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m50057323\Downloads\WORK\Daily Break Down\"/>
    </mc:Choice>
  </mc:AlternateContent>
  <xr:revisionPtr revIDLastSave="0" documentId="13_ncr:1_{C7D4DA5C-AF7B-442A-B74B-2E10C34F62EF}" xr6:coauthVersionLast="47" xr6:coauthVersionMax="47" xr10:uidLastSave="{00000000-0000-0000-0000-000000000000}"/>
  <bookViews>
    <workbookView xWindow="-110" yWindow="-110" windowWidth="19420" windowHeight="11500" activeTab="1" xr2:uid="{95397E1F-072F-4659-9FA0-7BBFE3C6647A}"/>
  </bookViews>
  <sheets>
    <sheet name="Sheet2" sheetId="9" r:id="rId1"/>
    <sheet name="daily break down" sheetId="1" r:id="rId2"/>
    <sheet name="Correspondance" sheetId="2" r:id="rId3"/>
  </sheets>
  <externalReferences>
    <externalReference r:id="rId4"/>
    <externalReference r:id="rId5"/>
  </externalReferences>
  <definedNames>
    <definedName name="_xlnm._FilterDatabase" localSheetId="1" hidden="1">'daily break down'!$A$2:$AE$2459</definedName>
  </definedNames>
  <calcPr calcId="191029"/>
  <pivotCaches>
    <pivotCache cacheId="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08" i="1" l="1"/>
  <c r="N1446" i="1"/>
  <c r="N1448" i="1"/>
  <c r="N1519" i="1"/>
  <c r="N1524" i="1"/>
  <c r="N1679" i="1"/>
  <c r="N1680" i="1"/>
  <c r="N521" i="1"/>
  <c r="N1807" i="1"/>
  <c r="N1918" i="1"/>
  <c r="N2075" i="1"/>
  <c r="N2142" i="1"/>
  <c r="N2153" i="1"/>
  <c r="N2164" i="1"/>
  <c r="N2180" i="1"/>
  <c r="N2186" i="1"/>
  <c r="N2188" i="1"/>
  <c r="N2196" i="1"/>
  <c r="N2209" i="1"/>
  <c r="N2221" i="1"/>
  <c r="N2227" i="1"/>
  <c r="N2230" i="1"/>
  <c r="N2241" i="1"/>
  <c r="N2244" i="1"/>
  <c r="N2247" i="1"/>
  <c r="N2250" i="1"/>
  <c r="N2256" i="1"/>
  <c r="N2278" i="1"/>
  <c r="N2281" i="1"/>
  <c r="N2282" i="1"/>
  <c r="N2286" i="1"/>
  <c r="N2289" i="1"/>
  <c r="N2292" i="1"/>
  <c r="N2299" i="1"/>
  <c r="N2302" i="1"/>
  <c r="N2303" i="1"/>
  <c r="N2309" i="1"/>
  <c r="N2310" i="1"/>
  <c r="N2312" i="1"/>
  <c r="N2314" i="1"/>
  <c r="N2328" i="1"/>
  <c r="N2339" i="1"/>
  <c r="N2340" i="1"/>
  <c r="N2399" i="1"/>
  <c r="N2403" i="1"/>
  <c r="N59" i="1"/>
  <c r="N92" i="1"/>
  <c r="N2447" i="1"/>
  <c r="N174" i="1"/>
  <c r="N2448" i="1"/>
  <c r="N2449" i="1"/>
  <c r="N2450" i="1"/>
  <c r="N368" i="1"/>
  <c r="N539" i="1"/>
  <c r="N2451" i="1"/>
  <c r="N2452" i="1"/>
  <c r="N2453" i="1"/>
  <c r="N2454" i="1"/>
  <c r="N2455" i="1"/>
  <c r="N465" i="1"/>
  <c r="N2456" i="1"/>
  <c r="N2457" i="1"/>
  <c r="N472" i="1"/>
  <c r="N2458" i="1"/>
  <c r="N385" i="1"/>
  <c r="N1372" i="1"/>
  <c r="N340" i="1"/>
  <c r="N559" i="1"/>
  <c r="N207" i="1"/>
  <c r="N358" i="1"/>
  <c r="N28" i="1"/>
  <c r="N569" i="1"/>
  <c r="N10" i="1"/>
  <c r="N38" i="1"/>
  <c r="N39" i="1"/>
  <c r="N593" i="1"/>
  <c r="N141" i="1"/>
  <c r="N87" i="1"/>
  <c r="N142" i="1"/>
  <c r="N546" i="1"/>
  <c r="N56" i="1"/>
  <c r="N442" i="1"/>
  <c r="N365" i="1"/>
  <c r="N205" i="1"/>
  <c r="N435" i="1"/>
  <c r="N545" i="1"/>
  <c r="R60" i="1" a="1"/>
  <c r="R60" i="1" s="1"/>
  <c r="R7" i="1" a="1"/>
  <c r="R7" i="1" s="1"/>
  <c r="R61" i="1" a="1"/>
  <c r="R61" i="1" s="1"/>
  <c r="R8" i="1" a="1"/>
  <c r="R8" i="1" s="1"/>
  <c r="R3" i="1" a="1"/>
  <c r="R3" i="1" s="1"/>
  <c r="R62" i="1" a="1"/>
  <c r="R62" i="1" s="1"/>
  <c r="R5" i="1" a="1"/>
  <c r="R5" i="1" s="1"/>
  <c r="R4" i="1" a="1"/>
  <c r="R4" i="1" s="1"/>
  <c r="R15" i="1" a="1"/>
  <c r="R15" i="1" s="1"/>
  <c r="R545" i="1" a="1"/>
  <c r="R545" i="1" s="1"/>
  <c r="R17" i="1" a="1"/>
  <c r="R17" i="1" s="1"/>
  <c r="R22" i="1" a="1"/>
  <c r="R22" i="1" s="1"/>
  <c r="R23" i="1" a="1"/>
  <c r="R23" i="1" s="1"/>
  <c r="R25" i="1" a="1"/>
  <c r="R25" i="1" s="1"/>
  <c r="R546" i="1" a="1"/>
  <c r="R546" i="1" s="1"/>
  <c r="R26" i="1" a="1"/>
  <c r="R26" i="1" s="1"/>
  <c r="R31" i="1" a="1"/>
  <c r="R31" i="1" s="1"/>
  <c r="R149" i="1" a="1"/>
  <c r="R149" i="1" s="1"/>
  <c r="R163" i="1" a="1"/>
  <c r="R163" i="1" s="1"/>
  <c r="R32" i="1" a="1"/>
  <c r="R32" i="1" s="1"/>
  <c r="R93" i="1" a="1"/>
  <c r="R93" i="1" s="1"/>
  <c r="R34" i="1" a="1"/>
  <c r="R34" i="1" s="1"/>
  <c r="R35" i="1" a="1"/>
  <c r="R35" i="1" s="1"/>
  <c r="R44" i="1" a="1"/>
  <c r="R44" i="1" s="1"/>
  <c r="R46" i="1" a="1"/>
  <c r="R46" i="1" s="1"/>
  <c r="R37" i="1" a="1"/>
  <c r="R37" i="1" s="1"/>
  <c r="R40" i="1" a="1"/>
  <c r="R40" i="1" s="1"/>
  <c r="R43" i="1" a="1"/>
  <c r="R43" i="1" s="1"/>
  <c r="R45" i="1" a="1"/>
  <c r="R45" i="1" s="1"/>
  <c r="R50" i="1" a="1"/>
  <c r="R50" i="1" s="1"/>
  <c r="R51" i="1" a="1"/>
  <c r="R51" i="1" s="1"/>
  <c r="R56" i="1" a="1"/>
  <c r="R56" i="1" s="1"/>
  <c r="R55" i="1" a="1"/>
  <c r="R55" i="1" s="1"/>
  <c r="R57" i="1" a="1"/>
  <c r="R57" i="1" s="1"/>
  <c r="R202" i="1" a="1"/>
  <c r="R202" i="1" s="1"/>
  <c r="R63" i="1" a="1"/>
  <c r="R63" i="1" s="1"/>
  <c r="R273" i="1" a="1"/>
  <c r="R273" i="1" s="1"/>
  <c r="R107" i="1" a="1"/>
  <c r="R107" i="1" s="1"/>
  <c r="R64" i="1" a="1"/>
  <c r="R64" i="1" s="1"/>
  <c r="R98" i="1" a="1"/>
  <c r="R98" i="1" s="1"/>
  <c r="R78" i="1" a="1"/>
  <c r="R78" i="1" s="1"/>
  <c r="R65" i="1" a="1"/>
  <c r="R65" i="1" s="1"/>
  <c r="R74" i="1" a="1"/>
  <c r="R74" i="1" s="1"/>
  <c r="R118" i="1" a="1"/>
  <c r="R118" i="1" s="1"/>
  <c r="R82" i="1" a="1"/>
  <c r="R82" i="1" s="1"/>
  <c r="R9" i="1" a="1"/>
  <c r="R9" i="1" s="1"/>
  <c r="R20" i="1" a="1"/>
  <c r="R20" i="1" s="1"/>
  <c r="R75" i="1" a="1"/>
  <c r="R75" i="1" s="1"/>
  <c r="R123" i="1" a="1"/>
  <c r="R123" i="1" s="1"/>
  <c r="R79" i="1" a="1"/>
  <c r="R79" i="1" s="1"/>
  <c r="R80" i="1" a="1"/>
  <c r="R80" i="1" s="1"/>
  <c r="R84" i="1" a="1"/>
  <c r="R84" i="1" s="1"/>
  <c r="R85" i="1" a="1"/>
  <c r="R85" i="1" s="1"/>
  <c r="R86" i="1" a="1"/>
  <c r="R86" i="1" s="1"/>
  <c r="R96" i="1" a="1"/>
  <c r="R96" i="1" s="1"/>
  <c r="R97" i="1" a="1"/>
  <c r="R97" i="1" s="1"/>
  <c r="R100" i="1" a="1"/>
  <c r="R100" i="1" s="1"/>
  <c r="R103" i="1" a="1"/>
  <c r="R103" i="1" s="1"/>
  <c r="R108" i="1" a="1"/>
  <c r="R108" i="1" s="1"/>
  <c r="R109" i="1" a="1"/>
  <c r="R109" i="1" s="1"/>
  <c r="R121" i="1" a="1"/>
  <c r="R121" i="1" s="1"/>
  <c r="R122" i="1" a="1"/>
  <c r="R122" i="1" s="1"/>
  <c r="R124" i="1" a="1"/>
  <c r="R124" i="1" s="1"/>
  <c r="R547" i="1" a="1"/>
  <c r="R547" i="1" s="1"/>
  <c r="R548" i="1" a="1"/>
  <c r="R548" i="1" s="1"/>
  <c r="R549" i="1" a="1"/>
  <c r="R549" i="1" s="1"/>
  <c r="R126" i="1" a="1"/>
  <c r="R126" i="1" s="1"/>
  <c r="R29" i="1" a="1"/>
  <c r="R29" i="1" s="1"/>
  <c r="R129" i="1" a="1"/>
  <c r="R129" i="1" s="1"/>
  <c r="R130" i="1" a="1"/>
  <c r="R130" i="1" s="1"/>
  <c r="R131" i="1" a="1"/>
  <c r="R131" i="1" s="1"/>
  <c r="R132" i="1" a="1"/>
  <c r="R132" i="1" s="1"/>
  <c r="R133" i="1" a="1"/>
  <c r="R133" i="1" s="1"/>
  <c r="R272" i="1" a="1"/>
  <c r="R272" i="1" s="1"/>
  <c r="R550" i="1" a="1"/>
  <c r="R550" i="1" s="1"/>
  <c r="R134" i="1" a="1"/>
  <c r="R134" i="1" s="1"/>
  <c r="R551" i="1" a="1"/>
  <c r="R551" i="1" s="1"/>
  <c r="R442" i="1" a="1"/>
  <c r="R442" i="1" s="1"/>
  <c r="R514" i="1" a="1"/>
  <c r="R514" i="1" s="1"/>
  <c r="R135" i="1" a="1"/>
  <c r="R135" i="1" s="1"/>
  <c r="R136" i="1" a="1"/>
  <c r="R136" i="1" s="1"/>
  <c r="R552" i="1" a="1"/>
  <c r="R552" i="1" s="1"/>
  <c r="R137" i="1" a="1"/>
  <c r="R137" i="1" s="1"/>
  <c r="R553" i="1" a="1"/>
  <c r="R553" i="1" s="1"/>
  <c r="R138" i="1" a="1"/>
  <c r="R138" i="1" s="1"/>
  <c r="R139" i="1" a="1"/>
  <c r="R139" i="1" s="1"/>
  <c r="R146" i="1" a="1"/>
  <c r="R146" i="1" s="1"/>
  <c r="R365" i="1" a="1"/>
  <c r="R365" i="1" s="1"/>
  <c r="R151" i="1" a="1"/>
  <c r="R151" i="1" s="1"/>
  <c r="R166" i="1" a="1"/>
  <c r="R166" i="1" s="1"/>
  <c r="R152" i="1" a="1"/>
  <c r="R152" i="1" s="1"/>
  <c r="R99" i="1" a="1"/>
  <c r="R99" i="1" s="1"/>
  <c r="R153" i="1" a="1"/>
  <c r="R153" i="1" s="1"/>
  <c r="R232" i="1" a="1"/>
  <c r="R232" i="1" s="1"/>
  <c r="R101" i="1" a="1"/>
  <c r="R101" i="1" s="1"/>
  <c r="R154" i="1" a="1"/>
  <c r="R154" i="1" s="1"/>
  <c r="R236" i="1" a="1"/>
  <c r="R236" i="1" s="1"/>
  <c r="R155" i="1" a="1"/>
  <c r="R155" i="1" s="1"/>
  <c r="R157" i="1" a="1"/>
  <c r="R157" i="1" s="1"/>
  <c r="R150" i="1" a="1"/>
  <c r="R150" i="1" s="1"/>
  <c r="R159" i="1" a="1"/>
  <c r="R159" i="1" s="1"/>
  <c r="R329" i="1" a="1"/>
  <c r="R329" i="1" s="1"/>
  <c r="R160" i="1" a="1"/>
  <c r="R160" i="1" s="1"/>
  <c r="R161" i="1" a="1"/>
  <c r="R161" i="1" s="1"/>
  <c r="R145" i="1" a="1"/>
  <c r="R145" i="1" s="1"/>
  <c r="R167" i="1" a="1"/>
  <c r="R167" i="1" s="1"/>
  <c r="R168" i="1" a="1"/>
  <c r="R168" i="1" s="1"/>
  <c r="R216" i="1" a="1"/>
  <c r="R216" i="1" s="1"/>
  <c r="R554" i="1" a="1"/>
  <c r="R554" i="1" s="1"/>
  <c r="R238" i="1" a="1"/>
  <c r="R238" i="1" s="1"/>
  <c r="R231" i="1" a="1"/>
  <c r="R231" i="1" s="1"/>
  <c r="R205" i="1" a="1"/>
  <c r="R205" i="1" s="1"/>
  <c r="R204" i="1" a="1"/>
  <c r="R204" i="1" s="1"/>
  <c r="R169" i="1" a="1"/>
  <c r="R169" i="1" s="1"/>
  <c r="R170" i="1" a="1"/>
  <c r="R170" i="1" s="1"/>
  <c r="R171" i="1" a="1"/>
  <c r="R171" i="1" s="1"/>
  <c r="R173" i="1" a="1"/>
  <c r="R173" i="1" s="1"/>
  <c r="R175" i="1" a="1"/>
  <c r="R175" i="1" s="1"/>
  <c r="R176" i="1" a="1"/>
  <c r="R176" i="1" s="1"/>
  <c r="R305" i="1" a="1"/>
  <c r="R305" i="1" s="1"/>
  <c r="R177" i="1" a="1"/>
  <c r="R177" i="1" s="1"/>
  <c r="R119" i="1" a="1"/>
  <c r="R119" i="1" s="1"/>
  <c r="R201" i="1" a="1"/>
  <c r="R201" i="1" s="1"/>
  <c r="R178" i="1" a="1"/>
  <c r="R178" i="1" s="1"/>
  <c r="R179" i="1" a="1"/>
  <c r="R179" i="1" s="1"/>
  <c r="R435" i="1" a="1"/>
  <c r="R435" i="1" s="1"/>
  <c r="R180" i="1" a="1"/>
  <c r="R180" i="1" s="1"/>
  <c r="R172" i="1" a="1"/>
  <c r="R172" i="1" s="1"/>
  <c r="R181" i="1" a="1"/>
  <c r="R181" i="1" s="1"/>
  <c r="R182" i="1" a="1"/>
  <c r="R182" i="1" s="1"/>
  <c r="R212" i="1" a="1"/>
  <c r="R212" i="1" s="1"/>
  <c r="R252" i="1" a="1"/>
  <c r="R252" i="1" s="1"/>
  <c r="R233" i="1" a="1"/>
  <c r="R233" i="1" s="1"/>
  <c r="R259" i="1" a="1"/>
  <c r="R259" i="1" s="1"/>
  <c r="R555" i="1" a="1"/>
  <c r="R555" i="1" s="1"/>
  <c r="R185" i="1" a="1"/>
  <c r="R185" i="1" s="1"/>
  <c r="R187" i="1" a="1"/>
  <c r="R187" i="1" s="1"/>
  <c r="R189" i="1" a="1"/>
  <c r="R189" i="1" s="1"/>
  <c r="R183" i="1" a="1"/>
  <c r="R183" i="1" s="1"/>
  <c r="R190" i="1" a="1"/>
  <c r="R190" i="1" s="1"/>
  <c r="R192" i="1" a="1"/>
  <c r="R192" i="1" s="1"/>
  <c r="R193" i="1" a="1"/>
  <c r="R193" i="1" s="1"/>
  <c r="R195" i="1" a="1"/>
  <c r="R195" i="1" s="1"/>
  <c r="R30" i="1" a="1"/>
  <c r="R30" i="1" s="1"/>
  <c r="R275" i="1" a="1"/>
  <c r="R275" i="1" s="1"/>
  <c r="R265" i="1" a="1"/>
  <c r="R265" i="1" s="1"/>
  <c r="R83" i="1" a="1"/>
  <c r="R83" i="1" s="1"/>
  <c r="R196" i="1" a="1"/>
  <c r="R196" i="1" s="1"/>
  <c r="R106" i="1" a="1"/>
  <c r="R106" i="1" s="1"/>
  <c r="R270" i="1" a="1"/>
  <c r="R270" i="1" s="1"/>
  <c r="R115" i="1" a="1"/>
  <c r="R115" i="1" s="1"/>
  <c r="R198" i="1" a="1"/>
  <c r="R198" i="1" s="1"/>
  <c r="R191" i="1" a="1"/>
  <c r="R191" i="1" s="1"/>
  <c r="R200" i="1" a="1"/>
  <c r="R200" i="1" s="1"/>
  <c r="R203" i="1" a="1"/>
  <c r="R203" i="1" s="1"/>
  <c r="R240" i="1" a="1"/>
  <c r="R240" i="1" s="1"/>
  <c r="R209" i="1" a="1"/>
  <c r="R209" i="1" s="1"/>
  <c r="R211" i="1" a="1"/>
  <c r="R211" i="1" s="1"/>
  <c r="R199" i="1" a="1"/>
  <c r="R199" i="1" s="1"/>
  <c r="R213" i="1" a="1"/>
  <c r="R213" i="1" s="1"/>
  <c r="R215" i="1" a="1"/>
  <c r="R215" i="1" s="1"/>
  <c r="R340" i="1" a="1"/>
  <c r="R340" i="1" s="1"/>
  <c r="R280" i="1" a="1"/>
  <c r="R280" i="1" s="1"/>
  <c r="R210" i="1" a="1"/>
  <c r="R210" i="1" s="1"/>
  <c r="R186" i="1" a="1"/>
  <c r="R186" i="1" s="1"/>
  <c r="R217" i="1" a="1"/>
  <c r="R217" i="1" s="1"/>
  <c r="R218" i="1" a="1"/>
  <c r="R218" i="1" s="1"/>
  <c r="R219" i="1" a="1"/>
  <c r="R219" i="1" s="1"/>
  <c r="R292" i="1" a="1"/>
  <c r="R292" i="1" s="1"/>
  <c r="R128" i="1" a="1"/>
  <c r="R128" i="1" s="1"/>
  <c r="R247" i="1" a="1"/>
  <c r="R247" i="1" s="1"/>
  <c r="R6" i="1" a="1"/>
  <c r="R6" i="1" s="1"/>
  <c r="R52" i="1" a="1"/>
  <c r="R52" i="1" s="1"/>
  <c r="R125" i="1" a="1"/>
  <c r="R125" i="1" s="1"/>
  <c r="R246" i="1" a="1"/>
  <c r="R246" i="1" s="1"/>
  <c r="R291" i="1" a="1"/>
  <c r="R291" i="1" s="1"/>
  <c r="R116" i="1" a="1"/>
  <c r="R116" i="1" s="1"/>
  <c r="R320" i="1" a="1"/>
  <c r="R320" i="1" s="1"/>
  <c r="R294" i="1" a="1"/>
  <c r="R294" i="1" s="1"/>
  <c r="R304" i="1" a="1"/>
  <c r="R304" i="1" s="1"/>
  <c r="R321" i="1" a="1"/>
  <c r="R321" i="1" s="1"/>
  <c r="R230" i="1" a="1"/>
  <c r="R230" i="1" s="1"/>
  <c r="R164" i="1" a="1"/>
  <c r="R164" i="1" s="1"/>
  <c r="R556" i="1" a="1"/>
  <c r="R556" i="1" s="1"/>
  <c r="R127" i="1" a="1"/>
  <c r="R127" i="1" s="1"/>
  <c r="R220" i="1" a="1"/>
  <c r="R220" i="1" s="1"/>
  <c r="R53" i="1" a="1"/>
  <c r="R53" i="1" s="1"/>
  <c r="R70" i="1" a="1"/>
  <c r="R70" i="1" s="1"/>
  <c r="R71" i="1" a="1"/>
  <c r="R71" i="1" s="1"/>
  <c r="R72" i="1" a="1"/>
  <c r="R72" i="1" s="1"/>
  <c r="R557" i="1" a="1"/>
  <c r="R557" i="1" s="1"/>
  <c r="R558" i="1" a="1"/>
  <c r="R558" i="1" s="1"/>
  <c r="R523" i="1" a="1"/>
  <c r="R523" i="1" s="1"/>
  <c r="R221" i="1" a="1"/>
  <c r="R221" i="1" s="1"/>
  <c r="R111" i="1" a="1"/>
  <c r="R111" i="1" s="1"/>
  <c r="R16" i="1" a="1"/>
  <c r="R16" i="1" s="1"/>
  <c r="R165" i="1" a="1"/>
  <c r="R165" i="1" s="1"/>
  <c r="R117" i="1" a="1"/>
  <c r="R117" i="1" s="1"/>
  <c r="R237" i="1" a="1"/>
  <c r="R237" i="1" s="1"/>
  <c r="R24" i="1" a="1"/>
  <c r="R24" i="1" s="1"/>
  <c r="R47" i="1" a="1"/>
  <c r="R47" i="1" s="1"/>
  <c r="R54" i="1" a="1"/>
  <c r="R54" i="1" s="1"/>
  <c r="R184" i="1" a="1"/>
  <c r="R184" i="1" s="1"/>
  <c r="R214" i="1" a="1"/>
  <c r="R214" i="1" s="1"/>
  <c r="R33" i="1" a="1"/>
  <c r="R33" i="1" s="1"/>
  <c r="R21" i="1" a="1"/>
  <c r="R21" i="1" s="1"/>
  <c r="R267" i="1" a="1"/>
  <c r="R267" i="1" s="1"/>
  <c r="R162" i="1" a="1"/>
  <c r="R162" i="1" s="1"/>
  <c r="R206" i="1" a="1"/>
  <c r="R206" i="1" s="1"/>
  <c r="R559" i="1" a="1"/>
  <c r="R559" i="1" s="1"/>
  <c r="R112" i="1" a="1"/>
  <c r="R112" i="1" s="1"/>
  <c r="R560" i="1" a="1"/>
  <c r="R560" i="1" s="1"/>
  <c r="R222" i="1" a="1"/>
  <c r="R222" i="1" s="1"/>
  <c r="R188" i="1" a="1"/>
  <c r="R188" i="1" s="1"/>
  <c r="R194" i="1" a="1"/>
  <c r="R194" i="1" s="1"/>
  <c r="R260" i="1" a="1"/>
  <c r="R260" i="1" s="1"/>
  <c r="R255" i="1" a="1"/>
  <c r="R255" i="1" s="1"/>
  <c r="R158" i="1" a="1"/>
  <c r="R158" i="1" s="1"/>
  <c r="R223" i="1" a="1"/>
  <c r="R223" i="1" s="1"/>
  <c r="R224" i="1" a="1"/>
  <c r="R224" i="1" s="1"/>
  <c r="R225" i="1" a="1"/>
  <c r="R225" i="1" s="1"/>
  <c r="R226" i="1" a="1"/>
  <c r="R226" i="1" s="1"/>
  <c r="R114" i="1" a="1"/>
  <c r="R114" i="1" s="1"/>
  <c r="R561" i="1" a="1"/>
  <c r="R561" i="1" s="1"/>
  <c r="R207" i="1" a="1"/>
  <c r="R207" i="1" s="1"/>
  <c r="R227" i="1" a="1"/>
  <c r="R227" i="1" s="1"/>
  <c r="R228" i="1" a="1"/>
  <c r="R228" i="1" s="1"/>
  <c r="R459" i="1" a="1"/>
  <c r="R459" i="1" s="1"/>
  <c r="R88" i="1" a="1"/>
  <c r="R88" i="1" s="1"/>
  <c r="R562" i="1" a="1"/>
  <c r="R562" i="1" s="1"/>
  <c r="R229" i="1" a="1"/>
  <c r="R229" i="1" s="1"/>
  <c r="R563" i="1" a="1"/>
  <c r="R563" i="1" s="1"/>
  <c r="R234" i="1" a="1"/>
  <c r="R234" i="1" s="1"/>
  <c r="R235" i="1" a="1"/>
  <c r="R235" i="1" s="1"/>
  <c r="R239" i="1" a="1"/>
  <c r="R239" i="1" s="1"/>
  <c r="R241" i="1" a="1"/>
  <c r="R241" i="1" s="1"/>
  <c r="R242" i="1" a="1"/>
  <c r="R242" i="1" s="1"/>
  <c r="R49" i="1" a="1"/>
  <c r="R49" i="1" s="1"/>
  <c r="R394" i="1" a="1"/>
  <c r="R394" i="1" s="1"/>
  <c r="R95" i="1" a="1"/>
  <c r="R95" i="1" s="1"/>
  <c r="R41" i="1" a="1"/>
  <c r="R41" i="1" s="1"/>
  <c r="R243" i="1" a="1"/>
  <c r="R243" i="1" s="1"/>
  <c r="R76" i="1" a="1"/>
  <c r="R76" i="1" s="1"/>
  <c r="R147" i="1" a="1"/>
  <c r="R147" i="1" s="1"/>
  <c r="R18" i="1" a="1"/>
  <c r="R18" i="1" s="1"/>
  <c r="R13" i="1" a="1"/>
  <c r="R13" i="1" s="1"/>
  <c r="R89" i="1" a="1"/>
  <c r="R89" i="1" s="1"/>
  <c r="R42" i="1" a="1"/>
  <c r="R42" i="1" s="1"/>
  <c r="R148" i="1" a="1"/>
  <c r="R148" i="1" s="1"/>
  <c r="R244" i="1" a="1"/>
  <c r="R244" i="1" s="1"/>
  <c r="R73" i="1" a="1"/>
  <c r="R73" i="1" s="1"/>
  <c r="R245" i="1" a="1"/>
  <c r="R245" i="1" s="1"/>
  <c r="R266" i="1" a="1"/>
  <c r="R266" i="1" s="1"/>
  <c r="R102" i="1" a="1"/>
  <c r="R102" i="1" s="1"/>
  <c r="R144" i="1" a="1"/>
  <c r="R144" i="1" s="1"/>
  <c r="R110" i="1" a="1"/>
  <c r="R110" i="1" s="1"/>
  <c r="R27" i="1" a="1"/>
  <c r="R27" i="1" s="1"/>
  <c r="R564" i="1" a="1"/>
  <c r="R564" i="1" s="1"/>
  <c r="R11" i="1" a="1"/>
  <c r="R11" i="1" s="1"/>
  <c r="R156" i="1" a="1"/>
  <c r="R156" i="1" s="1"/>
  <c r="R565" i="1" a="1"/>
  <c r="R565" i="1" s="1"/>
  <c r="R566" i="1" a="1"/>
  <c r="R566" i="1" s="1"/>
  <c r="R14" i="1" a="1"/>
  <c r="R14" i="1" s="1"/>
  <c r="R48" i="1" a="1"/>
  <c r="R48" i="1" s="1"/>
  <c r="R358" i="1" a="1"/>
  <c r="R358" i="1" s="1"/>
  <c r="R81" i="1" a="1"/>
  <c r="R81" i="1" s="1"/>
  <c r="R374" i="1" a="1"/>
  <c r="R374" i="1" s="1"/>
  <c r="R481" i="1" a="1"/>
  <c r="R481" i="1" s="1"/>
  <c r="R90" i="1" a="1"/>
  <c r="R90" i="1" s="1"/>
  <c r="R567" i="1" a="1"/>
  <c r="R567" i="1" s="1"/>
  <c r="R248" i="1" a="1"/>
  <c r="R248" i="1" s="1"/>
  <c r="R249" i="1" a="1"/>
  <c r="R249" i="1" s="1"/>
  <c r="R568" i="1" a="1"/>
  <c r="R568" i="1" s="1"/>
  <c r="R250" i="1" a="1"/>
  <c r="R250" i="1" s="1"/>
  <c r="R69" i="1" a="1"/>
  <c r="R69" i="1" s="1"/>
  <c r="R94" i="1" a="1"/>
  <c r="R94" i="1" s="1"/>
  <c r="R251" i="1" a="1"/>
  <c r="R251" i="1" s="1"/>
  <c r="R28" i="1" a="1"/>
  <c r="R28" i="1" s="1"/>
  <c r="R140" i="1" a="1"/>
  <c r="R140" i="1" s="1"/>
  <c r="R105" i="1" a="1"/>
  <c r="R105" i="1" s="1"/>
  <c r="R330" i="1" a="1"/>
  <c r="R330" i="1" s="1"/>
  <c r="R120" i="1" a="1"/>
  <c r="R120" i="1" s="1"/>
  <c r="R391" i="1" a="1"/>
  <c r="R391" i="1" s="1"/>
  <c r="R417" i="1" a="1"/>
  <c r="R417" i="1" s="1"/>
  <c r="R569" i="1" a="1"/>
  <c r="R569" i="1" s="1"/>
  <c r="R254" i="1" a="1"/>
  <c r="R254" i="1" s="1"/>
  <c r="R570" i="1" a="1"/>
  <c r="R570" i="1" s="1"/>
  <c r="R58" i="1" a="1"/>
  <c r="R58" i="1" s="1"/>
  <c r="R104" i="1" a="1"/>
  <c r="R104" i="1" s="1"/>
  <c r="R513" i="1" a="1"/>
  <c r="R513" i="1" s="1"/>
  <c r="R66" i="1" a="1"/>
  <c r="R66" i="1" s="1"/>
  <c r="R113" i="1" a="1"/>
  <c r="R113" i="1" s="1"/>
  <c r="R256" i="1" a="1"/>
  <c r="R256" i="1" s="1"/>
  <c r="R257" i="1" a="1"/>
  <c r="R257" i="1" s="1"/>
  <c r="R571" i="1" a="1"/>
  <c r="R571" i="1" s="1"/>
  <c r="R572" i="1" a="1"/>
  <c r="R572" i="1" s="1"/>
  <c r="R10" i="1" a="1"/>
  <c r="R10" i="1" s="1"/>
  <c r="R38" i="1" a="1"/>
  <c r="R38" i="1" s="1"/>
  <c r="R573" i="1" a="1"/>
  <c r="R573" i="1" s="1"/>
  <c r="R19" i="1" a="1"/>
  <c r="R19" i="1" s="1"/>
  <c r="R258" i="1" a="1"/>
  <c r="R258" i="1" s="1"/>
  <c r="R36" i="1" a="1"/>
  <c r="R36" i="1" s="1"/>
  <c r="R67" i="1" a="1"/>
  <c r="R67" i="1" s="1"/>
  <c r="R261" i="1" a="1"/>
  <c r="R261" i="1" s="1"/>
  <c r="R574" i="1" a="1"/>
  <c r="R574" i="1" s="1"/>
  <c r="R68" i="1" a="1"/>
  <c r="R68" i="1" s="1"/>
  <c r="R262" i="1" a="1"/>
  <c r="R262" i="1" s="1"/>
  <c r="R575" i="1" a="1"/>
  <c r="R575" i="1" s="1"/>
  <c r="R263" i="1" a="1"/>
  <c r="R263" i="1" s="1"/>
  <c r="R253" i="1" a="1"/>
  <c r="R253" i="1" s="1"/>
  <c r="R576" i="1" a="1"/>
  <c r="R576" i="1" s="1"/>
  <c r="R383" i="1" a="1"/>
  <c r="R383"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39" i="1" a="1"/>
  <c r="R39" i="1" s="1"/>
  <c r="R589" i="1" a="1"/>
  <c r="R589" i="1" s="1"/>
  <c r="R590" i="1" a="1"/>
  <c r="R590" i="1" s="1"/>
  <c r="R591" i="1" a="1"/>
  <c r="R591" i="1" s="1"/>
  <c r="R592" i="1" a="1"/>
  <c r="R592" i="1" s="1"/>
  <c r="R143" i="1" a="1"/>
  <c r="R143"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141" i="1" a="1"/>
  <c r="R141" i="1" s="1"/>
  <c r="R264" i="1" a="1"/>
  <c r="R264" i="1" s="1"/>
  <c r="R87" i="1" a="1"/>
  <c r="R87" i="1" s="1"/>
  <c r="R142" i="1" a="1"/>
  <c r="R142" i="1" s="1"/>
  <c r="R91" i="1" a="1"/>
  <c r="R91" i="1" s="1"/>
  <c r="R268" i="1" a="1"/>
  <c r="R268" i="1" s="1"/>
  <c r="R269" i="1" a="1"/>
  <c r="R269" i="1" s="1"/>
  <c r="R606" i="1" a="1"/>
  <c r="R606" i="1" s="1"/>
  <c r="R607" i="1" a="1"/>
  <c r="R607" i="1" s="1"/>
  <c r="R197" i="1" a="1"/>
  <c r="R197" i="1" s="1"/>
  <c r="R271" i="1" a="1"/>
  <c r="R271" i="1" s="1"/>
  <c r="R608" i="1" a="1"/>
  <c r="R608" i="1" s="1"/>
  <c r="R609" i="1" a="1"/>
  <c r="R609" i="1" s="1"/>
  <c r="R274" i="1" a="1"/>
  <c r="R274" i="1" s="1"/>
  <c r="R276" i="1" a="1"/>
  <c r="R276" i="1" s="1"/>
  <c r="R277" i="1" a="1"/>
  <c r="R277" i="1" s="1"/>
  <c r="R278" i="1" a="1"/>
  <c r="R278" i="1" s="1"/>
  <c r="R279" i="1" a="1"/>
  <c r="R279"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3" i="1" a="1"/>
  <c r="R293" i="1" s="1"/>
  <c r="R77" i="1" a="1"/>
  <c r="R77" i="1" s="1"/>
  <c r="R295" i="1" a="1"/>
  <c r="R295" i="1" s="1"/>
  <c r="R296" i="1" a="1"/>
  <c r="R296" i="1" s="1"/>
  <c r="R297" i="1" a="1"/>
  <c r="R297" i="1" s="1"/>
  <c r="R298" i="1" a="1"/>
  <c r="R298" i="1" s="1"/>
  <c r="R299" i="1" a="1"/>
  <c r="R299" i="1" s="1"/>
  <c r="R300" i="1" a="1"/>
  <c r="R300" i="1" s="1"/>
  <c r="R301" i="1" a="1"/>
  <c r="R301" i="1" s="1"/>
  <c r="R302" i="1" a="1"/>
  <c r="R302" i="1" s="1"/>
  <c r="R303" i="1" a="1"/>
  <c r="R303" i="1" s="1"/>
  <c r="R306" i="1" a="1"/>
  <c r="R306" i="1" s="1"/>
  <c r="R307" i="1" a="1"/>
  <c r="R307" i="1" s="1"/>
  <c r="R308" i="1" a="1"/>
  <c r="R308" i="1" s="1"/>
  <c r="R309" i="1" a="1"/>
  <c r="R309" i="1" s="1"/>
  <c r="R310" i="1" a="1"/>
  <c r="R310" i="1" s="1"/>
  <c r="R311" i="1" a="1"/>
  <c r="R311" i="1" s="1"/>
  <c r="R312" i="1" a="1"/>
  <c r="R312" i="1" s="1"/>
  <c r="R313" i="1" a="1"/>
  <c r="R313" i="1" s="1"/>
  <c r="R314" i="1" a="1"/>
  <c r="R314" i="1" s="1"/>
  <c r="R315" i="1" a="1"/>
  <c r="R315" i="1" s="1"/>
  <c r="R316" i="1" a="1"/>
  <c r="R316" i="1" s="1"/>
  <c r="R317" i="1" a="1"/>
  <c r="R317" i="1" s="1"/>
  <c r="R318" i="1" a="1"/>
  <c r="R318" i="1" s="1"/>
  <c r="R319" i="1" a="1"/>
  <c r="R319" i="1" s="1"/>
  <c r="R322" i="1" a="1"/>
  <c r="R322" i="1" s="1"/>
  <c r="R323" i="1" a="1"/>
  <c r="R323" i="1" s="1"/>
  <c r="R324" i="1" a="1"/>
  <c r="R324" i="1" s="1"/>
  <c r="R325" i="1" a="1"/>
  <c r="R325" i="1" s="1"/>
  <c r="R326" i="1" a="1"/>
  <c r="R326" i="1" s="1"/>
  <c r="R327" i="1" a="1"/>
  <c r="R327" i="1" s="1"/>
  <c r="R328" i="1" a="1"/>
  <c r="R328" i="1" s="1"/>
  <c r="R331" i="1" a="1"/>
  <c r="R331" i="1" s="1"/>
  <c r="R332" i="1" a="1"/>
  <c r="R332" i="1" s="1"/>
  <c r="R333" i="1" a="1"/>
  <c r="R333" i="1" s="1"/>
  <c r="R334" i="1" a="1"/>
  <c r="R334" i="1" s="1"/>
  <c r="R335" i="1" a="1"/>
  <c r="R335" i="1" s="1"/>
  <c r="R336" i="1" a="1"/>
  <c r="R336" i="1" s="1"/>
  <c r="R337" i="1" a="1"/>
  <c r="R337" i="1" s="1"/>
  <c r="R338" i="1" a="1"/>
  <c r="R338" i="1" s="1"/>
  <c r="R339" i="1" a="1"/>
  <c r="R339"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9" i="1" a="1"/>
  <c r="R359" i="1" s="1"/>
  <c r="R360" i="1" a="1"/>
  <c r="R360" i="1" s="1"/>
  <c r="R361" i="1" a="1"/>
  <c r="R361" i="1" s="1"/>
  <c r="R362" i="1" a="1"/>
  <c r="R362" i="1" s="1"/>
  <c r="R363" i="1" a="1"/>
  <c r="R363" i="1" s="1"/>
  <c r="R364" i="1" a="1"/>
  <c r="R364" i="1" s="1"/>
  <c r="R366" i="1" a="1"/>
  <c r="R366" i="1" s="1"/>
  <c r="R367" i="1" a="1"/>
  <c r="R367" i="1" s="1"/>
  <c r="R369" i="1" a="1"/>
  <c r="R369" i="1" s="1"/>
  <c r="R370" i="1" a="1"/>
  <c r="R370" i="1" s="1"/>
  <c r="R371" i="1" a="1"/>
  <c r="R371" i="1" s="1"/>
  <c r="R372" i="1" a="1"/>
  <c r="R372" i="1" s="1"/>
  <c r="R373" i="1" a="1"/>
  <c r="R373" i="1" s="1"/>
  <c r="R375" i="1" a="1"/>
  <c r="R375" i="1" s="1"/>
  <c r="R376" i="1" a="1"/>
  <c r="R376" i="1" s="1"/>
  <c r="R377" i="1" a="1"/>
  <c r="R377" i="1" s="1"/>
  <c r="R378" i="1" a="1"/>
  <c r="R378" i="1" s="1"/>
  <c r="R379" i="1" a="1"/>
  <c r="R379" i="1" s="1"/>
  <c r="R380" i="1" a="1"/>
  <c r="R380" i="1" s="1"/>
  <c r="R381" i="1" a="1"/>
  <c r="R381" i="1" s="1"/>
  <c r="R382" i="1" a="1"/>
  <c r="R382" i="1" s="1"/>
  <c r="R384" i="1" a="1"/>
  <c r="R384" i="1" s="1"/>
  <c r="R386" i="1" a="1"/>
  <c r="R386" i="1" s="1"/>
  <c r="R387" i="1" a="1"/>
  <c r="R387" i="1" s="1"/>
  <c r="R388" i="1" a="1"/>
  <c r="R388" i="1" s="1"/>
  <c r="R389" i="1" a="1"/>
  <c r="R389" i="1" s="1"/>
  <c r="R390" i="1" a="1"/>
  <c r="R390" i="1" s="1"/>
  <c r="R392" i="1" a="1"/>
  <c r="R392" i="1" s="1"/>
  <c r="R393" i="1" a="1"/>
  <c r="R393" i="1" s="1"/>
  <c r="R395" i="1" a="1"/>
  <c r="R395" i="1" s="1"/>
  <c r="R396" i="1" a="1"/>
  <c r="R396" i="1" s="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s="1"/>
  <c r="R409" i="1" a="1"/>
  <c r="R409" i="1" s="1"/>
  <c r="R410" i="1" a="1"/>
  <c r="R410" i="1" s="1"/>
  <c r="R411" i="1" a="1"/>
  <c r="R411" i="1" s="1"/>
  <c r="R412" i="1" a="1"/>
  <c r="R412" i="1" s="1"/>
  <c r="R413" i="1" a="1"/>
  <c r="R413" i="1" s="1"/>
  <c r="R414" i="1" a="1"/>
  <c r="R414" i="1" s="1"/>
  <c r="R415" i="1" a="1"/>
  <c r="R415" i="1" s="1"/>
  <c r="R416" i="1" a="1"/>
  <c r="R416" i="1" s="1"/>
  <c r="R418" i="1" a="1"/>
  <c r="R418" i="1" s="1"/>
  <c r="R419" i="1" a="1"/>
  <c r="R419" i="1" s="1"/>
  <c r="R420" i="1" a="1"/>
  <c r="R420" i="1" s="1"/>
  <c r="R421" i="1" a="1"/>
  <c r="R421" i="1" s="1"/>
  <c r="R422" i="1" a="1"/>
  <c r="R422" i="1" s="1"/>
  <c r="R423" i="1" a="1"/>
  <c r="R423" i="1" s="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6" i="1" a="1"/>
  <c r="R436" i="1" s="1"/>
  <c r="R437" i="1" a="1"/>
  <c r="R437" i="1" s="1"/>
  <c r="R438" i="1" a="1"/>
  <c r="R438" i="1" s="1"/>
  <c r="R439" i="1" a="1"/>
  <c r="R439" i="1" s="1"/>
  <c r="R440" i="1" a="1"/>
  <c r="R440" i="1" s="1"/>
  <c r="R441" i="1" a="1"/>
  <c r="R441" i="1" s="1"/>
  <c r="R443" i="1" a="1"/>
  <c r="R443" i="1" s="1"/>
  <c r="R444" i="1" a="1"/>
  <c r="R444" i="1" s="1"/>
  <c r="R445" i="1" a="1"/>
  <c r="R445" i="1" s="1"/>
  <c r="R446" i="1" a="1"/>
  <c r="R446" i="1" s="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60" i="1" a="1"/>
  <c r="R460" i="1" s="1"/>
  <c r="R461" i="1" a="1"/>
  <c r="R461" i="1" s="1"/>
  <c r="R462" i="1" a="1"/>
  <c r="R462" i="1" s="1"/>
  <c r="R463" i="1" a="1"/>
  <c r="R463" i="1" s="1"/>
  <c r="R464" i="1" a="1"/>
  <c r="R464" i="1" s="1"/>
  <c r="R466" i="1" a="1"/>
  <c r="R466" i="1" s="1"/>
  <c r="R467" i="1" a="1"/>
  <c r="R467" i="1" s="1"/>
  <c r="R468" i="1" a="1"/>
  <c r="R468" i="1" s="1"/>
  <c r="R469" i="1" a="1"/>
  <c r="R469" i="1" s="1"/>
  <c r="R470" i="1" a="1"/>
  <c r="R470" i="1" s="1"/>
  <c r="R471" i="1" a="1"/>
  <c r="R471" i="1" s="1"/>
  <c r="R473" i="1" a="1"/>
  <c r="R473" i="1" s="1"/>
  <c r="R474" i="1" a="1"/>
  <c r="R474" i="1" s="1"/>
  <c r="R475" i="1" a="1"/>
  <c r="R475" i="1" s="1"/>
  <c r="R476" i="1" a="1"/>
  <c r="R476" i="1" s="1"/>
  <c r="R477" i="1" a="1"/>
  <c r="R477" i="1" s="1"/>
  <c r="R478" i="1" a="1"/>
  <c r="R478" i="1" s="1"/>
  <c r="R479" i="1" a="1"/>
  <c r="R479" i="1" s="1"/>
  <c r="R480" i="1" a="1"/>
  <c r="R480"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5" i="1" a="1"/>
  <c r="R515" i="1" s="1"/>
  <c r="R516" i="1" a="1"/>
  <c r="R516" i="1" s="1"/>
  <c r="R517" i="1" a="1"/>
  <c r="R517" i="1" s="1"/>
  <c r="R518" i="1" a="1"/>
  <c r="R518" i="1" s="1"/>
  <c r="R519" i="1" a="1"/>
  <c r="R519" i="1" s="1"/>
  <c r="R520" i="1" a="1"/>
  <c r="R520" i="1" s="1"/>
  <c r="R522" i="1" a="1"/>
  <c r="R522"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40" i="1" a="1"/>
  <c r="R540" i="1" s="1"/>
  <c r="R541" i="1" a="1"/>
  <c r="R541" i="1" s="1"/>
  <c r="R542" i="1" a="1"/>
  <c r="R542" i="1" s="1"/>
  <c r="R543" i="1" a="1"/>
  <c r="R543" i="1" s="1"/>
  <c r="R544" i="1" a="1"/>
  <c r="R544"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s="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s="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s="1"/>
  <c r="R811" i="1" a="1"/>
  <c r="R811" i="1" s="1"/>
  <c r="R812" i="1" a="1"/>
  <c r="R812" i="1" s="1"/>
  <c r="R813" i="1" a="1"/>
  <c r="R813" i="1" s="1"/>
  <c r="R814" i="1" a="1"/>
  <c r="R814" i="1" s="1"/>
  <c r="R815" i="1" a="1"/>
  <c r="R815" i="1" s="1"/>
  <c r="R816" i="1" a="1"/>
  <c r="R816" i="1" s="1"/>
  <c r="R817" i="1" a="1"/>
  <c r="R817" i="1" s="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s="1"/>
  <c r="R867" i="1" a="1"/>
  <c r="R867" i="1" s="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s="1"/>
  <c r="R884" i="1" a="1"/>
  <c r="R884" i="1" s="1"/>
  <c r="R885" i="1" a="1"/>
  <c r="R885" i="1" s="1"/>
  <c r="R886" i="1" a="1"/>
  <c r="R886" i="1" s="1"/>
  <c r="R887" i="1" a="1"/>
  <c r="R887" i="1" s="1"/>
  <c r="R888" i="1" a="1"/>
  <c r="R888" i="1" s="1"/>
  <c r="R889" i="1" a="1"/>
  <c r="R88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s="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s="1"/>
  <c r="R933" i="1" a="1"/>
  <c r="R933" i="1" s="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s="1"/>
  <c r="R989" i="1" a="1"/>
  <c r="R989" i="1" s="1"/>
  <c r="R990" i="1" a="1"/>
  <c r="R990" i="1" s="1"/>
  <c r="R991" i="1" a="1"/>
  <c r="R991" i="1" s="1"/>
  <c r="R992" i="1" a="1"/>
  <c r="R992" i="1" s="1"/>
  <c r="R993" i="1" a="1"/>
  <c r="R993" i="1" s="1"/>
  <c r="R994" i="1" a="1"/>
  <c r="R994" i="1" s="1"/>
  <c r="R995" i="1" a="1"/>
  <c r="R995" i="1" s="1"/>
  <c r="R996" i="1" a="1"/>
  <c r="R996" i="1" s="1"/>
  <c r="R997" i="1" a="1"/>
  <c r="R997" i="1" s="1"/>
  <c r="R998" i="1" a="1"/>
  <c r="R998" i="1" s="1"/>
  <c r="R999" i="1" a="1"/>
  <c r="R999" i="1" s="1"/>
  <c r="R1000" i="1" a="1"/>
  <c r="R1000" i="1" s="1"/>
  <c r="R1001" i="1" a="1"/>
  <c r="R1001" i="1" s="1"/>
  <c r="R1002" i="1" a="1"/>
  <c r="R1002" i="1" s="1"/>
  <c r="R1003" i="1" a="1"/>
  <c r="R1003" i="1" s="1"/>
  <c r="R1004" i="1" a="1"/>
  <c r="R1004" i="1" s="1"/>
  <c r="R1005" i="1" a="1"/>
  <c r="R1005" i="1" s="1"/>
  <c r="R1006" i="1" a="1"/>
  <c r="R1006" i="1" s="1"/>
  <c r="R1007" i="1" a="1"/>
  <c r="R1007" i="1" s="1"/>
  <c r="R1008" i="1" a="1"/>
  <c r="R1008" i="1" s="1"/>
  <c r="R1009" i="1" a="1"/>
  <c r="R1009" i="1" s="1"/>
  <c r="R1010" i="1" a="1"/>
  <c r="R1010" i="1" s="1"/>
  <c r="R1011" i="1" a="1"/>
  <c r="R1011" i="1" s="1"/>
  <c r="R1012" i="1" a="1"/>
  <c r="R1012" i="1" s="1"/>
  <c r="R1013" i="1" a="1"/>
  <c r="R1013" i="1" s="1"/>
  <c r="R1014" i="1" a="1"/>
  <c r="R1014" i="1" s="1"/>
  <c r="R1015" i="1" a="1"/>
  <c r="R1015" i="1" s="1"/>
  <c r="R1016" i="1" a="1"/>
  <c r="R1016" i="1" s="1"/>
  <c r="R1017" i="1" a="1"/>
  <c r="R1017" i="1" s="1"/>
  <c r="R1018" i="1" a="1"/>
  <c r="R1018" i="1" s="1"/>
  <c r="R1019" i="1" a="1"/>
  <c r="R1019" i="1" s="1"/>
  <c r="R1020" i="1" a="1"/>
  <c r="R1020" i="1" s="1"/>
  <c r="R1021" i="1" a="1"/>
  <c r="R1021" i="1" s="1"/>
  <c r="R1022" i="1" a="1"/>
  <c r="R1022" i="1" s="1"/>
  <c r="R1023" i="1" a="1"/>
  <c r="R1023" i="1" s="1"/>
  <c r="R1024" i="1" a="1"/>
  <c r="R1024" i="1" s="1"/>
  <c r="R1025" i="1" a="1"/>
  <c r="R1025" i="1" s="1"/>
  <c r="R1026" i="1" a="1"/>
  <c r="R1026" i="1" s="1"/>
  <c r="R1027" i="1" a="1"/>
  <c r="R1027" i="1" s="1"/>
  <c r="R1028" i="1" a="1"/>
  <c r="R1028" i="1" s="1"/>
  <c r="R1029" i="1" a="1"/>
  <c r="R1029" i="1" s="1"/>
  <c r="R1030" i="1" a="1"/>
  <c r="R1030" i="1" s="1"/>
  <c r="R1031" i="1" a="1"/>
  <c r="R1031" i="1" s="1"/>
  <c r="R1032" i="1" a="1"/>
  <c r="R1032" i="1" s="1"/>
  <c r="R1033" i="1" a="1"/>
  <c r="R1033" i="1" s="1"/>
  <c r="R1034" i="1" a="1"/>
  <c r="R1034" i="1" s="1"/>
  <c r="R1035" i="1" a="1"/>
  <c r="R1035" i="1" s="1"/>
  <c r="R1036" i="1" a="1"/>
  <c r="R1036" i="1" s="1"/>
  <c r="R1037" i="1" a="1"/>
  <c r="R1037" i="1" s="1"/>
  <c r="R1038" i="1" a="1"/>
  <c r="R1038" i="1" s="1"/>
  <c r="R1039" i="1" a="1"/>
  <c r="R1039" i="1" s="1"/>
  <c r="R1040" i="1" a="1"/>
  <c r="R1040" i="1" s="1"/>
  <c r="R1041" i="1" a="1"/>
  <c r="R1041" i="1" s="1"/>
  <c r="R1042" i="1" a="1"/>
  <c r="R1042" i="1" s="1"/>
  <c r="R1043" i="1" a="1"/>
  <c r="R1043" i="1" s="1"/>
  <c r="R1044" i="1" a="1"/>
  <c r="R1044" i="1" s="1"/>
  <c r="R1045" i="1" a="1"/>
  <c r="R1045" i="1" s="1"/>
  <c r="R1046" i="1" a="1"/>
  <c r="R1046" i="1" s="1"/>
  <c r="R1047" i="1" a="1"/>
  <c r="R1047" i="1" s="1"/>
  <c r="R1048" i="1" a="1"/>
  <c r="R1048" i="1" s="1"/>
  <c r="R1049" i="1" a="1"/>
  <c r="R1049" i="1" s="1"/>
  <c r="R1050" i="1" a="1"/>
  <c r="R1050" i="1" s="1"/>
  <c r="R1051" i="1" a="1"/>
  <c r="R1051" i="1" s="1"/>
  <c r="R1052" i="1" a="1"/>
  <c r="R1052" i="1" s="1"/>
  <c r="R1053" i="1" a="1"/>
  <c r="R1053" i="1" s="1"/>
  <c r="R1054" i="1" a="1"/>
  <c r="R1054" i="1" s="1"/>
  <c r="R1055" i="1" a="1"/>
  <c r="R1055" i="1" s="1"/>
  <c r="R1056" i="1" a="1"/>
  <c r="R1056" i="1" s="1"/>
  <c r="R1057" i="1" a="1"/>
  <c r="R1057" i="1" s="1"/>
  <c r="R1058" i="1" a="1"/>
  <c r="R1058" i="1" s="1"/>
  <c r="R1059" i="1" a="1"/>
  <c r="R1059" i="1" s="1"/>
  <c r="R1060" i="1" a="1"/>
  <c r="R1060" i="1" s="1"/>
  <c r="R1061" i="1" a="1"/>
  <c r="R1061" i="1" s="1"/>
  <c r="R1062" i="1" a="1"/>
  <c r="R1062" i="1" s="1"/>
  <c r="R1063" i="1" a="1"/>
  <c r="R1063" i="1" s="1"/>
  <c r="R1064" i="1" a="1"/>
  <c r="R1064" i="1" s="1"/>
  <c r="R1065" i="1" a="1"/>
  <c r="R1065" i="1" s="1"/>
  <c r="R1066" i="1" a="1"/>
  <c r="R1066" i="1" s="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s="1"/>
  <c r="R1088" i="1" a="1"/>
  <c r="R1088" i="1" s="1"/>
  <c r="R1089" i="1" a="1"/>
  <c r="R1089" i="1" s="1"/>
  <c r="R1090" i="1" a="1"/>
  <c r="R1090" i="1" s="1"/>
  <c r="R1091" i="1" a="1"/>
  <c r="R1091" i="1" s="1"/>
  <c r="R1092" i="1" a="1"/>
  <c r="R1092" i="1" s="1"/>
  <c r="R1093" i="1" a="1"/>
  <c r="R1093" i="1" s="1"/>
  <c r="R1094" i="1" a="1"/>
  <c r="R1094" i="1" s="1"/>
  <c r="R1095" i="1" a="1"/>
  <c r="R1095" i="1" s="1"/>
  <c r="R1096" i="1" a="1"/>
  <c r="R1096" i="1" s="1"/>
  <c r="R1097" i="1" a="1"/>
  <c r="R1097" i="1" s="1"/>
  <c r="R1098" i="1" a="1"/>
  <c r="R1098" i="1" s="1"/>
  <c r="R1099" i="1" a="1"/>
  <c r="R1099" i="1" s="1"/>
  <c r="R1100" i="1" a="1"/>
  <c r="R1100" i="1" s="1"/>
  <c r="R1101" i="1" a="1"/>
  <c r="R1101" i="1" s="1"/>
  <c r="R1102" i="1" a="1"/>
  <c r="R1102" i="1" s="1"/>
  <c r="R1103" i="1" a="1"/>
  <c r="R1103" i="1" s="1"/>
  <c r="R1104" i="1" a="1"/>
  <c r="R1104" i="1" s="1"/>
  <c r="R1105" i="1" a="1"/>
  <c r="R1105" i="1" s="1"/>
  <c r="R1106" i="1" a="1"/>
  <c r="R1106" i="1" s="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s="1"/>
  <c r="R1130" i="1" a="1"/>
  <c r="R1130" i="1" s="1"/>
  <c r="R1131" i="1" a="1"/>
  <c r="R1131" i="1" s="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s="1"/>
  <c r="R1152" i="1" a="1"/>
  <c r="R1152"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1187" i="1" a="1"/>
  <c r="R1187" i="1" s="1"/>
  <c r="R1188" i="1" a="1"/>
  <c r="R1188" i="1" s="1"/>
  <c r="R1189" i="1" a="1"/>
  <c r="R1189" i="1" s="1"/>
  <c r="R1190" i="1" a="1"/>
  <c r="R1190" i="1" s="1"/>
  <c r="R1191" i="1" a="1"/>
  <c r="R1191" i="1" s="1"/>
  <c r="R1192" i="1" a="1"/>
  <c r="R1192" i="1" s="1"/>
  <c r="R1193" i="1" a="1"/>
  <c r="R1193" i="1" s="1"/>
  <c r="R1194" i="1" a="1"/>
  <c r="R1194" i="1" s="1"/>
  <c r="R1195" i="1" a="1"/>
  <c r="R1195" i="1" s="1"/>
  <c r="R1196" i="1" a="1"/>
  <c r="R1196" i="1" s="1"/>
  <c r="R1197" i="1" a="1"/>
  <c r="R1197" i="1" s="1"/>
  <c r="R1198" i="1" a="1"/>
  <c r="R1198" i="1" s="1"/>
  <c r="R1199" i="1" a="1"/>
  <c r="R1199" i="1" s="1"/>
  <c r="R1200" i="1" a="1"/>
  <c r="R1200" i="1" s="1"/>
  <c r="R1201" i="1" a="1"/>
  <c r="R1201" i="1" s="1"/>
  <c r="R1202" i="1" a="1"/>
  <c r="R1202" i="1" s="1"/>
  <c r="R1203" i="1" a="1"/>
  <c r="R1203" i="1" s="1"/>
  <c r="R1204" i="1" a="1"/>
  <c r="R1204" i="1" s="1"/>
  <c r="R1205" i="1" a="1"/>
  <c r="R1205" i="1" s="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s="1"/>
  <c r="R1223" i="1" a="1"/>
  <c r="R1223" i="1" s="1"/>
  <c r="R1224" i="1" a="1"/>
  <c r="R1224" i="1" s="1"/>
  <c r="R1225" i="1" a="1"/>
  <c r="R1225" i="1" s="1"/>
  <c r="R1226" i="1" a="1"/>
  <c r="R1226" i="1" s="1"/>
  <c r="R1227" i="1" a="1"/>
  <c r="R1227" i="1" s="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s="1"/>
  <c r="R1275" i="1" a="1"/>
  <c r="R1275" i="1" s="1"/>
  <c r="R1276" i="1" a="1"/>
  <c r="R1276" i="1" s="1"/>
  <c r="R1277" i="1" a="1"/>
  <c r="R1277" i="1" s="1"/>
  <c r="R1278" i="1" a="1"/>
  <c r="R1278" i="1" s="1"/>
  <c r="R1279" i="1" a="1"/>
  <c r="R1279" i="1" s="1"/>
  <c r="R1280" i="1" a="1"/>
  <c r="R1280" i="1" s="1"/>
  <c r="R1281" i="1" a="1"/>
  <c r="R1281" i="1" s="1"/>
  <c r="R1282" i="1" a="1"/>
  <c r="R1282" i="1" s="1"/>
  <c r="R1283" i="1" a="1"/>
  <c r="R1283" i="1" s="1"/>
  <c r="R1284" i="1" a="1"/>
  <c r="R1284" i="1" s="1"/>
  <c r="R1285" i="1" a="1"/>
  <c r="R1285" i="1" s="1"/>
  <c r="R1286" i="1" a="1"/>
  <c r="R1286" i="1" s="1"/>
  <c r="R1287" i="1" a="1"/>
  <c r="R1287" i="1" s="1"/>
  <c r="R1288" i="1" a="1"/>
  <c r="R1288" i="1" s="1"/>
  <c r="R1289" i="1" a="1"/>
  <c r="R1289" i="1" s="1"/>
  <c r="R1290" i="1" a="1"/>
  <c r="R1290" i="1" s="1"/>
  <c r="R1291" i="1" a="1"/>
  <c r="R1291" i="1" s="1"/>
  <c r="R1292" i="1" a="1"/>
  <c r="R1292" i="1" s="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s="1"/>
  <c r="R1315" i="1" a="1"/>
  <c r="R1315" i="1" s="1"/>
  <c r="R1316" i="1" a="1"/>
  <c r="R1316" i="1" s="1"/>
  <c r="R1317" i="1" a="1"/>
  <c r="R1317" i="1" s="1"/>
  <c r="R1318" i="1" a="1"/>
  <c r="R1318" i="1" s="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s="1"/>
  <c r="R1340" i="1" a="1"/>
  <c r="R1340" i="1" s="1"/>
  <c r="R1341" i="1" a="1"/>
  <c r="R1341" i="1" s="1"/>
  <c r="R1342" i="1" a="1"/>
  <c r="R1342" i="1" s="1"/>
  <c r="R1343" i="1" a="1"/>
  <c r="R1343" i="1" s="1"/>
  <c r="R1344" i="1" a="1"/>
  <c r="R1344" i="1" s="1"/>
  <c r="R1345" i="1" a="1"/>
  <c r="R1345" i="1" s="1"/>
  <c r="R1346" i="1" a="1"/>
  <c r="R1346" i="1" s="1"/>
  <c r="R1347" i="1" a="1"/>
  <c r="R1347" i="1" s="1"/>
  <c r="R1348" i="1" a="1"/>
  <c r="R1348" i="1" s="1"/>
  <c r="R1349" i="1" a="1"/>
  <c r="R1349" i="1" s="1"/>
  <c r="R1350" i="1" a="1"/>
  <c r="R1350" i="1" s="1"/>
  <c r="R1351" i="1" a="1"/>
  <c r="R1351" i="1" s="1"/>
  <c r="R1352" i="1" a="1"/>
  <c r="R1352" i="1" s="1"/>
  <c r="R1353" i="1" a="1"/>
  <c r="R1353" i="1" s="1"/>
  <c r="R1354" i="1" a="1"/>
  <c r="R1354" i="1" s="1"/>
  <c r="R1355" i="1" a="1"/>
  <c r="R1355" i="1" s="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s="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208" i="1" a="1"/>
  <c r="R208" i="1" s="1"/>
  <c r="R1408" i="1" a="1"/>
  <c r="R1408" i="1" s="1"/>
  <c r="R1409" i="1" a="1"/>
  <c r="R1409" i="1" s="1"/>
  <c r="R1410" i="1" a="1"/>
  <c r="R1410" i="1" s="1"/>
  <c r="R1411" i="1" a="1"/>
  <c r="R1411" i="1" s="1"/>
  <c r="R1412" i="1" a="1"/>
  <c r="R1412" i="1" s="1"/>
  <c r="R1413" i="1" a="1"/>
  <c r="R1413" i="1" s="1"/>
  <c r="R1414" i="1" a="1"/>
  <c r="R1414" i="1" s="1"/>
  <c r="R1415" i="1" a="1"/>
  <c r="R1415" i="1" s="1"/>
  <c r="R1416" i="1" a="1"/>
  <c r="R1416" i="1" s="1"/>
  <c r="R1417" i="1" a="1"/>
  <c r="R1417" i="1" s="1"/>
  <c r="R1418" i="1" a="1"/>
  <c r="R1418" i="1" s="1"/>
  <c r="R1419" i="1" a="1"/>
  <c r="R1419" i="1" s="1"/>
  <c r="R1420" i="1" a="1"/>
  <c r="R1420" i="1" s="1"/>
  <c r="R1421" i="1" a="1"/>
  <c r="R1421" i="1" s="1"/>
  <c r="R1422" i="1" a="1"/>
  <c r="R1422" i="1" s="1"/>
  <c r="R1423" i="1" a="1"/>
  <c r="R1423" i="1" s="1"/>
  <c r="R1424" i="1" a="1"/>
  <c r="R1424" i="1" s="1"/>
  <c r="R1425" i="1" a="1"/>
  <c r="R1425" i="1" s="1"/>
  <c r="R1426" i="1" a="1"/>
  <c r="R1426" i="1" s="1"/>
  <c r="R1427" i="1" a="1"/>
  <c r="R1427" i="1" s="1"/>
  <c r="R1428" i="1" a="1"/>
  <c r="R1428" i="1" s="1"/>
  <c r="R1429" i="1" a="1"/>
  <c r="R1429" i="1" s="1"/>
  <c r="R1430" i="1" a="1"/>
  <c r="R1430" i="1" s="1"/>
  <c r="R1431" i="1" a="1"/>
  <c r="R1431" i="1" s="1"/>
  <c r="R1432" i="1" a="1"/>
  <c r="R1432" i="1" s="1"/>
  <c r="R1433" i="1" a="1"/>
  <c r="R1433" i="1" s="1"/>
  <c r="R1434" i="1" a="1"/>
  <c r="R1434" i="1" s="1"/>
  <c r="R1435" i="1" a="1"/>
  <c r="R1435" i="1" s="1"/>
  <c r="R1436" i="1" a="1"/>
  <c r="R1436" i="1" s="1"/>
  <c r="R1437" i="1" a="1"/>
  <c r="R1437" i="1" s="1"/>
  <c r="R1438" i="1" a="1"/>
  <c r="R1438" i="1" s="1"/>
  <c r="R1439" i="1" a="1"/>
  <c r="R143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1469" i="1" a="1"/>
  <c r="R1469" i="1" s="1"/>
  <c r="R1470" i="1" a="1"/>
  <c r="R1470" i="1" s="1"/>
  <c r="R1471" i="1" a="1"/>
  <c r="R1471" i="1" s="1"/>
  <c r="R1472" i="1" a="1"/>
  <c r="R1472" i="1" s="1"/>
  <c r="R1473" i="1" a="1"/>
  <c r="R1473" i="1" s="1"/>
  <c r="R1474" i="1" a="1"/>
  <c r="R1474" i="1" s="1"/>
  <c r="R1475" i="1" a="1"/>
  <c r="R1475" i="1" s="1"/>
  <c r="R1476" i="1" a="1"/>
  <c r="R1476" i="1" s="1"/>
  <c r="R1477" i="1" a="1"/>
  <c r="R1477" i="1" s="1"/>
  <c r="R1478" i="1" a="1"/>
  <c r="R1478" i="1" s="1"/>
  <c r="R1479" i="1" a="1"/>
  <c r="R1479" i="1" s="1"/>
  <c r="R1480" i="1" a="1"/>
  <c r="R1480" i="1" s="1"/>
  <c r="R1481" i="1" a="1"/>
  <c r="R1481" i="1" s="1"/>
  <c r="R1482" i="1" a="1"/>
  <c r="R1482" i="1" s="1"/>
  <c r="R1483" i="1" a="1"/>
  <c r="R1483" i="1" s="1"/>
  <c r="R1484" i="1" a="1"/>
  <c r="R1484" i="1" s="1"/>
  <c r="R1485" i="1" a="1"/>
  <c r="R1485" i="1" s="1"/>
  <c r="R1486" i="1" a="1"/>
  <c r="R1486" i="1" s="1"/>
  <c r="R1487" i="1" a="1"/>
  <c r="R1487" i="1" s="1"/>
  <c r="R1488" i="1" a="1"/>
  <c r="R1488" i="1" s="1"/>
  <c r="R1489" i="1" a="1"/>
  <c r="R1489" i="1" s="1"/>
  <c r="R1490" i="1" a="1"/>
  <c r="R1490" i="1" s="1"/>
  <c r="R1491" i="1" a="1"/>
  <c r="R1491" i="1" s="1"/>
  <c r="R1492" i="1" a="1"/>
  <c r="R1492" i="1" s="1"/>
  <c r="R1493" i="1" a="1"/>
  <c r="R1493" i="1" s="1"/>
  <c r="R1494" i="1" a="1"/>
  <c r="R1494" i="1" s="1"/>
  <c r="R1495" i="1" a="1"/>
  <c r="R1495" i="1" s="1"/>
  <c r="R1496" i="1" a="1"/>
  <c r="R1496" i="1" s="1"/>
  <c r="R1497" i="1" a="1"/>
  <c r="R1497" i="1" s="1"/>
  <c r="R1498" i="1" a="1"/>
  <c r="R1498" i="1" s="1"/>
  <c r="R1499" i="1" a="1"/>
  <c r="R1499" i="1" s="1"/>
  <c r="R1500" i="1" a="1"/>
  <c r="R1500" i="1" s="1"/>
  <c r="R1501" i="1" a="1"/>
  <c r="R1501" i="1" s="1"/>
  <c r="R1502" i="1" a="1"/>
  <c r="R1502" i="1" s="1"/>
  <c r="R1503" i="1" a="1"/>
  <c r="R1503" i="1" s="1"/>
  <c r="R1504" i="1" a="1"/>
  <c r="R1504" i="1" s="1"/>
  <c r="R1505" i="1" a="1"/>
  <c r="R1505" i="1" s="1"/>
  <c r="R1506" i="1" a="1"/>
  <c r="R1506" i="1" s="1"/>
  <c r="R1507" i="1" a="1"/>
  <c r="R1507" i="1" s="1"/>
  <c r="R1508" i="1" a="1"/>
  <c r="R1508" i="1" s="1"/>
  <c r="R1509" i="1" a="1"/>
  <c r="R1509" i="1" s="1"/>
  <c r="R1510" i="1" a="1"/>
  <c r="R1510" i="1" s="1"/>
  <c r="R1511" i="1" a="1"/>
  <c r="R1511" i="1" s="1"/>
  <c r="R1512" i="1" a="1"/>
  <c r="R1512" i="1" s="1"/>
  <c r="R1513" i="1" a="1"/>
  <c r="R1513" i="1" s="1"/>
  <c r="R1514" i="1" a="1"/>
  <c r="R1514" i="1" s="1"/>
  <c r="R1515" i="1" a="1"/>
  <c r="R1515" i="1" s="1"/>
  <c r="R1516" i="1" a="1"/>
  <c r="R1516" i="1" s="1"/>
  <c r="R1517" i="1" a="1"/>
  <c r="R1517" i="1" s="1"/>
  <c r="R1518" i="1" a="1"/>
  <c r="R1518" i="1" s="1"/>
  <c r="R1519" i="1" a="1"/>
  <c r="R1519" i="1" s="1"/>
  <c r="R1520" i="1" a="1"/>
  <c r="R1520" i="1" s="1"/>
  <c r="R1521" i="1" a="1"/>
  <c r="R1521" i="1" s="1"/>
  <c r="R1522" i="1" a="1"/>
  <c r="R1522" i="1" s="1"/>
  <c r="R1523" i="1" a="1"/>
  <c r="R1523" i="1" s="1"/>
  <c r="R1524" i="1" a="1"/>
  <c r="R1524" i="1" s="1"/>
  <c r="R1525" i="1" a="1"/>
  <c r="R1525" i="1" s="1"/>
  <c r="R1526" i="1" a="1"/>
  <c r="R1526" i="1" s="1"/>
  <c r="R1527" i="1" a="1"/>
  <c r="R1527" i="1" s="1"/>
  <c r="R1528" i="1" a="1"/>
  <c r="R1528" i="1" s="1"/>
  <c r="R1529" i="1" a="1"/>
  <c r="R1529" i="1" s="1"/>
  <c r="R1530" i="1" a="1"/>
  <c r="R1530" i="1" s="1"/>
  <c r="R1531" i="1" a="1"/>
  <c r="R1531" i="1" s="1"/>
  <c r="R1532" i="1" a="1"/>
  <c r="R1532" i="1" s="1"/>
  <c r="R1533" i="1" a="1"/>
  <c r="R1533" i="1" s="1"/>
  <c r="R1534" i="1" a="1"/>
  <c r="R1534" i="1" s="1"/>
  <c r="R1535" i="1" a="1"/>
  <c r="R1535" i="1" s="1"/>
  <c r="R1536" i="1" a="1"/>
  <c r="R1536" i="1" s="1"/>
  <c r="R1537" i="1" a="1"/>
  <c r="R1537" i="1" s="1"/>
  <c r="R1538" i="1" a="1"/>
  <c r="R1538" i="1" s="1"/>
  <c r="R1539" i="1" a="1"/>
  <c r="R1539" i="1" s="1"/>
  <c r="R1540" i="1" a="1"/>
  <c r="R1540" i="1" s="1"/>
  <c r="R1541" i="1" a="1"/>
  <c r="R1541" i="1" s="1"/>
  <c r="R1542" i="1" a="1"/>
  <c r="R1542" i="1" s="1"/>
  <c r="R1543" i="1" a="1"/>
  <c r="R1543" i="1" s="1"/>
  <c r="R1544" i="1" a="1"/>
  <c r="R1544" i="1" s="1"/>
  <c r="R1545" i="1" a="1"/>
  <c r="R1545" i="1" s="1"/>
  <c r="R1546" i="1" a="1"/>
  <c r="R1546" i="1" s="1"/>
  <c r="R1547" i="1" a="1"/>
  <c r="R1547" i="1" s="1"/>
  <c r="R1548" i="1" a="1"/>
  <c r="R1548" i="1" s="1"/>
  <c r="R1549" i="1" a="1"/>
  <c r="R1549" i="1" s="1"/>
  <c r="R1550" i="1" a="1"/>
  <c r="R1550" i="1" s="1"/>
  <c r="R1551" i="1" a="1"/>
  <c r="R1551" i="1" s="1"/>
  <c r="R1552" i="1" a="1"/>
  <c r="R1552" i="1" s="1"/>
  <c r="R1553" i="1" a="1"/>
  <c r="R1553" i="1" s="1"/>
  <c r="R1554" i="1" a="1"/>
  <c r="R1554" i="1" s="1"/>
  <c r="R1555" i="1" a="1"/>
  <c r="R1555" i="1" s="1"/>
  <c r="R1556" i="1" a="1"/>
  <c r="R1556" i="1" s="1"/>
  <c r="R1557" i="1" a="1"/>
  <c r="R1557" i="1" s="1"/>
  <c r="R1558" i="1" a="1"/>
  <c r="R1558" i="1" s="1"/>
  <c r="R1559" i="1" a="1"/>
  <c r="R1559" i="1" s="1"/>
  <c r="R1560" i="1" a="1"/>
  <c r="R1560" i="1" s="1"/>
  <c r="R1561" i="1" a="1"/>
  <c r="R1561" i="1" s="1"/>
  <c r="R1562" i="1" a="1"/>
  <c r="R1562" i="1" s="1"/>
  <c r="R1563" i="1" a="1"/>
  <c r="R1563" i="1" s="1"/>
  <c r="R1564" i="1" a="1"/>
  <c r="R1564" i="1" s="1"/>
  <c r="R1565" i="1" a="1"/>
  <c r="R1565" i="1" s="1"/>
  <c r="R1566" i="1" a="1"/>
  <c r="R1566" i="1" s="1"/>
  <c r="R1567" i="1" a="1"/>
  <c r="R1567" i="1" s="1"/>
  <c r="R1568" i="1" a="1"/>
  <c r="R1568" i="1" s="1"/>
  <c r="R1569" i="1" a="1"/>
  <c r="R1569" i="1" s="1"/>
  <c r="R1570" i="1" a="1"/>
  <c r="R1570" i="1" s="1"/>
  <c r="R1571" i="1" a="1"/>
  <c r="R1571" i="1" s="1"/>
  <c r="R1572" i="1" a="1"/>
  <c r="R1572" i="1" s="1"/>
  <c r="R1573" i="1" a="1"/>
  <c r="R1573" i="1" s="1"/>
  <c r="R1574" i="1" a="1"/>
  <c r="R1574" i="1" s="1"/>
  <c r="R1575" i="1" a="1"/>
  <c r="R1575" i="1" s="1"/>
  <c r="R1576" i="1" a="1"/>
  <c r="R1576" i="1" s="1"/>
  <c r="R1577" i="1" a="1"/>
  <c r="R1577" i="1" s="1"/>
  <c r="R1578" i="1" a="1"/>
  <c r="R1578" i="1" s="1"/>
  <c r="R1579" i="1" a="1"/>
  <c r="R1579" i="1" s="1"/>
  <c r="R1580" i="1" a="1"/>
  <c r="R1580" i="1" s="1"/>
  <c r="R1581" i="1" a="1"/>
  <c r="R1581" i="1" s="1"/>
  <c r="R1582" i="1" a="1"/>
  <c r="R1582" i="1" s="1"/>
  <c r="R1583" i="1" a="1"/>
  <c r="R1583" i="1" s="1"/>
  <c r="R1584" i="1" a="1"/>
  <c r="R1584" i="1" s="1"/>
  <c r="R1585" i="1" a="1"/>
  <c r="R1585" i="1" s="1"/>
  <c r="R1586" i="1" a="1"/>
  <c r="R1586" i="1" s="1"/>
  <c r="R1587" i="1" a="1"/>
  <c r="R1587" i="1" s="1"/>
  <c r="R1588" i="1" a="1"/>
  <c r="R1588" i="1" s="1"/>
  <c r="R1589" i="1" a="1"/>
  <c r="R1589" i="1" s="1"/>
  <c r="R1590" i="1" a="1"/>
  <c r="R1590" i="1" s="1"/>
  <c r="R1591" i="1" a="1"/>
  <c r="R1591" i="1" s="1"/>
  <c r="R1592" i="1" a="1"/>
  <c r="R1592" i="1" s="1"/>
  <c r="R1593" i="1" a="1"/>
  <c r="R1593" i="1" s="1"/>
  <c r="R1594" i="1" a="1"/>
  <c r="R1594" i="1" s="1"/>
  <c r="R1595" i="1" a="1"/>
  <c r="R1595" i="1" s="1"/>
  <c r="R1596" i="1" a="1"/>
  <c r="R1596" i="1" s="1"/>
  <c r="R1597" i="1" a="1"/>
  <c r="R1597" i="1" s="1"/>
  <c r="R1598" i="1" a="1"/>
  <c r="R1598" i="1" s="1"/>
  <c r="R1599" i="1" a="1"/>
  <c r="R1599" i="1" s="1"/>
  <c r="R1600" i="1" a="1"/>
  <c r="R1600" i="1" s="1"/>
  <c r="R1601" i="1" a="1"/>
  <c r="R1601" i="1" s="1"/>
  <c r="R1602" i="1" a="1"/>
  <c r="R1602" i="1" s="1"/>
  <c r="R1603" i="1" a="1"/>
  <c r="R1603" i="1" s="1"/>
  <c r="R1604" i="1" a="1"/>
  <c r="R1604" i="1" s="1"/>
  <c r="R1605" i="1" a="1"/>
  <c r="R1605" i="1" s="1"/>
  <c r="R1606" i="1" a="1"/>
  <c r="R1606" i="1" s="1"/>
  <c r="R1607" i="1" a="1"/>
  <c r="R1607" i="1" s="1"/>
  <c r="R1608" i="1" a="1"/>
  <c r="R1608" i="1" s="1"/>
  <c r="R1609" i="1" a="1"/>
  <c r="R1609" i="1" s="1"/>
  <c r="R1610" i="1" a="1"/>
  <c r="R1610" i="1" s="1"/>
  <c r="R1611" i="1" a="1"/>
  <c r="R1611" i="1" s="1"/>
  <c r="R1612" i="1" a="1"/>
  <c r="R1612" i="1" s="1"/>
  <c r="R1613" i="1" a="1"/>
  <c r="R1613" i="1" s="1"/>
  <c r="R1614" i="1" a="1"/>
  <c r="R1614" i="1" s="1"/>
  <c r="R1615" i="1" a="1"/>
  <c r="R1615" i="1" s="1"/>
  <c r="R1616" i="1" a="1"/>
  <c r="R1616" i="1" s="1"/>
  <c r="R1617" i="1" a="1"/>
  <c r="R1617" i="1" s="1"/>
  <c r="R1618" i="1" a="1"/>
  <c r="R1618" i="1" s="1"/>
  <c r="R1619" i="1" a="1"/>
  <c r="R1619" i="1" s="1"/>
  <c r="R1620" i="1" a="1"/>
  <c r="R1620" i="1" s="1"/>
  <c r="R1621" i="1" a="1"/>
  <c r="R1621" i="1" s="1"/>
  <c r="R1622" i="1" a="1"/>
  <c r="R1622" i="1" s="1"/>
  <c r="R1623" i="1" a="1"/>
  <c r="R1623" i="1" s="1"/>
  <c r="R1624" i="1" a="1"/>
  <c r="R1624" i="1" s="1"/>
  <c r="R1625" i="1" a="1"/>
  <c r="R1625" i="1" s="1"/>
  <c r="R1626" i="1" a="1"/>
  <c r="R1626" i="1" s="1"/>
  <c r="R1627" i="1" a="1"/>
  <c r="R1627" i="1" s="1"/>
  <c r="R1628" i="1" a="1"/>
  <c r="R1628" i="1" s="1"/>
  <c r="R1629" i="1" a="1"/>
  <c r="R1629" i="1" s="1"/>
  <c r="R1630" i="1" a="1"/>
  <c r="R1630" i="1" s="1"/>
  <c r="R1631" i="1" a="1"/>
  <c r="R1631" i="1" s="1"/>
  <c r="R1632" i="1" a="1"/>
  <c r="R1632" i="1" s="1"/>
  <c r="R1633" i="1" a="1"/>
  <c r="R1633" i="1" s="1"/>
  <c r="R1634" i="1" a="1"/>
  <c r="R1634" i="1" s="1"/>
  <c r="R1635" i="1" a="1"/>
  <c r="R1635" i="1" s="1"/>
  <c r="R1636" i="1" a="1"/>
  <c r="R1636" i="1" s="1"/>
  <c r="R1637" i="1" a="1"/>
  <c r="R1637" i="1" s="1"/>
  <c r="R1638" i="1" a="1"/>
  <c r="R1638" i="1" s="1"/>
  <c r="R1639" i="1" a="1"/>
  <c r="R1639" i="1" s="1"/>
  <c r="R1640" i="1" a="1"/>
  <c r="R1640" i="1" s="1"/>
  <c r="R1641" i="1" a="1"/>
  <c r="R1641" i="1" s="1"/>
  <c r="R1642" i="1" a="1"/>
  <c r="R1642" i="1" s="1"/>
  <c r="R1643" i="1" a="1"/>
  <c r="R1643" i="1" s="1"/>
  <c r="R1644" i="1" a="1"/>
  <c r="R1644" i="1" s="1"/>
  <c r="R1645" i="1" a="1"/>
  <c r="R1645" i="1" s="1"/>
  <c r="R1646" i="1" a="1"/>
  <c r="R1646" i="1" s="1"/>
  <c r="R1647" i="1" a="1"/>
  <c r="R1647" i="1" s="1"/>
  <c r="R1648" i="1" a="1"/>
  <c r="R1648" i="1" s="1"/>
  <c r="R1649" i="1" a="1"/>
  <c r="R1649" i="1" s="1"/>
  <c r="R1650" i="1" a="1"/>
  <c r="R1650" i="1" s="1"/>
  <c r="R1651" i="1" a="1"/>
  <c r="R1651" i="1" s="1"/>
  <c r="R1652" i="1" a="1"/>
  <c r="R1652" i="1" s="1"/>
  <c r="R1653" i="1" a="1"/>
  <c r="R1653" i="1" s="1"/>
  <c r="R1654" i="1" a="1"/>
  <c r="R1654" i="1" s="1"/>
  <c r="R1655" i="1" a="1"/>
  <c r="R1655" i="1" s="1"/>
  <c r="R1656" i="1" a="1"/>
  <c r="R1656" i="1" s="1"/>
  <c r="R1657" i="1" a="1"/>
  <c r="R1657" i="1" s="1"/>
  <c r="R1658" i="1" a="1"/>
  <c r="R1658" i="1" s="1"/>
  <c r="R1659" i="1" a="1"/>
  <c r="R1659" i="1" s="1"/>
  <c r="R1660" i="1" a="1"/>
  <c r="R1660" i="1" s="1"/>
  <c r="R1661" i="1" a="1"/>
  <c r="R1661" i="1" s="1"/>
  <c r="R1662" i="1" a="1"/>
  <c r="R1662" i="1" s="1"/>
  <c r="R1663" i="1" a="1"/>
  <c r="R1663" i="1" s="1"/>
  <c r="R1664" i="1" a="1"/>
  <c r="R1664" i="1" s="1"/>
  <c r="R1665" i="1" a="1"/>
  <c r="R1665" i="1" s="1"/>
  <c r="R1666" i="1" a="1"/>
  <c r="R1666" i="1" s="1"/>
  <c r="R1667" i="1" a="1"/>
  <c r="R1667" i="1" s="1"/>
  <c r="R1668" i="1" a="1"/>
  <c r="R1668" i="1" s="1"/>
  <c r="R1669" i="1" a="1"/>
  <c r="R1669" i="1" s="1"/>
  <c r="R1670" i="1" a="1"/>
  <c r="R1670" i="1" s="1"/>
  <c r="R1671" i="1" a="1"/>
  <c r="R1671" i="1" s="1"/>
  <c r="R1672" i="1" a="1"/>
  <c r="R1672" i="1" s="1"/>
  <c r="R1673" i="1" a="1"/>
  <c r="R1673" i="1" s="1"/>
  <c r="R1674" i="1" a="1"/>
  <c r="R1674" i="1" s="1"/>
  <c r="R1675" i="1" a="1"/>
  <c r="R1675" i="1" s="1"/>
  <c r="R1676" i="1" a="1"/>
  <c r="R1676" i="1" s="1"/>
  <c r="R1677" i="1" a="1"/>
  <c r="R1677" i="1" s="1"/>
  <c r="R1678" i="1" a="1"/>
  <c r="R1678" i="1" s="1"/>
  <c r="R1679" i="1" a="1"/>
  <c r="R1679" i="1" s="1"/>
  <c r="R1680" i="1" a="1"/>
  <c r="R1680" i="1" s="1"/>
  <c r="R1681" i="1" a="1"/>
  <c r="R1681" i="1" s="1"/>
  <c r="R1682" i="1" a="1"/>
  <c r="R1682" i="1" s="1"/>
  <c r="R1683" i="1" a="1"/>
  <c r="R1683" i="1" s="1"/>
  <c r="R1684" i="1" a="1"/>
  <c r="R1684" i="1" s="1"/>
  <c r="R1685" i="1" a="1"/>
  <c r="R1685" i="1" s="1"/>
  <c r="R1686" i="1" a="1"/>
  <c r="R1686" i="1" s="1"/>
  <c r="R1687" i="1" a="1"/>
  <c r="R1687" i="1" s="1"/>
  <c r="R1688" i="1" a="1"/>
  <c r="R1688" i="1" s="1"/>
  <c r="R1689" i="1" a="1"/>
  <c r="R1689" i="1" s="1"/>
  <c r="R1690" i="1" a="1"/>
  <c r="R1690" i="1" s="1"/>
  <c r="R1691" i="1" a="1"/>
  <c r="R1691" i="1" s="1"/>
  <c r="R1692" i="1" a="1"/>
  <c r="R1692" i="1" s="1"/>
  <c r="R1693" i="1" a="1"/>
  <c r="R1693" i="1" s="1"/>
  <c r="R1694" i="1" a="1"/>
  <c r="R1694" i="1" s="1"/>
  <c r="R1695" i="1" a="1"/>
  <c r="R1695" i="1" s="1"/>
  <c r="R1696" i="1" a="1"/>
  <c r="R1696" i="1" s="1"/>
  <c r="R1697" i="1" a="1"/>
  <c r="R1697" i="1" s="1"/>
  <c r="R1698" i="1" a="1"/>
  <c r="R1698" i="1" s="1"/>
  <c r="R1699" i="1" a="1"/>
  <c r="R1699" i="1" s="1"/>
  <c r="R1700" i="1" a="1"/>
  <c r="R1700" i="1" s="1"/>
  <c r="R1701" i="1" a="1"/>
  <c r="R1701" i="1" s="1"/>
  <c r="R1702" i="1" a="1"/>
  <c r="R1702" i="1" s="1"/>
  <c r="R1703" i="1" a="1"/>
  <c r="R1703" i="1" s="1"/>
  <c r="R1704" i="1" a="1"/>
  <c r="R1704" i="1" s="1"/>
  <c r="R1705" i="1" a="1"/>
  <c r="R1705" i="1" s="1"/>
  <c r="R1706" i="1" a="1"/>
  <c r="R1706" i="1" s="1"/>
  <c r="R1707" i="1" a="1"/>
  <c r="R1707" i="1" s="1"/>
  <c r="R1708" i="1" a="1"/>
  <c r="R1708" i="1" s="1"/>
  <c r="R521" i="1" a="1"/>
  <c r="R521" i="1" s="1"/>
  <c r="R1709" i="1" a="1"/>
  <c r="R1709" i="1" s="1"/>
  <c r="R1710" i="1" a="1"/>
  <c r="R1710" i="1" s="1"/>
  <c r="R1711" i="1" a="1"/>
  <c r="R1711" i="1" s="1"/>
  <c r="R1712" i="1" a="1"/>
  <c r="R1712" i="1" s="1"/>
  <c r="R1713" i="1" a="1"/>
  <c r="R1713" i="1" s="1"/>
  <c r="R1714" i="1" a="1"/>
  <c r="R1714" i="1" s="1"/>
  <c r="R1715" i="1" a="1"/>
  <c r="R1715" i="1" s="1"/>
  <c r="R1716" i="1" a="1"/>
  <c r="R1716" i="1" s="1"/>
  <c r="R1717" i="1" a="1"/>
  <c r="R1717" i="1" s="1"/>
  <c r="R1718" i="1" a="1"/>
  <c r="R1718" i="1" s="1"/>
  <c r="R1719" i="1" a="1"/>
  <c r="R1719" i="1" s="1"/>
  <c r="R1720" i="1" a="1"/>
  <c r="R1720" i="1" s="1"/>
  <c r="R1721" i="1" a="1"/>
  <c r="R1721" i="1" s="1"/>
  <c r="R1722" i="1" a="1"/>
  <c r="R1722" i="1" s="1"/>
  <c r="R1723" i="1" a="1"/>
  <c r="R1723" i="1" s="1"/>
  <c r="R1724" i="1" a="1"/>
  <c r="R1724" i="1" s="1"/>
  <c r="R1725" i="1" a="1"/>
  <c r="R1725" i="1" s="1"/>
  <c r="R1726" i="1" a="1"/>
  <c r="R1726" i="1" s="1"/>
  <c r="R1727" i="1" a="1"/>
  <c r="R1727" i="1" s="1"/>
  <c r="R1728" i="1" a="1"/>
  <c r="R1728" i="1" s="1"/>
  <c r="R1729" i="1" a="1"/>
  <c r="R1729" i="1" s="1"/>
  <c r="R1730" i="1" a="1"/>
  <c r="R1730" i="1" s="1"/>
  <c r="R1731" i="1" a="1"/>
  <c r="R1731" i="1" s="1"/>
  <c r="R1732" i="1" a="1"/>
  <c r="R1732" i="1" s="1"/>
  <c r="R1733" i="1" a="1"/>
  <c r="R1733" i="1" s="1"/>
  <c r="R1734" i="1" a="1"/>
  <c r="R1734" i="1" s="1"/>
  <c r="R1735" i="1" a="1"/>
  <c r="R1735" i="1" s="1"/>
  <c r="R1736" i="1" a="1"/>
  <c r="R1736" i="1" s="1"/>
  <c r="R1737" i="1" a="1"/>
  <c r="R1737" i="1" s="1"/>
  <c r="R1738" i="1" a="1"/>
  <c r="R1738" i="1" s="1"/>
  <c r="R1739" i="1" a="1"/>
  <c r="R1739" i="1" s="1"/>
  <c r="R1740" i="1" a="1"/>
  <c r="R1740" i="1" s="1"/>
  <c r="R1741" i="1" a="1"/>
  <c r="R1741" i="1" s="1"/>
  <c r="R1742" i="1" a="1"/>
  <c r="R1742" i="1" s="1"/>
  <c r="R1743" i="1" a="1"/>
  <c r="R1743" i="1" s="1"/>
  <c r="R1744" i="1" a="1"/>
  <c r="R1744" i="1" s="1"/>
  <c r="R1745" i="1" a="1"/>
  <c r="R1745" i="1" s="1"/>
  <c r="R1746" i="1" a="1"/>
  <c r="R1746" i="1" s="1"/>
  <c r="R1747" i="1" a="1"/>
  <c r="R1747" i="1" s="1"/>
  <c r="R1748" i="1" a="1"/>
  <c r="R1748" i="1" s="1"/>
  <c r="R1749" i="1" a="1"/>
  <c r="R1749" i="1" s="1"/>
  <c r="R1750" i="1" a="1"/>
  <c r="R1750" i="1" s="1"/>
  <c r="R1751" i="1" a="1"/>
  <c r="R1751" i="1" s="1"/>
  <c r="R1752" i="1" a="1"/>
  <c r="R1752" i="1" s="1"/>
  <c r="R1753" i="1" a="1"/>
  <c r="R1753" i="1" s="1"/>
  <c r="R1754" i="1" a="1"/>
  <c r="R1754" i="1" s="1"/>
  <c r="R1755" i="1" a="1"/>
  <c r="R1755" i="1" s="1"/>
  <c r="R1756" i="1" a="1"/>
  <c r="R1756" i="1" s="1"/>
  <c r="R1757" i="1" a="1"/>
  <c r="R1757" i="1" s="1"/>
  <c r="R1758" i="1" a="1"/>
  <c r="R1758" i="1" s="1"/>
  <c r="R1759" i="1" a="1"/>
  <c r="R1759" i="1" s="1"/>
  <c r="R1760" i="1" a="1"/>
  <c r="R1760" i="1" s="1"/>
  <c r="R1761" i="1" a="1"/>
  <c r="R1761" i="1" s="1"/>
  <c r="R1762" i="1" a="1"/>
  <c r="R1762" i="1" s="1"/>
  <c r="R1763" i="1" a="1"/>
  <c r="R1763" i="1" s="1"/>
  <c r="R1764" i="1" a="1"/>
  <c r="R1764" i="1" s="1"/>
  <c r="R1765" i="1" a="1"/>
  <c r="R1765" i="1" s="1"/>
  <c r="R1766" i="1" a="1"/>
  <c r="R1766" i="1" s="1"/>
  <c r="R1767" i="1" a="1"/>
  <c r="R1767" i="1" s="1"/>
  <c r="R1768" i="1" a="1"/>
  <c r="R1768" i="1" s="1"/>
  <c r="R1769" i="1" a="1"/>
  <c r="R1769" i="1" s="1"/>
  <c r="R1770" i="1" a="1"/>
  <c r="R1770" i="1" s="1"/>
  <c r="R1771" i="1" a="1"/>
  <c r="R1771" i="1" s="1"/>
  <c r="R1772" i="1" a="1"/>
  <c r="R1772" i="1" s="1"/>
  <c r="R1773" i="1" a="1"/>
  <c r="R1773" i="1" s="1"/>
  <c r="R1774" i="1" a="1"/>
  <c r="R1774" i="1" s="1"/>
  <c r="R1775" i="1" a="1"/>
  <c r="R1775" i="1" s="1"/>
  <c r="R1776" i="1" a="1"/>
  <c r="R1776" i="1" s="1"/>
  <c r="R1777" i="1" a="1"/>
  <c r="R1777" i="1" s="1"/>
  <c r="R1778" i="1" a="1"/>
  <c r="R1778" i="1" s="1"/>
  <c r="R1779" i="1" a="1"/>
  <c r="R1779" i="1" s="1"/>
  <c r="R1780" i="1" a="1"/>
  <c r="R1780" i="1" s="1"/>
  <c r="R1781" i="1" a="1"/>
  <c r="R1781" i="1" s="1"/>
  <c r="R1782" i="1" a="1"/>
  <c r="R1782" i="1" s="1"/>
  <c r="R1783" i="1" a="1"/>
  <c r="R1783" i="1" s="1"/>
  <c r="R1784" i="1" a="1"/>
  <c r="R1784" i="1" s="1"/>
  <c r="R1785" i="1" a="1"/>
  <c r="R1785" i="1" s="1"/>
  <c r="R1786" i="1" a="1"/>
  <c r="R1786" i="1" s="1"/>
  <c r="R1787" i="1" a="1"/>
  <c r="R1787" i="1" s="1"/>
  <c r="R1788" i="1" a="1"/>
  <c r="R1788" i="1" s="1"/>
  <c r="R1789" i="1" a="1"/>
  <c r="R1789" i="1" s="1"/>
  <c r="R1790" i="1" a="1"/>
  <c r="R1790" i="1" s="1"/>
  <c r="R1791" i="1" a="1"/>
  <c r="R1791" i="1" s="1"/>
  <c r="R1792" i="1" a="1"/>
  <c r="R1792" i="1" s="1"/>
  <c r="R1793" i="1" a="1"/>
  <c r="R1793" i="1" s="1"/>
  <c r="R1794" i="1" a="1"/>
  <c r="R1794" i="1" s="1"/>
  <c r="R1795" i="1" a="1"/>
  <c r="R1795" i="1" s="1"/>
  <c r="R1796" i="1" a="1"/>
  <c r="R1796" i="1" s="1"/>
  <c r="R1797" i="1" a="1"/>
  <c r="R1797" i="1" s="1"/>
  <c r="R1798" i="1" a="1"/>
  <c r="R1798" i="1" s="1"/>
  <c r="R1799" i="1" a="1"/>
  <c r="R1799" i="1" s="1"/>
  <c r="R1800" i="1" a="1"/>
  <c r="R1800" i="1" s="1"/>
  <c r="R1801" i="1" a="1"/>
  <c r="R1801" i="1" s="1"/>
  <c r="R1802" i="1" a="1"/>
  <c r="R1802" i="1" s="1"/>
  <c r="R1803" i="1" a="1"/>
  <c r="R1803" i="1" s="1"/>
  <c r="R1804" i="1" a="1"/>
  <c r="R1804" i="1" s="1"/>
  <c r="R1805" i="1" a="1"/>
  <c r="R1805" i="1" s="1"/>
  <c r="R1806" i="1" a="1"/>
  <c r="R1806" i="1" s="1"/>
  <c r="R1807" i="1" a="1"/>
  <c r="R1807" i="1" s="1"/>
  <c r="R1808" i="1" a="1"/>
  <c r="R1808" i="1" s="1"/>
  <c r="R1809" i="1" a="1"/>
  <c r="R1809" i="1" s="1"/>
  <c r="R1810" i="1" a="1"/>
  <c r="R1810" i="1" s="1"/>
  <c r="R1811" i="1" a="1"/>
  <c r="R1811" i="1" s="1"/>
  <c r="R1812" i="1" a="1"/>
  <c r="R1812" i="1" s="1"/>
  <c r="R1813" i="1" a="1"/>
  <c r="R1813" i="1" s="1"/>
  <c r="R1814" i="1" a="1"/>
  <c r="R1814" i="1" s="1"/>
  <c r="R1815" i="1" a="1"/>
  <c r="R1815" i="1" s="1"/>
  <c r="R1816" i="1" a="1"/>
  <c r="R1816" i="1" s="1"/>
  <c r="R1817" i="1" a="1"/>
  <c r="R1817" i="1" s="1"/>
  <c r="R1818" i="1" a="1"/>
  <c r="R1818" i="1" s="1"/>
  <c r="R1819" i="1" a="1"/>
  <c r="R1819" i="1" s="1"/>
  <c r="R1820" i="1" a="1"/>
  <c r="R1820" i="1" s="1"/>
  <c r="R1821" i="1" a="1"/>
  <c r="R1821" i="1" s="1"/>
  <c r="R1822" i="1" a="1"/>
  <c r="R1822" i="1" s="1"/>
  <c r="R1823" i="1" a="1"/>
  <c r="R1823" i="1" s="1"/>
  <c r="R1824" i="1" a="1"/>
  <c r="R1824" i="1" s="1"/>
  <c r="R1825" i="1" a="1"/>
  <c r="R1825" i="1" s="1"/>
  <c r="R1826" i="1" a="1"/>
  <c r="R1826" i="1" s="1"/>
  <c r="R1827" i="1" a="1"/>
  <c r="R1827" i="1" s="1"/>
  <c r="R1828" i="1" a="1"/>
  <c r="R1828" i="1" s="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s="1"/>
  <c r="R1845" i="1" a="1"/>
  <c r="R1845" i="1" s="1"/>
  <c r="R1846" i="1" a="1"/>
  <c r="R1846" i="1" s="1"/>
  <c r="R1847" i="1" a="1"/>
  <c r="R1847" i="1" s="1"/>
  <c r="R1848" i="1" a="1"/>
  <c r="R1848" i="1" s="1"/>
  <c r="R1849" i="1" a="1"/>
  <c r="R1849" i="1" s="1"/>
  <c r="R1850" i="1" a="1"/>
  <c r="R1850" i="1" s="1"/>
  <c r="R1851" i="1" a="1"/>
  <c r="R1851" i="1" s="1"/>
  <c r="R1852" i="1" a="1"/>
  <c r="R1852" i="1" s="1"/>
  <c r="R1853" i="1" a="1"/>
  <c r="R1853" i="1" s="1"/>
  <c r="R1854" i="1" a="1"/>
  <c r="R1854" i="1" s="1"/>
  <c r="R1855" i="1" a="1"/>
  <c r="R1855" i="1" s="1"/>
  <c r="R1856" i="1" a="1"/>
  <c r="R1856" i="1" s="1"/>
  <c r="R1857" i="1" a="1"/>
  <c r="R1857" i="1" s="1"/>
  <c r="R1858" i="1" a="1"/>
  <c r="R1858" i="1" s="1"/>
  <c r="R1859" i="1" a="1"/>
  <c r="R1859" i="1" s="1"/>
  <c r="R1860" i="1" a="1"/>
  <c r="R1860" i="1" s="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1873" i="1" a="1"/>
  <c r="R1873" i="1" s="1"/>
  <c r="R1874" i="1" a="1"/>
  <c r="R1874" i="1" s="1"/>
  <c r="R1875" i="1" a="1"/>
  <c r="R1875" i="1" s="1"/>
  <c r="R1876" i="1" a="1"/>
  <c r="R1876" i="1" s="1"/>
  <c r="R1877" i="1" a="1"/>
  <c r="R1877" i="1" s="1"/>
  <c r="R1878" i="1" a="1"/>
  <c r="R1878" i="1" s="1"/>
  <c r="R1879" i="1" a="1"/>
  <c r="R1879" i="1" s="1"/>
  <c r="R1880" i="1" a="1"/>
  <c r="R1880" i="1" s="1"/>
  <c r="R1881" i="1" a="1"/>
  <c r="R1881" i="1" s="1"/>
  <c r="R1882" i="1" a="1"/>
  <c r="R1882" i="1" s="1"/>
  <c r="R1883" i="1" a="1"/>
  <c r="R1883" i="1" s="1"/>
  <c r="R1884" i="1" a="1"/>
  <c r="R1884" i="1" s="1"/>
  <c r="R1885" i="1" a="1"/>
  <c r="R1885" i="1" s="1"/>
  <c r="R1886" i="1" a="1"/>
  <c r="R1886" i="1" s="1"/>
  <c r="R1887" i="1" a="1"/>
  <c r="R1887" i="1" s="1"/>
  <c r="R1888" i="1" a="1"/>
  <c r="R1888" i="1" s="1"/>
  <c r="R1889" i="1" a="1"/>
  <c r="R1889" i="1" s="1"/>
  <c r="R1890" i="1" a="1"/>
  <c r="R1890" i="1" s="1"/>
  <c r="R1891" i="1" a="1"/>
  <c r="R1891" i="1" s="1"/>
  <c r="R1892" i="1" a="1"/>
  <c r="R1892" i="1" s="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s="1"/>
  <c r="R1909" i="1" a="1"/>
  <c r="R1909" i="1" s="1"/>
  <c r="R1910" i="1" a="1"/>
  <c r="R1910" i="1" s="1"/>
  <c r="R1911" i="1" a="1"/>
  <c r="R1911" i="1" s="1"/>
  <c r="R1912" i="1" a="1"/>
  <c r="R191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s="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s="1"/>
  <c r="R1933" i="1" a="1"/>
  <c r="R1933" i="1" s="1"/>
  <c r="R1934" i="1" a="1"/>
  <c r="R1934" i="1" s="1"/>
  <c r="R1935" i="1" a="1"/>
  <c r="R1935" i="1" s="1"/>
  <c r="R1936" i="1" a="1"/>
  <c r="R1936" i="1" s="1"/>
  <c r="R1937" i="1" a="1"/>
  <c r="R1937" i="1" s="1"/>
  <c r="R1938" i="1" a="1"/>
  <c r="R1938" i="1" s="1"/>
  <c r="R1939" i="1" a="1"/>
  <c r="R1939" i="1" s="1"/>
  <c r="R1940" i="1" a="1"/>
  <c r="R1940" i="1" s="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s="1"/>
  <c r="R1957" i="1" a="1"/>
  <c r="R1957" i="1" s="1"/>
  <c r="R1958" i="1" a="1"/>
  <c r="R1958" i="1" s="1"/>
  <c r="R1959" i="1" a="1"/>
  <c r="R1959" i="1" s="1"/>
  <c r="R1960" i="1" a="1"/>
  <c r="R1960" i="1" s="1"/>
  <c r="R1961" i="1" a="1"/>
  <c r="R1961" i="1" s="1"/>
  <c r="R1962" i="1" a="1"/>
  <c r="R1962" i="1" s="1"/>
  <c r="R1963" i="1" a="1"/>
  <c r="R1963" i="1" s="1"/>
  <c r="R1964" i="1" a="1"/>
  <c r="R1964" i="1" s="1"/>
  <c r="R1965" i="1" a="1"/>
  <c r="R1965" i="1" s="1"/>
  <c r="R1966" i="1" a="1"/>
  <c r="R1966" i="1" s="1"/>
  <c r="R1967" i="1" a="1"/>
  <c r="R1967" i="1" s="1"/>
  <c r="R1968" i="1" a="1"/>
  <c r="R1968" i="1" s="1"/>
  <c r="R1969" i="1" a="1"/>
  <c r="R1969" i="1" s="1"/>
  <c r="R1970" i="1" a="1"/>
  <c r="R1970" i="1" s="1"/>
  <c r="R1971" i="1" a="1"/>
  <c r="R1971" i="1" s="1"/>
  <c r="R1972" i="1" a="1"/>
  <c r="R1972" i="1" s="1"/>
  <c r="R1973" i="1" a="1"/>
  <c r="R1973" i="1" s="1"/>
  <c r="R1974" i="1" a="1"/>
  <c r="R1974" i="1" s="1"/>
  <c r="R1975" i="1" a="1"/>
  <c r="R1975" i="1" s="1"/>
  <c r="R1976" i="1" a="1"/>
  <c r="R1976" i="1" s="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s="1"/>
  <c r="R1989" i="1" a="1"/>
  <c r="R1989" i="1" s="1"/>
  <c r="R1990" i="1" a="1"/>
  <c r="R1990" i="1" s="1"/>
  <c r="R1991" i="1" a="1"/>
  <c r="R1991" i="1" s="1"/>
  <c r="R1992" i="1" a="1"/>
  <c r="R1992" i="1" s="1"/>
  <c r="R1993" i="1" a="1"/>
  <c r="R1993" i="1" s="1"/>
  <c r="R1994" i="1" a="1"/>
  <c r="R1994" i="1" s="1"/>
  <c r="R1995" i="1" a="1"/>
  <c r="R1995" i="1" s="1"/>
  <c r="R1996" i="1" a="1"/>
  <c r="R1996" i="1" s="1"/>
  <c r="R1997" i="1" a="1"/>
  <c r="R1997" i="1" s="1"/>
  <c r="R1998" i="1" a="1"/>
  <c r="R1998" i="1" s="1"/>
  <c r="R1999" i="1" a="1"/>
  <c r="R1999" i="1" s="1"/>
  <c r="R2000" i="1" a="1"/>
  <c r="R2000" i="1" s="1"/>
  <c r="R2001" i="1" a="1"/>
  <c r="R2001" i="1" s="1"/>
  <c r="R2002" i="1" a="1"/>
  <c r="R2002" i="1" s="1"/>
  <c r="R2003" i="1" a="1"/>
  <c r="R2003" i="1" s="1"/>
  <c r="R2004" i="1" a="1"/>
  <c r="R2004" i="1" s="1"/>
  <c r="R2005" i="1" a="1"/>
  <c r="R2005" i="1" s="1"/>
  <c r="R2006" i="1" a="1"/>
  <c r="R2006" i="1" s="1"/>
  <c r="R2007" i="1" a="1"/>
  <c r="R2007" i="1" s="1"/>
  <c r="R2008" i="1" a="1"/>
  <c r="R2008" i="1" s="1"/>
  <c r="R2009" i="1" a="1"/>
  <c r="R2009" i="1" s="1"/>
  <c r="R2010" i="1" a="1"/>
  <c r="R2010" i="1" s="1"/>
  <c r="R2011" i="1" a="1"/>
  <c r="R2011" i="1" s="1"/>
  <c r="R2012" i="1" a="1"/>
  <c r="R2012" i="1" s="1"/>
  <c r="R2013" i="1" a="1"/>
  <c r="R2013" i="1" s="1"/>
  <c r="R2014" i="1" a="1"/>
  <c r="R2014" i="1" s="1"/>
  <c r="R2015" i="1" a="1"/>
  <c r="R2015" i="1" s="1"/>
  <c r="R2016" i="1" a="1"/>
  <c r="R2016" i="1" s="1"/>
  <c r="R2017" i="1" a="1"/>
  <c r="R2017" i="1" s="1"/>
  <c r="R2018" i="1" a="1"/>
  <c r="R2018" i="1" s="1"/>
  <c r="R2019" i="1" a="1"/>
  <c r="R2019" i="1" s="1"/>
  <c r="R2020" i="1" a="1"/>
  <c r="R2020" i="1" s="1"/>
  <c r="R2021" i="1" a="1"/>
  <c r="R2021" i="1" s="1"/>
  <c r="R2022" i="1" a="1"/>
  <c r="R2022" i="1" s="1"/>
  <c r="R2023" i="1" a="1"/>
  <c r="R2023" i="1" s="1"/>
  <c r="R2024" i="1" a="1"/>
  <c r="R2024" i="1" s="1"/>
  <c r="R2025" i="1" a="1"/>
  <c r="R2025" i="1" s="1"/>
  <c r="R2026" i="1" a="1"/>
  <c r="R2026" i="1" s="1"/>
  <c r="R2027" i="1" a="1"/>
  <c r="R2027" i="1" s="1"/>
  <c r="R2028" i="1" a="1"/>
  <c r="R2028" i="1" s="1"/>
  <c r="R2029" i="1" a="1"/>
  <c r="R2029" i="1" s="1"/>
  <c r="R2030" i="1" a="1"/>
  <c r="R2030" i="1" s="1"/>
  <c r="R2031" i="1" a="1"/>
  <c r="R2031" i="1" s="1"/>
  <c r="R2032" i="1" a="1"/>
  <c r="R2032" i="1" s="1"/>
  <c r="R2033" i="1" a="1"/>
  <c r="R2033" i="1" s="1"/>
  <c r="R2034" i="1" a="1"/>
  <c r="R2034" i="1" s="1"/>
  <c r="R2035" i="1" a="1"/>
  <c r="R2035" i="1" s="1"/>
  <c r="R2036" i="1" a="1"/>
  <c r="R2036" i="1" s="1"/>
  <c r="R2037" i="1" a="1"/>
  <c r="R2037" i="1" s="1"/>
  <c r="R2038" i="1" a="1"/>
  <c r="R2038" i="1" s="1"/>
  <c r="R2039" i="1" a="1"/>
  <c r="R2039" i="1" s="1"/>
  <c r="R2040" i="1" a="1"/>
  <c r="R2040" i="1" s="1"/>
  <c r="R2041" i="1" a="1"/>
  <c r="R2041" i="1" s="1"/>
  <c r="R2042" i="1" a="1"/>
  <c r="R2042" i="1" s="1"/>
  <c r="R2043" i="1" a="1"/>
  <c r="R2043" i="1" s="1"/>
  <c r="R2044" i="1" a="1"/>
  <c r="R2044" i="1" s="1"/>
  <c r="R2045" i="1" a="1"/>
  <c r="R2045" i="1" s="1"/>
  <c r="R2046" i="1" a="1"/>
  <c r="R2046" i="1" s="1"/>
  <c r="R2047" i="1" a="1"/>
  <c r="R2047" i="1" s="1"/>
  <c r="R2048" i="1" a="1"/>
  <c r="R2048" i="1" s="1"/>
  <c r="R2049" i="1" a="1"/>
  <c r="R2049" i="1" s="1"/>
  <c r="R2050" i="1" a="1"/>
  <c r="R2050" i="1" s="1"/>
  <c r="R2051" i="1" a="1"/>
  <c r="R2051" i="1" s="1"/>
  <c r="R2052" i="1" a="1"/>
  <c r="R2052" i="1" s="1"/>
  <c r="R2053" i="1" a="1"/>
  <c r="R2053" i="1" s="1"/>
  <c r="R2054" i="1" a="1"/>
  <c r="R2054" i="1" s="1"/>
  <c r="R2055" i="1" a="1"/>
  <c r="R2055" i="1" s="1"/>
  <c r="R2056" i="1" a="1"/>
  <c r="R2056" i="1" s="1"/>
  <c r="R2057" i="1" a="1"/>
  <c r="R2057" i="1" s="1"/>
  <c r="R2058" i="1" a="1"/>
  <c r="R2058" i="1" s="1"/>
  <c r="R2059" i="1" a="1"/>
  <c r="R2059" i="1" s="1"/>
  <c r="R2060" i="1" a="1"/>
  <c r="R2060" i="1" s="1"/>
  <c r="R2061" i="1" a="1"/>
  <c r="R2061" i="1" s="1"/>
  <c r="R2062" i="1" a="1"/>
  <c r="R2062" i="1" s="1"/>
  <c r="R2063" i="1" a="1"/>
  <c r="R2063" i="1" s="1"/>
  <c r="R2064" i="1" a="1"/>
  <c r="R2064" i="1" s="1"/>
  <c r="R2065" i="1" a="1"/>
  <c r="R2065" i="1" s="1"/>
  <c r="R2066" i="1" a="1"/>
  <c r="R2066" i="1" s="1"/>
  <c r="R2067" i="1" a="1"/>
  <c r="R2067" i="1" s="1"/>
  <c r="R2068" i="1" a="1"/>
  <c r="R2068" i="1" s="1"/>
  <c r="R2069" i="1" a="1"/>
  <c r="R2069" i="1" s="1"/>
  <c r="R2070" i="1" a="1"/>
  <c r="R2070" i="1" s="1"/>
  <c r="R2071" i="1" a="1"/>
  <c r="R2071" i="1" s="1"/>
  <c r="R2072" i="1" a="1"/>
  <c r="R2072" i="1" s="1"/>
  <c r="R2073" i="1" a="1"/>
  <c r="R2073" i="1" s="1"/>
  <c r="R2074" i="1" a="1"/>
  <c r="R2074" i="1" s="1"/>
  <c r="R2075" i="1" a="1"/>
  <c r="R2075" i="1" s="1"/>
  <c r="R2076" i="1" a="1"/>
  <c r="R2076" i="1" s="1"/>
  <c r="R2077" i="1" a="1"/>
  <c r="R2077" i="1" s="1"/>
  <c r="R2078" i="1" a="1"/>
  <c r="R2078" i="1" s="1"/>
  <c r="R2079" i="1" a="1"/>
  <c r="R2079" i="1" s="1"/>
  <c r="R2080" i="1" a="1"/>
  <c r="R2080" i="1" s="1"/>
  <c r="R2081" i="1" a="1"/>
  <c r="R2081" i="1" s="1"/>
  <c r="R2082" i="1" a="1"/>
  <c r="R2082" i="1" s="1"/>
  <c r="R2083" i="1" a="1"/>
  <c r="R2083" i="1" s="1"/>
  <c r="R2084" i="1" a="1"/>
  <c r="R2084" i="1" s="1"/>
  <c r="R2085" i="1" a="1"/>
  <c r="R2085" i="1" s="1"/>
  <c r="R2086" i="1" a="1"/>
  <c r="R2086" i="1" s="1"/>
  <c r="R2087" i="1" a="1"/>
  <c r="R2087" i="1" s="1"/>
  <c r="R2088" i="1" a="1"/>
  <c r="R2088" i="1" s="1"/>
  <c r="R2089" i="1" a="1"/>
  <c r="R2089" i="1" s="1"/>
  <c r="R2090" i="1" a="1"/>
  <c r="R2090" i="1" s="1"/>
  <c r="R2091" i="1" a="1"/>
  <c r="R2091" i="1" s="1"/>
  <c r="R2092" i="1" a="1"/>
  <c r="R2092" i="1" s="1"/>
  <c r="R2093" i="1" a="1"/>
  <c r="R2093" i="1" s="1"/>
  <c r="R2094" i="1" a="1"/>
  <c r="R2094" i="1" s="1"/>
  <c r="R2095" i="1" a="1"/>
  <c r="R2095" i="1" s="1"/>
  <c r="R2096" i="1" a="1"/>
  <c r="R2096" i="1" s="1"/>
  <c r="R2097" i="1" a="1"/>
  <c r="R2097" i="1" s="1"/>
  <c r="R2098" i="1" a="1"/>
  <c r="R2098" i="1" s="1"/>
  <c r="R2099" i="1" a="1"/>
  <c r="R2099" i="1" s="1"/>
  <c r="R2100" i="1" a="1"/>
  <c r="R2100" i="1" s="1"/>
  <c r="R2101" i="1" a="1"/>
  <c r="R2101" i="1" s="1"/>
  <c r="R2102" i="1" a="1"/>
  <c r="R2102" i="1" s="1"/>
  <c r="R2103" i="1" a="1"/>
  <c r="R2103" i="1" s="1"/>
  <c r="R2104" i="1" a="1"/>
  <c r="R2104" i="1" s="1"/>
  <c r="R2105" i="1" a="1"/>
  <c r="R2105" i="1" s="1"/>
  <c r="R2106" i="1" a="1"/>
  <c r="R2106" i="1" s="1"/>
  <c r="R2107" i="1" a="1"/>
  <c r="R2107" i="1" s="1"/>
  <c r="R2108" i="1" a="1"/>
  <c r="R2108" i="1" s="1"/>
  <c r="R2109" i="1" a="1"/>
  <c r="R2109" i="1" s="1"/>
  <c r="R2110" i="1" a="1"/>
  <c r="R2110" i="1" s="1"/>
  <c r="R2111" i="1" a="1"/>
  <c r="R2111" i="1" s="1"/>
  <c r="R2112" i="1" a="1"/>
  <c r="R2112" i="1" s="1"/>
  <c r="R2113" i="1" a="1"/>
  <c r="R2113" i="1" s="1"/>
  <c r="R2114" i="1" a="1"/>
  <c r="R2114" i="1" s="1"/>
  <c r="R2115" i="1" a="1"/>
  <c r="R2115" i="1" s="1"/>
  <c r="R2116" i="1" a="1"/>
  <c r="R2116" i="1" s="1"/>
  <c r="R2117" i="1" a="1"/>
  <c r="R2117" i="1" s="1"/>
  <c r="R2118" i="1" a="1"/>
  <c r="R2118" i="1" s="1"/>
  <c r="R2119" i="1" a="1"/>
  <c r="R2119" i="1" s="1"/>
  <c r="R2120" i="1" a="1"/>
  <c r="R2120" i="1" s="1"/>
  <c r="R2121" i="1" a="1"/>
  <c r="R2121" i="1" s="1"/>
  <c r="R2122" i="1" a="1"/>
  <c r="R2122" i="1" s="1"/>
  <c r="R2123" i="1" a="1"/>
  <c r="R2123" i="1" s="1"/>
  <c r="R2124" i="1" a="1"/>
  <c r="R2124" i="1" s="1"/>
  <c r="R2125" i="1" a="1"/>
  <c r="R2125" i="1" s="1"/>
  <c r="R2126" i="1" a="1"/>
  <c r="R2126" i="1" s="1"/>
  <c r="R2127" i="1" a="1"/>
  <c r="R2127" i="1" s="1"/>
  <c r="R2128" i="1" a="1"/>
  <c r="R2128" i="1" s="1"/>
  <c r="R2129" i="1" a="1"/>
  <c r="R2129" i="1" s="1"/>
  <c r="R2130" i="1" a="1"/>
  <c r="R2130" i="1" s="1"/>
  <c r="R2131" i="1" a="1"/>
  <c r="R2131" i="1" s="1"/>
  <c r="R2132" i="1" a="1"/>
  <c r="R2132" i="1" s="1"/>
  <c r="R2133" i="1" a="1"/>
  <c r="R2133" i="1" s="1"/>
  <c r="R2134" i="1" a="1"/>
  <c r="R2134" i="1" s="1"/>
  <c r="R2135" i="1" a="1"/>
  <c r="R2135" i="1" s="1"/>
  <c r="R2136" i="1" a="1"/>
  <c r="R2136" i="1" s="1"/>
  <c r="R2137" i="1" a="1"/>
  <c r="R2137" i="1" s="1"/>
  <c r="R2138" i="1" a="1"/>
  <c r="R2138" i="1" s="1"/>
  <c r="R2139" i="1" a="1"/>
  <c r="R2139" i="1" s="1"/>
  <c r="R2140" i="1" a="1"/>
  <c r="R2140" i="1" s="1"/>
  <c r="R2141" i="1" a="1"/>
  <c r="R2141" i="1" s="1"/>
  <c r="R2142" i="1" a="1"/>
  <c r="R2142" i="1" s="1"/>
  <c r="R2143" i="1" a="1"/>
  <c r="R2143" i="1" s="1"/>
  <c r="R2144" i="1" a="1"/>
  <c r="R2144" i="1" s="1"/>
  <c r="R2145" i="1" a="1"/>
  <c r="R2145" i="1" s="1"/>
  <c r="R2146" i="1" a="1"/>
  <c r="R2146" i="1" s="1"/>
  <c r="R2147" i="1" a="1"/>
  <c r="R2147" i="1" s="1"/>
  <c r="R2148" i="1" a="1"/>
  <c r="R2148" i="1" s="1"/>
  <c r="R2149" i="1" a="1"/>
  <c r="R2149" i="1" s="1"/>
  <c r="R2150" i="1" a="1"/>
  <c r="R2150" i="1" s="1"/>
  <c r="R2151" i="1" a="1"/>
  <c r="R2151" i="1" s="1"/>
  <c r="R2152" i="1" a="1"/>
  <c r="R2152" i="1" s="1"/>
  <c r="R2153" i="1" a="1"/>
  <c r="R2153" i="1" s="1"/>
  <c r="R2154" i="1" a="1"/>
  <c r="R2154" i="1" s="1"/>
  <c r="R2155" i="1" a="1"/>
  <c r="R2155" i="1" s="1"/>
  <c r="R2156" i="1" a="1"/>
  <c r="R2156" i="1" s="1"/>
  <c r="R2157" i="1" a="1"/>
  <c r="R2157" i="1" s="1"/>
  <c r="R2158" i="1" a="1"/>
  <c r="R2158" i="1" s="1"/>
  <c r="R2159" i="1" a="1"/>
  <c r="R2159" i="1" s="1"/>
  <c r="R2160" i="1" a="1"/>
  <c r="R2160" i="1" s="1"/>
  <c r="R2161" i="1" a="1"/>
  <c r="R2161" i="1" s="1"/>
  <c r="R2162" i="1" a="1"/>
  <c r="R2162" i="1" s="1"/>
  <c r="R2163" i="1" a="1"/>
  <c r="R2163" i="1" s="1"/>
  <c r="R2164" i="1" a="1"/>
  <c r="R2164" i="1" s="1"/>
  <c r="R2165" i="1" a="1"/>
  <c r="R2165" i="1" s="1"/>
  <c r="R2166" i="1" a="1"/>
  <c r="R2166" i="1" s="1"/>
  <c r="R2167" i="1" a="1"/>
  <c r="R2167" i="1" s="1"/>
  <c r="R2168" i="1" a="1"/>
  <c r="R2168" i="1" s="1"/>
  <c r="R2169" i="1" a="1"/>
  <c r="R2169" i="1" s="1"/>
  <c r="R2170" i="1" a="1"/>
  <c r="R2170" i="1" s="1"/>
  <c r="R2171" i="1" a="1"/>
  <c r="R2171" i="1" s="1"/>
  <c r="R2172" i="1" a="1"/>
  <c r="R2172" i="1" s="1"/>
  <c r="R2173" i="1" a="1"/>
  <c r="R2173" i="1" s="1"/>
  <c r="R2174" i="1" a="1"/>
  <c r="R2174" i="1" s="1"/>
  <c r="R2175" i="1" a="1"/>
  <c r="R2175" i="1" s="1"/>
  <c r="R2176" i="1" a="1"/>
  <c r="R2176" i="1" s="1"/>
  <c r="R2177" i="1" a="1"/>
  <c r="R2177" i="1" s="1"/>
  <c r="R2178" i="1" a="1"/>
  <c r="R2178" i="1" s="1"/>
  <c r="R2179" i="1" a="1"/>
  <c r="R2179" i="1" s="1"/>
  <c r="R2180" i="1" a="1"/>
  <c r="R2180" i="1" s="1"/>
  <c r="R2181" i="1" a="1"/>
  <c r="R2181" i="1" s="1"/>
  <c r="R2182" i="1" a="1"/>
  <c r="R2182" i="1" s="1"/>
  <c r="R2183" i="1" a="1"/>
  <c r="R2183" i="1" s="1"/>
  <c r="R2184" i="1" a="1"/>
  <c r="R2184" i="1" s="1"/>
  <c r="R2185" i="1" a="1"/>
  <c r="R2185" i="1" s="1"/>
  <c r="R2186" i="1" a="1"/>
  <c r="R2186" i="1" s="1"/>
  <c r="R2187" i="1" a="1"/>
  <c r="R2187" i="1" s="1"/>
  <c r="R2188" i="1" a="1"/>
  <c r="R2188" i="1" s="1"/>
  <c r="R2189" i="1" a="1"/>
  <c r="R2189" i="1" s="1"/>
  <c r="R2190" i="1" a="1"/>
  <c r="R2190" i="1" s="1"/>
  <c r="R2191" i="1" a="1"/>
  <c r="R2191" i="1" s="1"/>
  <c r="R2192" i="1" a="1"/>
  <c r="R2192" i="1" s="1"/>
  <c r="R2193" i="1" a="1"/>
  <c r="R2193" i="1" s="1"/>
  <c r="R2194" i="1" a="1"/>
  <c r="R2194" i="1" s="1"/>
  <c r="R2195" i="1" a="1"/>
  <c r="R2195" i="1" s="1"/>
  <c r="R2196" i="1" a="1"/>
  <c r="R2196" i="1" s="1"/>
  <c r="R2197" i="1" a="1"/>
  <c r="R2197" i="1" s="1"/>
  <c r="R2198" i="1" a="1"/>
  <c r="R2198" i="1" s="1"/>
  <c r="R2199" i="1" a="1"/>
  <c r="R2199" i="1" s="1"/>
  <c r="R2200" i="1" a="1"/>
  <c r="R2200" i="1" s="1"/>
  <c r="R2201" i="1" a="1"/>
  <c r="R2201" i="1" s="1"/>
  <c r="R2202" i="1" a="1"/>
  <c r="R2202" i="1" s="1"/>
  <c r="R2203" i="1" a="1"/>
  <c r="R2203" i="1" s="1"/>
  <c r="R2204" i="1" a="1"/>
  <c r="R2204" i="1" s="1"/>
  <c r="R2205" i="1" a="1"/>
  <c r="R2205" i="1" s="1"/>
  <c r="R2206" i="1" a="1"/>
  <c r="R2206" i="1" s="1"/>
  <c r="R2207" i="1" a="1"/>
  <c r="R2207" i="1" s="1"/>
  <c r="R2208" i="1" a="1"/>
  <c r="R2208" i="1" s="1"/>
  <c r="R2209" i="1" a="1"/>
  <c r="R2209" i="1" s="1"/>
  <c r="R2210" i="1" a="1"/>
  <c r="R2210" i="1" s="1"/>
  <c r="R2211" i="1" a="1"/>
  <c r="R2211" i="1" s="1"/>
  <c r="R2212" i="1" a="1"/>
  <c r="R2212" i="1" s="1"/>
  <c r="R2213" i="1" a="1"/>
  <c r="R2213" i="1" s="1"/>
  <c r="R2214" i="1" a="1"/>
  <c r="R2214" i="1" s="1"/>
  <c r="R2215" i="1" a="1"/>
  <c r="R2215" i="1" s="1"/>
  <c r="R2216" i="1" a="1"/>
  <c r="R2216" i="1" s="1"/>
  <c r="R2217" i="1" a="1"/>
  <c r="R2217" i="1" s="1"/>
  <c r="R2218" i="1" a="1"/>
  <c r="R2218" i="1" s="1"/>
  <c r="R2219" i="1" a="1"/>
  <c r="R2219" i="1" s="1"/>
  <c r="R2220" i="1" a="1"/>
  <c r="R2220" i="1" s="1"/>
  <c r="R2221" i="1" a="1"/>
  <c r="R2221" i="1" s="1"/>
  <c r="R2222" i="1" a="1"/>
  <c r="R2222" i="1" s="1"/>
  <c r="R2223" i="1" a="1"/>
  <c r="R2223" i="1" s="1"/>
  <c r="R2224" i="1" a="1"/>
  <c r="R2224" i="1" s="1"/>
  <c r="R2225" i="1" a="1"/>
  <c r="R2225" i="1" s="1"/>
  <c r="R2226" i="1" a="1"/>
  <c r="R2226" i="1" s="1"/>
  <c r="R2227" i="1" a="1"/>
  <c r="R2227" i="1" s="1"/>
  <c r="R2228" i="1" a="1"/>
  <c r="R2228" i="1" s="1"/>
  <c r="R2229" i="1" a="1"/>
  <c r="R2229" i="1" s="1"/>
  <c r="R2230" i="1" a="1"/>
  <c r="R2230" i="1" s="1"/>
  <c r="R2231" i="1" a="1"/>
  <c r="R2231" i="1" s="1"/>
  <c r="R2232" i="1" a="1"/>
  <c r="R2232" i="1" s="1"/>
  <c r="R2233" i="1" a="1"/>
  <c r="R2233" i="1" s="1"/>
  <c r="R2234" i="1" a="1"/>
  <c r="R2234" i="1" s="1"/>
  <c r="R2235" i="1" a="1"/>
  <c r="R2235" i="1" s="1"/>
  <c r="R2236" i="1" a="1"/>
  <c r="R2236" i="1" s="1"/>
  <c r="R2237" i="1" a="1"/>
  <c r="R2237" i="1" s="1"/>
  <c r="R2238" i="1" a="1"/>
  <c r="R2238" i="1" s="1"/>
  <c r="R2239" i="1" a="1"/>
  <c r="R2239" i="1" s="1"/>
  <c r="R2240" i="1" a="1"/>
  <c r="R2240" i="1" s="1"/>
  <c r="R2241" i="1" a="1"/>
  <c r="R2241" i="1" s="1"/>
  <c r="R2242" i="1" a="1"/>
  <c r="R2242" i="1" s="1"/>
  <c r="R2243" i="1" a="1"/>
  <c r="R2243" i="1" s="1"/>
  <c r="R2244" i="1" a="1"/>
  <c r="R2244" i="1" s="1"/>
  <c r="R2245" i="1" a="1"/>
  <c r="R2245" i="1" s="1"/>
  <c r="R2246" i="1" a="1"/>
  <c r="R2246" i="1" s="1"/>
  <c r="R2247" i="1" a="1"/>
  <c r="R2247" i="1" s="1"/>
  <c r="R2248" i="1" a="1"/>
  <c r="R2248" i="1" s="1"/>
  <c r="R2249" i="1" a="1"/>
  <c r="R2249" i="1" s="1"/>
  <c r="R2250" i="1" a="1"/>
  <c r="R2250" i="1" s="1"/>
  <c r="R2251" i="1" a="1"/>
  <c r="R2251" i="1" s="1"/>
  <c r="R2252" i="1" a="1"/>
  <c r="R2252" i="1" s="1"/>
  <c r="R2253" i="1" a="1"/>
  <c r="R2253" i="1" s="1"/>
  <c r="R2254" i="1" a="1"/>
  <c r="R2254" i="1" s="1"/>
  <c r="R2255" i="1" a="1"/>
  <c r="R2255" i="1" s="1"/>
  <c r="R2256" i="1" a="1"/>
  <c r="R2256" i="1" s="1"/>
  <c r="R2257" i="1" a="1"/>
  <c r="R2257" i="1" s="1"/>
  <c r="R2258" i="1" a="1"/>
  <c r="R2258" i="1" s="1"/>
  <c r="R2259" i="1" a="1"/>
  <c r="R2259" i="1" s="1"/>
  <c r="R2260" i="1" a="1"/>
  <c r="R2260" i="1" s="1"/>
  <c r="R2261" i="1" a="1"/>
  <c r="R2261" i="1" s="1"/>
  <c r="R2262" i="1" a="1"/>
  <c r="R2262" i="1" s="1"/>
  <c r="R2263" i="1" a="1"/>
  <c r="R2263" i="1" s="1"/>
  <c r="R2264" i="1" a="1"/>
  <c r="R2264" i="1" s="1"/>
  <c r="R2265" i="1" a="1"/>
  <c r="R2265" i="1" s="1"/>
  <c r="R2266" i="1" a="1"/>
  <c r="R2266" i="1" s="1"/>
  <c r="R2267" i="1" a="1"/>
  <c r="R2267" i="1" s="1"/>
  <c r="R2268" i="1" a="1"/>
  <c r="R2268" i="1" s="1"/>
  <c r="R2269" i="1" a="1"/>
  <c r="R2269" i="1" s="1"/>
  <c r="R2270" i="1" a="1"/>
  <c r="R2270" i="1" s="1"/>
  <c r="R2271" i="1" a="1"/>
  <c r="R2271" i="1" s="1"/>
  <c r="R2272" i="1" a="1"/>
  <c r="R2272" i="1" s="1"/>
  <c r="R2273" i="1" a="1"/>
  <c r="R2273" i="1" s="1"/>
  <c r="R2274" i="1" a="1"/>
  <c r="R2274" i="1" s="1"/>
  <c r="R2275" i="1" a="1"/>
  <c r="R2275" i="1" s="1"/>
  <c r="R2276" i="1" a="1"/>
  <c r="R2276" i="1" s="1"/>
  <c r="R2277" i="1" a="1"/>
  <c r="R2277" i="1" s="1"/>
  <c r="R2278" i="1" a="1"/>
  <c r="R2278" i="1" s="1"/>
  <c r="R2279" i="1" a="1"/>
  <c r="R2279" i="1" s="1"/>
  <c r="R2280" i="1" a="1"/>
  <c r="R2280" i="1" s="1"/>
  <c r="R2281" i="1" a="1"/>
  <c r="R2281" i="1" s="1"/>
  <c r="R2282" i="1" a="1"/>
  <c r="R2282" i="1" s="1"/>
  <c r="R2283" i="1" a="1"/>
  <c r="R2283" i="1" s="1"/>
  <c r="R2284" i="1" a="1"/>
  <c r="R2284" i="1" s="1"/>
  <c r="R2285" i="1" a="1"/>
  <c r="R2285" i="1" s="1"/>
  <c r="R2286" i="1" a="1"/>
  <c r="R2286" i="1" s="1"/>
  <c r="R2287" i="1" a="1"/>
  <c r="R2287" i="1" s="1"/>
  <c r="R2288" i="1" a="1"/>
  <c r="R2288" i="1" s="1"/>
  <c r="R2289" i="1" a="1"/>
  <c r="R2289" i="1" s="1"/>
  <c r="R2290" i="1" a="1"/>
  <c r="R2290" i="1" s="1"/>
  <c r="R2291" i="1" a="1"/>
  <c r="R2291" i="1" s="1"/>
  <c r="R2292" i="1" a="1"/>
  <c r="R2292" i="1" s="1"/>
  <c r="R2293" i="1" a="1"/>
  <c r="R2293" i="1" s="1"/>
  <c r="R2294" i="1" a="1"/>
  <c r="R2294" i="1" s="1"/>
  <c r="R2295" i="1" a="1"/>
  <c r="R2295" i="1" s="1"/>
  <c r="R2296" i="1" a="1"/>
  <c r="R2296" i="1" s="1"/>
  <c r="R2297" i="1" a="1"/>
  <c r="R2297" i="1" s="1"/>
  <c r="R2298" i="1" a="1"/>
  <c r="R2298" i="1" s="1"/>
  <c r="R2299" i="1" a="1"/>
  <c r="R2299" i="1" s="1"/>
  <c r="R2300" i="1" a="1"/>
  <c r="R2300" i="1" s="1"/>
  <c r="R2301" i="1" a="1"/>
  <c r="R2301" i="1" s="1"/>
  <c r="R2302" i="1" a="1"/>
  <c r="R2302" i="1" s="1"/>
  <c r="R2303" i="1" a="1"/>
  <c r="R2303" i="1" s="1"/>
  <c r="R2304" i="1" a="1"/>
  <c r="R2304" i="1" s="1"/>
  <c r="R2305" i="1" a="1"/>
  <c r="R2305" i="1" s="1"/>
  <c r="R2306" i="1" a="1"/>
  <c r="R2306" i="1" s="1"/>
  <c r="R2307" i="1" a="1"/>
  <c r="R2307" i="1" s="1"/>
  <c r="R2308" i="1" a="1"/>
  <c r="R2308" i="1" s="1"/>
  <c r="R2309" i="1" a="1"/>
  <c r="R2309" i="1" s="1"/>
  <c r="R2310" i="1" a="1"/>
  <c r="R2310" i="1" s="1"/>
  <c r="R2311" i="1" a="1"/>
  <c r="R2311" i="1" s="1"/>
  <c r="R2312" i="1" a="1"/>
  <c r="R2312" i="1" s="1"/>
  <c r="R2313" i="1" a="1"/>
  <c r="R2313" i="1" s="1"/>
  <c r="R2314" i="1" a="1"/>
  <c r="R2314" i="1" s="1"/>
  <c r="R2315" i="1" a="1"/>
  <c r="R2315" i="1" s="1"/>
  <c r="R2316" i="1" a="1"/>
  <c r="R2316" i="1" s="1"/>
  <c r="R2317" i="1" a="1"/>
  <c r="R2317" i="1" s="1"/>
  <c r="R2318" i="1" a="1"/>
  <c r="R2318" i="1" s="1"/>
  <c r="R2319" i="1" a="1"/>
  <c r="R2319" i="1" s="1"/>
  <c r="R2320" i="1" a="1"/>
  <c r="R2320" i="1" s="1"/>
  <c r="R2321" i="1" a="1"/>
  <c r="R2321" i="1" s="1"/>
  <c r="R2322" i="1" a="1"/>
  <c r="R2322" i="1" s="1"/>
  <c r="R2323" i="1" a="1"/>
  <c r="R2323" i="1" s="1"/>
  <c r="R2324" i="1" a="1"/>
  <c r="R2324" i="1" s="1"/>
  <c r="R2325" i="1" a="1"/>
  <c r="R2325" i="1" s="1"/>
  <c r="R2326" i="1" a="1"/>
  <c r="R2326" i="1" s="1"/>
  <c r="R2327" i="1" a="1"/>
  <c r="R2327" i="1" s="1"/>
  <c r="R2328" i="1" a="1"/>
  <c r="R2328" i="1" s="1"/>
  <c r="R2329" i="1" a="1"/>
  <c r="R2329" i="1" s="1"/>
  <c r="R2330" i="1" a="1"/>
  <c r="R2330" i="1" s="1"/>
  <c r="R2331" i="1" a="1"/>
  <c r="R2331" i="1" s="1"/>
  <c r="R2332" i="1" a="1"/>
  <c r="R2332" i="1" s="1"/>
  <c r="R2333" i="1" a="1"/>
  <c r="R2333" i="1" s="1"/>
  <c r="R2334" i="1" a="1"/>
  <c r="R2334" i="1" s="1"/>
  <c r="R2335" i="1" a="1"/>
  <c r="R2335" i="1" s="1"/>
  <c r="R2336" i="1" a="1"/>
  <c r="R2336" i="1" s="1"/>
  <c r="R2337" i="1" a="1"/>
  <c r="R2337" i="1" s="1"/>
  <c r="R2338" i="1" a="1"/>
  <c r="R2338" i="1" s="1"/>
  <c r="R2339" i="1" a="1"/>
  <c r="R2339" i="1" s="1"/>
  <c r="R2340" i="1" a="1"/>
  <c r="R2340" i="1" s="1"/>
  <c r="R2341" i="1" a="1"/>
  <c r="R2341" i="1" s="1"/>
  <c r="R2342" i="1" a="1"/>
  <c r="R2342" i="1" s="1"/>
  <c r="R2343" i="1" a="1"/>
  <c r="R2343" i="1" s="1"/>
  <c r="R2344" i="1" a="1"/>
  <c r="R2344" i="1" s="1"/>
  <c r="R2345" i="1" a="1"/>
  <c r="R2345" i="1" s="1"/>
  <c r="R2346" i="1" a="1"/>
  <c r="R2346" i="1" s="1"/>
  <c r="R2347" i="1" a="1"/>
  <c r="R2347" i="1" s="1"/>
  <c r="R2348" i="1" a="1"/>
  <c r="R2348" i="1" s="1"/>
  <c r="R2349" i="1" a="1"/>
  <c r="R2349" i="1" s="1"/>
  <c r="R2350" i="1" a="1"/>
  <c r="R2350" i="1" s="1"/>
  <c r="R2351" i="1" a="1"/>
  <c r="R2351" i="1" s="1"/>
  <c r="R2352" i="1" a="1"/>
  <c r="R2352" i="1" s="1"/>
  <c r="R2353" i="1" a="1"/>
  <c r="R2353" i="1" s="1"/>
  <c r="R2354" i="1" a="1"/>
  <c r="R2354" i="1" s="1"/>
  <c r="R2355" i="1" a="1"/>
  <c r="R2355" i="1" s="1"/>
  <c r="R2356" i="1" a="1"/>
  <c r="R2356" i="1" s="1"/>
  <c r="R2357" i="1" a="1"/>
  <c r="R2357" i="1" s="1"/>
  <c r="R2358" i="1" a="1"/>
  <c r="R2358" i="1" s="1"/>
  <c r="R2359" i="1" a="1"/>
  <c r="R2359" i="1" s="1"/>
  <c r="R2360" i="1" a="1"/>
  <c r="R2360" i="1" s="1"/>
  <c r="R2361" i="1" a="1"/>
  <c r="R2361" i="1" s="1"/>
  <c r="R2362" i="1" a="1"/>
  <c r="R2362" i="1" s="1"/>
  <c r="R2363" i="1" a="1"/>
  <c r="R2363" i="1" s="1"/>
  <c r="R2364" i="1" a="1"/>
  <c r="R2364" i="1" s="1"/>
  <c r="R2365" i="1" a="1"/>
  <c r="R2365" i="1" s="1"/>
  <c r="R2366" i="1" a="1"/>
  <c r="R2366" i="1" s="1"/>
  <c r="R2367" i="1" a="1"/>
  <c r="R2367" i="1" s="1"/>
  <c r="R2368" i="1" a="1"/>
  <c r="R2368" i="1" s="1"/>
  <c r="R2369" i="1" a="1"/>
  <c r="R2369" i="1" s="1"/>
  <c r="R2370" i="1" a="1"/>
  <c r="R2370" i="1" s="1"/>
  <c r="R2371" i="1" a="1"/>
  <c r="R2371" i="1" s="1"/>
  <c r="R2372" i="1" a="1"/>
  <c r="R2372" i="1" s="1"/>
  <c r="R2373" i="1" a="1"/>
  <c r="R2373" i="1" s="1"/>
  <c r="R2374" i="1" a="1"/>
  <c r="R2374" i="1" s="1"/>
  <c r="R2375" i="1" a="1"/>
  <c r="R2375" i="1" s="1"/>
  <c r="R2376" i="1" a="1"/>
  <c r="R2376" i="1" s="1"/>
  <c r="R2377" i="1" a="1"/>
  <c r="R2377" i="1" s="1"/>
  <c r="R2378" i="1" a="1"/>
  <c r="R2378" i="1" s="1"/>
  <c r="R2379" i="1" a="1"/>
  <c r="R2379" i="1" s="1"/>
  <c r="R2380" i="1" a="1"/>
  <c r="R2380" i="1" s="1"/>
  <c r="R2381" i="1" a="1"/>
  <c r="R2381" i="1" s="1"/>
  <c r="R2382" i="1" a="1"/>
  <c r="R2382" i="1" s="1"/>
  <c r="R2383" i="1" a="1"/>
  <c r="R2383" i="1" s="1"/>
  <c r="R2384" i="1" a="1"/>
  <c r="R2384" i="1" s="1"/>
  <c r="R2385" i="1" a="1"/>
  <c r="R2385" i="1" s="1"/>
  <c r="R2386" i="1" a="1"/>
  <c r="R2386" i="1" s="1"/>
  <c r="R2387" i="1" a="1"/>
  <c r="R2387" i="1" s="1"/>
  <c r="R2388" i="1" a="1"/>
  <c r="R2388" i="1" s="1"/>
  <c r="R2389" i="1" a="1"/>
  <c r="R2389" i="1" s="1"/>
  <c r="R2390" i="1" a="1"/>
  <c r="R2390" i="1" s="1"/>
  <c r="R2391" i="1" a="1"/>
  <c r="R2391" i="1" s="1"/>
  <c r="R2392" i="1" a="1"/>
  <c r="R2392" i="1" s="1"/>
  <c r="R2393" i="1" a="1"/>
  <c r="R2393" i="1" s="1"/>
  <c r="R2394" i="1" a="1"/>
  <c r="R2394" i="1" s="1"/>
  <c r="R2395" i="1" a="1"/>
  <c r="R2395" i="1" s="1"/>
  <c r="R2396" i="1" a="1"/>
  <c r="R2396" i="1" s="1"/>
  <c r="R2397" i="1" a="1"/>
  <c r="R2397" i="1" s="1"/>
  <c r="R2398" i="1" a="1"/>
  <c r="R2398" i="1" s="1"/>
  <c r="R2399" i="1" a="1"/>
  <c r="R2399" i="1" s="1"/>
  <c r="R2400" i="1" a="1"/>
  <c r="R2400" i="1" s="1"/>
  <c r="R2401" i="1" a="1"/>
  <c r="R2401" i="1" s="1"/>
  <c r="R2402" i="1" a="1"/>
  <c r="R2402" i="1" s="1"/>
  <c r="R2403" i="1" a="1"/>
  <c r="R2403" i="1" s="1"/>
  <c r="R2404" i="1" a="1"/>
  <c r="R2404" i="1" s="1"/>
  <c r="R2405" i="1" a="1"/>
  <c r="R2405" i="1" s="1"/>
  <c r="R2406" i="1" a="1"/>
  <c r="R2406" i="1" s="1"/>
  <c r="R2407" i="1" a="1"/>
  <c r="R2407" i="1" s="1"/>
  <c r="R2408" i="1" a="1"/>
  <c r="R2408" i="1" s="1"/>
  <c r="R2409" i="1" a="1"/>
  <c r="R2409" i="1" s="1"/>
  <c r="R2410" i="1" a="1"/>
  <c r="R2410" i="1" s="1"/>
  <c r="R2411" i="1" a="1"/>
  <c r="R2411" i="1" s="1"/>
  <c r="R2412" i="1" a="1"/>
  <c r="R2412" i="1" s="1"/>
  <c r="R2413" i="1" a="1"/>
  <c r="R2413" i="1" s="1"/>
  <c r="R2414" i="1" a="1"/>
  <c r="R2414" i="1" s="1"/>
  <c r="R2415" i="1" a="1"/>
  <c r="R2415" i="1" s="1"/>
  <c r="R2416" i="1" a="1"/>
  <c r="R2416" i="1" s="1"/>
  <c r="R2417" i="1" a="1"/>
  <c r="R2417" i="1" s="1"/>
  <c r="R2418" i="1" a="1"/>
  <c r="R2418" i="1" s="1"/>
  <c r="R2419" i="1" a="1"/>
  <c r="R2419" i="1" s="1"/>
  <c r="R2420" i="1" a="1"/>
  <c r="R2420" i="1" s="1"/>
  <c r="R2421" i="1" a="1"/>
  <c r="R2421" i="1" s="1"/>
  <c r="R2422" i="1" a="1"/>
  <c r="R2422" i="1" s="1"/>
  <c r="R2423" i="1" a="1"/>
  <c r="R2423" i="1" s="1"/>
  <c r="R2424" i="1" a="1"/>
  <c r="R2424" i="1" s="1"/>
  <c r="R2425" i="1" a="1"/>
  <c r="R2425" i="1" s="1"/>
  <c r="R2426" i="1" a="1"/>
  <c r="R2426" i="1" s="1"/>
  <c r="R2427" i="1" a="1"/>
  <c r="R2427" i="1" s="1"/>
  <c r="R2428" i="1" a="1"/>
  <c r="R2428" i="1" s="1"/>
  <c r="R2429" i="1" a="1"/>
  <c r="R2429" i="1" s="1"/>
  <c r="R2430" i="1" a="1"/>
  <c r="R2430" i="1" s="1"/>
  <c r="R2431" i="1" a="1"/>
  <c r="R2431" i="1" s="1"/>
  <c r="R2432" i="1" a="1"/>
  <c r="R2432" i="1" s="1"/>
  <c r="R2433" i="1" a="1"/>
  <c r="R2433" i="1" s="1"/>
  <c r="R2434" i="1" a="1"/>
  <c r="R2434" i="1" s="1"/>
  <c r="R2435" i="1" a="1"/>
  <c r="R2435" i="1" s="1"/>
  <c r="R2436" i="1" a="1"/>
  <c r="R2436" i="1" s="1"/>
  <c r="R2437" i="1" a="1"/>
  <c r="R2437" i="1" s="1"/>
  <c r="R2438" i="1" a="1"/>
  <c r="R2438" i="1" s="1"/>
  <c r="R2439" i="1" a="1"/>
  <c r="R2439" i="1" s="1"/>
  <c r="R2440" i="1" a="1"/>
  <c r="R2440" i="1" s="1"/>
  <c r="R2441" i="1" a="1"/>
  <c r="R2441" i="1" s="1"/>
  <c r="R2442" i="1" a="1"/>
  <c r="R2442" i="1" s="1"/>
  <c r="R2443" i="1" a="1"/>
  <c r="R2443" i="1" s="1"/>
  <c r="R2444" i="1" a="1"/>
  <c r="R2444" i="1" s="1"/>
  <c r="R2445" i="1" a="1"/>
  <c r="R2445" i="1" s="1"/>
  <c r="R2446" i="1" a="1"/>
  <c r="R2446" i="1" s="1"/>
  <c r="R2459" i="1" a="1"/>
  <c r="R2459" i="1" s="1"/>
  <c r="R59" i="1" a="1"/>
  <c r="R59" i="1" s="1"/>
  <c r="R92" i="1" a="1"/>
  <c r="R92" i="1" s="1"/>
  <c r="R2447" i="1" a="1"/>
  <c r="R2447" i="1" s="1"/>
  <c r="R174" i="1" a="1"/>
  <c r="R174" i="1" s="1"/>
  <c r="R2448" i="1" a="1"/>
  <c r="R2448" i="1" s="1"/>
  <c r="R2449" i="1" a="1"/>
  <c r="R2449" i="1" s="1"/>
  <c r="R2450" i="1" a="1"/>
  <c r="R2450" i="1" s="1"/>
  <c r="R368" i="1" a="1"/>
  <c r="R368" i="1" s="1"/>
  <c r="R539" i="1" a="1"/>
  <c r="R539" i="1" s="1"/>
  <c r="R2451" i="1" a="1"/>
  <c r="R2451" i="1" s="1"/>
  <c r="R2452" i="1" a="1"/>
  <c r="R2452" i="1" s="1"/>
  <c r="R2453" i="1" a="1"/>
  <c r="R2453" i="1" s="1"/>
  <c r="R2454" i="1" a="1"/>
  <c r="R2454" i="1" s="1"/>
  <c r="R2455" i="1" a="1"/>
  <c r="R2455" i="1" s="1"/>
  <c r="R465" i="1" a="1"/>
  <c r="R465" i="1" s="1"/>
  <c r="R2456" i="1" a="1"/>
  <c r="R2456" i="1" s="1"/>
  <c r="R2457" i="1" a="1"/>
  <c r="R2457" i="1" s="1"/>
  <c r="R472" i="1" a="1"/>
  <c r="R472" i="1" s="1"/>
  <c r="R2458" i="1" a="1"/>
  <c r="R2458" i="1" s="1"/>
  <c r="R385" i="1" a="1"/>
  <c r="R385" i="1" s="1"/>
  <c r="R12" i="1" a="1"/>
  <c r="R12" i="1" s="1"/>
  <c r="O230" i="1" a="1"/>
  <c r="O230" i="1" s="1"/>
  <c r="O558" i="1" a="1"/>
  <c r="O558" i="1" s="1"/>
  <c r="P687" i="1" l="1" a="1"/>
  <c r="P687" i="1" s="1"/>
  <c r="P522" i="1" a="1"/>
  <c r="P522" i="1" s="1"/>
  <c r="P499" i="1" a="1"/>
  <c r="P499" i="1" s="1"/>
  <c r="P197" i="1" a="1"/>
  <c r="P197" i="1" s="1"/>
  <c r="P124" i="1" a="1"/>
  <c r="P124" i="1" s="1"/>
  <c r="P462" i="1" a="1"/>
  <c r="P462" i="1" s="1"/>
  <c r="P93" i="1" a="1"/>
  <c r="P93" i="1" s="1"/>
  <c r="P29" i="1" a="1"/>
  <c r="P29" i="1" s="1"/>
  <c r="P81" i="1" a="1"/>
  <c r="P81" i="1" s="1"/>
  <c r="P136" i="1" a="1"/>
  <c r="P136" i="1" s="1"/>
  <c r="P52" i="1" a="1"/>
  <c r="P52" i="1" s="1"/>
  <c r="P58" i="1" a="1"/>
  <c r="P58" i="1" s="1"/>
  <c r="P649" i="1" a="1"/>
  <c r="P649" i="1" s="1"/>
  <c r="P648" i="1" a="1"/>
  <c r="P648" i="1" s="1"/>
  <c r="O522" i="1" a="1"/>
  <c r="O522" i="1" s="1"/>
  <c r="O687" i="1" a="1"/>
  <c r="O687" i="1" s="1"/>
  <c r="O499" i="1" a="1"/>
  <c r="O499" i="1" s="1"/>
  <c r="O197" i="1" a="1"/>
  <c r="O197" i="1" s="1"/>
  <c r="P365" i="1" a="1"/>
  <c r="P365" i="1" s="1"/>
  <c r="O365" i="1" s="1" a="1"/>
  <c r="O365" i="1" s="1"/>
  <c r="P2427" i="1" a="1"/>
  <c r="P2427" i="1" s="1"/>
  <c r="O2427" i="1" s="1" a="1"/>
  <c r="O2427" i="1" s="1"/>
  <c r="P558" i="1" a="1"/>
  <c r="P558" i="1" s="1"/>
  <c r="P2079" i="1" a="1"/>
  <c r="P2079" i="1" s="1"/>
  <c r="O2079" i="1" s="1" a="1"/>
  <c r="O2079" i="1" s="1"/>
  <c r="P2003" i="1" a="1"/>
  <c r="P2003" i="1" s="1"/>
  <c r="O2003" i="1" s="1" a="1"/>
  <c r="O2003" i="1" s="1"/>
  <c r="P1999" i="1" a="1"/>
  <c r="P1999" i="1" s="1"/>
  <c r="O1999" i="1" s="1" a="1"/>
  <c r="O1999" i="1" s="1"/>
  <c r="P1393" i="1" a="1"/>
  <c r="P1393" i="1" s="1"/>
  <c r="O1393" i="1" s="1" a="1"/>
  <c r="O1393" i="1" s="1"/>
  <c r="P324" i="1" a="1"/>
  <c r="P324" i="1" s="1"/>
  <c r="O324" i="1" s="1" a="1"/>
  <c r="O324" i="1" s="1"/>
  <c r="P763" i="1" a="1"/>
  <c r="P763" i="1" s="1"/>
  <c r="O763" i="1" s="1" a="1"/>
  <c r="O763" i="1" s="1"/>
  <c r="P762" i="1" a="1"/>
  <c r="P762" i="1" s="1"/>
  <c r="O762" i="1" s="1" a="1"/>
  <c r="O762" i="1" s="1"/>
  <c r="P809" i="1" a="1"/>
  <c r="P809" i="1" s="1"/>
  <c r="O809" i="1" s="1" a="1"/>
  <c r="O809" i="1" s="1"/>
  <c r="P743" i="1" a="1"/>
  <c r="P743" i="1" s="1"/>
  <c r="O743" i="1" a="1"/>
  <c r="O743" i="1" s="1"/>
  <c r="O279" i="1" a="1"/>
  <c r="O279" i="1" s="1"/>
  <c r="P279" i="1" a="1"/>
  <c r="P279" i="1" s="1"/>
  <c r="O715" i="1" a="1"/>
  <c r="O715" i="1" s="1"/>
  <c r="P715" i="1" a="1"/>
  <c r="P715" i="1" s="1"/>
  <c r="O713" i="1" a="1"/>
  <c r="O713" i="1" s="1"/>
  <c r="P713" i="1" a="1"/>
  <c r="P713" i="1" s="1"/>
  <c r="O705" i="1" a="1"/>
  <c r="O705" i="1" s="1"/>
  <c r="P705" i="1" a="1"/>
  <c r="P705" i="1" s="1"/>
  <c r="O706" i="1" a="1"/>
  <c r="O706" i="1" s="1"/>
  <c r="P706" i="1" a="1"/>
  <c r="P706" i="1" s="1"/>
  <c r="O703" i="1" a="1"/>
  <c r="O703" i="1" s="1"/>
  <c r="P703" i="1" a="1"/>
  <c r="P703" i="1" s="1"/>
  <c r="P461" i="1" a="1"/>
  <c r="P461" i="1" s="1"/>
  <c r="P697" i="1" a="1"/>
  <c r="P697" i="1" s="1"/>
  <c r="O272" i="1" a="1"/>
  <c r="O272" i="1" s="1"/>
  <c r="O696" i="1" a="1"/>
  <c r="O696" i="1" s="1"/>
  <c r="O697" i="1" a="1"/>
  <c r="O697" i="1" s="1"/>
  <c r="O160" i="1" a="1"/>
  <c r="O160" i="1" s="1"/>
  <c r="O461" i="1" a="1"/>
  <c r="O461" i="1" s="1"/>
  <c r="O304" i="1" a="1"/>
  <c r="O304" i="1" s="1"/>
  <c r="O678" i="1" a="1"/>
  <c r="O678" i="1" s="1"/>
  <c r="O674" i="1" a="1"/>
  <c r="O674" i="1" s="1"/>
  <c r="O675" i="1" a="1"/>
  <c r="O675" i="1" s="1"/>
  <c r="O124" i="1" a="1"/>
  <c r="O124" i="1" s="1"/>
  <c r="O462" i="1" a="1"/>
  <c r="O462" i="1" s="1"/>
  <c r="O93" i="1" a="1"/>
  <c r="O93" i="1" s="1"/>
  <c r="O29" i="1" a="1"/>
  <c r="O29" i="1" s="1"/>
  <c r="O81" i="1" a="1"/>
  <c r="O81" i="1" s="1"/>
  <c r="O136" i="1" a="1"/>
  <c r="O136" i="1" s="1"/>
  <c r="O58" i="1" a="1"/>
  <c r="O58" i="1" s="1"/>
  <c r="O52" i="1" a="1"/>
  <c r="O52" i="1" s="1"/>
  <c r="O649" i="1" a="1"/>
  <c r="O649" i="1" s="1"/>
  <c r="O648" i="1" a="1"/>
  <c r="O648" i="1" s="1"/>
  <c r="O37" i="1" a="1"/>
  <c r="O37" i="1" s="1"/>
  <c r="O44" i="1" a="1"/>
  <c r="O44" i="1" s="1"/>
  <c r="P130" i="1" a="1"/>
  <c r="P130" i="1" s="1"/>
  <c r="O130" i="1" a="1"/>
  <c r="O130" i="1" s="1"/>
  <c r="O110" i="1" a="1"/>
  <c r="O110" i="1" s="1"/>
  <c r="O41" i="1" a="1"/>
  <c r="O41" i="1" s="1"/>
  <c r="O647" i="1" a="1"/>
  <c r="O647" i="1" s="1"/>
  <c r="P647" i="1" a="1"/>
  <c r="P647" i="1" s="1"/>
  <c r="P41" i="1" a="1"/>
  <c r="P41" i="1" s="1"/>
  <c r="O769" i="1" a="1"/>
  <c r="O769" i="1" s="1"/>
  <c r="O770" i="1" a="1"/>
  <c r="O770" i="1" s="1"/>
  <c r="P769" i="1" a="1"/>
  <c r="P769" i="1" s="1"/>
  <c r="P770" i="1" a="1"/>
  <c r="P770" i="1" s="1"/>
  <c r="P37" i="1" a="1"/>
  <c r="P37" i="1" s="1"/>
  <c r="O119" i="1" a="1"/>
  <c r="O119" i="1" s="1"/>
  <c r="P119" i="1" a="1"/>
  <c r="P119" i="1" s="1"/>
  <c r="P674" i="1" a="1"/>
  <c r="P674" i="1" s="1"/>
  <c r="P678" i="1" a="1"/>
  <c r="P678" i="1" s="1"/>
  <c r="P272" i="1" a="1"/>
  <c r="P272" i="1" s="1"/>
  <c r="O247" i="1" l="1" a="1"/>
  <c r="O247" i="1" s="1"/>
  <c r="O237" i="1" a="1"/>
  <c r="O237" i="1" s="1"/>
  <c r="O99" i="1" a="1"/>
  <c r="O99" i="1" s="1"/>
  <c r="O127" i="1" a="1"/>
  <c r="O127" i="1" s="1"/>
  <c r="P127" i="1" a="1"/>
  <c r="P127" i="1" s="1"/>
  <c r="P230" i="1" a="1"/>
  <c r="P230" i="1" s="1"/>
  <c r="P483" i="1" a="1"/>
  <c r="P483" i="1" s="1"/>
  <c r="P247" i="1" a="1"/>
  <c r="P247" i="1" s="1"/>
  <c r="P270" i="1" a="1"/>
  <c r="P270" i="1" s="1"/>
  <c r="P237" i="1" a="1"/>
  <c r="P237" i="1" s="1"/>
  <c r="O101" i="1" a="1"/>
  <c r="O101" i="1" s="1"/>
  <c r="P101" i="1" a="1"/>
  <c r="P101" i="1" s="1"/>
  <c r="O14" i="1" a="1"/>
  <c r="O14" i="1" s="1"/>
  <c r="P14" i="1" a="1"/>
  <c r="P14" i="1" s="1"/>
  <c r="L1" i="1" l="1"/>
  <c r="O2459" i="1" a="1"/>
  <c r="O2459" i="1" s="1"/>
  <c r="P2459" i="1" a="1"/>
  <c r="P2459" i="1" s="1"/>
  <c r="O183" i="1" a="1"/>
  <c r="O183" i="1" s="1"/>
  <c r="P183" i="1" a="1"/>
  <c r="P183" i="1" s="1"/>
  <c r="O162" i="1" a="1"/>
  <c r="O162" i="1" s="1"/>
  <c r="P162" i="1" a="1"/>
  <c r="P162" i="1" s="1"/>
  <c r="O205" i="1" a="1"/>
  <c r="O205" i="1" s="1"/>
  <c r="P205" i="1" a="1"/>
  <c r="P205" i="1" s="1"/>
  <c r="O641" i="1" a="1"/>
  <c r="O641" i="1" s="1"/>
  <c r="P641" i="1" a="1"/>
  <c r="P641" i="1" s="1"/>
  <c r="O642" i="1" a="1"/>
  <c r="O642" i="1" s="1"/>
  <c r="P642" i="1" a="1"/>
  <c r="P642" i="1" s="1"/>
  <c r="O10" i="1" a="1"/>
  <c r="O10" i="1" s="1"/>
  <c r="P10" i="1" a="1"/>
  <c r="P10" i="1" s="1"/>
  <c r="O488" i="1" a="1"/>
  <c r="O488" i="1" s="1"/>
  <c r="P488" i="1" a="1"/>
  <c r="P488" i="1" s="1"/>
  <c r="O643" i="1" a="1"/>
  <c r="O643" i="1" s="1"/>
  <c r="P643" i="1" a="1"/>
  <c r="P643" i="1" s="1"/>
  <c r="O66" i="1" a="1"/>
  <c r="O66" i="1" s="1"/>
  <c r="P66" i="1" a="1"/>
  <c r="P66" i="1" s="1"/>
  <c r="O17" i="1" a="1"/>
  <c r="O17" i="1" s="1"/>
  <c r="P17" i="1" a="1"/>
  <c r="P17" i="1" s="1"/>
  <c r="O19" i="1" a="1"/>
  <c r="O19" i="1" s="1"/>
  <c r="P19" i="1" a="1"/>
  <c r="P19" i="1" s="1"/>
  <c r="O12" i="1" a="1"/>
  <c r="O12" i="1" s="1"/>
  <c r="P12" i="1" a="1"/>
  <c r="P12" i="1" s="1"/>
  <c r="P44" i="1" a="1"/>
  <c r="P44" i="1" s="1"/>
  <c r="O20" i="1" a="1"/>
  <c r="O20" i="1" s="1"/>
  <c r="P20" i="1" a="1"/>
  <c r="P20" i="1" s="1"/>
  <c r="O62" i="1" a="1"/>
  <c r="O62" i="1" s="1"/>
  <c r="P62" i="1" a="1"/>
  <c r="P62" i="1" s="1"/>
  <c r="O644" i="1" a="1"/>
  <c r="O644" i="1" s="1"/>
  <c r="P644" i="1" a="1"/>
  <c r="P644" i="1" s="1"/>
  <c r="O645" i="1" a="1"/>
  <c r="O645" i="1" s="1"/>
  <c r="P645" i="1" a="1"/>
  <c r="P645" i="1" s="1"/>
  <c r="O26" i="1" a="1"/>
  <c r="O26" i="1" s="1"/>
  <c r="P26" i="1" a="1"/>
  <c r="P26" i="1" s="1"/>
  <c r="P110" i="1" a="1"/>
  <c r="P110" i="1" s="1"/>
  <c r="O377" i="1" a="1"/>
  <c r="O377" i="1" s="1"/>
  <c r="P377" i="1" a="1"/>
  <c r="P377" i="1" s="1"/>
  <c r="O646" i="1" a="1"/>
  <c r="O646" i="1" s="1"/>
  <c r="P646" i="1" a="1"/>
  <c r="P646" i="1" s="1"/>
  <c r="O49" i="1" a="1"/>
  <c r="O49" i="1" s="1"/>
  <c r="P49" i="1" a="1"/>
  <c r="P49" i="1" s="1"/>
  <c r="O83" i="1" a="1"/>
  <c r="O83" i="1" s="1"/>
  <c r="P83" i="1" a="1"/>
  <c r="P83" i="1" s="1"/>
  <c r="O46" i="1" a="1"/>
  <c r="O46" i="1" s="1"/>
  <c r="P46" i="1" a="1"/>
  <c r="P46" i="1" s="1"/>
  <c r="O15" i="1" a="1"/>
  <c r="O15" i="1" s="1"/>
  <c r="P15" i="1" a="1"/>
  <c r="P15" i="1" s="1"/>
  <c r="O57" i="1" a="1"/>
  <c r="O57" i="1" s="1"/>
  <c r="P57" i="1" a="1"/>
  <c r="P57" i="1" s="1"/>
  <c r="O27" i="1" a="1"/>
  <c r="O27" i="1" s="1"/>
  <c r="P27" i="1" a="1"/>
  <c r="P27" i="1" s="1"/>
  <c r="O35" i="1" a="1"/>
  <c r="O35" i="1" s="1"/>
  <c r="P35" i="1" a="1"/>
  <c r="P35" i="1" s="1"/>
  <c r="O36" i="1" a="1"/>
  <c r="O36" i="1" s="1"/>
  <c r="P36" i="1" a="1"/>
  <c r="P36" i="1" s="1"/>
  <c r="O34" i="1" a="1"/>
  <c r="O34" i="1" s="1"/>
  <c r="P34" i="1" a="1"/>
  <c r="P34" i="1" s="1"/>
  <c r="O38" i="1" a="1"/>
  <c r="O38" i="1" s="1"/>
  <c r="P38" i="1" a="1"/>
  <c r="P38" i="1" s="1"/>
  <c r="O40" i="1" a="1"/>
  <c r="O40" i="1" s="1"/>
  <c r="P40" i="1" a="1"/>
  <c r="P40" i="1" s="1"/>
  <c r="O32" i="1" a="1"/>
  <c r="O32" i="1" s="1"/>
  <c r="P32" i="1" a="1"/>
  <c r="P32" i="1" s="1"/>
  <c r="O21" i="1" a="1"/>
  <c r="O21" i="1" s="1"/>
  <c r="P21" i="1" a="1"/>
  <c r="P21" i="1" s="1"/>
  <c r="O113" i="1" a="1"/>
  <c r="O113" i="1" s="1"/>
  <c r="P113" i="1" a="1"/>
  <c r="P113" i="1" s="1"/>
  <c r="O650" i="1" a="1"/>
  <c r="O650" i="1" s="1"/>
  <c r="P650" i="1" a="1"/>
  <c r="P650" i="1" s="1"/>
  <c r="O98" i="1" a="1"/>
  <c r="O98" i="1" s="1"/>
  <c r="P98" i="1" a="1"/>
  <c r="P98" i="1" s="1"/>
  <c r="O323" i="1" a="1"/>
  <c r="O323" i="1" s="1"/>
  <c r="P323" i="1" a="1"/>
  <c r="P323" i="1" s="1"/>
  <c r="O33" i="1" a="1"/>
  <c r="O33" i="1" s="1"/>
  <c r="P33" i="1" a="1"/>
  <c r="P33" i="1" s="1"/>
  <c r="O481" i="1" a="1"/>
  <c r="O481" i="1" s="1"/>
  <c r="P481" i="1" a="1"/>
  <c r="P481" i="1" s="1"/>
  <c r="O651" i="1" a="1"/>
  <c r="O651" i="1" s="1"/>
  <c r="P651" i="1" a="1"/>
  <c r="P651" i="1" s="1"/>
  <c r="O65" i="1" a="1"/>
  <c r="O65" i="1" s="1"/>
  <c r="P65" i="1" a="1"/>
  <c r="P65" i="1" s="1"/>
  <c r="O67" i="1" a="1"/>
  <c r="O67" i="1" s="1"/>
  <c r="P67" i="1" a="1"/>
  <c r="P67" i="1" s="1"/>
  <c r="O68" i="1" a="1"/>
  <c r="O68" i="1" s="1"/>
  <c r="P68" i="1" a="1"/>
  <c r="P68" i="1" s="1"/>
  <c r="O64" i="1" a="1"/>
  <c r="O64" i="1" s="1"/>
  <c r="P64" i="1" a="1"/>
  <c r="P64" i="1" s="1"/>
  <c r="O23" i="1" a="1"/>
  <c r="O23" i="1" s="1"/>
  <c r="P23" i="1" a="1"/>
  <c r="P23" i="1" s="1"/>
  <c r="O652" i="1" a="1"/>
  <c r="O652" i="1" s="1"/>
  <c r="P652" i="1" a="1"/>
  <c r="P652" i="1" s="1"/>
  <c r="O653" i="1" a="1"/>
  <c r="O653" i="1" s="1"/>
  <c r="P653" i="1" a="1"/>
  <c r="P653" i="1" s="1"/>
  <c r="O351" i="1" a="1"/>
  <c r="O351" i="1" s="1"/>
  <c r="P351" i="1" a="1"/>
  <c r="P351" i="1" s="1"/>
  <c r="O654" i="1" a="1"/>
  <c r="O654" i="1" s="1"/>
  <c r="P654" i="1" a="1"/>
  <c r="P654" i="1" s="1"/>
  <c r="O226" i="1" a="1"/>
  <c r="O226" i="1" s="1"/>
  <c r="P226" i="1" a="1"/>
  <c r="P226" i="1" s="1"/>
  <c r="O31" i="1" a="1"/>
  <c r="O31" i="1" s="1"/>
  <c r="P31" i="1" a="1"/>
  <c r="P31" i="1" s="1"/>
  <c r="O69" i="1" a="1"/>
  <c r="O69" i="1" s="1"/>
  <c r="P69" i="1" a="1"/>
  <c r="P69" i="1" s="1"/>
  <c r="O655" i="1" a="1"/>
  <c r="O655" i="1" s="1"/>
  <c r="P655" i="1" a="1"/>
  <c r="P655" i="1" s="1"/>
  <c r="O94" i="1" a="1"/>
  <c r="O94" i="1" s="1"/>
  <c r="P94" i="1" a="1"/>
  <c r="P94" i="1" s="1"/>
  <c r="O84" i="1" a="1"/>
  <c r="O84" i="1" s="1"/>
  <c r="P84" i="1" a="1"/>
  <c r="P84" i="1" s="1"/>
  <c r="O656" i="1" a="1"/>
  <c r="O656" i="1" s="1"/>
  <c r="P656" i="1" a="1"/>
  <c r="P656" i="1" s="1"/>
  <c r="O657" i="1" a="1"/>
  <c r="O657" i="1" s="1"/>
  <c r="P657" i="1" a="1"/>
  <c r="P657" i="1" s="1"/>
  <c r="O658" i="1" a="1"/>
  <c r="O658" i="1" s="1"/>
  <c r="P658" i="1" a="1"/>
  <c r="P658" i="1" s="1"/>
  <c r="O78" i="1" a="1"/>
  <c r="O78" i="1" s="1"/>
  <c r="P78" i="1" a="1"/>
  <c r="P78" i="1" s="1"/>
  <c r="O659" i="1" a="1"/>
  <c r="O659" i="1" s="1"/>
  <c r="P659" i="1" a="1"/>
  <c r="P659" i="1" s="1"/>
  <c r="O525" i="1" a="1"/>
  <c r="O525" i="1" s="1"/>
  <c r="P525" i="1" a="1"/>
  <c r="P525" i="1" s="1"/>
  <c r="O660" i="1" a="1"/>
  <c r="O660" i="1" s="1"/>
  <c r="P660" i="1" a="1"/>
  <c r="P660" i="1" s="1"/>
  <c r="O661" i="1" a="1"/>
  <c r="O661" i="1" s="1"/>
  <c r="P661" i="1" a="1"/>
  <c r="P661" i="1" s="1"/>
  <c r="O16" i="1" a="1"/>
  <c r="O16" i="1" s="1"/>
  <c r="P16" i="1" a="1"/>
  <c r="P16" i="1" s="1"/>
  <c r="O662" i="1" a="1"/>
  <c r="O662" i="1" s="1"/>
  <c r="P662" i="1" a="1"/>
  <c r="P662" i="1" s="1"/>
  <c r="O80" i="1" a="1"/>
  <c r="O80" i="1" s="1"/>
  <c r="P80" i="1" a="1"/>
  <c r="P80" i="1" s="1"/>
  <c r="O86" i="1" a="1"/>
  <c r="O86" i="1" s="1"/>
  <c r="P86" i="1" a="1"/>
  <c r="P86" i="1" s="1"/>
  <c r="O91" i="1" a="1"/>
  <c r="O91" i="1" s="1"/>
  <c r="P91" i="1" a="1"/>
  <c r="P91" i="1" s="1"/>
  <c r="O414" i="1" a="1"/>
  <c r="O414" i="1" s="1"/>
  <c r="P414" i="1" a="1"/>
  <c r="P414" i="1" s="1"/>
  <c r="O494" i="1" a="1"/>
  <c r="O494" i="1" s="1"/>
  <c r="P494" i="1" a="1"/>
  <c r="P494" i="1" s="1"/>
  <c r="O85" i="1" a="1"/>
  <c r="O85" i="1" s="1"/>
  <c r="P85" i="1" a="1"/>
  <c r="P85" i="1" s="1"/>
  <c r="O77" i="1" a="1"/>
  <c r="O77" i="1" s="1"/>
  <c r="P77" i="1" a="1"/>
  <c r="P77" i="1" s="1"/>
  <c r="O663" i="1" a="1"/>
  <c r="O663" i="1" s="1"/>
  <c r="P663" i="1" a="1"/>
  <c r="P663" i="1" s="1"/>
  <c r="O664" i="1" a="1"/>
  <c r="O664" i="1" s="1"/>
  <c r="P664" i="1" a="1"/>
  <c r="P664" i="1" s="1"/>
  <c r="O665" i="1" a="1"/>
  <c r="O665" i="1" s="1"/>
  <c r="P665" i="1" a="1"/>
  <c r="P665" i="1" s="1"/>
  <c r="O666" i="1" a="1"/>
  <c r="O666" i="1" s="1"/>
  <c r="P666" i="1" a="1"/>
  <c r="P666" i="1" s="1"/>
  <c r="O667" i="1" a="1"/>
  <c r="O667" i="1" s="1"/>
  <c r="P667" i="1" a="1"/>
  <c r="P667" i="1" s="1"/>
  <c r="O330" i="1" a="1"/>
  <c r="O330" i="1" s="1"/>
  <c r="P330" i="1" a="1"/>
  <c r="P330" i="1" s="1"/>
  <c r="O668" i="1" a="1"/>
  <c r="O668" i="1" s="1"/>
  <c r="P668" i="1" a="1"/>
  <c r="P668" i="1" s="1"/>
  <c r="O669" i="1" a="1"/>
  <c r="O669" i="1" s="1"/>
  <c r="P669" i="1" a="1"/>
  <c r="P669" i="1" s="1"/>
  <c r="O670" i="1" a="1"/>
  <c r="O670" i="1" s="1"/>
  <c r="P670" i="1" a="1"/>
  <c r="P670" i="1" s="1"/>
  <c r="O628" i="1" a="1"/>
  <c r="O628" i="1" s="1"/>
  <c r="P628" i="1" a="1"/>
  <c r="P628" i="1" s="1"/>
  <c r="O106" i="1" a="1"/>
  <c r="O106" i="1" s="1"/>
  <c r="P106" i="1" a="1"/>
  <c r="P106" i="1" s="1"/>
  <c r="O671" i="1" a="1"/>
  <c r="O671" i="1" s="1"/>
  <c r="P671" i="1" a="1"/>
  <c r="P671" i="1" s="1"/>
  <c r="O672" i="1" a="1"/>
  <c r="O672" i="1" s="1"/>
  <c r="P672" i="1" a="1"/>
  <c r="P672" i="1" s="1"/>
  <c r="O673" i="1" a="1"/>
  <c r="O673" i="1" s="1"/>
  <c r="P673" i="1" a="1"/>
  <c r="P673" i="1" s="1"/>
  <c r="O73" i="1" a="1"/>
  <c r="O73" i="1" s="1"/>
  <c r="P73" i="1" a="1"/>
  <c r="P73" i="1" s="1"/>
  <c r="P675" i="1" a="1"/>
  <c r="P675" i="1" s="1"/>
  <c r="O459" i="1" a="1"/>
  <c r="O459" i="1" s="1"/>
  <c r="P459" i="1" a="1"/>
  <c r="P459" i="1" s="1"/>
  <c r="O97" i="1" a="1"/>
  <c r="O97" i="1" s="1"/>
  <c r="P97" i="1" a="1"/>
  <c r="P97" i="1" s="1"/>
  <c r="O676" i="1" a="1"/>
  <c r="O676" i="1" s="1"/>
  <c r="P676" i="1" a="1"/>
  <c r="P676" i="1" s="1"/>
  <c r="O677" i="1" a="1"/>
  <c r="O677" i="1" s="1"/>
  <c r="P677" i="1" a="1"/>
  <c r="P677" i="1" s="1"/>
  <c r="O347" i="1" a="1"/>
  <c r="O347" i="1" s="1"/>
  <c r="P347" i="1" a="1"/>
  <c r="P347" i="1" s="1"/>
  <c r="O562" i="1" a="1"/>
  <c r="O562" i="1" s="1"/>
  <c r="P562" i="1" a="1"/>
  <c r="P562" i="1" s="1"/>
  <c r="O249" i="1" a="1"/>
  <c r="O249" i="1" s="1"/>
  <c r="P249" i="1" a="1"/>
  <c r="P249" i="1" s="1"/>
  <c r="O135" i="1" a="1"/>
  <c r="O135" i="1" s="1"/>
  <c r="P135" i="1" a="1"/>
  <c r="P135" i="1" s="1"/>
  <c r="O679" i="1" a="1"/>
  <c r="O679" i="1" s="1"/>
  <c r="P679" i="1" a="1"/>
  <c r="P679" i="1" s="1"/>
  <c r="O137" i="1" a="1"/>
  <c r="O137" i="1" s="1"/>
  <c r="P137" i="1" a="1"/>
  <c r="P137" i="1" s="1"/>
  <c r="O153" i="1" a="1"/>
  <c r="O153" i="1" s="1"/>
  <c r="P153" i="1" a="1"/>
  <c r="P153" i="1" s="1"/>
  <c r="O680" i="1" a="1"/>
  <c r="O680" i="1" s="1"/>
  <c r="P680" i="1" a="1"/>
  <c r="P680" i="1" s="1"/>
  <c r="O681" i="1" a="1"/>
  <c r="O681" i="1" s="1"/>
  <c r="P681" i="1" a="1"/>
  <c r="P681" i="1" s="1"/>
  <c r="O682" i="1" a="1"/>
  <c r="O682" i="1" s="1"/>
  <c r="P682" i="1" a="1"/>
  <c r="P682" i="1" s="1"/>
  <c r="O271" i="1" a="1"/>
  <c r="O271" i="1" s="1"/>
  <c r="P271" i="1" a="1"/>
  <c r="P271" i="1" s="1"/>
  <c r="O683" i="1" a="1"/>
  <c r="O683" i="1" s="1"/>
  <c r="P683" i="1" a="1"/>
  <c r="P683" i="1" s="1"/>
  <c r="O684" i="1" a="1"/>
  <c r="O684" i="1" s="1"/>
  <c r="P684" i="1" a="1"/>
  <c r="P684" i="1" s="1"/>
  <c r="O685" i="1" a="1"/>
  <c r="O685" i="1" s="1"/>
  <c r="P685" i="1" a="1"/>
  <c r="P685" i="1" s="1"/>
  <c r="O686" i="1" a="1"/>
  <c r="O686" i="1" s="1"/>
  <c r="P686" i="1" a="1"/>
  <c r="P686" i="1" s="1"/>
  <c r="O105" i="1" a="1"/>
  <c r="O105" i="1" s="1"/>
  <c r="P105" i="1" a="1"/>
  <c r="P105" i="1" s="1"/>
  <c r="P304" i="1" a="1"/>
  <c r="P304" i="1" s="1"/>
  <c r="O47" i="1" a="1"/>
  <c r="O47" i="1" s="1"/>
  <c r="P47" i="1" a="1"/>
  <c r="P47" i="1" s="1"/>
  <c r="O108" i="1" a="1"/>
  <c r="O108" i="1" s="1"/>
  <c r="P108" i="1" a="1"/>
  <c r="P108" i="1" s="1"/>
  <c r="O302" i="1" a="1"/>
  <c r="O302" i="1" s="1"/>
  <c r="P302" i="1" a="1"/>
  <c r="P302" i="1" s="1"/>
  <c r="O138" i="1" a="1"/>
  <c r="O138" i="1" s="1"/>
  <c r="P138" i="1" a="1"/>
  <c r="P138" i="1" s="1"/>
  <c r="O120" i="1" a="1"/>
  <c r="O120" i="1" s="1"/>
  <c r="P120" i="1" a="1"/>
  <c r="P120" i="1" s="1"/>
  <c r="O133" i="1" a="1"/>
  <c r="O133" i="1" s="1"/>
  <c r="P133" i="1" a="1"/>
  <c r="P133" i="1" s="1"/>
  <c r="O131" i="1" a="1"/>
  <c r="O131" i="1" s="1"/>
  <c r="P131" i="1" a="1"/>
  <c r="P131" i="1" s="1"/>
  <c r="O82" i="1" a="1"/>
  <c r="O82" i="1" s="1"/>
  <c r="P82" i="1" a="1"/>
  <c r="P82" i="1" s="1"/>
  <c r="O134" i="1" a="1"/>
  <c r="O134" i="1" s="1"/>
  <c r="P134" i="1" a="1"/>
  <c r="P134" i="1" s="1"/>
  <c r="O688" i="1" a="1"/>
  <c r="O688" i="1" s="1"/>
  <c r="P688" i="1" a="1"/>
  <c r="P688" i="1" s="1"/>
  <c r="O123" i="1" a="1"/>
  <c r="O123" i="1" s="1"/>
  <c r="P123" i="1" a="1"/>
  <c r="P123" i="1" s="1"/>
  <c r="O139" i="1" a="1"/>
  <c r="O139" i="1" s="1"/>
  <c r="P139" i="1" a="1"/>
  <c r="P139" i="1" s="1"/>
  <c r="O689" i="1" a="1"/>
  <c r="O689" i="1" s="1"/>
  <c r="P689" i="1" a="1"/>
  <c r="P689" i="1" s="1"/>
  <c r="O143" i="1" a="1"/>
  <c r="O143" i="1" s="1"/>
  <c r="P143" i="1" a="1"/>
  <c r="P143" i="1" s="1"/>
  <c r="O374" i="1" a="1"/>
  <c r="O374" i="1" s="1"/>
  <c r="P374" i="1" a="1"/>
  <c r="P374" i="1" s="1"/>
  <c r="O289" i="1" a="1"/>
  <c r="O289" i="1" s="1"/>
  <c r="P289" i="1" a="1"/>
  <c r="P289" i="1" s="1"/>
  <c r="O690" i="1" a="1"/>
  <c r="O690" i="1" s="1"/>
  <c r="P690" i="1" a="1"/>
  <c r="P690" i="1" s="1"/>
  <c r="O691" i="1" a="1"/>
  <c r="O691" i="1" s="1"/>
  <c r="P691" i="1" a="1"/>
  <c r="P691" i="1" s="1"/>
  <c r="O692" i="1" a="1"/>
  <c r="O692" i="1" s="1"/>
  <c r="P692" i="1" a="1"/>
  <c r="P692" i="1" s="1"/>
  <c r="O156" i="1" a="1"/>
  <c r="O156" i="1" s="1"/>
  <c r="P156" i="1" a="1"/>
  <c r="P156" i="1" s="1"/>
  <c r="O191" i="1" a="1"/>
  <c r="O191" i="1" s="1"/>
  <c r="P191" i="1" a="1"/>
  <c r="P191" i="1" s="1"/>
  <c r="O474" i="1" a="1"/>
  <c r="O474" i="1" s="1"/>
  <c r="P474" i="1" a="1"/>
  <c r="P474" i="1" s="1"/>
  <c r="O693" i="1" a="1"/>
  <c r="O693" i="1" s="1"/>
  <c r="P693" i="1" a="1"/>
  <c r="P693" i="1" s="1"/>
  <c r="O140" i="1" a="1"/>
  <c r="O140" i="1" s="1"/>
  <c r="P140" i="1" a="1"/>
  <c r="P140" i="1" s="1"/>
  <c r="O694" i="1" a="1"/>
  <c r="O694" i="1" s="1"/>
  <c r="P694" i="1" a="1"/>
  <c r="P694" i="1" s="1"/>
  <c r="O695" i="1" a="1"/>
  <c r="O695" i="1" s="1"/>
  <c r="P695" i="1" a="1"/>
  <c r="P695" i="1" s="1"/>
  <c r="O297" i="1" a="1"/>
  <c r="O297" i="1" s="1"/>
  <c r="P297" i="1" a="1"/>
  <c r="P297" i="1" s="1"/>
  <c r="O535" i="1" a="1"/>
  <c r="O535" i="1" s="1"/>
  <c r="P535" i="1" a="1"/>
  <c r="P535" i="1" s="1"/>
  <c r="P696" i="1" a="1"/>
  <c r="P696" i="1" s="1"/>
  <c r="P160" i="1" a="1"/>
  <c r="P160" i="1" s="1"/>
  <c r="O698" i="1" a="1"/>
  <c r="O698" i="1" s="1"/>
  <c r="P698" i="1" a="1"/>
  <c r="P698" i="1" s="1"/>
  <c r="O699" i="1" a="1"/>
  <c r="O699" i="1" s="1"/>
  <c r="P699" i="1" a="1"/>
  <c r="P699" i="1" s="1"/>
  <c r="O415" i="1" a="1"/>
  <c r="O415" i="1" s="1"/>
  <c r="P415" i="1" a="1"/>
  <c r="P415" i="1" s="1"/>
  <c r="O149" i="1" a="1"/>
  <c r="O149" i="1" s="1"/>
  <c r="P149" i="1" a="1"/>
  <c r="P149" i="1" s="1"/>
  <c r="O158" i="1" a="1"/>
  <c r="O158" i="1" s="1"/>
  <c r="P158" i="1" a="1"/>
  <c r="P158" i="1" s="1"/>
  <c r="O700" i="1" a="1"/>
  <c r="O700" i="1" s="1"/>
  <c r="P700" i="1" a="1"/>
  <c r="P700" i="1" s="1"/>
  <c r="O303" i="1" a="1"/>
  <c r="O303" i="1" s="1"/>
  <c r="P303" i="1" a="1"/>
  <c r="P303" i="1" s="1"/>
  <c r="O231" i="1" a="1"/>
  <c r="O231" i="1" s="1"/>
  <c r="P231" i="1" a="1"/>
  <c r="P231" i="1" s="1"/>
  <c r="O701" i="1" a="1"/>
  <c r="O701" i="1" s="1"/>
  <c r="P701" i="1" a="1"/>
  <c r="P701" i="1" s="1"/>
  <c r="O702" i="1" a="1"/>
  <c r="O702" i="1" s="1"/>
  <c r="P702" i="1" a="1"/>
  <c r="P702" i="1" s="1"/>
  <c r="O146" i="1" a="1"/>
  <c r="O146" i="1" s="1"/>
  <c r="P146" i="1" a="1"/>
  <c r="P146" i="1" s="1"/>
  <c r="O217" i="1" a="1"/>
  <c r="O217" i="1" s="1"/>
  <c r="P217" i="1" a="1"/>
  <c r="P217" i="1" s="1"/>
  <c r="O30" i="1" a="1"/>
  <c r="O30" i="1" s="1"/>
  <c r="P30" i="1" a="1"/>
  <c r="P30" i="1" s="1"/>
  <c r="P99" i="1" a="1"/>
  <c r="P99" i="1" s="1"/>
  <c r="O176" i="1" a="1"/>
  <c r="O176" i="1" s="1"/>
  <c r="P176" i="1" a="1"/>
  <c r="P176" i="1" s="1"/>
  <c r="O704" i="1" a="1"/>
  <c r="O704" i="1" s="1"/>
  <c r="P704" i="1" a="1"/>
  <c r="P704" i="1" s="1"/>
  <c r="O493" i="1" a="1"/>
  <c r="O493" i="1" s="1"/>
  <c r="P493" i="1" a="1"/>
  <c r="P493" i="1" s="1"/>
  <c r="O116" i="1" a="1"/>
  <c r="O116" i="1" s="1"/>
  <c r="P116" i="1" a="1"/>
  <c r="P116" i="1" s="1"/>
  <c r="O122" i="1" a="1"/>
  <c r="O122" i="1" s="1"/>
  <c r="P122" i="1" a="1"/>
  <c r="P122" i="1" s="1"/>
  <c r="O175" i="1" a="1"/>
  <c r="O175" i="1" s="1"/>
  <c r="P175" i="1" a="1"/>
  <c r="P175" i="1" s="1"/>
  <c r="O177" i="1" a="1"/>
  <c r="O177" i="1" s="1"/>
  <c r="P177" i="1" a="1"/>
  <c r="P177" i="1" s="1"/>
  <c r="O178" i="1" a="1"/>
  <c r="O178" i="1" s="1"/>
  <c r="P178" i="1" a="1"/>
  <c r="P178" i="1" s="1"/>
  <c r="O179" i="1" a="1"/>
  <c r="O179" i="1" s="1"/>
  <c r="P179" i="1" a="1"/>
  <c r="P179" i="1" s="1"/>
  <c r="O707" i="1" a="1"/>
  <c r="O707" i="1" s="1"/>
  <c r="P707" i="1" a="1"/>
  <c r="P707" i="1" s="1"/>
  <c r="O189" i="1" a="1"/>
  <c r="O189" i="1" s="1"/>
  <c r="P189" i="1" a="1"/>
  <c r="P189" i="1" s="1"/>
  <c r="O182" i="1" a="1"/>
  <c r="O182" i="1" s="1"/>
  <c r="P182" i="1" a="1"/>
  <c r="P182" i="1" s="1"/>
  <c r="O708" i="1" a="1"/>
  <c r="O708" i="1" s="1"/>
  <c r="P708" i="1" a="1"/>
  <c r="P708" i="1" s="1"/>
  <c r="O709" i="1" a="1"/>
  <c r="O709" i="1" s="1"/>
  <c r="P709" i="1" a="1"/>
  <c r="P709" i="1" s="1"/>
  <c r="O194" i="1" a="1"/>
  <c r="O194" i="1" s="1"/>
  <c r="P194" i="1" a="1"/>
  <c r="P194" i="1" s="1"/>
  <c r="O710" i="1" a="1"/>
  <c r="O710" i="1" s="1"/>
  <c r="P710" i="1" a="1"/>
  <c r="P710" i="1" s="1"/>
  <c r="O61" i="1" a="1"/>
  <c r="O61" i="1" s="1"/>
  <c r="P61" i="1" a="1"/>
  <c r="P61" i="1" s="1"/>
  <c r="O711" i="1" a="1"/>
  <c r="O711" i="1" s="1"/>
  <c r="P711" i="1" a="1"/>
  <c r="P711" i="1" s="1"/>
  <c r="O712" i="1" a="1"/>
  <c r="O712" i="1" s="1"/>
  <c r="P712" i="1" a="1"/>
  <c r="P712" i="1" s="1"/>
  <c r="O714" i="1" a="1"/>
  <c r="O714" i="1" s="1"/>
  <c r="P714" i="1" a="1"/>
  <c r="P714" i="1" s="1"/>
  <c r="O253" i="1" a="1"/>
  <c r="O253" i="1" s="1"/>
  <c r="P253" i="1" a="1"/>
  <c r="P253" i="1" s="1"/>
  <c r="O716" i="1" a="1"/>
  <c r="O716" i="1" s="1"/>
  <c r="P716" i="1" a="1"/>
  <c r="P716" i="1" s="1"/>
  <c r="O63" i="1" a="1"/>
  <c r="O63" i="1" s="1"/>
  <c r="P63" i="1" a="1"/>
  <c r="P63" i="1" s="1"/>
  <c r="O335" i="1" a="1"/>
  <c r="O335" i="1" s="1"/>
  <c r="P335" i="1" a="1"/>
  <c r="P335" i="1" s="1"/>
  <c r="O717" i="1" a="1"/>
  <c r="O717" i="1" s="1"/>
  <c r="P717" i="1" a="1"/>
  <c r="P717" i="1" s="1"/>
  <c r="O380" i="1" a="1"/>
  <c r="O380" i="1" s="1"/>
  <c r="P380" i="1" a="1"/>
  <c r="P380" i="1" s="1"/>
  <c r="O718" i="1" a="1"/>
  <c r="O718" i="1" s="1"/>
  <c r="P718" i="1" a="1"/>
  <c r="P718" i="1" s="1"/>
  <c r="O719" i="1" a="1"/>
  <c r="O719" i="1" s="1"/>
  <c r="P719" i="1" a="1"/>
  <c r="P719" i="1" s="1"/>
  <c r="O720" i="1" a="1"/>
  <c r="O720" i="1" s="1"/>
  <c r="P720" i="1" a="1"/>
  <c r="P720" i="1" s="1"/>
  <c r="O200" i="1" a="1"/>
  <c r="O200" i="1" s="1"/>
  <c r="P200" i="1" a="1"/>
  <c r="P200" i="1" s="1"/>
  <c r="O721" i="1" a="1"/>
  <c r="O721" i="1" s="1"/>
  <c r="P721" i="1" a="1"/>
  <c r="P721" i="1" s="1"/>
  <c r="O45" i="1" a="1"/>
  <c r="O45" i="1" s="1"/>
  <c r="P45" i="1" a="1"/>
  <c r="P45" i="1" s="1"/>
  <c r="O163" i="1" a="1"/>
  <c r="O163" i="1" s="1"/>
  <c r="P163" i="1" a="1"/>
  <c r="P163" i="1" s="1"/>
  <c r="O722" i="1" a="1"/>
  <c r="O722" i="1" s="1"/>
  <c r="P722" i="1" a="1"/>
  <c r="P722" i="1" s="1"/>
  <c r="O723" i="1" a="1"/>
  <c r="O723" i="1" s="1"/>
  <c r="P723" i="1" a="1"/>
  <c r="P723" i="1" s="1"/>
  <c r="O724" i="1" a="1"/>
  <c r="O724" i="1" s="1"/>
  <c r="P724" i="1" a="1"/>
  <c r="P724" i="1" s="1"/>
  <c r="O725" i="1" a="1"/>
  <c r="O725" i="1" s="1"/>
  <c r="P725" i="1" a="1"/>
  <c r="P725" i="1" s="1"/>
  <c r="O434" i="1" a="1"/>
  <c r="O434" i="1" s="1"/>
  <c r="P434" i="1" a="1"/>
  <c r="P434" i="1" s="1"/>
  <c r="O76" i="1" a="1"/>
  <c r="O76" i="1" s="1"/>
  <c r="P76" i="1" a="1"/>
  <c r="P76" i="1" s="1"/>
  <c r="O396" i="1" a="1"/>
  <c r="O396" i="1" s="1"/>
  <c r="P396" i="1" a="1"/>
  <c r="P396" i="1" s="1"/>
  <c r="O726" i="1" a="1"/>
  <c r="O726" i="1" s="1"/>
  <c r="P726" i="1" a="1"/>
  <c r="P726" i="1" s="1"/>
  <c r="O118" i="1" a="1"/>
  <c r="O118" i="1" s="1"/>
  <c r="P118" i="1" a="1"/>
  <c r="P118" i="1" s="1"/>
  <c r="O727" i="1" a="1"/>
  <c r="O727" i="1" s="1"/>
  <c r="P727" i="1" a="1"/>
  <c r="P727" i="1" s="1"/>
  <c r="O728" i="1" a="1"/>
  <c r="O728" i="1" s="1"/>
  <c r="P728" i="1" a="1"/>
  <c r="P728" i="1" s="1"/>
  <c r="O729" i="1" a="1"/>
  <c r="O729" i="1" s="1"/>
  <c r="P729" i="1" a="1"/>
  <c r="P729" i="1" s="1"/>
  <c r="O730" i="1" a="1"/>
  <c r="O730" i="1" s="1"/>
  <c r="P730" i="1" a="1"/>
  <c r="P730" i="1" s="1"/>
  <c r="O731" i="1" a="1"/>
  <c r="O731" i="1" s="1"/>
  <c r="P731" i="1" a="1"/>
  <c r="P731" i="1" s="1"/>
  <c r="O221" i="1" a="1"/>
  <c r="O221" i="1" s="1"/>
  <c r="P221" i="1" a="1"/>
  <c r="P221" i="1" s="1"/>
  <c r="O280" i="1" a="1"/>
  <c r="O280" i="1" s="1"/>
  <c r="P280" i="1" a="1"/>
  <c r="P280" i="1" s="1"/>
  <c r="O112" i="1" a="1"/>
  <c r="O112" i="1" s="1"/>
  <c r="P112" i="1" a="1"/>
  <c r="P112" i="1" s="1"/>
  <c r="O342" i="1" a="1"/>
  <c r="O342" i="1" s="1"/>
  <c r="P342" i="1" a="1"/>
  <c r="P342" i="1" s="1"/>
  <c r="O225" i="1" a="1"/>
  <c r="O225" i="1" s="1"/>
  <c r="P225" i="1" a="1"/>
  <c r="P225" i="1" s="1"/>
  <c r="O732" i="1" a="1"/>
  <c r="O732" i="1" s="1"/>
  <c r="P732" i="1" a="1"/>
  <c r="P732" i="1" s="1"/>
  <c r="O296" i="1" a="1"/>
  <c r="O296" i="1" s="1"/>
  <c r="P296" i="1" a="1"/>
  <c r="P296" i="1" s="1"/>
  <c r="O733" i="1" a="1"/>
  <c r="O733" i="1" s="1"/>
  <c r="P733" i="1" a="1"/>
  <c r="P733" i="1" s="1"/>
  <c r="O734" i="1" a="1"/>
  <c r="O734" i="1" s="1"/>
  <c r="P734" i="1" a="1"/>
  <c r="P734" i="1" s="1"/>
  <c r="O735" i="1" a="1"/>
  <c r="O735" i="1" s="1"/>
  <c r="P735" i="1" a="1"/>
  <c r="P735" i="1" s="1"/>
  <c r="O736" i="1" a="1"/>
  <c r="O736" i="1" s="1"/>
  <c r="P736" i="1" a="1"/>
  <c r="P736" i="1" s="1"/>
  <c r="O341" i="1" a="1"/>
  <c r="O341" i="1" s="1"/>
  <c r="P341" i="1" a="1"/>
  <c r="P341" i="1" s="1"/>
  <c r="O155" i="1" a="1"/>
  <c r="O155" i="1" s="1"/>
  <c r="P155" i="1" a="1"/>
  <c r="P155" i="1" s="1"/>
  <c r="O737" i="1" a="1"/>
  <c r="O737" i="1" s="1"/>
  <c r="P737" i="1" a="1"/>
  <c r="P737" i="1" s="1"/>
  <c r="O257" i="1" a="1"/>
  <c r="O257" i="1" s="1"/>
  <c r="P257" i="1" a="1"/>
  <c r="P257" i="1" s="1"/>
  <c r="O126" i="1" a="1"/>
  <c r="O126" i="1" s="1"/>
  <c r="P126" i="1" a="1"/>
  <c r="P126" i="1" s="1"/>
  <c r="O738" i="1" a="1"/>
  <c r="O738" i="1" s="1"/>
  <c r="P738" i="1" a="1"/>
  <c r="P738" i="1" s="1"/>
  <c r="O482" i="1" a="1"/>
  <c r="O482" i="1" s="1"/>
  <c r="P482" i="1" a="1"/>
  <c r="P482" i="1" s="1"/>
  <c r="O275" i="1" a="1"/>
  <c r="O275" i="1" s="1"/>
  <c r="P275" i="1" a="1"/>
  <c r="P275" i="1" s="1"/>
  <c r="O251" i="1" a="1"/>
  <c r="O251" i="1" s="1"/>
  <c r="P251" i="1" a="1"/>
  <c r="P251" i="1" s="1"/>
  <c r="O220" i="1" a="1"/>
  <c r="O220" i="1" s="1"/>
  <c r="P220" i="1" a="1"/>
  <c r="P220" i="1" s="1"/>
  <c r="O371" i="1" a="1"/>
  <c r="O371" i="1" s="1"/>
  <c r="P371" i="1" a="1"/>
  <c r="P371" i="1" s="1"/>
  <c r="O739" i="1" a="1"/>
  <c r="O739" i="1" s="1"/>
  <c r="P739" i="1" a="1"/>
  <c r="P739" i="1" s="1"/>
  <c r="O740" i="1" a="1"/>
  <c r="O740" i="1" s="1"/>
  <c r="P740" i="1" a="1"/>
  <c r="P740" i="1" s="1"/>
  <c r="O393" i="1" a="1"/>
  <c r="O393" i="1" s="1"/>
  <c r="P393" i="1" a="1"/>
  <c r="P393" i="1" s="1"/>
  <c r="O216" i="1" a="1"/>
  <c r="O216" i="1" s="1"/>
  <c r="P216" i="1" a="1"/>
  <c r="P216" i="1" s="1"/>
  <c r="O741" i="1" a="1"/>
  <c r="O741" i="1" s="1"/>
  <c r="P741" i="1" a="1"/>
  <c r="P741" i="1" s="1"/>
  <c r="O227" i="1" a="1"/>
  <c r="O227" i="1" s="1"/>
  <c r="P227" i="1" a="1"/>
  <c r="P227" i="1" s="1"/>
  <c r="O742" i="1" a="1"/>
  <c r="O742" i="1" s="1"/>
  <c r="P742" i="1" a="1"/>
  <c r="P742" i="1" s="1"/>
  <c r="O228" i="1" a="1"/>
  <c r="O228" i="1" s="1"/>
  <c r="P228" i="1" a="1"/>
  <c r="P228" i="1" s="1"/>
  <c r="O229" i="1" a="1"/>
  <c r="O229" i="1" s="1"/>
  <c r="P229" i="1" a="1"/>
  <c r="P229" i="1" s="1"/>
  <c r="O224" i="1" a="1"/>
  <c r="O224" i="1" s="1"/>
  <c r="P224" i="1" a="1"/>
  <c r="P224" i="1" s="1"/>
  <c r="O744" i="1" a="1"/>
  <c r="O744" i="1" s="1"/>
  <c r="P744" i="1" a="1"/>
  <c r="P744" i="1" s="1"/>
  <c r="O745" i="1" a="1"/>
  <c r="O745" i="1" s="1"/>
  <c r="P745" i="1" a="1"/>
  <c r="P745" i="1" s="1"/>
  <c r="O746" i="1" a="1"/>
  <c r="O746" i="1" s="1"/>
  <c r="P746" i="1" a="1"/>
  <c r="P746" i="1" s="1"/>
  <c r="O344" i="1" a="1"/>
  <c r="O344" i="1" s="1"/>
  <c r="P344" i="1" a="1"/>
  <c r="P344" i="1" s="1"/>
  <c r="O269" i="1" a="1"/>
  <c r="O269" i="1" s="1"/>
  <c r="P269" i="1" a="1"/>
  <c r="P269" i="1" s="1"/>
  <c r="O747" i="1" a="1"/>
  <c r="O747" i="1" s="1"/>
  <c r="P747" i="1" a="1"/>
  <c r="P747" i="1" s="1"/>
  <c r="O748" i="1" a="1"/>
  <c r="O748" i="1" s="1"/>
  <c r="P748" i="1" a="1"/>
  <c r="P748" i="1" s="1"/>
  <c r="O749" i="1" a="1"/>
  <c r="O749" i="1" s="1"/>
  <c r="P749" i="1" a="1"/>
  <c r="P749" i="1" s="1"/>
  <c r="O750" i="1" a="1"/>
  <c r="O750" i="1" s="1"/>
  <c r="P750" i="1" a="1"/>
  <c r="P750" i="1" s="1"/>
  <c r="O751" i="1" a="1"/>
  <c r="O751" i="1" s="1"/>
  <c r="P751" i="1" a="1"/>
  <c r="P751" i="1" s="1"/>
  <c r="O752" i="1" a="1"/>
  <c r="O752" i="1" s="1"/>
  <c r="P752" i="1" a="1"/>
  <c r="P752" i="1" s="1"/>
  <c r="O753" i="1" a="1"/>
  <c r="O753" i="1" s="1"/>
  <c r="P753" i="1" a="1"/>
  <c r="P753" i="1" s="1"/>
  <c r="O754" i="1" a="1"/>
  <c r="O754" i="1" s="1"/>
  <c r="P754" i="1" a="1"/>
  <c r="P754" i="1" s="1"/>
  <c r="O394" i="1" a="1"/>
  <c r="O394" i="1" s="1"/>
  <c r="P394" i="1" a="1"/>
  <c r="P394" i="1" s="1"/>
  <c r="O755" i="1" a="1"/>
  <c r="O755" i="1" s="1"/>
  <c r="P755" i="1" a="1"/>
  <c r="P755" i="1" s="1"/>
  <c r="O756" i="1" a="1"/>
  <c r="O756" i="1" s="1"/>
  <c r="P756" i="1" a="1"/>
  <c r="P756" i="1" s="1"/>
  <c r="O757" i="1" a="1"/>
  <c r="O757" i="1" s="1"/>
  <c r="P757" i="1" a="1"/>
  <c r="P757" i="1" s="1"/>
  <c r="O758" i="1" a="1"/>
  <c r="O758" i="1" s="1"/>
  <c r="P758" i="1" a="1"/>
  <c r="P758" i="1" s="1"/>
  <c r="O759" i="1" a="1"/>
  <c r="O759" i="1" s="1"/>
  <c r="P759" i="1" a="1"/>
  <c r="P759" i="1" s="1"/>
  <c r="O760" i="1" a="1"/>
  <c r="O760" i="1" s="1"/>
  <c r="P760" i="1" a="1"/>
  <c r="P760" i="1" s="1"/>
  <c r="O170" i="1" a="1"/>
  <c r="O170" i="1" s="1"/>
  <c r="P170" i="1" a="1"/>
  <c r="P170" i="1" s="1"/>
  <c r="O288" i="1" a="1"/>
  <c r="O288" i="1" s="1"/>
  <c r="P288" i="1" a="1"/>
  <c r="P288" i="1" s="1"/>
  <c r="O430" i="1" a="1"/>
  <c r="O430" i="1" s="1"/>
  <c r="P430" i="1" a="1"/>
  <c r="P430" i="1" s="1"/>
  <c r="O172" i="1" a="1"/>
  <c r="O172" i="1" s="1"/>
  <c r="P172" i="1" a="1"/>
  <c r="P172" i="1" s="1"/>
  <c r="O576" i="1" a="1"/>
  <c r="O576" i="1" s="1"/>
  <c r="P576" i="1" a="1"/>
  <c r="P576" i="1" s="1"/>
  <c r="O354" i="1" a="1"/>
  <c r="O354" i="1" s="1"/>
  <c r="P354" i="1" a="1"/>
  <c r="P354" i="1" s="1"/>
  <c r="O761" i="1" a="1"/>
  <c r="O761" i="1" s="1"/>
  <c r="P761" i="1" a="1"/>
  <c r="P761" i="1" s="1"/>
  <c r="O75" i="1" a="1"/>
  <c r="O75" i="1" s="1"/>
  <c r="P75" i="1" a="1"/>
  <c r="P75" i="1" s="1"/>
  <c r="O764" i="1" a="1"/>
  <c r="O764" i="1" s="1"/>
  <c r="P764" i="1" a="1"/>
  <c r="P764" i="1" s="1"/>
  <c r="O765" i="1" a="1"/>
  <c r="O765" i="1" s="1"/>
  <c r="P765" i="1" a="1"/>
  <c r="P765" i="1" s="1"/>
  <c r="O766" i="1" a="1"/>
  <c r="O766" i="1" s="1"/>
  <c r="P766" i="1" a="1"/>
  <c r="P766" i="1" s="1"/>
  <c r="O239" i="1" a="1"/>
  <c r="O239" i="1" s="1"/>
  <c r="P239" i="1" a="1"/>
  <c r="P239" i="1" s="1"/>
  <c r="O767" i="1" a="1"/>
  <c r="O767" i="1" s="1"/>
  <c r="P767" i="1" a="1"/>
  <c r="P767" i="1" s="1"/>
  <c r="O768" i="1" a="1"/>
  <c r="O768" i="1" s="1"/>
  <c r="P768" i="1" a="1"/>
  <c r="P768" i="1" s="1"/>
  <c r="O290" i="1" a="1"/>
  <c r="O290" i="1" s="1"/>
  <c r="P290" i="1" a="1"/>
  <c r="P290" i="1" s="1"/>
  <c r="O319" i="1" a="1"/>
  <c r="O319" i="1" s="1"/>
  <c r="P319" i="1" a="1"/>
  <c r="P319" i="1" s="1"/>
  <c r="O264" i="1" a="1"/>
  <c r="O264" i="1" s="1"/>
  <c r="P264" i="1" a="1"/>
  <c r="P264" i="1" s="1"/>
  <c r="O266" i="1" a="1"/>
  <c r="O266" i="1" s="1"/>
  <c r="P266" i="1" a="1"/>
  <c r="P266" i="1" s="1"/>
  <c r="O312" i="1" a="1"/>
  <c r="O312" i="1" s="1"/>
  <c r="P312" i="1" a="1"/>
  <c r="P312" i="1" s="1"/>
  <c r="O771" i="1" a="1"/>
  <c r="O771" i="1" s="1"/>
  <c r="P771" i="1" a="1"/>
  <c r="P771" i="1" s="1"/>
  <c r="O772" i="1" a="1"/>
  <c r="O772" i="1" s="1"/>
  <c r="P772" i="1" a="1"/>
  <c r="P772" i="1" s="1"/>
  <c r="O773" i="1" a="1"/>
  <c r="O773" i="1" s="1"/>
  <c r="P773" i="1" a="1"/>
  <c r="P773" i="1" s="1"/>
  <c r="O774" i="1" a="1"/>
  <c r="O774" i="1" s="1"/>
  <c r="P774" i="1" a="1"/>
  <c r="P774" i="1" s="1"/>
  <c r="O348" i="1" a="1"/>
  <c r="O348" i="1" s="1"/>
  <c r="P348" i="1" a="1"/>
  <c r="P348" i="1" s="1"/>
  <c r="O775" i="1" a="1"/>
  <c r="O775" i="1" s="1"/>
  <c r="P775" i="1" a="1"/>
  <c r="P775" i="1" s="1"/>
  <c r="O223" i="1" a="1"/>
  <c r="O223" i="1" s="1"/>
  <c r="P223" i="1" a="1"/>
  <c r="P223" i="1" s="1"/>
  <c r="O154" i="1" a="1"/>
  <c r="O154" i="1" s="1"/>
  <c r="P154" i="1" a="1"/>
  <c r="P154" i="1" s="1"/>
  <c r="O397" i="1" a="1"/>
  <c r="O397" i="1" s="1"/>
  <c r="P397" i="1" a="1"/>
  <c r="P397" i="1" s="1"/>
  <c r="O18" i="1" a="1"/>
  <c r="O18" i="1" s="1"/>
  <c r="P18" i="1" a="1"/>
  <c r="P18" i="1" s="1"/>
  <c r="O776" i="1" a="1"/>
  <c r="O776" i="1" s="1"/>
  <c r="P776" i="1" a="1"/>
  <c r="P776" i="1" s="1"/>
  <c r="O232" i="1" a="1"/>
  <c r="O232" i="1" s="1"/>
  <c r="P232" i="1" a="1"/>
  <c r="P232" i="1" s="1"/>
  <c r="O777" i="1" a="1"/>
  <c r="O777" i="1" s="1"/>
  <c r="P777" i="1" a="1"/>
  <c r="P777" i="1" s="1"/>
  <c r="O171" i="1" a="1"/>
  <c r="O171" i="1" s="1"/>
  <c r="P171" i="1" a="1"/>
  <c r="P171" i="1" s="1"/>
  <c r="O215" i="1" a="1"/>
  <c r="O215" i="1" s="1"/>
  <c r="P215" i="1" a="1"/>
  <c r="P215" i="1" s="1"/>
  <c r="O274" i="1" a="1"/>
  <c r="O274" i="1" s="1"/>
  <c r="P274" i="1" a="1"/>
  <c r="P274" i="1" s="1"/>
  <c r="O778" i="1" a="1"/>
  <c r="O778" i="1" s="1"/>
  <c r="P778" i="1" a="1"/>
  <c r="P778" i="1" s="1"/>
  <c r="O283" i="1" a="1"/>
  <c r="O283" i="1" s="1"/>
  <c r="P283" i="1" a="1"/>
  <c r="P283" i="1" s="1"/>
  <c r="O399" i="1" a="1"/>
  <c r="O399" i="1" s="1"/>
  <c r="P399" i="1" a="1"/>
  <c r="P399" i="1" s="1"/>
  <c r="O79" i="1" a="1"/>
  <c r="O79" i="1" s="1"/>
  <c r="P79" i="1" a="1"/>
  <c r="P79" i="1" s="1"/>
  <c r="O125" i="1" a="1"/>
  <c r="O125" i="1" s="1"/>
  <c r="P125" i="1" a="1"/>
  <c r="P125" i="1" s="1"/>
  <c r="O489" i="1" a="1"/>
  <c r="O489" i="1" s="1"/>
  <c r="P489" i="1" a="1"/>
  <c r="P489" i="1" s="1"/>
  <c r="O779" i="1" a="1"/>
  <c r="O779" i="1" s="1"/>
  <c r="P779" i="1" a="1"/>
  <c r="P779" i="1" s="1"/>
  <c r="O540" i="1" a="1"/>
  <c r="O540" i="1" s="1"/>
  <c r="P540" i="1" a="1"/>
  <c r="P540" i="1" s="1"/>
  <c r="O103" i="1" a="1"/>
  <c r="O103" i="1" s="1"/>
  <c r="P103" i="1" a="1"/>
  <c r="P103" i="1" s="1"/>
  <c r="O384" i="1" a="1"/>
  <c r="O384" i="1" s="1"/>
  <c r="P384" i="1" a="1"/>
  <c r="P384" i="1" s="1"/>
  <c r="O109" i="1" a="1"/>
  <c r="O109" i="1" s="1"/>
  <c r="P109" i="1" a="1"/>
  <c r="P109" i="1" s="1"/>
  <c r="O780" i="1" a="1"/>
  <c r="O780" i="1" s="1"/>
  <c r="P780" i="1" a="1"/>
  <c r="P780" i="1" s="1"/>
  <c r="O781" i="1" a="1"/>
  <c r="O781" i="1" s="1"/>
  <c r="P781" i="1" a="1"/>
  <c r="P781" i="1" s="1"/>
  <c r="O281" i="1" a="1"/>
  <c r="O281" i="1" s="1"/>
  <c r="P281" i="1" a="1"/>
  <c r="P281" i="1" s="1"/>
  <c r="O260" i="1" a="1"/>
  <c r="O260" i="1" s="1"/>
  <c r="P260" i="1" a="1"/>
  <c r="P260" i="1" s="1"/>
  <c r="O782" i="1" a="1"/>
  <c r="O782" i="1" s="1"/>
  <c r="P782" i="1" a="1"/>
  <c r="P782" i="1" s="1"/>
  <c r="O783" i="1" a="1"/>
  <c r="O783" i="1" s="1"/>
  <c r="P783" i="1" a="1"/>
  <c r="P783" i="1" s="1"/>
  <c r="O350" i="1" a="1"/>
  <c r="O350" i="1" s="1"/>
  <c r="P350" i="1" a="1"/>
  <c r="P350" i="1" s="1"/>
  <c r="O784" i="1" a="1"/>
  <c r="O784" i="1" s="1"/>
  <c r="P784" i="1" a="1"/>
  <c r="P784" i="1" s="1"/>
  <c r="O234" i="1" a="1"/>
  <c r="O234" i="1" s="1"/>
  <c r="P234" i="1" a="1"/>
  <c r="P234" i="1" s="1"/>
  <c r="O406" i="1" a="1"/>
  <c r="O406" i="1" s="1"/>
  <c r="P406" i="1" a="1"/>
  <c r="P406" i="1" s="1"/>
  <c r="O186" i="1" a="1"/>
  <c r="O186" i="1" s="1"/>
  <c r="P186" i="1" a="1"/>
  <c r="P186" i="1" s="1"/>
  <c r="O785" i="1" a="1"/>
  <c r="O785" i="1" s="1"/>
  <c r="P785" i="1" a="1"/>
  <c r="P785" i="1" s="1"/>
  <c r="O786" i="1" a="1"/>
  <c r="O786" i="1" s="1"/>
  <c r="P786" i="1" a="1"/>
  <c r="P786" i="1" s="1"/>
  <c r="O787" i="1" a="1"/>
  <c r="O787" i="1" s="1"/>
  <c r="P787" i="1" a="1"/>
  <c r="P787" i="1" s="1"/>
  <c r="O788" i="1" a="1"/>
  <c r="O788" i="1" s="1"/>
  <c r="P788" i="1" a="1"/>
  <c r="P788" i="1" s="1"/>
  <c r="O151" i="1" a="1"/>
  <c r="O151" i="1" s="1"/>
  <c r="P151" i="1" a="1"/>
  <c r="P151" i="1" s="1"/>
  <c r="O789" i="1" a="1"/>
  <c r="O789" i="1" s="1"/>
  <c r="P789" i="1" a="1"/>
  <c r="P789" i="1" s="1"/>
  <c r="O790" i="1" a="1"/>
  <c r="O790" i="1" s="1"/>
  <c r="P790" i="1" a="1"/>
  <c r="P790" i="1" s="1"/>
  <c r="O121" i="1" a="1"/>
  <c r="O121" i="1" s="1"/>
  <c r="P121" i="1" a="1"/>
  <c r="P121" i="1" s="1"/>
  <c r="O201" i="1" a="1"/>
  <c r="O201" i="1" s="1"/>
  <c r="P201" i="1" a="1"/>
  <c r="P201" i="1" s="1"/>
  <c r="O486" i="1" a="1"/>
  <c r="O486" i="1" s="1"/>
  <c r="P486" i="1" a="1"/>
  <c r="P486" i="1" s="1"/>
  <c r="O791" i="1" a="1"/>
  <c r="O791" i="1" s="1"/>
  <c r="P791" i="1" a="1"/>
  <c r="P791" i="1" s="1"/>
  <c r="O332" i="1" a="1"/>
  <c r="O332" i="1" s="1"/>
  <c r="P332" i="1" a="1"/>
  <c r="P332" i="1" s="1"/>
  <c r="O792" i="1" a="1"/>
  <c r="O792" i="1" s="1"/>
  <c r="P792" i="1" a="1"/>
  <c r="P792" i="1" s="1"/>
  <c r="O793" i="1" a="1"/>
  <c r="O793" i="1" s="1"/>
  <c r="P793" i="1" a="1"/>
  <c r="P793" i="1" s="1"/>
  <c r="O794" i="1" a="1"/>
  <c r="O794" i="1" s="1"/>
  <c r="P794" i="1" a="1"/>
  <c r="P794" i="1" s="1"/>
  <c r="O282" i="1" a="1"/>
  <c r="O282" i="1" s="1"/>
  <c r="P282" i="1" a="1"/>
  <c r="P282" i="1" s="1"/>
  <c r="O407" i="1" a="1"/>
  <c r="O407" i="1" s="1"/>
  <c r="P407" i="1" a="1"/>
  <c r="P407" i="1" s="1"/>
  <c r="O795" i="1" a="1"/>
  <c r="O795" i="1" s="1"/>
  <c r="P795" i="1" a="1"/>
  <c r="P795" i="1" s="1"/>
  <c r="O796" i="1" a="1"/>
  <c r="O796" i="1" s="1"/>
  <c r="P796" i="1" a="1"/>
  <c r="P796" i="1" s="1"/>
  <c r="O797" i="1" a="1"/>
  <c r="O797" i="1" s="1"/>
  <c r="P797" i="1" a="1"/>
  <c r="P797" i="1" s="1"/>
  <c r="O798" i="1" a="1"/>
  <c r="O798" i="1" s="1"/>
  <c r="P798" i="1" a="1"/>
  <c r="P798" i="1" s="1"/>
  <c r="O799" i="1" a="1"/>
  <c r="O799" i="1" s="1"/>
  <c r="P799" i="1" a="1"/>
  <c r="P799" i="1" s="1"/>
  <c r="O800" i="1" a="1"/>
  <c r="O800" i="1" s="1"/>
  <c r="P800" i="1" a="1"/>
  <c r="P800" i="1" s="1"/>
  <c r="O111" i="1" a="1"/>
  <c r="O111" i="1" s="1"/>
  <c r="P111" i="1" a="1"/>
  <c r="P111" i="1" s="1"/>
  <c r="O801" i="1" a="1"/>
  <c r="O801" i="1" s="1"/>
  <c r="P801" i="1" a="1"/>
  <c r="P801" i="1" s="1"/>
  <c r="O802" i="1" a="1"/>
  <c r="O802" i="1" s="1"/>
  <c r="P802" i="1" a="1"/>
  <c r="P802" i="1" s="1"/>
  <c r="O316" i="1" a="1"/>
  <c r="O316" i="1" s="1"/>
  <c r="P316" i="1" a="1"/>
  <c r="P316" i="1" s="1"/>
  <c r="O431" i="1" a="1"/>
  <c r="O431" i="1" s="1"/>
  <c r="P431" i="1" a="1"/>
  <c r="P431" i="1" s="1"/>
  <c r="O803" i="1" a="1"/>
  <c r="O803" i="1" s="1"/>
  <c r="P803" i="1" a="1"/>
  <c r="P803" i="1" s="1"/>
  <c r="O115" i="1" a="1"/>
  <c r="O115" i="1" s="1"/>
  <c r="P115" i="1" a="1"/>
  <c r="P115" i="1" s="1"/>
  <c r="O398" i="1" a="1"/>
  <c r="O398" i="1" s="1"/>
  <c r="P398" i="1" a="1"/>
  <c r="P398" i="1" s="1"/>
  <c r="O425" i="1" a="1"/>
  <c r="O425" i="1" s="1"/>
  <c r="P425" i="1" a="1"/>
  <c r="P425" i="1" s="1"/>
  <c r="O804" i="1" a="1"/>
  <c r="O804" i="1" s="1"/>
  <c r="P804" i="1" a="1"/>
  <c r="P804" i="1" s="1"/>
  <c r="O308" i="1" a="1"/>
  <c r="O308" i="1" s="1"/>
  <c r="P308" i="1" a="1"/>
  <c r="P308" i="1" s="1"/>
  <c r="O268" i="1" a="1"/>
  <c r="O268" i="1" s="1"/>
  <c r="P268" i="1" a="1"/>
  <c r="P268" i="1" s="1"/>
  <c r="O331" i="1" a="1"/>
  <c r="O331" i="1" s="1"/>
  <c r="P331" i="1" a="1"/>
  <c r="P331" i="1" s="1"/>
  <c r="O805" i="1" a="1"/>
  <c r="O805" i="1" s="1"/>
  <c r="P805" i="1" a="1"/>
  <c r="P805" i="1" s="1"/>
  <c r="O445" i="1" a="1"/>
  <c r="O445" i="1" s="1"/>
  <c r="P445" i="1" a="1"/>
  <c r="P445" i="1" s="1"/>
  <c r="O168" i="1" a="1"/>
  <c r="O168" i="1" s="1"/>
  <c r="P168" i="1" a="1"/>
  <c r="P168" i="1" s="1"/>
  <c r="O309" i="1" a="1"/>
  <c r="O309" i="1" s="1"/>
  <c r="P309" i="1" a="1"/>
  <c r="P309" i="1" s="1"/>
  <c r="O806" i="1" a="1"/>
  <c r="O806" i="1" s="1"/>
  <c r="P806" i="1" a="1"/>
  <c r="P806" i="1" s="1"/>
  <c r="O89" i="1" a="1"/>
  <c r="O89" i="1" s="1"/>
  <c r="P89" i="1" a="1"/>
  <c r="P89" i="1" s="1"/>
  <c r="O270" i="1" a="1"/>
  <c r="O270" i="1" s="1"/>
  <c r="O807" i="1" a="1"/>
  <c r="O807" i="1" s="1"/>
  <c r="P807" i="1" a="1"/>
  <c r="P807" i="1" s="1"/>
  <c r="O169" i="1" a="1"/>
  <c r="O169" i="1" s="1"/>
  <c r="P169" i="1" a="1"/>
  <c r="P169" i="1" s="1"/>
  <c r="O808" i="1" a="1"/>
  <c r="O808" i="1" s="1"/>
  <c r="P808" i="1" a="1"/>
  <c r="P808" i="1" s="1"/>
  <c r="O810" i="1" a="1"/>
  <c r="O810" i="1" s="1"/>
  <c r="P810" i="1" a="1"/>
  <c r="P810" i="1" s="1"/>
  <c r="O811" i="1" a="1"/>
  <c r="O811" i="1" s="1"/>
  <c r="P811" i="1" a="1"/>
  <c r="P811" i="1" s="1"/>
  <c r="O181" i="1" a="1"/>
  <c r="O181" i="1" s="1"/>
  <c r="P181" i="1" a="1"/>
  <c r="P181" i="1" s="1"/>
  <c r="O812" i="1" a="1"/>
  <c r="O812" i="1" s="1"/>
  <c r="P812" i="1" a="1"/>
  <c r="P812" i="1" s="1"/>
  <c r="O145" i="1" a="1"/>
  <c r="O145" i="1" s="1"/>
  <c r="P145" i="1" a="1"/>
  <c r="P145" i="1" s="1"/>
  <c r="O55" i="1" a="1"/>
  <c r="O55" i="1" s="1"/>
  <c r="P55" i="1" a="1"/>
  <c r="P55" i="1" s="1"/>
  <c r="O813" i="1" a="1"/>
  <c r="O813" i="1" s="1"/>
  <c r="P813" i="1" a="1"/>
  <c r="P813" i="1" s="1"/>
  <c r="O814" i="1" a="1"/>
  <c r="O814" i="1" s="1"/>
  <c r="P814" i="1" a="1"/>
  <c r="P814" i="1" s="1"/>
  <c r="O815" i="1" a="1"/>
  <c r="O815" i="1" s="1"/>
  <c r="P815" i="1" a="1"/>
  <c r="P815" i="1" s="1"/>
  <c r="O349" i="1" a="1"/>
  <c r="O349" i="1" s="1"/>
  <c r="P349" i="1" a="1"/>
  <c r="P349" i="1" s="1"/>
  <c r="O816" i="1" a="1"/>
  <c r="O816" i="1" s="1"/>
  <c r="P816" i="1" a="1"/>
  <c r="P816" i="1" s="1"/>
  <c r="O298" i="1" a="1"/>
  <c r="O298" i="1" s="1"/>
  <c r="P298" i="1" a="1"/>
  <c r="P298" i="1" s="1"/>
  <c r="O817" i="1" a="1"/>
  <c r="O817" i="1" s="1"/>
  <c r="P817" i="1" a="1"/>
  <c r="P817" i="1" s="1"/>
  <c r="O818" i="1" a="1"/>
  <c r="O818" i="1" s="1"/>
  <c r="P818" i="1" a="1"/>
  <c r="P818" i="1" s="1"/>
  <c r="O370" i="1" a="1"/>
  <c r="O370" i="1" s="1"/>
  <c r="P370" i="1" a="1"/>
  <c r="P370" i="1" s="1"/>
  <c r="O262" i="1" a="1"/>
  <c r="O262" i="1" s="1"/>
  <c r="P262" i="1" a="1"/>
  <c r="P262" i="1" s="1"/>
  <c r="O819" i="1" a="1"/>
  <c r="O819" i="1" s="1"/>
  <c r="P819" i="1" a="1"/>
  <c r="P819" i="1" s="1"/>
  <c r="O820" i="1" a="1"/>
  <c r="O820" i="1" s="1"/>
  <c r="P820" i="1" a="1"/>
  <c r="P820" i="1" s="1"/>
  <c r="O287" i="1" a="1"/>
  <c r="O287" i="1" s="1"/>
  <c r="P287" i="1" a="1"/>
  <c r="P287" i="1" s="1"/>
  <c r="O821" i="1" a="1"/>
  <c r="O821" i="1" s="1"/>
  <c r="P821" i="1" a="1"/>
  <c r="P821" i="1" s="1"/>
  <c r="O327" i="1" a="1"/>
  <c r="O327" i="1" s="1"/>
  <c r="P327" i="1" a="1"/>
  <c r="P327" i="1" s="1"/>
  <c r="O278" i="1" a="1"/>
  <c r="O278" i="1" s="1"/>
  <c r="P278" i="1" a="1"/>
  <c r="P278" i="1" s="1"/>
  <c r="O277" i="1" a="1"/>
  <c r="O277" i="1" s="1"/>
  <c r="P277" i="1" a="1"/>
  <c r="P277" i="1" s="1"/>
  <c r="O822" i="1" a="1"/>
  <c r="O822" i="1" s="1"/>
  <c r="P822" i="1" a="1"/>
  <c r="P822" i="1" s="1"/>
  <c r="O823" i="1" a="1"/>
  <c r="O823" i="1" s="1"/>
  <c r="P823" i="1" a="1"/>
  <c r="P823" i="1" s="1"/>
  <c r="O212" i="1" a="1"/>
  <c r="O212" i="1" s="1"/>
  <c r="P212" i="1" a="1"/>
  <c r="P212" i="1" s="1"/>
  <c r="O496" i="1" a="1"/>
  <c r="O496" i="1" s="1"/>
  <c r="P496" i="1" a="1"/>
  <c r="P496" i="1" s="1"/>
  <c r="O824" i="1" a="1"/>
  <c r="O824" i="1" s="1"/>
  <c r="P824" i="1" a="1"/>
  <c r="P824" i="1" s="1"/>
  <c r="O825" i="1" a="1"/>
  <c r="O825" i="1" s="1"/>
  <c r="P825" i="1" a="1"/>
  <c r="P825" i="1" s="1"/>
  <c r="O317" i="1" a="1"/>
  <c r="O317" i="1" s="1"/>
  <c r="P317" i="1" a="1"/>
  <c r="P317" i="1" s="1"/>
  <c r="O53" i="1" a="1"/>
  <c r="O53" i="1" s="1"/>
  <c r="P53" i="1" a="1"/>
  <c r="P53" i="1" s="1"/>
  <c r="O826" i="1" a="1"/>
  <c r="O826" i="1" s="1"/>
  <c r="P826" i="1" a="1"/>
  <c r="P826" i="1" s="1"/>
  <c r="O827" i="1" a="1"/>
  <c r="O827" i="1" s="1"/>
  <c r="P827" i="1" a="1"/>
  <c r="P827" i="1" s="1"/>
  <c r="O336" i="1" a="1"/>
  <c r="O336" i="1" s="1"/>
  <c r="P336" i="1" a="1"/>
  <c r="P336" i="1" s="1"/>
  <c r="O345" i="1" a="1"/>
  <c r="O345" i="1" s="1"/>
  <c r="P345" i="1" a="1"/>
  <c r="P345" i="1" s="1"/>
  <c r="O144" i="1" a="1"/>
  <c r="O144" i="1" s="1"/>
  <c r="P144" i="1" a="1"/>
  <c r="P144" i="1" s="1"/>
  <c r="O258" i="1" a="1"/>
  <c r="O258" i="1" s="1"/>
  <c r="P258" i="1" a="1"/>
  <c r="P258" i="1" s="1"/>
  <c r="O523" i="1" a="1"/>
  <c r="O523" i="1" s="1"/>
  <c r="P523" i="1" a="1"/>
  <c r="P523" i="1" s="1"/>
  <c r="O828" i="1" a="1"/>
  <c r="O828" i="1" s="1"/>
  <c r="P828" i="1" a="1"/>
  <c r="P828" i="1" s="1"/>
  <c r="O829" i="1" a="1"/>
  <c r="O829" i="1" s="1"/>
  <c r="P829" i="1" a="1"/>
  <c r="P829" i="1" s="1"/>
  <c r="O159" i="1" a="1"/>
  <c r="O159" i="1" s="1"/>
  <c r="P159" i="1" a="1"/>
  <c r="P159" i="1" s="1"/>
  <c r="O830" i="1" a="1"/>
  <c r="O830" i="1" s="1"/>
  <c r="P830" i="1" a="1"/>
  <c r="P830" i="1" s="1"/>
  <c r="O70" i="1" a="1"/>
  <c r="O70" i="1" s="1"/>
  <c r="P70" i="1" a="1"/>
  <c r="P70" i="1" s="1"/>
  <c r="O71" i="1" a="1"/>
  <c r="O71" i="1" s="1"/>
  <c r="P71" i="1" a="1"/>
  <c r="P71" i="1" s="1"/>
  <c r="O72" i="1" a="1"/>
  <c r="O72" i="1" s="1"/>
  <c r="P72" i="1" a="1"/>
  <c r="P72" i="1" s="1"/>
  <c r="O831" i="1" a="1"/>
  <c r="O831" i="1" s="1"/>
  <c r="P831" i="1" a="1"/>
  <c r="P831" i="1" s="1"/>
  <c r="O832" i="1" a="1"/>
  <c r="O832" i="1" s="1"/>
  <c r="P832" i="1" a="1"/>
  <c r="P832" i="1" s="1"/>
  <c r="O833" i="1" a="1"/>
  <c r="O833" i="1" s="1"/>
  <c r="P833" i="1" a="1"/>
  <c r="P833" i="1" s="1"/>
  <c r="O834" i="1" a="1"/>
  <c r="O834" i="1" s="1"/>
  <c r="P834" i="1" a="1"/>
  <c r="P834" i="1" s="1"/>
  <c r="O361" i="1" a="1"/>
  <c r="O361" i="1" s="1"/>
  <c r="P361" i="1" a="1"/>
  <c r="P361" i="1" s="1"/>
  <c r="O300" i="1" a="1"/>
  <c r="O300" i="1" s="1"/>
  <c r="P300" i="1" a="1"/>
  <c r="P300" i="1" s="1"/>
  <c r="O835" i="1" a="1"/>
  <c r="O835" i="1" s="1"/>
  <c r="P835" i="1" a="1"/>
  <c r="P835" i="1" s="1"/>
  <c r="O339" i="1" a="1"/>
  <c r="O339" i="1" s="1"/>
  <c r="P339" i="1" a="1"/>
  <c r="P339" i="1" s="1"/>
  <c r="O295" i="1" a="1"/>
  <c r="O295" i="1" s="1"/>
  <c r="P295" i="1" a="1"/>
  <c r="P295" i="1" s="1"/>
  <c r="O836" i="1" a="1"/>
  <c r="O836" i="1" s="1"/>
  <c r="P836" i="1" a="1"/>
  <c r="P836" i="1" s="1"/>
  <c r="O837" i="1" a="1"/>
  <c r="O837" i="1" s="1"/>
  <c r="P837" i="1" a="1"/>
  <c r="P837" i="1" s="1"/>
  <c r="O838" i="1" a="1"/>
  <c r="O838" i="1" s="1"/>
  <c r="P838" i="1" a="1"/>
  <c r="P838" i="1" s="1"/>
  <c r="O424" i="1" a="1"/>
  <c r="O424" i="1" s="1"/>
  <c r="P424" i="1" a="1"/>
  <c r="P424" i="1" s="1"/>
  <c r="O839" i="1" a="1"/>
  <c r="O839" i="1" s="1"/>
  <c r="P839" i="1" a="1"/>
  <c r="P839" i="1" s="1"/>
  <c r="O840" i="1" a="1"/>
  <c r="O840" i="1" s="1"/>
  <c r="P840" i="1" a="1"/>
  <c r="P840" i="1" s="1"/>
  <c r="O841" i="1" a="1"/>
  <c r="O841" i="1" s="1"/>
  <c r="P841" i="1" a="1"/>
  <c r="P841" i="1" s="1"/>
  <c r="O842" i="1" a="1"/>
  <c r="O842" i="1" s="1"/>
  <c r="P842" i="1" a="1"/>
  <c r="P842" i="1" s="1"/>
  <c r="O843" i="1" a="1"/>
  <c r="O843" i="1" s="1"/>
  <c r="P843" i="1" a="1"/>
  <c r="P843" i="1" s="1"/>
  <c r="O378" i="1" a="1"/>
  <c r="O378" i="1" s="1"/>
  <c r="P378" i="1" a="1"/>
  <c r="P378" i="1" s="1"/>
  <c r="O844" i="1" a="1"/>
  <c r="O844" i="1" s="1"/>
  <c r="P844" i="1" a="1"/>
  <c r="P844" i="1" s="1"/>
  <c r="O845" i="1" a="1"/>
  <c r="O845" i="1" s="1"/>
  <c r="P845" i="1" a="1"/>
  <c r="P845" i="1" s="1"/>
  <c r="O846" i="1" a="1"/>
  <c r="O846" i="1" s="1"/>
  <c r="P846" i="1" a="1"/>
  <c r="P846" i="1" s="1"/>
  <c r="O847" i="1" a="1"/>
  <c r="O847" i="1" s="1"/>
  <c r="P847" i="1" a="1"/>
  <c r="P847" i="1" s="1"/>
  <c r="O367" i="1" a="1"/>
  <c r="O367" i="1" s="1"/>
  <c r="P367" i="1" a="1"/>
  <c r="P367" i="1" s="1"/>
  <c r="O848" i="1" a="1"/>
  <c r="O848" i="1" s="1"/>
  <c r="P848" i="1" a="1"/>
  <c r="P848" i="1" s="1"/>
  <c r="O849" i="1" a="1"/>
  <c r="O849" i="1" s="1"/>
  <c r="P849" i="1" a="1"/>
  <c r="P849" i="1" s="1"/>
  <c r="O519" i="1" a="1"/>
  <c r="O519" i="1" s="1"/>
  <c r="P519" i="1" a="1"/>
  <c r="P519" i="1" s="1"/>
  <c r="O206" i="1" a="1"/>
  <c r="O206" i="1" s="1"/>
  <c r="P206" i="1" a="1"/>
  <c r="P206" i="1" s="1"/>
  <c r="O483" i="1" a="1"/>
  <c r="O483" i="1" s="1"/>
  <c r="O391" i="1" a="1"/>
  <c r="O391" i="1" s="1"/>
  <c r="P391" i="1" a="1"/>
  <c r="P391" i="1" s="1"/>
  <c r="O395" i="1" a="1"/>
  <c r="O395" i="1" s="1"/>
  <c r="P395" i="1" a="1"/>
  <c r="P395" i="1" s="1"/>
  <c r="O850" i="1" a="1"/>
  <c r="O850" i="1" s="1"/>
  <c r="P850" i="1" a="1"/>
  <c r="P850" i="1" s="1"/>
  <c r="O504" i="1" a="1"/>
  <c r="O504" i="1" s="1"/>
  <c r="P504" i="1" a="1"/>
  <c r="P504" i="1" s="1"/>
  <c r="O851" i="1" a="1"/>
  <c r="O851" i="1" s="1"/>
  <c r="P851" i="1" a="1"/>
  <c r="P851" i="1" s="1"/>
  <c r="O439" i="1" a="1"/>
  <c r="O439" i="1" s="1"/>
  <c r="P439" i="1" a="1"/>
  <c r="P439" i="1" s="1"/>
  <c r="O405" i="1" a="1"/>
  <c r="O405" i="1" s="1"/>
  <c r="P405" i="1" a="1"/>
  <c r="P405" i="1" s="1"/>
  <c r="O852" i="1" a="1"/>
  <c r="O852" i="1" s="1"/>
  <c r="P852" i="1" a="1"/>
  <c r="P852" i="1" s="1"/>
  <c r="O568" i="1" a="1"/>
  <c r="O568" i="1" s="1"/>
  <c r="P568" i="1" a="1"/>
  <c r="P568" i="1" s="1"/>
  <c r="O853" i="1" a="1"/>
  <c r="O853" i="1" s="1"/>
  <c r="P853" i="1" a="1"/>
  <c r="P853" i="1" s="1"/>
  <c r="O328" i="1" a="1"/>
  <c r="O328" i="1" s="1"/>
  <c r="P328" i="1" a="1"/>
  <c r="P328" i="1" s="1"/>
  <c r="O250" i="1" a="1"/>
  <c r="O250" i="1" s="1"/>
  <c r="P250" i="1" a="1"/>
  <c r="P250" i="1" s="1"/>
  <c r="O854" i="1" a="1"/>
  <c r="O854" i="1" s="1"/>
  <c r="P854" i="1" a="1"/>
  <c r="P854" i="1" s="1"/>
  <c r="O855" i="1" a="1"/>
  <c r="O855" i="1" s="1"/>
  <c r="P855" i="1" a="1"/>
  <c r="P855" i="1" s="1"/>
  <c r="O856" i="1" a="1"/>
  <c r="O856" i="1" s="1"/>
  <c r="P856" i="1" a="1"/>
  <c r="P856" i="1" s="1"/>
  <c r="O857" i="1" a="1"/>
  <c r="O857" i="1" s="1"/>
  <c r="P857" i="1" a="1"/>
  <c r="P857" i="1" s="1"/>
  <c r="O858" i="1" a="1"/>
  <c r="O858" i="1" s="1"/>
  <c r="P858" i="1" a="1"/>
  <c r="P858" i="1" s="1"/>
  <c r="O859" i="1" a="1"/>
  <c r="O859" i="1" s="1"/>
  <c r="P859" i="1" a="1"/>
  <c r="P859" i="1" s="1"/>
  <c r="O860" i="1" a="1"/>
  <c r="O860" i="1" s="1"/>
  <c r="P860" i="1" a="1"/>
  <c r="P860" i="1" s="1"/>
  <c r="O360" i="1" a="1"/>
  <c r="O360" i="1" s="1"/>
  <c r="P360" i="1" a="1"/>
  <c r="P360" i="1" s="1"/>
  <c r="O285" i="1" a="1"/>
  <c r="O285" i="1" s="1"/>
  <c r="P285" i="1" a="1"/>
  <c r="P285" i="1" s="1"/>
  <c r="O334" i="1" a="1"/>
  <c r="O334" i="1" s="1"/>
  <c r="P334" i="1" a="1"/>
  <c r="P334" i="1" s="1"/>
  <c r="O477" i="1" a="1"/>
  <c r="O477" i="1" s="1"/>
  <c r="P477" i="1" a="1"/>
  <c r="P477" i="1" s="1"/>
  <c r="O861" i="1" a="1"/>
  <c r="O861" i="1" s="1"/>
  <c r="P861" i="1" a="1"/>
  <c r="P861" i="1" s="1"/>
  <c r="O326" i="1" a="1"/>
  <c r="O326" i="1" s="1"/>
  <c r="P326" i="1" a="1"/>
  <c r="P326" i="1" s="1"/>
  <c r="O862" i="1" a="1"/>
  <c r="O862" i="1" s="1"/>
  <c r="P862" i="1" a="1"/>
  <c r="P862" i="1" s="1"/>
  <c r="O863" i="1" a="1"/>
  <c r="O863" i="1" s="1"/>
  <c r="P863" i="1" a="1"/>
  <c r="P863" i="1" s="1"/>
  <c r="O864" i="1" a="1"/>
  <c r="O864" i="1" s="1"/>
  <c r="P864" i="1" a="1"/>
  <c r="P864" i="1" s="1"/>
  <c r="O382" i="1" a="1"/>
  <c r="O382" i="1" s="1"/>
  <c r="P382" i="1" a="1"/>
  <c r="P382" i="1" s="1"/>
  <c r="O356" i="1" a="1"/>
  <c r="O356" i="1" s="1"/>
  <c r="P356" i="1" a="1"/>
  <c r="P356" i="1" s="1"/>
  <c r="O364" i="1" a="1"/>
  <c r="O364" i="1" s="1"/>
  <c r="P364" i="1" a="1"/>
  <c r="P364" i="1" s="1"/>
  <c r="O401" i="1" a="1"/>
  <c r="O401" i="1" s="1"/>
  <c r="P401" i="1" a="1"/>
  <c r="P401" i="1" s="1"/>
  <c r="O363" i="1" a="1"/>
  <c r="O363" i="1" s="1"/>
  <c r="P363" i="1" a="1"/>
  <c r="P363" i="1" s="1"/>
  <c r="O865" i="1" a="1"/>
  <c r="O865" i="1" s="1"/>
  <c r="P865" i="1" a="1"/>
  <c r="P865" i="1" s="1"/>
  <c r="O419" i="1" a="1"/>
  <c r="O419" i="1" s="1"/>
  <c r="P419" i="1" a="1"/>
  <c r="P419" i="1" s="1"/>
  <c r="O359" i="1" a="1"/>
  <c r="O359" i="1" s="1"/>
  <c r="P359" i="1" a="1"/>
  <c r="P359" i="1" s="1"/>
  <c r="O408" i="1" a="1"/>
  <c r="O408" i="1" s="1"/>
  <c r="P408" i="1" a="1"/>
  <c r="P408" i="1" s="1"/>
  <c r="O513" i="1" a="1"/>
  <c r="O513" i="1" s="1"/>
  <c r="P513" i="1" a="1"/>
  <c r="P513" i="1" s="1"/>
  <c r="O866" i="1" a="1"/>
  <c r="O866" i="1" s="1"/>
  <c r="P866" i="1" a="1"/>
  <c r="P866" i="1" s="1"/>
  <c r="O389" i="1" a="1"/>
  <c r="O389" i="1" s="1"/>
  <c r="P389" i="1" a="1"/>
  <c r="P389" i="1" s="1"/>
  <c r="O867" i="1" a="1"/>
  <c r="O867" i="1" s="1"/>
  <c r="P867" i="1" a="1"/>
  <c r="P867" i="1" s="1"/>
  <c r="O498" i="1" a="1"/>
  <c r="O498" i="1" s="1"/>
  <c r="P498" i="1" a="1"/>
  <c r="P498" i="1" s="1"/>
  <c r="O609" i="1" a="1"/>
  <c r="O609" i="1" s="1"/>
  <c r="P609" i="1" a="1"/>
  <c r="P609" i="1" s="1"/>
  <c r="O337" i="1" a="1"/>
  <c r="O337" i="1" s="1"/>
  <c r="P337" i="1" a="1"/>
  <c r="P337" i="1" s="1"/>
  <c r="O868" i="1" a="1"/>
  <c r="O868" i="1" s="1"/>
  <c r="P868" i="1" a="1"/>
  <c r="P868" i="1" s="1"/>
  <c r="O437" i="1" a="1"/>
  <c r="O437" i="1" s="1"/>
  <c r="P437" i="1" a="1"/>
  <c r="P437" i="1" s="1"/>
  <c r="O869" i="1" a="1"/>
  <c r="O869" i="1" s="1"/>
  <c r="P869" i="1" a="1"/>
  <c r="P869" i="1" s="1"/>
  <c r="O386" i="1" a="1"/>
  <c r="O386" i="1" s="1"/>
  <c r="P386" i="1" a="1"/>
  <c r="P386" i="1" s="1"/>
  <c r="O870" i="1" a="1"/>
  <c r="O870" i="1" s="1"/>
  <c r="P870" i="1" a="1"/>
  <c r="P870" i="1" s="1"/>
  <c r="O132" i="1" a="1"/>
  <c r="O132" i="1" s="1"/>
  <c r="P132" i="1" a="1"/>
  <c r="P132" i="1" s="1"/>
  <c r="O400" i="1" a="1"/>
  <c r="O400" i="1" s="1"/>
  <c r="P400" i="1" a="1"/>
  <c r="P400" i="1" s="1"/>
  <c r="O256" i="1" a="1"/>
  <c r="O256" i="1" s="1"/>
  <c r="P256" i="1" a="1"/>
  <c r="P256" i="1" s="1"/>
  <c r="O871" i="1" a="1"/>
  <c r="O871" i="1" s="1"/>
  <c r="P871" i="1" a="1"/>
  <c r="P871" i="1" s="1"/>
  <c r="O872" i="1" a="1"/>
  <c r="O872" i="1" s="1"/>
  <c r="P872" i="1" a="1"/>
  <c r="P872" i="1" s="1"/>
  <c r="O873" i="1" a="1"/>
  <c r="O873" i="1" s="1"/>
  <c r="P873" i="1" a="1"/>
  <c r="P873" i="1" s="1"/>
  <c r="O402" i="1" a="1"/>
  <c r="O402" i="1" s="1"/>
  <c r="P402" i="1" a="1"/>
  <c r="P402" i="1" s="1"/>
  <c r="O426" i="1" a="1"/>
  <c r="O426" i="1" s="1"/>
  <c r="P426" i="1" a="1"/>
  <c r="P426" i="1" s="1"/>
  <c r="O453" i="1" a="1"/>
  <c r="O453" i="1" s="1"/>
  <c r="P453" i="1" a="1"/>
  <c r="P453" i="1" s="1"/>
  <c r="O451" i="1" a="1"/>
  <c r="O451" i="1" s="1"/>
  <c r="P451" i="1" a="1"/>
  <c r="P451" i="1" s="1"/>
  <c r="O452" i="1" a="1"/>
  <c r="O452" i="1" s="1"/>
  <c r="P452" i="1" a="1"/>
  <c r="P452" i="1" s="1"/>
  <c r="O874" i="1" a="1"/>
  <c r="O874" i="1" s="1"/>
  <c r="P874" i="1" a="1"/>
  <c r="P874" i="1" s="1"/>
  <c r="O436" i="1" a="1"/>
  <c r="O436" i="1" s="1"/>
  <c r="P436" i="1" a="1"/>
  <c r="P436" i="1" s="1"/>
  <c r="O875" i="1" a="1"/>
  <c r="O875" i="1" s="1"/>
  <c r="P875" i="1" a="1"/>
  <c r="P875" i="1" s="1"/>
  <c r="O876" i="1" a="1"/>
  <c r="O876" i="1" s="1"/>
  <c r="P876" i="1" a="1"/>
  <c r="P876" i="1" s="1"/>
  <c r="O458" i="1" a="1"/>
  <c r="O458" i="1" s="1"/>
  <c r="P458" i="1" a="1"/>
  <c r="P458" i="1" s="1"/>
  <c r="O88" i="1" a="1"/>
  <c r="O88" i="1" s="1"/>
  <c r="P88" i="1" a="1"/>
  <c r="P88" i="1" s="1"/>
  <c r="O877" i="1" a="1"/>
  <c r="O877" i="1" s="1"/>
  <c r="P877" i="1" a="1"/>
  <c r="P877" i="1" s="1"/>
  <c r="O173" i="1" a="1"/>
  <c r="O173" i="1" s="1"/>
  <c r="P173" i="1" a="1"/>
  <c r="P173" i="1" s="1"/>
  <c r="O417" i="1" a="1"/>
  <c r="O417" i="1" s="1"/>
  <c r="P417" i="1" a="1"/>
  <c r="P417" i="1" s="1"/>
  <c r="O129" i="1" a="1"/>
  <c r="O129" i="1" s="1"/>
  <c r="P129" i="1" a="1"/>
  <c r="P129" i="1" s="1"/>
  <c r="O233" i="1" a="1"/>
  <c r="O233" i="1" s="1"/>
  <c r="P233" i="1" a="1"/>
  <c r="P233" i="1" s="1"/>
  <c r="O100" i="1" a="1"/>
  <c r="O100" i="1" s="1"/>
  <c r="P100" i="1" a="1"/>
  <c r="P100" i="1" s="1"/>
  <c r="O410" i="1" a="1"/>
  <c r="O410" i="1" s="1"/>
  <c r="P410" i="1" a="1"/>
  <c r="P410" i="1" s="1"/>
  <c r="O878" i="1" a="1"/>
  <c r="O878" i="1" s="1"/>
  <c r="P878" i="1" a="1"/>
  <c r="P878" i="1" s="1"/>
  <c r="O879" i="1" a="1"/>
  <c r="O879" i="1" s="1"/>
  <c r="P879" i="1" a="1"/>
  <c r="P879" i="1" s="1"/>
  <c r="O432" i="1" a="1"/>
  <c r="O432" i="1" s="1"/>
  <c r="P432" i="1" a="1"/>
  <c r="P432" i="1" s="1"/>
  <c r="O880" i="1" a="1"/>
  <c r="O880" i="1" s="1"/>
  <c r="P880" i="1" a="1"/>
  <c r="P880" i="1" s="1"/>
  <c r="O881" i="1" a="1"/>
  <c r="O881" i="1" s="1"/>
  <c r="P881" i="1" a="1"/>
  <c r="P881" i="1" s="1"/>
  <c r="O882" i="1" a="1"/>
  <c r="O882" i="1" s="1"/>
  <c r="P882" i="1" a="1"/>
  <c r="P882" i="1" s="1"/>
  <c r="O883" i="1" a="1"/>
  <c r="O883" i="1" s="1"/>
  <c r="P883" i="1" a="1"/>
  <c r="P883" i="1" s="1"/>
  <c r="O884" i="1" a="1"/>
  <c r="O884" i="1" s="1"/>
  <c r="P884" i="1" a="1"/>
  <c r="P884" i="1" s="1"/>
  <c r="O885" i="1" a="1"/>
  <c r="O885" i="1" s="1"/>
  <c r="P885" i="1" a="1"/>
  <c r="P885" i="1" s="1"/>
  <c r="O448" i="1" a="1"/>
  <c r="O448" i="1" s="1"/>
  <c r="P448" i="1" a="1"/>
  <c r="P448" i="1" s="1"/>
  <c r="O203" i="1" a="1"/>
  <c r="O203" i="1" s="1"/>
  <c r="P203" i="1" a="1"/>
  <c r="P203" i="1" s="1"/>
  <c r="O886" i="1" a="1"/>
  <c r="O886" i="1" s="1"/>
  <c r="P886" i="1" a="1"/>
  <c r="P886" i="1" s="1"/>
  <c r="O887" i="1" a="1"/>
  <c r="O887" i="1" s="1"/>
  <c r="P887" i="1" a="1"/>
  <c r="P887" i="1" s="1"/>
  <c r="O888" i="1" a="1"/>
  <c r="O888" i="1" s="1"/>
  <c r="P888" i="1" a="1"/>
  <c r="P888" i="1" s="1"/>
  <c r="O366" i="1" a="1"/>
  <c r="O366" i="1" s="1"/>
  <c r="P366" i="1" a="1"/>
  <c r="P366" i="1" s="1"/>
  <c r="O90" i="1" a="1"/>
  <c r="O90" i="1" s="1"/>
  <c r="P90" i="1" a="1"/>
  <c r="P90" i="1" s="1"/>
  <c r="O889" i="1" a="1"/>
  <c r="O889" i="1" s="1"/>
  <c r="P889" i="1" a="1"/>
  <c r="P889" i="1" s="1"/>
  <c r="O512" i="1" a="1"/>
  <c r="O512" i="1" s="1"/>
  <c r="P512" i="1" a="1"/>
  <c r="P512" i="1" s="1"/>
  <c r="O484" i="1" a="1"/>
  <c r="O484" i="1" s="1"/>
  <c r="P484" i="1" a="1"/>
  <c r="P484" i="1" s="1"/>
  <c r="O487" i="1" a="1"/>
  <c r="O487" i="1" s="1"/>
  <c r="P487" i="1" a="1"/>
  <c r="P487" i="1" s="1"/>
  <c r="O235" i="1" a="1"/>
  <c r="O235" i="1" s="1"/>
  <c r="P235" i="1" a="1"/>
  <c r="P235" i="1" s="1"/>
  <c r="O890" i="1" a="1"/>
  <c r="O890" i="1" s="1"/>
  <c r="P890" i="1" a="1"/>
  <c r="P890" i="1" s="1"/>
  <c r="O891" i="1" a="1"/>
  <c r="O891" i="1" s="1"/>
  <c r="P891" i="1" a="1"/>
  <c r="P891" i="1" s="1"/>
  <c r="O204" i="1" a="1"/>
  <c r="O204" i="1" s="1"/>
  <c r="P204" i="1" a="1"/>
  <c r="P204" i="1" s="1"/>
  <c r="O446" i="1" a="1"/>
  <c r="O446" i="1" s="1"/>
  <c r="P446" i="1" a="1"/>
  <c r="P446" i="1" s="1"/>
  <c r="O892" i="1" a="1"/>
  <c r="O892" i="1" s="1"/>
  <c r="P892" i="1" a="1"/>
  <c r="P892" i="1" s="1"/>
  <c r="O564" i="1" a="1"/>
  <c r="O564" i="1" s="1"/>
  <c r="P564" i="1" a="1"/>
  <c r="P564" i="1" s="1"/>
  <c r="O893" i="1" a="1"/>
  <c r="O893" i="1" s="1"/>
  <c r="P893" i="1" a="1"/>
  <c r="P893" i="1" s="1"/>
  <c r="O421" i="1" a="1"/>
  <c r="O421" i="1" s="1"/>
  <c r="P421" i="1" a="1"/>
  <c r="P421" i="1" s="1"/>
  <c r="O218" i="1" a="1"/>
  <c r="O218" i="1" s="1"/>
  <c r="P218" i="1" a="1"/>
  <c r="P218" i="1" s="1"/>
  <c r="O570" i="1" a="1"/>
  <c r="O570" i="1" s="1"/>
  <c r="O433" i="1" a="1"/>
  <c r="O433" i="1" s="1"/>
  <c r="P433" i="1" a="1"/>
  <c r="P433" i="1" s="1"/>
  <c r="O507" i="1" a="1"/>
  <c r="O507" i="1" s="1"/>
  <c r="P507" i="1" a="1"/>
  <c r="P507" i="1" s="1"/>
  <c r="O894" i="1" a="1"/>
  <c r="O894" i="1" s="1"/>
  <c r="P894" i="1" a="1"/>
  <c r="P894" i="1" s="1"/>
  <c r="O514" i="1" a="1"/>
  <c r="O514" i="1" s="1"/>
  <c r="P514" i="1" a="1"/>
  <c r="P514" i="1" s="1"/>
  <c r="O403" i="1" a="1"/>
  <c r="O403" i="1" s="1"/>
  <c r="P403" i="1" a="1"/>
  <c r="P403" i="1" s="1"/>
  <c r="O315" i="1" a="1"/>
  <c r="O315" i="1" s="1"/>
  <c r="P315" i="1" a="1"/>
  <c r="P315" i="1" s="1"/>
  <c r="O895" i="1" a="1"/>
  <c r="O895" i="1" s="1"/>
  <c r="P895" i="1" a="1"/>
  <c r="P895" i="1" s="1"/>
  <c r="O896" i="1" a="1"/>
  <c r="O896" i="1" s="1"/>
  <c r="P896" i="1" a="1"/>
  <c r="P896" i="1" s="1"/>
  <c r="O291" i="1" a="1"/>
  <c r="O291" i="1" s="1"/>
  <c r="P291" i="1" a="1"/>
  <c r="P291" i="1" s="1"/>
  <c r="O476" i="1" a="1"/>
  <c r="O476" i="1" s="1"/>
  <c r="P476" i="1" a="1"/>
  <c r="P476" i="1" s="1"/>
  <c r="O505" i="1" a="1"/>
  <c r="O505" i="1" s="1"/>
  <c r="P505" i="1" a="1"/>
  <c r="P505" i="1" s="1"/>
  <c r="O444" i="1" a="1"/>
  <c r="O444" i="1" s="1"/>
  <c r="P444" i="1" a="1"/>
  <c r="P444" i="1" s="1"/>
  <c r="O501" i="1" a="1"/>
  <c r="O501" i="1" s="1"/>
  <c r="P501" i="1" a="1"/>
  <c r="P501" i="1" s="1"/>
  <c r="O428" i="1" a="1"/>
  <c r="O428" i="1" s="1"/>
  <c r="P428" i="1" a="1"/>
  <c r="P428" i="1" s="1"/>
  <c r="O495" i="1" a="1"/>
  <c r="O495" i="1" s="1"/>
  <c r="P495" i="1" a="1"/>
  <c r="P495" i="1" s="1"/>
  <c r="O897" i="1" a="1"/>
  <c r="O897" i="1" s="1"/>
  <c r="P897" i="1" a="1"/>
  <c r="P897" i="1" s="1"/>
  <c r="O898" i="1" a="1"/>
  <c r="O898" i="1" s="1"/>
  <c r="P898" i="1" a="1"/>
  <c r="P898" i="1" s="1"/>
  <c r="O899" i="1" a="1"/>
  <c r="O899" i="1" s="1"/>
  <c r="P899" i="1" a="1"/>
  <c r="P899" i="1" s="1"/>
  <c r="O510" i="1" a="1"/>
  <c r="O510" i="1" s="1"/>
  <c r="P510" i="1" a="1"/>
  <c r="P510" i="1" s="1"/>
  <c r="O639" i="1" a="1"/>
  <c r="O639" i="1" s="1"/>
  <c r="P639" i="1" a="1"/>
  <c r="P639" i="1" s="1"/>
  <c r="O352" i="1" a="1"/>
  <c r="O352" i="1" s="1"/>
  <c r="P352" i="1" a="1"/>
  <c r="P352" i="1" s="1"/>
  <c r="O515" i="1" a="1"/>
  <c r="O515" i="1" s="1"/>
  <c r="P515" i="1" a="1"/>
  <c r="P515" i="1" s="1"/>
  <c r="O255" i="1" a="1"/>
  <c r="O255" i="1" s="1"/>
  <c r="P255" i="1" a="1"/>
  <c r="P255" i="1" s="1"/>
  <c r="O516" i="1" a="1"/>
  <c r="O516" i="1" s="1"/>
  <c r="P516" i="1" a="1"/>
  <c r="P516" i="1" s="1"/>
  <c r="O438" i="1" a="1"/>
  <c r="O438" i="1" s="1"/>
  <c r="P438" i="1" a="1"/>
  <c r="P438" i="1" s="1"/>
  <c r="O460" i="1" a="1"/>
  <c r="O460" i="1" s="1"/>
  <c r="P460" i="1" a="1"/>
  <c r="P460" i="1" s="1"/>
  <c r="O13" i="1" a="1"/>
  <c r="O13" i="1" s="1"/>
  <c r="P13" i="1" a="1"/>
  <c r="P13" i="1" s="1"/>
  <c r="O900" i="1" a="1"/>
  <c r="O900" i="1" s="1"/>
  <c r="P900" i="1" a="1"/>
  <c r="P900" i="1" s="1"/>
  <c r="O306" i="1" a="1"/>
  <c r="O306" i="1" s="1"/>
  <c r="P306" i="1" a="1"/>
  <c r="P306" i="1" s="1"/>
  <c r="O418" i="1" a="1"/>
  <c r="O418" i="1" s="1"/>
  <c r="P418" i="1" a="1"/>
  <c r="P418" i="1" s="1"/>
  <c r="O901" i="1" a="1"/>
  <c r="O901" i="1" s="1"/>
  <c r="P901" i="1" a="1"/>
  <c r="P901" i="1" s="1"/>
  <c r="O902" i="1" a="1"/>
  <c r="O902" i="1" s="1"/>
  <c r="P902" i="1" a="1"/>
  <c r="P902" i="1" s="1"/>
  <c r="O903" i="1" a="1"/>
  <c r="O903" i="1" s="1"/>
  <c r="P903" i="1" a="1"/>
  <c r="P903" i="1" s="1"/>
  <c r="O467" i="1" a="1"/>
  <c r="O467" i="1" s="1"/>
  <c r="P467" i="1" a="1"/>
  <c r="P467" i="1" s="1"/>
  <c r="O532" i="1" a="1"/>
  <c r="O532" i="1" s="1"/>
  <c r="P532" i="1" a="1"/>
  <c r="P532" i="1" s="1"/>
  <c r="O528" i="1" a="1"/>
  <c r="O528" i="1" s="1"/>
  <c r="P528" i="1" a="1"/>
  <c r="P528" i="1" s="1"/>
  <c r="O533" i="1" a="1"/>
  <c r="O533" i="1" s="1"/>
  <c r="P533" i="1" a="1"/>
  <c r="P533" i="1" s="1"/>
  <c r="O530" i="1" a="1"/>
  <c r="O530" i="1" s="1"/>
  <c r="P530" i="1" a="1"/>
  <c r="P530" i="1" s="1"/>
  <c r="O531" i="1" a="1"/>
  <c r="O531" i="1" s="1"/>
  <c r="P531" i="1" a="1"/>
  <c r="P531" i="1" s="1"/>
  <c r="O441" i="1" a="1"/>
  <c r="O441" i="1" s="1"/>
  <c r="P441" i="1" a="1"/>
  <c r="P441" i="1" s="1"/>
  <c r="O529" i="1" a="1"/>
  <c r="O529" i="1" s="1"/>
  <c r="P529" i="1" a="1"/>
  <c r="P529" i="1" s="1"/>
  <c r="O265" i="1" a="1"/>
  <c r="O265" i="1" s="1"/>
  <c r="P265" i="1" a="1"/>
  <c r="P265" i="1" s="1"/>
  <c r="O429" i="1" a="1"/>
  <c r="O429" i="1" s="1"/>
  <c r="P429" i="1" a="1"/>
  <c r="P429" i="1" s="1"/>
  <c r="O534" i="1" a="1"/>
  <c r="O534" i="1" s="1"/>
  <c r="P534" i="1" a="1"/>
  <c r="P534" i="1" s="1"/>
  <c r="O411" i="1" a="1"/>
  <c r="O411" i="1" s="1"/>
  <c r="P411" i="1" a="1"/>
  <c r="P411" i="1" s="1"/>
  <c r="O904" i="1" a="1"/>
  <c r="O904" i="1" s="1"/>
  <c r="P904" i="1" a="1"/>
  <c r="P904" i="1" s="1"/>
  <c r="O905" i="1" a="1"/>
  <c r="O905" i="1" s="1"/>
  <c r="P905" i="1" a="1"/>
  <c r="P905" i="1" s="1"/>
  <c r="O906" i="1" a="1"/>
  <c r="O906" i="1" s="1"/>
  <c r="P906" i="1" a="1"/>
  <c r="P906" i="1" s="1"/>
  <c r="O536" i="1" a="1"/>
  <c r="O536" i="1" s="1"/>
  <c r="P536" i="1" a="1"/>
  <c r="P536" i="1" s="1"/>
  <c r="O537" i="1" a="1"/>
  <c r="O537" i="1" s="1"/>
  <c r="P537" i="1" a="1"/>
  <c r="P537" i="1" s="1"/>
  <c r="O541" i="1" a="1"/>
  <c r="O541" i="1" s="1"/>
  <c r="P541" i="1" a="1"/>
  <c r="P541" i="1" s="1"/>
  <c r="O471" i="1" a="1"/>
  <c r="O471" i="1" s="1"/>
  <c r="P471" i="1" a="1"/>
  <c r="P471" i="1" s="1"/>
  <c r="O907" i="1" a="1"/>
  <c r="O907" i="1" s="1"/>
  <c r="P907" i="1" a="1"/>
  <c r="P907" i="1" s="1"/>
  <c r="O908" i="1" a="1"/>
  <c r="O908" i="1" s="1"/>
  <c r="P908" i="1" a="1"/>
  <c r="P908" i="1" s="1"/>
  <c r="O909" i="1" a="1"/>
  <c r="O909" i="1" s="1"/>
  <c r="P909" i="1" a="1"/>
  <c r="P909" i="1" s="1"/>
  <c r="O910" i="1" a="1"/>
  <c r="O910" i="1" s="1"/>
  <c r="P910" i="1" a="1"/>
  <c r="P910" i="1" s="1"/>
  <c r="O51" i="1" a="1"/>
  <c r="O51" i="1" s="1"/>
  <c r="P51" i="1" a="1"/>
  <c r="P51" i="1" s="1"/>
  <c r="O911" i="1" a="1"/>
  <c r="O911" i="1" s="1"/>
  <c r="P911" i="1" a="1"/>
  <c r="P911" i="1" s="1"/>
  <c r="O912" i="1" a="1"/>
  <c r="O912" i="1" s="1"/>
  <c r="P912" i="1" a="1"/>
  <c r="P912" i="1" s="1"/>
  <c r="O913" i="1" a="1"/>
  <c r="O913" i="1" s="1"/>
  <c r="P913" i="1" a="1"/>
  <c r="P913" i="1" s="1"/>
  <c r="O914" i="1" a="1"/>
  <c r="O914" i="1" s="1"/>
  <c r="P914" i="1" a="1"/>
  <c r="P914" i="1" s="1"/>
  <c r="O915" i="1" a="1"/>
  <c r="O915" i="1" s="1"/>
  <c r="P915" i="1" a="1"/>
  <c r="P915" i="1" s="1"/>
  <c r="O916" i="1" a="1"/>
  <c r="O916" i="1" s="1"/>
  <c r="P916" i="1" a="1"/>
  <c r="P916" i="1" s="1"/>
  <c r="O917" i="1" a="1"/>
  <c r="O917" i="1" s="1"/>
  <c r="P917" i="1" a="1"/>
  <c r="P917" i="1" s="1"/>
  <c r="O918" i="1" a="1"/>
  <c r="O918" i="1" s="1"/>
  <c r="P918" i="1" a="1"/>
  <c r="P918" i="1" s="1"/>
  <c r="O919" i="1" a="1"/>
  <c r="O919" i="1" s="1"/>
  <c r="P919" i="1" a="1"/>
  <c r="P919" i="1" s="1"/>
  <c r="O920" i="1" a="1"/>
  <c r="O920" i="1" s="1"/>
  <c r="P920" i="1" a="1"/>
  <c r="P920" i="1" s="1"/>
  <c r="O450" i="1" a="1"/>
  <c r="O450" i="1" s="1"/>
  <c r="P450" i="1" a="1"/>
  <c r="P450" i="1" s="1"/>
  <c r="O7" i="1" a="1"/>
  <c r="O7" i="1" s="1"/>
  <c r="P7" i="1" a="1"/>
  <c r="P7" i="1" s="1"/>
  <c r="O921" i="1" a="1"/>
  <c r="O921" i="1" s="1"/>
  <c r="P921" i="1" a="1"/>
  <c r="P921" i="1" s="1"/>
  <c r="O922" i="1" a="1"/>
  <c r="O922" i="1" s="1"/>
  <c r="P922" i="1" a="1"/>
  <c r="P922" i="1" s="1"/>
  <c r="O923" i="1" a="1"/>
  <c r="O923" i="1" s="1"/>
  <c r="P923" i="1" a="1"/>
  <c r="P923" i="1" s="1"/>
  <c r="O924" i="1" a="1"/>
  <c r="O924" i="1" s="1"/>
  <c r="P924" i="1" a="1"/>
  <c r="P924" i="1" s="1"/>
  <c r="O925" i="1" a="1"/>
  <c r="O925" i="1" s="1"/>
  <c r="P925" i="1" a="1"/>
  <c r="P925" i="1" s="1"/>
  <c r="O926" i="1" a="1"/>
  <c r="O926" i="1" s="1"/>
  <c r="P926" i="1" a="1"/>
  <c r="P926" i="1" s="1"/>
  <c r="O927" i="1" a="1"/>
  <c r="O927" i="1" s="1"/>
  <c r="P927" i="1" a="1"/>
  <c r="P927" i="1" s="1"/>
  <c r="O928" i="1" a="1"/>
  <c r="O928" i="1" s="1"/>
  <c r="P928" i="1" a="1"/>
  <c r="P928" i="1" s="1"/>
  <c r="O11" i="1" a="1"/>
  <c r="O11" i="1" s="1"/>
  <c r="P11" i="1" a="1"/>
  <c r="P11" i="1" s="1"/>
  <c r="O929" i="1" a="1"/>
  <c r="O929" i="1" s="1"/>
  <c r="P929" i="1" a="1"/>
  <c r="P929" i="1" s="1"/>
  <c r="O930" i="1" a="1"/>
  <c r="O930" i="1" s="1"/>
  <c r="P930" i="1" a="1"/>
  <c r="P930" i="1" s="1"/>
  <c r="O931" i="1" a="1"/>
  <c r="O931" i="1" s="1"/>
  <c r="P931" i="1" a="1"/>
  <c r="P931" i="1" s="1"/>
  <c r="O932" i="1" a="1"/>
  <c r="O932" i="1" s="1"/>
  <c r="P932" i="1" a="1"/>
  <c r="P932" i="1" s="1"/>
  <c r="O933" i="1" a="1"/>
  <c r="O933" i="1" s="1"/>
  <c r="P933" i="1" a="1"/>
  <c r="P933" i="1" s="1"/>
  <c r="O934" i="1" a="1"/>
  <c r="O934" i="1" s="1"/>
  <c r="P934" i="1" a="1"/>
  <c r="P934" i="1" s="1"/>
  <c r="O935" i="1" a="1"/>
  <c r="O935" i="1" s="1"/>
  <c r="P935" i="1" a="1"/>
  <c r="P935" i="1" s="1"/>
  <c r="O196" i="1" a="1"/>
  <c r="O196" i="1" s="1"/>
  <c r="P196" i="1" a="1"/>
  <c r="P196" i="1" s="1"/>
  <c r="O936" i="1" a="1"/>
  <c r="O936" i="1" s="1"/>
  <c r="P936" i="1" a="1"/>
  <c r="P936" i="1" s="1"/>
  <c r="O937" i="1" a="1"/>
  <c r="O937" i="1" s="1"/>
  <c r="P937" i="1" a="1"/>
  <c r="P937" i="1" s="1"/>
  <c r="O938" i="1" a="1"/>
  <c r="O938" i="1" s="1"/>
  <c r="P938" i="1" a="1"/>
  <c r="P938" i="1" s="1"/>
  <c r="O939" i="1" a="1"/>
  <c r="O939" i="1" s="1"/>
  <c r="P939" i="1" a="1"/>
  <c r="P939" i="1" s="1"/>
  <c r="O940" i="1" a="1"/>
  <c r="O940" i="1" s="1"/>
  <c r="P940" i="1" a="1"/>
  <c r="P940" i="1" s="1"/>
  <c r="O941" i="1" a="1"/>
  <c r="O941" i="1" s="1"/>
  <c r="P941" i="1" a="1"/>
  <c r="P941" i="1" s="1"/>
  <c r="O307" i="1" a="1"/>
  <c r="O307" i="1" s="1"/>
  <c r="P307" i="1" a="1"/>
  <c r="P307" i="1" s="1"/>
  <c r="O942" i="1" a="1"/>
  <c r="O942" i="1" s="1"/>
  <c r="P942" i="1" a="1"/>
  <c r="P942" i="1" s="1"/>
  <c r="O943" i="1" a="1"/>
  <c r="O943" i="1" s="1"/>
  <c r="P943" i="1" a="1"/>
  <c r="P943" i="1" s="1"/>
  <c r="O944" i="1" a="1"/>
  <c r="O944" i="1" s="1"/>
  <c r="P944" i="1" a="1"/>
  <c r="P944" i="1" s="1"/>
  <c r="O945" i="1" a="1"/>
  <c r="O945" i="1" s="1"/>
  <c r="P945" i="1" a="1"/>
  <c r="P945" i="1" s="1"/>
  <c r="O946" i="1" a="1"/>
  <c r="O946" i="1" s="1"/>
  <c r="P946" i="1" a="1"/>
  <c r="P946" i="1" s="1"/>
  <c r="O947" i="1" a="1"/>
  <c r="O947" i="1" s="1"/>
  <c r="P947" i="1" a="1"/>
  <c r="P947" i="1" s="1"/>
  <c r="O948" i="1" a="1"/>
  <c r="O948" i="1" s="1"/>
  <c r="P948" i="1" a="1"/>
  <c r="P948" i="1" s="1"/>
  <c r="O454" i="1" a="1"/>
  <c r="O454" i="1" s="1"/>
  <c r="P454" i="1" a="1"/>
  <c r="P454" i="1" s="1"/>
  <c r="O949" i="1" a="1"/>
  <c r="O949" i="1" s="1"/>
  <c r="P949" i="1" a="1"/>
  <c r="P949" i="1" s="1"/>
  <c r="O950" i="1" a="1"/>
  <c r="O950" i="1" s="1"/>
  <c r="P950" i="1" a="1"/>
  <c r="P950" i="1" s="1"/>
  <c r="O951" i="1" a="1"/>
  <c r="O951" i="1" s="1"/>
  <c r="P951" i="1" a="1"/>
  <c r="P951" i="1" s="1"/>
  <c r="O952" i="1" a="1"/>
  <c r="O952" i="1" s="1"/>
  <c r="P952" i="1" a="1"/>
  <c r="P952" i="1" s="1"/>
  <c r="O953" i="1" a="1"/>
  <c r="O953" i="1" s="1"/>
  <c r="P953" i="1" a="1"/>
  <c r="P953" i="1" s="1"/>
  <c r="O954" i="1" a="1"/>
  <c r="O954" i="1" s="1"/>
  <c r="P954" i="1" a="1"/>
  <c r="P954" i="1" s="1"/>
  <c r="O311" i="1" a="1"/>
  <c r="O311" i="1" s="1"/>
  <c r="P311" i="1" a="1"/>
  <c r="P311" i="1" s="1"/>
  <c r="O955" i="1" a="1"/>
  <c r="O955" i="1" s="1"/>
  <c r="P955" i="1" a="1"/>
  <c r="P955" i="1" s="1"/>
  <c r="O956" i="1" a="1"/>
  <c r="O956" i="1" s="1"/>
  <c r="P956" i="1" a="1"/>
  <c r="P956" i="1" s="1"/>
  <c r="O957" i="1" a="1"/>
  <c r="O957" i="1" s="1"/>
  <c r="P957" i="1" a="1"/>
  <c r="P957" i="1" s="1"/>
  <c r="O958" i="1" a="1"/>
  <c r="O958" i="1" s="1"/>
  <c r="P958" i="1" a="1"/>
  <c r="P958" i="1" s="1"/>
  <c r="O959" i="1" a="1"/>
  <c r="O959" i="1" s="1"/>
  <c r="P959" i="1" a="1"/>
  <c r="P959" i="1" s="1"/>
  <c r="O416" i="1" a="1"/>
  <c r="O416" i="1" s="1"/>
  <c r="P416" i="1" a="1"/>
  <c r="P416" i="1" s="1"/>
  <c r="O960" i="1" a="1"/>
  <c r="O960" i="1" s="1"/>
  <c r="P960" i="1" a="1"/>
  <c r="P960" i="1" s="1"/>
  <c r="O961" i="1" a="1"/>
  <c r="O961" i="1" s="1"/>
  <c r="P961" i="1" a="1"/>
  <c r="P961" i="1" s="1"/>
  <c r="O243" i="1" a="1"/>
  <c r="O243" i="1" s="1"/>
  <c r="P243" i="1" a="1"/>
  <c r="P243" i="1" s="1"/>
  <c r="O962" i="1" a="1"/>
  <c r="O962" i="1" s="1"/>
  <c r="P962" i="1" a="1"/>
  <c r="P962" i="1" s="1"/>
  <c r="O963" i="1" a="1"/>
  <c r="O963" i="1" s="1"/>
  <c r="P963" i="1" a="1"/>
  <c r="P963" i="1" s="1"/>
  <c r="O248" i="1" a="1"/>
  <c r="O248" i="1" s="1"/>
  <c r="P248" i="1" a="1"/>
  <c r="P248" i="1" s="1"/>
  <c r="O964" i="1" a="1"/>
  <c r="O964" i="1" s="1"/>
  <c r="P964" i="1" a="1"/>
  <c r="P964" i="1" s="1"/>
  <c r="O242" i="1" a="1"/>
  <c r="O242" i="1" s="1"/>
  <c r="P242" i="1" a="1"/>
  <c r="P242" i="1" s="1"/>
  <c r="O965" i="1" a="1"/>
  <c r="O965" i="1" s="1"/>
  <c r="P965" i="1" a="1"/>
  <c r="P965" i="1" s="1"/>
  <c r="O404" i="1" a="1"/>
  <c r="O404" i="1" s="1"/>
  <c r="P404" i="1" a="1"/>
  <c r="P404" i="1" s="1"/>
  <c r="O244" i="1" a="1"/>
  <c r="O244" i="1" s="1"/>
  <c r="P244" i="1" a="1"/>
  <c r="P244" i="1" s="1"/>
  <c r="O355" i="1" a="1"/>
  <c r="O355" i="1" s="1"/>
  <c r="P355" i="1" a="1"/>
  <c r="P355" i="1" s="1"/>
  <c r="O966" i="1" a="1"/>
  <c r="O966" i="1" s="1"/>
  <c r="P966" i="1" a="1"/>
  <c r="P966" i="1" s="1"/>
  <c r="O259" i="1" a="1"/>
  <c r="O259" i="1" s="1"/>
  <c r="P259" i="1" a="1"/>
  <c r="P259" i="1" s="1"/>
  <c r="O338" i="1" a="1"/>
  <c r="O338" i="1" s="1"/>
  <c r="P338" i="1" a="1"/>
  <c r="P338" i="1" s="1"/>
  <c r="O967" i="1" a="1"/>
  <c r="O967" i="1" s="1"/>
  <c r="P967" i="1" a="1"/>
  <c r="P967" i="1" s="1"/>
  <c r="O968" i="1" a="1"/>
  <c r="O968" i="1" s="1"/>
  <c r="P968" i="1" a="1"/>
  <c r="P968" i="1" s="1"/>
  <c r="O267" i="1" a="1"/>
  <c r="O267" i="1" s="1"/>
  <c r="P267" i="1" a="1"/>
  <c r="P267" i="1" s="1"/>
  <c r="O180" i="1" a="1"/>
  <c r="O180" i="1" s="1"/>
  <c r="P180" i="1" a="1"/>
  <c r="P180" i="1" s="1"/>
  <c r="O392" i="1" a="1"/>
  <c r="O392" i="1" s="1"/>
  <c r="P392" i="1" a="1"/>
  <c r="P392" i="1" s="1"/>
  <c r="O631" i="1" a="1"/>
  <c r="O631" i="1" s="1"/>
  <c r="P631" i="1" a="1"/>
  <c r="P631" i="1" s="1"/>
  <c r="O372" i="1" a="1"/>
  <c r="O372" i="1" s="1"/>
  <c r="P372" i="1" a="1"/>
  <c r="P372" i="1" s="1"/>
  <c r="O492" i="1" a="1"/>
  <c r="O492" i="1" s="1"/>
  <c r="P492" i="1" a="1"/>
  <c r="P492" i="1" s="1"/>
  <c r="O969" i="1" a="1"/>
  <c r="O969" i="1" s="1"/>
  <c r="P969" i="1" a="1"/>
  <c r="P969" i="1" s="1"/>
  <c r="O104" i="1" a="1"/>
  <c r="O104" i="1" s="1"/>
  <c r="P104" i="1" a="1"/>
  <c r="P104" i="1" s="1"/>
  <c r="O970" i="1" a="1"/>
  <c r="O970" i="1" s="1"/>
  <c r="P970" i="1" a="1"/>
  <c r="P970" i="1" s="1"/>
  <c r="O518" i="1" a="1"/>
  <c r="O518" i="1" s="1"/>
  <c r="P518" i="1" a="1"/>
  <c r="P518" i="1" s="1"/>
  <c r="O527" i="1" a="1"/>
  <c r="O527" i="1" s="1"/>
  <c r="P527" i="1" a="1"/>
  <c r="P527" i="1" s="1"/>
  <c r="O971" i="1" a="1"/>
  <c r="O971" i="1" s="1"/>
  <c r="P971" i="1" a="1"/>
  <c r="P971" i="1" s="1"/>
  <c r="O972" i="1" a="1"/>
  <c r="O972" i="1" s="1"/>
  <c r="P972" i="1" a="1"/>
  <c r="P972" i="1" s="1"/>
  <c r="O973" i="1" a="1"/>
  <c r="O973" i="1" s="1"/>
  <c r="P973" i="1" a="1"/>
  <c r="P973" i="1" s="1"/>
  <c r="O974" i="1" a="1"/>
  <c r="O974" i="1" s="1"/>
  <c r="P974" i="1" a="1"/>
  <c r="P974" i="1" s="1"/>
  <c r="O975" i="1" a="1"/>
  <c r="O975" i="1" s="1"/>
  <c r="P975" i="1" a="1"/>
  <c r="P975" i="1" s="1"/>
  <c r="O976" i="1" a="1"/>
  <c r="O976" i="1" s="1"/>
  <c r="P976" i="1" a="1"/>
  <c r="P976" i="1" s="1"/>
  <c r="O977" i="1" a="1"/>
  <c r="O977" i="1" s="1"/>
  <c r="P977" i="1" a="1"/>
  <c r="P977" i="1" s="1"/>
  <c r="O978" i="1" a="1"/>
  <c r="O978" i="1" s="1"/>
  <c r="P978" i="1" a="1"/>
  <c r="P978" i="1" s="1"/>
  <c r="O979" i="1" a="1"/>
  <c r="O979" i="1" s="1"/>
  <c r="P979" i="1" a="1"/>
  <c r="P979" i="1" s="1"/>
  <c r="O980" i="1" a="1"/>
  <c r="O980" i="1" s="1"/>
  <c r="P980" i="1" a="1"/>
  <c r="P980" i="1" s="1"/>
  <c r="O981" i="1" a="1"/>
  <c r="O981" i="1" s="1"/>
  <c r="P981" i="1" a="1"/>
  <c r="P981" i="1" s="1"/>
  <c r="O982" i="1" a="1"/>
  <c r="O982" i="1" s="1"/>
  <c r="P982" i="1" a="1"/>
  <c r="P982" i="1" s="1"/>
  <c r="O983" i="1" a="1"/>
  <c r="O983" i="1" s="1"/>
  <c r="P983" i="1" a="1"/>
  <c r="P983" i="1" s="1"/>
  <c r="O984" i="1" a="1"/>
  <c r="O984" i="1" s="1"/>
  <c r="P984" i="1" a="1"/>
  <c r="P984" i="1" s="1"/>
  <c r="O985" i="1" a="1"/>
  <c r="O985" i="1" s="1"/>
  <c r="P985" i="1" a="1"/>
  <c r="P985" i="1" s="1"/>
  <c r="O986" i="1" a="1"/>
  <c r="O986" i="1" s="1"/>
  <c r="P986" i="1" a="1"/>
  <c r="P986" i="1" s="1"/>
  <c r="O214" i="1" a="1"/>
  <c r="O214" i="1" s="1"/>
  <c r="P214" i="1" a="1"/>
  <c r="P214" i="1" s="1"/>
  <c r="O987" i="1" a="1"/>
  <c r="O987" i="1" s="1"/>
  <c r="P987" i="1" a="1"/>
  <c r="P987" i="1" s="1"/>
  <c r="O988" i="1" a="1"/>
  <c r="O988" i="1" s="1"/>
  <c r="P988" i="1" a="1"/>
  <c r="P988" i="1" s="1"/>
  <c r="O989" i="1" a="1"/>
  <c r="O989" i="1" s="1"/>
  <c r="P989" i="1" a="1"/>
  <c r="P989" i="1" s="1"/>
  <c r="O314" i="1" a="1"/>
  <c r="O314" i="1" s="1"/>
  <c r="P314" i="1" a="1"/>
  <c r="P314" i="1" s="1"/>
  <c r="O990" i="1" a="1"/>
  <c r="O990" i="1" s="1"/>
  <c r="P990" i="1" a="1"/>
  <c r="P990" i="1" s="1"/>
  <c r="O185" i="1" a="1"/>
  <c r="O185" i="1" s="1"/>
  <c r="P185" i="1" a="1"/>
  <c r="P185" i="1" s="1"/>
  <c r="O991" i="1" a="1"/>
  <c r="O991" i="1" s="1"/>
  <c r="P991" i="1" a="1"/>
  <c r="P991" i="1" s="1"/>
  <c r="O992" i="1" a="1"/>
  <c r="O992" i="1" s="1"/>
  <c r="P992" i="1" a="1"/>
  <c r="P992" i="1" s="1"/>
  <c r="O993" i="1" a="1"/>
  <c r="O993" i="1" s="1"/>
  <c r="P993" i="1" a="1"/>
  <c r="P993" i="1" s="1"/>
  <c r="O994" i="1" a="1"/>
  <c r="O994" i="1" s="1"/>
  <c r="P994" i="1" a="1"/>
  <c r="P994" i="1" s="1"/>
  <c r="O995" i="1" a="1"/>
  <c r="O995" i="1" s="1"/>
  <c r="P995" i="1" a="1"/>
  <c r="P995" i="1" s="1"/>
  <c r="O996" i="1" a="1"/>
  <c r="O996" i="1" s="1"/>
  <c r="P996" i="1" a="1"/>
  <c r="P996" i="1" s="1"/>
  <c r="O997" i="1" a="1"/>
  <c r="O997" i="1" s="1"/>
  <c r="P997" i="1" a="1"/>
  <c r="P997" i="1" s="1"/>
  <c r="O998" i="1" a="1"/>
  <c r="O998" i="1" s="1"/>
  <c r="P998" i="1" a="1"/>
  <c r="P998" i="1" s="1"/>
  <c r="O165" i="1" a="1"/>
  <c r="O165" i="1" s="1"/>
  <c r="P165" i="1" a="1"/>
  <c r="P165" i="1" s="1"/>
  <c r="O999" i="1" a="1"/>
  <c r="O999" i="1" s="1"/>
  <c r="P999" i="1" a="1"/>
  <c r="P999" i="1" s="1"/>
  <c r="O1000" i="1" a="1"/>
  <c r="O1000" i="1" s="1"/>
  <c r="P1000" i="1" a="1"/>
  <c r="P1000" i="1" s="1"/>
  <c r="O1001" i="1" a="1"/>
  <c r="O1001" i="1" s="1"/>
  <c r="P1001" i="1" a="1"/>
  <c r="P1001" i="1" s="1"/>
  <c r="O1002" i="1" a="1"/>
  <c r="O1002" i="1" s="1"/>
  <c r="P1002" i="1" a="1"/>
  <c r="P1002" i="1" s="1"/>
  <c r="O1003" i="1" a="1"/>
  <c r="O1003" i="1" s="1"/>
  <c r="P1003" i="1" a="1"/>
  <c r="P1003" i="1" s="1"/>
  <c r="O1004" i="1" a="1"/>
  <c r="O1004" i="1" s="1"/>
  <c r="P1004" i="1" a="1"/>
  <c r="P1004" i="1" s="1"/>
  <c r="O629" i="1" a="1"/>
  <c r="O629" i="1" s="1"/>
  <c r="P629" i="1" a="1"/>
  <c r="P629" i="1" s="1"/>
  <c r="O1005" i="1" a="1"/>
  <c r="O1005" i="1" s="1"/>
  <c r="P1005" i="1" a="1"/>
  <c r="P1005" i="1" s="1"/>
  <c r="O1006" i="1" a="1"/>
  <c r="O1006" i="1" s="1"/>
  <c r="P1006" i="1" a="1"/>
  <c r="P1006" i="1" s="1"/>
  <c r="O1007" i="1" a="1"/>
  <c r="O1007" i="1" s="1"/>
  <c r="P1007" i="1" a="1"/>
  <c r="P1007" i="1" s="1"/>
  <c r="O1008" i="1" a="1"/>
  <c r="O1008" i="1" s="1"/>
  <c r="P1008" i="1" a="1"/>
  <c r="P1008" i="1" s="1"/>
  <c r="O1009" i="1" a="1"/>
  <c r="O1009" i="1" s="1"/>
  <c r="P1009" i="1" a="1"/>
  <c r="P1009" i="1" s="1"/>
  <c r="O1010" i="1" a="1"/>
  <c r="O1010" i="1" s="1"/>
  <c r="P1010" i="1" a="1"/>
  <c r="P1010" i="1" s="1"/>
  <c r="O1011" i="1" a="1"/>
  <c r="O1011" i="1" s="1"/>
  <c r="P1011" i="1" a="1"/>
  <c r="P1011" i="1" s="1"/>
  <c r="O102" i="1" a="1"/>
  <c r="O102" i="1" s="1"/>
  <c r="P102" i="1" a="1"/>
  <c r="P102" i="1" s="1"/>
  <c r="O1012" i="1" a="1"/>
  <c r="O1012" i="1" s="1"/>
  <c r="P1012" i="1" a="1"/>
  <c r="P1012" i="1" s="1"/>
  <c r="O147" i="1" a="1"/>
  <c r="O147" i="1" s="1"/>
  <c r="P147" i="1" a="1"/>
  <c r="P147" i="1" s="1"/>
  <c r="O1013" i="1" a="1"/>
  <c r="O1013" i="1" s="1"/>
  <c r="P1013" i="1" a="1"/>
  <c r="P1013" i="1" s="1"/>
  <c r="O1014" i="1" a="1"/>
  <c r="O1014" i="1" s="1"/>
  <c r="P1014" i="1" a="1"/>
  <c r="P1014" i="1" s="1"/>
  <c r="O1015" i="1" a="1"/>
  <c r="O1015" i="1" s="1"/>
  <c r="P1015" i="1" a="1"/>
  <c r="P1015" i="1" s="1"/>
  <c r="O1016" i="1" a="1"/>
  <c r="O1016" i="1" s="1"/>
  <c r="P1016" i="1" a="1"/>
  <c r="P1016" i="1" s="1"/>
  <c r="O1017" i="1" a="1"/>
  <c r="O1017" i="1" s="1"/>
  <c r="P1017" i="1" a="1"/>
  <c r="P1017" i="1" s="1"/>
  <c r="O1018" i="1" a="1"/>
  <c r="O1018" i="1" s="1"/>
  <c r="P1018" i="1" a="1"/>
  <c r="P1018" i="1" s="1"/>
  <c r="O1019" i="1" a="1"/>
  <c r="O1019" i="1" s="1"/>
  <c r="P1019" i="1" a="1"/>
  <c r="P1019" i="1" s="1"/>
  <c r="O1020" i="1" a="1"/>
  <c r="O1020" i="1" s="1"/>
  <c r="P1020" i="1" a="1"/>
  <c r="P1020" i="1" s="1"/>
  <c r="O167" i="1" a="1"/>
  <c r="O167" i="1" s="1"/>
  <c r="P167" i="1" a="1"/>
  <c r="P167" i="1" s="1"/>
  <c r="O1021" i="1" a="1"/>
  <c r="O1021" i="1" s="1"/>
  <c r="P1021" i="1" a="1"/>
  <c r="P1021" i="1" s="1"/>
  <c r="O1022" i="1" a="1"/>
  <c r="O1022" i="1" s="1"/>
  <c r="P1022" i="1" a="1"/>
  <c r="P1022" i="1" s="1"/>
  <c r="O1023" i="1" a="1"/>
  <c r="O1023" i="1" s="1"/>
  <c r="P1023" i="1" a="1"/>
  <c r="P1023" i="1" s="1"/>
  <c r="O1024" i="1" a="1"/>
  <c r="O1024" i="1" s="1"/>
  <c r="P1024" i="1" a="1"/>
  <c r="P1024" i="1" s="1"/>
  <c r="O1025" i="1" a="1"/>
  <c r="O1025" i="1" s="1"/>
  <c r="P1025" i="1" a="1"/>
  <c r="P1025" i="1" s="1"/>
  <c r="O1026" i="1" a="1"/>
  <c r="O1026" i="1" s="1"/>
  <c r="P1026" i="1" a="1"/>
  <c r="P1026" i="1" s="1"/>
  <c r="O1027" i="1" a="1"/>
  <c r="O1027" i="1" s="1"/>
  <c r="P1027" i="1" a="1"/>
  <c r="P1027" i="1" s="1"/>
  <c r="O1028" i="1" a="1"/>
  <c r="O1028" i="1" s="1"/>
  <c r="P1028" i="1" a="1"/>
  <c r="P1028" i="1" s="1"/>
  <c r="O187" i="1" a="1"/>
  <c r="O187" i="1" s="1"/>
  <c r="P187" i="1" a="1"/>
  <c r="P187" i="1" s="1"/>
  <c r="O305" i="1" a="1"/>
  <c r="O305" i="1" s="1"/>
  <c r="P305" i="1" a="1"/>
  <c r="P305" i="1" s="1"/>
  <c r="O254" i="1" a="1"/>
  <c r="O254" i="1" s="1"/>
  <c r="P254" i="1" a="1"/>
  <c r="P254" i="1" s="1"/>
  <c r="O1029" i="1" a="1"/>
  <c r="O1029" i="1" s="1"/>
  <c r="P1029" i="1" a="1"/>
  <c r="P1029" i="1" s="1"/>
  <c r="O449" i="1" a="1"/>
  <c r="O449" i="1" s="1"/>
  <c r="P449" i="1" a="1"/>
  <c r="P449" i="1" s="1"/>
  <c r="O1030" i="1" a="1"/>
  <c r="O1030" i="1" s="1"/>
  <c r="P1030" i="1" a="1"/>
  <c r="P1030" i="1" s="1"/>
  <c r="O1031" i="1" a="1"/>
  <c r="O1031" i="1" s="1"/>
  <c r="P1031" i="1" a="1"/>
  <c r="P1031" i="1" s="1"/>
  <c r="O1032" i="1" a="1"/>
  <c r="O1032" i="1" s="1"/>
  <c r="P1032" i="1" a="1"/>
  <c r="P1032" i="1" s="1"/>
  <c r="O502" i="1" a="1"/>
  <c r="O502" i="1" s="1"/>
  <c r="P502" i="1" a="1"/>
  <c r="P502" i="1" s="1"/>
  <c r="O1033" i="1" a="1"/>
  <c r="O1033" i="1" s="1"/>
  <c r="P1033" i="1" a="1"/>
  <c r="P1033" i="1" s="1"/>
  <c r="O1034" i="1" a="1"/>
  <c r="O1034" i="1" s="1"/>
  <c r="P1034" i="1" a="1"/>
  <c r="P1034" i="1" s="1"/>
  <c r="O1035" i="1" a="1"/>
  <c r="O1035" i="1" s="1"/>
  <c r="P1035" i="1" a="1"/>
  <c r="P1035" i="1" s="1"/>
  <c r="O1036" i="1" a="1"/>
  <c r="O1036" i="1" s="1"/>
  <c r="P1036" i="1" a="1"/>
  <c r="P1036" i="1" s="1"/>
  <c r="O427" i="1" a="1"/>
  <c r="O427" i="1" s="1"/>
  <c r="P427" i="1" a="1"/>
  <c r="P427" i="1" s="1"/>
  <c r="O1037" i="1" a="1"/>
  <c r="O1037" i="1" s="1"/>
  <c r="P1037" i="1" a="1"/>
  <c r="P1037" i="1" s="1"/>
  <c r="O1038" i="1" a="1"/>
  <c r="O1038" i="1" s="1"/>
  <c r="P1038" i="1" a="1"/>
  <c r="P1038" i="1" s="1"/>
  <c r="O1039" i="1" a="1"/>
  <c r="O1039" i="1" s="1"/>
  <c r="P1039" i="1" a="1"/>
  <c r="P1039" i="1" s="1"/>
  <c r="O6" i="1" a="1"/>
  <c r="O6" i="1" s="1"/>
  <c r="P6" i="1" a="1"/>
  <c r="P6" i="1" s="1"/>
  <c r="O1040" i="1" a="1"/>
  <c r="O1040" i="1" s="1"/>
  <c r="P1040" i="1" a="1"/>
  <c r="P1040" i="1" s="1"/>
  <c r="O1041" i="1" a="1"/>
  <c r="O1041" i="1" s="1"/>
  <c r="P1041" i="1" a="1"/>
  <c r="P1041" i="1" s="1"/>
  <c r="O1042" i="1" a="1"/>
  <c r="O1042" i="1" s="1"/>
  <c r="P1042" i="1" a="1"/>
  <c r="P1042" i="1" s="1"/>
  <c r="O1043" i="1" a="1"/>
  <c r="O1043" i="1" s="1"/>
  <c r="P1043" i="1" a="1"/>
  <c r="P1043" i="1" s="1"/>
  <c r="O1044" i="1" a="1"/>
  <c r="O1044" i="1" s="1"/>
  <c r="P1044" i="1" a="1"/>
  <c r="P1044" i="1" s="1"/>
  <c r="O1045" i="1" a="1"/>
  <c r="O1045" i="1" s="1"/>
  <c r="P1045" i="1" a="1"/>
  <c r="P1045" i="1" s="1"/>
  <c r="O1046" i="1" a="1"/>
  <c r="O1046" i="1" s="1"/>
  <c r="P1046" i="1" a="1"/>
  <c r="P1046" i="1" s="1"/>
  <c r="O447" i="1" a="1"/>
  <c r="O447" i="1" s="1"/>
  <c r="P447" i="1" a="1"/>
  <c r="P447" i="1" s="1"/>
  <c r="O1047" i="1" a="1"/>
  <c r="O1047" i="1" s="1"/>
  <c r="P1047" i="1" a="1"/>
  <c r="P1047" i="1" s="1"/>
  <c r="O1048" i="1" a="1"/>
  <c r="O1048" i="1" s="1"/>
  <c r="P1048" i="1" a="1"/>
  <c r="P1048" i="1" s="1"/>
  <c r="O1049" i="1" a="1"/>
  <c r="O1049" i="1" s="1"/>
  <c r="P1049" i="1" a="1"/>
  <c r="P1049" i="1" s="1"/>
  <c r="O1050" i="1" a="1"/>
  <c r="O1050" i="1" s="1"/>
  <c r="P1050" i="1" a="1"/>
  <c r="P1050" i="1" s="1"/>
  <c r="O1051" i="1" a="1"/>
  <c r="O1051" i="1" s="1"/>
  <c r="P1051" i="1" a="1"/>
  <c r="P1051" i="1" s="1"/>
  <c r="O1052" i="1" a="1"/>
  <c r="O1052" i="1" s="1"/>
  <c r="P1052" i="1" a="1"/>
  <c r="P1052" i="1" s="1"/>
  <c r="O1053" i="1" a="1"/>
  <c r="O1053" i="1" s="1"/>
  <c r="P1053" i="1" a="1"/>
  <c r="P1053" i="1" s="1"/>
  <c r="O1054" i="1" a="1"/>
  <c r="O1054" i="1" s="1"/>
  <c r="P1054" i="1" a="1"/>
  <c r="P1054" i="1" s="1"/>
  <c r="O1055" i="1" a="1"/>
  <c r="O1055" i="1" s="1"/>
  <c r="P1055" i="1" a="1"/>
  <c r="P1055" i="1" s="1"/>
  <c r="O1056" i="1" a="1"/>
  <c r="O1056" i="1" s="1"/>
  <c r="P1056" i="1" a="1"/>
  <c r="P1056" i="1" s="1"/>
  <c r="O1057" i="1" a="1"/>
  <c r="O1057" i="1" s="1"/>
  <c r="P1057" i="1" a="1"/>
  <c r="P1057" i="1" s="1"/>
  <c r="O506" i="1" a="1"/>
  <c r="O506" i="1" s="1"/>
  <c r="P506" i="1" a="1"/>
  <c r="P506" i="1" s="1"/>
  <c r="O1058" i="1" a="1"/>
  <c r="O1058" i="1" s="1"/>
  <c r="P1058" i="1" a="1"/>
  <c r="P1058" i="1" s="1"/>
  <c r="O1059" i="1" a="1"/>
  <c r="O1059" i="1" s="1"/>
  <c r="P1059" i="1" a="1"/>
  <c r="P1059" i="1" s="1"/>
  <c r="O1060" i="1" a="1"/>
  <c r="O1060" i="1" s="1"/>
  <c r="P1060" i="1" a="1"/>
  <c r="P1060" i="1" s="1"/>
  <c r="O1061" i="1" a="1"/>
  <c r="O1061" i="1" s="1"/>
  <c r="P1061" i="1" a="1"/>
  <c r="P1061" i="1" s="1"/>
  <c r="O463" i="1" a="1"/>
  <c r="O463" i="1" s="1"/>
  <c r="P463" i="1" a="1"/>
  <c r="P463" i="1" s="1"/>
  <c r="O468" i="1" a="1"/>
  <c r="O468" i="1" s="1"/>
  <c r="P468" i="1" a="1"/>
  <c r="P468" i="1" s="1"/>
  <c r="O1062" i="1" a="1"/>
  <c r="O1062" i="1" s="1"/>
  <c r="P1062" i="1" a="1"/>
  <c r="P1062" i="1" s="1"/>
  <c r="O1063" i="1" a="1"/>
  <c r="O1063" i="1" s="1"/>
  <c r="P1063" i="1" a="1"/>
  <c r="P1063" i="1" s="1"/>
  <c r="O1064" i="1" a="1"/>
  <c r="O1064" i="1" s="1"/>
  <c r="P1064" i="1" a="1"/>
  <c r="P1064" i="1" s="1"/>
  <c r="O1065" i="1" a="1"/>
  <c r="O1065" i="1" s="1"/>
  <c r="P1065" i="1" a="1"/>
  <c r="P1065" i="1" s="1"/>
  <c r="O1066" i="1" a="1"/>
  <c r="O1066" i="1" s="1"/>
  <c r="P1066" i="1" a="1"/>
  <c r="P1066" i="1" s="1"/>
  <c r="O1067" i="1" a="1"/>
  <c r="O1067" i="1" s="1"/>
  <c r="P1067" i="1" a="1"/>
  <c r="P1067" i="1" s="1"/>
  <c r="O1068" i="1" a="1"/>
  <c r="O1068" i="1" s="1"/>
  <c r="P1068" i="1" a="1"/>
  <c r="P1068" i="1" s="1"/>
  <c r="O1069" i="1" a="1"/>
  <c r="O1069" i="1" s="1"/>
  <c r="P1069" i="1" a="1"/>
  <c r="P1069" i="1" s="1"/>
  <c r="O1070" i="1" a="1"/>
  <c r="O1070" i="1" s="1"/>
  <c r="P1070" i="1" a="1"/>
  <c r="P1070" i="1" s="1"/>
  <c r="O1071" i="1" a="1"/>
  <c r="O1071" i="1" s="1"/>
  <c r="P1071" i="1" a="1"/>
  <c r="P1071" i="1" s="1"/>
  <c r="O1072" i="1" a="1"/>
  <c r="O1072" i="1" s="1"/>
  <c r="P1072" i="1" a="1"/>
  <c r="P1072" i="1" s="1"/>
  <c r="O1073" i="1" a="1"/>
  <c r="O1073" i="1" s="1"/>
  <c r="P1073" i="1" a="1"/>
  <c r="P1073" i="1" s="1"/>
  <c r="O543" i="1" a="1"/>
  <c r="O543" i="1" s="1"/>
  <c r="P543" i="1" a="1"/>
  <c r="P543" i="1" s="1"/>
  <c r="O1074" i="1" a="1"/>
  <c r="O1074" i="1" s="1"/>
  <c r="P1074" i="1" a="1"/>
  <c r="P1074" i="1" s="1"/>
  <c r="O1075" i="1" a="1"/>
  <c r="O1075" i="1" s="1"/>
  <c r="P1075" i="1" a="1"/>
  <c r="P1075" i="1" s="1"/>
  <c r="O542" i="1" a="1"/>
  <c r="O542" i="1" s="1"/>
  <c r="P542" i="1" a="1"/>
  <c r="P542" i="1" s="1"/>
  <c r="O1076" i="1" a="1"/>
  <c r="O1076" i="1" s="1"/>
  <c r="P1076" i="1" a="1"/>
  <c r="P1076" i="1" s="1"/>
  <c r="O1077" i="1" a="1"/>
  <c r="O1077" i="1" s="1"/>
  <c r="P1077" i="1" a="1"/>
  <c r="P1077" i="1" s="1"/>
  <c r="O1078" i="1" a="1"/>
  <c r="O1078" i="1" s="1"/>
  <c r="P1078" i="1" a="1"/>
  <c r="P1078" i="1" s="1"/>
  <c r="O1079" i="1" a="1"/>
  <c r="O1079" i="1" s="1"/>
  <c r="P1079" i="1" a="1"/>
  <c r="P1079" i="1" s="1"/>
  <c r="O1080" i="1" a="1"/>
  <c r="O1080" i="1" s="1"/>
  <c r="P1080" i="1" a="1"/>
  <c r="P1080" i="1" s="1"/>
  <c r="O1081" i="1" a="1"/>
  <c r="O1081" i="1" s="1"/>
  <c r="P1081" i="1" a="1"/>
  <c r="P1081" i="1" s="1"/>
  <c r="O1082" i="1" a="1"/>
  <c r="O1082" i="1" s="1"/>
  <c r="P1082" i="1" a="1"/>
  <c r="P1082" i="1" s="1"/>
  <c r="O1083" i="1" a="1"/>
  <c r="O1083" i="1" s="1"/>
  <c r="P1083" i="1" a="1"/>
  <c r="P1083" i="1" s="1"/>
  <c r="O1084" i="1" a="1"/>
  <c r="O1084" i="1" s="1"/>
  <c r="P1084" i="1" a="1"/>
  <c r="P1084" i="1" s="1"/>
  <c r="O1085" i="1" a="1"/>
  <c r="O1085" i="1" s="1"/>
  <c r="P1085" i="1" a="1"/>
  <c r="P1085" i="1" s="1"/>
  <c r="O1086" i="1" a="1"/>
  <c r="O1086" i="1" s="1"/>
  <c r="P1086" i="1" a="1"/>
  <c r="P1086" i="1" s="1"/>
  <c r="O1087" i="1" a="1"/>
  <c r="O1087" i="1" s="1"/>
  <c r="P1087" i="1" a="1"/>
  <c r="P1087" i="1" s="1"/>
  <c r="O3" i="1" a="1"/>
  <c r="O3" i="1" s="1"/>
  <c r="P3" i="1" a="1"/>
  <c r="P3" i="1" s="1"/>
  <c r="O1088" i="1" a="1"/>
  <c r="O1088" i="1" s="1"/>
  <c r="P1088" i="1" a="1"/>
  <c r="P1088" i="1" s="1"/>
  <c r="O1089" i="1" a="1"/>
  <c r="O1089" i="1" s="1"/>
  <c r="P1089" i="1" a="1"/>
  <c r="P1089" i="1" s="1"/>
  <c r="O1090" i="1" a="1"/>
  <c r="O1090" i="1" s="1"/>
  <c r="P1090" i="1" a="1"/>
  <c r="P1090" i="1" s="1"/>
  <c r="O1091" i="1" a="1"/>
  <c r="O1091" i="1" s="1"/>
  <c r="P1091" i="1" a="1"/>
  <c r="P1091" i="1" s="1"/>
  <c r="O1092" i="1" a="1"/>
  <c r="O1092" i="1" s="1"/>
  <c r="P1092" i="1" a="1"/>
  <c r="P1092" i="1" s="1"/>
  <c r="O74" i="1" a="1"/>
  <c r="O74" i="1" s="1"/>
  <c r="P74" i="1" a="1"/>
  <c r="P74" i="1" s="1"/>
  <c r="O1093" i="1" a="1"/>
  <c r="O1093" i="1" s="1"/>
  <c r="P1093" i="1" a="1"/>
  <c r="P1093" i="1" s="1"/>
  <c r="O1094" i="1" a="1"/>
  <c r="O1094" i="1" s="1"/>
  <c r="P1094" i="1" a="1"/>
  <c r="P1094" i="1" s="1"/>
  <c r="O1095" i="1" a="1"/>
  <c r="O1095" i="1" s="1"/>
  <c r="P1095" i="1" a="1"/>
  <c r="P1095" i="1" s="1"/>
  <c r="O538" i="1" a="1"/>
  <c r="O538" i="1" s="1"/>
  <c r="P538" i="1" a="1"/>
  <c r="P538" i="1" s="1"/>
  <c r="O1096" i="1" a="1"/>
  <c r="O1096" i="1" s="1"/>
  <c r="P1096" i="1" a="1"/>
  <c r="P1096" i="1" s="1"/>
  <c r="O1097" i="1" a="1"/>
  <c r="O1097" i="1" s="1"/>
  <c r="P1097" i="1" a="1"/>
  <c r="P1097" i="1" s="1"/>
  <c r="O1098" i="1" a="1"/>
  <c r="O1098" i="1" s="1"/>
  <c r="P1098" i="1" a="1"/>
  <c r="P1098" i="1" s="1"/>
  <c r="O1099" i="1" a="1"/>
  <c r="O1099" i="1" s="1"/>
  <c r="P1099" i="1" a="1"/>
  <c r="P1099" i="1" s="1"/>
  <c r="O1100" i="1" a="1"/>
  <c r="O1100" i="1" s="1"/>
  <c r="P1100" i="1" a="1"/>
  <c r="P1100" i="1" s="1"/>
  <c r="O1101" i="1" a="1"/>
  <c r="O1101" i="1" s="1"/>
  <c r="P1101" i="1" a="1"/>
  <c r="P1101" i="1" s="1"/>
  <c r="O1102" i="1" a="1"/>
  <c r="O1102" i="1" s="1"/>
  <c r="P1102" i="1" a="1"/>
  <c r="P1102" i="1" s="1"/>
  <c r="O1103" i="1" a="1"/>
  <c r="O1103" i="1" s="1"/>
  <c r="P1103" i="1" a="1"/>
  <c r="P1103" i="1" s="1"/>
  <c r="O1104" i="1" a="1"/>
  <c r="O1104" i="1" s="1"/>
  <c r="P1104" i="1" a="1"/>
  <c r="P1104" i="1" s="1"/>
  <c r="O1105" i="1" a="1"/>
  <c r="O1105" i="1" s="1"/>
  <c r="P1105" i="1" a="1"/>
  <c r="P1105" i="1" s="1"/>
  <c r="O1106" i="1" a="1"/>
  <c r="O1106" i="1" s="1"/>
  <c r="P1106" i="1" a="1"/>
  <c r="P1106" i="1" s="1"/>
  <c r="O1107" i="1" a="1"/>
  <c r="O1107" i="1" s="1"/>
  <c r="P1107" i="1" a="1"/>
  <c r="P1107" i="1" s="1"/>
  <c r="O607" i="1" a="1"/>
  <c r="O607" i="1" s="1"/>
  <c r="P607" i="1" a="1"/>
  <c r="P607" i="1" s="1"/>
  <c r="O590" i="1" a="1"/>
  <c r="O590" i="1" s="1"/>
  <c r="P590" i="1" a="1"/>
  <c r="P590" i="1" s="1"/>
  <c r="O575" i="1" a="1"/>
  <c r="O575" i="1" s="1"/>
  <c r="P575" i="1" a="1"/>
  <c r="P575" i="1" s="1"/>
  <c r="O107" i="1" a="1"/>
  <c r="O107" i="1" s="1"/>
  <c r="P107" i="1" a="1"/>
  <c r="P107" i="1" s="1"/>
  <c r="O1108" i="1" a="1"/>
  <c r="O1108" i="1" s="1"/>
  <c r="P1108" i="1" a="1"/>
  <c r="P1108" i="1" s="1"/>
  <c r="O1109" i="1" a="1"/>
  <c r="O1109" i="1" s="1"/>
  <c r="P1109" i="1" a="1"/>
  <c r="P1109" i="1" s="1"/>
  <c r="O1110" i="1" a="1"/>
  <c r="O1110" i="1" s="1"/>
  <c r="P1110" i="1" a="1"/>
  <c r="P1110" i="1" s="1"/>
  <c r="O263" i="1" a="1"/>
  <c r="O263" i="1" s="1"/>
  <c r="P263" i="1" a="1"/>
  <c r="P263" i="1" s="1"/>
  <c r="O1111" i="1" a="1"/>
  <c r="O1111" i="1" s="1"/>
  <c r="P1111" i="1" a="1"/>
  <c r="P1111" i="1" s="1"/>
  <c r="O1112" i="1" a="1"/>
  <c r="O1112" i="1" s="1"/>
  <c r="P1112" i="1" a="1"/>
  <c r="P1112" i="1" s="1"/>
  <c r="O1113" i="1" a="1"/>
  <c r="O1113" i="1" s="1"/>
  <c r="P1113" i="1" a="1"/>
  <c r="P1113" i="1" s="1"/>
  <c r="O1114" i="1" a="1"/>
  <c r="O1114" i="1" s="1"/>
  <c r="P1114" i="1" a="1"/>
  <c r="P1114" i="1" s="1"/>
  <c r="O1115" i="1" a="1"/>
  <c r="O1115" i="1" s="1"/>
  <c r="P1115" i="1" a="1"/>
  <c r="P1115" i="1" s="1"/>
  <c r="O1116" i="1" a="1"/>
  <c r="O1116" i="1" s="1"/>
  <c r="P1116" i="1" a="1"/>
  <c r="P1116" i="1" s="1"/>
  <c r="O1117" i="1" a="1"/>
  <c r="O1117" i="1" s="1"/>
  <c r="P1117" i="1" a="1"/>
  <c r="P1117" i="1" s="1"/>
  <c r="O1118" i="1" a="1"/>
  <c r="O1118" i="1" s="1"/>
  <c r="P1118" i="1" a="1"/>
  <c r="P1118" i="1" s="1"/>
  <c r="O1119" i="1" a="1"/>
  <c r="O1119" i="1" s="1"/>
  <c r="P1119" i="1" a="1"/>
  <c r="P1119" i="1" s="1"/>
  <c r="O1120" i="1" a="1"/>
  <c r="O1120" i="1" s="1"/>
  <c r="P1120" i="1" a="1"/>
  <c r="P1120" i="1" s="1"/>
  <c r="O478" i="1" a="1"/>
  <c r="O478" i="1" s="1"/>
  <c r="P478" i="1" a="1"/>
  <c r="P478" i="1" s="1"/>
  <c r="O600" i="1" a="1"/>
  <c r="O600" i="1" s="1"/>
  <c r="P600" i="1" a="1"/>
  <c r="P600" i="1" s="1"/>
  <c r="O594" i="1" a="1"/>
  <c r="O594" i="1" s="1"/>
  <c r="P594" i="1" a="1"/>
  <c r="P594" i="1" s="1"/>
  <c r="O1121" i="1" a="1"/>
  <c r="O1121" i="1" s="1"/>
  <c r="P1121" i="1" a="1"/>
  <c r="P1121" i="1" s="1"/>
  <c r="O1122" i="1" a="1"/>
  <c r="O1122" i="1" s="1"/>
  <c r="P1122" i="1" a="1"/>
  <c r="P1122" i="1" s="1"/>
  <c r="O1123" i="1" a="1"/>
  <c r="O1123" i="1" s="1"/>
  <c r="P1123" i="1" a="1"/>
  <c r="P1123" i="1" s="1"/>
  <c r="O409" i="1" a="1"/>
  <c r="O409" i="1" s="1"/>
  <c r="P409" i="1" a="1"/>
  <c r="P409" i="1" s="1"/>
  <c r="O1124" i="1" a="1"/>
  <c r="O1124" i="1" s="1"/>
  <c r="P1124" i="1" a="1"/>
  <c r="P1124" i="1" s="1"/>
  <c r="O1125" i="1" a="1"/>
  <c r="O1125" i="1" s="1"/>
  <c r="P1125" i="1" a="1"/>
  <c r="P1125" i="1" s="1"/>
  <c r="O599" i="1" a="1"/>
  <c r="O599" i="1" s="1"/>
  <c r="P599" i="1" a="1"/>
  <c r="P599" i="1" s="1"/>
  <c r="O1126" i="1" a="1"/>
  <c r="O1126" i="1" s="1"/>
  <c r="P1126" i="1" a="1"/>
  <c r="P1126" i="1" s="1"/>
  <c r="O1127" i="1" a="1"/>
  <c r="O1127" i="1" s="1"/>
  <c r="P1127" i="1" a="1"/>
  <c r="P1127" i="1" s="1"/>
  <c r="O1128" i="1" a="1"/>
  <c r="O1128" i="1" s="1"/>
  <c r="P1128" i="1" a="1"/>
  <c r="P1128" i="1" s="1"/>
  <c r="O1129" i="1" a="1"/>
  <c r="O1129" i="1" s="1"/>
  <c r="P1129" i="1" a="1"/>
  <c r="P1129" i="1" s="1"/>
  <c r="O1130" i="1" a="1"/>
  <c r="O1130" i="1" s="1"/>
  <c r="P1130" i="1" a="1"/>
  <c r="P1130" i="1" s="1"/>
  <c r="O1131" i="1" a="1"/>
  <c r="O1131" i="1" s="1"/>
  <c r="P1131" i="1" a="1"/>
  <c r="P1131" i="1" s="1"/>
  <c r="O1132" i="1" a="1"/>
  <c r="O1132" i="1" s="1"/>
  <c r="P1132" i="1" a="1"/>
  <c r="P1132" i="1" s="1"/>
  <c r="O152" i="1" a="1"/>
  <c r="O152" i="1" s="1"/>
  <c r="P152" i="1" a="1"/>
  <c r="P152" i="1" s="1"/>
  <c r="O333" i="1" a="1"/>
  <c r="O333" i="1" s="1"/>
  <c r="P333" i="1" a="1"/>
  <c r="P333" i="1" s="1"/>
  <c r="O1133" i="1" a="1"/>
  <c r="O1133" i="1" s="1"/>
  <c r="P1133" i="1" a="1"/>
  <c r="P1133" i="1" s="1"/>
  <c r="O1134" i="1" a="1"/>
  <c r="O1134" i="1" s="1"/>
  <c r="P1134" i="1" a="1"/>
  <c r="P1134" i="1" s="1"/>
  <c r="O1135" i="1" a="1"/>
  <c r="O1135" i="1" s="1"/>
  <c r="P1135" i="1" a="1"/>
  <c r="P1135" i="1" s="1"/>
  <c r="O1136" i="1" a="1"/>
  <c r="O1136" i="1" s="1"/>
  <c r="P1136" i="1" a="1"/>
  <c r="P1136" i="1" s="1"/>
  <c r="O1137" i="1" a="1"/>
  <c r="O1137" i="1" s="1"/>
  <c r="P1137" i="1" a="1"/>
  <c r="P1137" i="1" s="1"/>
  <c r="O1138" i="1" a="1"/>
  <c r="O1138" i="1" s="1"/>
  <c r="P1138" i="1" a="1"/>
  <c r="P1138" i="1" s="1"/>
  <c r="O1139" i="1" a="1"/>
  <c r="O1139" i="1" s="1"/>
  <c r="P1139" i="1" a="1"/>
  <c r="P1139" i="1" s="1"/>
  <c r="O1140" i="1" a="1"/>
  <c r="O1140" i="1" s="1"/>
  <c r="P1140" i="1" a="1"/>
  <c r="P1140" i="1" s="1"/>
  <c r="O605" i="1" a="1"/>
  <c r="O605" i="1" s="1"/>
  <c r="P605" i="1" a="1"/>
  <c r="P605" i="1" s="1"/>
  <c r="O1141" i="1" a="1"/>
  <c r="O1141" i="1" s="1"/>
  <c r="P1141" i="1" a="1"/>
  <c r="P1141" i="1" s="1"/>
  <c r="O632" i="1" a="1"/>
  <c r="O632" i="1" s="1"/>
  <c r="P632" i="1" a="1"/>
  <c r="P632" i="1" s="1"/>
  <c r="O1142" i="1" a="1"/>
  <c r="O1142" i="1" s="1"/>
  <c r="P1142" i="1" a="1"/>
  <c r="P1142" i="1" s="1"/>
  <c r="O602" i="1" a="1"/>
  <c r="O602" i="1" s="1"/>
  <c r="P602" i="1" a="1"/>
  <c r="P602" i="1" s="1"/>
  <c r="O1143" i="1" a="1"/>
  <c r="O1143" i="1" s="1"/>
  <c r="P1143" i="1" a="1"/>
  <c r="P1143" i="1" s="1"/>
  <c r="O553" i="1" a="1"/>
  <c r="O553" i="1" s="1"/>
  <c r="P553" i="1" a="1"/>
  <c r="P553" i="1" s="1"/>
  <c r="O1144" i="1" a="1"/>
  <c r="O1144" i="1" s="1"/>
  <c r="P1144" i="1" a="1"/>
  <c r="P1144" i="1" s="1"/>
  <c r="O1145" i="1" a="1"/>
  <c r="O1145" i="1" s="1"/>
  <c r="P1145" i="1" a="1"/>
  <c r="P1145" i="1" s="1"/>
  <c r="O1146" i="1" a="1"/>
  <c r="O1146" i="1" s="1"/>
  <c r="P1146" i="1" a="1"/>
  <c r="P1146" i="1" s="1"/>
  <c r="O117" i="1" a="1"/>
  <c r="O117" i="1" s="1"/>
  <c r="P117" i="1" a="1"/>
  <c r="P117" i="1" s="1"/>
  <c r="O1147" i="1" a="1"/>
  <c r="O1147" i="1" s="1"/>
  <c r="P1147" i="1" a="1"/>
  <c r="P1147" i="1" s="1"/>
  <c r="O1148" i="1" a="1"/>
  <c r="O1148" i="1" s="1"/>
  <c r="P1148" i="1" a="1"/>
  <c r="P1148" i="1" s="1"/>
  <c r="O1149" i="1" a="1"/>
  <c r="O1149" i="1" s="1"/>
  <c r="P1149" i="1" a="1"/>
  <c r="P1149" i="1" s="1"/>
  <c r="O1150" i="1" a="1"/>
  <c r="O1150" i="1" s="1"/>
  <c r="P1150" i="1" a="1"/>
  <c r="P1150" i="1" s="1"/>
  <c r="O1151" i="1" a="1"/>
  <c r="O1151" i="1" s="1"/>
  <c r="P1151" i="1" a="1"/>
  <c r="P1151" i="1" s="1"/>
  <c r="O1152" i="1" a="1"/>
  <c r="O1152" i="1" s="1"/>
  <c r="P1152" i="1" a="1"/>
  <c r="P1152" i="1" s="1"/>
  <c r="O508" i="1" a="1"/>
  <c r="O508" i="1" s="1"/>
  <c r="P508" i="1" a="1"/>
  <c r="P508" i="1" s="1"/>
  <c r="O1153" i="1" a="1"/>
  <c r="O1153" i="1" s="1"/>
  <c r="P1153" i="1" a="1"/>
  <c r="P1153" i="1" s="1"/>
  <c r="O1154" i="1" a="1"/>
  <c r="O1154" i="1" s="1"/>
  <c r="P1154" i="1" a="1"/>
  <c r="P1154" i="1" s="1"/>
  <c r="O1155" i="1" a="1"/>
  <c r="O1155" i="1" s="1"/>
  <c r="P1155" i="1" a="1"/>
  <c r="P1155" i="1" s="1"/>
  <c r="O1156" i="1" a="1"/>
  <c r="O1156" i="1" s="1"/>
  <c r="P1156" i="1" a="1"/>
  <c r="P1156" i="1" s="1"/>
  <c r="O1157" i="1" a="1"/>
  <c r="O1157" i="1" s="1"/>
  <c r="P1157" i="1" a="1"/>
  <c r="P1157" i="1" s="1"/>
  <c r="O1158" i="1" a="1"/>
  <c r="O1158" i="1" s="1"/>
  <c r="P1158" i="1" a="1"/>
  <c r="P1158" i="1" s="1"/>
  <c r="O526" i="1" a="1"/>
  <c r="O526" i="1" s="1"/>
  <c r="P526" i="1" a="1"/>
  <c r="P526" i="1" s="1"/>
  <c r="O383" i="1" a="1"/>
  <c r="O383" i="1" s="1"/>
  <c r="P383" i="1" a="1"/>
  <c r="P383" i="1" s="1"/>
  <c r="O1159" i="1" a="1"/>
  <c r="O1159" i="1" s="1"/>
  <c r="P1159" i="1" a="1"/>
  <c r="P1159" i="1" s="1"/>
  <c r="O475" i="1" a="1"/>
  <c r="O475" i="1" s="1"/>
  <c r="P475" i="1" a="1"/>
  <c r="P475" i="1" s="1"/>
  <c r="O1160" i="1" a="1"/>
  <c r="O1160" i="1" s="1"/>
  <c r="P1160" i="1" a="1"/>
  <c r="P1160" i="1" s="1"/>
  <c r="O1161" i="1" a="1"/>
  <c r="O1161" i="1" s="1"/>
  <c r="P1161" i="1" a="1"/>
  <c r="P1161" i="1" s="1"/>
  <c r="O1162" i="1" a="1"/>
  <c r="O1162" i="1" s="1"/>
  <c r="P1162" i="1" a="1"/>
  <c r="P1162" i="1" s="1"/>
  <c r="O577" i="1" a="1"/>
  <c r="O577" i="1" s="1"/>
  <c r="P577" i="1" a="1"/>
  <c r="P577" i="1" s="1"/>
  <c r="O1163" i="1" a="1"/>
  <c r="O1163" i="1" s="1"/>
  <c r="P1163" i="1" a="1"/>
  <c r="P1163" i="1" s="1"/>
  <c r="O1164" i="1" a="1"/>
  <c r="O1164" i="1" s="1"/>
  <c r="P1164" i="1" a="1"/>
  <c r="P1164" i="1" s="1"/>
  <c r="O322" i="1" a="1"/>
  <c r="O322" i="1" s="1"/>
  <c r="P322" i="1" a="1"/>
  <c r="P322" i="1" s="1"/>
  <c r="O1165" i="1" a="1"/>
  <c r="O1165" i="1" s="1"/>
  <c r="P1165" i="1" a="1"/>
  <c r="P1165" i="1" s="1"/>
  <c r="O1166" i="1" a="1"/>
  <c r="O1166" i="1" s="1"/>
  <c r="P1166" i="1" a="1"/>
  <c r="P1166" i="1" s="1"/>
  <c r="O1167" i="1" a="1"/>
  <c r="O1167" i="1" s="1"/>
  <c r="P1167" i="1" a="1"/>
  <c r="P1167" i="1" s="1"/>
  <c r="O193" i="1" a="1"/>
  <c r="O193" i="1" s="1"/>
  <c r="P193" i="1" a="1"/>
  <c r="P193" i="1" s="1"/>
  <c r="O192" i="1" a="1"/>
  <c r="O192" i="1" s="1"/>
  <c r="P192" i="1" a="1"/>
  <c r="P192" i="1" s="1"/>
  <c r="O1168" i="1" a="1"/>
  <c r="O1168" i="1" s="1"/>
  <c r="P1168" i="1" a="1"/>
  <c r="P1168" i="1" s="1"/>
  <c r="O578" i="1" a="1"/>
  <c r="O578" i="1" s="1"/>
  <c r="P578" i="1" a="1"/>
  <c r="P578" i="1" s="1"/>
  <c r="O579" i="1" a="1"/>
  <c r="O579" i="1" s="1"/>
  <c r="P579" i="1" a="1"/>
  <c r="P579" i="1" s="1"/>
  <c r="O1169" i="1" a="1"/>
  <c r="O1169" i="1" s="1"/>
  <c r="P1169" i="1" a="1"/>
  <c r="P1169" i="1" s="1"/>
  <c r="O1170" i="1" a="1"/>
  <c r="O1170" i="1" s="1"/>
  <c r="P1170" i="1" a="1"/>
  <c r="P1170" i="1" s="1"/>
  <c r="O1171" i="1" a="1"/>
  <c r="O1171" i="1" s="1"/>
  <c r="P1171" i="1" a="1"/>
  <c r="P1171" i="1" s="1"/>
  <c r="O1172" i="1" a="1"/>
  <c r="O1172" i="1" s="1"/>
  <c r="P1172" i="1" a="1"/>
  <c r="P1172" i="1" s="1"/>
  <c r="O469" i="1" a="1"/>
  <c r="O469" i="1" s="1"/>
  <c r="P469" i="1" a="1"/>
  <c r="P469" i="1" s="1"/>
  <c r="O157" i="1" a="1"/>
  <c r="O157" i="1" s="1"/>
  <c r="P157" i="1" a="1"/>
  <c r="P157" i="1" s="1"/>
  <c r="O1173" i="1" a="1"/>
  <c r="O1173" i="1" s="1"/>
  <c r="P1173" i="1" a="1"/>
  <c r="P1173" i="1" s="1"/>
  <c r="O1174" i="1" a="1"/>
  <c r="O1174" i="1" s="1"/>
  <c r="P1174" i="1" a="1"/>
  <c r="P1174" i="1" s="1"/>
  <c r="O1175" i="1" a="1"/>
  <c r="O1175" i="1" s="1"/>
  <c r="P1175" i="1" a="1"/>
  <c r="P1175" i="1" s="1"/>
  <c r="O1176" i="1" a="1"/>
  <c r="O1176" i="1" s="1"/>
  <c r="P1176" i="1" a="1"/>
  <c r="P1176" i="1" s="1"/>
  <c r="O150" i="1" a="1"/>
  <c r="O150" i="1" s="1"/>
  <c r="P150" i="1" a="1"/>
  <c r="P150" i="1" s="1"/>
  <c r="O1177" i="1" a="1"/>
  <c r="O1177" i="1" s="1"/>
  <c r="P1177" i="1" a="1"/>
  <c r="P1177" i="1" s="1"/>
  <c r="O1178" i="1" a="1"/>
  <c r="O1178" i="1" s="1"/>
  <c r="P1178" i="1" a="1"/>
  <c r="P1178" i="1" s="1"/>
  <c r="O580" i="1" a="1"/>
  <c r="O580" i="1" s="1"/>
  <c r="P580" i="1" a="1"/>
  <c r="P580" i="1" s="1"/>
  <c r="O618" i="1" a="1"/>
  <c r="O618" i="1" s="1"/>
  <c r="P618" i="1" a="1"/>
  <c r="P618" i="1" s="1"/>
  <c r="O619" i="1" a="1"/>
  <c r="O619" i="1" s="1"/>
  <c r="P619" i="1" a="1"/>
  <c r="P619" i="1" s="1"/>
  <c r="O1179" i="1" a="1"/>
  <c r="O1179" i="1" s="1"/>
  <c r="P1179" i="1" a="1"/>
  <c r="P1179" i="1" s="1"/>
  <c r="O1180" i="1" a="1"/>
  <c r="O1180" i="1" s="1"/>
  <c r="P1180" i="1" a="1"/>
  <c r="P1180" i="1" s="1"/>
  <c r="O1181" i="1" a="1"/>
  <c r="O1181" i="1" s="1"/>
  <c r="P1181" i="1" a="1"/>
  <c r="P1181" i="1" s="1"/>
  <c r="O1182" i="1" a="1"/>
  <c r="O1182" i="1" s="1"/>
  <c r="P1182" i="1" a="1"/>
  <c r="P1182" i="1" s="1"/>
  <c r="O1183" i="1" a="1"/>
  <c r="O1183" i="1" s="1"/>
  <c r="P1183" i="1" a="1"/>
  <c r="P1183" i="1" s="1"/>
  <c r="O1184" i="1" a="1"/>
  <c r="O1184" i="1" s="1"/>
  <c r="P1184" i="1" a="1"/>
  <c r="P1184" i="1" s="1"/>
  <c r="O1185" i="1" a="1"/>
  <c r="O1185" i="1" s="1"/>
  <c r="P1185" i="1" a="1"/>
  <c r="P1185" i="1" s="1"/>
  <c r="O1186" i="1" a="1"/>
  <c r="O1186" i="1" s="1"/>
  <c r="P1186" i="1" a="1"/>
  <c r="P1186" i="1" s="1"/>
  <c r="O1187" i="1" a="1"/>
  <c r="O1187" i="1" s="1"/>
  <c r="P1187" i="1" a="1"/>
  <c r="P1187" i="1" s="1"/>
  <c r="O1188" i="1" a="1"/>
  <c r="O1188" i="1" s="1"/>
  <c r="P1188" i="1" a="1"/>
  <c r="P1188" i="1" s="1"/>
  <c r="O620" i="1" a="1"/>
  <c r="O620" i="1" s="1"/>
  <c r="P620" i="1" a="1"/>
  <c r="P620" i="1" s="1"/>
  <c r="O1189" i="1" a="1"/>
  <c r="O1189" i="1" s="1"/>
  <c r="P1189" i="1" a="1"/>
  <c r="P1189" i="1" s="1"/>
  <c r="O464" i="1" a="1"/>
  <c r="O464" i="1" s="1"/>
  <c r="P464" i="1" a="1"/>
  <c r="P464" i="1" s="1"/>
  <c r="O1190" i="1" a="1"/>
  <c r="O1190" i="1" s="1"/>
  <c r="P1190" i="1" a="1"/>
  <c r="P1190" i="1" s="1"/>
  <c r="O1191" i="1" a="1"/>
  <c r="O1191" i="1" s="1"/>
  <c r="P1191" i="1" a="1"/>
  <c r="P1191" i="1" s="1"/>
  <c r="O457" i="1" a="1"/>
  <c r="O457" i="1" s="1"/>
  <c r="P457" i="1" a="1"/>
  <c r="P457" i="1" s="1"/>
  <c r="O1192" i="1" a="1"/>
  <c r="O1192" i="1" s="1"/>
  <c r="P1192" i="1" a="1"/>
  <c r="P1192" i="1" s="1"/>
  <c r="O1193" i="1" a="1"/>
  <c r="O1193" i="1" s="1"/>
  <c r="P1193" i="1" a="1"/>
  <c r="P1193" i="1" s="1"/>
  <c r="O1194" i="1" a="1"/>
  <c r="O1194" i="1" s="1"/>
  <c r="P1194" i="1" a="1"/>
  <c r="P1194" i="1" s="1"/>
  <c r="O1195" i="1" a="1"/>
  <c r="O1195" i="1" s="1"/>
  <c r="P1195" i="1" a="1"/>
  <c r="P1195" i="1" s="1"/>
  <c r="O470" i="1" a="1"/>
  <c r="O470" i="1" s="1"/>
  <c r="P470" i="1" a="1"/>
  <c r="P470" i="1" s="1"/>
  <c r="O1196" i="1" a="1"/>
  <c r="O1196" i="1" s="1"/>
  <c r="P1196" i="1" a="1"/>
  <c r="P1196" i="1" s="1"/>
  <c r="O1197" i="1" a="1"/>
  <c r="O1197" i="1" s="1"/>
  <c r="P1197" i="1" a="1"/>
  <c r="P1197" i="1" s="1"/>
  <c r="O1198" i="1" a="1"/>
  <c r="O1198" i="1" s="1"/>
  <c r="P1198" i="1" a="1"/>
  <c r="P1198" i="1" s="1"/>
  <c r="O1199" i="1" a="1"/>
  <c r="O1199" i="1" s="1"/>
  <c r="P1199" i="1" a="1"/>
  <c r="P1199" i="1" s="1"/>
  <c r="O1200" i="1" a="1"/>
  <c r="O1200" i="1" s="1"/>
  <c r="P1200" i="1" a="1"/>
  <c r="P1200" i="1" s="1"/>
  <c r="O1201" i="1" a="1"/>
  <c r="O1201" i="1" s="1"/>
  <c r="P1201" i="1" a="1"/>
  <c r="P1201" i="1" s="1"/>
  <c r="O1202" i="1" a="1"/>
  <c r="O1202" i="1" s="1"/>
  <c r="P1202" i="1" a="1"/>
  <c r="P1202" i="1" s="1"/>
  <c r="O1203" i="1" a="1"/>
  <c r="O1203" i="1" s="1"/>
  <c r="P1203" i="1" a="1"/>
  <c r="P1203" i="1" s="1"/>
  <c r="O1204" i="1" a="1"/>
  <c r="O1204" i="1" s="1"/>
  <c r="P1204" i="1" a="1"/>
  <c r="P1204" i="1" s="1"/>
  <c r="O1205" i="1" a="1"/>
  <c r="O1205" i="1" s="1"/>
  <c r="P1205" i="1" a="1"/>
  <c r="P1205" i="1" s="1"/>
  <c r="O1206" i="1" a="1"/>
  <c r="O1206" i="1" s="1"/>
  <c r="P1206" i="1" a="1"/>
  <c r="P1206" i="1" s="1"/>
  <c r="O1207" i="1" a="1"/>
  <c r="O1207" i="1" s="1"/>
  <c r="P1207" i="1" a="1"/>
  <c r="P1207" i="1" s="1"/>
  <c r="O219" i="1" a="1"/>
  <c r="O219" i="1" s="1"/>
  <c r="P219" i="1" a="1"/>
  <c r="P219" i="1" s="1"/>
  <c r="O43" i="1" a="1"/>
  <c r="O43" i="1" s="1"/>
  <c r="P43" i="1" a="1"/>
  <c r="P43" i="1" s="1"/>
  <c r="O1208" i="1" a="1"/>
  <c r="O1208" i="1" s="1"/>
  <c r="P1208" i="1" a="1"/>
  <c r="P1208" i="1" s="1"/>
  <c r="O1209" i="1" a="1"/>
  <c r="O1209" i="1" s="1"/>
  <c r="P1209" i="1" a="1"/>
  <c r="P1209" i="1" s="1"/>
  <c r="O1210" i="1" a="1"/>
  <c r="O1210" i="1" s="1"/>
  <c r="P1210" i="1" a="1"/>
  <c r="P1210" i="1" s="1"/>
  <c r="O1211" i="1" a="1"/>
  <c r="O1211" i="1" s="1"/>
  <c r="P1211" i="1" a="1"/>
  <c r="P1211" i="1" s="1"/>
  <c r="O479" i="1" a="1"/>
  <c r="O479" i="1" s="1"/>
  <c r="P479" i="1" a="1"/>
  <c r="P479" i="1" s="1"/>
  <c r="O1212" i="1" a="1"/>
  <c r="O1212" i="1" s="1"/>
  <c r="P1212" i="1" a="1"/>
  <c r="P1212" i="1" s="1"/>
  <c r="O1213" i="1" a="1"/>
  <c r="O1213" i="1" s="1"/>
  <c r="P1213" i="1" a="1"/>
  <c r="P1213" i="1" s="1"/>
  <c r="O1214" i="1" a="1"/>
  <c r="O1214" i="1" s="1"/>
  <c r="P1214" i="1" a="1"/>
  <c r="P1214" i="1" s="1"/>
  <c r="O1215" i="1" a="1"/>
  <c r="O1215" i="1" s="1"/>
  <c r="P1215" i="1" a="1"/>
  <c r="P1215" i="1" s="1"/>
  <c r="O1216" i="1" a="1"/>
  <c r="O1216" i="1" s="1"/>
  <c r="P1216" i="1" a="1"/>
  <c r="P1216" i="1" s="1"/>
  <c r="O621" i="1" a="1"/>
  <c r="O621" i="1" s="1"/>
  <c r="P621" i="1" a="1"/>
  <c r="P621" i="1" s="1"/>
  <c r="O1217" i="1" a="1"/>
  <c r="O1217" i="1" s="1"/>
  <c r="P1217" i="1" a="1"/>
  <c r="P1217" i="1" s="1"/>
  <c r="O1218" i="1" a="1"/>
  <c r="O1218" i="1" s="1"/>
  <c r="P1218" i="1" a="1"/>
  <c r="P1218" i="1" s="1"/>
  <c r="O1219" i="1" a="1"/>
  <c r="O1219" i="1" s="1"/>
  <c r="P1219" i="1" a="1"/>
  <c r="P1219" i="1" s="1"/>
  <c r="O1220" i="1" a="1"/>
  <c r="O1220" i="1" s="1"/>
  <c r="P1220" i="1" a="1"/>
  <c r="P1220" i="1" s="1"/>
  <c r="O1221" i="1" a="1"/>
  <c r="O1221" i="1" s="1"/>
  <c r="P1221" i="1" a="1"/>
  <c r="P1221" i="1" s="1"/>
  <c r="O466" i="1" a="1"/>
  <c r="O466" i="1" s="1"/>
  <c r="P466" i="1" a="1"/>
  <c r="P466" i="1" s="1"/>
  <c r="O1222" i="1" a="1"/>
  <c r="O1222" i="1" s="1"/>
  <c r="P1222" i="1" a="1"/>
  <c r="P1222" i="1" s="1"/>
  <c r="O1223" i="1" a="1"/>
  <c r="O1223" i="1" s="1"/>
  <c r="P1223" i="1" a="1"/>
  <c r="P1223" i="1" s="1"/>
  <c r="O1224" i="1" a="1"/>
  <c r="O1224" i="1" s="1"/>
  <c r="P1224" i="1" a="1"/>
  <c r="P1224" i="1" s="1"/>
  <c r="O574" i="1" a="1"/>
  <c r="O574" i="1" s="1"/>
  <c r="P574" i="1" a="1"/>
  <c r="P574" i="1" s="1"/>
  <c r="O500" i="1" a="1"/>
  <c r="O500" i="1" s="1"/>
  <c r="P500" i="1" a="1"/>
  <c r="P500" i="1" s="1"/>
  <c r="O1225" i="1" a="1"/>
  <c r="O1225" i="1" s="1"/>
  <c r="P1225" i="1" a="1"/>
  <c r="P1225" i="1" s="1"/>
  <c r="O1226" i="1" a="1"/>
  <c r="O1226" i="1" s="1"/>
  <c r="P1226" i="1" a="1"/>
  <c r="P1226" i="1" s="1"/>
  <c r="O1227" i="1" a="1"/>
  <c r="O1227" i="1" s="1"/>
  <c r="P1227" i="1" a="1"/>
  <c r="P1227" i="1" s="1"/>
  <c r="O1228" i="1" a="1"/>
  <c r="O1228" i="1" s="1"/>
  <c r="P1228" i="1" a="1"/>
  <c r="P1228" i="1" s="1"/>
  <c r="O1229" i="1" a="1"/>
  <c r="O1229" i="1" s="1"/>
  <c r="P1229" i="1" a="1"/>
  <c r="P1229" i="1" s="1"/>
  <c r="O1230" i="1" a="1"/>
  <c r="O1230" i="1" s="1"/>
  <c r="P1230" i="1" a="1"/>
  <c r="P1230" i="1" s="1"/>
  <c r="O1231" i="1" a="1"/>
  <c r="O1231" i="1" s="1"/>
  <c r="P1231" i="1" a="1"/>
  <c r="P1231" i="1" s="1"/>
  <c r="O604" i="1" a="1"/>
  <c r="O604" i="1" s="1"/>
  <c r="P604" i="1" a="1"/>
  <c r="P604" i="1" s="1"/>
  <c r="O1232" i="1" a="1"/>
  <c r="O1232" i="1" s="1"/>
  <c r="P1232" i="1" a="1"/>
  <c r="P1232" i="1" s="1"/>
  <c r="O1233" i="1" a="1"/>
  <c r="O1233" i="1" s="1"/>
  <c r="P1233" i="1" a="1"/>
  <c r="P1233" i="1" s="1"/>
  <c r="O1234" i="1" a="1"/>
  <c r="O1234" i="1" s="1"/>
  <c r="P1234" i="1" a="1"/>
  <c r="P1234" i="1" s="1"/>
  <c r="O1235" i="1" a="1"/>
  <c r="O1235" i="1" s="1"/>
  <c r="P1235" i="1" a="1"/>
  <c r="P1235" i="1" s="1"/>
  <c r="O1236" i="1" a="1"/>
  <c r="O1236" i="1" s="1"/>
  <c r="P1236" i="1" a="1"/>
  <c r="P1236" i="1" s="1"/>
  <c r="O1237" i="1" a="1"/>
  <c r="O1237" i="1" s="1"/>
  <c r="P1237" i="1" a="1"/>
  <c r="P1237" i="1" s="1"/>
  <c r="O1238" i="1" a="1"/>
  <c r="O1238" i="1" s="1"/>
  <c r="P1238" i="1" a="1"/>
  <c r="P1238" i="1" s="1"/>
  <c r="O1239" i="1" a="1"/>
  <c r="O1239" i="1" s="1"/>
  <c r="P1239" i="1" a="1"/>
  <c r="P1239" i="1" s="1"/>
  <c r="O1240" i="1" a="1"/>
  <c r="O1240" i="1" s="1"/>
  <c r="P1240" i="1" a="1"/>
  <c r="P1240" i="1" s="1"/>
  <c r="O1241" i="1" a="1"/>
  <c r="O1241" i="1" s="1"/>
  <c r="P1241" i="1" a="1"/>
  <c r="P1241" i="1" s="1"/>
  <c r="O1242" i="1" a="1"/>
  <c r="O1242" i="1" s="1"/>
  <c r="P1242" i="1" a="1"/>
  <c r="P1242" i="1" s="1"/>
  <c r="O1243" i="1" a="1"/>
  <c r="O1243" i="1" s="1"/>
  <c r="P1243" i="1" a="1"/>
  <c r="P1243" i="1" s="1"/>
  <c r="O329" i="1" a="1"/>
  <c r="O329" i="1" s="1"/>
  <c r="P329" i="1" a="1"/>
  <c r="P329" i="1" s="1"/>
  <c r="O608" i="1" a="1"/>
  <c r="O608" i="1" s="1"/>
  <c r="P608" i="1" a="1"/>
  <c r="P608" i="1" s="1"/>
  <c r="O1244" i="1" a="1"/>
  <c r="O1244" i="1" s="1"/>
  <c r="P1244" i="1" a="1"/>
  <c r="P1244" i="1" s="1"/>
  <c r="O1245" i="1" a="1"/>
  <c r="O1245" i="1" s="1"/>
  <c r="P1245" i="1" a="1"/>
  <c r="P1245" i="1" s="1"/>
  <c r="O1246" i="1" a="1"/>
  <c r="O1246" i="1" s="1"/>
  <c r="P1246" i="1" a="1"/>
  <c r="P1246" i="1" s="1"/>
  <c r="O1247" i="1" a="1"/>
  <c r="O1247" i="1" s="1"/>
  <c r="P1247" i="1" a="1"/>
  <c r="P1247" i="1" s="1"/>
  <c r="O1248" i="1" a="1"/>
  <c r="O1248" i="1" s="1"/>
  <c r="P1248" i="1" a="1"/>
  <c r="P1248" i="1" s="1"/>
  <c r="O1249" i="1" a="1"/>
  <c r="O1249" i="1" s="1"/>
  <c r="P1249" i="1" a="1"/>
  <c r="P1249" i="1" s="1"/>
  <c r="O1250" i="1" a="1"/>
  <c r="O1250" i="1" s="1"/>
  <c r="P1250" i="1" a="1"/>
  <c r="P1250" i="1" s="1"/>
  <c r="O1251" i="1" a="1"/>
  <c r="O1251" i="1" s="1"/>
  <c r="P1251" i="1" a="1"/>
  <c r="P1251" i="1" s="1"/>
  <c r="O1252" i="1" a="1"/>
  <c r="O1252" i="1" s="1"/>
  <c r="P1252" i="1" a="1"/>
  <c r="P1252" i="1" s="1"/>
  <c r="O1253" i="1" a="1"/>
  <c r="O1253" i="1" s="1"/>
  <c r="P1253" i="1" a="1"/>
  <c r="P1253" i="1" s="1"/>
  <c r="O1254" i="1" a="1"/>
  <c r="O1254" i="1" s="1"/>
  <c r="P1254" i="1" a="1"/>
  <c r="P1254" i="1" s="1"/>
  <c r="O1255" i="1" a="1"/>
  <c r="O1255" i="1" s="1"/>
  <c r="P1255" i="1" a="1"/>
  <c r="P1255" i="1" s="1"/>
  <c r="O1256" i="1" a="1"/>
  <c r="O1256" i="1" s="1"/>
  <c r="P1256" i="1" a="1"/>
  <c r="P1256" i="1" s="1"/>
  <c r="O1257" i="1" a="1"/>
  <c r="O1257" i="1" s="1"/>
  <c r="P1257" i="1" a="1"/>
  <c r="P1257" i="1" s="1"/>
  <c r="O1258" i="1" a="1"/>
  <c r="O1258" i="1" s="1"/>
  <c r="P1258" i="1" a="1"/>
  <c r="P1258" i="1" s="1"/>
  <c r="O1259" i="1" a="1"/>
  <c r="O1259" i="1" s="1"/>
  <c r="P1259" i="1" a="1"/>
  <c r="P1259" i="1" s="1"/>
  <c r="O1260" i="1" a="1"/>
  <c r="O1260" i="1" s="1"/>
  <c r="P1260" i="1" a="1"/>
  <c r="P1260" i="1" s="1"/>
  <c r="O1261" i="1" a="1"/>
  <c r="O1261" i="1" s="1"/>
  <c r="P1261" i="1" a="1"/>
  <c r="P1261" i="1" s="1"/>
  <c r="O1262" i="1" a="1"/>
  <c r="O1262" i="1" s="1"/>
  <c r="P1262" i="1" a="1"/>
  <c r="P1262" i="1" s="1"/>
  <c r="O1263" i="1" a="1"/>
  <c r="O1263" i="1" s="1"/>
  <c r="P1263" i="1" a="1"/>
  <c r="P1263" i="1" s="1"/>
  <c r="O1264" i="1" a="1"/>
  <c r="O1264" i="1" s="1"/>
  <c r="P1264" i="1" a="1"/>
  <c r="P1264" i="1" s="1"/>
  <c r="O1265" i="1" a="1"/>
  <c r="O1265" i="1" s="1"/>
  <c r="P1265" i="1" a="1"/>
  <c r="P1265" i="1" s="1"/>
  <c r="O1266" i="1" a="1"/>
  <c r="O1266" i="1" s="1"/>
  <c r="P1266" i="1" a="1"/>
  <c r="P1266" i="1" s="1"/>
  <c r="O353" i="1" a="1"/>
  <c r="O353" i="1" s="1"/>
  <c r="P353" i="1" a="1"/>
  <c r="P353" i="1" s="1"/>
  <c r="O1267" i="1" a="1"/>
  <c r="O1267" i="1" s="1"/>
  <c r="P1267" i="1" a="1"/>
  <c r="P1267" i="1" s="1"/>
  <c r="O1268" i="1" a="1"/>
  <c r="O1268" i="1" s="1"/>
  <c r="P1268" i="1" a="1"/>
  <c r="P1268" i="1" s="1"/>
  <c r="O1269" i="1" a="1"/>
  <c r="O1269" i="1" s="1"/>
  <c r="P1269" i="1" a="1"/>
  <c r="P1269" i="1" s="1"/>
  <c r="O1270" i="1" a="1"/>
  <c r="O1270" i="1" s="1"/>
  <c r="P1270" i="1" a="1"/>
  <c r="P1270" i="1" s="1"/>
  <c r="O1271" i="1" a="1"/>
  <c r="O1271" i="1" s="1"/>
  <c r="P1271" i="1" a="1"/>
  <c r="P1271" i="1" s="1"/>
  <c r="O1272" i="1" a="1"/>
  <c r="O1272" i="1" s="1"/>
  <c r="P1272" i="1" a="1"/>
  <c r="P1272" i="1" s="1"/>
  <c r="O1273" i="1" a="1"/>
  <c r="O1273" i="1" s="1"/>
  <c r="P1273" i="1" a="1"/>
  <c r="P1273" i="1" s="1"/>
  <c r="O1274" i="1" a="1"/>
  <c r="O1274" i="1" s="1"/>
  <c r="P1274" i="1" a="1"/>
  <c r="P1274" i="1" s="1"/>
  <c r="O1275" i="1" a="1"/>
  <c r="O1275" i="1" s="1"/>
  <c r="P1275" i="1" a="1"/>
  <c r="P1275" i="1" s="1"/>
  <c r="O1276" i="1" a="1"/>
  <c r="O1276" i="1" s="1"/>
  <c r="P1276" i="1" a="1"/>
  <c r="P1276" i="1" s="1"/>
  <c r="O1277" i="1" a="1"/>
  <c r="O1277" i="1" s="1"/>
  <c r="P1277" i="1" a="1"/>
  <c r="P1277" i="1" s="1"/>
  <c r="O1278" i="1" a="1"/>
  <c r="O1278" i="1" s="1"/>
  <c r="P1278" i="1" a="1"/>
  <c r="P1278" i="1" s="1"/>
  <c r="O1279" i="1" a="1"/>
  <c r="O1279" i="1" s="1"/>
  <c r="P1279" i="1" a="1"/>
  <c r="P1279" i="1" s="1"/>
  <c r="O517" i="1" a="1"/>
  <c r="O517" i="1" s="1"/>
  <c r="P517" i="1" a="1"/>
  <c r="P517" i="1" s="1"/>
  <c r="O1280" i="1" a="1"/>
  <c r="O1280" i="1" s="1"/>
  <c r="P1280" i="1" a="1"/>
  <c r="P1280" i="1" s="1"/>
  <c r="O1281" i="1" a="1"/>
  <c r="O1281" i="1" s="1"/>
  <c r="P1281" i="1" a="1"/>
  <c r="P1281" i="1" s="1"/>
  <c r="O1282" i="1" a="1"/>
  <c r="O1282" i="1" s="1"/>
  <c r="P1282" i="1" a="1"/>
  <c r="P1282" i="1" s="1"/>
  <c r="O1283" i="1" a="1"/>
  <c r="O1283" i="1" s="1"/>
  <c r="P1283" i="1" a="1"/>
  <c r="P1283" i="1" s="1"/>
  <c r="O1284" i="1" a="1"/>
  <c r="O1284" i="1" s="1"/>
  <c r="P1284" i="1" a="1"/>
  <c r="P1284" i="1" s="1"/>
  <c r="O1285" i="1" a="1"/>
  <c r="O1285" i="1" s="1"/>
  <c r="P1285" i="1" a="1"/>
  <c r="P1285" i="1" s="1"/>
  <c r="O210" i="1" a="1"/>
  <c r="O210" i="1" s="1"/>
  <c r="P210" i="1" a="1"/>
  <c r="P210" i="1" s="1"/>
  <c r="O456" i="1" a="1"/>
  <c r="O456" i="1" s="1"/>
  <c r="P456" i="1" a="1"/>
  <c r="P456" i="1" s="1"/>
  <c r="O1286" i="1" a="1"/>
  <c r="O1286" i="1" s="1"/>
  <c r="P1286" i="1" a="1"/>
  <c r="P1286" i="1" s="1"/>
  <c r="O1287" i="1" a="1"/>
  <c r="O1287" i="1" s="1"/>
  <c r="P1287" i="1" a="1"/>
  <c r="P1287" i="1" s="1"/>
  <c r="O1288" i="1" a="1"/>
  <c r="O1288" i="1" s="1"/>
  <c r="P1288" i="1" a="1"/>
  <c r="P1288" i="1" s="1"/>
  <c r="O491" i="1" a="1"/>
  <c r="O491" i="1" s="1"/>
  <c r="P491" i="1" a="1"/>
  <c r="P491" i="1" s="1"/>
  <c r="O1289" i="1" a="1"/>
  <c r="O1289" i="1" s="1"/>
  <c r="P1289" i="1" a="1"/>
  <c r="P1289" i="1" s="1"/>
  <c r="O1290" i="1" a="1"/>
  <c r="O1290" i="1" s="1"/>
  <c r="P1290" i="1" a="1"/>
  <c r="P1290" i="1" s="1"/>
  <c r="O1291" i="1" a="1"/>
  <c r="O1291" i="1" s="1"/>
  <c r="P1291" i="1" a="1"/>
  <c r="P1291" i="1" s="1"/>
  <c r="O1292" i="1" a="1"/>
  <c r="O1292" i="1" s="1"/>
  <c r="P1292" i="1" a="1"/>
  <c r="P1292" i="1" s="1"/>
  <c r="O622" i="1" a="1"/>
  <c r="O622" i="1" s="1"/>
  <c r="P622" i="1" a="1"/>
  <c r="P622" i="1" s="1"/>
  <c r="O1293" i="1" a="1"/>
  <c r="O1293" i="1" s="1"/>
  <c r="P1293" i="1" a="1"/>
  <c r="P1293" i="1" s="1"/>
  <c r="O1294" i="1" a="1"/>
  <c r="O1294" i="1" s="1"/>
  <c r="P1294" i="1" a="1"/>
  <c r="P1294" i="1" s="1"/>
  <c r="O1295" i="1" a="1"/>
  <c r="O1295" i="1" s="1"/>
  <c r="P1295" i="1" a="1"/>
  <c r="P1295" i="1" s="1"/>
  <c r="O1296" i="1" a="1"/>
  <c r="O1296" i="1" s="1"/>
  <c r="P1296" i="1" a="1"/>
  <c r="P1296" i="1" s="1"/>
  <c r="O1297" i="1" a="1"/>
  <c r="O1297" i="1" s="1"/>
  <c r="P1297" i="1" a="1"/>
  <c r="P1297" i="1" s="1"/>
  <c r="O1298" i="1" a="1"/>
  <c r="O1298" i="1" s="1"/>
  <c r="P1298" i="1" a="1"/>
  <c r="P1298" i="1" s="1"/>
  <c r="O1299" i="1" a="1"/>
  <c r="O1299" i="1" s="1"/>
  <c r="P1299" i="1" a="1"/>
  <c r="P1299" i="1" s="1"/>
  <c r="O1300" i="1" a="1"/>
  <c r="O1300" i="1" s="1"/>
  <c r="P1300" i="1" a="1"/>
  <c r="P1300" i="1" s="1"/>
  <c r="O1301" i="1" a="1"/>
  <c r="O1301" i="1" s="1"/>
  <c r="P1301" i="1" a="1"/>
  <c r="P1301" i="1" s="1"/>
  <c r="O1302" i="1" a="1"/>
  <c r="O1302" i="1" s="1"/>
  <c r="P1302" i="1" a="1"/>
  <c r="P1302" i="1" s="1"/>
  <c r="O1303" i="1" a="1"/>
  <c r="O1303" i="1" s="1"/>
  <c r="P1303" i="1" a="1"/>
  <c r="P1303" i="1" s="1"/>
  <c r="O1304" i="1" a="1"/>
  <c r="O1304" i="1" s="1"/>
  <c r="P1304" i="1" a="1"/>
  <c r="P1304" i="1" s="1"/>
  <c r="O1305" i="1" a="1"/>
  <c r="O1305" i="1" s="1"/>
  <c r="P1305" i="1" a="1"/>
  <c r="P1305" i="1" s="1"/>
  <c r="O1306" i="1" a="1"/>
  <c r="O1306" i="1" s="1"/>
  <c r="P1306" i="1" a="1"/>
  <c r="P1306" i="1" s="1"/>
  <c r="O166" i="1" a="1"/>
  <c r="O166" i="1" s="1"/>
  <c r="P166" i="1" a="1"/>
  <c r="P166" i="1" s="1"/>
  <c r="O1307" i="1" a="1"/>
  <c r="O1307" i="1" s="1"/>
  <c r="P1307" i="1" a="1"/>
  <c r="P1307" i="1" s="1"/>
  <c r="O1308" i="1" a="1"/>
  <c r="O1308" i="1" s="1"/>
  <c r="P1308" i="1" a="1"/>
  <c r="P1308" i="1" s="1"/>
  <c r="O1309" i="1" a="1"/>
  <c r="O1309" i="1" s="1"/>
  <c r="P1309" i="1" a="1"/>
  <c r="P1309" i="1" s="1"/>
  <c r="O1310" i="1" a="1"/>
  <c r="O1310" i="1" s="1"/>
  <c r="P1310" i="1" a="1"/>
  <c r="P1310" i="1" s="1"/>
  <c r="O213" i="1" a="1"/>
  <c r="O213" i="1" s="1"/>
  <c r="P213" i="1" a="1"/>
  <c r="P213" i="1" s="1"/>
  <c r="O1311" i="1" a="1"/>
  <c r="O1311" i="1" s="1"/>
  <c r="P1311" i="1" a="1"/>
  <c r="P1311" i="1" s="1"/>
  <c r="O1312" i="1" a="1"/>
  <c r="O1312" i="1" s="1"/>
  <c r="P1312" i="1" a="1"/>
  <c r="P1312" i="1" s="1"/>
  <c r="O1313" i="1" a="1"/>
  <c r="O1313" i="1" s="1"/>
  <c r="P1313" i="1" a="1"/>
  <c r="P1313" i="1" s="1"/>
  <c r="O1314" i="1" a="1"/>
  <c r="O1314" i="1" s="1"/>
  <c r="P1314" i="1" a="1"/>
  <c r="P1314" i="1" s="1"/>
  <c r="O1315" i="1" a="1"/>
  <c r="O1315" i="1" s="1"/>
  <c r="P1315" i="1" a="1"/>
  <c r="P1315" i="1" s="1"/>
  <c r="O1316" i="1" a="1"/>
  <c r="O1316" i="1" s="1"/>
  <c r="P1316" i="1" a="1"/>
  <c r="P1316" i="1" s="1"/>
  <c r="O1317" i="1" a="1"/>
  <c r="O1317" i="1" s="1"/>
  <c r="P1317" i="1" a="1"/>
  <c r="P1317" i="1" s="1"/>
  <c r="O1318" i="1" a="1"/>
  <c r="O1318" i="1" s="1"/>
  <c r="P1318" i="1" a="1"/>
  <c r="P1318" i="1" s="1"/>
  <c r="O1319" i="1" a="1"/>
  <c r="O1319" i="1" s="1"/>
  <c r="P1319" i="1" a="1"/>
  <c r="P1319" i="1" s="1"/>
  <c r="O1320" i="1" a="1"/>
  <c r="O1320" i="1" s="1"/>
  <c r="P1320" i="1" a="1"/>
  <c r="P1320" i="1" s="1"/>
  <c r="O1321" i="1" a="1"/>
  <c r="O1321" i="1" s="1"/>
  <c r="P1321" i="1" a="1"/>
  <c r="P1321" i="1" s="1"/>
  <c r="O1322" i="1" a="1"/>
  <c r="O1322" i="1" s="1"/>
  <c r="P1322" i="1" a="1"/>
  <c r="P1322" i="1" s="1"/>
  <c r="O1323" i="1" a="1"/>
  <c r="O1323" i="1" s="1"/>
  <c r="P1323" i="1" a="1"/>
  <c r="P1323" i="1" s="1"/>
  <c r="O1324" i="1" a="1"/>
  <c r="O1324" i="1" s="1"/>
  <c r="P1324" i="1" a="1"/>
  <c r="P1324" i="1" s="1"/>
  <c r="O1325" i="1" a="1"/>
  <c r="O1325" i="1" s="1"/>
  <c r="P1325" i="1" a="1"/>
  <c r="P1325" i="1" s="1"/>
  <c r="O1326" i="1" a="1"/>
  <c r="O1326" i="1" s="1"/>
  <c r="P1326" i="1" a="1"/>
  <c r="P1326" i="1" s="1"/>
  <c r="O1327" i="1" a="1"/>
  <c r="O1327" i="1" s="1"/>
  <c r="P1327" i="1" a="1"/>
  <c r="P1327" i="1" s="1"/>
  <c r="O1328" i="1" a="1"/>
  <c r="O1328" i="1" s="1"/>
  <c r="P1328" i="1" a="1"/>
  <c r="P1328" i="1" s="1"/>
  <c r="O1329" i="1" a="1"/>
  <c r="O1329" i="1" s="1"/>
  <c r="P1329" i="1" a="1"/>
  <c r="P1329" i="1" s="1"/>
  <c r="O1330" i="1" a="1"/>
  <c r="O1330" i="1" s="1"/>
  <c r="P1330" i="1" a="1"/>
  <c r="P1330" i="1" s="1"/>
  <c r="O1331" i="1" a="1"/>
  <c r="O1331" i="1" s="1"/>
  <c r="P1331" i="1" a="1"/>
  <c r="P1331" i="1" s="1"/>
  <c r="O592" i="1" a="1"/>
  <c r="O592" i="1" s="1"/>
  <c r="P592" i="1" a="1"/>
  <c r="P592" i="1" s="1"/>
  <c r="O1332" i="1" a="1"/>
  <c r="O1332" i="1" s="1"/>
  <c r="P1332" i="1" a="1"/>
  <c r="P1332" i="1" s="1"/>
  <c r="O1333" i="1" a="1"/>
  <c r="O1333" i="1" s="1"/>
  <c r="P1333" i="1" a="1"/>
  <c r="P1333" i="1" s="1"/>
  <c r="O381" i="1" a="1"/>
  <c r="O381" i="1" s="1"/>
  <c r="P381" i="1" a="1"/>
  <c r="P381" i="1" s="1"/>
  <c r="O1334" i="1" a="1"/>
  <c r="O1334" i="1" s="1"/>
  <c r="P1334" i="1" a="1"/>
  <c r="P1334" i="1" s="1"/>
  <c r="O1335" i="1" a="1"/>
  <c r="O1335" i="1" s="1"/>
  <c r="P1335" i="1" a="1"/>
  <c r="P1335" i="1" s="1"/>
  <c r="O1336" i="1" a="1"/>
  <c r="O1336" i="1" s="1"/>
  <c r="P1336" i="1" a="1"/>
  <c r="P1336" i="1" s="1"/>
  <c r="O511" i="1" a="1"/>
  <c r="O511" i="1" s="1"/>
  <c r="P511" i="1" a="1"/>
  <c r="P511" i="1" s="1"/>
  <c r="O1337" i="1" a="1"/>
  <c r="O1337" i="1" s="1"/>
  <c r="P1337" i="1" a="1"/>
  <c r="P1337" i="1" s="1"/>
  <c r="O1338" i="1" a="1"/>
  <c r="O1338" i="1" s="1"/>
  <c r="P1338" i="1" a="1"/>
  <c r="P1338" i="1" s="1"/>
  <c r="O1339" i="1" a="1"/>
  <c r="O1339" i="1" s="1"/>
  <c r="P1339" i="1" a="1"/>
  <c r="P1339" i="1" s="1"/>
  <c r="O1340" i="1" a="1"/>
  <c r="O1340" i="1" s="1"/>
  <c r="P1340" i="1" a="1"/>
  <c r="P1340" i="1" s="1"/>
  <c r="O1341" i="1" a="1"/>
  <c r="O1341" i="1" s="1"/>
  <c r="P1341" i="1" a="1"/>
  <c r="P1341" i="1" s="1"/>
  <c r="O1342" i="1" a="1"/>
  <c r="O1342" i="1" s="1"/>
  <c r="P1342" i="1" a="1"/>
  <c r="P1342" i="1" s="1"/>
  <c r="O1343" i="1" a="1"/>
  <c r="O1343" i="1" s="1"/>
  <c r="P1343" i="1" a="1"/>
  <c r="P1343" i="1" s="1"/>
  <c r="O1344" i="1" a="1"/>
  <c r="O1344" i="1" s="1"/>
  <c r="P1344" i="1" a="1"/>
  <c r="P1344" i="1" s="1"/>
  <c r="O1345" i="1" a="1"/>
  <c r="O1345" i="1" s="1"/>
  <c r="P1345" i="1" a="1"/>
  <c r="P1345" i="1" s="1"/>
  <c r="O1346" i="1" a="1"/>
  <c r="O1346" i="1" s="1"/>
  <c r="P1346" i="1" a="1"/>
  <c r="P1346" i="1" s="1"/>
  <c r="O1347" i="1" a="1"/>
  <c r="O1347" i="1" s="1"/>
  <c r="P1347" i="1" a="1"/>
  <c r="P1347" i="1" s="1"/>
  <c r="O1348" i="1" a="1"/>
  <c r="O1348" i="1" s="1"/>
  <c r="P1348" i="1" a="1"/>
  <c r="P1348" i="1" s="1"/>
  <c r="O1349" i="1" a="1"/>
  <c r="O1349" i="1" s="1"/>
  <c r="P1349" i="1" a="1"/>
  <c r="P1349" i="1" s="1"/>
  <c r="O1350" i="1" a="1"/>
  <c r="O1350" i="1" s="1"/>
  <c r="P1350" i="1" a="1"/>
  <c r="P1350" i="1" s="1"/>
  <c r="O1351" i="1" a="1"/>
  <c r="O1351" i="1" s="1"/>
  <c r="P1351" i="1" a="1"/>
  <c r="P1351" i="1" s="1"/>
  <c r="O1352" i="1" a="1"/>
  <c r="O1352" i="1" s="1"/>
  <c r="P1352" i="1" a="1"/>
  <c r="P1352" i="1" s="1"/>
  <c r="O1353" i="1" a="1"/>
  <c r="O1353" i="1" s="1"/>
  <c r="P1353" i="1" a="1"/>
  <c r="P1353" i="1" s="1"/>
  <c r="O1354" i="1" a="1"/>
  <c r="O1354" i="1" s="1"/>
  <c r="P1354" i="1" a="1"/>
  <c r="P1354" i="1" s="1"/>
  <c r="O1355" i="1" a="1"/>
  <c r="O1355" i="1" s="1"/>
  <c r="P1355" i="1" a="1"/>
  <c r="P1355" i="1" s="1"/>
  <c r="O369" i="1" a="1"/>
  <c r="O369" i="1" s="1"/>
  <c r="P369" i="1" a="1"/>
  <c r="P369" i="1" s="1"/>
  <c r="O373" i="1" a="1"/>
  <c r="O373" i="1" s="1"/>
  <c r="P373" i="1" a="1"/>
  <c r="P373" i="1" s="1"/>
  <c r="O1356" i="1" a="1"/>
  <c r="O1356" i="1" s="1"/>
  <c r="P1356" i="1" a="1"/>
  <c r="P1356" i="1" s="1"/>
  <c r="O1357" i="1" a="1"/>
  <c r="O1357" i="1" s="1"/>
  <c r="P1357" i="1" a="1"/>
  <c r="P1357" i="1" s="1"/>
  <c r="O1358" i="1" a="1"/>
  <c r="O1358" i="1" s="1"/>
  <c r="P1358" i="1" a="1"/>
  <c r="P1358" i="1" s="1"/>
  <c r="O1359" i="1" a="1"/>
  <c r="O1359" i="1" s="1"/>
  <c r="P1359" i="1" a="1"/>
  <c r="P1359" i="1" s="1"/>
  <c r="O1360" i="1" a="1"/>
  <c r="O1360" i="1" s="1"/>
  <c r="P1360" i="1" a="1"/>
  <c r="P1360" i="1" s="1"/>
  <c r="O1361" i="1" a="1"/>
  <c r="O1361" i="1" s="1"/>
  <c r="P1361" i="1" a="1"/>
  <c r="P1361" i="1" s="1"/>
  <c r="O1362" i="1" a="1"/>
  <c r="O1362" i="1" s="1"/>
  <c r="P1362" i="1" a="1"/>
  <c r="P1362" i="1" s="1"/>
  <c r="O1363" i="1" a="1"/>
  <c r="O1363" i="1" s="1"/>
  <c r="P1363" i="1" a="1"/>
  <c r="P1363" i="1" s="1"/>
  <c r="O318" i="1" a="1"/>
  <c r="O318" i="1" s="1"/>
  <c r="P318" i="1" a="1"/>
  <c r="P318" i="1" s="1"/>
  <c r="O148" i="1" a="1"/>
  <c r="O148" i="1" s="1"/>
  <c r="P148" i="1" a="1"/>
  <c r="P148" i="1" s="1"/>
  <c r="O413" i="1" a="1"/>
  <c r="O413" i="1" s="1"/>
  <c r="P413" i="1" a="1"/>
  <c r="P413" i="1" s="1"/>
  <c r="O1364" i="1" a="1"/>
  <c r="O1364" i="1" s="1"/>
  <c r="P1364" i="1" a="1"/>
  <c r="P1364" i="1" s="1"/>
  <c r="O1365" i="1" a="1"/>
  <c r="O1365" i="1" s="1"/>
  <c r="P1365" i="1" a="1"/>
  <c r="P1365" i="1" s="1"/>
  <c r="O1366" i="1" a="1"/>
  <c r="O1366" i="1" s="1"/>
  <c r="P1366" i="1" a="1"/>
  <c r="P1366" i="1" s="1"/>
  <c r="O1367" i="1" a="1"/>
  <c r="O1367" i="1" s="1"/>
  <c r="P1367" i="1" a="1"/>
  <c r="P1367" i="1" s="1"/>
  <c r="O1368" i="1" a="1"/>
  <c r="O1368" i="1" s="1"/>
  <c r="P1368" i="1" a="1"/>
  <c r="P1368" i="1" s="1"/>
  <c r="O202" i="1" a="1"/>
  <c r="O202" i="1" s="1"/>
  <c r="P202" i="1" a="1"/>
  <c r="P202" i="1" s="1"/>
  <c r="O1369" i="1" a="1"/>
  <c r="O1369" i="1" s="1"/>
  <c r="P1369" i="1" a="1"/>
  <c r="P1369" i="1" s="1"/>
  <c r="O1370" i="1" a="1"/>
  <c r="O1370" i="1" s="1"/>
  <c r="P1370" i="1" a="1"/>
  <c r="P1370" i="1" s="1"/>
  <c r="O1371" i="1" a="1"/>
  <c r="O1371" i="1" s="1"/>
  <c r="P1371" i="1" a="1"/>
  <c r="P1371" i="1" s="1"/>
  <c r="O1373" i="1" a="1"/>
  <c r="O1373" i="1" s="1"/>
  <c r="P1373" i="1" a="1"/>
  <c r="P1373" i="1" s="1"/>
  <c r="O1374" i="1" a="1"/>
  <c r="O1374" i="1" s="1"/>
  <c r="P1374" i="1" a="1"/>
  <c r="P1374" i="1" s="1"/>
  <c r="O1375" i="1" a="1"/>
  <c r="O1375" i="1" s="1"/>
  <c r="P1375" i="1" a="1"/>
  <c r="P1375" i="1" s="1"/>
  <c r="O1376" i="1" a="1"/>
  <c r="O1376" i="1" s="1"/>
  <c r="P1376" i="1" a="1"/>
  <c r="P1376" i="1" s="1"/>
  <c r="O357" i="1" a="1"/>
  <c r="O357" i="1" s="1"/>
  <c r="P357" i="1" a="1"/>
  <c r="P357" i="1" s="1"/>
  <c r="O1377" i="1" a="1"/>
  <c r="O1377" i="1" s="1"/>
  <c r="P1377" i="1" a="1"/>
  <c r="P1377" i="1" s="1"/>
  <c r="O1378" i="1" a="1"/>
  <c r="O1378" i="1" s="1"/>
  <c r="P1378" i="1" a="1"/>
  <c r="P1378" i="1" s="1"/>
  <c r="O1379" i="1" a="1"/>
  <c r="O1379" i="1" s="1"/>
  <c r="P1379" i="1" a="1"/>
  <c r="P1379" i="1" s="1"/>
  <c r="O1380" i="1" a="1"/>
  <c r="O1380" i="1" s="1"/>
  <c r="P1380" i="1" a="1"/>
  <c r="P1380" i="1" s="1"/>
  <c r="O1381" i="1" a="1"/>
  <c r="O1381" i="1" s="1"/>
  <c r="P1381" i="1" a="1"/>
  <c r="P1381" i="1" s="1"/>
  <c r="O1382" i="1" a="1"/>
  <c r="O1382" i="1" s="1"/>
  <c r="P1382" i="1" a="1"/>
  <c r="P1382" i="1" s="1"/>
  <c r="O1383" i="1" a="1"/>
  <c r="O1383" i="1" s="1"/>
  <c r="P1383" i="1" a="1"/>
  <c r="P1383" i="1" s="1"/>
  <c r="O1384" i="1" a="1"/>
  <c r="O1384" i="1" s="1"/>
  <c r="P1384" i="1" a="1"/>
  <c r="P1384" i="1" s="1"/>
  <c r="O1385" i="1" a="1"/>
  <c r="O1385" i="1" s="1"/>
  <c r="P1385" i="1" a="1"/>
  <c r="P1385" i="1" s="1"/>
  <c r="O1386" i="1" a="1"/>
  <c r="O1386" i="1" s="1"/>
  <c r="P1386" i="1" a="1"/>
  <c r="P1386" i="1" s="1"/>
  <c r="O1387" i="1" a="1"/>
  <c r="O1387" i="1" s="1"/>
  <c r="P1387" i="1" a="1"/>
  <c r="P1387" i="1" s="1"/>
  <c r="O310" i="1" a="1"/>
  <c r="O310" i="1" s="1"/>
  <c r="P310" i="1" a="1"/>
  <c r="P310" i="1" s="1"/>
  <c r="O1388" i="1" a="1"/>
  <c r="O1388" i="1" s="1"/>
  <c r="P1388" i="1" a="1"/>
  <c r="P1388" i="1" s="1"/>
  <c r="O1389" i="1" a="1"/>
  <c r="O1389" i="1" s="1"/>
  <c r="P1389" i="1" a="1"/>
  <c r="P1389" i="1" s="1"/>
  <c r="O1390" i="1" a="1"/>
  <c r="O1390" i="1" s="1"/>
  <c r="P1390" i="1" a="1"/>
  <c r="P1390" i="1" s="1"/>
  <c r="O1391" i="1" a="1"/>
  <c r="O1391" i="1" s="1"/>
  <c r="P1391" i="1" a="1"/>
  <c r="P1391" i="1" s="1"/>
  <c r="O1392" i="1" a="1"/>
  <c r="O1392" i="1" s="1"/>
  <c r="P1392" i="1" a="1"/>
  <c r="P1392" i="1" s="1"/>
  <c r="O1394" i="1" a="1"/>
  <c r="O1394" i="1" s="1"/>
  <c r="P1394" i="1" a="1"/>
  <c r="P1394" i="1" s="1"/>
  <c r="O1395" i="1" a="1"/>
  <c r="O1395" i="1" s="1"/>
  <c r="P1395" i="1" a="1"/>
  <c r="P1395" i="1" s="1"/>
  <c r="O1396" i="1" a="1"/>
  <c r="O1396" i="1" s="1"/>
  <c r="P1396" i="1" a="1"/>
  <c r="P1396" i="1" s="1"/>
  <c r="O1397" i="1" a="1"/>
  <c r="O1397" i="1" s="1"/>
  <c r="P1397" i="1" a="1"/>
  <c r="P1397" i="1" s="1"/>
  <c r="O1398" i="1" a="1"/>
  <c r="O1398" i="1" s="1"/>
  <c r="P1398" i="1" a="1"/>
  <c r="P1398" i="1" s="1"/>
  <c r="O1399" i="1" a="1"/>
  <c r="O1399" i="1" s="1"/>
  <c r="P1399" i="1" a="1"/>
  <c r="P1399" i="1" s="1"/>
  <c r="O1400" i="1" a="1"/>
  <c r="O1400" i="1" s="1"/>
  <c r="P1400" i="1" a="1"/>
  <c r="P1400" i="1" s="1"/>
  <c r="O1401" i="1" a="1"/>
  <c r="O1401" i="1" s="1"/>
  <c r="P1401" i="1" a="1"/>
  <c r="P1401" i="1" s="1"/>
  <c r="O1402" i="1" a="1"/>
  <c r="O1402" i="1" s="1"/>
  <c r="P1402" i="1" a="1"/>
  <c r="P1402" i="1" s="1"/>
  <c r="O1403" i="1" a="1"/>
  <c r="O1403" i="1" s="1"/>
  <c r="P1403" i="1" a="1"/>
  <c r="P1403" i="1" s="1"/>
  <c r="O1404" i="1" a="1"/>
  <c r="O1404" i="1" s="1"/>
  <c r="P1404" i="1" a="1"/>
  <c r="P1404" i="1" s="1"/>
  <c r="O24" i="1" a="1"/>
  <c r="O24" i="1" s="1"/>
  <c r="P24" i="1" a="1"/>
  <c r="P24" i="1" s="1"/>
  <c r="O1405" i="1" a="1"/>
  <c r="O1405" i="1" s="1"/>
  <c r="P1405" i="1" a="1"/>
  <c r="P1405" i="1" s="1"/>
  <c r="O1406" i="1" a="1"/>
  <c r="O1406" i="1" s="1"/>
  <c r="P1406" i="1" a="1"/>
  <c r="P1406" i="1" s="1"/>
  <c r="O1407" i="1" a="1"/>
  <c r="O1407" i="1" s="1"/>
  <c r="P1407" i="1" a="1"/>
  <c r="P1407" i="1" s="1"/>
  <c r="O1408" i="1" a="1"/>
  <c r="O1408" i="1" s="1"/>
  <c r="P1408" i="1" a="1"/>
  <c r="P1408" i="1" s="1"/>
  <c r="O388" i="1" a="1"/>
  <c r="O388" i="1" s="1"/>
  <c r="P388" i="1" a="1"/>
  <c r="P388" i="1" s="1"/>
  <c r="O1409" i="1" a="1"/>
  <c r="O1409" i="1" s="1"/>
  <c r="P1409" i="1" a="1"/>
  <c r="P1409" i="1" s="1"/>
  <c r="O1410" i="1" a="1"/>
  <c r="O1410" i="1" s="1"/>
  <c r="P1410" i="1" a="1"/>
  <c r="P1410" i="1" s="1"/>
  <c r="O1411" i="1" a="1"/>
  <c r="O1411" i="1" s="1"/>
  <c r="P1411" i="1" a="1"/>
  <c r="P1411" i="1" s="1"/>
  <c r="O1412" i="1" a="1"/>
  <c r="O1412" i="1" s="1"/>
  <c r="P1412" i="1" a="1"/>
  <c r="P1412" i="1" s="1"/>
  <c r="O1413" i="1" a="1"/>
  <c r="O1413" i="1" s="1"/>
  <c r="P1413" i="1" a="1"/>
  <c r="P1413" i="1" s="1"/>
  <c r="O1414" i="1" a="1"/>
  <c r="O1414" i="1" s="1"/>
  <c r="P1414" i="1" a="1"/>
  <c r="P1414" i="1" s="1"/>
  <c r="O1415" i="1" a="1"/>
  <c r="O1415" i="1" s="1"/>
  <c r="P1415" i="1" a="1"/>
  <c r="P1415" i="1" s="1"/>
  <c r="O1416" i="1" a="1"/>
  <c r="O1416" i="1" s="1"/>
  <c r="P1416" i="1" a="1"/>
  <c r="P1416" i="1" s="1"/>
  <c r="O48" i="1" a="1"/>
  <c r="O48" i="1" s="1"/>
  <c r="P48" i="1" a="1"/>
  <c r="P48" i="1" s="1"/>
  <c r="O1417" i="1" a="1"/>
  <c r="O1417" i="1" s="1"/>
  <c r="P1417" i="1" a="1"/>
  <c r="P1417" i="1" s="1"/>
  <c r="O1418" i="1" a="1"/>
  <c r="O1418" i="1" s="1"/>
  <c r="P1418" i="1" a="1"/>
  <c r="P1418" i="1" s="1"/>
  <c r="O1419" i="1" a="1"/>
  <c r="O1419" i="1" s="1"/>
  <c r="P1419" i="1" a="1"/>
  <c r="P1419" i="1" s="1"/>
  <c r="O1420" i="1" a="1"/>
  <c r="O1420" i="1" s="1"/>
  <c r="P1420" i="1" a="1"/>
  <c r="P1420" i="1" s="1"/>
  <c r="O1421" i="1" a="1"/>
  <c r="O1421" i="1" s="1"/>
  <c r="P1421" i="1" a="1"/>
  <c r="P1421" i="1" s="1"/>
  <c r="O1422" i="1" a="1"/>
  <c r="O1422" i="1" s="1"/>
  <c r="P1422" i="1" a="1"/>
  <c r="P1422" i="1" s="1"/>
  <c r="O503" i="1" a="1"/>
  <c r="O503" i="1" s="1"/>
  <c r="P503" i="1" a="1"/>
  <c r="P503" i="1" s="1"/>
  <c r="O1423" i="1" a="1"/>
  <c r="O1423" i="1" s="1"/>
  <c r="P1423" i="1" a="1"/>
  <c r="P1423" i="1" s="1"/>
  <c r="O252" i="1" a="1"/>
  <c r="O252" i="1" s="1"/>
  <c r="P252" i="1" a="1"/>
  <c r="P252" i="1" s="1"/>
  <c r="O1424" i="1" a="1"/>
  <c r="O1424" i="1" s="1"/>
  <c r="P1424" i="1" a="1"/>
  <c r="P1424" i="1" s="1"/>
  <c r="O1372" i="1" a="1"/>
  <c r="O1372" i="1" s="1"/>
  <c r="P1372" i="1" a="1"/>
  <c r="P1372" i="1" s="1"/>
  <c r="O292" i="1" a="1"/>
  <c r="O292" i="1" s="1"/>
  <c r="P292" i="1" a="1"/>
  <c r="P292" i="1" s="1"/>
  <c r="O423" i="1" a="1"/>
  <c r="O423" i="1" s="1"/>
  <c r="P423" i="1" a="1"/>
  <c r="P423" i="1" s="1"/>
  <c r="O1425" i="1" a="1"/>
  <c r="O1425" i="1" s="1"/>
  <c r="P1425" i="1" a="1"/>
  <c r="P1425" i="1" s="1"/>
  <c r="O1426" i="1" a="1"/>
  <c r="O1426" i="1" s="1"/>
  <c r="P1426" i="1" a="1"/>
  <c r="P1426" i="1" s="1"/>
  <c r="O1427" i="1" a="1"/>
  <c r="O1427" i="1" s="1"/>
  <c r="P1427" i="1" a="1"/>
  <c r="P1427" i="1" s="1"/>
  <c r="O617" i="1" a="1"/>
  <c r="O617" i="1" s="1"/>
  <c r="P617" i="1" a="1"/>
  <c r="P617" i="1" s="1"/>
  <c r="O1428" i="1" a="1"/>
  <c r="O1428" i="1" s="1"/>
  <c r="P1428" i="1" a="1"/>
  <c r="P1428" i="1" s="1"/>
  <c r="O1429" i="1" a="1"/>
  <c r="O1429" i="1" s="1"/>
  <c r="P1429" i="1" a="1"/>
  <c r="P1429" i="1" s="1"/>
  <c r="O1430" i="1" a="1"/>
  <c r="O1430" i="1" s="1"/>
  <c r="P1430" i="1" a="1"/>
  <c r="P1430" i="1" s="1"/>
  <c r="O286" i="1" a="1"/>
  <c r="O286" i="1" s="1"/>
  <c r="P286" i="1" a="1"/>
  <c r="P286" i="1" s="1"/>
  <c r="O1431" i="1" a="1"/>
  <c r="O1431" i="1" s="1"/>
  <c r="P1431" i="1" a="1"/>
  <c r="P1431" i="1" s="1"/>
  <c r="O1432" i="1" a="1"/>
  <c r="O1432" i="1" s="1"/>
  <c r="P1432" i="1" a="1"/>
  <c r="P1432" i="1" s="1"/>
  <c r="O1433" i="1" a="1"/>
  <c r="O1433" i="1" s="1"/>
  <c r="P1433" i="1" a="1"/>
  <c r="P1433" i="1" s="1"/>
  <c r="O5" i="1" a="1"/>
  <c r="O5" i="1" s="1"/>
  <c r="P5" i="1" a="1"/>
  <c r="P5" i="1" s="1"/>
  <c r="O1434" i="1" a="1"/>
  <c r="O1434" i="1" s="1"/>
  <c r="P1434" i="1" a="1"/>
  <c r="P1434" i="1" s="1"/>
  <c r="O1435" i="1" a="1"/>
  <c r="O1435" i="1" s="1"/>
  <c r="P1435" i="1" a="1"/>
  <c r="P1435" i="1" s="1"/>
  <c r="O1436" i="1" a="1"/>
  <c r="O1436" i="1" s="1"/>
  <c r="P1436" i="1" a="1"/>
  <c r="P1436" i="1" s="1"/>
  <c r="O1437" i="1" a="1"/>
  <c r="O1437" i="1" s="1"/>
  <c r="P1437" i="1" a="1"/>
  <c r="P1437" i="1" s="1"/>
  <c r="O1438" i="1" a="1"/>
  <c r="O1438" i="1" s="1"/>
  <c r="P1438" i="1" a="1"/>
  <c r="P1438" i="1" s="1"/>
  <c r="O1439" i="1" a="1"/>
  <c r="O1439" i="1" s="1"/>
  <c r="P1439" i="1" a="1"/>
  <c r="P1439" i="1" s="1"/>
  <c r="O1440" i="1" a="1"/>
  <c r="O1440" i="1" s="1"/>
  <c r="P1440" i="1" a="1"/>
  <c r="P1440" i="1" s="1"/>
  <c r="O1441" i="1" a="1"/>
  <c r="O1441" i="1" s="1"/>
  <c r="P1441" i="1" a="1"/>
  <c r="P1441" i="1" s="1"/>
  <c r="O1442" i="1" a="1"/>
  <c r="O1442" i="1" s="1"/>
  <c r="P1442" i="1" a="1"/>
  <c r="P1442" i="1" s="1"/>
  <c r="O1443" i="1" a="1"/>
  <c r="O1443" i="1" s="1"/>
  <c r="P1443" i="1" a="1"/>
  <c r="P1443" i="1" s="1"/>
  <c r="O1444" i="1" a="1"/>
  <c r="O1444" i="1" s="1"/>
  <c r="P1444" i="1" a="1"/>
  <c r="P1444" i="1" s="1"/>
  <c r="O1445" i="1" a="1"/>
  <c r="O1445" i="1" s="1"/>
  <c r="P1445" i="1" a="1"/>
  <c r="P1445" i="1" s="1"/>
  <c r="O1447" i="1" a="1"/>
  <c r="O1447" i="1" s="1"/>
  <c r="P1447" i="1" a="1"/>
  <c r="P1447" i="1" s="1"/>
  <c r="O346" i="1" a="1"/>
  <c r="O346" i="1" s="1"/>
  <c r="P346" i="1" a="1"/>
  <c r="P346" i="1" s="1"/>
  <c r="O1449" i="1" a="1"/>
  <c r="O1449" i="1" s="1"/>
  <c r="P1449" i="1" a="1"/>
  <c r="P1449" i="1" s="1"/>
  <c r="O1450" i="1" a="1"/>
  <c r="O1450" i="1" s="1"/>
  <c r="P1450" i="1" a="1"/>
  <c r="P1450" i="1" s="1"/>
  <c r="O1451" i="1" a="1"/>
  <c r="O1451" i="1" s="1"/>
  <c r="P1451" i="1" a="1"/>
  <c r="P1451" i="1" s="1"/>
  <c r="O56" i="1" a="1"/>
  <c r="O56" i="1" s="1"/>
  <c r="P56" i="1" a="1"/>
  <c r="P56" i="1" s="1"/>
  <c r="O1452" i="1" a="1"/>
  <c r="O1452" i="1" s="1"/>
  <c r="P1452" i="1" a="1"/>
  <c r="P1452" i="1" s="1"/>
  <c r="O440" i="1" a="1"/>
  <c r="O440" i="1" s="1"/>
  <c r="P440" i="1" a="1"/>
  <c r="P440" i="1" s="1"/>
  <c r="O591" i="1" a="1"/>
  <c r="O591" i="1" s="1"/>
  <c r="P591" i="1" a="1"/>
  <c r="P591" i="1" s="1"/>
  <c r="O1453" i="1" a="1"/>
  <c r="O1453" i="1" s="1"/>
  <c r="P1453" i="1" a="1"/>
  <c r="P1453" i="1" s="1"/>
  <c r="O188" i="1" a="1"/>
  <c r="O188" i="1" s="1"/>
  <c r="P188" i="1" a="1"/>
  <c r="P188" i="1" s="1"/>
  <c r="O1454" i="1" a="1"/>
  <c r="O1454" i="1" s="1"/>
  <c r="P1454" i="1" a="1"/>
  <c r="P1454" i="1" s="1"/>
  <c r="O1455" i="1" a="1"/>
  <c r="O1455" i="1" s="1"/>
  <c r="P1455" i="1" a="1"/>
  <c r="P1455" i="1" s="1"/>
  <c r="O1456" i="1" a="1"/>
  <c r="O1456" i="1" s="1"/>
  <c r="P1456" i="1" a="1"/>
  <c r="P1456" i="1" s="1"/>
  <c r="O208" i="1" a="1"/>
  <c r="O208" i="1" s="1"/>
  <c r="P208" i="1" a="1"/>
  <c r="P208" i="1" s="1"/>
  <c r="O114" i="1" a="1"/>
  <c r="O114" i="1" s="1"/>
  <c r="P114" i="1" a="1"/>
  <c r="P114" i="1" s="1"/>
  <c r="O1457" i="1" a="1"/>
  <c r="O1457" i="1" s="1"/>
  <c r="P1457" i="1" a="1"/>
  <c r="P1457" i="1" s="1"/>
  <c r="O1458" i="1" a="1"/>
  <c r="O1458" i="1" s="1"/>
  <c r="P1458" i="1" a="1"/>
  <c r="P1458" i="1" s="1"/>
  <c r="O1459" i="1" a="1"/>
  <c r="O1459" i="1" s="1"/>
  <c r="P1459" i="1" a="1"/>
  <c r="P1459" i="1" s="1"/>
  <c r="O1460" i="1" a="1"/>
  <c r="O1460" i="1" s="1"/>
  <c r="P1460" i="1" a="1"/>
  <c r="P1460" i="1" s="1"/>
  <c r="O96" i="1" a="1"/>
  <c r="O96" i="1" s="1"/>
  <c r="P96" i="1" a="1"/>
  <c r="P96" i="1" s="1"/>
  <c r="O1461" i="1" a="1"/>
  <c r="O1461" i="1" s="1"/>
  <c r="P1461" i="1" a="1"/>
  <c r="P1461" i="1" s="1"/>
  <c r="O1462" i="1" a="1"/>
  <c r="O1462" i="1" s="1"/>
  <c r="P1462" i="1" a="1"/>
  <c r="P1462" i="1" s="1"/>
  <c r="O1463" i="1" a="1"/>
  <c r="O1463" i="1" s="1"/>
  <c r="P1463" i="1" a="1"/>
  <c r="P1463" i="1" s="1"/>
  <c r="O1464" i="1" a="1"/>
  <c r="O1464" i="1" s="1"/>
  <c r="P1464" i="1" a="1"/>
  <c r="P1464" i="1" s="1"/>
  <c r="O1465" i="1" a="1"/>
  <c r="O1465" i="1" s="1"/>
  <c r="P1465" i="1" a="1"/>
  <c r="P1465" i="1" s="1"/>
  <c r="O1466" i="1" a="1"/>
  <c r="O1466" i="1" s="1"/>
  <c r="P1466" i="1" a="1"/>
  <c r="P1466" i="1" s="1"/>
  <c r="O1467" i="1" a="1"/>
  <c r="O1467" i="1" s="1"/>
  <c r="P1467" i="1" a="1"/>
  <c r="P1467" i="1" s="1"/>
  <c r="O1468" i="1" a="1"/>
  <c r="O1468" i="1" s="1"/>
  <c r="P1468" i="1" a="1"/>
  <c r="P1468" i="1" s="1"/>
  <c r="O1469" i="1" a="1"/>
  <c r="O1469" i="1" s="1"/>
  <c r="P1469" i="1" a="1"/>
  <c r="P1469" i="1" s="1"/>
  <c r="O1470" i="1" a="1"/>
  <c r="O1470" i="1" s="1"/>
  <c r="P1470" i="1" a="1"/>
  <c r="P1470" i="1" s="1"/>
  <c r="O1471" i="1" a="1"/>
  <c r="O1471" i="1" s="1"/>
  <c r="P1471" i="1" a="1"/>
  <c r="P1471" i="1" s="1"/>
  <c r="O376" i="1" a="1"/>
  <c r="O376" i="1" s="1"/>
  <c r="P376" i="1" a="1"/>
  <c r="P376" i="1" s="1"/>
  <c r="O1472" i="1" a="1"/>
  <c r="O1472" i="1" s="1"/>
  <c r="P1472" i="1" a="1"/>
  <c r="P1472" i="1" s="1"/>
  <c r="O1473" i="1" a="1"/>
  <c r="O1473" i="1" s="1"/>
  <c r="P1473" i="1" a="1"/>
  <c r="P1473" i="1" s="1"/>
  <c r="O1474" i="1" a="1"/>
  <c r="O1474" i="1" s="1"/>
  <c r="P1474" i="1" a="1"/>
  <c r="P1474" i="1" s="1"/>
  <c r="O1475" i="1" a="1"/>
  <c r="O1475" i="1" s="1"/>
  <c r="P1475" i="1" a="1"/>
  <c r="P1475" i="1" s="1"/>
  <c r="O1476" i="1" a="1"/>
  <c r="O1476" i="1" s="1"/>
  <c r="P1476" i="1" a="1"/>
  <c r="P1476" i="1" s="1"/>
  <c r="O1477" i="1" a="1"/>
  <c r="O1477" i="1" s="1"/>
  <c r="P1477" i="1" a="1"/>
  <c r="P1477" i="1" s="1"/>
  <c r="O1478" i="1" a="1"/>
  <c r="O1478" i="1" s="1"/>
  <c r="P1478" i="1" a="1"/>
  <c r="P1478" i="1" s="1"/>
  <c r="O1479" i="1" a="1"/>
  <c r="O1479" i="1" s="1"/>
  <c r="P1479" i="1" a="1"/>
  <c r="P1479" i="1" s="1"/>
  <c r="O1480" i="1" a="1"/>
  <c r="O1480" i="1" s="1"/>
  <c r="P1480" i="1" a="1"/>
  <c r="P1480" i="1" s="1"/>
  <c r="O1481" i="1" a="1"/>
  <c r="O1481" i="1" s="1"/>
  <c r="P1481" i="1" a="1"/>
  <c r="P1481" i="1" s="1"/>
  <c r="O1482" i="1" a="1"/>
  <c r="O1482" i="1" s="1"/>
  <c r="P1482" i="1" a="1"/>
  <c r="P1482" i="1" s="1"/>
  <c r="O1483" i="1" a="1"/>
  <c r="O1483" i="1" s="1"/>
  <c r="P1483" i="1" a="1"/>
  <c r="P1483" i="1" s="1"/>
  <c r="O1484" i="1" a="1"/>
  <c r="O1484" i="1" s="1"/>
  <c r="P1484" i="1" a="1"/>
  <c r="P1484" i="1" s="1"/>
  <c r="O1485" i="1" a="1"/>
  <c r="O1485" i="1" s="1"/>
  <c r="P1485" i="1" a="1"/>
  <c r="P1485" i="1" s="1"/>
  <c r="O1486" i="1" a="1"/>
  <c r="O1486" i="1" s="1"/>
  <c r="P1486" i="1" a="1"/>
  <c r="P1486" i="1" s="1"/>
  <c r="O1487" i="1" a="1"/>
  <c r="O1487" i="1" s="1"/>
  <c r="P1487" i="1" a="1"/>
  <c r="P1487" i="1" s="1"/>
  <c r="O1488" i="1" a="1"/>
  <c r="O1488" i="1" s="1"/>
  <c r="P1488" i="1" a="1"/>
  <c r="P1488" i="1" s="1"/>
  <c r="O1489" i="1" a="1"/>
  <c r="O1489" i="1" s="1"/>
  <c r="P1489" i="1" a="1"/>
  <c r="P1489" i="1" s="1"/>
  <c r="O1490" i="1" a="1"/>
  <c r="O1490" i="1" s="1"/>
  <c r="P1490" i="1" a="1"/>
  <c r="P1490" i="1" s="1"/>
  <c r="O1491" i="1" a="1"/>
  <c r="O1491" i="1" s="1"/>
  <c r="P1491" i="1" a="1"/>
  <c r="P1491" i="1" s="1"/>
  <c r="O561" i="1" a="1"/>
  <c r="O561" i="1" s="1"/>
  <c r="P561" i="1" a="1"/>
  <c r="P561" i="1" s="1"/>
  <c r="O1492" i="1" a="1"/>
  <c r="O1492" i="1" s="1"/>
  <c r="P1492" i="1" a="1"/>
  <c r="P1492" i="1" s="1"/>
  <c r="O1493" i="1" a="1"/>
  <c r="O1493" i="1" s="1"/>
  <c r="P1493" i="1" a="1"/>
  <c r="P1493" i="1" s="1"/>
  <c r="O1446" i="1" a="1"/>
  <c r="O1446" i="1" s="1"/>
  <c r="P1446" i="1" a="1"/>
  <c r="P1446" i="1" s="1"/>
  <c r="O1494" i="1" a="1"/>
  <c r="O1494" i="1" s="1"/>
  <c r="P1494" i="1" a="1"/>
  <c r="P1494" i="1" s="1"/>
  <c r="O1448" i="1" a="1"/>
  <c r="O1448" i="1" s="1"/>
  <c r="P1448" i="1" a="1"/>
  <c r="P1448" i="1" s="1"/>
  <c r="O1495" i="1" a="1"/>
  <c r="O1495" i="1" s="1"/>
  <c r="P1495" i="1" a="1"/>
  <c r="P1495" i="1" s="1"/>
  <c r="O211" i="1" a="1"/>
  <c r="O211" i="1" s="1"/>
  <c r="P211" i="1" a="1"/>
  <c r="P211" i="1" s="1"/>
  <c r="O1496" i="1" a="1"/>
  <c r="O1496" i="1" s="1"/>
  <c r="P1496" i="1" a="1"/>
  <c r="P1496" i="1" s="1"/>
  <c r="O1497" i="1" a="1"/>
  <c r="O1497" i="1" s="1"/>
  <c r="P1497" i="1" a="1"/>
  <c r="P1497" i="1" s="1"/>
  <c r="O241" i="1" a="1"/>
  <c r="O241" i="1" s="1"/>
  <c r="P241" i="1" a="1"/>
  <c r="P241" i="1" s="1"/>
  <c r="O1498" i="1" a="1"/>
  <c r="O1498" i="1" s="1"/>
  <c r="P1498" i="1" a="1"/>
  <c r="P1498" i="1" s="1"/>
  <c r="O1499" i="1" a="1"/>
  <c r="O1499" i="1" s="1"/>
  <c r="P1499" i="1" a="1"/>
  <c r="P1499" i="1" s="1"/>
  <c r="O1500" i="1" a="1"/>
  <c r="O1500" i="1" s="1"/>
  <c r="P1500" i="1" a="1"/>
  <c r="P1500" i="1" s="1"/>
  <c r="O1501" i="1" a="1"/>
  <c r="O1501" i="1" s="1"/>
  <c r="P1501" i="1" a="1"/>
  <c r="P1501" i="1" s="1"/>
  <c r="O1502" i="1" a="1"/>
  <c r="O1502" i="1" s="1"/>
  <c r="P1502" i="1" a="1"/>
  <c r="P1502" i="1" s="1"/>
  <c r="O1503" i="1" a="1"/>
  <c r="O1503" i="1" s="1"/>
  <c r="P1503" i="1" a="1"/>
  <c r="P1503" i="1" s="1"/>
  <c r="O1504" i="1" a="1"/>
  <c r="O1504" i="1" s="1"/>
  <c r="P1504" i="1" a="1"/>
  <c r="P1504" i="1" s="1"/>
  <c r="O1505" i="1" a="1"/>
  <c r="O1505" i="1" s="1"/>
  <c r="P1505" i="1" a="1"/>
  <c r="P1505" i="1" s="1"/>
  <c r="O1506" i="1" a="1"/>
  <c r="O1506" i="1" s="1"/>
  <c r="P1506" i="1" a="1"/>
  <c r="P1506" i="1" s="1"/>
  <c r="O198" i="1" a="1"/>
  <c r="O198" i="1" s="1"/>
  <c r="P198" i="1" a="1"/>
  <c r="P198" i="1" s="1"/>
  <c r="O1507" i="1" a="1"/>
  <c r="O1507" i="1" s="1"/>
  <c r="P1507" i="1" a="1"/>
  <c r="P1507" i="1" s="1"/>
  <c r="O1508" i="1" a="1"/>
  <c r="O1508" i="1" s="1"/>
  <c r="P1508" i="1" a="1"/>
  <c r="P1508" i="1" s="1"/>
  <c r="O1509" i="1" a="1"/>
  <c r="O1509" i="1" s="1"/>
  <c r="P1509" i="1" a="1"/>
  <c r="P1509" i="1" s="1"/>
  <c r="O1510" i="1" a="1"/>
  <c r="O1510" i="1" s="1"/>
  <c r="P1510" i="1" a="1"/>
  <c r="P1510" i="1" s="1"/>
  <c r="O1511" i="1" a="1"/>
  <c r="O1511" i="1" s="1"/>
  <c r="P1511" i="1" a="1"/>
  <c r="P1511" i="1" s="1"/>
  <c r="O1512" i="1" a="1"/>
  <c r="O1512" i="1" s="1"/>
  <c r="P1512" i="1" a="1"/>
  <c r="P1512" i="1" s="1"/>
  <c r="O1513" i="1" a="1"/>
  <c r="O1513" i="1" s="1"/>
  <c r="P1513" i="1" a="1"/>
  <c r="P1513" i="1" s="1"/>
  <c r="O1514" i="1" a="1"/>
  <c r="O1514" i="1" s="1"/>
  <c r="P1514" i="1" a="1"/>
  <c r="P1514" i="1" s="1"/>
  <c r="O1515" i="1" a="1"/>
  <c r="O1515" i="1" s="1"/>
  <c r="P1515" i="1" a="1"/>
  <c r="P1515" i="1" s="1"/>
  <c r="O1516" i="1" a="1"/>
  <c r="O1516" i="1" s="1"/>
  <c r="P1516" i="1" a="1"/>
  <c r="P1516" i="1" s="1"/>
  <c r="O199" i="1" a="1"/>
  <c r="O199" i="1" s="1"/>
  <c r="P199" i="1" a="1"/>
  <c r="P199" i="1" s="1"/>
  <c r="O1517" i="1" a="1"/>
  <c r="O1517" i="1" s="1"/>
  <c r="P1517" i="1" a="1"/>
  <c r="P1517" i="1" s="1"/>
  <c r="O1518" i="1" a="1"/>
  <c r="O1518" i="1" s="1"/>
  <c r="P1518" i="1" a="1"/>
  <c r="P1518" i="1" s="1"/>
  <c r="O1520" i="1" a="1"/>
  <c r="O1520" i="1" s="1"/>
  <c r="P1520" i="1" a="1"/>
  <c r="P1520" i="1" s="1"/>
  <c r="O1521" i="1" a="1"/>
  <c r="O1521" i="1" s="1"/>
  <c r="P1521" i="1" a="1"/>
  <c r="P1521" i="1" s="1"/>
  <c r="O1522" i="1" a="1"/>
  <c r="O1522" i="1" s="1"/>
  <c r="P1522" i="1" a="1"/>
  <c r="P1522" i="1" s="1"/>
  <c r="O1523" i="1" a="1"/>
  <c r="O1523" i="1" s="1"/>
  <c r="P1523" i="1" a="1"/>
  <c r="P1523" i="1" s="1"/>
  <c r="O1525" i="1" a="1"/>
  <c r="O1525" i="1" s="1"/>
  <c r="P1525" i="1" a="1"/>
  <c r="P1525" i="1" s="1"/>
  <c r="O1526" i="1" a="1"/>
  <c r="O1526" i="1" s="1"/>
  <c r="P1526" i="1" a="1"/>
  <c r="P1526" i="1" s="1"/>
  <c r="O1527" i="1" a="1"/>
  <c r="O1527" i="1" s="1"/>
  <c r="P1527" i="1" a="1"/>
  <c r="P1527" i="1" s="1"/>
  <c r="O1528" i="1" a="1"/>
  <c r="O1528" i="1" s="1"/>
  <c r="P1528" i="1" a="1"/>
  <c r="P1528" i="1" s="1"/>
  <c r="O1529" i="1" a="1"/>
  <c r="O1529" i="1" s="1"/>
  <c r="P1529" i="1" a="1"/>
  <c r="P1529" i="1" s="1"/>
  <c r="O1530" i="1" a="1"/>
  <c r="O1530" i="1" s="1"/>
  <c r="P1530" i="1" a="1"/>
  <c r="P1530" i="1" s="1"/>
  <c r="O1531" i="1" a="1"/>
  <c r="O1531" i="1" s="1"/>
  <c r="P1531" i="1" a="1"/>
  <c r="P1531" i="1" s="1"/>
  <c r="O1532" i="1" a="1"/>
  <c r="O1532" i="1" s="1"/>
  <c r="P1532" i="1" a="1"/>
  <c r="P1532" i="1" s="1"/>
  <c r="O480" i="1" a="1"/>
  <c r="O480" i="1" s="1"/>
  <c r="P480" i="1" a="1"/>
  <c r="P480" i="1" s="1"/>
  <c r="O443" i="1" a="1"/>
  <c r="O443" i="1" s="1"/>
  <c r="P443" i="1" a="1"/>
  <c r="P443" i="1" s="1"/>
  <c r="O1533" i="1" a="1"/>
  <c r="O1533" i="1" s="1"/>
  <c r="P1533" i="1" a="1"/>
  <c r="P1533" i="1" s="1"/>
  <c r="O1534" i="1" a="1"/>
  <c r="O1534" i="1" s="1"/>
  <c r="P1534" i="1" a="1"/>
  <c r="P1534" i="1" s="1"/>
  <c r="O1535" i="1" a="1"/>
  <c r="O1535" i="1" s="1"/>
  <c r="P1535" i="1" a="1"/>
  <c r="P1535" i="1" s="1"/>
  <c r="O1536" i="1" a="1"/>
  <c r="O1536" i="1" s="1"/>
  <c r="P1536" i="1" a="1"/>
  <c r="P1536" i="1" s="1"/>
  <c r="O1537" i="1" a="1"/>
  <c r="O1537" i="1" s="1"/>
  <c r="P1537" i="1" a="1"/>
  <c r="P1537" i="1" s="1"/>
  <c r="O1538" i="1" a="1"/>
  <c r="O1538" i="1" s="1"/>
  <c r="P1538" i="1" a="1"/>
  <c r="P1538" i="1" s="1"/>
  <c r="O1539" i="1" a="1"/>
  <c r="O1539" i="1" s="1"/>
  <c r="P1539" i="1" a="1"/>
  <c r="P1539" i="1" s="1"/>
  <c r="O1540" i="1" a="1"/>
  <c r="O1540" i="1" s="1"/>
  <c r="P1540" i="1" a="1"/>
  <c r="P1540" i="1" s="1"/>
  <c r="O1541" i="1" a="1"/>
  <c r="O1541" i="1" s="1"/>
  <c r="P1541" i="1" a="1"/>
  <c r="P1541" i="1" s="1"/>
  <c r="O1542" i="1" a="1"/>
  <c r="O1542" i="1" s="1"/>
  <c r="P1542" i="1" a="1"/>
  <c r="P1542" i="1" s="1"/>
  <c r="O1543" i="1" a="1"/>
  <c r="O1543" i="1" s="1"/>
  <c r="P1543" i="1" a="1"/>
  <c r="P1543" i="1" s="1"/>
  <c r="O1544" i="1" a="1"/>
  <c r="O1544" i="1" s="1"/>
  <c r="P1544" i="1" a="1"/>
  <c r="P1544" i="1" s="1"/>
  <c r="O1545" i="1" a="1"/>
  <c r="O1545" i="1" s="1"/>
  <c r="P1545" i="1" a="1"/>
  <c r="P1545" i="1" s="1"/>
  <c r="O1546" i="1" a="1"/>
  <c r="O1546" i="1" s="1"/>
  <c r="P1546" i="1" a="1"/>
  <c r="P1546" i="1" s="1"/>
  <c r="O1547" i="1" a="1"/>
  <c r="O1547" i="1" s="1"/>
  <c r="P1547" i="1" a="1"/>
  <c r="P1547" i="1" s="1"/>
  <c r="O1548" i="1" a="1"/>
  <c r="O1548" i="1" s="1"/>
  <c r="P1548" i="1" a="1"/>
  <c r="P1548" i="1" s="1"/>
  <c r="O1549" i="1" a="1"/>
  <c r="O1549" i="1" s="1"/>
  <c r="P1549" i="1" a="1"/>
  <c r="P1549" i="1" s="1"/>
  <c r="O1550" i="1" a="1"/>
  <c r="O1550" i="1" s="1"/>
  <c r="P1550" i="1" a="1"/>
  <c r="P1550" i="1" s="1"/>
  <c r="O293" i="1" a="1"/>
  <c r="O293" i="1" s="1"/>
  <c r="P293" i="1" a="1"/>
  <c r="P293" i="1" s="1"/>
  <c r="O1551" i="1" a="1"/>
  <c r="O1551" i="1" s="1"/>
  <c r="P1551" i="1" a="1"/>
  <c r="P1551" i="1" s="1"/>
  <c r="O320" i="1" a="1"/>
  <c r="O320" i="1" s="1"/>
  <c r="P320" i="1" a="1"/>
  <c r="P320" i="1" s="1"/>
  <c r="O1552" i="1" a="1"/>
  <c r="O1552" i="1" s="1"/>
  <c r="P1552" i="1" a="1"/>
  <c r="P1552" i="1" s="1"/>
  <c r="O1553" i="1" a="1"/>
  <c r="O1553" i="1" s="1"/>
  <c r="P1553" i="1" a="1"/>
  <c r="P1553" i="1" s="1"/>
  <c r="O1554" i="1" a="1"/>
  <c r="O1554" i="1" s="1"/>
  <c r="P1554" i="1" a="1"/>
  <c r="P1554" i="1" s="1"/>
  <c r="O1555" i="1" a="1"/>
  <c r="O1555" i="1" s="1"/>
  <c r="P1555" i="1" a="1"/>
  <c r="P1555" i="1" s="1"/>
  <c r="O1556" i="1" a="1"/>
  <c r="O1556" i="1" s="1"/>
  <c r="P1556" i="1" a="1"/>
  <c r="P1556" i="1" s="1"/>
  <c r="O1557" i="1" a="1"/>
  <c r="O1557" i="1" s="1"/>
  <c r="P1557" i="1" a="1"/>
  <c r="P1557" i="1" s="1"/>
  <c r="O1558" i="1" a="1"/>
  <c r="O1558" i="1" s="1"/>
  <c r="P1558" i="1" a="1"/>
  <c r="P1558" i="1" s="1"/>
  <c r="O1559" i="1" a="1"/>
  <c r="O1559" i="1" s="1"/>
  <c r="P1559" i="1" a="1"/>
  <c r="P1559" i="1" s="1"/>
  <c r="O184" i="1" a="1"/>
  <c r="O184" i="1" s="1"/>
  <c r="P184" i="1" a="1"/>
  <c r="P184" i="1" s="1"/>
  <c r="O1519" i="1" a="1"/>
  <c r="O1519" i="1" s="1"/>
  <c r="P1519" i="1" a="1"/>
  <c r="P1519" i="1" s="1"/>
  <c r="O1560" i="1" a="1"/>
  <c r="O1560" i="1" s="1"/>
  <c r="P1560" i="1" a="1"/>
  <c r="P1560" i="1" s="1"/>
  <c r="O1561" i="1" a="1"/>
  <c r="O1561" i="1" s="1"/>
  <c r="P1561" i="1" a="1"/>
  <c r="P1561" i="1" s="1"/>
  <c r="O1562" i="1" a="1"/>
  <c r="O1562" i="1" s="1"/>
  <c r="P1562" i="1" a="1"/>
  <c r="P1562" i="1" s="1"/>
  <c r="O1563" i="1" a="1"/>
  <c r="O1563" i="1" s="1"/>
  <c r="P1563" i="1" a="1"/>
  <c r="P1563" i="1" s="1"/>
  <c r="O1524" i="1" a="1"/>
  <c r="O1524" i="1" s="1"/>
  <c r="P1524" i="1" a="1"/>
  <c r="P1524" i="1" s="1"/>
  <c r="O1564" i="1" a="1"/>
  <c r="O1564" i="1" s="1"/>
  <c r="P1564" i="1" a="1"/>
  <c r="P1564" i="1" s="1"/>
  <c r="O1565" i="1" a="1"/>
  <c r="O1565" i="1" s="1"/>
  <c r="P1565" i="1" a="1"/>
  <c r="P1565" i="1" s="1"/>
  <c r="O8" i="1" a="1"/>
  <c r="O8" i="1" s="1"/>
  <c r="P8" i="1" a="1"/>
  <c r="P8" i="1" s="1"/>
  <c r="O1566" i="1" a="1"/>
  <c r="O1566" i="1" s="1"/>
  <c r="P1566" i="1" a="1"/>
  <c r="P1566" i="1" s="1"/>
  <c r="O1567" i="1" a="1"/>
  <c r="O1567" i="1" s="1"/>
  <c r="P1567" i="1" a="1"/>
  <c r="P1567" i="1" s="1"/>
  <c r="O1568" i="1" a="1"/>
  <c r="O1568" i="1" s="1"/>
  <c r="P1568" i="1" a="1"/>
  <c r="P1568" i="1" s="1"/>
  <c r="O1569" i="1" a="1"/>
  <c r="O1569" i="1" s="1"/>
  <c r="P1569" i="1" a="1"/>
  <c r="P1569" i="1" s="1"/>
  <c r="O1570" i="1" a="1"/>
  <c r="O1570" i="1" s="1"/>
  <c r="P1570" i="1" a="1"/>
  <c r="P1570" i="1" s="1"/>
  <c r="O1571" i="1" a="1"/>
  <c r="O1571" i="1" s="1"/>
  <c r="P1571" i="1" a="1"/>
  <c r="P1571" i="1" s="1"/>
  <c r="O1572" i="1" a="1"/>
  <c r="O1572" i="1" s="1"/>
  <c r="P1572" i="1" a="1"/>
  <c r="P1572" i="1" s="1"/>
  <c r="O1573" i="1" a="1"/>
  <c r="O1573" i="1" s="1"/>
  <c r="P1573" i="1" a="1"/>
  <c r="P1573" i="1" s="1"/>
  <c r="O1574" i="1" a="1"/>
  <c r="O1574" i="1" s="1"/>
  <c r="P1574" i="1" a="1"/>
  <c r="P1574" i="1" s="1"/>
  <c r="O1575" i="1" a="1"/>
  <c r="O1575" i="1" s="1"/>
  <c r="P1575" i="1" a="1"/>
  <c r="P1575" i="1" s="1"/>
  <c r="O1576" i="1" a="1"/>
  <c r="O1576" i="1" s="1"/>
  <c r="P1576" i="1" a="1"/>
  <c r="P1576" i="1" s="1"/>
  <c r="O1577" i="1" a="1"/>
  <c r="O1577" i="1" s="1"/>
  <c r="P1577" i="1" a="1"/>
  <c r="P1577" i="1" s="1"/>
  <c r="O1578" i="1" a="1"/>
  <c r="O1578" i="1" s="1"/>
  <c r="P1578" i="1" a="1"/>
  <c r="P1578" i="1" s="1"/>
  <c r="O1579" i="1" a="1"/>
  <c r="O1579" i="1" s="1"/>
  <c r="P1579" i="1" a="1"/>
  <c r="P1579" i="1" s="1"/>
  <c r="O1580" i="1" a="1"/>
  <c r="O1580" i="1" s="1"/>
  <c r="P1580" i="1" a="1"/>
  <c r="P1580" i="1" s="1"/>
  <c r="O1581" i="1" a="1"/>
  <c r="O1581" i="1" s="1"/>
  <c r="P1581" i="1" a="1"/>
  <c r="P1581" i="1" s="1"/>
  <c r="O1582" i="1" a="1"/>
  <c r="O1582" i="1" s="1"/>
  <c r="P1582" i="1" a="1"/>
  <c r="P1582" i="1" s="1"/>
  <c r="O1583" i="1" a="1"/>
  <c r="O1583" i="1" s="1"/>
  <c r="P1583" i="1" a="1"/>
  <c r="P1583" i="1" s="1"/>
  <c r="O1584" i="1" a="1"/>
  <c r="O1584" i="1" s="1"/>
  <c r="P1584" i="1" a="1"/>
  <c r="P1584" i="1" s="1"/>
  <c r="O1585" i="1" a="1"/>
  <c r="O1585" i="1" s="1"/>
  <c r="P1585" i="1" a="1"/>
  <c r="P1585" i="1" s="1"/>
  <c r="O1586" i="1" a="1"/>
  <c r="O1586" i="1" s="1"/>
  <c r="P1586" i="1" a="1"/>
  <c r="P1586" i="1" s="1"/>
  <c r="O1587" i="1" a="1"/>
  <c r="O1587" i="1" s="1"/>
  <c r="P1587" i="1" a="1"/>
  <c r="P1587" i="1" s="1"/>
  <c r="O1588" i="1" a="1"/>
  <c r="O1588" i="1" s="1"/>
  <c r="P1588" i="1" a="1"/>
  <c r="P1588" i="1" s="1"/>
  <c r="O1589" i="1" a="1"/>
  <c r="O1589" i="1" s="1"/>
  <c r="P1589" i="1" a="1"/>
  <c r="P1589" i="1" s="1"/>
  <c r="O1590" i="1" a="1"/>
  <c r="O1590" i="1" s="1"/>
  <c r="P1590" i="1" a="1"/>
  <c r="P1590" i="1" s="1"/>
  <c r="O1591" i="1" a="1"/>
  <c r="O1591" i="1" s="1"/>
  <c r="P1591" i="1" a="1"/>
  <c r="P1591" i="1" s="1"/>
  <c r="O1592" i="1" a="1"/>
  <c r="O1592" i="1" s="1"/>
  <c r="P1592" i="1" a="1"/>
  <c r="P1592" i="1" s="1"/>
  <c r="O420" i="1" a="1"/>
  <c r="O420" i="1" s="1"/>
  <c r="P420" i="1" a="1"/>
  <c r="P420" i="1" s="1"/>
  <c r="O1593" i="1" a="1"/>
  <c r="O1593" i="1" s="1"/>
  <c r="P1593" i="1" a="1"/>
  <c r="P1593" i="1" s="1"/>
  <c r="O1594" i="1" a="1"/>
  <c r="O1594" i="1" s="1"/>
  <c r="P1594" i="1" a="1"/>
  <c r="P1594" i="1" s="1"/>
  <c r="O545" i="1" a="1"/>
  <c r="O545" i="1" s="1"/>
  <c r="P545" i="1" a="1"/>
  <c r="P545" i="1" s="1"/>
  <c r="O1595" i="1" a="1"/>
  <c r="O1595" i="1" s="1"/>
  <c r="P1595" i="1" a="1"/>
  <c r="P1595" i="1" s="1"/>
  <c r="O1596" i="1" a="1"/>
  <c r="O1596" i="1" s="1"/>
  <c r="P1596" i="1" a="1"/>
  <c r="P1596" i="1" s="1"/>
  <c r="O1597" i="1" a="1"/>
  <c r="O1597" i="1" s="1"/>
  <c r="P1597" i="1" a="1"/>
  <c r="P1597" i="1" s="1"/>
  <c r="O1598" i="1" a="1"/>
  <c r="O1598" i="1" s="1"/>
  <c r="P1598" i="1" a="1"/>
  <c r="P1598" i="1" s="1"/>
  <c r="O1599" i="1" a="1"/>
  <c r="O1599" i="1" s="1"/>
  <c r="P1599" i="1" a="1"/>
  <c r="P1599" i="1" s="1"/>
  <c r="O1600" i="1" a="1"/>
  <c r="O1600" i="1" s="1"/>
  <c r="P1600" i="1" a="1"/>
  <c r="P1600" i="1" s="1"/>
  <c r="O1601" i="1" a="1"/>
  <c r="O1601" i="1" s="1"/>
  <c r="P1601" i="1" a="1"/>
  <c r="P1601" i="1" s="1"/>
  <c r="O1602" i="1" a="1"/>
  <c r="O1602" i="1" s="1"/>
  <c r="P1602" i="1" a="1"/>
  <c r="P1602" i="1" s="1"/>
  <c r="O1603" i="1" a="1"/>
  <c r="O1603" i="1" s="1"/>
  <c r="P1603" i="1" a="1"/>
  <c r="P1603" i="1" s="1"/>
  <c r="O1604" i="1" a="1"/>
  <c r="O1604" i="1" s="1"/>
  <c r="P1604" i="1" a="1"/>
  <c r="P1604" i="1" s="1"/>
  <c r="O1605" i="1" a="1"/>
  <c r="O1605" i="1" s="1"/>
  <c r="P1605" i="1" a="1"/>
  <c r="P1605" i="1" s="1"/>
  <c r="O1606" i="1" a="1"/>
  <c r="O1606" i="1" s="1"/>
  <c r="P1606" i="1" a="1"/>
  <c r="P1606" i="1" s="1"/>
  <c r="O164" i="1" a="1"/>
  <c r="O164" i="1" s="1"/>
  <c r="P164" i="1" a="1"/>
  <c r="P164" i="1" s="1"/>
  <c r="O1607" i="1" a="1"/>
  <c r="O1607" i="1" s="1"/>
  <c r="P1607" i="1" a="1"/>
  <c r="P1607" i="1" s="1"/>
  <c r="O1608" i="1" a="1"/>
  <c r="O1608" i="1" s="1"/>
  <c r="P1608" i="1" a="1"/>
  <c r="P1608" i="1" s="1"/>
  <c r="O1609" i="1" a="1"/>
  <c r="O1609" i="1" s="1"/>
  <c r="P1609" i="1" a="1"/>
  <c r="P1609" i="1" s="1"/>
  <c r="O1610" i="1" a="1"/>
  <c r="O1610" i="1" s="1"/>
  <c r="P1610" i="1" a="1"/>
  <c r="P1610" i="1" s="1"/>
  <c r="O1611" i="1" a="1"/>
  <c r="O1611" i="1" s="1"/>
  <c r="P1611" i="1" a="1"/>
  <c r="P1611" i="1" s="1"/>
  <c r="O1612" i="1" a="1"/>
  <c r="O1612" i="1" s="1"/>
  <c r="P1612" i="1" a="1"/>
  <c r="P1612" i="1" s="1"/>
  <c r="O1613" i="1" a="1"/>
  <c r="O1613" i="1" s="1"/>
  <c r="P1613" i="1" a="1"/>
  <c r="P1613" i="1" s="1"/>
  <c r="O1614" i="1" a="1"/>
  <c r="O1614" i="1" s="1"/>
  <c r="P1614" i="1" a="1"/>
  <c r="P1614" i="1" s="1"/>
  <c r="O1615" i="1" a="1"/>
  <c r="O1615" i="1" s="1"/>
  <c r="P1615" i="1" a="1"/>
  <c r="P1615" i="1" s="1"/>
  <c r="O1616" i="1" a="1"/>
  <c r="O1616" i="1" s="1"/>
  <c r="P1616" i="1" a="1"/>
  <c r="P1616" i="1" s="1"/>
  <c r="O1617" i="1" a="1"/>
  <c r="O1617" i="1" s="1"/>
  <c r="P1617" i="1" a="1"/>
  <c r="P1617" i="1" s="1"/>
  <c r="O560" i="1" a="1"/>
  <c r="O560" i="1" s="1"/>
  <c r="P560" i="1" a="1"/>
  <c r="P560" i="1" s="1"/>
  <c r="O1618" i="1" a="1"/>
  <c r="O1618" i="1" s="1"/>
  <c r="P1618" i="1" a="1"/>
  <c r="P1618" i="1" s="1"/>
  <c r="O1619" i="1" a="1"/>
  <c r="O1619" i="1" s="1"/>
  <c r="P1619" i="1" a="1"/>
  <c r="P1619" i="1" s="1"/>
  <c r="O362" i="1" a="1"/>
  <c r="O362" i="1" s="1"/>
  <c r="P362" i="1" a="1"/>
  <c r="P362" i="1" s="1"/>
  <c r="O1620" i="1" a="1"/>
  <c r="O1620" i="1" s="1"/>
  <c r="P1620" i="1" a="1"/>
  <c r="P1620" i="1" s="1"/>
  <c r="O1621" i="1" a="1"/>
  <c r="O1621" i="1" s="1"/>
  <c r="P1621" i="1" a="1"/>
  <c r="P1621" i="1" s="1"/>
  <c r="O1622" i="1" a="1"/>
  <c r="O1622" i="1" s="1"/>
  <c r="P1622" i="1" a="1"/>
  <c r="P1622" i="1" s="1"/>
  <c r="O343" i="1" a="1"/>
  <c r="O343" i="1" s="1"/>
  <c r="P343" i="1" a="1"/>
  <c r="P343" i="1" s="1"/>
  <c r="O1623" i="1" a="1"/>
  <c r="O1623" i="1" s="1"/>
  <c r="P1623" i="1" a="1"/>
  <c r="P1623" i="1" s="1"/>
  <c r="O1624" i="1" a="1"/>
  <c r="O1624" i="1" s="1"/>
  <c r="P1624" i="1" a="1"/>
  <c r="P1624" i="1" s="1"/>
  <c r="O1625" i="1" a="1"/>
  <c r="O1625" i="1" s="1"/>
  <c r="P1625" i="1" a="1"/>
  <c r="P1625" i="1" s="1"/>
  <c r="O1626" i="1" a="1"/>
  <c r="O1626" i="1" s="1"/>
  <c r="P1626" i="1" a="1"/>
  <c r="P1626" i="1" s="1"/>
  <c r="O284" i="1" a="1"/>
  <c r="O284" i="1" s="1"/>
  <c r="P284" i="1" a="1"/>
  <c r="P284" i="1" s="1"/>
  <c r="O1627" i="1" a="1"/>
  <c r="O1627" i="1" s="1"/>
  <c r="P1627" i="1" a="1"/>
  <c r="P1627" i="1" s="1"/>
  <c r="O1628" i="1" a="1"/>
  <c r="O1628" i="1" s="1"/>
  <c r="P1628" i="1" a="1"/>
  <c r="P1628" i="1" s="1"/>
  <c r="O1629" i="1" a="1"/>
  <c r="O1629" i="1" s="1"/>
  <c r="P1629" i="1" a="1"/>
  <c r="P1629" i="1" s="1"/>
  <c r="O1630" i="1" a="1"/>
  <c r="O1630" i="1" s="1"/>
  <c r="P1630" i="1" a="1"/>
  <c r="P1630" i="1" s="1"/>
  <c r="O1631" i="1" a="1"/>
  <c r="O1631" i="1" s="1"/>
  <c r="P1631" i="1" a="1"/>
  <c r="P1631" i="1" s="1"/>
  <c r="O1632" i="1" a="1"/>
  <c r="O1632" i="1" s="1"/>
  <c r="P1632" i="1" a="1"/>
  <c r="P1632" i="1" s="1"/>
  <c r="O1633" i="1" a="1"/>
  <c r="O1633" i="1" s="1"/>
  <c r="P1633" i="1" a="1"/>
  <c r="P1633" i="1" s="1"/>
  <c r="O1634" i="1" a="1"/>
  <c r="O1634" i="1" s="1"/>
  <c r="P1634" i="1" a="1"/>
  <c r="P1634" i="1" s="1"/>
  <c r="O422" i="1" a="1"/>
  <c r="O422" i="1" s="1"/>
  <c r="P422" i="1" a="1"/>
  <c r="P422" i="1" s="1"/>
  <c r="O1635" i="1" a="1"/>
  <c r="O1635" i="1" s="1"/>
  <c r="P1635" i="1" a="1"/>
  <c r="P1635" i="1" s="1"/>
  <c r="O1636" i="1" a="1"/>
  <c r="O1636" i="1" s="1"/>
  <c r="P1636" i="1" a="1"/>
  <c r="P1636" i="1" s="1"/>
  <c r="O550" i="1" a="1"/>
  <c r="O550" i="1" s="1"/>
  <c r="P550" i="1" a="1"/>
  <c r="P550" i="1" s="1"/>
  <c r="O1637" i="1" a="1"/>
  <c r="O1637" i="1" s="1"/>
  <c r="P1637" i="1" a="1"/>
  <c r="P1637" i="1" s="1"/>
  <c r="O1638" i="1" a="1"/>
  <c r="O1638" i="1" s="1"/>
  <c r="P1638" i="1" a="1"/>
  <c r="P1638" i="1" s="1"/>
  <c r="O60" i="1" a="1"/>
  <c r="O60" i="1" s="1"/>
  <c r="P60" i="1" a="1"/>
  <c r="P60" i="1" s="1"/>
  <c r="O1639" i="1" a="1"/>
  <c r="O1639" i="1" s="1"/>
  <c r="P1639" i="1" a="1"/>
  <c r="P1639" i="1" s="1"/>
  <c r="O1640" i="1" a="1"/>
  <c r="O1640" i="1" s="1"/>
  <c r="P1640" i="1" a="1"/>
  <c r="P1640" i="1" s="1"/>
  <c r="O1641" i="1" a="1"/>
  <c r="O1641" i="1" s="1"/>
  <c r="P1641" i="1" a="1"/>
  <c r="P1641" i="1" s="1"/>
  <c r="O524" i="1" a="1"/>
  <c r="O524" i="1" s="1"/>
  <c r="P524" i="1" a="1"/>
  <c r="P524" i="1" s="1"/>
  <c r="O1642" i="1" a="1"/>
  <c r="O1642" i="1" s="1"/>
  <c r="P1642" i="1" a="1"/>
  <c r="P1642" i="1" s="1"/>
  <c r="O1643" i="1" a="1"/>
  <c r="O1643" i="1" s="1"/>
  <c r="P1643" i="1" a="1"/>
  <c r="P1643" i="1" s="1"/>
  <c r="O1644" i="1" a="1"/>
  <c r="O1644" i="1" s="1"/>
  <c r="P1644" i="1" a="1"/>
  <c r="P1644" i="1" s="1"/>
  <c r="O1645" i="1" a="1"/>
  <c r="O1645" i="1" s="1"/>
  <c r="P1645" i="1" a="1"/>
  <c r="P1645" i="1" s="1"/>
  <c r="O1646" i="1" a="1"/>
  <c r="O1646" i="1" s="1"/>
  <c r="P1646" i="1" a="1"/>
  <c r="P1646" i="1" s="1"/>
  <c r="O1647" i="1" a="1"/>
  <c r="O1647" i="1" s="1"/>
  <c r="P1647" i="1" a="1"/>
  <c r="P1647" i="1" s="1"/>
  <c r="O1648" i="1" a="1"/>
  <c r="O1648" i="1" s="1"/>
  <c r="P1648" i="1" a="1"/>
  <c r="P1648" i="1" s="1"/>
  <c r="O1649" i="1" a="1"/>
  <c r="O1649" i="1" s="1"/>
  <c r="P1649" i="1" a="1"/>
  <c r="P1649" i="1" s="1"/>
  <c r="O1650" i="1" a="1"/>
  <c r="O1650" i="1" s="1"/>
  <c r="P1650" i="1" a="1"/>
  <c r="P1650" i="1" s="1"/>
  <c r="O1651" i="1" a="1"/>
  <c r="O1651" i="1" s="1"/>
  <c r="P1651" i="1" a="1"/>
  <c r="P1651" i="1" s="1"/>
  <c r="O1652" i="1" a="1"/>
  <c r="O1652" i="1" s="1"/>
  <c r="P1652" i="1" a="1"/>
  <c r="P1652" i="1" s="1"/>
  <c r="O1653" i="1" a="1"/>
  <c r="O1653" i="1" s="1"/>
  <c r="P1653" i="1" a="1"/>
  <c r="P1653" i="1" s="1"/>
  <c r="O1654" i="1" a="1"/>
  <c r="O1654" i="1" s="1"/>
  <c r="P1654" i="1" a="1"/>
  <c r="P1654" i="1" s="1"/>
  <c r="O1655" i="1" a="1"/>
  <c r="O1655" i="1" s="1"/>
  <c r="P1655" i="1" a="1"/>
  <c r="P1655" i="1" s="1"/>
  <c r="O1656" i="1" a="1"/>
  <c r="O1656" i="1" s="1"/>
  <c r="P1656" i="1" a="1"/>
  <c r="P1656" i="1" s="1"/>
  <c r="O1657" i="1" a="1"/>
  <c r="O1657" i="1" s="1"/>
  <c r="P1657" i="1" a="1"/>
  <c r="P1657" i="1" s="1"/>
  <c r="O1658" i="1" a="1"/>
  <c r="O1658" i="1" s="1"/>
  <c r="P1658" i="1" a="1"/>
  <c r="P1658" i="1" s="1"/>
  <c r="O1659" i="1" a="1"/>
  <c r="O1659" i="1" s="1"/>
  <c r="P1659" i="1" a="1"/>
  <c r="P1659" i="1" s="1"/>
  <c r="O1660" i="1" a="1"/>
  <c r="O1660" i="1" s="1"/>
  <c r="P1660" i="1" a="1"/>
  <c r="P1660" i="1" s="1"/>
  <c r="O520" i="1" a="1"/>
  <c r="O520" i="1" s="1"/>
  <c r="P520" i="1" a="1"/>
  <c r="P520" i="1" s="1"/>
  <c r="O1661" i="1" a="1"/>
  <c r="O1661" i="1" s="1"/>
  <c r="P1661" i="1" a="1"/>
  <c r="P1661" i="1" s="1"/>
  <c r="O1662" i="1" a="1"/>
  <c r="O1662" i="1" s="1"/>
  <c r="P1662" i="1" a="1"/>
  <c r="P1662" i="1" s="1"/>
  <c r="O1663" i="1" a="1"/>
  <c r="O1663" i="1" s="1"/>
  <c r="P1663" i="1" a="1"/>
  <c r="P1663" i="1" s="1"/>
  <c r="O1664" i="1" a="1"/>
  <c r="O1664" i="1" s="1"/>
  <c r="P1664" i="1" a="1"/>
  <c r="P1664" i="1" s="1"/>
  <c r="O1665" i="1" a="1"/>
  <c r="O1665" i="1" s="1"/>
  <c r="P1665" i="1" a="1"/>
  <c r="P1665" i="1" s="1"/>
  <c r="O1666" i="1" a="1"/>
  <c r="O1666" i="1" s="1"/>
  <c r="P1666" i="1" a="1"/>
  <c r="P1666" i="1" s="1"/>
  <c r="O1667" i="1" a="1"/>
  <c r="O1667" i="1" s="1"/>
  <c r="P1667" i="1" a="1"/>
  <c r="P1667" i="1" s="1"/>
  <c r="O1668" i="1" a="1"/>
  <c r="O1668" i="1" s="1"/>
  <c r="P1668" i="1" a="1"/>
  <c r="P1668" i="1" s="1"/>
  <c r="O1669" i="1" a="1"/>
  <c r="O1669" i="1" s="1"/>
  <c r="P1669" i="1" a="1"/>
  <c r="P1669" i="1" s="1"/>
  <c r="O1670" i="1" a="1"/>
  <c r="O1670" i="1" s="1"/>
  <c r="P1670" i="1" a="1"/>
  <c r="P1670" i="1" s="1"/>
  <c r="O1671" i="1" a="1"/>
  <c r="O1671" i="1" s="1"/>
  <c r="P1671" i="1" a="1"/>
  <c r="P1671" i="1" s="1"/>
  <c r="O1672" i="1" a="1"/>
  <c r="O1672" i="1" s="1"/>
  <c r="P1672" i="1" a="1"/>
  <c r="P1672" i="1" s="1"/>
  <c r="O1673" i="1" a="1"/>
  <c r="O1673" i="1" s="1"/>
  <c r="P1673" i="1" a="1"/>
  <c r="P1673" i="1" s="1"/>
  <c r="O1674" i="1" a="1"/>
  <c r="O1674" i="1" s="1"/>
  <c r="P1674" i="1" a="1"/>
  <c r="P1674" i="1" s="1"/>
  <c r="O1675" i="1" a="1"/>
  <c r="O1675" i="1" s="1"/>
  <c r="P1675" i="1" a="1"/>
  <c r="P1675" i="1" s="1"/>
  <c r="O1676" i="1" a="1"/>
  <c r="O1676" i="1" s="1"/>
  <c r="P1676" i="1" a="1"/>
  <c r="P1676" i="1" s="1"/>
  <c r="O1677" i="1" a="1"/>
  <c r="O1677" i="1" s="1"/>
  <c r="P1677" i="1" a="1"/>
  <c r="P1677" i="1" s="1"/>
  <c r="O1678" i="1" a="1"/>
  <c r="O1678" i="1" s="1"/>
  <c r="P1678" i="1" a="1"/>
  <c r="P1678" i="1" s="1"/>
  <c r="O1681" i="1" a="1"/>
  <c r="O1681" i="1" s="1"/>
  <c r="P1681" i="1" a="1"/>
  <c r="P1681" i="1" s="1"/>
  <c r="O1682" i="1" a="1"/>
  <c r="O1682" i="1" s="1"/>
  <c r="P1682" i="1" a="1"/>
  <c r="P1682" i="1" s="1"/>
  <c r="O1683" i="1" a="1"/>
  <c r="O1683" i="1" s="1"/>
  <c r="P1683" i="1" a="1"/>
  <c r="P1683" i="1" s="1"/>
  <c r="O455" i="1" a="1"/>
  <c r="O455" i="1" s="1"/>
  <c r="P455" i="1" a="1"/>
  <c r="P455" i="1" s="1"/>
  <c r="O1684" i="1" a="1"/>
  <c r="O1684" i="1" s="1"/>
  <c r="P1684" i="1" a="1"/>
  <c r="P1684" i="1" s="1"/>
  <c r="O1685" i="1" a="1"/>
  <c r="O1685" i="1" s="1"/>
  <c r="P1685" i="1" a="1"/>
  <c r="P1685" i="1" s="1"/>
  <c r="O1686" i="1" a="1"/>
  <c r="O1686" i="1" s="1"/>
  <c r="P1686" i="1" a="1"/>
  <c r="P1686" i="1" s="1"/>
  <c r="O1687" i="1" a="1"/>
  <c r="O1687" i="1" s="1"/>
  <c r="P1687" i="1" a="1"/>
  <c r="P1687" i="1" s="1"/>
  <c r="O1688" i="1" a="1"/>
  <c r="O1688" i="1" s="1"/>
  <c r="P1688" i="1" a="1"/>
  <c r="P1688" i="1" s="1"/>
  <c r="O1689" i="1" a="1"/>
  <c r="O1689" i="1" s="1"/>
  <c r="P1689" i="1" a="1"/>
  <c r="P1689" i="1" s="1"/>
  <c r="O1690" i="1" a="1"/>
  <c r="O1690" i="1" s="1"/>
  <c r="P1690" i="1" a="1"/>
  <c r="P1690" i="1" s="1"/>
  <c r="O1691" i="1" a="1"/>
  <c r="O1691" i="1" s="1"/>
  <c r="P1691" i="1" a="1"/>
  <c r="P1691" i="1" s="1"/>
  <c r="O1692" i="1" a="1"/>
  <c r="O1692" i="1" s="1"/>
  <c r="P1692" i="1" a="1"/>
  <c r="P1692" i="1" s="1"/>
  <c r="O1693" i="1" a="1"/>
  <c r="O1693" i="1" s="1"/>
  <c r="P1693" i="1" a="1"/>
  <c r="P1693" i="1" s="1"/>
  <c r="O1694" i="1" a="1"/>
  <c r="O1694" i="1" s="1"/>
  <c r="P1694" i="1" a="1"/>
  <c r="P1694" i="1" s="1"/>
  <c r="O1695" i="1" a="1"/>
  <c r="O1695" i="1" s="1"/>
  <c r="P1695" i="1" a="1"/>
  <c r="P1695" i="1" s="1"/>
  <c r="O1696" i="1" a="1"/>
  <c r="O1696" i="1" s="1"/>
  <c r="P1696" i="1" a="1"/>
  <c r="P1696" i="1" s="1"/>
  <c r="O1697" i="1" a="1"/>
  <c r="O1697" i="1" s="1"/>
  <c r="P1697" i="1" a="1"/>
  <c r="P1697" i="1" s="1"/>
  <c r="O1698" i="1" a="1"/>
  <c r="O1698" i="1" s="1"/>
  <c r="P1698" i="1" a="1"/>
  <c r="P1698" i="1" s="1"/>
  <c r="O54" i="1" a="1"/>
  <c r="O54" i="1" s="1"/>
  <c r="P54" i="1" a="1"/>
  <c r="P54" i="1" s="1"/>
  <c r="O1699" i="1" a="1"/>
  <c r="O1699" i="1" s="1"/>
  <c r="P1699" i="1" a="1"/>
  <c r="P1699" i="1" s="1"/>
  <c r="O1700" i="1" a="1"/>
  <c r="O1700" i="1" s="1"/>
  <c r="P1700" i="1" a="1"/>
  <c r="P1700" i="1" s="1"/>
  <c r="O1701" i="1" a="1"/>
  <c r="O1701" i="1" s="1"/>
  <c r="P1701" i="1" a="1"/>
  <c r="P1701" i="1" s="1"/>
  <c r="O1702" i="1" a="1"/>
  <c r="O1702" i="1" s="1"/>
  <c r="P1702" i="1" a="1"/>
  <c r="P1702" i="1" s="1"/>
  <c r="O490" i="1" a="1"/>
  <c r="O490" i="1" s="1"/>
  <c r="P490" i="1" a="1"/>
  <c r="P490" i="1" s="1"/>
  <c r="O1703" i="1" a="1"/>
  <c r="O1703" i="1" s="1"/>
  <c r="P1703" i="1" a="1"/>
  <c r="P1703" i="1" s="1"/>
  <c r="O1704" i="1" a="1"/>
  <c r="O1704" i="1" s="1"/>
  <c r="P1704" i="1" a="1"/>
  <c r="P1704" i="1" s="1"/>
  <c r="O50" i="1" a="1"/>
  <c r="O50" i="1" s="1"/>
  <c r="P50" i="1" a="1"/>
  <c r="P50" i="1" s="1"/>
  <c r="O1705" i="1" a="1"/>
  <c r="O1705" i="1" s="1"/>
  <c r="P1705" i="1" a="1"/>
  <c r="P1705" i="1" s="1"/>
  <c r="O1706" i="1" a="1"/>
  <c r="O1706" i="1" s="1"/>
  <c r="P1706" i="1" a="1"/>
  <c r="P1706" i="1" s="1"/>
  <c r="O635" i="1" a="1"/>
  <c r="O635" i="1" s="1"/>
  <c r="P635" i="1" a="1"/>
  <c r="P635" i="1" s="1"/>
  <c r="O1707" i="1" a="1"/>
  <c r="O1707" i="1" s="1"/>
  <c r="P1707" i="1" a="1"/>
  <c r="P1707" i="1" s="1"/>
  <c r="O1679" i="1" a="1"/>
  <c r="O1679" i="1" s="1"/>
  <c r="P1679" i="1" a="1"/>
  <c r="P1679" i="1" s="1"/>
  <c r="O1680" i="1" a="1"/>
  <c r="O1680" i="1" s="1"/>
  <c r="P1680" i="1" a="1"/>
  <c r="P1680" i="1" s="1"/>
  <c r="O573" i="1" a="1"/>
  <c r="O573" i="1" s="1"/>
  <c r="P573" i="1" a="1"/>
  <c r="P573" i="1" s="1"/>
  <c r="O1708" i="1" a="1"/>
  <c r="O1708" i="1" s="1"/>
  <c r="P1708" i="1" a="1"/>
  <c r="P1708" i="1" s="1"/>
  <c r="O1709" i="1" a="1"/>
  <c r="O1709" i="1" s="1"/>
  <c r="P1709" i="1" a="1"/>
  <c r="P1709" i="1" s="1"/>
  <c r="O1710" i="1" a="1"/>
  <c r="O1710" i="1" s="1"/>
  <c r="P1710" i="1" a="1"/>
  <c r="P1710" i="1" s="1"/>
  <c r="O276" i="1" a="1"/>
  <c r="O276" i="1" s="1"/>
  <c r="P276" i="1" a="1"/>
  <c r="P276" i="1" s="1"/>
  <c r="O1711" i="1" a="1"/>
  <c r="O1711" i="1" s="1"/>
  <c r="P1711" i="1" a="1"/>
  <c r="P1711" i="1" s="1"/>
  <c r="O1712" i="1" a="1"/>
  <c r="O1712" i="1" s="1"/>
  <c r="P1712" i="1" a="1"/>
  <c r="P1712" i="1" s="1"/>
  <c r="O325" i="1" a="1"/>
  <c r="O325" i="1" s="1"/>
  <c r="P325" i="1" a="1"/>
  <c r="P325" i="1" s="1"/>
  <c r="O1713" i="1" a="1"/>
  <c r="O1713" i="1" s="1"/>
  <c r="P1713" i="1" a="1"/>
  <c r="P1713" i="1" s="1"/>
  <c r="O1714" i="1" a="1"/>
  <c r="O1714" i="1" s="1"/>
  <c r="P1714" i="1" a="1"/>
  <c r="P1714" i="1" s="1"/>
  <c r="O1715" i="1" a="1"/>
  <c r="O1715" i="1" s="1"/>
  <c r="P1715" i="1" a="1"/>
  <c r="P1715" i="1" s="1"/>
  <c r="O1716" i="1" a="1"/>
  <c r="O1716" i="1" s="1"/>
  <c r="P1716" i="1" a="1"/>
  <c r="P1716" i="1" s="1"/>
  <c r="O1717" i="1" a="1"/>
  <c r="O1717" i="1" s="1"/>
  <c r="P1717" i="1" a="1"/>
  <c r="P1717" i="1" s="1"/>
  <c r="O209" i="1" a="1"/>
  <c r="O209" i="1" s="1"/>
  <c r="P209" i="1" a="1"/>
  <c r="P209" i="1" s="1"/>
  <c r="O1718" i="1" a="1"/>
  <c r="O1718" i="1" s="1"/>
  <c r="P1718" i="1" a="1"/>
  <c r="P1718" i="1" s="1"/>
  <c r="O1719" i="1" a="1"/>
  <c r="O1719" i="1" s="1"/>
  <c r="P1719" i="1" a="1"/>
  <c r="P1719" i="1" s="1"/>
  <c r="O1720" i="1" a="1"/>
  <c r="O1720" i="1" s="1"/>
  <c r="P1720" i="1" a="1"/>
  <c r="P1720" i="1" s="1"/>
  <c r="O25" i="1" a="1"/>
  <c r="O25" i="1" s="1"/>
  <c r="P25" i="1" a="1"/>
  <c r="P25" i="1" s="1"/>
  <c r="O1721" i="1" a="1"/>
  <c r="O1721" i="1" s="1"/>
  <c r="P1721" i="1" a="1"/>
  <c r="P1721" i="1" s="1"/>
  <c r="O1722" i="1" a="1"/>
  <c r="O1722" i="1" s="1"/>
  <c r="P1722" i="1" a="1"/>
  <c r="P1722" i="1" s="1"/>
  <c r="O1723" i="1" a="1"/>
  <c r="O1723" i="1" s="1"/>
  <c r="P1723" i="1" a="1"/>
  <c r="P1723" i="1" s="1"/>
  <c r="O1724" i="1" a="1"/>
  <c r="O1724" i="1" s="1"/>
  <c r="P1724" i="1" a="1"/>
  <c r="P1724" i="1" s="1"/>
  <c r="O1725" i="1" a="1"/>
  <c r="O1725" i="1" s="1"/>
  <c r="P1725" i="1" a="1"/>
  <c r="P1725" i="1" s="1"/>
  <c r="O1726" i="1" a="1"/>
  <c r="O1726" i="1" s="1"/>
  <c r="P1726" i="1" a="1"/>
  <c r="P1726" i="1" s="1"/>
  <c r="O1727" i="1" a="1"/>
  <c r="O1727" i="1" s="1"/>
  <c r="P1727" i="1" a="1"/>
  <c r="P1727" i="1" s="1"/>
  <c r="O1728" i="1" a="1"/>
  <c r="O1728" i="1" s="1"/>
  <c r="P1728" i="1" a="1"/>
  <c r="P1728" i="1" s="1"/>
  <c r="O1729" i="1" a="1"/>
  <c r="O1729" i="1" s="1"/>
  <c r="P1729" i="1" a="1"/>
  <c r="P1729" i="1" s="1"/>
  <c r="O1730" i="1" a="1"/>
  <c r="O1730" i="1" s="1"/>
  <c r="P1730" i="1" a="1"/>
  <c r="P1730" i="1" s="1"/>
  <c r="O473" i="1" a="1"/>
  <c r="O473" i="1" s="1"/>
  <c r="P473" i="1" a="1"/>
  <c r="P473" i="1" s="1"/>
  <c r="O509" i="1" a="1"/>
  <c r="O509" i="1" s="1"/>
  <c r="P509" i="1" a="1"/>
  <c r="P509" i="1" s="1"/>
  <c r="O521" i="1" a="1"/>
  <c r="O521" i="1" s="1"/>
  <c r="P521" i="1" a="1"/>
  <c r="P521" i="1" s="1"/>
  <c r="O1731" i="1" a="1"/>
  <c r="O1731" i="1" s="1"/>
  <c r="P1731" i="1" a="1"/>
  <c r="P1731" i="1" s="1"/>
  <c r="O1732" i="1" a="1"/>
  <c r="O1732" i="1" s="1"/>
  <c r="P1732" i="1" a="1"/>
  <c r="P1732" i="1" s="1"/>
  <c r="O1733" i="1" a="1"/>
  <c r="O1733" i="1" s="1"/>
  <c r="P1733" i="1" a="1"/>
  <c r="P1733" i="1" s="1"/>
  <c r="O1734" i="1" a="1"/>
  <c r="O1734" i="1" s="1"/>
  <c r="P1734" i="1" a="1"/>
  <c r="P1734" i="1" s="1"/>
  <c r="O1735" i="1" a="1"/>
  <c r="O1735" i="1" s="1"/>
  <c r="P1735" i="1" a="1"/>
  <c r="P1735" i="1" s="1"/>
  <c r="O1736" i="1" a="1"/>
  <c r="O1736" i="1" s="1"/>
  <c r="P1736" i="1" a="1"/>
  <c r="P1736" i="1" s="1"/>
  <c r="O1737" i="1" a="1"/>
  <c r="O1737" i="1" s="1"/>
  <c r="P1737" i="1" a="1"/>
  <c r="P1737" i="1" s="1"/>
  <c r="O1738" i="1" a="1"/>
  <c r="O1738" i="1" s="1"/>
  <c r="P1738" i="1" a="1"/>
  <c r="P1738" i="1" s="1"/>
  <c r="O1739" i="1" a="1"/>
  <c r="O1739" i="1" s="1"/>
  <c r="P1739" i="1" a="1"/>
  <c r="P1739" i="1" s="1"/>
  <c r="O1740" i="1" a="1"/>
  <c r="O1740" i="1" s="1"/>
  <c r="P1740" i="1" a="1"/>
  <c r="P1740" i="1" s="1"/>
  <c r="O1741" i="1" a="1"/>
  <c r="O1741" i="1" s="1"/>
  <c r="P1741" i="1" a="1"/>
  <c r="P1741" i="1" s="1"/>
  <c r="O1742" i="1" a="1"/>
  <c r="O1742" i="1" s="1"/>
  <c r="P1742" i="1" a="1"/>
  <c r="P1742" i="1" s="1"/>
  <c r="O222" i="1" a="1"/>
  <c r="O222" i="1" s="1"/>
  <c r="P222" i="1" a="1"/>
  <c r="P222" i="1" s="1"/>
  <c r="O375" i="1" a="1"/>
  <c r="O375" i="1" s="1"/>
  <c r="P375" i="1" a="1"/>
  <c r="P375" i="1" s="1"/>
  <c r="O1743" i="1" a="1"/>
  <c r="O1743" i="1" s="1"/>
  <c r="P1743" i="1" a="1"/>
  <c r="P1743" i="1" s="1"/>
  <c r="O1744" i="1" a="1"/>
  <c r="O1744" i="1" s="1"/>
  <c r="P1744" i="1" a="1"/>
  <c r="P1744" i="1" s="1"/>
  <c r="O1745" i="1" a="1"/>
  <c r="O1745" i="1" s="1"/>
  <c r="P1745" i="1" a="1"/>
  <c r="P1745" i="1" s="1"/>
  <c r="O1746" i="1" a="1"/>
  <c r="O1746" i="1" s="1"/>
  <c r="P1746" i="1" a="1"/>
  <c r="P1746" i="1" s="1"/>
  <c r="O22" i="1" a="1"/>
  <c r="O22" i="1" s="1"/>
  <c r="P22" i="1" a="1"/>
  <c r="P22" i="1" s="1"/>
  <c r="O1747" i="1" a="1"/>
  <c r="O1747" i="1" s="1"/>
  <c r="P1747" i="1" a="1"/>
  <c r="P1747" i="1" s="1"/>
  <c r="O1748" i="1" a="1"/>
  <c r="O1748" i="1" s="1"/>
  <c r="P1748" i="1" a="1"/>
  <c r="P1748" i="1" s="1"/>
  <c r="O1749" i="1" a="1"/>
  <c r="O1749" i="1" s="1"/>
  <c r="P1749" i="1" a="1"/>
  <c r="P1749" i="1" s="1"/>
  <c r="O1750" i="1" a="1"/>
  <c r="O1750" i="1" s="1"/>
  <c r="P1750" i="1" a="1"/>
  <c r="P1750" i="1" s="1"/>
  <c r="O1751" i="1" a="1"/>
  <c r="O1751" i="1" s="1"/>
  <c r="P1751" i="1" a="1"/>
  <c r="P1751" i="1" s="1"/>
  <c r="O1752" i="1" a="1"/>
  <c r="O1752" i="1" s="1"/>
  <c r="P1752" i="1" a="1"/>
  <c r="P1752" i="1" s="1"/>
  <c r="O1753" i="1" a="1"/>
  <c r="O1753" i="1" s="1"/>
  <c r="P1753" i="1" a="1"/>
  <c r="P1753" i="1" s="1"/>
  <c r="O1754" i="1" a="1"/>
  <c r="O1754" i="1" s="1"/>
  <c r="P1754" i="1" a="1"/>
  <c r="P1754" i="1" s="1"/>
  <c r="O1755" i="1" a="1"/>
  <c r="O1755" i="1" s="1"/>
  <c r="P1755" i="1" a="1"/>
  <c r="P1755" i="1" s="1"/>
  <c r="O1756" i="1" a="1"/>
  <c r="O1756" i="1" s="1"/>
  <c r="P1756" i="1" a="1"/>
  <c r="P1756" i="1" s="1"/>
  <c r="O1757" i="1" a="1"/>
  <c r="O1757" i="1" s="1"/>
  <c r="P1757" i="1" a="1"/>
  <c r="P1757" i="1" s="1"/>
  <c r="O1758" i="1" a="1"/>
  <c r="O1758" i="1" s="1"/>
  <c r="P1758" i="1" a="1"/>
  <c r="P1758" i="1" s="1"/>
  <c r="O1759" i="1" a="1"/>
  <c r="O1759" i="1" s="1"/>
  <c r="P1759" i="1" a="1"/>
  <c r="P1759" i="1" s="1"/>
  <c r="O1760" i="1" a="1"/>
  <c r="O1760" i="1" s="1"/>
  <c r="P1760" i="1" a="1"/>
  <c r="P1760" i="1" s="1"/>
  <c r="O1761" i="1" a="1"/>
  <c r="O1761" i="1" s="1"/>
  <c r="P1761" i="1" a="1"/>
  <c r="P1761" i="1" s="1"/>
  <c r="O1762" i="1" a="1"/>
  <c r="O1762" i="1" s="1"/>
  <c r="P1762" i="1" a="1"/>
  <c r="P1762" i="1" s="1"/>
  <c r="O1763" i="1" a="1"/>
  <c r="O1763" i="1" s="1"/>
  <c r="P1763" i="1" a="1"/>
  <c r="P1763" i="1" s="1"/>
  <c r="O1764" i="1" a="1"/>
  <c r="O1764" i="1" s="1"/>
  <c r="P1764" i="1" a="1"/>
  <c r="P1764" i="1" s="1"/>
  <c r="O1765" i="1" a="1"/>
  <c r="O1765" i="1" s="1"/>
  <c r="P1765" i="1" a="1"/>
  <c r="P1765" i="1" s="1"/>
  <c r="O1766" i="1" a="1"/>
  <c r="O1766" i="1" s="1"/>
  <c r="P1766" i="1" a="1"/>
  <c r="P1766" i="1" s="1"/>
  <c r="O1767" i="1" a="1"/>
  <c r="O1767" i="1" s="1"/>
  <c r="P1767" i="1" a="1"/>
  <c r="P1767" i="1" s="1"/>
  <c r="O1768" i="1" a="1"/>
  <c r="O1768" i="1" s="1"/>
  <c r="P1768" i="1" a="1"/>
  <c r="P1768" i="1" s="1"/>
  <c r="O1769" i="1" a="1"/>
  <c r="O1769" i="1" s="1"/>
  <c r="P1769" i="1" a="1"/>
  <c r="P1769" i="1" s="1"/>
  <c r="O238" i="1" a="1"/>
  <c r="O238" i="1" s="1"/>
  <c r="P238" i="1" a="1"/>
  <c r="P238" i="1" s="1"/>
  <c r="O1770" i="1" a="1"/>
  <c r="O1770" i="1" s="1"/>
  <c r="P1770" i="1" a="1"/>
  <c r="P1770" i="1" s="1"/>
  <c r="O1771" i="1" a="1"/>
  <c r="O1771" i="1" s="1"/>
  <c r="P1771" i="1" a="1"/>
  <c r="P1771" i="1" s="1"/>
  <c r="O1772" i="1" a="1"/>
  <c r="O1772" i="1" s="1"/>
  <c r="P1772" i="1" a="1"/>
  <c r="P1772" i="1" s="1"/>
  <c r="O1773" i="1" a="1"/>
  <c r="O1773" i="1" s="1"/>
  <c r="P1773" i="1" a="1"/>
  <c r="P1773" i="1" s="1"/>
  <c r="O606" i="1" a="1"/>
  <c r="O606" i="1" s="1"/>
  <c r="P606" i="1" a="1"/>
  <c r="P606" i="1" s="1"/>
  <c r="O1774" i="1" a="1"/>
  <c r="O1774" i="1" s="1"/>
  <c r="P1774" i="1" a="1"/>
  <c r="P1774" i="1" s="1"/>
  <c r="O273" i="1" a="1"/>
  <c r="O273" i="1" s="1"/>
  <c r="P273" i="1" a="1"/>
  <c r="P273" i="1" s="1"/>
  <c r="O1775" i="1" a="1"/>
  <c r="O1775" i="1" s="1"/>
  <c r="P1775" i="1" a="1"/>
  <c r="P1775" i="1" s="1"/>
  <c r="O190" i="1" a="1"/>
  <c r="O190" i="1" s="1"/>
  <c r="P190" i="1" a="1"/>
  <c r="P190" i="1" s="1"/>
  <c r="O1776" i="1" a="1"/>
  <c r="O1776" i="1" s="1"/>
  <c r="P1776" i="1" a="1"/>
  <c r="P1776" i="1" s="1"/>
  <c r="O1777" i="1" a="1"/>
  <c r="O1777" i="1" s="1"/>
  <c r="P1777" i="1" a="1"/>
  <c r="P1777" i="1" s="1"/>
  <c r="O1778" i="1" a="1"/>
  <c r="O1778" i="1" s="1"/>
  <c r="P1778" i="1" a="1"/>
  <c r="P1778" i="1" s="1"/>
  <c r="O1779" i="1" a="1"/>
  <c r="O1779" i="1" s="1"/>
  <c r="P1779" i="1" a="1"/>
  <c r="P1779" i="1" s="1"/>
  <c r="O1780" i="1" a="1"/>
  <c r="O1780" i="1" s="1"/>
  <c r="P1780" i="1" a="1"/>
  <c r="P1780" i="1" s="1"/>
  <c r="O1781" i="1" a="1"/>
  <c r="O1781" i="1" s="1"/>
  <c r="P1781" i="1" a="1"/>
  <c r="P1781" i="1" s="1"/>
  <c r="O1782" i="1" a="1"/>
  <c r="O1782" i="1" s="1"/>
  <c r="P1782" i="1" a="1"/>
  <c r="P1782" i="1" s="1"/>
  <c r="O1783" i="1" a="1"/>
  <c r="O1783" i="1" s="1"/>
  <c r="P1783" i="1" a="1"/>
  <c r="P1783" i="1" s="1"/>
  <c r="O1784" i="1" a="1"/>
  <c r="O1784" i="1" s="1"/>
  <c r="P1784" i="1" a="1"/>
  <c r="P1784" i="1" s="1"/>
  <c r="O1785" i="1" a="1"/>
  <c r="O1785" i="1" s="1"/>
  <c r="P1785" i="1" a="1"/>
  <c r="P1785" i="1" s="1"/>
  <c r="O1786" i="1" a="1"/>
  <c r="O1786" i="1" s="1"/>
  <c r="P1786" i="1" a="1"/>
  <c r="P1786" i="1" s="1"/>
  <c r="O556" i="1" a="1"/>
  <c r="O556" i="1" s="1"/>
  <c r="P556" i="1" a="1"/>
  <c r="P556" i="1" s="1"/>
  <c r="O1787" i="1" a="1"/>
  <c r="O1787" i="1" s="1"/>
  <c r="P1787" i="1" a="1"/>
  <c r="P1787" i="1" s="1"/>
  <c r="O1788" i="1" a="1"/>
  <c r="O1788" i="1" s="1"/>
  <c r="P1788" i="1" a="1"/>
  <c r="P1788" i="1" s="1"/>
  <c r="O1789" i="1" a="1"/>
  <c r="O1789" i="1" s="1"/>
  <c r="P1789" i="1" a="1"/>
  <c r="P1789" i="1" s="1"/>
  <c r="O1790" i="1" a="1"/>
  <c r="O1790" i="1" s="1"/>
  <c r="P1790" i="1" a="1"/>
  <c r="P1790" i="1" s="1"/>
  <c r="O1791" i="1" a="1"/>
  <c r="O1791" i="1" s="1"/>
  <c r="P1791" i="1" a="1"/>
  <c r="P1791" i="1" s="1"/>
  <c r="O1792" i="1" a="1"/>
  <c r="O1792" i="1" s="1"/>
  <c r="P1792" i="1" a="1"/>
  <c r="P1792" i="1" s="1"/>
  <c r="O1793" i="1" a="1"/>
  <c r="O1793" i="1" s="1"/>
  <c r="P1793" i="1" a="1"/>
  <c r="P1793" i="1" s="1"/>
  <c r="O1794" i="1" a="1"/>
  <c r="O1794" i="1" s="1"/>
  <c r="P1794" i="1" a="1"/>
  <c r="P1794" i="1" s="1"/>
  <c r="O1795" i="1" a="1"/>
  <c r="O1795" i="1" s="1"/>
  <c r="P1795" i="1" a="1"/>
  <c r="P1795" i="1" s="1"/>
  <c r="O1796" i="1" a="1"/>
  <c r="O1796" i="1" s="1"/>
  <c r="P1796" i="1" a="1"/>
  <c r="P1796" i="1" s="1"/>
  <c r="O1797" i="1" a="1"/>
  <c r="O1797" i="1" s="1"/>
  <c r="P1797" i="1" a="1"/>
  <c r="P1797" i="1" s="1"/>
  <c r="O1798" i="1" a="1"/>
  <c r="O1798" i="1" s="1"/>
  <c r="P1798" i="1" a="1"/>
  <c r="P1798" i="1" s="1"/>
  <c r="O1799" i="1" a="1"/>
  <c r="O1799" i="1" s="1"/>
  <c r="P1799" i="1" a="1"/>
  <c r="P1799" i="1" s="1"/>
  <c r="O1800" i="1" a="1"/>
  <c r="O1800" i="1" s="1"/>
  <c r="P1800" i="1" a="1"/>
  <c r="P1800" i="1" s="1"/>
  <c r="O1801" i="1" a="1"/>
  <c r="O1801" i="1" s="1"/>
  <c r="P1801" i="1" a="1"/>
  <c r="P1801" i="1" s="1"/>
  <c r="O1802" i="1" a="1"/>
  <c r="O1802" i="1" s="1"/>
  <c r="P1802" i="1" a="1"/>
  <c r="P1802" i="1" s="1"/>
  <c r="O1803" i="1" a="1"/>
  <c r="O1803" i="1" s="1"/>
  <c r="P1803" i="1" a="1"/>
  <c r="P1803" i="1" s="1"/>
  <c r="O1804" i="1" a="1"/>
  <c r="O1804" i="1" s="1"/>
  <c r="P1804" i="1" a="1"/>
  <c r="P1804" i="1" s="1"/>
  <c r="O128" i="1" a="1"/>
  <c r="O128" i="1" s="1"/>
  <c r="P128" i="1" a="1"/>
  <c r="P128" i="1" s="1"/>
  <c r="O1805" i="1" a="1"/>
  <c r="O1805" i="1" s="1"/>
  <c r="P1805" i="1" a="1"/>
  <c r="P1805" i="1" s="1"/>
  <c r="O1806" i="1" a="1"/>
  <c r="O1806" i="1" s="1"/>
  <c r="P1806" i="1" a="1"/>
  <c r="P1806" i="1" s="1"/>
  <c r="O1808" i="1" a="1"/>
  <c r="O1808" i="1" s="1"/>
  <c r="P1808" i="1" a="1"/>
  <c r="P1808" i="1" s="1"/>
  <c r="O1809" i="1" a="1"/>
  <c r="O1809" i="1" s="1"/>
  <c r="P1809" i="1" a="1"/>
  <c r="P1809" i="1" s="1"/>
  <c r="O1810" i="1" a="1"/>
  <c r="O1810" i="1" s="1"/>
  <c r="P1810" i="1" a="1"/>
  <c r="P1810" i="1" s="1"/>
  <c r="O1811" i="1" a="1"/>
  <c r="O1811" i="1" s="1"/>
  <c r="P1811" i="1" a="1"/>
  <c r="P1811" i="1" s="1"/>
  <c r="O1812" i="1" a="1"/>
  <c r="O1812" i="1" s="1"/>
  <c r="P1812" i="1" a="1"/>
  <c r="P1812" i="1" s="1"/>
  <c r="O1813" i="1" a="1"/>
  <c r="O1813" i="1" s="1"/>
  <c r="P1813" i="1" a="1"/>
  <c r="P1813" i="1" s="1"/>
  <c r="O1814" i="1" a="1"/>
  <c r="O1814" i="1" s="1"/>
  <c r="P1814" i="1" a="1"/>
  <c r="P1814" i="1" s="1"/>
  <c r="O1815" i="1" a="1"/>
  <c r="O1815" i="1" s="1"/>
  <c r="P1815" i="1" a="1"/>
  <c r="P1815" i="1" s="1"/>
  <c r="O1816" i="1" a="1"/>
  <c r="O1816" i="1" s="1"/>
  <c r="P1816" i="1" a="1"/>
  <c r="P1816" i="1" s="1"/>
  <c r="O1817" i="1" a="1"/>
  <c r="O1817" i="1" s="1"/>
  <c r="P1817" i="1" a="1"/>
  <c r="P1817" i="1" s="1"/>
  <c r="O1818" i="1" a="1"/>
  <c r="O1818" i="1" s="1"/>
  <c r="P1818" i="1" a="1"/>
  <c r="P1818" i="1" s="1"/>
  <c r="O1819" i="1" a="1"/>
  <c r="O1819" i="1" s="1"/>
  <c r="P1819" i="1" a="1"/>
  <c r="P1819" i="1" s="1"/>
  <c r="O1820" i="1" a="1"/>
  <c r="O1820" i="1" s="1"/>
  <c r="P1820" i="1" a="1"/>
  <c r="P1820" i="1" s="1"/>
  <c r="O1821" i="1" a="1"/>
  <c r="O1821" i="1" s="1"/>
  <c r="P1821" i="1" a="1"/>
  <c r="P1821" i="1" s="1"/>
  <c r="O1822" i="1" a="1"/>
  <c r="O1822" i="1" s="1"/>
  <c r="P1822" i="1" a="1"/>
  <c r="P1822" i="1" s="1"/>
  <c r="O1823" i="1" a="1"/>
  <c r="O1823" i="1" s="1"/>
  <c r="P1823" i="1" a="1"/>
  <c r="P1823" i="1" s="1"/>
  <c r="O1824" i="1" a="1"/>
  <c r="O1824" i="1" s="1"/>
  <c r="P1824" i="1" a="1"/>
  <c r="P1824" i="1" s="1"/>
  <c r="O1825" i="1" a="1"/>
  <c r="O1825" i="1" s="1"/>
  <c r="P1825" i="1" a="1"/>
  <c r="P1825" i="1" s="1"/>
  <c r="O1807" i="1" a="1"/>
  <c r="O1807" i="1" s="1"/>
  <c r="P1807" i="1" a="1"/>
  <c r="P1807" i="1" s="1"/>
  <c r="O1826" i="1" a="1"/>
  <c r="O1826" i="1" s="1"/>
  <c r="P1826" i="1" a="1"/>
  <c r="P1826" i="1" s="1"/>
  <c r="O1827" i="1" a="1"/>
  <c r="O1827" i="1" s="1"/>
  <c r="P1827" i="1" a="1"/>
  <c r="P1827" i="1" s="1"/>
  <c r="O1828" i="1" a="1"/>
  <c r="O1828" i="1" s="1"/>
  <c r="P1828" i="1" a="1"/>
  <c r="P1828" i="1" s="1"/>
  <c r="O1829" i="1" a="1"/>
  <c r="O1829" i="1" s="1"/>
  <c r="P1829" i="1" a="1"/>
  <c r="P1829" i="1" s="1"/>
  <c r="O1830" i="1" a="1"/>
  <c r="O1830" i="1" s="1"/>
  <c r="P1830" i="1" a="1"/>
  <c r="P1830" i="1" s="1"/>
  <c r="O595" i="1" a="1"/>
  <c r="O595" i="1" s="1"/>
  <c r="P595" i="1" a="1"/>
  <c r="P595" i="1" s="1"/>
  <c r="O1831" i="1" a="1"/>
  <c r="O1831" i="1" s="1"/>
  <c r="P1831" i="1" a="1"/>
  <c r="P1831" i="1" s="1"/>
  <c r="O1832" i="1" a="1"/>
  <c r="O1832" i="1" s="1"/>
  <c r="P1832" i="1" a="1"/>
  <c r="P1832" i="1" s="1"/>
  <c r="O1833" i="1" a="1"/>
  <c r="O1833" i="1" s="1"/>
  <c r="P1833" i="1" a="1"/>
  <c r="P1833" i="1" s="1"/>
  <c r="O1834" i="1" a="1"/>
  <c r="O1834" i="1" s="1"/>
  <c r="P1834" i="1" a="1"/>
  <c r="P1834" i="1" s="1"/>
  <c r="O1835" i="1" a="1"/>
  <c r="O1835" i="1" s="1"/>
  <c r="P1835" i="1" a="1"/>
  <c r="P1835" i="1" s="1"/>
  <c r="O1836" i="1" a="1"/>
  <c r="O1836" i="1" s="1"/>
  <c r="P1836" i="1" a="1"/>
  <c r="P1836" i="1" s="1"/>
  <c r="O1837" i="1" a="1"/>
  <c r="O1837" i="1" s="1"/>
  <c r="P1837" i="1" a="1"/>
  <c r="P1837" i="1" s="1"/>
  <c r="O1838" i="1" a="1"/>
  <c r="O1838" i="1" s="1"/>
  <c r="P1838" i="1" a="1"/>
  <c r="P1838" i="1" s="1"/>
  <c r="O1839" i="1" a="1"/>
  <c r="O1839" i="1" s="1"/>
  <c r="P1839" i="1" a="1"/>
  <c r="P1839" i="1" s="1"/>
  <c r="O1840" i="1" a="1"/>
  <c r="O1840" i="1" s="1"/>
  <c r="P1840" i="1" a="1"/>
  <c r="P1840" i="1" s="1"/>
  <c r="O1841" i="1" a="1"/>
  <c r="O1841" i="1" s="1"/>
  <c r="P1841" i="1" a="1"/>
  <c r="P1841" i="1" s="1"/>
  <c r="O1842" i="1" a="1"/>
  <c r="O1842" i="1" s="1"/>
  <c r="P1842" i="1" a="1"/>
  <c r="P1842" i="1" s="1"/>
  <c r="O1843" i="1" a="1"/>
  <c r="O1843" i="1" s="1"/>
  <c r="P1843" i="1" a="1"/>
  <c r="P1843" i="1" s="1"/>
  <c r="O1844" i="1" a="1"/>
  <c r="O1844" i="1" s="1"/>
  <c r="P1844" i="1" a="1"/>
  <c r="P1844" i="1" s="1"/>
  <c r="O1845" i="1" a="1"/>
  <c r="O1845" i="1" s="1"/>
  <c r="P1845" i="1" a="1"/>
  <c r="P1845" i="1" s="1"/>
  <c r="O1846" i="1" a="1"/>
  <c r="O1846" i="1" s="1"/>
  <c r="P1846" i="1" a="1"/>
  <c r="P1846" i="1" s="1"/>
  <c r="O1847" i="1" a="1"/>
  <c r="O1847" i="1" s="1"/>
  <c r="P1847" i="1" a="1"/>
  <c r="P1847" i="1" s="1"/>
  <c r="O1848" i="1" a="1"/>
  <c r="O1848" i="1" s="1"/>
  <c r="P1848" i="1" a="1"/>
  <c r="P1848" i="1" s="1"/>
  <c r="O313" i="1" a="1"/>
  <c r="O313" i="1" s="1"/>
  <c r="P313" i="1" a="1"/>
  <c r="P313" i="1" s="1"/>
  <c r="O1849" i="1" a="1"/>
  <c r="O1849" i="1" s="1"/>
  <c r="P1849" i="1" a="1"/>
  <c r="P1849" i="1" s="1"/>
  <c r="O1850" i="1" a="1"/>
  <c r="O1850" i="1" s="1"/>
  <c r="P1850" i="1" a="1"/>
  <c r="P1850" i="1" s="1"/>
  <c r="O1851" i="1" a="1"/>
  <c r="O1851" i="1" s="1"/>
  <c r="P1851" i="1" a="1"/>
  <c r="P1851" i="1" s="1"/>
  <c r="O1852" i="1" a="1"/>
  <c r="O1852" i="1" s="1"/>
  <c r="P1852" i="1" a="1"/>
  <c r="P1852" i="1" s="1"/>
  <c r="O1853" i="1" a="1"/>
  <c r="O1853" i="1" s="1"/>
  <c r="P1853" i="1" a="1"/>
  <c r="P1853" i="1" s="1"/>
  <c r="O1854" i="1" a="1"/>
  <c r="O1854" i="1" s="1"/>
  <c r="P1854" i="1" a="1"/>
  <c r="P1854" i="1" s="1"/>
  <c r="O1855" i="1" a="1"/>
  <c r="O1855" i="1" s="1"/>
  <c r="P1855" i="1" a="1"/>
  <c r="P1855" i="1" s="1"/>
  <c r="O1856" i="1" a="1"/>
  <c r="O1856" i="1" s="1"/>
  <c r="P1856" i="1" a="1"/>
  <c r="P1856" i="1" s="1"/>
  <c r="O1857" i="1" a="1"/>
  <c r="O1857" i="1" s="1"/>
  <c r="P1857" i="1" a="1"/>
  <c r="P1857" i="1" s="1"/>
  <c r="O1858" i="1" a="1"/>
  <c r="O1858" i="1" s="1"/>
  <c r="P1858" i="1" a="1"/>
  <c r="P1858" i="1" s="1"/>
  <c r="O1859" i="1" a="1"/>
  <c r="O1859" i="1" s="1"/>
  <c r="P1859" i="1" a="1"/>
  <c r="P1859" i="1" s="1"/>
  <c r="O603" i="1" a="1"/>
  <c r="O603" i="1" s="1"/>
  <c r="P603" i="1" a="1"/>
  <c r="P603" i="1" s="1"/>
  <c r="O1860" i="1" a="1"/>
  <c r="O1860" i="1" s="1"/>
  <c r="P1860" i="1" a="1"/>
  <c r="P1860" i="1" s="1"/>
  <c r="O1861" i="1" a="1"/>
  <c r="O1861" i="1" s="1"/>
  <c r="P1861" i="1" a="1"/>
  <c r="P1861" i="1" s="1"/>
  <c r="O1862" i="1" a="1"/>
  <c r="O1862" i="1" s="1"/>
  <c r="P1862" i="1" a="1"/>
  <c r="P1862" i="1" s="1"/>
  <c r="O1863" i="1" a="1"/>
  <c r="O1863" i="1" s="1"/>
  <c r="P1863" i="1" a="1"/>
  <c r="P1863" i="1" s="1"/>
  <c r="O1864" i="1" a="1"/>
  <c r="O1864" i="1" s="1"/>
  <c r="P1864" i="1" a="1"/>
  <c r="P1864" i="1" s="1"/>
  <c r="O1865" i="1" a="1"/>
  <c r="O1865" i="1" s="1"/>
  <c r="P1865" i="1" a="1"/>
  <c r="P1865" i="1" s="1"/>
  <c r="O42" i="1" a="1"/>
  <c r="O42" i="1" s="1"/>
  <c r="P42" i="1" a="1"/>
  <c r="P42" i="1" s="1"/>
  <c r="O1866" i="1" a="1"/>
  <c r="O1866" i="1" s="1"/>
  <c r="P1866" i="1" a="1"/>
  <c r="P1866" i="1" s="1"/>
  <c r="O1867" i="1" a="1"/>
  <c r="O1867" i="1" s="1"/>
  <c r="P1867" i="1" a="1"/>
  <c r="P1867" i="1" s="1"/>
  <c r="O1868" i="1" a="1"/>
  <c r="O1868" i="1" s="1"/>
  <c r="P1868" i="1" a="1"/>
  <c r="P1868" i="1" s="1"/>
  <c r="O1869" i="1" a="1"/>
  <c r="O1869" i="1" s="1"/>
  <c r="P1869" i="1" a="1"/>
  <c r="P1869" i="1" s="1"/>
  <c r="O1870" i="1" a="1"/>
  <c r="O1870" i="1" s="1"/>
  <c r="P1870" i="1" a="1"/>
  <c r="P1870" i="1" s="1"/>
  <c r="O1871" i="1" a="1"/>
  <c r="O1871" i="1" s="1"/>
  <c r="P1871" i="1" a="1"/>
  <c r="P1871" i="1" s="1"/>
  <c r="O1872" i="1" a="1"/>
  <c r="O1872" i="1" s="1"/>
  <c r="P1872" i="1" a="1"/>
  <c r="P1872" i="1" s="1"/>
  <c r="O1873" i="1" a="1"/>
  <c r="O1873" i="1" s="1"/>
  <c r="P1873" i="1" a="1"/>
  <c r="P1873" i="1" s="1"/>
  <c r="O1874" i="1" a="1"/>
  <c r="O1874" i="1" s="1"/>
  <c r="P1874" i="1" a="1"/>
  <c r="P1874" i="1" s="1"/>
  <c r="O1875" i="1" a="1"/>
  <c r="O1875" i="1" s="1"/>
  <c r="P1875" i="1" a="1"/>
  <c r="P1875" i="1" s="1"/>
  <c r="O1876" i="1" a="1"/>
  <c r="O1876" i="1" s="1"/>
  <c r="P1876" i="1" a="1"/>
  <c r="P1876" i="1" s="1"/>
  <c r="O236" i="1" a="1"/>
  <c r="O236" i="1" s="1"/>
  <c r="P236" i="1" a="1"/>
  <c r="P236" i="1" s="1"/>
  <c r="O1877" i="1" a="1"/>
  <c r="O1877" i="1" s="1"/>
  <c r="P1877" i="1" a="1"/>
  <c r="P1877" i="1" s="1"/>
  <c r="O1878" i="1" a="1"/>
  <c r="O1878" i="1" s="1"/>
  <c r="P1878" i="1" a="1"/>
  <c r="P1878" i="1" s="1"/>
  <c r="O1879" i="1" a="1"/>
  <c r="O1879" i="1" s="1"/>
  <c r="P1879" i="1" a="1"/>
  <c r="P1879" i="1" s="1"/>
  <c r="O1880" i="1" a="1"/>
  <c r="O1880" i="1" s="1"/>
  <c r="P1880" i="1" a="1"/>
  <c r="P1880" i="1" s="1"/>
  <c r="O1881" i="1" a="1"/>
  <c r="O1881" i="1" s="1"/>
  <c r="P1881" i="1" a="1"/>
  <c r="P1881" i="1" s="1"/>
  <c r="O1882" i="1" a="1"/>
  <c r="O1882" i="1" s="1"/>
  <c r="P1882" i="1" a="1"/>
  <c r="P1882" i="1" s="1"/>
  <c r="O1883" i="1" a="1"/>
  <c r="O1883" i="1" s="1"/>
  <c r="P1883" i="1" a="1"/>
  <c r="P1883" i="1" s="1"/>
  <c r="O1884" i="1" a="1"/>
  <c r="O1884" i="1" s="1"/>
  <c r="P1884" i="1" a="1"/>
  <c r="P1884" i="1" s="1"/>
  <c r="O1885" i="1" a="1"/>
  <c r="O1885" i="1" s="1"/>
  <c r="P1885" i="1" a="1"/>
  <c r="P1885" i="1" s="1"/>
  <c r="O1886" i="1" a="1"/>
  <c r="O1886" i="1" s="1"/>
  <c r="P1886" i="1" a="1"/>
  <c r="P1886" i="1" s="1"/>
  <c r="O1887" i="1" a="1"/>
  <c r="O1887" i="1" s="1"/>
  <c r="P1887" i="1" a="1"/>
  <c r="P1887" i="1" s="1"/>
  <c r="O1888" i="1" a="1"/>
  <c r="O1888" i="1" s="1"/>
  <c r="P1888" i="1" a="1"/>
  <c r="P1888" i="1" s="1"/>
  <c r="O1889" i="1" a="1"/>
  <c r="O1889" i="1" s="1"/>
  <c r="P1889" i="1" a="1"/>
  <c r="P1889" i="1" s="1"/>
  <c r="O1890" i="1" a="1"/>
  <c r="O1890" i="1" s="1"/>
  <c r="P1890" i="1" a="1"/>
  <c r="P1890" i="1" s="1"/>
  <c r="O547" i="1" a="1"/>
  <c r="O547" i="1" s="1"/>
  <c r="P547" i="1" a="1"/>
  <c r="P547" i="1" s="1"/>
  <c r="O1891" i="1" a="1"/>
  <c r="O1891" i="1" s="1"/>
  <c r="P1891" i="1" a="1"/>
  <c r="P1891" i="1" s="1"/>
  <c r="O1892" i="1" a="1"/>
  <c r="O1892" i="1" s="1"/>
  <c r="P1892" i="1" a="1"/>
  <c r="P1892" i="1" s="1"/>
  <c r="O1893" i="1" a="1"/>
  <c r="O1893" i="1" s="1"/>
  <c r="P1893" i="1" a="1"/>
  <c r="P1893" i="1" s="1"/>
  <c r="O1894" i="1" a="1"/>
  <c r="O1894" i="1" s="1"/>
  <c r="P1894" i="1" a="1"/>
  <c r="P1894" i="1" s="1"/>
  <c r="O1895" i="1" a="1"/>
  <c r="O1895" i="1" s="1"/>
  <c r="P1895" i="1" a="1"/>
  <c r="P1895" i="1" s="1"/>
  <c r="O1896" i="1" a="1"/>
  <c r="O1896" i="1" s="1"/>
  <c r="P1896" i="1" a="1"/>
  <c r="P1896" i="1" s="1"/>
  <c r="O1897" i="1" a="1"/>
  <c r="O1897" i="1" s="1"/>
  <c r="P1897" i="1" a="1"/>
  <c r="P1897" i="1" s="1"/>
  <c r="O1898" i="1" a="1"/>
  <c r="O1898" i="1" s="1"/>
  <c r="P1898" i="1" a="1"/>
  <c r="P1898" i="1" s="1"/>
  <c r="O1899" i="1" a="1"/>
  <c r="O1899" i="1" s="1"/>
  <c r="P1899" i="1" a="1"/>
  <c r="P1899" i="1" s="1"/>
  <c r="O1900" i="1" a="1"/>
  <c r="O1900" i="1" s="1"/>
  <c r="P1900" i="1" a="1"/>
  <c r="P1900" i="1" s="1"/>
  <c r="O1901" i="1" a="1"/>
  <c r="O1901" i="1" s="1"/>
  <c r="P1901" i="1" a="1"/>
  <c r="P1901" i="1" s="1"/>
  <c r="O1902" i="1" a="1"/>
  <c r="O1902" i="1" s="1"/>
  <c r="P1902" i="1" a="1"/>
  <c r="P1902" i="1" s="1"/>
  <c r="O1903" i="1" a="1"/>
  <c r="O1903" i="1" s="1"/>
  <c r="P1903" i="1" a="1"/>
  <c r="P1903" i="1" s="1"/>
  <c r="O1904" i="1" a="1"/>
  <c r="O1904" i="1" s="1"/>
  <c r="P1904" i="1" a="1"/>
  <c r="P1904" i="1" s="1"/>
  <c r="O1905" i="1" a="1"/>
  <c r="O1905" i="1" s="1"/>
  <c r="P1905" i="1" a="1"/>
  <c r="P1905" i="1" s="1"/>
  <c r="O1906" i="1" a="1"/>
  <c r="O1906" i="1" s="1"/>
  <c r="P1906" i="1" a="1"/>
  <c r="P1906" i="1" s="1"/>
  <c r="O1907" i="1" a="1"/>
  <c r="O1907" i="1" s="1"/>
  <c r="P1907" i="1" a="1"/>
  <c r="P1907" i="1" s="1"/>
  <c r="O1908" i="1" a="1"/>
  <c r="O1908" i="1" s="1"/>
  <c r="P1908" i="1" a="1"/>
  <c r="P1908" i="1" s="1"/>
  <c r="O1909" i="1" a="1"/>
  <c r="O1909" i="1" s="1"/>
  <c r="P1909" i="1" a="1"/>
  <c r="P1909" i="1" s="1"/>
  <c r="O1910" i="1" a="1"/>
  <c r="O1910" i="1" s="1"/>
  <c r="P1910" i="1" a="1"/>
  <c r="P1910" i="1" s="1"/>
  <c r="O1911" i="1" a="1"/>
  <c r="O1911" i="1" s="1"/>
  <c r="P1911" i="1" a="1"/>
  <c r="P1911" i="1" s="1"/>
  <c r="O1912" i="1" a="1"/>
  <c r="O1912" i="1" s="1"/>
  <c r="P1912" i="1" a="1"/>
  <c r="P1912" i="1" s="1"/>
  <c r="O1913" i="1" a="1"/>
  <c r="O1913" i="1" s="1"/>
  <c r="P1913" i="1" a="1"/>
  <c r="P1913" i="1" s="1"/>
  <c r="O1914" i="1" a="1"/>
  <c r="O1914" i="1" s="1"/>
  <c r="P1914" i="1" a="1"/>
  <c r="P1914" i="1" s="1"/>
  <c r="O1915" i="1" a="1"/>
  <c r="O1915" i="1" s="1"/>
  <c r="P1915" i="1" a="1"/>
  <c r="P1915" i="1" s="1"/>
  <c r="O1916" i="1" a="1"/>
  <c r="O1916" i="1" s="1"/>
  <c r="P1916" i="1" a="1"/>
  <c r="P1916" i="1" s="1"/>
  <c r="O1917" i="1" a="1"/>
  <c r="O1917" i="1" s="1"/>
  <c r="P1917" i="1" a="1"/>
  <c r="P1917" i="1" s="1"/>
  <c r="O1919" i="1" a="1"/>
  <c r="O1919" i="1" s="1"/>
  <c r="P1919" i="1" a="1"/>
  <c r="P1919" i="1" s="1"/>
  <c r="O1920" i="1" a="1"/>
  <c r="O1920" i="1" s="1"/>
  <c r="P1920" i="1" a="1"/>
  <c r="P1920" i="1" s="1"/>
  <c r="O1921" i="1" a="1"/>
  <c r="O1921" i="1" s="1"/>
  <c r="P1921" i="1" a="1"/>
  <c r="P1921" i="1" s="1"/>
  <c r="O1922" i="1" a="1"/>
  <c r="O1922" i="1" s="1"/>
  <c r="P1922" i="1" a="1"/>
  <c r="P1922" i="1" s="1"/>
  <c r="O1923" i="1" a="1"/>
  <c r="O1923" i="1" s="1"/>
  <c r="P1923" i="1" a="1"/>
  <c r="P1923" i="1" s="1"/>
  <c r="O1924" i="1" a="1"/>
  <c r="O1924" i="1" s="1"/>
  <c r="P1924" i="1" a="1"/>
  <c r="P1924" i="1" s="1"/>
  <c r="O1925" i="1" a="1"/>
  <c r="O1925" i="1" s="1"/>
  <c r="P1925" i="1" a="1"/>
  <c r="P1925" i="1" s="1"/>
  <c r="O1926" i="1" a="1"/>
  <c r="O1926" i="1" s="1"/>
  <c r="P1926" i="1" a="1"/>
  <c r="P1926" i="1" s="1"/>
  <c r="O1927" i="1" a="1"/>
  <c r="O1927" i="1" s="1"/>
  <c r="P1927" i="1" a="1"/>
  <c r="P1927" i="1" s="1"/>
  <c r="O1928" i="1" a="1"/>
  <c r="O1928" i="1" s="1"/>
  <c r="P1928" i="1" a="1"/>
  <c r="P1928" i="1" s="1"/>
  <c r="O1929" i="1" a="1"/>
  <c r="O1929" i="1" s="1"/>
  <c r="P1929" i="1" a="1"/>
  <c r="P1929" i="1" s="1"/>
  <c r="O1930" i="1" a="1"/>
  <c r="O1930" i="1" s="1"/>
  <c r="P1930" i="1" a="1"/>
  <c r="P1930" i="1" s="1"/>
  <c r="O1931" i="1" a="1"/>
  <c r="O1931" i="1" s="1"/>
  <c r="P1931" i="1" a="1"/>
  <c r="P1931" i="1" s="1"/>
  <c r="O1932" i="1" a="1"/>
  <c r="O1932" i="1" s="1"/>
  <c r="P1932" i="1" a="1"/>
  <c r="P1932" i="1" s="1"/>
  <c r="O1933" i="1" a="1"/>
  <c r="O1933" i="1" s="1"/>
  <c r="P1933" i="1" a="1"/>
  <c r="P1933" i="1" s="1"/>
  <c r="O1934" i="1" a="1"/>
  <c r="O1934" i="1" s="1"/>
  <c r="P1934" i="1" a="1"/>
  <c r="P1934" i="1" s="1"/>
  <c r="O1935" i="1" a="1"/>
  <c r="O1935" i="1" s="1"/>
  <c r="P1935" i="1" a="1"/>
  <c r="P1935" i="1" s="1"/>
  <c r="O1918" i="1" a="1"/>
  <c r="O1918" i="1" s="1"/>
  <c r="P1918" i="1" a="1"/>
  <c r="P1918" i="1" s="1"/>
  <c r="O1936" i="1" a="1"/>
  <c r="O1936" i="1" s="1"/>
  <c r="P1936" i="1" a="1"/>
  <c r="P1936" i="1" s="1"/>
  <c r="O1937" i="1" a="1"/>
  <c r="O1937" i="1" s="1"/>
  <c r="P1937" i="1" a="1"/>
  <c r="P1937" i="1" s="1"/>
  <c r="O1938" i="1" a="1"/>
  <c r="O1938" i="1" s="1"/>
  <c r="P1938" i="1" a="1"/>
  <c r="P1938" i="1" s="1"/>
  <c r="O1939" i="1" a="1"/>
  <c r="O1939" i="1" s="1"/>
  <c r="P1939" i="1" a="1"/>
  <c r="P1939" i="1" s="1"/>
  <c r="O1940" i="1" a="1"/>
  <c r="O1940" i="1" s="1"/>
  <c r="P1940" i="1" a="1"/>
  <c r="P1940" i="1" s="1"/>
  <c r="O1941" i="1" a="1"/>
  <c r="O1941" i="1" s="1"/>
  <c r="P1941" i="1" a="1"/>
  <c r="P1941" i="1" s="1"/>
  <c r="O1942" i="1" a="1"/>
  <c r="O1942" i="1" s="1"/>
  <c r="P1942" i="1" a="1"/>
  <c r="P1942" i="1" s="1"/>
  <c r="O1943" i="1" a="1"/>
  <c r="O1943" i="1" s="1"/>
  <c r="P1943" i="1" a="1"/>
  <c r="P1943" i="1" s="1"/>
  <c r="O623" i="1" a="1"/>
  <c r="O623" i="1" s="1"/>
  <c r="P623" i="1" a="1"/>
  <c r="P623" i="1" s="1"/>
  <c r="O1944" i="1" a="1"/>
  <c r="O1944" i="1" s="1"/>
  <c r="P1944" i="1" a="1"/>
  <c r="P1944" i="1" s="1"/>
  <c r="O1945" i="1" a="1"/>
  <c r="O1945" i="1" s="1"/>
  <c r="P1945" i="1" a="1"/>
  <c r="P1945" i="1" s="1"/>
  <c r="O1946" i="1" a="1"/>
  <c r="O1946" i="1" s="1"/>
  <c r="P1946" i="1" a="1"/>
  <c r="P1946" i="1" s="1"/>
  <c r="O1947" i="1" a="1"/>
  <c r="O1947" i="1" s="1"/>
  <c r="P1947" i="1" a="1"/>
  <c r="P1947" i="1" s="1"/>
  <c r="O1948" i="1" a="1"/>
  <c r="O1948" i="1" s="1"/>
  <c r="P1948" i="1" a="1"/>
  <c r="P1948" i="1" s="1"/>
  <c r="O1949" i="1" a="1"/>
  <c r="O1949" i="1" s="1"/>
  <c r="P1949" i="1" a="1"/>
  <c r="P1949" i="1" s="1"/>
  <c r="O1950" i="1" a="1"/>
  <c r="O1950" i="1" s="1"/>
  <c r="P1950" i="1" a="1"/>
  <c r="P1950" i="1" s="1"/>
  <c r="O1951" i="1" a="1"/>
  <c r="O1951" i="1" s="1"/>
  <c r="P1951" i="1" a="1"/>
  <c r="P1951" i="1" s="1"/>
  <c r="O1952" i="1" a="1"/>
  <c r="O1952" i="1" s="1"/>
  <c r="P1952" i="1" a="1"/>
  <c r="P1952" i="1" s="1"/>
  <c r="O1953" i="1" a="1"/>
  <c r="O1953" i="1" s="1"/>
  <c r="P1953" i="1" a="1"/>
  <c r="P1953" i="1" s="1"/>
  <c r="O1954" i="1" a="1"/>
  <c r="O1954" i="1" s="1"/>
  <c r="P1954" i="1" a="1"/>
  <c r="P1954" i="1" s="1"/>
  <c r="O1955" i="1" a="1"/>
  <c r="O1955" i="1" s="1"/>
  <c r="P1955" i="1" a="1"/>
  <c r="P1955" i="1" s="1"/>
  <c r="O1956" i="1" a="1"/>
  <c r="O1956" i="1" s="1"/>
  <c r="P1956" i="1" a="1"/>
  <c r="P1956" i="1" s="1"/>
  <c r="O1957" i="1" a="1"/>
  <c r="O1957" i="1" s="1"/>
  <c r="P1957" i="1" a="1"/>
  <c r="P1957" i="1" s="1"/>
  <c r="O1958" i="1" a="1"/>
  <c r="O1958" i="1" s="1"/>
  <c r="P1958" i="1" a="1"/>
  <c r="P1958" i="1" s="1"/>
  <c r="O1959" i="1" a="1"/>
  <c r="O1959" i="1" s="1"/>
  <c r="P1959" i="1" a="1"/>
  <c r="P1959" i="1" s="1"/>
  <c r="O1960" i="1" a="1"/>
  <c r="O1960" i="1" s="1"/>
  <c r="P1960" i="1" a="1"/>
  <c r="P1960" i="1" s="1"/>
  <c r="O610" i="1" a="1"/>
  <c r="O610" i="1" s="1"/>
  <c r="P610" i="1" a="1"/>
  <c r="P610" i="1" s="1"/>
  <c r="O1961" i="1" a="1"/>
  <c r="O1961" i="1" s="1"/>
  <c r="P1961" i="1" a="1"/>
  <c r="P1961" i="1" s="1"/>
  <c r="O1962" i="1" a="1"/>
  <c r="O1962" i="1" s="1"/>
  <c r="P1962" i="1" a="1"/>
  <c r="P1962" i="1" s="1"/>
  <c r="O614" i="1" a="1"/>
  <c r="O614" i="1" s="1"/>
  <c r="P614" i="1" a="1"/>
  <c r="P614" i="1" s="1"/>
  <c r="O1963" i="1" a="1"/>
  <c r="O1963" i="1" s="1"/>
  <c r="P1963" i="1" a="1"/>
  <c r="P1963" i="1" s="1"/>
  <c r="O1964" i="1" a="1"/>
  <c r="O1964" i="1" s="1"/>
  <c r="P1964" i="1" a="1"/>
  <c r="P1964" i="1" s="1"/>
  <c r="O1965" i="1" a="1"/>
  <c r="O1965" i="1" s="1"/>
  <c r="P1965" i="1" a="1"/>
  <c r="P1965" i="1" s="1"/>
  <c r="O1966" i="1" a="1"/>
  <c r="O1966" i="1" s="1"/>
  <c r="P1966" i="1" a="1"/>
  <c r="P1966" i="1" s="1"/>
  <c r="O1967" i="1" a="1"/>
  <c r="O1967" i="1" s="1"/>
  <c r="P1967" i="1" a="1"/>
  <c r="P1967" i="1" s="1"/>
  <c r="O1968" i="1" a="1"/>
  <c r="O1968" i="1" s="1"/>
  <c r="P1968" i="1" a="1"/>
  <c r="P1968" i="1" s="1"/>
  <c r="O633" i="1" a="1"/>
  <c r="O633" i="1" s="1"/>
  <c r="P633" i="1" a="1"/>
  <c r="P633" i="1" s="1"/>
  <c r="O1969" i="1" a="1"/>
  <c r="O1969" i="1" s="1"/>
  <c r="P1969" i="1" a="1"/>
  <c r="P1969" i="1" s="1"/>
  <c r="O1970" i="1" a="1"/>
  <c r="O1970" i="1" s="1"/>
  <c r="P1970" i="1" a="1"/>
  <c r="P1970" i="1" s="1"/>
  <c r="O1971" i="1" a="1"/>
  <c r="O1971" i="1" s="1"/>
  <c r="P1971" i="1" a="1"/>
  <c r="P1971" i="1" s="1"/>
  <c r="O625" i="1" a="1"/>
  <c r="O625" i="1" s="1"/>
  <c r="P625" i="1" a="1"/>
  <c r="P625" i="1" s="1"/>
  <c r="O1972" i="1" a="1"/>
  <c r="O1972" i="1" s="1"/>
  <c r="P1972" i="1" a="1"/>
  <c r="P1972" i="1" s="1"/>
  <c r="O1973" i="1" a="1"/>
  <c r="O1973" i="1" s="1"/>
  <c r="P1973" i="1" a="1"/>
  <c r="P1973" i="1" s="1"/>
  <c r="O1974" i="1" a="1"/>
  <c r="O1974" i="1" s="1"/>
  <c r="P1974" i="1" a="1"/>
  <c r="P1974" i="1" s="1"/>
  <c r="O1975" i="1" a="1"/>
  <c r="O1975" i="1" s="1"/>
  <c r="P1975" i="1" a="1"/>
  <c r="P1975" i="1" s="1"/>
  <c r="O1976" i="1" a="1"/>
  <c r="O1976" i="1" s="1"/>
  <c r="P1976" i="1" a="1"/>
  <c r="P1976" i="1" s="1"/>
  <c r="O571" i="1" a="1"/>
  <c r="O571" i="1" s="1"/>
  <c r="P571" i="1" a="1"/>
  <c r="P571" i="1" s="1"/>
  <c r="O1977" i="1" a="1"/>
  <c r="O1977" i="1" s="1"/>
  <c r="P1977" i="1" a="1"/>
  <c r="P1977" i="1" s="1"/>
  <c r="O1978" i="1" a="1"/>
  <c r="O1978" i="1" s="1"/>
  <c r="P1978" i="1" a="1"/>
  <c r="P1978" i="1" s="1"/>
  <c r="O1979" i="1" a="1"/>
  <c r="O1979" i="1" s="1"/>
  <c r="P1979" i="1" a="1"/>
  <c r="P1979" i="1" s="1"/>
  <c r="O596" i="1" a="1"/>
  <c r="O596" i="1" s="1"/>
  <c r="P596" i="1" a="1"/>
  <c r="P596" i="1" s="1"/>
  <c r="O1980" i="1" a="1"/>
  <c r="O1980" i="1" s="1"/>
  <c r="P1980" i="1" a="1"/>
  <c r="P1980" i="1" s="1"/>
  <c r="O1981" i="1" a="1"/>
  <c r="O1981" i="1" s="1"/>
  <c r="P1981" i="1" a="1"/>
  <c r="P1981" i="1" s="1"/>
  <c r="O1982" i="1" a="1"/>
  <c r="O1982" i="1" s="1"/>
  <c r="P1982" i="1" a="1"/>
  <c r="P1982" i="1" s="1"/>
  <c r="O1983" i="1" a="1"/>
  <c r="O1983" i="1" s="1"/>
  <c r="P1983" i="1" a="1"/>
  <c r="P1983" i="1" s="1"/>
  <c r="O1984" i="1" a="1"/>
  <c r="O1984" i="1" s="1"/>
  <c r="P1984" i="1" a="1"/>
  <c r="P1984" i="1" s="1"/>
  <c r="O1985" i="1" a="1"/>
  <c r="O1985" i="1" s="1"/>
  <c r="P1985" i="1" a="1"/>
  <c r="P1985" i="1" s="1"/>
  <c r="O598" i="1" a="1"/>
  <c r="O598" i="1" s="1"/>
  <c r="P598" i="1" a="1"/>
  <c r="P598" i="1" s="1"/>
  <c r="O1986" i="1" a="1"/>
  <c r="O1986" i="1" s="1"/>
  <c r="P1986" i="1" a="1"/>
  <c r="P1986" i="1" s="1"/>
  <c r="O1987" i="1" a="1"/>
  <c r="O1987" i="1" s="1"/>
  <c r="P1987" i="1" a="1"/>
  <c r="P1987" i="1" s="1"/>
  <c r="O1988" i="1" a="1"/>
  <c r="O1988" i="1" s="1"/>
  <c r="P1988" i="1" a="1"/>
  <c r="P1988" i="1" s="1"/>
  <c r="O548" i="1" a="1"/>
  <c r="O548" i="1" s="1"/>
  <c r="P548" i="1" a="1"/>
  <c r="P548" i="1" s="1"/>
  <c r="O1989" i="1" a="1"/>
  <c r="O1989" i="1" s="1"/>
  <c r="P1989" i="1" a="1"/>
  <c r="P1989" i="1" s="1"/>
  <c r="O1990" i="1" a="1"/>
  <c r="O1990" i="1" s="1"/>
  <c r="P1990" i="1" a="1"/>
  <c r="P1990" i="1" s="1"/>
  <c r="O1991" i="1" a="1"/>
  <c r="O1991" i="1" s="1"/>
  <c r="P1991" i="1" a="1"/>
  <c r="P1991" i="1" s="1"/>
  <c r="O1992" i="1" a="1"/>
  <c r="O1992" i="1" s="1"/>
  <c r="P1992" i="1" a="1"/>
  <c r="P1992" i="1" s="1"/>
  <c r="O1993" i="1" a="1"/>
  <c r="O1993" i="1" s="1"/>
  <c r="P1993" i="1" a="1"/>
  <c r="P1993" i="1" s="1"/>
  <c r="O1994" i="1" a="1"/>
  <c r="O1994" i="1" s="1"/>
  <c r="P1994" i="1" a="1"/>
  <c r="P1994" i="1" s="1"/>
  <c r="O1995" i="1" a="1"/>
  <c r="O1995" i="1" s="1"/>
  <c r="P1995" i="1" a="1"/>
  <c r="P1995" i="1" s="1"/>
  <c r="O1996" i="1" a="1"/>
  <c r="O1996" i="1" s="1"/>
  <c r="P1996" i="1" a="1"/>
  <c r="P1996" i="1" s="1"/>
  <c r="O1997" i="1" a="1"/>
  <c r="O1997" i="1" s="1"/>
  <c r="P1997" i="1" a="1"/>
  <c r="P1997" i="1" s="1"/>
  <c r="O1998" i="1" a="1"/>
  <c r="O1998" i="1" s="1"/>
  <c r="P1998" i="1" a="1"/>
  <c r="P1998" i="1" s="1"/>
  <c r="O2000" i="1" a="1"/>
  <c r="O2000" i="1" s="1"/>
  <c r="P2000" i="1" a="1"/>
  <c r="P2000" i="1" s="1"/>
  <c r="O2001" i="1" a="1"/>
  <c r="O2001" i="1" s="1"/>
  <c r="P2001" i="1" a="1"/>
  <c r="P2001" i="1" s="1"/>
  <c r="O2002" i="1" a="1"/>
  <c r="O2002" i="1" s="1"/>
  <c r="P2002" i="1" a="1"/>
  <c r="P2002" i="1" s="1"/>
  <c r="O624" i="1" a="1"/>
  <c r="O624" i="1" s="1"/>
  <c r="P624" i="1" a="1"/>
  <c r="P624" i="1" s="1"/>
  <c r="O2004" i="1" a="1"/>
  <c r="O2004" i="1" s="1"/>
  <c r="P2004" i="1" a="1"/>
  <c r="P2004" i="1" s="1"/>
  <c r="O2005" i="1" a="1"/>
  <c r="O2005" i="1" s="1"/>
  <c r="P2005" i="1" a="1"/>
  <c r="P2005" i="1" s="1"/>
  <c r="O2006" i="1" a="1"/>
  <c r="O2006" i="1" s="1"/>
  <c r="P2006" i="1" a="1"/>
  <c r="P2006" i="1" s="1"/>
  <c r="O2007" i="1" a="1"/>
  <c r="O2007" i="1" s="1"/>
  <c r="P2007" i="1" a="1"/>
  <c r="P2007" i="1" s="1"/>
  <c r="O2008" i="1" a="1"/>
  <c r="O2008" i="1" s="1"/>
  <c r="P2008" i="1" a="1"/>
  <c r="P2008" i="1" s="1"/>
  <c r="O2009" i="1" a="1"/>
  <c r="O2009" i="1" s="1"/>
  <c r="P2009" i="1" a="1"/>
  <c r="P2009" i="1" s="1"/>
  <c r="O2010" i="1" a="1"/>
  <c r="O2010" i="1" s="1"/>
  <c r="P2010" i="1" a="1"/>
  <c r="P2010" i="1" s="1"/>
  <c r="O2011" i="1" a="1"/>
  <c r="O2011" i="1" s="1"/>
  <c r="P2011" i="1" a="1"/>
  <c r="P2011" i="1" s="1"/>
  <c r="O2012" i="1" a="1"/>
  <c r="O2012" i="1" s="1"/>
  <c r="P2012" i="1" a="1"/>
  <c r="P2012" i="1" s="1"/>
  <c r="O2013" i="1" a="1"/>
  <c r="O2013" i="1" s="1"/>
  <c r="P2013" i="1" a="1"/>
  <c r="P2013" i="1" s="1"/>
  <c r="O2014" i="1" a="1"/>
  <c r="O2014" i="1" s="1"/>
  <c r="P2014" i="1" a="1"/>
  <c r="P2014" i="1" s="1"/>
  <c r="O2015" i="1" a="1"/>
  <c r="O2015" i="1" s="1"/>
  <c r="P2015" i="1" a="1"/>
  <c r="P2015" i="1" s="1"/>
  <c r="O2016" i="1" a="1"/>
  <c r="O2016" i="1" s="1"/>
  <c r="P2016" i="1" a="1"/>
  <c r="P2016" i="1" s="1"/>
  <c r="O2017" i="1" a="1"/>
  <c r="O2017" i="1" s="1"/>
  <c r="P2017" i="1" a="1"/>
  <c r="P2017" i="1" s="1"/>
  <c r="O2018" i="1" a="1"/>
  <c r="O2018" i="1" s="1"/>
  <c r="P2018" i="1" a="1"/>
  <c r="P2018" i="1" s="1"/>
  <c r="O2019" i="1" a="1"/>
  <c r="O2019" i="1" s="1"/>
  <c r="P2019" i="1" a="1"/>
  <c r="P2019" i="1" s="1"/>
  <c r="O2020" i="1" a="1"/>
  <c r="O2020" i="1" s="1"/>
  <c r="P2020" i="1" a="1"/>
  <c r="P2020" i="1" s="1"/>
  <c r="O2021" i="1" a="1"/>
  <c r="O2021" i="1" s="1"/>
  <c r="P2021" i="1" a="1"/>
  <c r="P2021" i="1" s="1"/>
  <c r="O2022" i="1" a="1"/>
  <c r="O2022" i="1" s="1"/>
  <c r="P2022" i="1" a="1"/>
  <c r="P2022" i="1" s="1"/>
  <c r="O2023" i="1" a="1"/>
  <c r="O2023" i="1" s="1"/>
  <c r="P2023" i="1" a="1"/>
  <c r="P2023" i="1" s="1"/>
  <c r="O2024" i="1" a="1"/>
  <c r="O2024" i="1" s="1"/>
  <c r="P2024" i="1" a="1"/>
  <c r="P2024" i="1" s="1"/>
  <c r="O2025" i="1" a="1"/>
  <c r="O2025" i="1" s="1"/>
  <c r="P2025" i="1" a="1"/>
  <c r="P2025" i="1" s="1"/>
  <c r="O2026" i="1" a="1"/>
  <c r="O2026" i="1" s="1"/>
  <c r="P2026" i="1" a="1"/>
  <c r="P2026" i="1" s="1"/>
  <c r="O2027" i="1" a="1"/>
  <c r="O2027" i="1" s="1"/>
  <c r="P2027" i="1" a="1"/>
  <c r="P2027" i="1" s="1"/>
  <c r="O2028" i="1" a="1"/>
  <c r="O2028" i="1" s="1"/>
  <c r="P2028" i="1" a="1"/>
  <c r="P2028" i="1" s="1"/>
  <c r="O2029" i="1" a="1"/>
  <c r="O2029" i="1" s="1"/>
  <c r="P2029" i="1" a="1"/>
  <c r="P2029" i="1" s="1"/>
  <c r="O2030" i="1" a="1"/>
  <c r="O2030" i="1" s="1"/>
  <c r="P2030" i="1" a="1"/>
  <c r="P2030" i="1" s="1"/>
  <c r="O2031" i="1" a="1"/>
  <c r="O2031" i="1" s="1"/>
  <c r="P2031" i="1" a="1"/>
  <c r="P2031" i="1" s="1"/>
  <c r="O2032" i="1" a="1"/>
  <c r="O2032" i="1" s="1"/>
  <c r="P2032" i="1" a="1"/>
  <c r="P2032" i="1" s="1"/>
  <c r="O2033" i="1" a="1"/>
  <c r="O2033" i="1" s="1"/>
  <c r="P2033" i="1" a="1"/>
  <c r="P2033" i="1" s="1"/>
  <c r="O2034" i="1" a="1"/>
  <c r="O2034" i="1" s="1"/>
  <c r="P2034" i="1" a="1"/>
  <c r="P2034" i="1" s="1"/>
  <c r="O2035" i="1" a="1"/>
  <c r="O2035" i="1" s="1"/>
  <c r="P2035" i="1" a="1"/>
  <c r="P2035" i="1" s="1"/>
  <c r="O2036" i="1" a="1"/>
  <c r="O2036" i="1" s="1"/>
  <c r="P2036" i="1" a="1"/>
  <c r="P2036" i="1" s="1"/>
  <c r="O2037" i="1" a="1"/>
  <c r="O2037" i="1" s="1"/>
  <c r="P2037" i="1" a="1"/>
  <c r="P2037" i="1" s="1"/>
  <c r="O2038" i="1" a="1"/>
  <c r="O2038" i="1" s="1"/>
  <c r="P2038" i="1" a="1"/>
  <c r="P2038" i="1" s="1"/>
  <c r="O2039" i="1" a="1"/>
  <c r="O2039" i="1" s="1"/>
  <c r="P2039" i="1" a="1"/>
  <c r="P2039" i="1" s="1"/>
  <c r="O2040" i="1" a="1"/>
  <c r="O2040" i="1" s="1"/>
  <c r="P2040" i="1" a="1"/>
  <c r="P2040" i="1" s="1"/>
  <c r="O572" i="1" a="1"/>
  <c r="O572" i="1" s="1"/>
  <c r="P572" i="1" a="1"/>
  <c r="P572" i="1" s="1"/>
  <c r="O2041" i="1" a="1"/>
  <c r="O2041" i="1" s="1"/>
  <c r="P2041" i="1" a="1"/>
  <c r="P2041" i="1" s="1"/>
  <c r="O2042" i="1" a="1"/>
  <c r="O2042" i="1" s="1"/>
  <c r="P2042" i="1" a="1"/>
  <c r="P2042" i="1" s="1"/>
  <c r="O2043" i="1" a="1"/>
  <c r="O2043" i="1" s="1"/>
  <c r="P2043" i="1" a="1"/>
  <c r="P2043" i="1" s="1"/>
  <c r="O2044" i="1" a="1"/>
  <c r="O2044" i="1" s="1"/>
  <c r="P2044" i="1" a="1"/>
  <c r="P2044" i="1" s="1"/>
  <c r="O2045" i="1" a="1"/>
  <c r="O2045" i="1" s="1"/>
  <c r="P2045" i="1" a="1"/>
  <c r="P2045" i="1" s="1"/>
  <c r="O2046" i="1" a="1"/>
  <c r="O2046" i="1" s="1"/>
  <c r="P2046" i="1" a="1"/>
  <c r="P2046" i="1" s="1"/>
  <c r="O2047" i="1" a="1"/>
  <c r="O2047" i="1" s="1"/>
  <c r="P2047" i="1" a="1"/>
  <c r="P2047" i="1" s="1"/>
  <c r="O2048" i="1" a="1"/>
  <c r="O2048" i="1" s="1"/>
  <c r="P2048" i="1" a="1"/>
  <c r="P2048" i="1" s="1"/>
  <c r="O2049" i="1" a="1"/>
  <c r="O2049" i="1" s="1"/>
  <c r="P2049" i="1" a="1"/>
  <c r="P2049" i="1" s="1"/>
  <c r="O2050" i="1" a="1"/>
  <c r="O2050" i="1" s="1"/>
  <c r="P2050" i="1" a="1"/>
  <c r="P2050" i="1" s="1"/>
  <c r="O2051" i="1" a="1"/>
  <c r="O2051" i="1" s="1"/>
  <c r="P2051" i="1" a="1"/>
  <c r="P2051" i="1" s="1"/>
  <c r="O2052" i="1" a="1"/>
  <c r="O2052" i="1" s="1"/>
  <c r="P2052" i="1" a="1"/>
  <c r="P2052" i="1" s="1"/>
  <c r="O2053" i="1" a="1"/>
  <c r="O2053" i="1" s="1"/>
  <c r="P2053" i="1" a="1"/>
  <c r="P2053" i="1" s="1"/>
  <c r="O2054" i="1" a="1"/>
  <c r="O2054" i="1" s="1"/>
  <c r="P2054" i="1" a="1"/>
  <c r="P2054" i="1" s="1"/>
  <c r="O2055" i="1" a="1"/>
  <c r="O2055" i="1" s="1"/>
  <c r="P2055" i="1" a="1"/>
  <c r="P2055" i="1" s="1"/>
  <c r="O2056" i="1" a="1"/>
  <c r="O2056" i="1" s="1"/>
  <c r="P2056" i="1" a="1"/>
  <c r="P2056" i="1" s="1"/>
  <c r="O2057" i="1" a="1"/>
  <c r="O2057" i="1" s="1"/>
  <c r="P2057" i="1" a="1"/>
  <c r="P2057" i="1" s="1"/>
  <c r="O2058" i="1" a="1"/>
  <c r="O2058" i="1" s="1"/>
  <c r="P2058" i="1" a="1"/>
  <c r="P2058" i="1" s="1"/>
  <c r="O2059" i="1" a="1"/>
  <c r="O2059" i="1" s="1"/>
  <c r="P2059" i="1" a="1"/>
  <c r="P2059" i="1" s="1"/>
  <c r="O2060" i="1" a="1"/>
  <c r="O2060" i="1" s="1"/>
  <c r="P2060" i="1" a="1"/>
  <c r="P2060" i="1" s="1"/>
  <c r="O2061" i="1" a="1"/>
  <c r="O2061" i="1" s="1"/>
  <c r="P2061" i="1" a="1"/>
  <c r="P2061" i="1" s="1"/>
  <c r="O2062" i="1" a="1"/>
  <c r="O2062" i="1" s="1"/>
  <c r="P2062" i="1" a="1"/>
  <c r="P2062" i="1" s="1"/>
  <c r="O2063" i="1" a="1"/>
  <c r="O2063" i="1" s="1"/>
  <c r="P2063" i="1" a="1"/>
  <c r="P2063" i="1" s="1"/>
  <c r="O2064" i="1" a="1"/>
  <c r="O2064" i="1" s="1"/>
  <c r="P2064" i="1" a="1"/>
  <c r="P2064" i="1" s="1"/>
  <c r="O2065" i="1" a="1"/>
  <c r="O2065" i="1" s="1"/>
  <c r="P2065" i="1" a="1"/>
  <c r="P2065" i="1" s="1"/>
  <c r="O2066" i="1" a="1"/>
  <c r="O2066" i="1" s="1"/>
  <c r="P2066" i="1" a="1"/>
  <c r="P2066" i="1" s="1"/>
  <c r="O597" i="1" a="1"/>
  <c r="O597" i="1" s="1"/>
  <c r="P597" i="1" a="1"/>
  <c r="P597" i="1" s="1"/>
  <c r="O2067" i="1" a="1"/>
  <c r="O2067" i="1" s="1"/>
  <c r="P2067" i="1" a="1"/>
  <c r="P2067" i="1" s="1"/>
  <c r="O2068" i="1" a="1"/>
  <c r="O2068" i="1" s="1"/>
  <c r="P2068" i="1" a="1"/>
  <c r="P2068" i="1" s="1"/>
  <c r="O611" i="1" a="1"/>
  <c r="O611" i="1" s="1"/>
  <c r="P611" i="1" a="1"/>
  <c r="P611" i="1" s="1"/>
  <c r="O612" i="1" a="1"/>
  <c r="O612" i="1" s="1"/>
  <c r="P612" i="1" a="1"/>
  <c r="P612" i="1" s="1"/>
  <c r="O549" i="1" a="1"/>
  <c r="O549" i="1" s="1"/>
  <c r="P549" i="1" a="1"/>
  <c r="P549" i="1" s="1"/>
  <c r="O2069" i="1" a="1"/>
  <c r="O2069" i="1" s="1"/>
  <c r="P2069" i="1" a="1"/>
  <c r="P2069" i="1" s="1"/>
  <c r="O2070" i="1" a="1"/>
  <c r="O2070" i="1" s="1"/>
  <c r="P2070" i="1" a="1"/>
  <c r="P2070" i="1" s="1"/>
  <c r="O299" i="1" a="1"/>
  <c r="O299" i="1" s="1"/>
  <c r="P299" i="1" a="1"/>
  <c r="P299" i="1" s="1"/>
  <c r="O2071" i="1" a="1"/>
  <c r="O2071" i="1" s="1"/>
  <c r="P2071" i="1" a="1"/>
  <c r="P2071" i="1" s="1"/>
  <c r="O2072" i="1" a="1"/>
  <c r="O2072" i="1" s="1"/>
  <c r="P2072" i="1" a="1"/>
  <c r="P2072" i="1" s="1"/>
  <c r="O2073" i="1" a="1"/>
  <c r="O2073" i="1" s="1"/>
  <c r="P2073" i="1" a="1"/>
  <c r="P2073" i="1" s="1"/>
  <c r="O2074" i="1" a="1"/>
  <c r="O2074" i="1" s="1"/>
  <c r="P2074" i="1" a="1"/>
  <c r="P2074" i="1" s="1"/>
  <c r="O2076" i="1" a="1"/>
  <c r="O2076" i="1" s="1"/>
  <c r="P2076" i="1" a="1"/>
  <c r="P2076" i="1" s="1"/>
  <c r="O2077" i="1" a="1"/>
  <c r="O2077" i="1" s="1"/>
  <c r="P2077" i="1" a="1"/>
  <c r="P2077" i="1" s="1"/>
  <c r="O2078" i="1" a="1"/>
  <c r="O2078" i="1" s="1"/>
  <c r="P2078" i="1" a="1"/>
  <c r="P2078" i="1" s="1"/>
  <c r="O2080" i="1" a="1"/>
  <c r="O2080" i="1" s="1"/>
  <c r="P2080" i="1" a="1"/>
  <c r="P2080" i="1" s="1"/>
  <c r="O2081" i="1" a="1"/>
  <c r="O2081" i="1" s="1"/>
  <c r="P2081" i="1" a="1"/>
  <c r="P2081" i="1" s="1"/>
  <c r="O626" i="1" a="1"/>
  <c r="O626" i="1" s="1"/>
  <c r="P626" i="1" a="1"/>
  <c r="P626" i="1" s="1"/>
  <c r="O2082" i="1" a="1"/>
  <c r="O2082" i="1" s="1"/>
  <c r="P2082" i="1" a="1"/>
  <c r="P2082" i="1" s="1"/>
  <c r="O2083" i="1" a="1"/>
  <c r="O2083" i="1" s="1"/>
  <c r="P2083" i="1" a="1"/>
  <c r="P2083" i="1" s="1"/>
  <c r="O2084" i="1" a="1"/>
  <c r="O2084" i="1" s="1"/>
  <c r="P2084" i="1" a="1"/>
  <c r="P2084" i="1" s="1"/>
  <c r="O2085" i="1" a="1"/>
  <c r="O2085" i="1" s="1"/>
  <c r="P2085" i="1" a="1"/>
  <c r="P2085" i="1" s="1"/>
  <c r="O2086" i="1" a="1"/>
  <c r="O2086" i="1" s="1"/>
  <c r="P2086" i="1" a="1"/>
  <c r="P2086" i="1" s="1"/>
  <c r="O2087" i="1" a="1"/>
  <c r="O2087" i="1" s="1"/>
  <c r="P2087" i="1" a="1"/>
  <c r="P2087" i="1" s="1"/>
  <c r="O2088" i="1" a="1"/>
  <c r="O2088" i="1" s="1"/>
  <c r="P2088" i="1" a="1"/>
  <c r="P2088" i="1" s="1"/>
  <c r="O2089" i="1" a="1"/>
  <c r="O2089" i="1" s="1"/>
  <c r="P2089" i="1" a="1"/>
  <c r="P2089" i="1" s="1"/>
  <c r="O240" i="1" a="1"/>
  <c r="O240" i="1" s="1"/>
  <c r="P240" i="1" a="1"/>
  <c r="P240" i="1" s="1"/>
  <c r="O2090" i="1" a="1"/>
  <c r="O2090" i="1" s="1"/>
  <c r="P2090" i="1" a="1"/>
  <c r="P2090" i="1" s="1"/>
  <c r="O2075" i="1" a="1"/>
  <c r="O2075" i="1" s="1"/>
  <c r="P2075" i="1" a="1"/>
  <c r="P2075" i="1" s="1"/>
  <c r="O557" i="1" a="1"/>
  <c r="O557" i="1" s="1"/>
  <c r="P557" i="1" a="1"/>
  <c r="P557" i="1" s="1"/>
  <c r="O2091" i="1" a="1"/>
  <c r="O2091" i="1" s="1"/>
  <c r="P2091" i="1" a="1"/>
  <c r="P2091" i="1" s="1"/>
  <c r="O2092" i="1" a="1"/>
  <c r="O2092" i="1" s="1"/>
  <c r="P2092" i="1" a="1"/>
  <c r="P2092" i="1" s="1"/>
  <c r="O2093" i="1" a="1"/>
  <c r="O2093" i="1" s="1"/>
  <c r="P2093" i="1" a="1"/>
  <c r="P2093" i="1" s="1"/>
  <c r="O2094" i="1" a="1"/>
  <c r="O2094" i="1" s="1"/>
  <c r="P2094" i="1" a="1"/>
  <c r="P2094" i="1" s="1"/>
  <c r="O2095" i="1" a="1"/>
  <c r="O2095" i="1" s="1"/>
  <c r="P2095" i="1" a="1"/>
  <c r="P2095" i="1" s="1"/>
  <c r="O2096" i="1" a="1"/>
  <c r="O2096" i="1" s="1"/>
  <c r="P2096" i="1" a="1"/>
  <c r="P2096" i="1" s="1"/>
  <c r="O2097" i="1" a="1"/>
  <c r="O2097" i="1" s="1"/>
  <c r="P2097" i="1" a="1"/>
  <c r="P2097" i="1" s="1"/>
  <c r="O2098" i="1" a="1"/>
  <c r="O2098" i="1" s="1"/>
  <c r="P2098" i="1" a="1"/>
  <c r="P2098" i="1" s="1"/>
  <c r="O2099" i="1" a="1"/>
  <c r="O2099" i="1" s="1"/>
  <c r="P2099" i="1" a="1"/>
  <c r="P2099" i="1" s="1"/>
  <c r="O601" i="1" a="1"/>
  <c r="O601" i="1" s="1"/>
  <c r="P601" i="1" a="1"/>
  <c r="P601" i="1" s="1"/>
  <c r="O2100" i="1" a="1"/>
  <c r="O2100" i="1" s="1"/>
  <c r="P2100" i="1" a="1"/>
  <c r="P2100" i="1" s="1"/>
  <c r="O2101" i="1" a="1"/>
  <c r="O2101" i="1" s="1"/>
  <c r="P2101" i="1" a="1"/>
  <c r="P2101" i="1" s="1"/>
  <c r="O2102" i="1" a="1"/>
  <c r="O2102" i="1" s="1"/>
  <c r="P2102" i="1" a="1"/>
  <c r="P2102" i="1" s="1"/>
  <c r="O2103" i="1" a="1"/>
  <c r="O2103" i="1" s="1"/>
  <c r="P2103" i="1" a="1"/>
  <c r="P2103" i="1" s="1"/>
  <c r="O2104" i="1" a="1"/>
  <c r="O2104" i="1" s="1"/>
  <c r="P2104" i="1" a="1"/>
  <c r="P2104" i="1" s="1"/>
  <c r="O2105" i="1" a="1"/>
  <c r="O2105" i="1" s="1"/>
  <c r="P2105" i="1" a="1"/>
  <c r="P2105" i="1" s="1"/>
  <c r="O2106" i="1" a="1"/>
  <c r="O2106" i="1" s="1"/>
  <c r="P2106" i="1" a="1"/>
  <c r="P2106" i="1" s="1"/>
  <c r="O2107" i="1" a="1"/>
  <c r="O2107" i="1" s="1"/>
  <c r="P2107" i="1" a="1"/>
  <c r="P2107" i="1" s="1"/>
  <c r="O2108" i="1" a="1"/>
  <c r="O2108" i="1" s="1"/>
  <c r="P2108" i="1" a="1"/>
  <c r="P2108" i="1" s="1"/>
  <c r="O2109" i="1" a="1"/>
  <c r="O2109" i="1" s="1"/>
  <c r="P2109" i="1" a="1"/>
  <c r="P2109" i="1" s="1"/>
  <c r="O2110" i="1" a="1"/>
  <c r="O2110" i="1" s="1"/>
  <c r="P2110" i="1" a="1"/>
  <c r="P2110" i="1" s="1"/>
  <c r="O2111" i="1" a="1"/>
  <c r="O2111" i="1" s="1"/>
  <c r="P2111" i="1" a="1"/>
  <c r="P2111" i="1" s="1"/>
  <c r="O2112" i="1" a="1"/>
  <c r="O2112" i="1" s="1"/>
  <c r="P2112" i="1" a="1"/>
  <c r="P2112" i="1" s="1"/>
  <c r="O2113" i="1" a="1"/>
  <c r="O2113" i="1" s="1"/>
  <c r="P2113" i="1" a="1"/>
  <c r="P2113" i="1" s="1"/>
  <c r="O2114" i="1" a="1"/>
  <c r="O2114" i="1" s="1"/>
  <c r="P2114" i="1" a="1"/>
  <c r="P2114" i="1" s="1"/>
  <c r="O2115" i="1" a="1"/>
  <c r="O2115" i="1" s="1"/>
  <c r="P2115" i="1" a="1"/>
  <c r="P2115" i="1" s="1"/>
  <c r="O2116" i="1" a="1"/>
  <c r="O2116" i="1" s="1"/>
  <c r="P2116" i="1" a="1"/>
  <c r="P2116" i="1" s="1"/>
  <c r="O2117" i="1" a="1"/>
  <c r="O2117" i="1" s="1"/>
  <c r="P2117" i="1" a="1"/>
  <c r="P2117" i="1" s="1"/>
  <c r="O2118" i="1" a="1"/>
  <c r="O2118" i="1" s="1"/>
  <c r="P2118" i="1" a="1"/>
  <c r="P2118" i="1" s="1"/>
  <c r="O2119" i="1" a="1"/>
  <c r="O2119" i="1" s="1"/>
  <c r="P2119" i="1" a="1"/>
  <c r="P2119" i="1" s="1"/>
  <c r="O581" i="1" a="1"/>
  <c r="O581" i="1" s="1"/>
  <c r="P581" i="1" a="1"/>
  <c r="P581" i="1" s="1"/>
  <c r="O2120" i="1" a="1"/>
  <c r="O2120" i="1" s="1"/>
  <c r="P2120" i="1" a="1"/>
  <c r="P2120" i="1" s="1"/>
  <c r="O2121" i="1" a="1"/>
  <c r="O2121" i="1" s="1"/>
  <c r="P2121" i="1" a="1"/>
  <c r="P2121" i="1" s="1"/>
  <c r="O2122" i="1" a="1"/>
  <c r="O2122" i="1" s="1"/>
  <c r="P2122" i="1" a="1"/>
  <c r="P2122" i="1" s="1"/>
  <c r="O2123" i="1" a="1"/>
  <c r="O2123" i="1" s="1"/>
  <c r="P2123" i="1" a="1"/>
  <c r="P2123" i="1" s="1"/>
  <c r="O2124" i="1" a="1"/>
  <c r="O2124" i="1" s="1"/>
  <c r="P2124" i="1" a="1"/>
  <c r="P2124" i="1" s="1"/>
  <c r="O554" i="1" a="1"/>
  <c r="O554" i="1" s="1"/>
  <c r="P554" i="1" a="1"/>
  <c r="P554" i="1" s="1"/>
  <c r="O2125" i="1" a="1"/>
  <c r="O2125" i="1" s="1"/>
  <c r="P2125" i="1" a="1"/>
  <c r="P2125" i="1" s="1"/>
  <c r="O2126" i="1" a="1"/>
  <c r="O2126" i="1" s="1"/>
  <c r="P2126" i="1" a="1"/>
  <c r="P2126" i="1" s="1"/>
  <c r="O2127" i="1" a="1"/>
  <c r="O2127" i="1" s="1"/>
  <c r="P2127" i="1" a="1"/>
  <c r="P2127" i="1" s="1"/>
  <c r="O2128" i="1" a="1"/>
  <c r="O2128" i="1" s="1"/>
  <c r="P2128" i="1" a="1"/>
  <c r="P2128" i="1" s="1"/>
  <c r="O634" i="1" a="1"/>
  <c r="O634" i="1" s="1"/>
  <c r="P634" i="1" a="1"/>
  <c r="P634" i="1" s="1"/>
  <c r="O2129" i="1" a="1"/>
  <c r="O2129" i="1" s="1"/>
  <c r="P2129" i="1" a="1"/>
  <c r="P2129" i="1" s="1"/>
  <c r="O2130" i="1" a="1"/>
  <c r="O2130" i="1" s="1"/>
  <c r="P2130" i="1" a="1"/>
  <c r="P2130" i="1" s="1"/>
  <c r="O2131" i="1" a="1"/>
  <c r="O2131" i="1" s="1"/>
  <c r="P2131" i="1" a="1"/>
  <c r="P2131" i="1" s="1"/>
  <c r="O2132" i="1" a="1"/>
  <c r="O2132" i="1" s="1"/>
  <c r="P2132" i="1" a="1"/>
  <c r="P2132" i="1" s="1"/>
  <c r="O2133" i="1" a="1"/>
  <c r="O2133" i="1" s="1"/>
  <c r="P2133" i="1" a="1"/>
  <c r="P2133" i="1" s="1"/>
  <c r="O2134" i="1" a="1"/>
  <c r="O2134" i="1" s="1"/>
  <c r="P2134" i="1" a="1"/>
  <c r="P2134" i="1" s="1"/>
  <c r="O2135" i="1" a="1"/>
  <c r="O2135" i="1" s="1"/>
  <c r="P2135" i="1" a="1"/>
  <c r="P2135" i="1" s="1"/>
  <c r="O2136" i="1" a="1"/>
  <c r="O2136" i="1" s="1"/>
  <c r="P2136" i="1" a="1"/>
  <c r="P2136" i="1" s="1"/>
  <c r="O638" i="1" a="1"/>
  <c r="O638" i="1" s="1"/>
  <c r="P638" i="1" a="1"/>
  <c r="P638" i="1" s="1"/>
  <c r="O2137" i="1" a="1"/>
  <c r="O2137" i="1" s="1"/>
  <c r="P2137" i="1" a="1"/>
  <c r="P2137" i="1" s="1"/>
  <c r="O2138" i="1" a="1"/>
  <c r="O2138" i="1" s="1"/>
  <c r="P2138" i="1" a="1"/>
  <c r="P2138" i="1" s="1"/>
  <c r="O2139" i="1" a="1"/>
  <c r="O2139" i="1" s="1"/>
  <c r="P2139" i="1" a="1"/>
  <c r="P2139" i="1" s="1"/>
  <c r="O2140" i="1" a="1"/>
  <c r="O2140" i="1" s="1"/>
  <c r="P2140" i="1" a="1"/>
  <c r="P2140" i="1" s="1"/>
  <c r="O2141" i="1" a="1"/>
  <c r="O2141" i="1" s="1"/>
  <c r="P2141" i="1" a="1"/>
  <c r="P2141" i="1" s="1"/>
  <c r="O2143" i="1" a="1"/>
  <c r="O2143" i="1" s="1"/>
  <c r="P2143" i="1" a="1"/>
  <c r="P2143" i="1" s="1"/>
  <c r="O2144" i="1" a="1"/>
  <c r="O2144" i="1" s="1"/>
  <c r="P2144" i="1" a="1"/>
  <c r="P2144" i="1" s="1"/>
  <c r="O2145" i="1" a="1"/>
  <c r="O2145" i="1" s="1"/>
  <c r="P2145" i="1" a="1"/>
  <c r="P2145" i="1" s="1"/>
  <c r="O2146" i="1" a="1"/>
  <c r="O2146" i="1" s="1"/>
  <c r="P2146" i="1" a="1"/>
  <c r="P2146" i="1" s="1"/>
  <c r="O2147" i="1" a="1"/>
  <c r="O2147" i="1" s="1"/>
  <c r="P2147" i="1" a="1"/>
  <c r="P2147" i="1" s="1"/>
  <c r="O2148" i="1" a="1"/>
  <c r="O2148" i="1" s="1"/>
  <c r="P2148" i="1" a="1"/>
  <c r="P2148" i="1" s="1"/>
  <c r="O2149" i="1" a="1"/>
  <c r="O2149" i="1" s="1"/>
  <c r="P2149" i="1" a="1"/>
  <c r="P2149" i="1" s="1"/>
  <c r="O2150" i="1" a="1"/>
  <c r="O2150" i="1" s="1"/>
  <c r="P2150" i="1" a="1"/>
  <c r="P2150" i="1" s="1"/>
  <c r="O2151" i="1" a="1"/>
  <c r="O2151" i="1" s="1"/>
  <c r="P2151" i="1" a="1"/>
  <c r="P2151" i="1" s="1"/>
  <c r="O2152" i="1" a="1"/>
  <c r="O2152" i="1" s="1"/>
  <c r="P2152" i="1" a="1"/>
  <c r="P2152" i="1" s="1"/>
  <c r="O582" i="1" a="1"/>
  <c r="O582" i="1" s="1"/>
  <c r="P582" i="1" a="1"/>
  <c r="P582" i="1" s="1"/>
  <c r="O583" i="1" a="1"/>
  <c r="O583" i="1" s="1"/>
  <c r="P583" i="1" a="1"/>
  <c r="P583" i="1" s="1"/>
  <c r="O2154" i="1" a="1"/>
  <c r="O2154" i="1" s="1"/>
  <c r="P2154" i="1" a="1"/>
  <c r="P2154" i="1" s="1"/>
  <c r="O2155" i="1" a="1"/>
  <c r="O2155" i="1" s="1"/>
  <c r="P2155" i="1" a="1"/>
  <c r="P2155" i="1" s="1"/>
  <c r="O2156" i="1" a="1"/>
  <c r="O2156" i="1" s="1"/>
  <c r="P2156" i="1" a="1"/>
  <c r="P2156" i="1" s="1"/>
  <c r="O2157" i="1" a="1"/>
  <c r="O2157" i="1" s="1"/>
  <c r="P2157" i="1" a="1"/>
  <c r="P2157" i="1" s="1"/>
  <c r="O584" i="1" a="1"/>
  <c r="O584" i="1" s="1"/>
  <c r="P584" i="1" a="1"/>
  <c r="P584" i="1" s="1"/>
  <c r="O2158" i="1" a="1"/>
  <c r="O2158" i="1" s="1"/>
  <c r="P2158" i="1" a="1"/>
  <c r="P2158" i="1" s="1"/>
  <c r="O2159" i="1" a="1"/>
  <c r="O2159" i="1" s="1"/>
  <c r="P2159" i="1" a="1"/>
  <c r="P2159" i="1" s="1"/>
  <c r="O2142" i="1" a="1"/>
  <c r="O2142" i="1" s="1"/>
  <c r="P2142" i="1" a="1"/>
  <c r="P2142" i="1" s="1"/>
  <c r="O2160" i="1" a="1"/>
  <c r="O2160" i="1" s="1"/>
  <c r="P2160" i="1" a="1"/>
  <c r="P2160" i="1" s="1"/>
  <c r="O2161" i="1" a="1"/>
  <c r="O2161" i="1" s="1"/>
  <c r="P2161" i="1" a="1"/>
  <c r="P2161" i="1" s="1"/>
  <c r="O2162" i="1" a="1"/>
  <c r="O2162" i="1" s="1"/>
  <c r="P2162" i="1" a="1"/>
  <c r="P2162" i="1" s="1"/>
  <c r="O2163" i="1" a="1"/>
  <c r="O2163" i="1" s="1"/>
  <c r="P2163" i="1" a="1"/>
  <c r="P2163" i="1" s="1"/>
  <c r="O2165" i="1" a="1"/>
  <c r="O2165" i="1" s="1"/>
  <c r="P2165" i="1" a="1"/>
  <c r="P2165" i="1" s="1"/>
  <c r="O2166" i="1" a="1"/>
  <c r="O2166" i="1" s="1"/>
  <c r="P2166" i="1" a="1"/>
  <c r="P2166" i="1" s="1"/>
  <c r="O2167" i="1" a="1"/>
  <c r="O2167" i="1" s="1"/>
  <c r="P2167" i="1" a="1"/>
  <c r="P2167" i="1" s="1"/>
  <c r="O2168" i="1" a="1"/>
  <c r="O2168" i="1" s="1"/>
  <c r="P2168" i="1" a="1"/>
  <c r="P2168" i="1" s="1"/>
  <c r="O2169" i="1" a="1"/>
  <c r="O2169" i="1" s="1"/>
  <c r="P2169" i="1" a="1"/>
  <c r="P2169" i="1" s="1"/>
  <c r="O2170" i="1" a="1"/>
  <c r="O2170" i="1" s="1"/>
  <c r="P2170" i="1" a="1"/>
  <c r="P2170" i="1" s="1"/>
  <c r="O2153" i="1" a="1"/>
  <c r="O2153" i="1" s="1"/>
  <c r="P2153" i="1" a="1"/>
  <c r="P2153" i="1" s="1"/>
  <c r="O2171" i="1" a="1"/>
  <c r="O2171" i="1" s="1"/>
  <c r="P2171" i="1" a="1"/>
  <c r="P2171" i="1" s="1"/>
  <c r="O497" i="1" a="1"/>
  <c r="O497" i="1" s="1"/>
  <c r="P497" i="1" a="1"/>
  <c r="P497" i="1" s="1"/>
  <c r="O552" i="1" a="1"/>
  <c r="O552" i="1" s="1"/>
  <c r="P552" i="1" a="1"/>
  <c r="P552" i="1" s="1"/>
  <c r="O2172" i="1" a="1"/>
  <c r="O2172" i="1" s="1"/>
  <c r="P2172" i="1" a="1"/>
  <c r="P2172" i="1" s="1"/>
  <c r="O2173" i="1" a="1"/>
  <c r="O2173" i="1" s="1"/>
  <c r="P2173" i="1" a="1"/>
  <c r="P2173" i="1" s="1"/>
  <c r="O2174" i="1" a="1"/>
  <c r="O2174" i="1" s="1"/>
  <c r="P2174" i="1" a="1"/>
  <c r="P2174" i="1" s="1"/>
  <c r="O2175" i="1" a="1"/>
  <c r="O2175" i="1" s="1"/>
  <c r="P2175" i="1" a="1"/>
  <c r="P2175" i="1" s="1"/>
  <c r="O2176" i="1" a="1"/>
  <c r="O2176" i="1" s="1"/>
  <c r="P2176" i="1" a="1"/>
  <c r="P2176" i="1" s="1"/>
  <c r="O2177" i="1" a="1"/>
  <c r="O2177" i="1" s="1"/>
  <c r="P2177" i="1" a="1"/>
  <c r="P2177" i="1" s="1"/>
  <c r="O2178" i="1" a="1"/>
  <c r="O2178" i="1" s="1"/>
  <c r="P2178" i="1" a="1"/>
  <c r="P2178" i="1" s="1"/>
  <c r="O627" i="1" a="1"/>
  <c r="O627" i="1" s="1"/>
  <c r="P627" i="1" a="1"/>
  <c r="P627" i="1" s="1"/>
  <c r="O2164" i="1" a="1"/>
  <c r="O2164" i="1" s="1"/>
  <c r="P2164" i="1" a="1"/>
  <c r="P2164" i="1" s="1"/>
  <c r="O2179" i="1" a="1"/>
  <c r="O2179" i="1" s="1"/>
  <c r="P2179" i="1" a="1"/>
  <c r="P2179" i="1" s="1"/>
  <c r="O2181" i="1" a="1"/>
  <c r="O2181" i="1" s="1"/>
  <c r="P2181" i="1" a="1"/>
  <c r="P2181" i="1" s="1"/>
  <c r="O2182" i="1" a="1"/>
  <c r="O2182" i="1" s="1"/>
  <c r="P2182" i="1" a="1"/>
  <c r="P2182" i="1" s="1"/>
  <c r="O2183" i="1" a="1"/>
  <c r="O2183" i="1" s="1"/>
  <c r="P2183" i="1" a="1"/>
  <c r="P2183" i="1" s="1"/>
  <c r="O2184" i="1" a="1"/>
  <c r="O2184" i="1" s="1"/>
  <c r="P2184" i="1" a="1"/>
  <c r="P2184" i="1" s="1"/>
  <c r="O2185" i="1" a="1"/>
  <c r="O2185" i="1" s="1"/>
  <c r="P2185" i="1" a="1"/>
  <c r="P2185" i="1" s="1"/>
  <c r="O2187" i="1" a="1"/>
  <c r="O2187" i="1" s="1"/>
  <c r="P2187" i="1" a="1"/>
  <c r="P2187" i="1" s="1"/>
  <c r="O2189" i="1" a="1"/>
  <c r="O2189" i="1" s="1"/>
  <c r="P2189" i="1" a="1"/>
  <c r="P2189" i="1" s="1"/>
  <c r="O2190" i="1" a="1"/>
  <c r="O2190" i="1" s="1"/>
  <c r="P2190" i="1" a="1"/>
  <c r="P2190" i="1" s="1"/>
  <c r="O2191" i="1" a="1"/>
  <c r="O2191" i="1" s="1"/>
  <c r="P2191" i="1" a="1"/>
  <c r="P2191" i="1" s="1"/>
  <c r="O2192" i="1" a="1"/>
  <c r="O2192" i="1" s="1"/>
  <c r="P2192" i="1" a="1"/>
  <c r="P2192" i="1" s="1"/>
  <c r="O2193" i="1" a="1"/>
  <c r="O2193" i="1" s="1"/>
  <c r="P2193" i="1" a="1"/>
  <c r="P2193" i="1" s="1"/>
  <c r="O2194" i="1" a="1"/>
  <c r="O2194" i="1" s="1"/>
  <c r="P2194" i="1" a="1"/>
  <c r="P2194" i="1" s="1"/>
  <c r="O2195" i="1" a="1"/>
  <c r="O2195" i="1" s="1"/>
  <c r="P2195" i="1" a="1"/>
  <c r="P2195" i="1" s="1"/>
  <c r="O2197" i="1" a="1"/>
  <c r="O2197" i="1" s="1"/>
  <c r="P2197" i="1" a="1"/>
  <c r="P2197" i="1" s="1"/>
  <c r="O2198" i="1" a="1"/>
  <c r="O2198" i="1" s="1"/>
  <c r="P2198" i="1" a="1"/>
  <c r="P2198" i="1" s="1"/>
  <c r="O2180" i="1" a="1"/>
  <c r="O2180" i="1" s="1"/>
  <c r="P2180" i="1" a="1"/>
  <c r="P2180" i="1" s="1"/>
  <c r="O2199" i="1" a="1"/>
  <c r="O2199" i="1" s="1"/>
  <c r="P2199" i="1" a="1"/>
  <c r="P2199" i="1" s="1"/>
  <c r="O2200" i="1" a="1"/>
  <c r="O2200" i="1" s="1"/>
  <c r="P2200" i="1" a="1"/>
  <c r="P2200" i="1" s="1"/>
  <c r="O2201" i="1" a="1"/>
  <c r="O2201" i="1" s="1"/>
  <c r="P2201" i="1" a="1"/>
  <c r="P2201" i="1" s="1"/>
  <c r="O2202" i="1" a="1"/>
  <c r="O2202" i="1" s="1"/>
  <c r="P2202" i="1" a="1"/>
  <c r="P2202" i="1" s="1"/>
  <c r="O2203" i="1" a="1"/>
  <c r="O2203" i="1" s="1"/>
  <c r="P2203" i="1" a="1"/>
  <c r="P2203" i="1" s="1"/>
  <c r="O2186" i="1" a="1"/>
  <c r="O2186" i="1" s="1"/>
  <c r="P2186" i="1" a="1"/>
  <c r="P2186" i="1" s="1"/>
  <c r="O2204" i="1" a="1"/>
  <c r="O2204" i="1" s="1"/>
  <c r="P2204" i="1" a="1"/>
  <c r="P2204" i="1" s="1"/>
  <c r="O2188" i="1" a="1"/>
  <c r="O2188" i="1" s="1"/>
  <c r="P2188" i="1" a="1"/>
  <c r="P2188" i="1" s="1"/>
  <c r="O2205" i="1" a="1"/>
  <c r="O2205" i="1" s="1"/>
  <c r="P2205" i="1" a="1"/>
  <c r="P2205" i="1" s="1"/>
  <c r="O551" i="1" a="1"/>
  <c r="O551" i="1" s="1"/>
  <c r="P551" i="1" a="1"/>
  <c r="P551" i="1" s="1"/>
  <c r="O2206" i="1" a="1"/>
  <c r="O2206" i="1" s="1"/>
  <c r="P2206" i="1" a="1"/>
  <c r="P2206" i="1" s="1"/>
  <c r="O2207" i="1" a="1"/>
  <c r="O2207" i="1" s="1"/>
  <c r="P2207" i="1" a="1"/>
  <c r="P2207" i="1" s="1"/>
  <c r="O2208" i="1" a="1"/>
  <c r="O2208" i="1" s="1"/>
  <c r="P2208" i="1" a="1"/>
  <c r="P2208" i="1" s="1"/>
  <c r="O2210" i="1" a="1"/>
  <c r="O2210" i="1" s="1"/>
  <c r="P2210" i="1" a="1"/>
  <c r="P2210" i="1" s="1"/>
  <c r="O2211" i="1" a="1"/>
  <c r="O2211" i="1" s="1"/>
  <c r="P2211" i="1" a="1"/>
  <c r="P2211" i="1" s="1"/>
  <c r="O2212" i="1" a="1"/>
  <c r="O2212" i="1" s="1"/>
  <c r="P2212" i="1" a="1"/>
  <c r="P2212" i="1" s="1"/>
  <c r="O2196" i="1" a="1"/>
  <c r="O2196" i="1" s="1"/>
  <c r="P2196" i="1" a="1"/>
  <c r="P2196" i="1" s="1"/>
  <c r="O2213" i="1" a="1"/>
  <c r="O2213" i="1" s="1"/>
  <c r="P2213" i="1" a="1"/>
  <c r="P2213" i="1" s="1"/>
  <c r="O2214" i="1" a="1"/>
  <c r="O2214" i="1" s="1"/>
  <c r="P2214" i="1" a="1"/>
  <c r="P2214" i="1" s="1"/>
  <c r="O2215" i="1" a="1"/>
  <c r="O2215" i="1" s="1"/>
  <c r="P2215" i="1" a="1"/>
  <c r="P2215" i="1" s="1"/>
  <c r="O2216" i="1" a="1"/>
  <c r="O2216" i="1" s="1"/>
  <c r="P2216" i="1" a="1"/>
  <c r="P2216" i="1" s="1"/>
  <c r="O2217" i="1" a="1"/>
  <c r="O2217" i="1" s="1"/>
  <c r="P2217" i="1" a="1"/>
  <c r="P2217" i="1" s="1"/>
  <c r="O2218" i="1" a="1"/>
  <c r="O2218" i="1" s="1"/>
  <c r="P2218" i="1" a="1"/>
  <c r="P2218" i="1" s="1"/>
  <c r="O2219" i="1" a="1"/>
  <c r="O2219" i="1" s="1"/>
  <c r="P2219" i="1" a="1"/>
  <c r="P2219" i="1" s="1"/>
  <c r="O2220" i="1" a="1"/>
  <c r="O2220" i="1" s="1"/>
  <c r="P2220" i="1" a="1"/>
  <c r="P2220" i="1" s="1"/>
  <c r="O2222" i="1" a="1"/>
  <c r="O2222" i="1" s="1"/>
  <c r="P2222" i="1" a="1"/>
  <c r="P2222" i="1" s="1"/>
  <c r="O2223" i="1" a="1"/>
  <c r="O2223" i="1" s="1"/>
  <c r="P2223" i="1" a="1"/>
  <c r="P2223" i="1" s="1"/>
  <c r="O2224" i="1" a="1"/>
  <c r="O2224" i="1" s="1"/>
  <c r="P2224" i="1" a="1"/>
  <c r="P2224" i="1" s="1"/>
  <c r="O2225" i="1" a="1"/>
  <c r="O2225" i="1" s="1"/>
  <c r="P2225" i="1" a="1"/>
  <c r="P2225" i="1" s="1"/>
  <c r="O2209" i="1" a="1"/>
  <c r="O2209" i="1" s="1"/>
  <c r="P2209" i="1" a="1"/>
  <c r="P2209" i="1" s="1"/>
  <c r="O2226" i="1" a="1"/>
  <c r="O2226" i="1" s="1"/>
  <c r="P2226" i="1" a="1"/>
  <c r="P2226" i="1" s="1"/>
  <c r="O2228" i="1" a="1"/>
  <c r="O2228" i="1" s="1"/>
  <c r="P2228" i="1" a="1"/>
  <c r="P2228" i="1" s="1"/>
  <c r="O2229" i="1" a="1"/>
  <c r="O2229" i="1" s="1"/>
  <c r="P2229" i="1" a="1"/>
  <c r="P2229" i="1" s="1"/>
  <c r="O567" i="1" a="1"/>
  <c r="O567" i="1" s="1"/>
  <c r="P567" i="1" a="1"/>
  <c r="P567" i="1" s="1"/>
  <c r="O2231" i="1" a="1"/>
  <c r="O2231" i="1" s="1"/>
  <c r="P2231" i="1" a="1"/>
  <c r="P2231" i="1" s="1"/>
  <c r="O2232" i="1" a="1"/>
  <c r="O2232" i="1" s="1"/>
  <c r="P2232" i="1" a="1"/>
  <c r="P2232" i="1" s="1"/>
  <c r="O2233" i="1" a="1"/>
  <c r="O2233" i="1" s="1"/>
  <c r="P2233" i="1" a="1"/>
  <c r="P2233" i="1" s="1"/>
  <c r="O2234" i="1" a="1"/>
  <c r="O2234" i="1" s="1"/>
  <c r="P2234" i="1" a="1"/>
  <c r="P2234" i="1" s="1"/>
  <c r="O2235" i="1" a="1"/>
  <c r="O2235" i="1" s="1"/>
  <c r="P2235" i="1" a="1"/>
  <c r="P2235" i="1" s="1"/>
  <c r="O2236" i="1" a="1"/>
  <c r="O2236" i="1" s="1"/>
  <c r="P2236" i="1" a="1"/>
  <c r="P2236" i="1" s="1"/>
  <c r="O2237" i="1" a="1"/>
  <c r="O2237" i="1" s="1"/>
  <c r="P2237" i="1" a="1"/>
  <c r="P2237" i="1" s="1"/>
  <c r="O2238" i="1" a="1"/>
  <c r="O2238" i="1" s="1"/>
  <c r="P2238" i="1" a="1"/>
  <c r="P2238" i="1" s="1"/>
  <c r="O2221" i="1" a="1"/>
  <c r="O2221" i="1" s="1"/>
  <c r="P2221" i="1" a="1"/>
  <c r="P2221" i="1" s="1"/>
  <c r="O2239" i="1" a="1"/>
  <c r="O2239" i="1" s="1"/>
  <c r="P2239" i="1" a="1"/>
  <c r="P2239" i="1" s="1"/>
  <c r="O2240" i="1" a="1"/>
  <c r="O2240" i="1" s="1"/>
  <c r="P2240" i="1" a="1"/>
  <c r="P2240" i="1" s="1"/>
  <c r="O2242" i="1" a="1"/>
  <c r="O2242" i="1" s="1"/>
  <c r="P2242" i="1" a="1"/>
  <c r="P2242" i="1" s="1"/>
  <c r="O2243" i="1" a="1"/>
  <c r="O2243" i="1" s="1"/>
  <c r="P2243" i="1" a="1"/>
  <c r="P2243" i="1" s="1"/>
  <c r="O2245" i="1" a="1"/>
  <c r="O2245" i="1" s="1"/>
  <c r="P2245" i="1" a="1"/>
  <c r="P2245" i="1" s="1"/>
  <c r="O563" i="1" a="1"/>
  <c r="O563" i="1" s="1"/>
  <c r="P563" i="1" a="1"/>
  <c r="P563" i="1" s="1"/>
  <c r="O2227" i="1" a="1"/>
  <c r="O2227" i="1" s="1"/>
  <c r="P2227" i="1" a="1"/>
  <c r="P2227" i="1" s="1"/>
  <c r="O2246" i="1" a="1"/>
  <c r="O2246" i="1" s="1"/>
  <c r="P2246" i="1" a="1"/>
  <c r="P2246" i="1" s="1"/>
  <c r="O2248" i="1" a="1"/>
  <c r="O2248" i="1" s="1"/>
  <c r="P2248" i="1" a="1"/>
  <c r="P2248" i="1" s="1"/>
  <c r="O2230" i="1" a="1"/>
  <c r="O2230" i="1" s="1"/>
  <c r="P2230" i="1" a="1"/>
  <c r="P2230" i="1" s="1"/>
  <c r="O2249" i="1" a="1"/>
  <c r="O2249" i="1" s="1"/>
  <c r="P2249" i="1" a="1"/>
  <c r="P2249" i="1" s="1"/>
  <c r="O2251" i="1" a="1"/>
  <c r="O2251" i="1" s="1"/>
  <c r="P2251" i="1" a="1"/>
  <c r="P2251" i="1" s="1"/>
  <c r="O2252" i="1" a="1"/>
  <c r="O2252" i="1" s="1"/>
  <c r="P2252" i="1" a="1"/>
  <c r="P2252" i="1" s="1"/>
  <c r="O2253" i="1" a="1"/>
  <c r="O2253" i="1" s="1"/>
  <c r="P2253" i="1" a="1"/>
  <c r="P2253" i="1" s="1"/>
  <c r="O2254" i="1" a="1"/>
  <c r="O2254" i="1" s="1"/>
  <c r="P2254" i="1" a="1"/>
  <c r="P2254" i="1" s="1"/>
  <c r="O2255" i="1" a="1"/>
  <c r="O2255" i="1" s="1"/>
  <c r="P2255" i="1" a="1"/>
  <c r="P2255" i="1" s="1"/>
  <c r="O2257" i="1" a="1"/>
  <c r="O2257" i="1" s="1"/>
  <c r="P2257" i="1" a="1"/>
  <c r="P2257" i="1" s="1"/>
  <c r="O2258" i="1" a="1"/>
  <c r="O2258" i="1" s="1"/>
  <c r="P2258" i="1" a="1"/>
  <c r="P2258" i="1" s="1"/>
  <c r="O2259" i="1" a="1"/>
  <c r="O2259" i="1" s="1"/>
  <c r="P2259" i="1" a="1"/>
  <c r="P2259" i="1" s="1"/>
  <c r="O544" i="1" a="1"/>
  <c r="O544" i="1" s="1"/>
  <c r="P544" i="1" a="1"/>
  <c r="P544" i="1" s="1"/>
  <c r="O2241" i="1" a="1"/>
  <c r="O2241" i="1" s="1"/>
  <c r="P2241" i="1" a="1"/>
  <c r="P2241" i="1" s="1"/>
  <c r="O2260" i="1" a="1"/>
  <c r="O2260" i="1" s="1"/>
  <c r="P2260" i="1" a="1"/>
  <c r="P2260" i="1" s="1"/>
  <c r="O2261" i="1" a="1"/>
  <c r="O2261" i="1" s="1"/>
  <c r="P2261" i="1" a="1"/>
  <c r="P2261" i="1" s="1"/>
  <c r="O2244" i="1" a="1"/>
  <c r="O2244" i="1" s="1"/>
  <c r="P2244" i="1" a="1"/>
  <c r="P2244" i="1" s="1"/>
  <c r="O2262" i="1" a="1"/>
  <c r="O2262" i="1" s="1"/>
  <c r="P2262" i="1" a="1"/>
  <c r="P2262" i="1" s="1"/>
  <c r="O2263" i="1" a="1"/>
  <c r="O2263" i="1" s="1"/>
  <c r="P2263" i="1" a="1"/>
  <c r="P2263" i="1" s="1"/>
  <c r="O2247" i="1" a="1"/>
  <c r="O2247" i="1" s="1"/>
  <c r="P2247" i="1" a="1"/>
  <c r="P2247" i="1" s="1"/>
  <c r="O2264" i="1" a="1"/>
  <c r="O2264" i="1" s="1"/>
  <c r="P2264" i="1" a="1"/>
  <c r="P2264" i="1" s="1"/>
  <c r="O2265" i="1" a="1"/>
  <c r="O2265" i="1" s="1"/>
  <c r="P2265" i="1" a="1"/>
  <c r="P2265" i="1" s="1"/>
  <c r="O2250" i="1" a="1"/>
  <c r="O2250" i="1" s="1"/>
  <c r="P2250" i="1" a="1"/>
  <c r="P2250" i="1" s="1"/>
  <c r="O2266" i="1" a="1"/>
  <c r="O2266" i="1" s="1"/>
  <c r="P2266" i="1" a="1"/>
  <c r="P2266" i="1" s="1"/>
  <c r="O2267" i="1" a="1"/>
  <c r="O2267" i="1" s="1"/>
  <c r="P2267" i="1" a="1"/>
  <c r="P2267" i="1" s="1"/>
  <c r="O2268" i="1" a="1"/>
  <c r="O2268" i="1" s="1"/>
  <c r="P2268" i="1" a="1"/>
  <c r="P2268" i="1" s="1"/>
  <c r="O2269" i="1" a="1"/>
  <c r="O2269" i="1" s="1"/>
  <c r="P2269" i="1" a="1"/>
  <c r="P2269" i="1" s="1"/>
  <c r="O2270" i="1" a="1"/>
  <c r="O2270" i="1" s="1"/>
  <c r="P2270" i="1" a="1"/>
  <c r="P2270" i="1" s="1"/>
  <c r="O2256" i="1" a="1"/>
  <c r="O2256" i="1" s="1"/>
  <c r="P2256" i="1" a="1"/>
  <c r="P2256" i="1" s="1"/>
  <c r="O2271" i="1" a="1"/>
  <c r="O2271" i="1" s="1"/>
  <c r="P2271" i="1" a="1"/>
  <c r="P2271" i="1" s="1"/>
  <c r="O2272" i="1" a="1"/>
  <c r="O2272" i="1" s="1"/>
  <c r="P2272" i="1" a="1"/>
  <c r="P2272" i="1" s="1"/>
  <c r="O2273" i="1" a="1"/>
  <c r="O2273" i="1" s="1"/>
  <c r="P2273" i="1" a="1"/>
  <c r="P2273" i="1" s="1"/>
  <c r="O2274" i="1" a="1"/>
  <c r="O2274" i="1" s="1"/>
  <c r="P2274" i="1" a="1"/>
  <c r="P2274" i="1" s="1"/>
  <c r="O2275" i="1" a="1"/>
  <c r="O2275" i="1" s="1"/>
  <c r="P2275" i="1" a="1"/>
  <c r="P2275" i="1" s="1"/>
  <c r="O2276" i="1" a="1"/>
  <c r="O2276" i="1" s="1"/>
  <c r="P2276" i="1" a="1"/>
  <c r="P2276" i="1" s="1"/>
  <c r="O2277" i="1" a="1"/>
  <c r="O2277" i="1" s="1"/>
  <c r="P2277" i="1" a="1"/>
  <c r="P2277" i="1" s="1"/>
  <c r="O2279" i="1" a="1"/>
  <c r="O2279" i="1" s="1"/>
  <c r="P2279" i="1" a="1"/>
  <c r="P2279" i="1" s="1"/>
  <c r="O2280" i="1" a="1"/>
  <c r="O2280" i="1" s="1"/>
  <c r="P2280" i="1" a="1"/>
  <c r="P2280" i="1" s="1"/>
  <c r="O2283" i="1" a="1"/>
  <c r="O2283" i="1" s="1"/>
  <c r="P2283" i="1" a="1"/>
  <c r="P2283" i="1" s="1"/>
  <c r="O2284" i="1" a="1"/>
  <c r="O2284" i="1" s="1"/>
  <c r="P2284" i="1" a="1"/>
  <c r="P2284" i="1" s="1"/>
  <c r="O2285" i="1" a="1"/>
  <c r="O2285" i="1" s="1"/>
  <c r="P2285" i="1" a="1"/>
  <c r="P2285" i="1" s="1"/>
  <c r="O2287" i="1" a="1"/>
  <c r="O2287" i="1" s="1"/>
  <c r="P2287" i="1" a="1"/>
  <c r="P2287" i="1" s="1"/>
  <c r="O2288" i="1" a="1"/>
  <c r="O2288" i="1" s="1"/>
  <c r="P2288" i="1" a="1"/>
  <c r="P2288" i="1" s="1"/>
  <c r="O2290" i="1" a="1"/>
  <c r="O2290" i="1" s="1"/>
  <c r="P2290" i="1" a="1"/>
  <c r="P2290" i="1" s="1"/>
  <c r="O2291" i="1" a="1"/>
  <c r="O2291" i="1" s="1"/>
  <c r="P2291" i="1" a="1"/>
  <c r="P2291" i="1" s="1"/>
  <c r="O2293" i="1" a="1"/>
  <c r="O2293" i="1" s="1"/>
  <c r="P2293" i="1" a="1"/>
  <c r="P2293" i="1" s="1"/>
  <c r="O390" i="1" a="1"/>
  <c r="O390" i="1" s="1"/>
  <c r="P390" i="1" a="1"/>
  <c r="P390" i="1" s="1"/>
  <c r="O2294" i="1" a="1"/>
  <c r="O2294" i="1" s="1"/>
  <c r="P2294" i="1" a="1"/>
  <c r="P2294" i="1" s="1"/>
  <c r="O2295" i="1" a="1"/>
  <c r="O2295" i="1" s="1"/>
  <c r="P2295" i="1" a="1"/>
  <c r="P2295" i="1" s="1"/>
  <c r="O2296" i="1" a="1"/>
  <c r="O2296" i="1" s="1"/>
  <c r="P2296" i="1" a="1"/>
  <c r="P2296" i="1" s="1"/>
  <c r="O2278" i="1" a="1"/>
  <c r="O2278" i="1" s="1"/>
  <c r="P2278" i="1" a="1"/>
  <c r="P2278" i="1" s="1"/>
  <c r="O2297" i="1" a="1"/>
  <c r="O2297" i="1" s="1"/>
  <c r="P2297" i="1" a="1"/>
  <c r="P2297" i="1" s="1"/>
  <c r="O2298" i="1" a="1"/>
  <c r="O2298" i="1" s="1"/>
  <c r="P2298" i="1" a="1"/>
  <c r="P2298" i="1" s="1"/>
  <c r="O2281" i="1" a="1"/>
  <c r="O2281" i="1" s="1"/>
  <c r="P2281" i="1" a="1"/>
  <c r="P2281" i="1" s="1"/>
  <c r="O2282" i="1" a="1"/>
  <c r="O2282" i="1" s="1"/>
  <c r="P2282" i="1" a="1"/>
  <c r="P2282" i="1" s="1"/>
  <c r="O2300" i="1" a="1"/>
  <c r="O2300" i="1" s="1"/>
  <c r="P2300" i="1" a="1"/>
  <c r="P2300" i="1" s="1"/>
  <c r="O2301" i="1" a="1"/>
  <c r="O2301" i="1" s="1"/>
  <c r="P2301" i="1" a="1"/>
  <c r="P2301" i="1" s="1"/>
  <c r="O2304" i="1" a="1"/>
  <c r="O2304" i="1" s="1"/>
  <c r="P2304" i="1" a="1"/>
  <c r="P2304" i="1" s="1"/>
  <c r="O2286" i="1" a="1"/>
  <c r="O2286" i="1" s="1"/>
  <c r="P2286" i="1" a="1"/>
  <c r="P2286" i="1" s="1"/>
  <c r="O2305" i="1" a="1"/>
  <c r="O2305" i="1" s="1"/>
  <c r="P2305" i="1" a="1"/>
  <c r="P2305" i="1" s="1"/>
  <c r="O2306" i="1" a="1"/>
  <c r="O2306" i="1" s="1"/>
  <c r="P2306" i="1" a="1"/>
  <c r="P2306" i="1" s="1"/>
  <c r="O2289" i="1" a="1"/>
  <c r="O2289" i="1" s="1"/>
  <c r="P2289" i="1" a="1"/>
  <c r="P2289" i="1" s="1"/>
  <c r="O2307" i="1" a="1"/>
  <c r="O2307" i="1" s="1"/>
  <c r="P2307" i="1" a="1"/>
  <c r="P2307" i="1" s="1"/>
  <c r="O2308" i="1" a="1"/>
  <c r="O2308" i="1" s="1"/>
  <c r="P2308" i="1" a="1"/>
  <c r="P2308" i="1" s="1"/>
  <c r="O2292" i="1" a="1"/>
  <c r="O2292" i="1" s="1"/>
  <c r="P2292" i="1" a="1"/>
  <c r="P2292" i="1" s="1"/>
  <c r="O2311" i="1" a="1"/>
  <c r="O2311" i="1" s="1"/>
  <c r="P2311" i="1" a="1"/>
  <c r="P2311" i="1" s="1"/>
  <c r="O2313" i="1" a="1"/>
  <c r="O2313" i="1" s="1"/>
  <c r="P2313" i="1" a="1"/>
  <c r="P2313" i="1" s="1"/>
  <c r="O2315" i="1" a="1"/>
  <c r="O2315" i="1" s="1"/>
  <c r="P2315" i="1" a="1"/>
  <c r="P2315" i="1" s="1"/>
  <c r="O2316" i="1" a="1"/>
  <c r="O2316" i="1" s="1"/>
  <c r="P2316" i="1" a="1"/>
  <c r="P2316" i="1" s="1"/>
  <c r="O2317" i="1" a="1"/>
  <c r="O2317" i="1" s="1"/>
  <c r="P2317" i="1" a="1"/>
  <c r="P2317" i="1" s="1"/>
  <c r="O2318" i="1" a="1"/>
  <c r="O2318" i="1" s="1"/>
  <c r="P2318" i="1" a="1"/>
  <c r="P2318" i="1" s="1"/>
  <c r="O2299" i="1" a="1"/>
  <c r="O2299" i="1" s="1"/>
  <c r="P2299" i="1" a="1"/>
  <c r="P2299" i="1" s="1"/>
  <c r="O2319" i="1" a="1"/>
  <c r="O2319" i="1" s="1"/>
  <c r="P2319" i="1" a="1"/>
  <c r="P2319" i="1" s="1"/>
  <c r="O2320" i="1" a="1"/>
  <c r="O2320" i="1" s="1"/>
  <c r="P2320" i="1" a="1"/>
  <c r="P2320" i="1" s="1"/>
  <c r="O2302" i="1" a="1"/>
  <c r="O2302" i="1" s="1"/>
  <c r="P2302" i="1" a="1"/>
  <c r="P2302" i="1" s="1"/>
  <c r="O2303" i="1" a="1"/>
  <c r="O2303" i="1" s="1"/>
  <c r="P2303" i="1" a="1"/>
  <c r="P2303" i="1" s="1"/>
  <c r="O2321" i="1" a="1"/>
  <c r="O2321" i="1" s="1"/>
  <c r="P2321" i="1" a="1"/>
  <c r="P2321" i="1" s="1"/>
  <c r="O2322" i="1" a="1"/>
  <c r="O2322" i="1" s="1"/>
  <c r="P2322" i="1" a="1"/>
  <c r="P2322" i="1" s="1"/>
  <c r="O2323" i="1" a="1"/>
  <c r="O2323" i="1" s="1"/>
  <c r="P2323" i="1" a="1"/>
  <c r="P2323" i="1" s="1"/>
  <c r="O2324" i="1" a="1"/>
  <c r="O2324" i="1" s="1"/>
  <c r="P2324" i="1" a="1"/>
  <c r="P2324" i="1" s="1"/>
  <c r="O2325" i="1" a="1"/>
  <c r="O2325" i="1" s="1"/>
  <c r="P2325" i="1" a="1"/>
  <c r="P2325" i="1" s="1"/>
  <c r="O2309" i="1" a="1"/>
  <c r="O2309" i="1" s="1"/>
  <c r="P2309" i="1" a="1"/>
  <c r="P2309" i="1" s="1"/>
  <c r="O2310" i="1" a="1"/>
  <c r="O2310" i="1" s="1"/>
  <c r="P2310" i="1" a="1"/>
  <c r="P2310" i="1" s="1"/>
  <c r="O2326" i="1" a="1"/>
  <c r="O2326" i="1" s="1"/>
  <c r="P2326" i="1" a="1"/>
  <c r="P2326" i="1" s="1"/>
  <c r="O2312" i="1" a="1"/>
  <c r="O2312" i="1" s="1"/>
  <c r="P2312" i="1" a="1"/>
  <c r="P2312" i="1" s="1"/>
  <c r="O2327" i="1" a="1"/>
  <c r="O2327" i="1" s="1"/>
  <c r="P2327" i="1" a="1"/>
  <c r="P2327" i="1" s="1"/>
  <c r="O2314" i="1" a="1"/>
  <c r="O2314" i="1" s="1"/>
  <c r="P2314" i="1" a="1"/>
  <c r="P2314" i="1" s="1"/>
  <c r="O2329" i="1" a="1"/>
  <c r="O2329" i="1" s="1"/>
  <c r="P2329" i="1" a="1"/>
  <c r="P2329" i="1" s="1"/>
  <c r="O559" i="1" a="1"/>
  <c r="O559" i="1" s="1"/>
  <c r="P559" i="1" a="1"/>
  <c r="P559" i="1" s="1"/>
  <c r="O2330" i="1" a="1"/>
  <c r="O2330" i="1" s="1"/>
  <c r="P2330" i="1" a="1"/>
  <c r="P2330" i="1" s="1"/>
  <c r="O2331" i="1" a="1"/>
  <c r="O2331" i="1" s="1"/>
  <c r="P2331" i="1" a="1"/>
  <c r="P2331" i="1" s="1"/>
  <c r="O2332" i="1" a="1"/>
  <c r="O2332" i="1" s="1"/>
  <c r="P2332" i="1" a="1"/>
  <c r="P2332" i="1" s="1"/>
  <c r="O2333" i="1" a="1"/>
  <c r="O2333" i="1" s="1"/>
  <c r="P2333" i="1" a="1"/>
  <c r="P2333" i="1" s="1"/>
  <c r="O2334" i="1" a="1"/>
  <c r="O2334" i="1" s="1"/>
  <c r="P2334" i="1" a="1"/>
  <c r="P2334" i="1" s="1"/>
  <c r="O2335" i="1" a="1"/>
  <c r="O2335" i="1" s="1"/>
  <c r="P2335" i="1" a="1"/>
  <c r="P2335" i="1" s="1"/>
  <c r="O2336" i="1" a="1"/>
  <c r="O2336" i="1" s="1"/>
  <c r="P2336" i="1" a="1"/>
  <c r="P2336" i="1" s="1"/>
  <c r="O2337" i="1" a="1"/>
  <c r="O2337" i="1" s="1"/>
  <c r="P2337" i="1" a="1"/>
  <c r="P2337" i="1" s="1"/>
  <c r="O2338" i="1" a="1"/>
  <c r="O2338" i="1" s="1"/>
  <c r="P2338" i="1" a="1"/>
  <c r="P2338" i="1" s="1"/>
  <c r="O2341" i="1" a="1"/>
  <c r="O2341" i="1" s="1"/>
  <c r="P2341" i="1" a="1"/>
  <c r="P2341" i="1" s="1"/>
  <c r="O2342" i="1" a="1"/>
  <c r="O2342" i="1" s="1"/>
  <c r="P2342" i="1" a="1"/>
  <c r="P2342" i="1" s="1"/>
  <c r="O2343" i="1" a="1"/>
  <c r="O2343" i="1" s="1"/>
  <c r="P2343" i="1" a="1"/>
  <c r="P2343" i="1" s="1"/>
  <c r="O2328" i="1" a="1"/>
  <c r="O2328" i="1" s="1"/>
  <c r="P2328" i="1" a="1"/>
  <c r="P2328" i="1" s="1"/>
  <c r="O2344" i="1" a="1"/>
  <c r="O2344" i="1" s="1"/>
  <c r="P2344" i="1" a="1"/>
  <c r="P2344" i="1" s="1"/>
  <c r="O2345" i="1" a="1"/>
  <c r="O2345" i="1" s="1"/>
  <c r="P2345" i="1" a="1"/>
  <c r="P2345" i="1" s="1"/>
  <c r="O2346" i="1" a="1"/>
  <c r="O2346" i="1" s="1"/>
  <c r="P2346" i="1" a="1"/>
  <c r="P2346" i="1" s="1"/>
  <c r="O2347" i="1" a="1"/>
  <c r="O2347" i="1" s="1"/>
  <c r="P2347" i="1" a="1"/>
  <c r="P2347" i="1" s="1"/>
  <c r="O2348" i="1" a="1"/>
  <c r="O2348" i="1" s="1"/>
  <c r="P2348" i="1" a="1"/>
  <c r="P2348" i="1" s="1"/>
  <c r="O2349" i="1" a="1"/>
  <c r="O2349" i="1" s="1"/>
  <c r="P2349" i="1" a="1"/>
  <c r="P2349" i="1" s="1"/>
  <c r="O2350" i="1" a="1"/>
  <c r="O2350" i="1" s="1"/>
  <c r="P2350" i="1" a="1"/>
  <c r="P2350" i="1" s="1"/>
  <c r="O2351" i="1" a="1"/>
  <c r="O2351" i="1" s="1"/>
  <c r="P2351" i="1" a="1"/>
  <c r="P2351" i="1" s="1"/>
  <c r="O2352" i="1" a="1"/>
  <c r="O2352" i="1" s="1"/>
  <c r="P2352" i="1" a="1"/>
  <c r="P2352" i="1" s="1"/>
  <c r="O2353" i="1" a="1"/>
  <c r="O2353" i="1" s="1"/>
  <c r="P2353" i="1" a="1"/>
  <c r="P2353" i="1" s="1"/>
  <c r="O2339" i="1" a="1"/>
  <c r="O2339" i="1" s="1"/>
  <c r="P2339" i="1" a="1"/>
  <c r="P2339" i="1" s="1"/>
  <c r="O2340" i="1" a="1"/>
  <c r="O2340" i="1" s="1"/>
  <c r="P2340" i="1" a="1"/>
  <c r="P2340" i="1" s="1"/>
  <c r="O2354" i="1" a="1"/>
  <c r="O2354" i="1" s="1"/>
  <c r="P2354" i="1" a="1"/>
  <c r="P2354" i="1" s="1"/>
  <c r="O2355" i="1" a="1"/>
  <c r="O2355" i="1" s="1"/>
  <c r="P2355" i="1" a="1"/>
  <c r="P2355" i="1" s="1"/>
  <c r="O2356" i="1" a="1"/>
  <c r="O2356" i="1" s="1"/>
  <c r="P2356" i="1" a="1"/>
  <c r="P2356" i="1" s="1"/>
  <c r="O2357" i="1" a="1"/>
  <c r="O2357" i="1" s="1"/>
  <c r="P2357" i="1" a="1"/>
  <c r="P2357" i="1" s="1"/>
  <c r="O2358" i="1" a="1"/>
  <c r="O2358" i="1" s="1"/>
  <c r="P2358" i="1" a="1"/>
  <c r="P2358" i="1" s="1"/>
  <c r="O2359" i="1" a="1"/>
  <c r="O2359" i="1" s="1"/>
  <c r="P2359" i="1" a="1"/>
  <c r="P2359" i="1" s="1"/>
  <c r="O2360" i="1" a="1"/>
  <c r="O2360" i="1" s="1"/>
  <c r="P2360" i="1" a="1"/>
  <c r="P2360" i="1" s="1"/>
  <c r="O2361" i="1" a="1"/>
  <c r="O2361" i="1" s="1"/>
  <c r="P2361" i="1" a="1"/>
  <c r="P2361" i="1" s="1"/>
  <c r="O2362" i="1" a="1"/>
  <c r="O2362" i="1" s="1"/>
  <c r="P2362" i="1" a="1"/>
  <c r="P2362" i="1" s="1"/>
  <c r="O2363" i="1" a="1"/>
  <c r="O2363" i="1" s="1"/>
  <c r="P2363" i="1" a="1"/>
  <c r="P2363" i="1" s="1"/>
  <c r="O2364" i="1" a="1"/>
  <c r="O2364" i="1" s="1"/>
  <c r="P2364" i="1" a="1"/>
  <c r="P2364" i="1" s="1"/>
  <c r="O2365" i="1" a="1"/>
  <c r="O2365" i="1" s="1"/>
  <c r="P2365" i="1" a="1"/>
  <c r="P2365" i="1" s="1"/>
  <c r="O2366" i="1" a="1"/>
  <c r="O2366" i="1" s="1"/>
  <c r="P2366" i="1" a="1"/>
  <c r="P2366" i="1" s="1"/>
  <c r="O2367" i="1" a="1"/>
  <c r="O2367" i="1" s="1"/>
  <c r="P2367" i="1" a="1"/>
  <c r="P2367" i="1" s="1"/>
  <c r="O2368" i="1" a="1"/>
  <c r="O2368" i="1" s="1"/>
  <c r="P2368" i="1" a="1"/>
  <c r="P2368" i="1" s="1"/>
  <c r="O2369" i="1" a="1"/>
  <c r="O2369" i="1" s="1"/>
  <c r="P2369" i="1" a="1"/>
  <c r="P2369" i="1" s="1"/>
  <c r="O2370" i="1" a="1"/>
  <c r="O2370" i="1" s="1"/>
  <c r="P2370" i="1" a="1"/>
  <c r="P2370" i="1" s="1"/>
  <c r="O2371" i="1" a="1"/>
  <c r="O2371" i="1" s="1"/>
  <c r="P2371" i="1" a="1"/>
  <c r="P2371" i="1" s="1"/>
  <c r="O2372" i="1" a="1"/>
  <c r="O2372" i="1" s="1"/>
  <c r="P2372" i="1" a="1"/>
  <c r="P2372" i="1" s="1"/>
  <c r="O2373" i="1" a="1"/>
  <c r="O2373" i="1" s="1"/>
  <c r="P2373" i="1" a="1"/>
  <c r="P2373" i="1" s="1"/>
  <c r="O2374" i="1" a="1"/>
  <c r="O2374" i="1" s="1"/>
  <c r="P2374" i="1" a="1"/>
  <c r="P2374" i="1" s="1"/>
  <c r="O2375" i="1" a="1"/>
  <c r="O2375" i="1" s="1"/>
  <c r="P2375" i="1" a="1"/>
  <c r="P2375" i="1" s="1"/>
  <c r="O2376" i="1" a="1"/>
  <c r="O2376" i="1" s="1"/>
  <c r="P2376" i="1" a="1"/>
  <c r="P2376" i="1" s="1"/>
  <c r="O2377" i="1" a="1"/>
  <c r="O2377" i="1" s="1"/>
  <c r="P2377" i="1" a="1"/>
  <c r="P2377" i="1" s="1"/>
  <c r="O2378" i="1" a="1"/>
  <c r="O2378" i="1" s="1"/>
  <c r="P2378" i="1" a="1"/>
  <c r="P2378" i="1" s="1"/>
  <c r="O261" i="1" a="1"/>
  <c r="O261" i="1" s="1"/>
  <c r="P261" i="1" a="1"/>
  <c r="P261" i="1" s="1"/>
  <c r="O2379" i="1" a="1"/>
  <c r="O2379" i="1" s="1"/>
  <c r="P2379" i="1" a="1"/>
  <c r="P2379" i="1" s="1"/>
  <c r="O2380" i="1" a="1"/>
  <c r="O2380" i="1" s="1"/>
  <c r="P2380" i="1" a="1"/>
  <c r="P2380" i="1" s="1"/>
  <c r="O2381" i="1" a="1"/>
  <c r="O2381" i="1" s="1"/>
  <c r="P2381" i="1" a="1"/>
  <c r="P2381" i="1" s="1"/>
  <c r="O2382" i="1" a="1"/>
  <c r="O2382" i="1" s="1"/>
  <c r="P2382" i="1" a="1"/>
  <c r="P2382" i="1" s="1"/>
  <c r="O2383" i="1" a="1"/>
  <c r="O2383" i="1" s="1"/>
  <c r="P2383" i="1" a="1"/>
  <c r="P2383" i="1" s="1"/>
  <c r="O2384" i="1" a="1"/>
  <c r="O2384" i="1" s="1"/>
  <c r="P2384" i="1" a="1"/>
  <c r="P2384" i="1" s="1"/>
  <c r="O2385" i="1" a="1"/>
  <c r="O2385" i="1" s="1"/>
  <c r="P2385" i="1" a="1"/>
  <c r="P2385" i="1" s="1"/>
  <c r="O195" i="1" a="1"/>
  <c r="O195" i="1" s="1"/>
  <c r="P195" i="1" a="1"/>
  <c r="P195" i="1" s="1"/>
  <c r="O2386" i="1" a="1"/>
  <c r="O2386" i="1" s="1"/>
  <c r="P2386" i="1" a="1"/>
  <c r="P2386" i="1" s="1"/>
  <c r="O2387" i="1" a="1"/>
  <c r="O2387" i="1" s="1"/>
  <c r="P2387" i="1" a="1"/>
  <c r="P2387" i="1" s="1"/>
  <c r="O161" i="1" a="1"/>
  <c r="O161" i="1" s="1"/>
  <c r="P161" i="1" a="1"/>
  <c r="P161" i="1" s="1"/>
  <c r="O2388" i="1" a="1"/>
  <c r="O2388" i="1" s="1"/>
  <c r="P2388" i="1" a="1"/>
  <c r="P2388" i="1" s="1"/>
  <c r="O2389" i="1" a="1"/>
  <c r="O2389" i="1" s="1"/>
  <c r="P2389" i="1" a="1"/>
  <c r="P2389" i="1" s="1"/>
  <c r="O2390" i="1" a="1"/>
  <c r="O2390" i="1" s="1"/>
  <c r="P2390" i="1" a="1"/>
  <c r="P2390" i="1" s="1"/>
  <c r="O95" i="1" a="1"/>
  <c r="O95" i="1" s="1"/>
  <c r="P95" i="1" a="1"/>
  <c r="P95" i="1" s="1"/>
  <c r="O2391" i="1" a="1"/>
  <c r="O2391" i="1" s="1"/>
  <c r="P2391" i="1" a="1"/>
  <c r="P2391" i="1" s="1"/>
  <c r="O2392" i="1" a="1"/>
  <c r="O2392" i="1" s="1"/>
  <c r="P2392" i="1" a="1"/>
  <c r="P2392" i="1" s="1"/>
  <c r="O9" i="1" a="1"/>
  <c r="O9" i="1" s="1"/>
  <c r="P9" i="1" a="1"/>
  <c r="P9" i="1" s="1"/>
  <c r="O2393" i="1" a="1"/>
  <c r="O2393" i="1" s="1"/>
  <c r="P2393" i="1" a="1"/>
  <c r="P2393" i="1" s="1"/>
  <c r="O2394" i="1" a="1"/>
  <c r="O2394" i="1" s="1"/>
  <c r="P2394" i="1" a="1"/>
  <c r="P2394" i="1" s="1"/>
  <c r="O2395" i="1" a="1"/>
  <c r="O2395" i="1" s="1"/>
  <c r="P2395" i="1" a="1"/>
  <c r="P2395" i="1" s="1"/>
  <c r="O2396" i="1" a="1"/>
  <c r="O2396" i="1" s="1"/>
  <c r="P2396" i="1" a="1"/>
  <c r="P2396" i="1" s="1"/>
  <c r="O2397" i="1" a="1"/>
  <c r="O2397" i="1" s="1"/>
  <c r="P2397" i="1" a="1"/>
  <c r="P2397" i="1" s="1"/>
  <c r="O2398" i="1" a="1"/>
  <c r="O2398" i="1" s="1"/>
  <c r="P2398" i="1" a="1"/>
  <c r="P2398" i="1" s="1"/>
  <c r="O640" i="1" a="1"/>
  <c r="O640" i="1" s="1"/>
  <c r="P640" i="1" a="1"/>
  <c r="P640" i="1" s="1"/>
  <c r="O301" i="1" a="1"/>
  <c r="O301" i="1" s="1"/>
  <c r="P301" i="1" a="1"/>
  <c r="P301" i="1" s="1"/>
  <c r="O569" i="1" a="1"/>
  <c r="O569" i="1" s="1"/>
  <c r="P569" i="1" a="1"/>
  <c r="P569" i="1" s="1"/>
  <c r="O637" i="1" a="1"/>
  <c r="O637" i="1" s="1"/>
  <c r="P637" i="1" a="1"/>
  <c r="P637" i="1" s="1"/>
  <c r="O2400" i="1" a="1"/>
  <c r="O2400" i="1" s="1"/>
  <c r="P2400" i="1" a="1"/>
  <c r="P2400" i="1" s="1"/>
  <c r="O2401" i="1" a="1"/>
  <c r="O2401" i="1" s="1"/>
  <c r="P2401" i="1" a="1"/>
  <c r="P2401" i="1" s="1"/>
  <c r="O2402" i="1" a="1"/>
  <c r="O2402" i="1" s="1"/>
  <c r="P2402" i="1" a="1"/>
  <c r="P2402" i="1" s="1"/>
  <c r="O2404" i="1" a="1"/>
  <c r="O2404" i="1" s="1"/>
  <c r="P2404" i="1" a="1"/>
  <c r="P2404" i="1" s="1"/>
  <c r="O2405" i="1" a="1"/>
  <c r="O2405" i="1" s="1"/>
  <c r="P2405" i="1" a="1"/>
  <c r="P2405" i="1" s="1"/>
  <c r="O613" i="1" a="1"/>
  <c r="O613" i="1" s="1"/>
  <c r="P613" i="1" a="1"/>
  <c r="P613" i="1" s="1"/>
  <c r="O2406" i="1" a="1"/>
  <c r="O2406" i="1" s="1"/>
  <c r="P2406" i="1" a="1"/>
  <c r="P2406" i="1" s="1"/>
  <c r="O2399" i="1" a="1"/>
  <c r="O2399" i="1" s="1"/>
  <c r="P2399" i="1" a="1"/>
  <c r="P2399" i="1" s="1"/>
  <c r="O615" i="1" a="1"/>
  <c r="O615" i="1" s="1"/>
  <c r="P615" i="1" a="1"/>
  <c r="P615" i="1" s="1"/>
  <c r="O2407" i="1" a="1"/>
  <c r="O2407" i="1" s="1"/>
  <c r="P2407" i="1" a="1"/>
  <c r="P2407" i="1" s="1"/>
  <c r="O2408" i="1" a="1"/>
  <c r="O2408" i="1" s="1"/>
  <c r="P2408" i="1" a="1"/>
  <c r="P2408" i="1" s="1"/>
  <c r="O565" i="1" a="1"/>
  <c r="O565" i="1" s="1"/>
  <c r="P565" i="1" a="1"/>
  <c r="P565" i="1" s="1"/>
  <c r="O566" i="1" a="1"/>
  <c r="O566" i="1" s="1"/>
  <c r="P566" i="1" a="1"/>
  <c r="P566" i="1" s="1"/>
  <c r="O2409" i="1" a="1"/>
  <c r="O2409" i="1" s="1"/>
  <c r="P2409" i="1" a="1"/>
  <c r="P2409" i="1" s="1"/>
  <c r="O2403" i="1" a="1"/>
  <c r="O2403" i="1" s="1"/>
  <c r="P2403" i="1" a="1"/>
  <c r="P2403" i="1" s="1"/>
  <c r="O2410" i="1" a="1"/>
  <c r="O2410" i="1" s="1"/>
  <c r="P2410" i="1" a="1"/>
  <c r="P2410" i="1" s="1"/>
  <c r="O2411" i="1" a="1"/>
  <c r="O2411" i="1" s="1"/>
  <c r="P2411" i="1" a="1"/>
  <c r="P2411" i="1" s="1"/>
  <c r="O2412" i="1" a="1"/>
  <c r="O2412" i="1" s="1"/>
  <c r="P2412" i="1" a="1"/>
  <c r="P2412" i="1" s="1"/>
  <c r="O2413" i="1" a="1"/>
  <c r="O2413" i="1" s="1"/>
  <c r="P2413" i="1" a="1"/>
  <c r="P2413" i="1" s="1"/>
  <c r="O2414" i="1" a="1"/>
  <c r="O2414" i="1" s="1"/>
  <c r="P2414" i="1" a="1"/>
  <c r="P2414" i="1" s="1"/>
  <c r="O2415" i="1" a="1"/>
  <c r="O2415" i="1" s="1"/>
  <c r="P2415" i="1" a="1"/>
  <c r="P2415" i="1" s="1"/>
  <c r="O2416" i="1" a="1"/>
  <c r="O2416" i="1" s="1"/>
  <c r="P2416" i="1" a="1"/>
  <c r="P2416" i="1" s="1"/>
  <c r="O485" i="1" a="1"/>
  <c r="O485" i="1" s="1"/>
  <c r="P485" i="1" a="1"/>
  <c r="P485" i="1" s="1"/>
  <c r="O246" i="1" a="1"/>
  <c r="O246" i="1" s="1"/>
  <c r="P246" i="1" a="1"/>
  <c r="P246" i="1" s="1"/>
  <c r="O2417" i="1" a="1"/>
  <c r="O2417" i="1" s="1"/>
  <c r="P2417" i="1" a="1"/>
  <c r="P2417" i="1" s="1"/>
  <c r="O555" i="1" a="1"/>
  <c r="O555" i="1" s="1"/>
  <c r="P555" i="1" a="1"/>
  <c r="P555" i="1" s="1"/>
  <c r="O2418" i="1" a="1"/>
  <c r="O2418" i="1" s="1"/>
  <c r="P2418" i="1" a="1"/>
  <c r="P2418" i="1" s="1"/>
  <c r="O387" i="1" a="1"/>
  <c r="O387" i="1" s="1"/>
  <c r="P387" i="1" a="1"/>
  <c r="P387" i="1" s="1"/>
  <c r="O2419" i="1" a="1"/>
  <c r="O2419" i="1" s="1"/>
  <c r="P2419" i="1" a="1"/>
  <c r="P2419" i="1" s="1"/>
  <c r="O2420" i="1" a="1"/>
  <c r="O2420" i="1" s="1"/>
  <c r="P2420" i="1" a="1"/>
  <c r="P2420" i="1" s="1"/>
  <c r="O2421" i="1" a="1"/>
  <c r="O2421" i="1" s="1"/>
  <c r="P2421" i="1" a="1"/>
  <c r="P2421" i="1" s="1"/>
  <c r="O2422" i="1" a="1"/>
  <c r="O2422" i="1" s="1"/>
  <c r="P2422" i="1" a="1"/>
  <c r="P2422" i="1" s="1"/>
  <c r="O2423" i="1" a="1"/>
  <c r="O2423" i="1" s="1"/>
  <c r="P2423" i="1" a="1"/>
  <c r="P2423" i="1" s="1"/>
  <c r="O2424" i="1" a="1"/>
  <c r="O2424" i="1" s="1"/>
  <c r="P2424" i="1" a="1"/>
  <c r="P2424" i="1" s="1"/>
  <c r="O2425" i="1" a="1"/>
  <c r="O2425" i="1" s="1"/>
  <c r="P2425" i="1" a="1"/>
  <c r="P2425" i="1" s="1"/>
  <c r="O2426" i="1" a="1"/>
  <c r="O2426" i="1" s="1"/>
  <c r="P2426" i="1" a="1"/>
  <c r="P2426" i="1" s="1"/>
  <c r="O630" i="1" a="1"/>
  <c r="O630" i="1" s="1"/>
  <c r="P630" i="1" a="1"/>
  <c r="P630" i="1" s="1"/>
  <c r="O2428" i="1" a="1"/>
  <c r="O2428" i="1" s="1"/>
  <c r="P2428" i="1" a="1"/>
  <c r="P2428" i="1" s="1"/>
  <c r="O2429" i="1" a="1"/>
  <c r="O2429" i="1" s="1"/>
  <c r="P2429" i="1" a="1"/>
  <c r="P2429" i="1" s="1"/>
  <c r="O2430" i="1" a="1"/>
  <c r="O2430" i="1" s="1"/>
  <c r="P2430" i="1" a="1"/>
  <c r="P2430" i="1" s="1"/>
  <c r="O616" i="1" a="1"/>
  <c r="O616" i="1" s="1"/>
  <c r="P616" i="1" a="1"/>
  <c r="P616" i="1" s="1"/>
  <c r="O379" i="1" a="1"/>
  <c r="O379" i="1" s="1"/>
  <c r="P379" i="1" a="1"/>
  <c r="P379" i="1" s="1"/>
  <c r="O2431" i="1" a="1"/>
  <c r="O2431" i="1" s="1"/>
  <c r="P2431" i="1" a="1"/>
  <c r="P2431" i="1" s="1"/>
  <c r="O2432" i="1" a="1"/>
  <c r="O2432" i="1" s="1"/>
  <c r="P2432" i="1" a="1"/>
  <c r="P2432" i="1" s="1"/>
  <c r="O245" i="1" a="1"/>
  <c r="O245" i="1" s="1"/>
  <c r="P245" i="1" a="1"/>
  <c r="P245" i="1" s="1"/>
  <c r="O294" i="1" a="1"/>
  <c r="O294" i="1" s="1"/>
  <c r="P294" i="1" a="1"/>
  <c r="P294" i="1" s="1"/>
  <c r="O2433" i="1" a="1"/>
  <c r="O2433" i="1" s="1"/>
  <c r="P2433" i="1" a="1"/>
  <c r="P2433" i="1" s="1"/>
  <c r="O2434" i="1" a="1"/>
  <c r="O2434" i="1" s="1"/>
  <c r="P2434" i="1" a="1"/>
  <c r="P2434" i="1" s="1"/>
  <c r="O2435" i="1" a="1"/>
  <c r="O2435" i="1" s="1"/>
  <c r="P2435" i="1" a="1"/>
  <c r="P2435" i="1" s="1"/>
  <c r="O4" i="1" a="1"/>
  <c r="O4" i="1" s="1"/>
  <c r="P4" i="1" a="1"/>
  <c r="P4" i="1" s="1"/>
  <c r="O321" i="1" a="1"/>
  <c r="O321" i="1" s="1"/>
  <c r="P321" i="1" a="1"/>
  <c r="P321" i="1" s="1"/>
  <c r="O412" i="1" a="1"/>
  <c r="O412" i="1" s="1"/>
  <c r="P412" i="1" a="1"/>
  <c r="P412" i="1" s="1"/>
  <c r="O2436" i="1" a="1"/>
  <c r="O2436" i="1" s="1"/>
  <c r="P2436" i="1" a="1"/>
  <c r="P2436" i="1" s="1"/>
  <c r="O2437" i="1" a="1"/>
  <c r="O2437" i="1" s="1"/>
  <c r="P2437" i="1" a="1"/>
  <c r="P2437" i="1" s="1"/>
  <c r="O2438" i="1" a="1"/>
  <c r="O2438" i="1" s="1"/>
  <c r="P2438" i="1" a="1"/>
  <c r="P2438" i="1" s="1"/>
  <c r="O2439" i="1" a="1"/>
  <c r="O2439" i="1" s="1"/>
  <c r="P2439" i="1" a="1"/>
  <c r="P2439" i="1" s="1"/>
  <c r="O2440" i="1" a="1"/>
  <c r="O2440" i="1" s="1"/>
  <c r="P2440" i="1" a="1"/>
  <c r="P2440" i="1" s="1"/>
  <c r="O2441" i="1" a="1"/>
  <c r="O2441" i="1" s="1"/>
  <c r="P2441" i="1" a="1"/>
  <c r="P2441" i="1" s="1"/>
  <c r="O585" i="1" a="1"/>
  <c r="O585" i="1" s="1"/>
  <c r="P585" i="1" a="1"/>
  <c r="P585" i="1" s="1"/>
  <c r="O586" i="1" a="1"/>
  <c r="O586" i="1" s="1"/>
  <c r="P586" i="1" a="1"/>
  <c r="P586" i="1" s="1"/>
  <c r="O587" i="1" a="1"/>
  <c r="O587" i="1" s="1"/>
  <c r="P587" i="1" a="1"/>
  <c r="P587" i="1" s="1"/>
  <c r="O588" i="1" a="1"/>
  <c r="O588" i="1" s="1"/>
  <c r="P588" i="1" a="1"/>
  <c r="P588" i="1" s="1"/>
  <c r="O589" i="1" a="1"/>
  <c r="O589" i="1" s="1"/>
  <c r="P589" i="1" a="1"/>
  <c r="P589" i="1" s="1"/>
  <c r="O2442" i="1" a="1"/>
  <c r="O2442" i="1" s="1"/>
  <c r="P2442" i="1" a="1"/>
  <c r="P2442" i="1" s="1"/>
  <c r="O2443" i="1" a="1"/>
  <c r="O2443" i="1" s="1"/>
  <c r="P2443" i="1" a="1"/>
  <c r="P2443" i="1" s="1"/>
  <c r="O2444" i="1" a="1"/>
  <c r="O2444" i="1" s="1"/>
  <c r="P2444" i="1" a="1"/>
  <c r="P2444" i="1" s="1"/>
  <c r="O636" i="1" a="1"/>
  <c r="O636" i="1" s="1"/>
  <c r="P636" i="1" a="1"/>
  <c r="P636" i="1" s="1"/>
  <c r="O2445" i="1" a="1"/>
  <c r="O2445" i="1" s="1"/>
  <c r="P2445" i="1" a="1"/>
  <c r="P2445" i="1" s="1"/>
  <c r="O2446" i="1" a="1"/>
  <c r="O2446" i="1" s="1"/>
  <c r="P2446" i="1" a="1"/>
  <c r="P2446" i="1" s="1"/>
  <c r="O546" i="1" a="1"/>
  <c r="O546" i="1" s="1"/>
  <c r="P546" i="1" a="1"/>
  <c r="P546" i="1" s="1"/>
  <c r="O59" i="1" a="1"/>
  <c r="O59" i="1" s="1"/>
  <c r="P59" i="1" a="1"/>
  <c r="P59" i="1" s="1"/>
  <c r="O39" i="1" a="1"/>
  <c r="O39" i="1" s="1"/>
  <c r="P39" i="1" a="1"/>
  <c r="P39" i="1" s="1"/>
  <c r="O28" i="1" a="1"/>
  <c r="O28" i="1" s="1"/>
  <c r="P28" i="1" a="1"/>
  <c r="P28" i="1" s="1"/>
  <c r="O87" i="1" a="1"/>
  <c r="O87" i="1" s="1"/>
  <c r="P87" i="1" a="1"/>
  <c r="P87" i="1" s="1"/>
  <c r="O92" i="1" a="1"/>
  <c r="O92" i="1" s="1"/>
  <c r="P92" i="1" a="1"/>
  <c r="P92" i="1" s="1"/>
  <c r="O142" i="1" a="1"/>
  <c r="O142" i="1" s="1"/>
  <c r="P142" i="1" a="1"/>
  <c r="P142" i="1" s="1"/>
  <c r="O2447" i="1" a="1"/>
  <c r="O2447" i="1" s="1"/>
  <c r="P2447" i="1" a="1"/>
  <c r="P2447" i="1" s="1"/>
  <c r="O174" i="1" a="1"/>
  <c r="O174" i="1" s="1"/>
  <c r="P174" i="1" a="1"/>
  <c r="P174" i="1" s="1"/>
  <c r="O2448" i="1" a="1"/>
  <c r="O2448" i="1" s="1"/>
  <c r="P2448" i="1" a="1"/>
  <c r="P2448" i="1" s="1"/>
  <c r="O141" i="1" a="1"/>
  <c r="O141" i="1" s="1"/>
  <c r="P141" i="1" a="1"/>
  <c r="P141" i="1" s="1"/>
  <c r="O2449" i="1" a="1"/>
  <c r="O2449" i="1" s="1"/>
  <c r="P2449" i="1" a="1"/>
  <c r="P2449" i="1" s="1"/>
  <c r="O340" i="1" a="1"/>
  <c r="O340" i="1" s="1"/>
  <c r="P340" i="1" a="1"/>
  <c r="P340" i="1" s="1"/>
  <c r="O2450" i="1" a="1"/>
  <c r="O2450" i="1" s="1"/>
  <c r="P2450" i="1" a="1"/>
  <c r="P2450" i="1" s="1"/>
  <c r="O358" i="1" a="1"/>
  <c r="O358" i="1" s="1"/>
  <c r="P358" i="1" a="1"/>
  <c r="P358" i="1" s="1"/>
  <c r="O368" i="1" a="1"/>
  <c r="O368" i="1" s="1"/>
  <c r="P368" i="1" a="1"/>
  <c r="P368" i="1" s="1"/>
  <c r="O539" i="1" a="1"/>
  <c r="O539" i="1" s="1"/>
  <c r="P539" i="1" a="1"/>
  <c r="P539" i="1" s="1"/>
  <c r="O2451" i="1" a="1"/>
  <c r="O2451" i="1" s="1"/>
  <c r="P2451" i="1" a="1"/>
  <c r="P2451" i="1" s="1"/>
  <c r="O2452" i="1" a="1"/>
  <c r="O2452" i="1" s="1"/>
  <c r="P2452" i="1" a="1"/>
  <c r="P2452" i="1" s="1"/>
  <c r="O2453" i="1" a="1"/>
  <c r="O2453" i="1" s="1"/>
  <c r="P2453" i="1" a="1"/>
  <c r="P2453" i="1" s="1"/>
  <c r="O2454" i="1" a="1"/>
  <c r="O2454" i="1" s="1"/>
  <c r="P2454" i="1" a="1"/>
  <c r="P2454" i="1" s="1"/>
  <c r="O207" i="1" a="1"/>
  <c r="O207" i="1" s="1"/>
  <c r="P207" i="1" a="1"/>
  <c r="P207" i="1" s="1"/>
  <c r="O2455" i="1" a="1"/>
  <c r="O2455" i="1" s="1"/>
  <c r="P2455" i="1" a="1"/>
  <c r="P2455" i="1" s="1"/>
  <c r="O465" i="1" a="1"/>
  <c r="O465" i="1" s="1"/>
  <c r="P465" i="1" a="1"/>
  <c r="P465" i="1" s="1"/>
  <c r="O2456" i="1" a="1"/>
  <c r="O2456" i="1" s="1"/>
  <c r="P2456" i="1" a="1"/>
  <c r="P2456" i="1" s="1"/>
  <c r="O442" i="1" a="1"/>
  <c r="O442" i="1" s="1"/>
  <c r="P442" i="1" a="1"/>
  <c r="P442" i="1" s="1"/>
  <c r="O435" i="1" a="1"/>
  <c r="O435" i="1" s="1"/>
  <c r="P435" i="1" a="1"/>
  <c r="P435" i="1" s="1"/>
  <c r="O2457" i="1" a="1"/>
  <c r="O2457" i="1" s="1"/>
  <c r="P2457" i="1" a="1"/>
  <c r="P2457" i="1" s="1"/>
  <c r="O472" i="1" a="1"/>
  <c r="O472" i="1" s="1"/>
  <c r="P472" i="1" a="1"/>
  <c r="P472" i="1" s="1"/>
  <c r="O593" i="1" a="1"/>
  <c r="O593" i="1" s="1"/>
  <c r="P593" i="1" a="1"/>
  <c r="P593" i="1" s="1"/>
  <c r="O2458" i="1" a="1"/>
  <c r="O2458" i="1" s="1"/>
  <c r="P2458" i="1" a="1"/>
  <c r="P2458" i="1" s="1"/>
  <c r="O385" i="1" a="1"/>
  <c r="O385" i="1" s="1"/>
  <c r="P385" i="1" a="1"/>
  <c r="P385" i="1" s="1"/>
  <c r="H154" i="1" l="1"/>
  <c r="H141" i="1"/>
  <c r="H18" i="1"/>
  <c r="H1092" i="1"/>
  <c r="H1097" i="1"/>
  <c r="H1102" i="1"/>
  <c r="H1103" i="1"/>
  <c r="H607" i="1"/>
  <c r="H590" i="1"/>
  <c r="H575" i="1"/>
  <c r="H600" i="1"/>
  <c r="H594" i="1"/>
  <c r="H1122" i="1"/>
  <c r="H1123" i="1"/>
  <c r="H1124" i="1"/>
  <c r="H599" i="1"/>
  <c r="H1132" i="1"/>
  <c r="H1134" i="1"/>
  <c r="H1138" i="1"/>
  <c r="H1140" i="1"/>
  <c r="H605" i="1"/>
  <c r="H1141" i="1"/>
  <c r="H632" i="1"/>
  <c r="H1142" i="1"/>
  <c r="H602" i="1"/>
  <c r="H1147" i="1"/>
  <c r="H1155" i="1"/>
  <c r="H1157" i="1"/>
  <c r="H1158" i="1"/>
  <c r="H1159" i="1"/>
  <c r="H1161" i="1"/>
  <c r="H1162" i="1"/>
  <c r="H577" i="1"/>
  <c r="H1163" i="1"/>
  <c r="H1165" i="1"/>
  <c r="H1166" i="1"/>
  <c r="H1167" i="1"/>
  <c r="H1168" i="1"/>
  <c r="H578" i="1"/>
  <c r="H579" i="1"/>
  <c r="H1171" i="1"/>
  <c r="H1174" i="1"/>
  <c r="H1176" i="1"/>
  <c r="H1177" i="1"/>
  <c r="H580" i="1"/>
  <c r="H618" i="1"/>
  <c r="H619" i="1"/>
  <c r="H1179" i="1"/>
  <c r="H1184" i="1"/>
  <c r="H1187" i="1"/>
  <c r="H1188" i="1"/>
  <c r="H620" i="1"/>
  <c r="H1189" i="1"/>
  <c r="H850" i="1"/>
  <c r="H1190" i="1"/>
  <c r="H1202" i="1"/>
  <c r="H1205" i="1"/>
  <c r="H2456" i="1"/>
  <c r="H1209" i="1"/>
  <c r="H1210" i="1"/>
  <c r="H1211" i="1"/>
  <c r="H1215" i="1"/>
  <c r="H621" i="1"/>
  <c r="H1218" i="1"/>
  <c r="H1219" i="1"/>
  <c r="H1220" i="1"/>
  <c r="H574" i="1"/>
  <c r="H1225" i="1"/>
  <c r="H1226" i="1"/>
  <c r="H1227" i="1"/>
  <c r="H1228" i="1"/>
  <c r="H1229" i="1"/>
  <c r="H1230" i="1"/>
  <c r="H1231" i="1"/>
  <c r="H604" i="1"/>
  <c r="H1232" i="1"/>
  <c r="H1233" i="1"/>
  <c r="H1236" i="1"/>
  <c r="H2457" i="1"/>
  <c r="H1237" i="1"/>
  <c r="H1242" i="1"/>
  <c r="H1243" i="1"/>
  <c r="H608" i="1"/>
  <c r="H1249" i="1"/>
  <c r="H1258" i="1"/>
  <c r="H1261" i="1"/>
  <c r="H1266" i="1"/>
  <c r="H1268" i="1"/>
  <c r="H1287" i="1"/>
  <c r="H1288" i="1"/>
  <c r="H1290" i="1"/>
  <c r="H1292" i="1"/>
  <c r="H622" i="1"/>
  <c r="H1293" i="1"/>
  <c r="H1294" i="1"/>
  <c r="H1295" i="1"/>
  <c r="H1296" i="1"/>
  <c r="H1298" i="1"/>
  <c r="H1299" i="1"/>
  <c r="H1301" i="1"/>
  <c r="H1302" i="1"/>
  <c r="H1304" i="1"/>
  <c r="H234" i="1"/>
  <c r="H1305" i="1"/>
  <c r="H593" i="1"/>
  <c r="H1310" i="1"/>
  <c r="H2458" i="1"/>
  <c r="H1352" i="1"/>
  <c r="H1381" i="1"/>
  <c r="H1393" i="1"/>
  <c r="H1395" i="1"/>
  <c r="H1420" i="1"/>
  <c r="H617" i="1"/>
  <c r="H591" i="1"/>
  <c r="H1446" i="1"/>
  <c r="H1497" i="1"/>
  <c r="H13" i="1"/>
  <c r="H1519" i="1"/>
  <c r="H1524" i="1"/>
  <c r="H1564" i="1"/>
  <c r="H1594" i="1"/>
  <c r="H1597" i="1"/>
  <c r="H1671" i="1"/>
  <c r="H1699" i="1"/>
  <c r="H1700" i="1"/>
  <c r="H1679" i="1"/>
  <c r="H1680" i="1"/>
  <c r="H606" i="1"/>
  <c r="H1785" i="1"/>
  <c r="H556" i="1"/>
  <c r="H1787" i="1"/>
  <c r="H1801" i="1"/>
  <c r="H1802" i="1"/>
  <c r="H1803" i="1"/>
  <c r="H1804" i="1"/>
  <c r="H1806" i="1"/>
  <c r="H1808" i="1"/>
  <c r="H1809" i="1"/>
  <c r="H1814" i="1"/>
  <c r="H1815" i="1"/>
  <c r="H1818" i="1"/>
  <c r="H1819" i="1"/>
  <c r="H1821" i="1"/>
  <c r="H1822" i="1"/>
  <c r="H1823" i="1"/>
  <c r="H1824" i="1"/>
  <c r="H1825" i="1"/>
  <c r="H1826" i="1"/>
  <c r="H1829" i="1"/>
  <c r="H1830" i="1"/>
  <c r="H595" i="1"/>
  <c r="H1831" i="1"/>
  <c r="H1832" i="1"/>
  <c r="H1833" i="1"/>
  <c r="H1834" i="1"/>
  <c r="H1835" i="1"/>
  <c r="H1836" i="1"/>
  <c r="H1850" i="1"/>
  <c r="H1854" i="1"/>
  <c r="H1855" i="1"/>
  <c r="H1858" i="1"/>
  <c r="H603" i="1"/>
  <c r="H1863" i="1"/>
  <c r="H1865" i="1"/>
  <c r="H1867" i="1"/>
  <c r="H1877" i="1"/>
  <c r="H1878" i="1"/>
  <c r="H1880" i="1"/>
  <c r="H1887" i="1"/>
  <c r="H1888" i="1"/>
  <c r="H1889" i="1"/>
  <c r="H1890" i="1"/>
  <c r="H547"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9" i="1"/>
  <c r="H1920" i="1"/>
  <c r="H1921" i="1"/>
  <c r="H1922" i="1"/>
  <c r="H1923" i="1"/>
  <c r="H1924" i="1"/>
  <c r="H1925" i="1"/>
  <c r="H1926" i="1"/>
  <c r="H1927" i="1"/>
  <c r="H1928" i="1"/>
  <c r="H1929" i="1"/>
  <c r="H1930" i="1"/>
  <c r="H1931" i="1"/>
  <c r="H1932" i="1"/>
  <c r="H1933" i="1"/>
  <c r="H1934" i="1"/>
  <c r="H1935" i="1"/>
  <c r="H1918" i="1"/>
  <c r="H1936" i="1"/>
  <c r="H1937" i="1"/>
  <c r="H1938" i="1"/>
  <c r="H1939" i="1"/>
  <c r="H1940" i="1"/>
  <c r="H1941" i="1"/>
  <c r="H1942" i="1"/>
  <c r="H1943" i="1"/>
  <c r="H623" i="1"/>
  <c r="H1944" i="1"/>
  <c r="H1945" i="1"/>
  <c r="H1946" i="1"/>
  <c r="H1947" i="1"/>
  <c r="H1948" i="1"/>
  <c r="H1950" i="1"/>
  <c r="H1951" i="1"/>
  <c r="H1952" i="1"/>
  <c r="H1953" i="1"/>
  <c r="H1954" i="1"/>
  <c r="H1955" i="1"/>
  <c r="H1956" i="1"/>
  <c r="H1957" i="1"/>
  <c r="H1958" i="1"/>
  <c r="H1959" i="1"/>
  <c r="H1960" i="1"/>
  <c r="H610" i="1"/>
  <c r="H1961" i="1"/>
  <c r="H614" i="1"/>
  <c r="H1963" i="1"/>
  <c r="H1964" i="1"/>
  <c r="H1965" i="1"/>
  <c r="H1966" i="1"/>
  <c r="H1967" i="1"/>
  <c r="H1968" i="1"/>
  <c r="H633" i="1"/>
  <c r="H1969" i="1"/>
  <c r="H1970" i="1"/>
  <c r="H1971" i="1"/>
  <c r="H625" i="1"/>
  <c r="H1972" i="1"/>
  <c r="H1973" i="1"/>
  <c r="H1974" i="1"/>
  <c r="H1975" i="1"/>
  <c r="H1976" i="1"/>
  <c r="H571" i="1"/>
  <c r="H1977" i="1"/>
  <c r="H1978" i="1"/>
  <c r="H1979" i="1"/>
  <c r="H596" i="1"/>
  <c r="H1980" i="1"/>
  <c r="H1981" i="1"/>
  <c r="H1982" i="1"/>
  <c r="H1983" i="1"/>
  <c r="H1984" i="1"/>
  <c r="H1985" i="1"/>
  <c r="H598" i="1"/>
  <c r="H1986" i="1"/>
  <c r="H1987" i="1"/>
  <c r="H1988" i="1"/>
  <c r="H548" i="1"/>
  <c r="H1989" i="1"/>
  <c r="H1990" i="1"/>
  <c r="H1991" i="1"/>
  <c r="H1992" i="1"/>
  <c r="H1993" i="1"/>
  <c r="H1994" i="1"/>
  <c r="H1995" i="1"/>
  <c r="H1997" i="1"/>
  <c r="H1998" i="1"/>
  <c r="H1999" i="1"/>
  <c r="H2001" i="1"/>
  <c r="H2002" i="1"/>
  <c r="H624" i="1"/>
  <c r="H2003" i="1"/>
  <c r="H2004" i="1"/>
  <c r="H2005" i="1"/>
  <c r="H2006" i="1"/>
  <c r="H2007" i="1"/>
  <c r="H2008" i="1"/>
  <c r="H2009" i="1"/>
  <c r="H2010" i="1"/>
  <c r="H2011" i="1"/>
  <c r="H2012" i="1"/>
  <c r="H2013" i="1"/>
  <c r="H2016" i="1"/>
  <c r="H2017" i="1"/>
  <c r="H2019" i="1"/>
  <c r="H2020" i="1"/>
  <c r="H2021" i="1"/>
  <c r="H2022" i="1"/>
  <c r="H2023" i="1"/>
  <c r="H2024" i="1"/>
  <c r="H2025" i="1"/>
  <c r="H2026" i="1"/>
  <c r="H2027" i="1"/>
  <c r="H2028" i="1"/>
  <c r="H2029" i="1"/>
  <c r="H2030" i="1"/>
  <c r="H2031" i="1"/>
  <c r="H2032" i="1"/>
  <c r="H2033" i="1"/>
  <c r="H2034" i="1"/>
  <c r="H2035" i="1"/>
  <c r="H2036" i="1"/>
  <c r="H2037" i="1"/>
  <c r="H2038" i="1"/>
  <c r="H2039" i="1"/>
  <c r="H2040" i="1"/>
  <c r="H572" i="1"/>
  <c r="H2041" i="1"/>
  <c r="H2042" i="1"/>
  <c r="H2043" i="1"/>
  <c r="H2044" i="1"/>
  <c r="H2045" i="1"/>
  <c r="H2046" i="1"/>
  <c r="H2047" i="1"/>
  <c r="H2048" i="1"/>
  <c r="H2050" i="1"/>
  <c r="H2051" i="1"/>
  <c r="H2052" i="1"/>
  <c r="H2053" i="1"/>
  <c r="H2054" i="1"/>
  <c r="H2055" i="1"/>
  <c r="H2056" i="1"/>
  <c r="H2057" i="1"/>
  <c r="H2058" i="1"/>
  <c r="H2059" i="1"/>
  <c r="H2060" i="1"/>
  <c r="H2061" i="1"/>
  <c r="H2062" i="1"/>
  <c r="H2063" i="1"/>
  <c r="H2064" i="1"/>
  <c r="H2065" i="1"/>
  <c r="H2066" i="1"/>
  <c r="H597" i="1"/>
  <c r="H2067" i="1"/>
  <c r="H611" i="1"/>
  <c r="H612" i="1"/>
  <c r="H549" i="1"/>
  <c r="H2069" i="1"/>
  <c r="H2070" i="1"/>
  <c r="H2074" i="1"/>
  <c r="H2076" i="1"/>
  <c r="H2078" i="1"/>
  <c r="H2079" i="1"/>
  <c r="H2080" i="1"/>
  <c r="H2081" i="1"/>
  <c r="H626" i="1"/>
  <c r="H2082" i="1"/>
  <c r="H2084" i="1"/>
  <c r="H2085" i="1"/>
  <c r="H2086" i="1"/>
  <c r="H2087" i="1"/>
  <c r="H2088" i="1"/>
  <c r="H2089" i="1"/>
  <c r="H2090" i="1"/>
  <c r="H2075" i="1"/>
  <c r="H2091" i="1"/>
  <c r="H2092" i="1"/>
  <c r="H2093" i="1"/>
  <c r="H2094" i="1"/>
  <c r="H2096" i="1"/>
  <c r="H2097" i="1"/>
  <c r="H2098" i="1"/>
  <c r="H2099" i="1"/>
  <c r="H601" i="1"/>
  <c r="H2100" i="1"/>
  <c r="H2101" i="1"/>
  <c r="H2102" i="1"/>
  <c r="H2103" i="1"/>
  <c r="H2104" i="1"/>
  <c r="H2105" i="1"/>
  <c r="H2106" i="1"/>
  <c r="H2107" i="1"/>
  <c r="H2108" i="1"/>
  <c r="H2111" i="1"/>
  <c r="H2112" i="1"/>
  <c r="H2113" i="1"/>
  <c r="H2114" i="1"/>
  <c r="H2115" i="1"/>
  <c r="H2116" i="1"/>
  <c r="H2117" i="1"/>
  <c r="H2118" i="1"/>
  <c r="H2119" i="1"/>
  <c r="H581" i="1"/>
  <c r="H2120" i="1"/>
  <c r="H2121" i="1"/>
  <c r="H2122" i="1"/>
  <c r="H2123" i="1"/>
  <c r="H2124" i="1"/>
  <c r="H554" i="1"/>
  <c r="H2125" i="1"/>
  <c r="H2126" i="1"/>
  <c r="H2127" i="1"/>
  <c r="H2128" i="1"/>
  <c r="H634" i="1"/>
  <c r="H2129" i="1"/>
  <c r="H2130" i="1"/>
  <c r="H2131" i="1"/>
  <c r="H2132" i="1"/>
  <c r="H2133" i="1"/>
  <c r="H2134" i="1"/>
  <c r="H2135" i="1"/>
  <c r="H2136" i="1"/>
  <c r="H2138" i="1"/>
  <c r="H2139" i="1"/>
  <c r="H2143" i="1"/>
  <c r="H2144" i="1"/>
  <c r="H2145" i="1"/>
  <c r="H2147" i="1"/>
  <c r="H2148" i="1"/>
  <c r="H2150" i="1"/>
  <c r="H2152" i="1"/>
  <c r="H582" i="1"/>
  <c r="H583" i="1"/>
  <c r="H2154" i="1"/>
  <c r="H2157" i="1"/>
  <c r="H584" i="1"/>
  <c r="H2158" i="1"/>
  <c r="H2142" i="1"/>
  <c r="H2160" i="1"/>
  <c r="H2168" i="1"/>
  <c r="H2169" i="1"/>
  <c r="H2170" i="1"/>
  <c r="H2171" i="1"/>
  <c r="H552" i="1"/>
  <c r="H2173" i="1"/>
  <c r="H2174" i="1"/>
  <c r="H2178" i="1"/>
  <c r="H2164" i="1"/>
  <c r="H2181" i="1"/>
  <c r="H2183" i="1"/>
  <c r="H2184" i="1"/>
  <c r="H2189" i="1"/>
  <c r="H2193" i="1"/>
  <c r="H2197" i="1"/>
  <c r="H2198" i="1"/>
  <c r="H2180" i="1"/>
  <c r="H2199" i="1"/>
  <c r="H2200" i="1"/>
  <c r="H2202" i="1"/>
  <c r="H2203" i="1"/>
  <c r="H2186" i="1"/>
  <c r="H2204" i="1"/>
  <c r="H2205" i="1"/>
  <c r="H551" i="1"/>
  <c r="H2206" i="1"/>
  <c r="H2207" i="1"/>
  <c r="H2208" i="1"/>
  <c r="H2211" i="1"/>
  <c r="H2212" i="1"/>
  <c r="H2196" i="1"/>
  <c r="H2214" i="1"/>
  <c r="H2216" i="1"/>
  <c r="H2217" i="1"/>
  <c r="H2218" i="1"/>
  <c r="H2219" i="1"/>
  <c r="H2222" i="1"/>
  <c r="H2225" i="1"/>
  <c r="H2209" i="1"/>
  <c r="H2228" i="1"/>
  <c r="H2229" i="1"/>
  <c r="H567" i="1"/>
  <c r="H2231" i="1"/>
  <c r="H2235" i="1"/>
  <c r="H2236" i="1"/>
  <c r="H2238" i="1"/>
  <c r="H2243" i="1"/>
  <c r="H2245" i="1"/>
  <c r="H563" i="1"/>
  <c r="H2227" i="1"/>
  <c r="H2246" i="1"/>
  <c r="H2248" i="1"/>
  <c r="H2249" i="1"/>
  <c r="H2252" i="1"/>
  <c r="H2253" i="1"/>
  <c r="H2254" i="1"/>
  <c r="H2255" i="1"/>
  <c r="H2261" i="1"/>
  <c r="H2244" i="1"/>
  <c r="H2262" i="1"/>
  <c r="H2247" i="1"/>
  <c r="H2265" i="1"/>
  <c r="H2250" i="1"/>
  <c r="H2266" i="1"/>
  <c r="H2267" i="1"/>
  <c r="H2269" i="1"/>
  <c r="H2270" i="1"/>
  <c r="H2256" i="1"/>
  <c r="H2271" i="1"/>
  <c r="H2272" i="1"/>
  <c r="H2280" i="1"/>
  <c r="H2283" i="1"/>
  <c r="H2284" i="1"/>
  <c r="H2285" i="1"/>
  <c r="H2287" i="1"/>
  <c r="H2288" i="1"/>
  <c r="H2290" i="1"/>
  <c r="H2291" i="1"/>
  <c r="H2293" i="1"/>
  <c r="H2296" i="1"/>
  <c r="H2278" i="1"/>
  <c r="H2297" i="1"/>
  <c r="H2298" i="1"/>
  <c r="H2281" i="1"/>
  <c r="H2282" i="1"/>
  <c r="H2300" i="1"/>
  <c r="H2301" i="1"/>
  <c r="H2304" i="1"/>
  <c r="H2286" i="1"/>
  <c r="H2305" i="1"/>
  <c r="H2306" i="1"/>
  <c r="H2289" i="1"/>
  <c r="H2307" i="1"/>
  <c r="H2308" i="1"/>
  <c r="H2292" i="1"/>
  <c r="H2311" i="1"/>
  <c r="H2313" i="1"/>
  <c r="H2315" i="1"/>
  <c r="H2316" i="1"/>
  <c r="H2317" i="1"/>
  <c r="H2318" i="1"/>
  <c r="H2299" i="1"/>
  <c r="H2320" i="1"/>
  <c r="H2302" i="1"/>
  <c r="H2303" i="1"/>
  <c r="H2321" i="1"/>
  <c r="H2322" i="1"/>
  <c r="H2323" i="1"/>
  <c r="H2325" i="1"/>
  <c r="H2309" i="1"/>
  <c r="H2310" i="1"/>
  <c r="H2326" i="1"/>
  <c r="H2312" i="1"/>
  <c r="H2314" i="1"/>
  <c r="H2329" i="1"/>
  <c r="H559" i="1"/>
  <c r="H2330" i="1"/>
  <c r="H2331" i="1"/>
  <c r="H2332" i="1"/>
  <c r="H2333" i="1"/>
  <c r="H2334" i="1"/>
  <c r="H2335" i="1"/>
  <c r="H2336" i="1"/>
  <c r="H2337" i="1"/>
  <c r="H2338" i="1"/>
  <c r="H2341" i="1"/>
  <c r="H2342" i="1"/>
  <c r="H2343" i="1"/>
  <c r="H2328" i="1"/>
  <c r="H2344" i="1"/>
  <c r="H2345" i="1"/>
  <c r="H2346" i="1"/>
  <c r="H2351" i="1"/>
  <c r="H2352" i="1"/>
  <c r="H2339" i="1"/>
  <c r="H2340" i="1"/>
  <c r="H2356" i="1"/>
  <c r="H2357" i="1"/>
  <c r="H2358" i="1"/>
  <c r="H2359" i="1"/>
  <c r="H2360" i="1"/>
  <c r="H2361" i="1"/>
  <c r="H2362" i="1"/>
  <c r="H2363" i="1"/>
  <c r="H2364" i="1"/>
  <c r="H2367" i="1"/>
  <c r="H2369" i="1"/>
  <c r="H2371" i="1"/>
  <c r="H2373" i="1"/>
  <c r="H2375" i="1"/>
  <c r="H569" i="1"/>
  <c r="H2400" i="1"/>
  <c r="H2401" i="1"/>
  <c r="H2402" i="1"/>
  <c r="H2405" i="1"/>
  <c r="H613" i="1"/>
  <c r="H2406" i="1"/>
  <c r="H2399" i="1"/>
  <c r="H2407" i="1"/>
  <c r="H2408" i="1"/>
  <c r="H565" i="1"/>
  <c r="H566" i="1"/>
  <c r="H2403" i="1"/>
  <c r="H558" i="1"/>
  <c r="H2413" i="1"/>
  <c r="H2414" i="1"/>
  <c r="H555" i="1"/>
  <c r="H630" i="1"/>
  <c r="H2427" i="1"/>
  <c r="H616" i="1"/>
  <c r="H2431" i="1"/>
  <c r="H2435" i="1"/>
  <c r="H2437" i="1"/>
  <c r="H2438" i="1"/>
  <c r="H2439" i="1"/>
  <c r="H2440" i="1"/>
  <c r="H2441" i="1"/>
  <c r="H585" i="1"/>
  <c r="H586" i="1"/>
  <c r="H587" i="1"/>
  <c r="H588" i="1"/>
  <c r="H32" i="1"/>
  <c r="H589" i="1"/>
  <c r="H2442" i="1"/>
  <c r="H2443" i="1"/>
  <c r="H2444" i="1"/>
  <c r="H636" i="1"/>
  <c r="H2445" i="1"/>
  <c r="H2446" i="1"/>
  <c r="H546" i="1"/>
  <c r="H816" i="1" l="1"/>
  <c r="H288" i="1"/>
  <c r="H140" i="1"/>
  <c r="H173" i="1"/>
  <c r="H156" i="1"/>
  <c r="H411" i="1"/>
  <c r="H108" i="1"/>
  <c r="H476" i="1"/>
  <c r="H1585" i="1"/>
  <c r="H1647" i="1"/>
  <c r="H1672" i="1"/>
  <c r="H1037" i="1"/>
  <c r="H335" i="1"/>
  <c r="H1289" i="1"/>
  <c r="H1008" i="1"/>
  <c r="H1584" i="1"/>
  <c r="H1322" i="1"/>
  <c r="H44" i="1"/>
  <c r="H78" i="1"/>
  <c r="H1117" i="1"/>
  <c r="H866" i="1"/>
  <c r="H83" i="1"/>
  <c r="H196" i="1"/>
  <c r="H63" i="1"/>
  <c r="H143" i="1"/>
  <c r="H11" i="1"/>
  <c r="H663" i="1"/>
  <c r="H174" i="1"/>
  <c r="H178" i="1"/>
  <c r="H2072" i="1"/>
  <c r="H185" i="1"/>
  <c r="H1056" i="1"/>
  <c r="H1118" i="1"/>
  <c r="H1714" i="1"/>
  <c r="H168" i="1"/>
  <c r="H254" i="1"/>
  <c r="H181" i="1"/>
  <c r="H2109" i="1"/>
  <c r="H225" i="1"/>
  <c r="H126" i="1"/>
  <c r="H915" i="1"/>
  <c r="H445" i="1"/>
  <c r="H1540" i="1"/>
  <c r="H383" i="1"/>
  <c r="H730" i="1"/>
  <c r="H775" i="1"/>
  <c r="H1014" i="1"/>
  <c r="H1107" i="1"/>
  <c r="H396" i="1"/>
  <c r="H1798" i="1"/>
  <c r="H1075" i="1"/>
  <c r="H182" i="1"/>
  <c r="H1523" i="1"/>
  <c r="H144" i="1"/>
  <c r="H1344" i="1"/>
  <c r="H395" i="1"/>
  <c r="H1315" i="1"/>
  <c r="H906" i="1"/>
  <c r="H905" i="1"/>
  <c r="H1146" i="1"/>
  <c r="H410" i="1"/>
  <c r="H885" i="1"/>
  <c r="H45" i="1"/>
  <c r="H652" i="1"/>
  <c r="H398" i="1"/>
  <c r="H406" i="1"/>
  <c r="H1726" i="1"/>
  <c r="H1212" i="1"/>
  <c r="H1442" i="1"/>
  <c r="H1453" i="1"/>
  <c r="H2385" i="1"/>
  <c r="H1461" i="1"/>
  <c r="H975" i="1"/>
  <c r="H887" i="1"/>
  <c r="H1270" i="1"/>
  <c r="H892" i="1"/>
  <c r="H1062" i="1"/>
  <c r="H1374" i="1"/>
  <c r="H1402" i="1"/>
  <c r="H1486" i="1"/>
  <c r="H804" i="1"/>
  <c r="H449" i="1"/>
  <c r="H321" i="1"/>
  <c r="H274" i="1"/>
  <c r="H99" i="1"/>
  <c r="H386" i="1"/>
  <c r="H109" i="1"/>
  <c r="H773" i="1"/>
  <c r="H735" i="1"/>
  <c r="H1388" i="1"/>
  <c r="H298" i="1"/>
  <c r="H428" i="1"/>
  <c r="H391" i="1"/>
  <c r="H1454" i="1"/>
  <c r="H535" i="1"/>
  <c r="H573" i="1"/>
  <c r="H1313" i="1"/>
  <c r="H10" i="1"/>
  <c r="H113" i="1"/>
  <c r="H263" i="1"/>
  <c r="H39" i="1"/>
  <c r="H1106" i="1"/>
  <c r="H576" i="1"/>
  <c r="H226" i="1"/>
  <c r="H87" i="1"/>
  <c r="H92" i="1"/>
  <c r="H120" i="1"/>
  <c r="H1325" i="1"/>
  <c r="H1545" i="1"/>
  <c r="H189" i="1"/>
  <c r="H656" i="1"/>
  <c r="H657" i="1"/>
  <c r="H1222" i="1"/>
  <c r="H275" i="1"/>
  <c r="H2417" i="1"/>
  <c r="H206" i="1"/>
  <c r="H352" i="1"/>
  <c r="H1502" i="1"/>
  <c r="H2210" i="1"/>
  <c r="H852" i="1"/>
  <c r="H1031" i="1"/>
  <c r="H364" i="1"/>
  <c r="H163" i="1"/>
  <c r="H132" i="1"/>
  <c r="H1520" i="1"/>
  <c r="H102" i="1"/>
  <c r="H2155" i="1"/>
  <c r="H511" i="1"/>
  <c r="H104" i="1"/>
  <c r="H784" i="1"/>
  <c r="H1694" i="1"/>
  <c r="H570" i="1"/>
  <c r="H1612" i="1"/>
  <c r="H1475" i="1"/>
  <c r="H803" i="1"/>
  <c r="H1223" i="1"/>
  <c r="H1396" i="1"/>
  <c r="H215" i="1"/>
  <c r="H849" i="1"/>
  <c r="H285" i="1"/>
  <c r="H1493" i="1"/>
  <c r="H1698" i="1"/>
  <c r="H1164" i="1"/>
  <c r="H2353" i="1"/>
  <c r="H503" i="1"/>
  <c r="H1703" i="1"/>
  <c r="H533" i="1"/>
  <c r="H1549" i="1"/>
  <c r="H516" i="1"/>
  <c r="H336" i="1"/>
  <c r="H1631" i="1"/>
  <c r="H1875" i="1"/>
  <c r="H52" i="1"/>
  <c r="H142" i="1"/>
  <c r="H242" i="1"/>
  <c r="H49" i="1"/>
  <c r="H912" i="1"/>
  <c r="H68" i="1"/>
  <c r="H165" i="1"/>
  <c r="H650" i="1"/>
  <c r="H1114" i="1"/>
  <c r="H646" i="1"/>
  <c r="H933" i="1"/>
  <c r="H176" i="1"/>
  <c r="H149" i="1"/>
  <c r="H401" i="1"/>
  <c r="H145" i="1"/>
  <c r="H961" i="1"/>
  <c r="H1021" i="1"/>
  <c r="H878" i="1"/>
  <c r="H1090" i="1"/>
  <c r="H677" i="1"/>
  <c r="H1235" i="1"/>
  <c r="H194" i="1"/>
  <c r="H1521" i="1"/>
  <c r="H389" i="1"/>
  <c r="H715" i="1"/>
  <c r="H349" i="1"/>
  <c r="H651" i="1"/>
  <c r="H1074" i="1"/>
  <c r="H1145" i="1"/>
  <c r="H1430" i="1"/>
  <c r="H745" i="1"/>
  <c r="H1125" i="1"/>
  <c r="H1331" i="1"/>
  <c r="H426" i="1"/>
  <c r="H1557" i="1"/>
  <c r="H162" i="1"/>
  <c r="H806" i="1"/>
  <c r="H313" i="1"/>
  <c r="H1792" i="1"/>
  <c r="H1115" i="1"/>
  <c r="H847" i="1"/>
  <c r="H904" i="1"/>
  <c r="H512" i="1"/>
  <c r="H361" i="1"/>
  <c r="H1319" i="1"/>
  <c r="H649" i="1"/>
  <c r="H1701" i="1"/>
  <c r="H496" i="1"/>
  <c r="H513" i="1"/>
  <c r="H945" i="1"/>
  <c r="H1253" i="1"/>
  <c r="H329" i="1"/>
  <c r="H487" i="1"/>
  <c r="H2382" i="1"/>
  <c r="H1450" i="1"/>
  <c r="H1371" i="1"/>
  <c r="H1354" i="1"/>
  <c r="H1333" i="1"/>
  <c r="H808" i="1"/>
  <c r="H1490" i="1"/>
  <c r="H1250" i="1"/>
  <c r="H1503" i="1"/>
  <c r="H204" i="1"/>
  <c r="H464" i="1"/>
  <c r="H2447" i="1"/>
  <c r="H771" i="1"/>
  <c r="H1704" i="1"/>
  <c r="H110" i="1"/>
  <c r="H796" i="1"/>
  <c r="H1537" i="1"/>
  <c r="H1510" i="1"/>
  <c r="H190" i="1"/>
  <c r="H61" i="1"/>
  <c r="H397" i="1"/>
  <c r="H56" i="1"/>
  <c r="H377" i="1"/>
  <c r="H736" i="1"/>
  <c r="H193" i="1"/>
  <c r="H925" i="1"/>
  <c r="H949" i="1"/>
  <c r="H197" i="1"/>
  <c r="H253" i="1"/>
  <c r="H300" i="1"/>
  <c r="H1151" i="1"/>
  <c r="H519" i="1"/>
  <c r="H1588" i="1"/>
  <c r="H1128" i="1"/>
  <c r="H339" i="1"/>
  <c r="H465" i="1"/>
  <c r="H358" i="1"/>
  <c r="H326" i="1"/>
  <c r="H737" i="1"/>
  <c r="H731" i="1"/>
  <c r="H471" i="1"/>
  <c r="H106" i="1"/>
  <c r="H712" i="1"/>
  <c r="H1458" i="1"/>
  <c r="H1059" i="1"/>
  <c r="H1098" i="1"/>
  <c r="H394" i="1"/>
  <c r="H896" i="1"/>
  <c r="H100" i="1"/>
  <c r="H1036" i="1"/>
  <c r="H1768" i="1"/>
  <c r="H510" i="1"/>
  <c r="H845" i="1"/>
  <c r="H431" i="1"/>
  <c r="H332" i="1"/>
  <c r="H894" i="1"/>
  <c r="H187" i="1"/>
  <c r="H1456" i="1"/>
  <c r="H653" i="1"/>
  <c r="H1435" i="1"/>
  <c r="H711" i="1"/>
  <c r="H1321" i="1"/>
  <c r="H888" i="1"/>
  <c r="H47" i="1"/>
  <c r="H1462" i="1"/>
  <c r="H874" i="1"/>
  <c r="H839" i="1"/>
  <c r="H1470" i="1"/>
  <c r="H2448" i="1"/>
  <c r="H1473" i="1"/>
  <c r="H447" i="1"/>
  <c r="H1160" i="1"/>
  <c r="H1536" i="1"/>
  <c r="H1591" i="1"/>
  <c r="H261" i="1"/>
  <c r="H1088" i="1"/>
  <c r="H37" i="1"/>
  <c r="H34" i="1"/>
  <c r="H1099" i="1"/>
  <c r="H484" i="1"/>
  <c r="H124" i="1"/>
  <c r="H65" i="1"/>
  <c r="H151" i="1"/>
  <c r="H666" i="1"/>
  <c r="H175" i="1"/>
  <c r="H1144" i="1"/>
  <c r="H249" i="1"/>
  <c r="H217" i="1"/>
  <c r="H759" i="1"/>
  <c r="H224" i="1"/>
  <c r="H76" i="1"/>
  <c r="H98" i="1"/>
  <c r="H155" i="1"/>
  <c r="H765" i="1"/>
  <c r="H112" i="1"/>
  <c r="H238" i="1"/>
  <c r="H700" i="1"/>
  <c r="H158" i="1"/>
  <c r="H80" i="1"/>
  <c r="H726" i="1"/>
  <c r="H85" i="1"/>
  <c r="H1345" i="1"/>
  <c r="H1757" i="1"/>
  <c r="H218" i="1"/>
  <c r="H1705" i="1"/>
  <c r="H2429" i="1"/>
  <c r="H1572" i="1"/>
  <c r="H748" i="1"/>
  <c r="H40" i="1"/>
  <c r="H101" i="1"/>
  <c r="H64" i="1"/>
  <c r="H1131" i="1"/>
  <c r="H1448" i="1"/>
  <c r="H918" i="1"/>
  <c r="H1317" i="1"/>
  <c r="H414" i="1"/>
  <c r="H531" i="1"/>
  <c r="H2071" i="1"/>
  <c r="H911" i="1"/>
  <c r="H137" i="1"/>
  <c r="H792" i="1"/>
  <c r="H1667" i="1"/>
  <c r="H478" i="1"/>
  <c r="H81" i="1"/>
  <c r="H990" i="1"/>
  <c r="H316" i="1"/>
  <c r="H306" i="1"/>
  <c r="H2380" i="1"/>
  <c r="H229" i="1"/>
  <c r="H278" i="1"/>
  <c r="H191" i="1"/>
  <c r="H1525" i="1"/>
  <c r="H282" i="1"/>
  <c r="H767" i="1"/>
  <c r="H345" i="1"/>
  <c r="H55" i="1"/>
  <c r="H1100" i="1"/>
  <c r="H283" i="1"/>
  <c r="H1127" i="1"/>
  <c r="H1589" i="1"/>
  <c r="H733" i="1"/>
  <c r="H1813" i="1"/>
  <c r="H1011" i="1"/>
  <c r="H2424" i="1"/>
  <c r="H834" i="1"/>
  <c r="H328" i="1"/>
  <c r="H1533" i="1"/>
  <c r="H359" i="1"/>
  <c r="H631" i="1"/>
  <c r="H338" i="1"/>
  <c r="H367" i="1"/>
  <c r="H1239" i="1"/>
  <c r="H2409" i="1"/>
  <c r="H527" i="1"/>
  <c r="H370" i="1"/>
  <c r="H2276" i="1"/>
  <c r="H444" i="1"/>
  <c r="H129" i="1"/>
  <c r="H676" i="1"/>
  <c r="H1362" i="1"/>
  <c r="H1204" i="1"/>
  <c r="H1095" i="1"/>
  <c r="H2387" i="1"/>
  <c r="H890" i="1"/>
  <c r="H429" i="1"/>
  <c r="H638" i="1"/>
  <c r="H2077" i="1"/>
  <c r="H708" i="1"/>
  <c r="H800" i="1"/>
  <c r="H1586" i="1"/>
  <c r="H446" i="1"/>
  <c r="H435" i="1"/>
  <c r="H781" i="1"/>
  <c r="H159" i="1"/>
  <c r="H499" i="1"/>
  <c r="H826" i="1"/>
  <c r="H205" i="1"/>
  <c r="H1050" i="1"/>
  <c r="H1058" i="1"/>
  <c r="H811" i="1"/>
  <c r="H1495" i="1"/>
  <c r="H709" i="1"/>
  <c r="H1311" i="1"/>
  <c r="H1256" i="1"/>
  <c r="H48" i="1"/>
  <c r="H116" i="1"/>
  <c r="H1432" i="1"/>
  <c r="H251" i="1"/>
  <c r="H497" i="1"/>
  <c r="H324" i="1"/>
  <c r="H172" i="1"/>
  <c r="H379" i="1"/>
  <c r="H1761" i="1"/>
  <c r="H1547" i="1"/>
  <c r="H1353" i="1"/>
  <c r="H718" i="1"/>
  <c r="H93" i="1"/>
  <c r="H1604" i="1"/>
  <c r="H2410" i="1"/>
  <c r="H452" i="1"/>
  <c r="H1512" i="1"/>
  <c r="H942" i="1"/>
  <c r="H641" i="1"/>
  <c r="H1587" i="1"/>
  <c r="H927" i="1"/>
  <c r="H639" i="1"/>
  <c r="H1738" i="1"/>
  <c r="H960" i="1"/>
  <c r="H82" i="1"/>
  <c r="H440" i="1"/>
  <c r="H813" i="1"/>
  <c r="H838" i="1"/>
  <c r="H994" i="1"/>
  <c r="H1413" i="1"/>
  <c r="H341" i="1"/>
  <c r="H469" i="1"/>
  <c r="H256" i="1"/>
  <c r="H1527" i="1"/>
  <c r="H489" i="1"/>
  <c r="H727" i="1"/>
  <c r="H290" i="1"/>
  <c r="H2381" i="1"/>
  <c r="H802" i="1"/>
  <c r="H1752" i="1"/>
  <c r="H1438" i="1"/>
  <c r="H2149" i="1"/>
  <c r="H202" i="1"/>
  <c r="H1170" i="1"/>
  <c r="H833" i="1"/>
  <c r="H2177" i="1"/>
  <c r="H2275" i="1"/>
  <c r="H232" i="1"/>
  <c r="H1857" i="1"/>
  <c r="H1309" i="1"/>
  <c r="H668" i="1"/>
  <c r="H686" i="1"/>
  <c r="H843" i="1"/>
  <c r="H346" i="1"/>
  <c r="H152" i="1"/>
  <c r="H757" i="1"/>
  <c r="H1455" i="1"/>
  <c r="H1466" i="1"/>
  <c r="H2428" i="1"/>
  <c r="H763" i="1"/>
  <c r="H789" i="1"/>
  <c r="H965" i="1"/>
  <c r="H713" i="1"/>
  <c r="H2389" i="1"/>
  <c r="H1398" i="1"/>
  <c r="H2418" i="1"/>
  <c r="H107" i="1"/>
  <c r="H955" i="1"/>
  <c r="H1609" i="1"/>
  <c r="H1538" i="1"/>
  <c r="H659" i="1"/>
  <c r="H392" i="1"/>
  <c r="H1342" i="1"/>
  <c r="H523" i="1"/>
  <c r="H1691" i="1"/>
  <c r="H343" i="1"/>
  <c r="H58" i="1"/>
  <c r="H884" i="1"/>
  <c r="H28" i="1"/>
  <c r="H227" i="1"/>
  <c r="H1143" i="1"/>
  <c r="H697" i="1"/>
  <c r="H473" i="1"/>
  <c r="H694" i="1"/>
  <c r="H267" i="1"/>
  <c r="H483" i="1"/>
  <c r="H257" i="1"/>
  <c r="H629" i="1"/>
  <c r="H270" i="1"/>
  <c r="H1033" i="1"/>
  <c r="H460" i="1"/>
  <c r="H967" i="1"/>
  <c r="H970" i="1"/>
  <c r="H297" i="1"/>
  <c r="H247" i="1"/>
  <c r="H488" i="1"/>
  <c r="H405" i="1"/>
  <c r="H240" i="1"/>
  <c r="H289" i="1"/>
  <c r="H273" i="1"/>
  <c r="H2432" i="1"/>
  <c r="H160" i="1"/>
  <c r="H863" i="1"/>
  <c r="H1366" i="1"/>
  <c r="H230" i="1"/>
  <c r="H1433" i="1"/>
  <c r="H258" i="1"/>
  <c r="H458" i="1"/>
  <c r="H1571" i="1"/>
  <c r="H1544" i="1"/>
  <c r="H148" i="1"/>
  <c r="H400" i="1"/>
  <c r="H433" i="1"/>
  <c r="H403" i="1"/>
  <c r="H1238" i="1"/>
  <c r="H1431" i="1"/>
  <c r="H542" i="1"/>
  <c r="H1052" i="1"/>
  <c r="H1443" i="1"/>
  <c r="H680" i="1"/>
  <c r="H243" i="1"/>
  <c r="H683" i="1"/>
  <c r="H1193" i="1"/>
  <c r="H1379" i="1"/>
  <c r="H2388" i="1"/>
  <c r="H1276" i="1"/>
  <c r="H739" i="1"/>
  <c r="H492" i="1"/>
  <c r="H538" i="1"/>
  <c r="H687" i="1"/>
  <c r="H1451" i="1"/>
  <c r="H166" i="1"/>
  <c r="H1665" i="1"/>
  <c r="H1010" i="1"/>
  <c r="H964" i="1"/>
  <c r="H2257" i="1"/>
  <c r="H207" i="1"/>
  <c r="H133" i="1"/>
  <c r="H962" i="1"/>
  <c r="H382" i="1"/>
  <c r="H1777" i="1"/>
  <c r="H901" i="1"/>
  <c r="H1133" i="1"/>
  <c r="H432" i="1"/>
  <c r="H507" i="1"/>
  <c r="H1469" i="1"/>
  <c r="H1248" i="1"/>
  <c r="H495" i="1"/>
  <c r="H1336" i="1"/>
  <c r="H525" i="1"/>
  <c r="H2383" i="1"/>
  <c r="H244" i="1"/>
  <c r="H1064" i="1"/>
  <c r="H376" i="1"/>
  <c r="H1483" i="1"/>
  <c r="H1214" i="1"/>
  <c r="H1367" i="1"/>
  <c r="H486" i="1"/>
  <c r="H1307" i="1"/>
  <c r="H1267" i="1"/>
  <c r="H869" i="1"/>
  <c r="H754" i="1"/>
  <c r="H231" i="1"/>
  <c r="H719" i="1"/>
  <c r="H71" i="1"/>
  <c r="H688" i="1"/>
  <c r="H1139" i="1"/>
  <c r="H756" i="1"/>
  <c r="H1695" i="1"/>
  <c r="H732" i="1"/>
  <c r="H38" i="1"/>
  <c r="H36" i="1"/>
  <c r="H91" i="1"/>
  <c r="H939" i="1"/>
  <c r="H762" i="1"/>
  <c r="H704" i="1"/>
  <c r="H514" i="1"/>
  <c r="H2146" i="1"/>
  <c r="H522" i="1"/>
  <c r="H1104" i="1"/>
  <c r="H357" i="1"/>
  <c r="H384" i="1"/>
  <c r="H532" i="1"/>
  <c r="H438" i="1"/>
  <c r="H1224" i="1"/>
  <c r="H1429" i="1"/>
  <c r="H350" i="1"/>
  <c r="H1422" i="1"/>
  <c r="H673" i="1"/>
  <c r="H766" i="1"/>
  <c r="H1459" i="1"/>
  <c r="H1277" i="1"/>
  <c r="H1474" i="1"/>
  <c r="H161" i="1"/>
  <c r="H1467" i="1"/>
  <c r="H1108" i="1"/>
  <c r="H1582" i="1"/>
  <c r="H50" i="1"/>
  <c r="H25" i="1"/>
  <c r="H59" i="1"/>
  <c r="H69" i="1"/>
  <c r="H840" i="1"/>
  <c r="H122" i="1"/>
  <c r="H1005" i="1"/>
  <c r="H260" i="1"/>
  <c r="H5" i="1"/>
  <c r="H272" i="1"/>
  <c r="H760" i="1"/>
  <c r="H2411" i="1"/>
  <c r="H89" i="1"/>
  <c r="H1022" i="1"/>
  <c r="H674" i="1"/>
  <c r="H1020" i="1"/>
  <c r="H177" i="1"/>
  <c r="H105" i="1"/>
  <c r="H1426" i="1"/>
  <c r="H728" i="1"/>
  <c r="H333" i="1"/>
  <c r="H2141" i="1"/>
  <c r="H73" i="1"/>
  <c r="H1625" i="1"/>
  <c r="H743" i="1"/>
  <c r="H526" i="1"/>
  <c r="H90" i="1"/>
  <c r="H220" i="1"/>
  <c r="H450" i="1"/>
  <c r="H1091" i="1"/>
  <c r="H20" i="1"/>
  <c r="H1063" i="1"/>
  <c r="H1727" i="1"/>
  <c r="H1169" i="1"/>
  <c r="H319" i="1"/>
  <c r="H1464" i="1"/>
  <c r="H1308" i="1"/>
  <c r="H183" i="1"/>
  <c r="H309" i="1"/>
  <c r="H721" i="1"/>
  <c r="H201" i="1"/>
  <c r="H1839" i="1"/>
  <c r="H655" i="1"/>
  <c r="H662" i="1"/>
  <c r="H1399" i="1"/>
  <c r="H935" i="1"/>
  <c r="H851" i="1"/>
  <c r="H777" i="1"/>
  <c r="H1684" i="1"/>
  <c r="H755" i="1"/>
  <c r="H77" i="1"/>
  <c r="H1130" i="1"/>
  <c r="H347" i="1"/>
  <c r="H534" i="1"/>
  <c r="H131" i="1"/>
  <c r="H934" i="1"/>
  <c r="H898" i="1"/>
  <c r="H1149" i="1"/>
  <c r="H1560" i="1"/>
  <c r="H864" i="1"/>
  <c r="H75" i="1"/>
  <c r="H2268" i="1"/>
  <c r="H1573" i="1"/>
  <c r="H1434" i="1"/>
  <c r="H1356" i="1"/>
  <c r="H1485" i="1"/>
  <c r="H807" i="1"/>
  <c r="H910" i="1"/>
  <c r="H681" i="1"/>
  <c r="H1016" i="1"/>
  <c r="H453" i="1"/>
  <c r="H746" i="1"/>
  <c r="H135" i="1"/>
  <c r="H94" i="1"/>
  <c r="H1129" i="1"/>
  <c r="H1096" i="1"/>
  <c r="H717" i="1"/>
  <c r="H33" i="1"/>
  <c r="H1105" i="1"/>
  <c r="H139" i="1"/>
  <c r="H1508" i="1"/>
  <c r="H1569" i="1"/>
  <c r="H127" i="1"/>
  <c r="H393" i="1"/>
  <c r="H1409" i="1"/>
  <c r="H794" i="1"/>
  <c r="H2294" i="1"/>
  <c r="H815" i="1"/>
  <c r="H171" i="1"/>
  <c r="H54" i="1"/>
  <c r="H797" i="1"/>
  <c r="H667" i="1"/>
  <c r="H928" i="1"/>
  <c r="H778" i="1"/>
  <c r="H437" i="1"/>
  <c r="H1794" i="1"/>
  <c r="H1511" i="1"/>
  <c r="H2455" i="1"/>
  <c r="H1234" i="1"/>
  <c r="H828" i="1"/>
  <c r="H758" i="1"/>
  <c r="H365" i="1"/>
  <c r="H1445" i="1"/>
  <c r="H212" i="1"/>
  <c r="H420" i="1"/>
  <c r="H2163" i="1"/>
  <c r="H862" i="1"/>
  <c r="H317" i="1"/>
  <c r="H2419" i="1"/>
  <c r="H886" i="1"/>
  <c r="H846" i="1"/>
  <c r="H448" i="1"/>
  <c r="H1553" i="1"/>
  <c r="H645" i="1"/>
  <c r="H2384" i="1"/>
  <c r="H1391" i="1"/>
  <c r="H1477" i="1"/>
  <c r="H146" i="1"/>
  <c r="H311" i="1"/>
  <c r="H2259" i="1"/>
  <c r="H938" i="1"/>
  <c r="H279" i="1"/>
  <c r="H744" i="1"/>
  <c r="H1706" i="1"/>
  <c r="H1004" i="1"/>
  <c r="H1505" i="1"/>
  <c r="H1856" i="1"/>
  <c r="H442" i="1"/>
  <c r="H264" i="1"/>
  <c r="H430" i="1"/>
  <c r="H315" i="1"/>
  <c r="H844" i="1"/>
  <c r="H521" i="1"/>
  <c r="H801" i="1"/>
  <c r="H286" i="1"/>
  <c r="H219" i="1"/>
  <c r="H2434" i="1"/>
  <c r="H1376" i="1"/>
  <c r="H977" i="1"/>
  <c r="H1328" i="1"/>
  <c r="H819" i="1"/>
  <c r="H1285" i="1"/>
  <c r="H1463" i="1"/>
  <c r="H2386" i="1"/>
  <c r="H153" i="1"/>
  <c r="H250" i="1"/>
  <c r="H241" i="1"/>
  <c r="H776" i="1"/>
  <c r="H881" i="1"/>
  <c r="H670" i="1"/>
  <c r="H678" i="1"/>
  <c r="H1048" i="1"/>
  <c r="H1866" i="1"/>
  <c r="H1452" i="1"/>
  <c r="H1334" i="1"/>
  <c r="H330" i="1"/>
  <c r="H248" i="1"/>
  <c r="H723" i="1"/>
  <c r="H216" i="1"/>
  <c r="H179" i="1"/>
  <c r="H1713" i="1"/>
  <c r="H2277" i="1"/>
  <c r="H648" i="1"/>
  <c r="H186" i="1"/>
  <c r="H192" i="1"/>
  <c r="H281" i="1"/>
  <c r="H999" i="1"/>
  <c r="H944" i="1"/>
  <c r="H856" i="1"/>
  <c r="H57" i="1"/>
  <c r="H97" i="1"/>
  <c r="H1636" i="1"/>
  <c r="H323" i="1"/>
  <c r="H170" i="1"/>
  <c r="H277" i="1"/>
  <c r="H221" i="1"/>
  <c r="H51" i="1"/>
  <c r="H303" i="1"/>
  <c r="H363" i="1"/>
  <c r="H62" i="1"/>
  <c r="H734" i="1"/>
  <c r="H287" i="1"/>
  <c r="H118" i="1"/>
  <c r="H1658" i="1"/>
  <c r="H130" i="1"/>
  <c r="H14" i="1"/>
  <c r="H924" i="1"/>
  <c r="H41" i="1"/>
  <c r="H481" i="1"/>
  <c r="H21" i="1"/>
  <c r="H701" i="1"/>
  <c r="H407" i="1"/>
  <c r="H1093" i="1"/>
  <c r="H299" i="1"/>
  <c r="H1845" i="1"/>
  <c r="H1042" i="1"/>
  <c r="H67" i="1"/>
  <c r="H2412" i="1"/>
  <c r="H658" i="1"/>
  <c r="H1153" i="1"/>
  <c r="H2377" i="1"/>
  <c r="H419" i="1"/>
  <c r="H837" i="1"/>
  <c r="H1838" i="1"/>
  <c r="H1006" i="1"/>
  <c r="H903" i="1"/>
  <c r="H169" i="1"/>
  <c r="H936" i="1"/>
  <c r="H689" i="1"/>
  <c r="H1751" i="1"/>
  <c r="H434" i="1"/>
  <c r="H157" i="1"/>
  <c r="H1447" i="1"/>
  <c r="H266" i="1"/>
  <c r="H402" i="1"/>
  <c r="H703" i="1"/>
  <c r="H1843" i="1"/>
  <c r="H1657" i="1"/>
  <c r="H355" i="1"/>
  <c r="H660" i="1"/>
  <c r="H956" i="1"/>
  <c r="H136" i="1"/>
  <c r="H2223" i="1"/>
  <c r="H17" i="1"/>
  <c r="H15" i="1"/>
  <c r="H123" i="1"/>
  <c r="H167" i="1"/>
  <c r="H304" i="1"/>
  <c r="H494" i="1"/>
  <c r="H1349" i="1"/>
  <c r="H1440" i="1"/>
  <c r="H454" i="1"/>
  <c r="H1009" i="1"/>
  <c r="H820" i="1"/>
  <c r="H31" i="1"/>
  <c r="H23" i="1"/>
  <c r="H415" i="1"/>
  <c r="H1286" i="1"/>
  <c r="H832" i="1"/>
  <c r="H409" i="1"/>
  <c r="H1126" i="1"/>
  <c r="H740" i="1"/>
  <c r="H255" i="1"/>
  <c r="H1357" i="1"/>
  <c r="H125" i="1"/>
  <c r="H682" i="1"/>
  <c r="H451" i="1"/>
  <c r="H768" i="1"/>
  <c r="H761" i="1"/>
  <c r="H1196" i="1"/>
  <c r="H1361" i="1"/>
  <c r="H1136" i="1"/>
  <c r="H861" i="1"/>
  <c r="H1748" i="1"/>
  <c r="H1303" i="1"/>
  <c r="H1358" i="1"/>
  <c r="H1793" i="1"/>
  <c r="H375" i="1"/>
  <c r="H1742" i="1"/>
  <c r="H1343" i="1"/>
  <c r="H417" i="1"/>
  <c r="H1013" i="1"/>
  <c r="H518" i="1"/>
  <c r="H378" i="1"/>
  <c r="H305" i="1"/>
  <c r="H501" i="1"/>
  <c r="H7" i="1"/>
  <c r="H1437" i="1"/>
  <c r="H3" i="1"/>
  <c r="H1449" i="1"/>
  <c r="H371" i="1"/>
  <c r="H685" i="1"/>
  <c r="H1472" i="1"/>
  <c r="H1284" i="1"/>
  <c r="H121" i="1"/>
  <c r="H842" i="1"/>
  <c r="H1263" i="1"/>
  <c r="H427" i="1"/>
  <c r="H1491" i="1"/>
  <c r="H592" i="1"/>
  <c r="H1412" i="1"/>
  <c r="H1280" i="1"/>
  <c r="H1501" i="1"/>
  <c r="H722" i="1"/>
  <c r="H640" i="1"/>
  <c r="H8" i="1"/>
  <c r="H27" i="1"/>
  <c r="H725" i="1"/>
  <c r="H1476" i="1"/>
  <c r="H1492" i="1"/>
  <c r="H902" i="1"/>
  <c r="H899" i="1"/>
  <c r="H117" i="1"/>
  <c r="H1297" i="1"/>
  <c r="H111" i="1"/>
  <c r="H541" i="1"/>
  <c r="H830" i="1"/>
  <c r="H1041" i="1"/>
  <c r="H1385" i="1"/>
  <c r="H1404" i="1"/>
  <c r="H873" i="1"/>
  <c r="H779" i="1"/>
  <c r="H43" i="1"/>
  <c r="H1418" i="1"/>
  <c r="H665" i="1"/>
  <c r="H237" i="1"/>
  <c r="H782" i="1"/>
  <c r="H188" i="1"/>
  <c r="H529" i="1"/>
  <c r="H1043" i="1"/>
  <c r="H374" i="1"/>
  <c r="H738" i="1"/>
  <c r="H467" i="1"/>
  <c r="H929" i="1"/>
  <c r="H502" i="1"/>
  <c r="H836" i="1"/>
  <c r="H239" i="1"/>
  <c r="H408" i="1"/>
  <c r="H2195" i="1"/>
  <c r="H1489" i="1"/>
  <c r="H798" i="1"/>
  <c r="H1425" i="1"/>
  <c r="H327" i="1"/>
  <c r="H1774" i="1"/>
  <c r="H959" i="1"/>
  <c r="H1482" i="1"/>
  <c r="H1065" i="1"/>
  <c r="H1380" i="1"/>
  <c r="H269" i="1"/>
  <c r="H2191" i="1"/>
  <c r="H461" i="1"/>
  <c r="H439" i="1"/>
  <c r="H1728" i="1"/>
  <c r="H1071" i="1"/>
  <c r="H1436" i="1"/>
  <c r="H195" i="1"/>
  <c r="H103" i="1"/>
  <c r="H1487" i="1"/>
  <c r="H424" i="1"/>
  <c r="H1494" i="1"/>
  <c r="H235" i="1"/>
  <c r="H1072" i="1"/>
  <c r="H702" i="1"/>
  <c r="H1820" i="1"/>
  <c r="H539" i="1"/>
  <c r="H2454" i="1"/>
  <c r="H1339" i="1"/>
  <c r="H53" i="1"/>
  <c r="H1707" i="1"/>
  <c r="H295" i="1"/>
  <c r="H1337" i="1"/>
  <c r="H1061" i="1"/>
  <c r="H1578" i="1"/>
  <c r="H1051" i="1"/>
  <c r="H456" i="1"/>
  <c r="H923" i="1"/>
  <c r="H966" i="1"/>
  <c r="H742" i="1"/>
  <c r="H1364" i="1"/>
  <c r="H26" i="1"/>
  <c r="H35" i="1"/>
  <c r="H1069" i="1"/>
  <c r="H991" i="1"/>
  <c r="H84" i="1"/>
  <c r="H710" i="1"/>
  <c r="H30" i="1"/>
  <c r="H698" i="1"/>
  <c r="H372" i="1"/>
  <c r="H1094" i="1"/>
  <c r="H385" i="1"/>
  <c r="H134" i="1"/>
  <c r="H16" i="1"/>
  <c r="H664" i="1"/>
  <c r="H693" i="1"/>
  <c r="H562" i="1"/>
  <c r="H312" i="1"/>
  <c r="H262" i="1"/>
  <c r="H642" i="1"/>
  <c r="H213" i="1"/>
  <c r="H19" i="1"/>
  <c r="H12" i="1"/>
  <c r="H741" i="1"/>
  <c r="H1590" i="1"/>
  <c r="H1007" i="1"/>
  <c r="H1217" i="1"/>
  <c r="H96" i="1"/>
  <c r="H1605" i="1"/>
  <c r="H271" i="1"/>
  <c r="H308" i="1"/>
  <c r="H968" i="1"/>
  <c r="H1360" i="1"/>
  <c r="H1479" i="1"/>
  <c r="H436" i="1"/>
  <c r="H1002" i="1"/>
  <c r="H1439" i="1"/>
  <c r="H785" i="1"/>
  <c r="H6" i="1"/>
  <c r="H337" i="1"/>
  <c r="H482" i="1"/>
  <c r="H981" i="1"/>
  <c r="H1457" i="1"/>
  <c r="H974" i="1"/>
  <c r="H1255" i="1"/>
  <c r="H509" i="1"/>
  <c r="H404" i="1"/>
  <c r="H508" i="1"/>
  <c r="H1444" i="1"/>
  <c r="H724" i="1"/>
  <c r="H1465" i="1"/>
  <c r="H958" i="1"/>
  <c r="H1478" i="1"/>
  <c r="H356" i="1"/>
  <c r="H787" i="1"/>
  <c r="H86" i="1"/>
  <c r="H1666" i="1"/>
  <c r="H917" i="1"/>
  <c r="H1327" i="1"/>
  <c r="H1648" i="1"/>
  <c r="H1692" i="1"/>
  <c r="H210" i="1"/>
  <c r="H1639" i="1"/>
  <c r="H2151" i="1"/>
  <c r="H1816" i="1"/>
  <c r="H252" i="1"/>
  <c r="H1373" i="1"/>
  <c r="H2355" i="1"/>
  <c r="H1359" i="1"/>
  <c r="H1389" i="1"/>
  <c r="H1592" i="1"/>
  <c r="H423" i="1"/>
  <c r="H301" i="1"/>
  <c r="H751" i="1"/>
  <c r="H872" i="1"/>
  <c r="H824" i="1"/>
  <c r="H1621" i="1"/>
  <c r="H940" i="1"/>
  <c r="H908" i="1"/>
  <c r="H2433" i="1"/>
  <c r="H457" i="1"/>
  <c r="H1718" i="1"/>
  <c r="H1394" i="1"/>
  <c r="H946" i="1"/>
  <c r="H1278" i="1"/>
  <c r="H1873" i="1"/>
  <c r="H1500" i="1"/>
  <c r="H1566" i="1"/>
  <c r="H644" i="1"/>
  <c r="H628" i="1"/>
  <c r="H530" i="1"/>
  <c r="H462" i="1"/>
  <c r="H340" i="1"/>
  <c r="H1876" i="1"/>
  <c r="H1275" i="1"/>
  <c r="H1335" i="1"/>
  <c r="H470" i="1"/>
  <c r="H1066" i="1"/>
  <c r="H223" i="1"/>
  <c r="H1702" i="1"/>
  <c r="H695" i="1"/>
  <c r="H1580" i="1"/>
  <c r="H2234" i="1"/>
  <c r="H857" i="1"/>
  <c r="H909" i="1"/>
  <c r="H292" i="1"/>
  <c r="H914" i="1"/>
  <c r="H1574" i="1"/>
  <c r="H1696" i="1"/>
  <c r="H817" i="1"/>
  <c r="H1067" i="1"/>
  <c r="H1400" i="1"/>
  <c r="H1372" i="1"/>
  <c r="H948" i="1"/>
  <c r="H1240" i="1"/>
  <c r="H561" i="1"/>
  <c r="H1708" i="1"/>
  <c r="H334" i="1"/>
  <c r="H1563" i="1"/>
  <c r="H783" i="1"/>
  <c r="H880" i="1"/>
  <c r="H2179" i="1"/>
  <c r="H1397" i="1"/>
  <c r="H291" i="1"/>
  <c r="H294" i="1"/>
  <c r="H1172" i="1"/>
  <c r="H716" i="1"/>
  <c r="H893" i="1"/>
  <c r="H1507" i="1"/>
  <c r="H1484" i="1"/>
  <c r="H1577" i="1"/>
  <c r="H643" i="1"/>
  <c r="H2226" i="1"/>
  <c r="H814" i="1"/>
  <c r="H1780" i="1"/>
  <c r="H1765" i="1"/>
  <c r="H1649" i="1"/>
  <c r="H1338" i="1"/>
  <c r="H1324" i="1"/>
  <c r="H774" i="1"/>
  <c r="H1241" i="1"/>
  <c r="H72" i="1"/>
  <c r="H2049" i="1"/>
  <c r="H320" i="1"/>
  <c r="H870" i="1"/>
  <c r="H609" i="1"/>
  <c r="H752" i="1"/>
  <c r="H1629" i="1"/>
  <c r="H418" i="1"/>
  <c r="H1634" i="1"/>
  <c r="H1539" i="1"/>
  <c r="H199" i="1"/>
  <c r="H635" i="1"/>
  <c r="H164" i="1"/>
  <c r="H2068" i="1"/>
  <c r="H627" i="1"/>
  <c r="H493" i="1"/>
  <c r="H399" i="1"/>
  <c r="H983" i="1"/>
  <c r="H1257" i="1"/>
  <c r="H545" i="1"/>
  <c r="H2423" i="1"/>
  <c r="H1073" i="1"/>
  <c r="H1060" i="1"/>
  <c r="H1640" i="1"/>
  <c r="H889" i="1"/>
  <c r="H691" i="1"/>
  <c r="H128" i="1"/>
  <c r="H1885" i="1"/>
  <c r="H2137" i="1"/>
  <c r="H1365" i="1"/>
  <c r="H1015" i="1"/>
  <c r="H2153" i="1"/>
  <c r="H1383" i="1"/>
  <c r="H2450" i="1"/>
  <c r="H987" i="1"/>
  <c r="H1460" i="1"/>
  <c r="H360" i="1"/>
  <c r="H749" i="1"/>
  <c r="H1620" i="1"/>
  <c r="H441" i="1"/>
  <c r="H1645" i="1"/>
  <c r="H1675" i="1"/>
  <c r="H795" i="1"/>
  <c r="H2376" i="1"/>
  <c r="H1853" i="1"/>
  <c r="H1199" i="1"/>
  <c r="H413" i="1"/>
  <c r="H786" i="1"/>
  <c r="H877" i="1"/>
  <c r="H1593" i="1"/>
  <c r="H1150" i="1"/>
  <c r="H947" i="1"/>
  <c r="H1576" i="1"/>
  <c r="H1428" i="1"/>
  <c r="H907" i="1"/>
  <c r="H1729" i="1"/>
  <c r="H459" i="1"/>
  <c r="H490" i="1"/>
  <c r="H753" i="1"/>
  <c r="H1615" i="1"/>
  <c r="H1341" i="1"/>
  <c r="H455" i="1"/>
  <c r="H1689" i="1"/>
  <c r="H2159" i="1"/>
  <c r="H900" i="1"/>
  <c r="H963" i="1"/>
  <c r="H1861" i="1"/>
  <c r="H1817" i="1"/>
  <c r="H2354" i="1"/>
  <c r="H1314" i="1"/>
  <c r="H1812" i="1"/>
  <c r="H536" i="1"/>
  <c r="H1406" i="1"/>
  <c r="H1488" i="1"/>
  <c r="H696" i="1"/>
  <c r="H780" i="1"/>
  <c r="H1018" i="1"/>
  <c r="H1244" i="1"/>
  <c r="H1635" i="1"/>
  <c r="H1332" i="1"/>
  <c r="H1664" i="1"/>
  <c r="H1028" i="1"/>
  <c r="H1770" i="1"/>
  <c r="H770" i="1"/>
  <c r="H1864" i="1"/>
  <c r="H1788" i="1"/>
  <c r="H74" i="1"/>
  <c r="H568" i="1"/>
  <c r="H2436" i="1"/>
  <c r="H1200" i="1"/>
  <c r="H119" i="1"/>
  <c r="H954" i="1"/>
  <c r="H1688" i="1"/>
  <c r="H200" i="1"/>
  <c r="H366" i="1"/>
  <c r="H1057" i="1"/>
  <c r="H1668" i="1"/>
  <c r="H684" i="1"/>
  <c r="H474" i="1"/>
  <c r="H1089" i="1"/>
  <c r="H498" i="1"/>
  <c r="H979" i="1"/>
  <c r="H517" i="1"/>
  <c r="H425" i="1"/>
  <c r="H825" i="1"/>
  <c r="H1441" i="1"/>
  <c r="H853" i="1"/>
  <c r="H661" i="1"/>
  <c r="H867" i="1"/>
  <c r="H1471" i="1"/>
  <c r="H1481" i="1"/>
  <c r="H302" i="1"/>
  <c r="H1213" i="1"/>
  <c r="H214" i="1"/>
  <c r="H1300" i="1"/>
  <c r="H203" i="1"/>
  <c r="H491" i="1"/>
  <c r="H822" i="1"/>
  <c r="H1415" i="1"/>
  <c r="H477" i="1"/>
  <c r="H980" i="1"/>
  <c r="H951" i="1"/>
  <c r="H818" i="1"/>
  <c r="H2365" i="1"/>
  <c r="H1405" i="1"/>
  <c r="H1575" i="1"/>
  <c r="H307" i="1"/>
  <c r="H537" i="1"/>
  <c r="H1754" i="1"/>
  <c r="H500" i="1"/>
  <c r="H883" i="1"/>
  <c r="H325" i="1"/>
  <c r="H1531" i="1"/>
  <c r="H1602" i="1"/>
  <c r="H1611" i="1"/>
  <c r="H750" i="1"/>
  <c r="H1559" i="1"/>
  <c r="H1567" i="1"/>
  <c r="H1262" i="1"/>
  <c r="H1207" i="1"/>
  <c r="H1555" i="1"/>
  <c r="H1390" i="1"/>
  <c r="H2220" i="1"/>
  <c r="H1799" i="1"/>
  <c r="H1758" i="1"/>
  <c r="H114" i="1"/>
  <c r="H2221" i="1"/>
  <c r="H1499" i="1"/>
  <c r="H1029" i="1"/>
  <c r="H1720" i="1"/>
  <c r="H679" i="1"/>
  <c r="H1669" i="1"/>
  <c r="H1186" i="1"/>
  <c r="H1681" i="1"/>
  <c r="H1685" i="1"/>
  <c r="H2422" i="1"/>
  <c r="H1045" i="1"/>
  <c r="H1195" i="1"/>
  <c r="H1109" i="1"/>
  <c r="H858" i="1"/>
  <c r="H342" i="1"/>
  <c r="H1767" i="1"/>
  <c r="H841" i="1"/>
  <c r="H1551" i="1"/>
  <c r="H265" i="1"/>
  <c r="H1355" i="1"/>
  <c r="H1382" i="1"/>
  <c r="H485" i="1"/>
  <c r="H1641" i="1"/>
  <c r="H1661" i="1"/>
  <c r="H1030" i="1"/>
  <c r="H1260" i="1"/>
  <c r="H2391" i="1"/>
  <c r="H1790" i="1"/>
  <c r="H468" i="1"/>
  <c r="H2251" i="1"/>
  <c r="H506" i="1"/>
  <c r="H1017" i="1"/>
  <c r="H823" i="1"/>
  <c r="H1581" i="1"/>
  <c r="H2390" i="1"/>
  <c r="H1608" i="1"/>
  <c r="H876" i="1"/>
  <c r="H875" i="1"/>
  <c r="H1368" i="1"/>
  <c r="H1247" i="1"/>
  <c r="H1570" i="1"/>
  <c r="H1886" i="1"/>
  <c r="H996" i="1"/>
  <c r="H2426" i="1"/>
  <c r="H1773" i="1"/>
  <c r="H868" i="1"/>
  <c r="H2015" i="1"/>
  <c r="H1496" i="1"/>
  <c r="H1709" i="1"/>
  <c r="H1711" i="1"/>
  <c r="H1312" i="1"/>
  <c r="H989" i="1"/>
  <c r="H1660" i="1"/>
  <c r="H1348" i="1"/>
  <c r="H1678" i="1"/>
  <c r="H1504" i="1"/>
  <c r="H2258" i="1"/>
  <c r="H1781" i="1"/>
  <c r="H557" i="1"/>
  <c r="H296" i="1"/>
  <c r="H854" i="1"/>
  <c r="H1719" i="1"/>
  <c r="H1600" i="1"/>
  <c r="H1616" i="1"/>
  <c r="H284" i="1"/>
  <c r="H1670" i="1"/>
  <c r="H1283" i="1"/>
  <c r="H1384" i="1"/>
  <c r="H1862" i="1"/>
  <c r="H2140" i="1"/>
  <c r="H46" i="1"/>
  <c r="H1786" i="1"/>
  <c r="H42" i="1"/>
  <c r="H2182" i="1"/>
  <c r="H829" i="1"/>
  <c r="H1782" i="1"/>
  <c r="H831" i="1"/>
  <c r="H1656" i="1"/>
  <c r="H198" i="1"/>
  <c r="H714" i="1"/>
  <c r="H1650" i="1"/>
  <c r="H1655" i="1"/>
  <c r="H1323" i="1"/>
  <c r="H2161" i="1"/>
  <c r="H926" i="1"/>
  <c r="H1733" i="1"/>
  <c r="H2348" i="1"/>
  <c r="H747" i="1"/>
  <c r="H2372" i="1"/>
  <c r="H1424" i="1"/>
  <c r="H88" i="1"/>
  <c r="H416" i="1"/>
  <c r="H1112" i="1"/>
  <c r="H1633" i="1"/>
  <c r="H1271" i="1"/>
  <c r="H1598" i="1"/>
  <c r="H1316" i="1"/>
  <c r="H2449" i="1"/>
  <c r="H637" i="1"/>
  <c r="H669" i="1"/>
  <c r="H973" i="1"/>
  <c r="H1881" i="1"/>
  <c r="H1347" i="1"/>
  <c r="H1416" i="1"/>
  <c r="H937" i="1"/>
  <c r="H2349" i="1"/>
  <c r="H1628" i="1"/>
  <c r="H1674" i="1"/>
  <c r="H855" i="1"/>
  <c r="H1687" i="1"/>
  <c r="H1548" i="1"/>
  <c r="H1175" i="1"/>
  <c r="H369" i="1"/>
  <c r="H515" i="1"/>
  <c r="H1807" i="1"/>
  <c r="H421" i="1"/>
  <c r="H897" i="1"/>
  <c r="H2233" i="1"/>
  <c r="H2000" i="1"/>
  <c r="H1962" i="1"/>
  <c r="H1026" i="1"/>
  <c r="H1282" i="1"/>
  <c r="H351" i="1"/>
  <c r="H1251" i="1"/>
  <c r="H1320" i="1"/>
  <c r="H1340" i="1"/>
  <c r="H992" i="1"/>
  <c r="H764" i="1"/>
  <c r="H1619" i="1"/>
  <c r="H1630" i="1"/>
  <c r="H1624" i="1"/>
  <c r="H1208" i="1"/>
  <c r="H1638" i="1"/>
  <c r="H1178" i="1"/>
  <c r="H1676" i="1"/>
  <c r="H1346" i="1"/>
  <c r="H1552" i="1"/>
  <c r="H1682" i="1"/>
  <c r="H1191" i="1"/>
  <c r="H920" i="1"/>
  <c r="H921" i="1"/>
  <c r="H1795" i="1"/>
  <c r="H1148" i="1"/>
  <c r="H1040" i="1"/>
  <c r="H1735" i="1"/>
  <c r="H859" i="1"/>
  <c r="H2014" i="1"/>
  <c r="H790" i="1"/>
  <c r="H1760" i="1"/>
  <c r="H2347" i="1"/>
  <c r="H2095" i="1"/>
  <c r="H1411" i="1"/>
  <c r="H387" i="1"/>
  <c r="H788" i="1"/>
  <c r="H2370" i="1"/>
  <c r="H2374" i="1"/>
  <c r="H1725" i="1"/>
  <c r="H1113" i="1"/>
  <c r="H2260" i="1"/>
  <c r="H1750" i="1"/>
  <c r="H2237" i="1"/>
  <c r="H1842" i="1"/>
  <c r="H720" i="1"/>
  <c r="H70" i="1"/>
  <c r="H2398" i="1"/>
  <c r="H147" i="1"/>
  <c r="H1078" i="1"/>
  <c r="H504" i="1"/>
  <c r="H228" i="1"/>
  <c r="H2156" i="1"/>
  <c r="H1407" i="1"/>
  <c r="H952" i="1"/>
  <c r="H475" i="1"/>
  <c r="H479" i="1"/>
  <c r="H564" i="1"/>
  <c r="H543" i="1"/>
  <c r="H276" i="1"/>
  <c r="H314" i="1"/>
  <c r="H1607" i="1"/>
  <c r="H916" i="1"/>
  <c r="H2378" i="1"/>
  <c r="H772" i="1"/>
  <c r="H79" i="1"/>
  <c r="H348" i="1"/>
  <c r="H1532" i="1"/>
  <c r="H1659" i="1"/>
  <c r="H1038" i="1"/>
  <c r="H1651" i="1"/>
  <c r="H1662" i="1"/>
  <c r="H882" i="1"/>
  <c r="H1410" i="1"/>
  <c r="H1370" i="1"/>
  <c r="H1677" i="1"/>
  <c r="H1683" i="1"/>
  <c r="H1556" i="1"/>
  <c r="H2215" i="1"/>
  <c r="H1558" i="1"/>
  <c r="H1019" i="1"/>
  <c r="H2073" i="1"/>
  <c r="H1800" i="1"/>
  <c r="H1872" i="1"/>
  <c r="H2420" i="1"/>
  <c r="H1192" i="1"/>
  <c r="H1868" i="1"/>
  <c r="H1837" i="1"/>
  <c r="H1759" i="1"/>
  <c r="H1721" i="1"/>
  <c r="H2162" i="1"/>
  <c r="H1870" i="1"/>
  <c r="H922" i="1"/>
  <c r="H1046" i="1"/>
  <c r="H1419" i="1"/>
  <c r="H1734" i="1"/>
  <c r="H1775" i="1"/>
  <c r="H1840" i="1"/>
  <c r="H1762" i="1"/>
  <c r="H2190" i="1"/>
  <c r="H1318" i="1"/>
  <c r="H1514" i="1"/>
  <c r="H1194" i="1"/>
  <c r="H1753" i="1"/>
  <c r="H1085" i="1"/>
  <c r="H1055" i="1"/>
  <c r="H1828" i="1"/>
  <c r="H699" i="1"/>
  <c r="H1012" i="1"/>
  <c r="H1111" i="1"/>
  <c r="H443" i="1"/>
  <c r="H1526" i="1"/>
  <c r="H2239" i="1"/>
  <c r="H1534" i="1"/>
  <c r="H1201" i="1"/>
  <c r="H1776" i="1"/>
  <c r="H827" i="1"/>
  <c r="H1116" i="1"/>
  <c r="H1377" i="1"/>
  <c r="H1329" i="1"/>
  <c r="H2395" i="1"/>
  <c r="H1077" i="1"/>
  <c r="H1082" i="1"/>
  <c r="H1025" i="1"/>
  <c r="H1350" i="1"/>
  <c r="H692" i="1"/>
  <c r="H1245" i="1"/>
  <c r="H647" i="1"/>
  <c r="H1272" i="1"/>
  <c r="H1515" i="1"/>
  <c r="H368" i="1"/>
  <c r="H707" i="1"/>
  <c r="H1603" i="1"/>
  <c r="H354" i="1"/>
  <c r="H1614" i="1"/>
  <c r="H1632" i="1"/>
  <c r="H1643" i="1"/>
  <c r="H95" i="1"/>
  <c r="H1654" i="1"/>
  <c r="H1279" i="1"/>
  <c r="H1269" i="1"/>
  <c r="H1135" i="1"/>
  <c r="H1518" i="1"/>
  <c r="H1827" i="1"/>
  <c r="H2273" i="1"/>
  <c r="H690" i="1"/>
  <c r="H1197" i="1"/>
  <c r="H1879" i="1"/>
  <c r="H115" i="1"/>
  <c r="H1509" i="1"/>
  <c r="H29" i="1"/>
  <c r="H1039" i="1"/>
  <c r="H2201" i="1"/>
  <c r="H1723" i="1"/>
  <c r="H2110" i="1"/>
  <c r="H1949" i="1"/>
  <c r="H1154" i="1"/>
  <c r="H1182" i="1"/>
  <c r="H1841" i="1"/>
  <c r="H1363" i="1"/>
  <c r="H993" i="1"/>
  <c r="H1847" i="1"/>
  <c r="H1542" i="1"/>
  <c r="H293" i="1"/>
  <c r="H2421" i="1"/>
  <c r="H1330" i="1"/>
  <c r="H1119" i="1"/>
  <c r="H2194" i="1"/>
  <c r="H1797" i="1"/>
  <c r="H388" i="1"/>
  <c r="H984" i="1"/>
  <c r="H895" i="1"/>
  <c r="H1120" i="1"/>
  <c r="H615" i="1"/>
  <c r="H553" i="1"/>
  <c r="H2224" i="1"/>
  <c r="H208" i="1"/>
  <c r="H480" i="1"/>
  <c r="H957" i="1"/>
  <c r="H233" i="1"/>
  <c r="H505" i="1"/>
  <c r="H1769" i="1"/>
  <c r="H809" i="1"/>
  <c r="H1530" i="1"/>
  <c r="H1606" i="1"/>
  <c r="H318" i="1"/>
  <c r="H1596" i="1"/>
  <c r="H1613" i="1"/>
  <c r="H871" i="1"/>
  <c r="H560" i="1"/>
  <c r="H1622" i="1"/>
  <c r="H879" i="1"/>
  <c r="H1652" i="1"/>
  <c r="H1173" i="1"/>
  <c r="H1273" i="1"/>
  <c r="H1554" i="1"/>
  <c r="H913" i="1"/>
  <c r="H672" i="1"/>
  <c r="H2176" i="1"/>
  <c r="H331" i="1"/>
  <c r="H1414" i="1"/>
  <c r="H138" i="1"/>
  <c r="H932" i="1"/>
  <c r="H931" i="1"/>
  <c r="H1252" i="1"/>
  <c r="H1378" i="1"/>
  <c r="H1884" i="1"/>
  <c r="H4" i="1"/>
  <c r="H675" i="1"/>
  <c r="H1740" i="1"/>
  <c r="H22" i="1"/>
  <c r="H972" i="1"/>
  <c r="H1749" i="1"/>
  <c r="H997" i="1"/>
  <c r="H2416" i="1"/>
  <c r="H1027" i="1"/>
  <c r="H812" i="1"/>
  <c r="H2396" i="1"/>
  <c r="H1079" i="1"/>
  <c r="H1086" i="1"/>
  <c r="H211" i="1"/>
  <c r="H950" i="1"/>
  <c r="H1851" i="1"/>
  <c r="H1206" i="1"/>
  <c r="H671" i="1"/>
  <c r="H1546" i="1"/>
  <c r="H1044" i="1"/>
  <c r="H1047" i="1"/>
  <c r="H985" i="1"/>
  <c r="H1152" i="1"/>
  <c r="H919" i="1"/>
  <c r="H953" i="1"/>
  <c r="H1722" i="1"/>
  <c r="H9" i="1"/>
  <c r="H2379" i="1"/>
  <c r="H2327" i="1"/>
  <c r="H2187" i="1"/>
  <c r="H259" i="1"/>
  <c r="H246" i="1"/>
  <c r="H466" i="1"/>
  <c r="H544" i="1"/>
  <c r="H1529" i="1"/>
  <c r="H1712" i="1"/>
  <c r="H1246" i="1"/>
  <c r="H209" i="1"/>
  <c r="H1517" i="1"/>
  <c r="H799" i="1"/>
  <c r="H1265" i="1"/>
  <c r="H1599" i="1"/>
  <c r="H1617" i="1"/>
  <c r="H362" i="1"/>
  <c r="H865" i="1"/>
  <c r="H1637" i="1"/>
  <c r="H1386" i="1"/>
  <c r="H550" i="1"/>
  <c r="H1663" i="1"/>
  <c r="H1254" i="1"/>
  <c r="H1882" i="1"/>
  <c r="H1779" i="1"/>
  <c r="H1849" i="1"/>
  <c r="H1996" i="1"/>
  <c r="H1784" i="1"/>
  <c r="H1724" i="1"/>
  <c r="H66" i="1"/>
  <c r="H1844" i="1"/>
  <c r="H1528" i="1"/>
  <c r="H1805" i="1"/>
  <c r="H1427" i="1"/>
  <c r="H1049" i="1"/>
  <c r="H2366" i="1"/>
  <c r="H1739" i="1"/>
  <c r="H1392" i="1"/>
  <c r="H1846" i="1"/>
  <c r="H373" i="1"/>
  <c r="H1871" i="1"/>
  <c r="H2451" i="1"/>
  <c r="H1717" i="1"/>
  <c r="H380" i="1"/>
  <c r="H1480" i="1"/>
  <c r="H245" i="1"/>
  <c r="H978" i="1"/>
  <c r="H1550" i="1"/>
  <c r="H2263" i="1"/>
  <c r="H848" i="1"/>
  <c r="H2188" i="1"/>
  <c r="H540" i="1"/>
  <c r="H2166" i="1"/>
  <c r="H472" i="1"/>
  <c r="H1710" i="1"/>
  <c r="H1326" i="1"/>
  <c r="H322" i="1"/>
  <c r="H1281" i="1"/>
  <c r="H344" i="1"/>
  <c r="H891" i="1"/>
  <c r="H1595" i="1"/>
  <c r="H1610" i="1"/>
  <c r="H1618" i="1"/>
  <c r="H422" i="1"/>
  <c r="H1623" i="1"/>
  <c r="H1626" i="1"/>
  <c r="H1653" i="1"/>
  <c r="H1642" i="1"/>
  <c r="H1001" i="1"/>
  <c r="H1351" i="1"/>
  <c r="H1259" i="1"/>
  <c r="H1035" i="1"/>
  <c r="H2185" i="1"/>
  <c r="H2350" i="1"/>
  <c r="H2274" i="1"/>
  <c r="H1568" i="1"/>
  <c r="H1744" i="1"/>
  <c r="H1730" i="1"/>
  <c r="H1811" i="1"/>
  <c r="H1032" i="1"/>
  <c r="H236" i="1"/>
  <c r="H1110" i="1"/>
  <c r="H1221" i="1"/>
  <c r="H1789" i="1"/>
  <c r="H793" i="1"/>
  <c r="H1746" i="1"/>
  <c r="H706" i="1"/>
  <c r="H1852" i="1"/>
  <c r="H1417" i="1"/>
  <c r="H998" i="1"/>
  <c r="H1387" i="1"/>
  <c r="H1216" i="1"/>
  <c r="H2241" i="1"/>
  <c r="H1080" i="1"/>
  <c r="H1083" i="1"/>
  <c r="H1468" i="1"/>
  <c r="H1583" i="1"/>
  <c r="H1198" i="1"/>
  <c r="H860" i="1"/>
  <c r="H1731" i="1"/>
  <c r="H1732" i="1"/>
  <c r="H1755" i="1"/>
  <c r="H1848" i="1"/>
  <c r="H412" i="1"/>
  <c r="H184" i="1"/>
  <c r="H1741" i="1"/>
  <c r="H24" i="1"/>
  <c r="H1156" i="1"/>
  <c r="H1054" i="1"/>
  <c r="H2393" i="1"/>
  <c r="H2397" i="1"/>
  <c r="H2459" i="1"/>
  <c r="H1087" i="1"/>
  <c r="H1000" i="1"/>
  <c r="H463" i="1"/>
  <c r="H821" i="1"/>
  <c r="H791" i="1"/>
  <c r="H528" i="1"/>
  <c r="H1121" i="1"/>
  <c r="H1693" i="1"/>
  <c r="H1423" i="1"/>
  <c r="H969" i="1"/>
  <c r="H381" i="1"/>
  <c r="H2083" i="1"/>
  <c r="H835" i="1"/>
  <c r="H1579" i="1"/>
  <c r="H1646" i="1"/>
  <c r="H1716" i="1"/>
  <c r="H1715" i="1"/>
  <c r="H353" i="1"/>
  <c r="H1601" i="1"/>
  <c r="H1070" i="1"/>
  <c r="H995" i="1"/>
  <c r="H60" i="1"/>
  <c r="H1644" i="1"/>
  <c r="H1068" i="1"/>
  <c r="H520" i="1"/>
  <c r="H1264" i="1"/>
  <c r="H1498" i="1"/>
  <c r="H1053" i="1"/>
  <c r="H1778" i="1"/>
  <c r="H2172" i="1"/>
  <c r="H769" i="1"/>
  <c r="H1401" i="1"/>
  <c r="H1783" i="1"/>
  <c r="H1883" i="1"/>
  <c r="H2165" i="1"/>
  <c r="H2018" i="1"/>
  <c r="H2279" i="1"/>
  <c r="H268" i="1"/>
  <c r="H2232" i="1"/>
  <c r="H943" i="1"/>
  <c r="H1034" i="1"/>
  <c r="H2264" i="1"/>
  <c r="H2242" i="1"/>
  <c r="H2175" i="1"/>
  <c r="H1369" i="1"/>
  <c r="H2295" i="1"/>
  <c r="H1291" i="1"/>
  <c r="H1203" i="1"/>
  <c r="H1810" i="1"/>
  <c r="H2430" i="1"/>
  <c r="H1763" i="1"/>
  <c r="H1874" i="1"/>
  <c r="H971" i="1"/>
  <c r="H1180" i="1"/>
  <c r="H180" i="1"/>
  <c r="H654" i="1"/>
  <c r="H1375" i="1"/>
  <c r="H1516" i="1"/>
  <c r="H2192" i="1"/>
  <c r="H1513" i="1"/>
  <c r="H1772" i="1"/>
  <c r="H1535" i="1"/>
  <c r="H1791" i="1"/>
  <c r="H1561" i="1"/>
  <c r="H705" i="1"/>
  <c r="H941" i="1"/>
  <c r="H810" i="1"/>
  <c r="H2425" i="1"/>
  <c r="H2452" i="1"/>
  <c r="H2453" i="1"/>
  <c r="H2230" i="1"/>
  <c r="H2319" i="1"/>
  <c r="H1181" i="1"/>
  <c r="H1543" i="1"/>
  <c r="H1403" i="1"/>
  <c r="H1003" i="1"/>
  <c r="H729" i="1"/>
  <c r="H280" i="1"/>
  <c r="H150" i="1"/>
  <c r="H1306" i="1"/>
  <c r="H1627" i="1"/>
  <c r="H524" i="1"/>
  <c r="H1673" i="1"/>
  <c r="H1274" i="1"/>
  <c r="H1137" i="1"/>
  <c r="H1686" i="1"/>
  <c r="H1690" i="1"/>
  <c r="H1697" i="1"/>
  <c r="H986" i="1"/>
  <c r="H1747" i="1"/>
  <c r="H1869" i="1"/>
  <c r="H310" i="1"/>
  <c r="H1183" i="1"/>
  <c r="H1562" i="1"/>
  <c r="H1745" i="1"/>
  <c r="H1859" i="1"/>
  <c r="H988" i="1"/>
  <c r="H1743" i="1"/>
  <c r="H1024" i="1"/>
  <c r="H2368" i="1"/>
  <c r="H1541" i="1"/>
  <c r="H1771" i="1"/>
  <c r="H1185" i="1"/>
  <c r="H2404" i="1"/>
  <c r="H805" i="1"/>
  <c r="H2324" i="1"/>
  <c r="H1756" i="1"/>
  <c r="H2167" i="1"/>
  <c r="H1101" i="1"/>
  <c r="H2415" i="1"/>
  <c r="H1764" i="1"/>
  <c r="H982" i="1"/>
  <c r="H2240" i="1"/>
  <c r="H1736" i="1"/>
  <c r="H1522" i="1"/>
  <c r="H1860" i="1"/>
  <c r="H2394" i="1"/>
  <c r="H1084" i="1"/>
  <c r="H1766" i="1"/>
  <c r="H1796" i="1"/>
  <c r="H2213" i="1"/>
  <c r="H976" i="1"/>
  <c r="H1737" i="1"/>
  <c r="H390" i="1"/>
  <c r="H1506" i="1"/>
  <c r="H1408" i="1"/>
  <c r="H1023" i="1"/>
  <c r="H222" i="1"/>
  <c r="H2392" i="1"/>
  <c r="H1076" i="1"/>
  <c r="H1565" i="1"/>
  <c r="H1421" i="1"/>
  <c r="H930" i="1"/>
  <c r="H108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<sst xmlns="http://schemas.openxmlformats.org/spreadsheetml/2006/main" count="50594" uniqueCount="6123">
  <si>
    <t>Nom du Physique</t>
  </si>
  <si>
    <t>Codesite</t>
  </si>
  <si>
    <t>Owner</t>
  </si>
  <si>
    <t>Region</t>
  </si>
  <si>
    <t>Ville</t>
  </si>
  <si>
    <t>CATEGORIE</t>
  </si>
  <si>
    <t>CAUSE</t>
  </si>
  <si>
    <t>OCM NOMENCLATURE</t>
  </si>
  <si>
    <t>SUB RCA</t>
  </si>
  <si>
    <t>Ticket</t>
  </si>
  <si>
    <t>Buea-Boduma-IHS</t>
  </si>
  <si>
    <t>SUO_186</t>
  </si>
  <si>
    <t>IHS</t>
  </si>
  <si>
    <t>Grid-Gen</t>
  </si>
  <si>
    <t>SUD-OUEST</t>
  </si>
  <si>
    <t>Buea</t>
  </si>
  <si>
    <t>Partners</t>
  </si>
  <si>
    <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</si>
  <si>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</si>
  <si>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</si>
  <si>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</si>
  <si>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</si>
  <si>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</si>
  <si>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</si>
  <si>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</si>
  <si>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</si>
  <si>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</si>
  <si>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</si>
  <si>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</si>
  <si>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</si>
  <si>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</si>
  <si>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</si>
  <si>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</si>
  <si>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</si>
  <si>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</si>
  <si>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</si>
  <si>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</si>
  <si>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</si>
  <si>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</si>
  <si>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</si>
  <si>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</si>
  <si>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</si>
  <si>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</si>
  <si>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</si>
  <si>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</si>
  <si>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</si>
  <si>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</si>
  <si>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</si>
  <si>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</si>
  <si>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</si>
  <si>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</si>
  <si>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</si>
  <si>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</si>
  <si>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</si>
  <si>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</si>
  <si>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</si>
  <si>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</si>
  <si>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</si>
  <si>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</si>
  <si>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</si>
  <si>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</si>
  <si>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</si>
  <si>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</si>
  <si>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</si>
  <si>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</si>
  <si>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</si>
  <si>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</si>
  <si>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</si>
  <si>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</si>
  <si>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</si>
  <si>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</si>
  <si>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</si>
  <si>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</si>
  <si>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</si>
  <si>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</si>
  <si>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</si>
  <si>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</si>
  <si>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</si>
  <si>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</si>
  <si>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</si>
  <si>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</si>
  <si>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</si>
  <si>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</si>
  <si>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</si>
  <si>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</si>
  <si>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</si>
  <si>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</si>
  <si>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</si>
  <si>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</si>
  <si>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</si>
  <si>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</si>
  <si>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</si>
  <si>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</si>
  <si>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</si>
  <si>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</si>
  <si>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</si>
  <si>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</si>
  <si>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</si>
  <si>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</si>
  <si>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</si>
  <si>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</si>
  <si>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</si>
  <si>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</si>
  <si>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</si>
  <si>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</si>
  <si>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</si>
  <si>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</si>
  <si>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</si>
  <si>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</si>
  <si>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</si>
  <si>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</si>
  <si>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</si>
  <si>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</si>
  <si>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</si>
  <si>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</si>
  <si>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</si>
  <si>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</si>
  <si>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</si>
  <si>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</si>
  <si>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</si>
  <si>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</si>
  <si>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</si>
  <si>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</si>
  <si>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</si>
  <si>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</si>
  <si>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</si>
  <si>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</si>
  <si>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</si>
  <si>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</si>
  <si>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</si>
  <si>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</si>
  <si>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</si>
  <si>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</si>
  <si>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</si>
  <si>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</si>
  <si>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</si>
  <si>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</si>
  <si>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</si>
  <si>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</si>
  <si>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</si>
  <si>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</si>
  <si>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</si>
  <si>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</si>
  <si>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</si>
  <si>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</si>
  <si>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</si>
  <si>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</si>
  <si>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</si>
  <si>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</si>
  <si>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</si>
  <si>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</si>
  <si>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</si>
  <si>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</si>
  <si>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</si>
  <si>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</si>
  <si>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</si>
  <si>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</si>
  <si>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</si>
  <si>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</si>
  <si>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</si>
  <si>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</si>
  <si>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</si>
  <si>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</si>
  <si>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</si>
  <si>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</si>
  <si>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</si>
  <si>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</si>
  <si>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</si>
  <si>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</si>
  <si>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</si>
  <si>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</si>
  <si>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</si>
  <si>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</si>
  <si>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</si>
  <si>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</si>
  <si>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</si>
  <si>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</si>
  <si>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</si>
  <si>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</si>
  <si>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</si>
  <si>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</si>
  <si>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</si>
  <si>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</si>
  <si>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</si>
  <si>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</si>
  <si>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</si>
  <si>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</si>
  <si>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</si>
  <si>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</si>
  <si>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</si>
  <si>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</si>
  <si>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</si>
  <si>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</si>
  <si>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</si>
  <si>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</si>
  <si>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</si>
  <si>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</si>
  <si>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</si>
  <si>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</si>
  <si>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</si>
  <si>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</si>
  <si>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</si>
  <si>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</si>
  <si>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</si>
  <si>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</si>
  <si>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</si>
  <si>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</si>
  <si>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</si>
  <si>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</si>
  <si>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</si>
  <si>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</si>
  <si>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</si>
  <si>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</si>
  <si>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</si>
  <si>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</si>
  <si>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</si>
  <si>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</si>
  <si>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</si>
  <si>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</si>
  <si>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</si>
  <si>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</si>
  <si>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</si>
  <si>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</si>
  <si>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</si>
  <si>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</si>
  <si>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</si>
  <si>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</si>
  <si>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</si>
  <si>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</si>
  <si>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</si>
  <si>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</si>
  <si>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</si>
  <si>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</si>
  <si>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</si>
  <si>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</si>
  <si>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</si>
  <si>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</si>
  <si>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</si>
  <si>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</si>
  <si>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</si>
  <si>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</si>
  <si>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</si>
  <si>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</si>
  <si>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</si>
  <si>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</si>
  <si>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</si>
  <si>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</si>
  <si>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</si>
  <si>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</si>
  <si>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</si>
  <si>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</si>
  <si>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</si>
  <si>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</si>
  <si>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</si>
  <si>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</si>
  <si>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</si>
  <si>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</si>
  <si>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</si>
  <si>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</si>
  <si>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</si>
  <si>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</si>
  <si>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</si>
  <si>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</si>
  <si>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</si>
  <si>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</si>
  <si>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</si>
  <si>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</si>
  <si>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</si>
  <si>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</si>
  <si>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</si>
  <si>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</si>
  <si>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</si>
  <si>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</si>
  <si>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</si>
  <si>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</si>
  <si>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</si>
  <si>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</si>
  <si>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</si>
  <si>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</si>
  <si>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</si>
  <si>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</si>
  <si>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</si>
  <si>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</si>
  <si>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</si>
  <si>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</si>
  <si>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</si>
  <si>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</si>
  <si>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</si>
  <si>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</si>
  <si>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</si>
  <si>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</si>
  <si>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</si>
  <si>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</si>
  <si>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</si>
  <si>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</si>
  <si>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</si>
  <si>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</si>
  <si>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</si>
  <si>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</si>
  <si>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</si>
  <si>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</si>
  <si>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</si>
  <si>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</si>
  <si>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</si>
  <si>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</si>
  <si>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</si>
  <si>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</si>
  <si>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</si>
  <si>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</si>
  <si>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</si>
  <si>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</si>
  <si>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</si>
  <si>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</si>
  <si>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</si>
  <si>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</si>
  <si>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</si>
  <si>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</si>
  <si>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</si>
  <si>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</si>
  <si>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</si>
  <si>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</si>
  <si>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</si>
  <si>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</si>
  <si>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</si>
  <si>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</si>
  <si>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</si>
  <si>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</si>
  <si>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</si>
  <si>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</si>
  <si>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</si>
  <si>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</si>
  <si>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</si>
  <si>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</si>
  <si>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</si>
  <si>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</si>
  <si>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</si>
  <si>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</si>
  <si>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</si>
  <si>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</si>
  <si>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</si>
  <si>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</si>
  <si>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</si>
  <si>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</si>
  <si>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</si>
  <si>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</si>
  <si>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</si>
  <si>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</si>
  <si>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</si>
  <si>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</si>
  <si>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</si>
  <si>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</si>
  <si>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</si>
  <si>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</si>
  <si>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</si>
  <si>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</si>
  <si>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</si>
  <si>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</si>
  <si>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</si>
  <si>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</si>
  <si>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</si>
  <si>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</si>
  <si>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</si>
  <si>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</si>
  <si>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</si>
  <si>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</si>
  <si>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</si>
  <si>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</si>
  <si>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</si>
  <si>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</si>
  <si>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</si>
  <si>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</si>
  <si>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</si>
  <si>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</si>
  <si>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</si>
  <si>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</si>
  <si>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</si>
  <si>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</si>
  <si>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</si>
  <si>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</si>
  <si>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</si>
  <si>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</si>
  <si>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</si>
  <si>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</si>
  <si>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</si>
  <si>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</si>
  <si>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</si>
  <si>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</si>
  <si>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</si>
  <si>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</si>
  <si>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</si>
  <si>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</si>
  <si>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</si>
  <si>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</si>
  <si>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</si>
  <si>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</si>
  <si>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</si>
  <si>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</si>
  <si>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</si>
  <si>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</si>
  <si>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</si>
  <si>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</si>
  <si>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</si>
  <si>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</si>
  <si>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</si>
  <si>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</si>
  <si>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</si>
  <si>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</si>
  <si>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</si>
  <si>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</si>
  <si>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</si>
  <si>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</si>
  <si>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</si>
  <si>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</si>
  <si>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</si>
  <si>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</si>
  <si>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</si>
  <si>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</si>
  <si>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</si>
  <si>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</si>
  <si>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</si>
  <si>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</si>
  <si>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</si>
  <si>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</si>
  <si>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</si>
  <si>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</si>
  <si>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</si>
  <si>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</si>
  <si>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</si>
  <si>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</si>
  <si>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</si>
  <si>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</si>
  <si>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</si>
  <si>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</si>
  <si>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</si>
  <si>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</si>
  <si>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</si>
  <si>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</si>
  <si>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</si>
  <si>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</si>
  <si>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</si>
  <si>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</si>
  <si>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</si>
  <si>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</si>
  <si>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</si>
  <si>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</si>
  <si>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</si>
  <si>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</si>
  <si>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</si>
  <si>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</si>
  <si>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</si>
  <si>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</si>
  <si>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</si>
  <si>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</si>
  <si>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</si>
  <si>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</si>
  <si>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</si>
  <si>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</si>
  <si>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</si>
  <si>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</si>
  <si>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</si>
  <si>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</si>
  <si>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</si>
  <si>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</si>
  <si>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</si>
  <si>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</si>
  <si>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</si>
  <si>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</si>
  <si>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</si>
  <si>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</si>
  <si>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</si>
  <si>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</si>
  <si>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</si>
  <si>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</si>
  <si>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</si>
  <si>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</si>
  <si>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</si>
  <si>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</si>
  <si>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</si>
  <si>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</si>
  <si>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</si>
  <si>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</si>
  <si>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</si>
  <si>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</si>
  <si>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</si>
  <si>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</si>
  <si>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</si>
  <si>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</si>
  <si>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</si>
  <si>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</si>
  <si>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</si>
  <si>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</si>
  <si>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</si>
  <si>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</si>
  <si>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</si>
  <si>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</si>
  <si>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</si>
  <si>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</si>
  <si>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</si>
  <si>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</si>
  <si>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</si>
  <si>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</si>
  <si>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</si>
  <si>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</si>
  <si>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</si>
  <si>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</si>
  <si>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</si>
  <si>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</si>
  <si>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</si>
  <si>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</si>
  <si>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</si>
  <si>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</si>
  <si>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</si>
  <si>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</si>
  <si>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</si>
  <si>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</si>
  <si>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</si>
  <si>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</si>
  <si>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</si>
  <si>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</si>
  <si>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</si>
  <si>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</si>
  <si>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</si>
  <si>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</si>
  <si>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</si>
  <si>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</si>
  <si>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</si>
  <si>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</si>
  <si>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</si>
  <si>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</si>
  <si>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</si>
  <si>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</si>
  <si>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</si>
  <si>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</si>
  <si>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</si>
  <si>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</si>
  <si>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</si>
  <si>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</si>
  <si>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</si>
  <si>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</si>
  <si>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</si>
  <si>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</si>
  <si>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</si>
  <si>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</si>
  <si>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</si>
  <si>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</si>
  <si>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</si>
  <si>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</si>
  <si>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</si>
  <si>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</si>
  <si>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</si>
  <si>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</si>
  <si>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</si>
  <si>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</si>
  <si>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</si>
  <si>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</si>
  <si>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</si>
  <si>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</si>
  <si>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</si>
  <si>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</si>
  <si>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</si>
  <si>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</si>
  <si>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</si>
  <si>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</si>
  <si>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</si>
  <si>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</si>
  <si>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</si>
  <si>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</si>
  <si>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</si>
  <si>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</si>
  <si>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</si>
  <si>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</si>
  <si>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</si>
  <si>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</si>
  <si>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</si>
  <si>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</si>
  <si>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</si>
  <si>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</si>
  <si>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</si>
  <si>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</si>
  <si>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</si>
  <si>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</si>
  <si>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</si>
  <si>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</si>
  <si>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</si>
  <si>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</si>
  <si>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</si>
  <si>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</si>
  <si>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</si>
  <si>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</si>
  <si>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</si>
  <si>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</si>
  <si>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</si>
  <si>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</si>
  <si>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</si>
  <si>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</si>
  <si>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</si>
  <si>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</si>
  <si>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</si>
  <si>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</si>
  <si>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</si>
  <si>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</si>
  <si>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</si>
  <si>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</si>
  <si>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</si>
  <si>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</si>
  <si>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</si>
  <si>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</si>
  <si>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</si>
  <si>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</si>
  <si>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</si>
  <si>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</si>
  <si>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</si>
  <si>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</si>
  <si>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</si>
  <si>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</si>
  <si>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</si>
  <si>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</si>
  <si>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</si>
  <si>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</si>
  <si>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</si>
  <si>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</si>
  <si>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</si>
  <si>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</si>
  <si>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</si>
  <si>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</si>
  <si>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</si>
  <si>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</si>
  <si>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</si>
  <si>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</si>
  <si>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</si>
  <si>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</si>
  <si>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</si>
  <si>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</si>
  <si>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</si>
  <si>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</si>
  <si>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</si>
  <si>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</si>
  <si>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</si>
  <si>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</si>
  <si>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</si>
  <si>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</si>
  <si>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</si>
  <si>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</si>
  <si>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</si>
  <si>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</si>
  <si>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</si>
  <si>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</si>
  <si>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</si>
  <si>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</si>
  <si>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</si>
  <si>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</si>
  <si>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</si>
  <si>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</si>
  <si>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</si>
  <si>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</si>
  <si>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</si>
  <si>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</si>
  <si>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</si>
  <si>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</si>
  <si>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</si>
  <si>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</si>
  <si>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</si>
  <si>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</si>
  <si>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</si>
  <si>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</si>
  <si>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</si>
  <si>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</si>
  <si>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</si>
  <si>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</si>
  <si>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</si>
  <si>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</si>
  <si>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</si>
  <si>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</si>
  <si>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</si>
  <si>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</si>
  <si>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</si>
  <si>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</si>
  <si>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</si>
  <si>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</si>
  <si>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</si>
  <si>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</si>
  <si>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</si>
  <si>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</si>
  <si>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</si>
  <si>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</si>
  <si>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</si>
  <si>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</si>
  <si>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</si>
  <si>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</si>
  <si>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</si>
  <si>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</si>
  <si>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</si>
  <si>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</si>
  <si>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</si>
  <si>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</si>
  <si>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</si>
  <si>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</si>
  <si>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</si>
  <si>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</si>
  <si>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</si>
  <si>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</si>
  <si>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</si>
  <si>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</si>
  <si>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</si>
  <si>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</si>
  <si>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</si>
  <si>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</si>
  <si>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</si>
  <si>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</si>
  <si>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</si>
  <si>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</si>
  <si>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</si>
  <si>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</si>
  <si>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</si>
  <si>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</si>
  <si>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</si>
  <si>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</si>
  <si>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</si>
  <si>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</si>
  <si>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</si>
  <si>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</si>
  <si>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</si>
  <si>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</si>
  <si>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</si>
  <si>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</si>
  <si>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</si>
  <si>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</si>
  <si>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</si>
  <si>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</si>
  <si>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</si>
  <si>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</si>
  <si>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</si>
  <si>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</si>
  <si>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</si>
  <si>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</si>
  <si>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</si>
  <si>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</si>
  <si>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</si>
  <si>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</si>
  <si>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</si>
  <si>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</si>
  <si>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</si>
  <si>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</si>
  <si>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</si>
  <si>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</si>
  <si>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</si>
  <si>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</si>
  <si>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</si>
  <si>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</si>
  <si>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</si>
  <si>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</si>
  <si>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</si>
  <si>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</si>
  <si>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</si>
  <si>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</si>
  <si>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</si>
  <si>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</si>
  <si>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</si>
  <si>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</si>
  <si>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</si>
  <si>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</si>
  <si>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</si>
  <si>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</si>
  <si>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</si>
  <si>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</si>
  <si>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</si>
  <si>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</si>
  <si>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</si>
  <si>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</si>
  <si>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</si>
  <si>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</si>
  <si>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</si>
  <si>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</si>
  <si>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</si>
  <si>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</si>
  <si>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</si>
  <si>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</si>
  <si>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</si>
  <si>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</si>
  <si>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</si>
  <si>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</si>
  <si>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</si>
  <si>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</si>
  <si>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</si>
  <si>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</si>
  <si>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</si>
  <si>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</si>
  <si>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</si>
  <si>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</si>
  <si>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</si>
  <si>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</si>
  <si>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</si>
  <si>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</si>
  <si>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</si>
  <si>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</si>
  <si>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</si>
  <si>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</si>
  <si>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</si>
  <si>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</si>
  <si>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</si>
  <si>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</si>
  <si>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</si>
  <si>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</si>
  <si>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</si>
  <si>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</si>
  <si>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</si>
  <si>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</si>
  <si>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</si>
  <si>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</si>
  <si>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</si>
  <si>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</si>
  <si>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</si>
  <si>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</si>
  <si>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</si>
  <si>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</si>
  <si>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</si>
  <si>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</si>
  <si>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</si>
  <si>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</si>
  <si>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</si>
  <si>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</si>
  <si>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</si>
  <si>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</si>
  <si>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</si>
  <si>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</si>
  <si>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</si>
  <si>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</si>
  <si>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</si>
  <si>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</si>
  <si>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</si>
  <si>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</si>
  <si>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</si>
  <si>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</si>
  <si>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</si>
  <si>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</si>
  <si>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</si>
  <si>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</si>
  <si>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</si>
  <si>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</si>
  <si>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</si>
  <si>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</si>
  <si>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</si>
  <si>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</si>
  <si>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</si>
  <si>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</si>
  <si>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</si>
  <si>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</si>
  <si>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</si>
  <si>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</si>
  <si>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</si>
  <si>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</si>
  <si>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</si>
  <si>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</si>
  <si>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</si>
  <si>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</si>
  <si>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</si>
  <si>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</si>
  <si>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</si>
  <si>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</si>
  <si>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</si>
  <si>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</si>
  <si>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</si>
  <si>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</si>
  <si>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</si>
  <si>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</si>
  <si>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</si>
  <si>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</si>
  <si>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</si>
  <si>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</si>
  <si>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</si>
  <si>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</si>
  <si>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</si>
  <si>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</si>
  <si>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</si>
  <si>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</si>
  <si>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</si>
  <si>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</si>
  <si>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</si>
  <si>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</si>
  <si>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</si>
  <si>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</si>
  <si>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</si>
  <si>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</si>
  <si>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</si>
  <si>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</si>
  <si>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</si>
  <si>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</si>
  <si>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</si>
  <si>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</si>
  <si>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</si>
  <si>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</si>
  <si>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</si>
  <si>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</si>
  <si>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</si>
  <si>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</si>
  <si>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</si>
  <si>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</si>
  <si>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</si>
  <si>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</si>
  <si>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</si>
  <si>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</si>
  <si>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</si>
  <si>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</si>
  <si>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</si>
  <si>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</si>
  <si>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</si>
  <si>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</si>
  <si>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</si>
  <si>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</si>
  <si>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</si>
  <si>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</si>
  <si>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</si>
  <si>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</si>
  <si>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</si>
  <si>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</si>
  <si>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</si>
  <si>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</si>
  <si>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</si>
  <si>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</si>
  <si>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</si>
  <si>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</si>
  <si>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</si>
  <si>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</si>
  <si>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</si>
  <si>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</si>
  <si>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</si>
  <si>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</si>
  <si>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</si>
  <si>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</si>
  <si>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</si>
  <si>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</si>
  <si>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</si>
  <si>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</si>
  <si>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</si>
  <si>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</si>
  <si>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</si>
  <si>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</si>
  <si>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</si>
  <si>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</si>
  <si>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</si>
  <si>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</si>
  <si>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</si>
  <si>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</si>
  <si>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</si>
  <si>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</si>
  <si>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</si>
  <si>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</si>
  <si>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</si>
  <si>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</si>
  <si>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</si>
  <si>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</si>
  <si>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</si>
  <si>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</si>
  <si>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</si>
  <si>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</si>
  <si>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</si>
  <si>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</si>
  <si>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</si>
  <si>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</si>
  <si>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</si>
  <si>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</si>
  <si>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</si>
  <si>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</si>
  <si>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</si>
  <si>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</si>
  <si>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</si>
  <si>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</si>
  <si>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</si>
  <si>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</si>
  <si>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</si>
  <si>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</si>
  <si>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</si>
  <si>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</si>
  <si>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</si>
  <si>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</si>
  <si>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</si>
  <si>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</si>
  <si>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</si>
  <si>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</si>
  <si>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</si>
  <si>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</si>
  <si>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</si>
  <si>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</si>
  <si>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</si>
  <si>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</si>
  <si>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</si>
  <si>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</si>
  <si>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</si>
  <si>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</si>
  <si>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</si>
  <si>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</si>
  <si>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</si>
  <si>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</si>
  <si>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</si>
  <si>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</si>
  <si>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</si>
  <si>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</si>
  <si>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</si>
  <si>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</si>
  <si>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</si>
  <si>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</si>
  <si>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</si>
  <si>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</si>
  <si>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</si>
  <si>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</si>
  <si>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</si>
  <si>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</si>
  <si>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</si>
  <si>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</si>
  <si>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</si>
  <si>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</si>
  <si>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</si>
  <si>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</si>
  <si>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</si>
  <si>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</si>
  <si>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</si>
  <si>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</si>
  <si>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</si>
  <si>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</si>
  <si>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</si>
  <si>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</si>
  <si>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</si>
  <si>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</si>
  <si>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</si>
  <si>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</si>
  <si>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</si>
  <si>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</si>
  <si>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</si>
  <si>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</si>
  <si>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</si>
  <si>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</si>
  <si>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</si>
  <si>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</si>
  <si>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</si>
  <si>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</si>
  <si>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</si>
  <si>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</si>
  <si>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</si>
  <si>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</si>
  <si>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</si>
  <si>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</si>
  <si>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</si>
  <si>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</si>
  <si>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</si>
  <si>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</si>
  <si>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</si>
  <si>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</si>
  <si>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</si>
  <si>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</si>
  <si>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</si>
  <si>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</si>
  <si>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</si>
  <si>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</si>
  <si>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</si>
  <si>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</si>
  <si>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</si>
  <si>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</si>
  <si>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</si>
  <si>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</si>
  <si>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</si>
  <si>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</si>
  <si>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</si>
  <si>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</si>
  <si>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</si>
  <si>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</si>
  <si>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</si>
  <si>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</si>
  <si>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</si>
  <si>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</si>
  <si>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</si>
  <si>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</si>
  <si>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</si>
  <si>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</si>
  <si>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</si>
  <si>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</si>
  <si>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</si>
  <si>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</si>
  <si>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</si>
  <si>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</si>
  <si>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</si>
  <si>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</si>
  <si>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</si>
  <si>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</si>
  <si>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</si>
  <si>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</si>
  <si>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</si>
  <si>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</si>
  <si>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</si>
  <si>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</si>
  <si>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</si>
  <si>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</si>
  <si>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</si>
  <si>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</si>
  <si>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</si>
  <si>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</si>
  <si>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</si>
  <si>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</si>
  <si>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</si>
  <si>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</si>
  <si>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</si>
  <si>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</si>
  <si>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</si>
  <si>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</si>
  <si>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</si>
  <si>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</si>
  <si>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</si>
  <si>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</si>
  <si>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</si>
  <si>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</si>
  <si>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</si>
  <si>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</si>
  <si>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</si>
  <si>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</si>
  <si>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</si>
  <si>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</si>
  <si>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</si>
  <si>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</si>
  <si>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</si>
  <si>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</si>
  <si>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</si>
  <si>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</si>
  <si>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</si>
  <si>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</si>
  <si>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</si>
  <si>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</si>
  <si>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</si>
  <si>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</si>
  <si>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</si>
  <si>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</si>
  <si>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</si>
  <si>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</si>
  <si>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</si>
  <si>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</si>
  <si>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</si>
  <si>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</si>
  <si>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</si>
  <si>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</si>
  <si>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</si>
  <si>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</si>
  <si>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</si>
  <si>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</si>
  <si>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</si>
  <si>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</si>
  <si>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</si>
  <si>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</si>
  <si>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</si>
  <si>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</si>
  <si>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</si>
  <si>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</si>
  <si>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</si>
  <si>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</si>
  <si>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</si>
  <si>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</si>
  <si>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</si>
  <si>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</si>
  <si>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</si>
  <si>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</si>
  <si>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</si>
  <si>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</si>
  <si>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</si>
  <si>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</si>
  <si>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</si>
  <si>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</si>
  <si>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</si>
  <si>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</si>
  <si>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</si>
  <si>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</si>
  <si>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</si>
  <si>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</si>
  <si>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</si>
  <si>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</si>
  <si>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</si>
  <si>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</si>
  <si>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</si>
  <si>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</si>
  <si>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</si>
  <si>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</si>
  <si>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</si>
  <si>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</si>
  <si>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</si>
  <si>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</si>
  <si>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</si>
  <si>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</si>
  <si>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</si>
  <si>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</si>
  <si>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</si>
  <si>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</si>
  <si>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</si>
  <si>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</si>
  <si>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</si>
  <si>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</si>
  <si>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</si>
  <si>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</si>
  <si>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</si>
  <si>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</si>
  <si>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</si>
  <si>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</si>
  <si>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</si>
  <si>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</si>
  <si>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</si>
  <si>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</si>
  <si>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</si>
  <si>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</si>
  <si>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</si>
  <si>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</si>
  <si>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</si>
  <si>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</si>
  <si>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</si>
  <si>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</si>
  <si>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</si>
  <si>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</si>
  <si>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</si>
  <si>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</si>
  <si>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</si>
  <si>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</si>
  <si>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</si>
  <si>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</si>
  <si>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</si>
  <si>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</si>
  <si>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</si>
  <si>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</si>
  <si>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</si>
  <si>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</si>
  <si>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</si>
  <si>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</si>
  <si>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</si>
  <si>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</si>
  <si>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</si>
  <si>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</si>
  <si>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</si>
  <si>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</si>
  <si>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</si>
  <si>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</si>
  <si>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</si>
  <si>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</si>
  <si>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</si>
  <si>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</si>
  <si>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</si>
  <si>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</si>
  <si>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</si>
  <si>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</si>
  <si>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</si>
  <si>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</si>
  <si>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</si>
  <si>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</si>
  <si>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</si>
  <si>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</si>
  <si>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</si>
  <si>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</si>
  <si>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</si>
  <si>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</si>
  <si>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</si>
  <si>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</si>
  <si>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</si>
  <si>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</si>
  <si>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</si>
  <si>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</si>
  <si>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</si>
  <si>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</si>
  <si>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</si>
  <si>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</si>
  <si>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</si>
  <si>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</si>
  <si>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</si>
  <si>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</si>
  <si>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</si>
  <si>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</si>
  <si>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</si>
  <si>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</si>
  <si>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</si>
  <si>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</si>
  <si>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</si>
  <si>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</si>
  <si>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</si>
  <si>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</si>
  <si>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</si>
  <si>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</si>
  <si>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</si>
  <si>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</si>
  <si>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</si>
  <si>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</si>
  <si>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</si>
  <si>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</si>
  <si>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</si>
  <si>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</si>
  <si>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</si>
  <si>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</si>
  <si>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</si>
  <si>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</si>
  <si>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</si>
  <si>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</si>
  <si>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</si>
  <si>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</si>
  <si>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</si>
  <si>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</si>
  <si>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</si>
  <si>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</si>
  <si>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</si>
  <si>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</si>
  <si>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</si>
  <si>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</si>
  <si>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</si>
  <si>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</si>
  <si>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</si>
  <si>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</si>
  <si>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</si>
  <si>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</si>
  <si>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</si>
  <si>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</si>
  <si>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</si>
  <si>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</si>
  <si>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</si>
  <si>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</si>
  <si>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</si>
  <si>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</si>
  <si>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</si>
  <si>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</si>
  <si>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</si>
  <si>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</si>
  <si>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</si>
  <si>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</si>
  <si>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</si>
  <si>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</si>
  <si>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</si>
  <si>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</si>
  <si>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</si>
  <si>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</si>
  <si>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</si>
  <si>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</si>
  <si>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</si>
  <si>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</si>
  <si>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</si>
  <si>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</si>
  <si>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</si>
  <si>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</si>
  <si>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</si>
  <si>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</si>
  <si>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</si>
  <si>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</si>
  <si>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</si>
  <si>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</si>
  <si>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</si>
  <si>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</si>
  <si>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</si>
  <si>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</si>
  <si>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</si>
  <si>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</si>
  <si>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</si>
  <si>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</si>
  <si>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</si>
  <si>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</si>
  <si>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</si>
  <si>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</si>
  <si>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</si>
  <si>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</si>
  <si>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</si>
  <si>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</si>
  <si>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</si>
  <si>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</si>
  <si>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</si>
  <si>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</si>
  <si>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</si>
  <si>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</si>
  <si>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</si>
  <si>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</si>
  <si>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</si>
  <si>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</si>
  <si>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</si>
  <si>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</si>
  <si>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</si>
  <si>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</si>
  <si>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</si>
  <si>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</si>
  <si>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</si>
  <si>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</si>
  <si>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</si>
  <si>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</si>
  <si>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</si>
  <si>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</si>
  <si>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</si>
  <si>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</si>
  <si>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</si>
  <si>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</si>
  <si>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</si>
  <si>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</si>
  <si>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</si>
  <si>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</si>
  <si>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</si>
  <si>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</si>
  <si>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</si>
  <si>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</si>
  <si>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</si>
  <si>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</si>
  <si>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</si>
  <si>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</si>
  <si>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</si>
  <si>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</si>
  <si>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</si>
  <si>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</si>
  <si>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</si>
  <si>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</si>
  <si>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</si>
  <si>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</si>
  <si>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</si>
  <si>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</si>
  <si>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</si>
  <si>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</si>
  <si>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</si>
  <si>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</si>
  <si>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</si>
  <si>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</si>
  <si>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</si>
  <si>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</si>
  <si>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</si>
  <si>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</si>
  <si>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</si>
  <si>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</si>
  <si>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</si>
  <si>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</si>
  <si>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</si>
  <si>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</si>
  <si>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</si>
  <si>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</si>
  <si>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</si>
  <si>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</si>
  <si>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</si>
  <si>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</si>
  <si>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</si>
  <si>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</si>
  <si>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</si>
  <si>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</si>
  <si>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</si>
  <si>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</si>
  <si>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</si>
  <si>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</si>
  <si>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</si>
  <si>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</si>
  <si>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</si>
  <si>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</si>
  <si>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</si>
  <si>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</si>
  <si>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</si>
  <si>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</si>
  <si>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</si>
  <si>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</si>
  <si>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</si>
  <si>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</si>
  <si>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</si>
  <si>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</si>
  <si>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</si>
  <si>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</si>
  <si>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</si>
  <si>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</si>
  <si>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</si>
  <si>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</si>
  <si>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</si>
  <si>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</si>
  <si>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</si>
  <si>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</si>
  <si>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</si>
  <si>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</si>
  <si>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</si>
  <si>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</si>
  <si>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</si>
  <si>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</si>
  <si>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</si>
  <si>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</si>
  <si>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</si>
  <si>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</si>
  <si>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</si>
  <si>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</si>
  <si>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</si>
  <si>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</si>
  <si>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</si>
  <si>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</si>
  <si>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</si>
  <si>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</si>
  <si>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</si>
  <si>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</si>
  <si>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</si>
  <si>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</si>
  <si>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</si>
  <si>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</si>
  <si>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</si>
  <si>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</si>
  <si>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</si>
  <si>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</si>
  <si>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</si>
  <si>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</si>
  <si>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</si>
  <si>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</si>
  <si>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</si>
  <si>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</si>
  <si>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</si>
  <si>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</si>
  <si>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</si>
  <si>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</si>
  <si>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</si>
  <si>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</si>
  <si>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</si>
  <si>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</si>
  <si>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</si>
  <si>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</si>
  <si>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</si>
  <si>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</si>
  <si>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</si>
  <si>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</si>
  <si>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</si>
  <si>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</si>
  <si>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</si>
  <si>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</si>
  <si>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</si>
  <si>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</si>
  <si>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</si>
  <si>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</si>
  <si>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</si>
  <si>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</si>
  <si>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</si>
  <si>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</si>
  <si>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</si>
  <si>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</si>
  <si>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</si>
  <si>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</si>
  <si>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</si>
  <si>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</si>
  <si>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</si>
  <si>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</si>
  <si>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</si>
  <si>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</si>
  <si>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</si>
  <si>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</si>
  <si>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</si>
  <si>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</si>
  <si>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</si>
  <si>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</si>
  <si>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</si>
  <si>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</si>
  <si>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</si>
  <si>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</si>
  <si>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</si>
  <si>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</si>
  <si>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</si>
  <si>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</si>
  <si>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</si>
  <si>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</si>
  <si>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</si>
  <si>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</si>
  <si>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</si>
  <si>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</si>
  <si>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</si>
  <si>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</si>
  <si>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</si>
  <si>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</si>
  <si>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</si>
  <si>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</si>
  <si>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</si>
  <si>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</si>
  <si>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</si>
  <si>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</si>
  <si>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</si>
  <si>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</si>
  <si>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</si>
  <si>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</si>
  <si>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</si>
  <si>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</si>
  <si>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</si>
  <si>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</si>
  <si>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</si>
  <si>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</si>
  <si>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</si>
  <si>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</si>
  <si>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</si>
  <si>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</si>
  <si>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</si>
  <si>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</si>
  <si>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</si>
  <si>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</si>
  <si>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</si>
  <si>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</si>
  <si>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</si>
  <si>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</si>
  <si>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</si>
  <si>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</si>
  <si>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</si>
  <si>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</si>
  <si>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</si>
  <si>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</si>
  <si>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</si>
  <si>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</si>
  <si>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</si>
  <si>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</si>
  <si>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</si>
  <si>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</si>
  <si>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</si>
  <si>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</si>
  <si>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</si>
  <si>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</si>
  <si>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</si>
  <si>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</si>
  <si>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</si>
  <si>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</si>
  <si>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</si>
  <si>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</si>
  <si>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</si>
  <si>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</si>
  <si>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</si>
  <si>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</si>
  <si>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</si>
  <si>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</si>
  <si>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</si>
  <si>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</si>
  <si>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</si>
  <si>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</si>
  <si>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</si>
  <si>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</si>
  <si>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</si>
  <si>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</si>
  <si>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</si>
  <si>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</si>
  <si>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</si>
  <si>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</si>
  <si>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</si>
  <si>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</si>
  <si>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</si>
  <si>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</si>
  <si>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</si>
  <si>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</si>
  <si>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</si>
  <si>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</si>
  <si>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</si>
  <si>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</si>
  <si>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</si>
  <si>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</si>
  <si>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</si>
  <si>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</si>
  <si>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</si>
  <si>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</si>
  <si>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</si>
  <si>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</si>
  <si>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</si>
  <si>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</si>
  <si>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</si>
  <si>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</si>
  <si>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</si>
  <si>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</si>
  <si>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</si>
  <si>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</si>
  <si>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</si>
  <si>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</si>
  <si>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</si>
  <si>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</si>
  <si>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</si>
  <si>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</si>
  <si>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</si>
  <si>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</si>
  <si>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</si>
  <si>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</si>
  <si>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</si>
  <si>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</si>
  <si>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</si>
  <si>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</si>
  <si>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</si>
  <si>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</si>
  <si>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</si>
  <si>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</si>
  <si>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</si>
  <si>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</si>
  <si>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</si>
  <si>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</si>
  <si>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</si>
  <si>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</si>
  <si>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</si>
  <si>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</si>
  <si>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</si>
  <si>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</si>
  <si>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</si>
  <si>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</si>
  <si>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</si>
  <si>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</si>
  <si>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</si>
  <si>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</si>
  <si>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</si>
  <si>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</si>
  <si>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</si>
  <si>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</si>
  <si>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</si>
  <si>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</si>
  <si>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</si>
  <si>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</si>
  <si>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</si>
  <si>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</si>
  <si>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</si>
  <si>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</si>
  <si>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</si>
  <si>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</si>
  <si>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</si>
  <si>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</si>
  <si>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</si>
  <si>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</si>
  <si>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</si>
  <si>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</si>
  <si>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</si>
  <si>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</si>
  <si>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</si>
  <si>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</si>
  <si>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</si>
  <si>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</si>
  <si>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</si>
  <si>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</si>
  <si>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</si>
  <si>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</si>
  <si>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</si>
  <si>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</si>
  <si>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</si>
  <si>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</si>
  <si>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</si>
  <si>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</si>
  <si>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</si>
  <si>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</si>
  <si>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</si>
  <si>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</si>
  <si>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</si>
  <si>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</si>
  <si>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</si>
  <si>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</si>
  <si>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</si>
  <si>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</si>
  <si>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</si>
  <si>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</si>
  <si>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</si>
  <si>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</si>
  <si>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</si>
  <si>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</si>
  <si>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</si>
  <si>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</si>
  <si>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</si>
  <si>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</si>
  <si>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</si>
  <si>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</si>
  <si>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</si>
  <si>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</si>
  <si>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</si>
  <si>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</si>
  <si>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</si>
  <si>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</si>
  <si>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</si>
  <si>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</si>
  <si>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</si>
  <si>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</si>
  <si>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</si>
  <si>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</si>
  <si>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</si>
  <si>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</si>
  <si>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</si>
  <si>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</si>
  <si>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</si>
  <si>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</si>
  <si>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</si>
  <si>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</si>
  <si>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</si>
  <si>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</si>
  <si>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</si>
  <si>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</si>
  <si>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</si>
  <si>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</si>
  <si>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</si>
  <si>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</si>
  <si>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</si>
  <si>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</si>
  <si>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</si>
  <si>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</si>
  <si>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</si>
  <si>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</si>
  <si>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</si>
  <si>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</si>
  <si>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</si>
  <si>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</si>
  <si>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</si>
  <si>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</si>
  <si>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</si>
  <si>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</si>
  <si>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</si>
  <si>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</si>
  <si>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</si>
  <si>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</si>
  <si>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</si>
  <si>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</si>
  <si>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</si>
  <si>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</si>
  <si>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</si>
  <si>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</si>
  <si>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</si>
  <si>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</si>
  <si>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</si>
  <si>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</si>
  <si>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</si>
  <si>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</si>
  <si>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</si>
  <si>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</si>
  <si>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</si>
  <si>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</si>
  <si>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</si>
  <si>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</si>
  <si>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</si>
  <si>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</si>
  <si>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</si>
  <si>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</si>
  <si>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</si>
  <si>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</si>
  <si>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</si>
  <si>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</si>
  <si>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</si>
  <si>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</si>
  <si>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</si>
  <si>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</si>
  <si>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</si>
  <si>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</si>
  <si>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</si>
  <si>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</si>
  <si>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</si>
  <si>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</si>
  <si>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</si>
  <si>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</si>
  <si>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</si>
  <si>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</si>
  <si>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</si>
  <si>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</si>
  <si>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</si>
  <si>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</si>
  <si>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</si>
  <si>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</si>
  <si>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</si>
  <si>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</si>
  <si>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</si>
  <si>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</si>
  <si>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</si>
  <si>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</si>
  <si>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</si>
  <si>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</si>
  <si>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</si>
  <si>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</si>
  <si>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</si>
  <si>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</si>
  <si>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</si>
  <si>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</si>
  <si>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</si>
  <si>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</si>
  <si>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</si>
  <si>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</si>
  <si>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</si>
  <si>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</si>
  <si>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</si>
  <si>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</si>
  <si>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</si>
  <si>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</si>
  <si>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</si>
  <si>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</si>
  <si>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</si>
  <si>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</si>
  <si>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</si>
  <si>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</si>
  <si>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</si>
  <si>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</si>
  <si>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</si>
  <si>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</si>
  <si>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</si>
  <si>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</si>
  <si>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</si>
  <si>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</si>
  <si>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</si>
  <si>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</si>
  <si>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</si>
  <si>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</si>
  <si>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</si>
  <si>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</si>
  <si>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</si>
  <si>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</si>
  <si>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</si>
  <si>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</si>
  <si>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</si>
  <si>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</si>
  <si>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</si>
  <si>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</si>
  <si>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</si>
  <si>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</si>
  <si>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</si>
  <si>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</si>
  <si>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</si>
  <si>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</si>
  <si>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</si>
  <si>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</si>
  <si>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</si>
  <si>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</si>
  <si>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</si>
  <si>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</si>
  <si>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</si>
  <si>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</si>
  <si>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</si>
  <si>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</si>
  <si>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</si>
  <si>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</si>
  <si>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</si>
  <si>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</si>
  <si>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</si>
  <si>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</si>
  <si>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</si>
  <si>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</si>
  <si>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</si>
  <si>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</si>
  <si>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</si>
  <si>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</si>
  <si>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</si>
  <si>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</si>
  <si>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</si>
  <si>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</si>
  <si>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</si>
  <si>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</si>
  <si>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</si>
  <si>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</si>
  <si>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</si>
  <si>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</si>
  <si>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</si>
  <si>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</si>
  <si>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</si>
  <si>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</si>
  <si>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</si>
  <si>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</si>
  <si>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</si>
  <si>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</si>
  <si>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</si>
  <si>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</si>
  <si>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</si>
  <si>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</si>
  <si>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</si>
  <si>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</si>
  <si>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</si>
  <si>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</si>
  <si>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</si>
  <si>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</si>
  <si>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</si>
  <si>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</si>
  <si>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</si>
  <si>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</si>
  <si>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</si>
  <si>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</si>
  <si>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</si>
  <si>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</si>
  <si>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</si>
  <si>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</si>
  <si>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</si>
  <si>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</si>
  <si>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</si>
  <si>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</si>
  <si>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</si>
  <si>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</si>
  <si>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</si>
  <si>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</si>
  <si>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</si>
  <si>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</si>
  <si>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</si>
  <si>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</si>
  <si>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</si>
  <si>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</si>
  <si>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</si>
  <si>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</si>
  <si>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</si>
  <si>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</si>
  <si>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</si>
  <si>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</si>
  <si>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</si>
  <si>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</si>
  <si>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</si>
  <si>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</si>
  <si>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</si>
  <si>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</si>
  <si>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</si>
  <si>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</si>
  <si>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</si>
  <si>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</si>
  <si>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</si>
  <si>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</si>
  <si>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</si>
  <si>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</si>
  <si>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</si>
  <si>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</si>
  <si>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</si>
  <si>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</si>
  <si>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</si>
  <si>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</si>
  <si>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</si>
  <si>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</si>
  <si>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</si>
  <si>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</si>
  <si>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</si>
  <si>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</si>
  <si>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</si>
  <si>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</si>
  <si>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</si>
  <si>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</si>
  <si>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</si>
  <si>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</si>
  <si>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</si>
  <si>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</si>
  <si>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</si>
  <si>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</si>
  <si>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</si>
  <si>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</si>
  <si>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</si>
  <si>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</si>
  <si>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</si>
  <si>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</si>
  <si>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</si>
  <si>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</si>
  <si>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</si>
  <si>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</si>
  <si>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</si>
  <si>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</si>
  <si>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</si>
  <si>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</si>
  <si>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</si>
  <si>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</si>
  <si>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</si>
  <si>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</si>
  <si>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</si>
  <si>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</si>
  <si>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</si>
  <si>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</si>
  <si>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</si>
  <si>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</si>
  <si>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</si>
  <si>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</si>
  <si>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</si>
  <si>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</si>
  <si>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</si>
  <si>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</si>
  <si>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</si>
  <si>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</si>
  <si>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</si>
  <si>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</si>
  <si>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</si>
  <si>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</si>
  <si>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</si>
  <si>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</si>
  <si>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</si>
  <si>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</si>
  <si>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</si>
  <si>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</si>
  <si>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</si>
  <si>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</si>
  <si>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</si>
  <si>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</si>
  <si>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</si>
  <si>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</si>
  <si>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</si>
  <si>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</si>
  <si>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</si>
  <si>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</si>
  <si>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</si>
  <si>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</si>
  <si>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</si>
  <si>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</si>
  <si>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</si>
  <si>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</si>
  <si>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</si>
  <si>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</si>
  <si>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</si>
  <si>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</si>
  <si>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</si>
  <si>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</si>
  <si>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</si>
  <si>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</si>
  <si>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</si>
  <si>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</si>
  <si>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</si>
  <si>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</si>
  <si>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</si>
  <si>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</si>
  <si>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</si>
  <si>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</si>
  <si>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</si>
  <si>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</si>
  <si>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</si>
  <si>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</si>
  <si>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</si>
  <si>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</si>
  <si>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</si>
  <si>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</si>
  <si>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</si>
  <si>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</si>
  <si>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</si>
  <si>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</si>
  <si>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</si>
  <si>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</si>
  <si>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</si>
  <si>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</si>
  <si>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</si>
  <si>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</si>
  <si>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</si>
  <si>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</si>
  <si>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</si>
  <si>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</si>
  <si>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</si>
  <si>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</si>
  <si>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</si>
  <si>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</si>
  <si>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</si>
  <si>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</si>
  <si>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</si>
  <si>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</si>
  <si>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</si>
  <si>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</si>
  <si>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</si>
  <si>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</si>
  <si>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</si>
  <si>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</si>
  <si>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</si>
  <si>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</si>
  <si>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</si>
  <si>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</si>
  <si>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</si>
  <si>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</si>
  <si>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</si>
  <si>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</si>
  <si>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</si>
  <si>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</si>
  <si>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</si>
  <si>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</si>
  <si>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</si>
  <si>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</si>
  <si>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</si>
  <si>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</si>
  <si>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</si>
  <si>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</si>
  <si>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</si>
  <si>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</si>
  <si>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</si>
  <si>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</si>
  <si>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</si>
  <si>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</si>
  <si>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</si>
  <si>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</si>
  <si>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</si>
  <si>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</si>
  <si>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</si>
  <si>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</si>
  <si>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</si>
  <si>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</si>
  <si>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</si>
  <si>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</si>
  <si>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</si>
  <si>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</si>
  <si>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</si>
  <si>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</si>
  <si>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</si>
  <si>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</si>
  <si>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</si>
  <si>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</si>
  <si>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</si>
  <si>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</si>
  <si>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</si>
  <si>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</si>
  <si>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</si>
  <si>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</si>
  <si>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</si>
  <si>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</si>
  <si>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</si>
  <si>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</si>
  <si>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</si>
  <si>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</si>
  <si>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</si>
  <si>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</si>
  <si>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</si>
  <si>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</si>
  <si>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</si>
  <si>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</si>
  <si>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</si>
  <si>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</si>
  <si>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</si>
  <si>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</si>
  <si>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</si>
  <si>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</si>
  <si>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</si>
  <si>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</si>
  <si>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</si>
  <si>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</si>
  <si>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</si>
  <si>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</si>
  <si>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</si>
  <si>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</si>
  <si>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</si>
  <si>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</si>
  <si>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</si>
  <si>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</si>
  <si>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</si>
  <si>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</si>
  <si>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</si>
  <si>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</si>
  <si>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</si>
  <si>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</si>
  <si>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</si>
  <si>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</si>
  <si>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</si>
  <si>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</si>
  <si>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</si>
  <si>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</si>
  <si>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</si>
  <si>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</si>
  <si>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</si>
  <si>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</si>
  <si>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</si>
  <si>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</si>
  <si>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</si>
  <si>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</si>
  <si>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</si>
  <si>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</si>
  <si>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</si>
  <si>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</si>
  <si>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</si>
  <si>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</si>
  <si>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</si>
  <si>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</si>
  <si>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</si>
  <si>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</si>
  <si>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</si>
  <si>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</si>
  <si>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</si>
  <si>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</si>
  <si>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</si>
  <si>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</si>
  <si>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</si>
  <si>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</si>
  <si>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</si>
  <si>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</si>
  <si>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</si>
  <si>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</si>
  <si>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</si>
  <si>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</si>
  <si>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</si>
  <si>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</si>
  <si>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</si>
  <si>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</si>
  <si>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</si>
  <si>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</si>
  <si>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</si>
  <si>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</si>
  <si>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</si>
  <si>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</si>
  <si>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</si>
  <si>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</si>
  <si>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</si>
  <si>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</si>
  <si>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</si>
  <si>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</si>
  <si>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</si>
  <si>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</si>
  <si>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</si>
  <si>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</si>
  <si>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</si>
  <si>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</si>
  <si>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</si>
  <si>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</si>
  <si>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</si>
  <si>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</si>
  <si>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</si>
  <si>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</si>
  <si>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</si>
  <si>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</si>
  <si>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</si>
  <si>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</si>
  <si>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</si>
  <si>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</si>
  <si>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</si>
  <si>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</si>
  <si>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</si>
  <si>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</si>
  <si>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</si>
  <si>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</si>
  <si>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</si>
  <si>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</si>
  <si>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</si>
  <si>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</si>
  <si>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</si>
  <si>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</si>
  <si>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</si>
  <si>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</si>
  <si>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</si>
  <si>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</si>
  <si>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</si>
  <si>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</si>
  <si>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</si>
  <si>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</si>
  <si>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</si>
  <si>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</si>
  <si>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</si>
  <si>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</si>
  <si>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</si>
  <si>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</si>
  <si>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</si>
  <si>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</si>
  <si>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</si>
  <si>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</si>
  <si>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</si>
  <si>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</si>
  <si>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</si>
  <si>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</si>
  <si>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</si>
  <si>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</si>
  <si>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</si>
  <si>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</si>
  <si>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</si>
  <si>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</si>
  <si>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</si>
  <si>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</si>
  <si>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</si>
  <si>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</si>
  <si>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</si>
  <si>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</si>
  <si>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</si>
  <si>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</si>
  <si>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</si>
  <si>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</si>
  <si>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</si>
  <si>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</si>
  <si>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</si>
  <si>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</si>
  <si>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</si>
  <si>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</si>
  <si>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</si>
  <si>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</si>
  <si>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</si>
  <si>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</si>
  <si>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</si>
  <si>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</si>
  <si>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</si>
  <si>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Nkolmekong-YDE-IHS</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</si>
  <si>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</si>
  <si>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</si>
  <si>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</si>
  <si>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</si>
  <si>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</si>
  <si>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</si>
  <si>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</si>
  <si>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</si>
  <si>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</si>
  <si>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</si>
  <si>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</si>
  <si>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</si>
  <si>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</si>
  <si>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</si>
  <si>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</si>
  <si>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</si>
  <si>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</si>
  <si>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</si>
  <si>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</si>
  <si>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</si>
  <si>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</si>
  <si>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</si>
  <si>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</si>
  <si>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</si>
  <si>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</si>
  <si>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</si>
  <si>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</si>
  <si>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</si>
  <si>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</si>
  <si>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</si>
  <si>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</si>
  <si>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</si>
  <si>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</si>
  <si>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</si>
  <si>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</si>
  <si>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</si>
  <si>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</si>
  <si>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</si>
  <si>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</si>
  <si>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</si>
  <si>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</si>
  <si>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</si>
  <si>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</si>
  <si>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</si>
  <si>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</si>
  <si>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</si>
  <si>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</si>
  <si>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</si>
  <si>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</si>
  <si>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</si>
  <si>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</si>
  <si>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</si>
  <si>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</si>
  <si>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</si>
  <si>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</si>
  <si>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</si>
  <si>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</si>
  <si>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</si>
  <si>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</si>
  <si>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</si>
  <si>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</si>
  <si>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</si>
  <si>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</si>
  <si>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</si>
  <si>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</si>
  <si>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</si>
  <si>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</si>
  <si>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</si>
  <si>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</si>
  <si>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</si>
  <si>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</si>
  <si>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</si>
  <si>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</si>
  <si>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</si>
  <si>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</si>
  <si>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</si>
  <si>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</si>
  <si>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</si>
  <si>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</si>
  <si>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</si>
  <si>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</si>
  <si>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</si>
  <si>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</si>
  <si>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</si>
  <si>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</si>
  <si>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</si>
  <si>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</si>
  <si>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</si>
  <si>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</si>
  <si>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</si>
  <si>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</si>
  <si>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</si>
  <si>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</si>
  <si>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</si>
  <si>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</si>
  <si>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</si>
  <si>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</si>
  <si>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</si>
  <si>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</si>
  <si>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</si>
  <si>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</si>
  <si>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</si>
  <si>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</si>
  <si>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</si>
  <si>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</si>
  <si>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</si>
  <si>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</si>
  <si>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</si>
  <si>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</si>
  <si>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</si>
  <si>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</si>
  <si>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</si>
  <si>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</si>
  <si>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</si>
  <si>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</si>
  <si>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</si>
  <si>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</si>
  <si>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</si>
  <si>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</si>
  <si>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</si>
  <si>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</si>
  <si>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</si>
  <si>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</si>
  <si>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</si>
  <si>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</si>
  <si>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</si>
  <si>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</si>
  <si>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</si>
  <si>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</si>
  <si>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</si>
  <si>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</si>
  <si>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</si>
  <si>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</si>
  <si>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</si>
  <si>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</si>
  <si>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</si>
  <si>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</si>
  <si>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</si>
  <si>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</si>
  <si>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</si>
  <si>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</si>
  <si>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</si>
  <si>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</si>
  <si>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</si>
  <si>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</si>
  <si>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</si>
  <si>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</si>
  <si>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</si>
  <si>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</si>
  <si>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</si>
  <si>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</si>
  <si>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</si>
  <si>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</si>
  <si>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</si>
  <si>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</si>
  <si>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</si>
  <si>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</si>
  <si>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</si>
  <si>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</si>
  <si>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</si>
  <si>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</si>
  <si>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</si>
  <si>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</si>
  <si>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</si>
  <si>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</si>
  <si>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</si>
  <si>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</si>
  <si>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</si>
  <si>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</si>
  <si>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</si>
  <si>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</si>
  <si>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</si>
  <si>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</si>
  <si>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</si>
  <si>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</si>
  <si>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</si>
  <si>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</si>
  <si>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</si>
  <si>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</si>
  <si>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</si>
  <si>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</si>
  <si>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</si>
  <si>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</si>
  <si>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</si>
  <si>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</si>
  <si>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</si>
  <si>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</si>
  <si>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</si>
  <si>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</si>
  <si>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</si>
  <si>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</si>
  <si>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</si>
  <si>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</si>
  <si>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</si>
  <si>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</si>
  <si>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</si>
  <si>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</si>
  <si>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</si>
  <si>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</si>
  <si>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</si>
  <si>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</si>
  <si>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</si>
  <si>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</si>
  <si>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</si>
  <si>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</si>
  <si>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</si>
  <si>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</si>
  <si>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</si>
  <si>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</si>
  <si>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</si>
  <si>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</si>
  <si>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</si>
  <si>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</si>
  <si>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</si>
  <si>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</si>
  <si>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</si>
  <si>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</si>
  <si>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</si>
  <si>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</si>
  <si>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</si>
  <si>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</si>
  <si>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</si>
  <si>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</si>
  <si>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</si>
  <si>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</si>
  <si>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</si>
  <si>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</si>
  <si>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</si>
  <si>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</si>
  <si>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</si>
  <si>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</si>
  <si>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</si>
  <si>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</si>
  <si>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</si>
  <si>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</si>
  <si>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</si>
  <si>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</si>
  <si>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</si>
  <si>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</si>
  <si>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</si>
  <si>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</si>
  <si>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</si>
  <si>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</si>
  <si>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</si>
  <si>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</si>
  <si>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</si>
  <si>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</si>
  <si>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</si>
  <si>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</si>
  <si>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</si>
  <si>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</si>
  <si>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</si>
  <si>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</si>
  <si>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</si>
  <si>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</si>
  <si>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</si>
  <si>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</si>
  <si>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</si>
  <si>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</si>
  <si>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</si>
  <si>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</si>
  <si>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</si>
  <si>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</si>
  <si>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</si>
  <si>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</si>
  <si>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</si>
  <si>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</si>
  <si>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</si>
  <si>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</si>
  <si>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</si>
  <si>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</si>
  <si>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</si>
  <si>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</si>
  <si>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</si>
  <si>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</si>
  <si>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</si>
  <si>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</si>
  <si>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</si>
  <si>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</si>
  <si>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</si>
  <si>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</si>
  <si>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</si>
  <si>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</si>
  <si>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</si>
  <si>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</si>
  <si>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</si>
  <si>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</si>
  <si>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</si>
  <si>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</si>
  <si>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</si>
  <si>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</si>
  <si>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</si>
  <si>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</si>
  <si>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</si>
  <si>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</si>
  <si>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</si>
  <si>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</si>
  <si>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</si>
  <si>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</si>
  <si>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</si>
  <si>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</si>
  <si>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</si>
  <si>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</si>
  <si>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</si>
  <si>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</si>
  <si>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</si>
  <si>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</si>
  <si>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</si>
  <si>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</si>
  <si>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</si>
  <si>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</si>
  <si>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</si>
  <si>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</si>
  <si>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</si>
  <si>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</si>
  <si>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</si>
  <si>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</si>
  <si>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</si>
  <si>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</si>
  <si>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</si>
  <si>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</si>
  <si>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</si>
  <si>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</si>
  <si>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</si>
  <si>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</si>
  <si>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</si>
  <si>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</si>
  <si>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</si>
  <si>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</si>
  <si>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</si>
  <si>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</si>
  <si>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</si>
  <si>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</si>
  <si>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</si>
  <si>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</si>
  <si>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</si>
  <si>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</si>
  <si>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</si>
  <si>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</si>
  <si>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</si>
  <si>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</si>
  <si>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</si>
  <si>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</si>
  <si>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</si>
  <si>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</si>
  <si>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</si>
  <si>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</si>
  <si>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</si>
  <si>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</si>
  <si>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</si>
  <si>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</si>
  <si>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</si>
  <si>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</si>
  <si>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</si>
  <si>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</si>
  <si>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</si>
  <si>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</si>
  <si>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</si>
  <si>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</si>
  <si>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</si>
  <si>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</si>
  <si>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</si>
  <si>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</si>
  <si>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</si>
  <si>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</si>
  <si>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</si>
  <si>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</si>
  <si>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</si>
  <si>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</si>
  <si>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</si>
  <si>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</si>
  <si>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</si>
  <si>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</si>
  <si>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</si>
  <si>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</si>
  <si>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</si>
  <si>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</si>
  <si>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</si>
  <si>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</si>
  <si>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</si>
  <si>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</si>
  <si>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</si>
  <si>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</si>
  <si>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</si>
  <si>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</si>
  <si>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</si>
  <si>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</si>
  <si>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</si>
  <si>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</si>
  <si>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</si>
  <si>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</si>
  <si>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</si>
  <si>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</si>
  <si>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</si>
  <si>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</si>
  <si>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</si>
  <si>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</si>
  <si>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</si>
  <si>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</si>
  <si>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</si>
  <si>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</si>
  <si>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</si>
  <si>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</si>
  <si>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</si>
  <si>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</si>
  <si>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</si>
  <si>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</si>
  <si>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</si>
  <si>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</si>
  <si>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</si>
  <si>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</si>
  <si>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</si>
  <si>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</si>
  <si>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</si>
  <si>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</si>
  <si>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</si>
  <si>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</si>
  <si>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</si>
  <si>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</si>
  <si>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</si>
  <si>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</si>
  <si>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</si>
  <si>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</si>
  <si>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</si>
  <si>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</si>
  <si>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</si>
  <si>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</si>
  <si>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</si>
  <si>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</si>
  <si>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</si>
  <si>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</si>
  <si>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</si>
  <si>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</si>
  <si>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</si>
  <si>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</si>
  <si>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</si>
  <si>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</si>
  <si>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</si>
  <si>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</si>
  <si>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</si>
  <si>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</si>
  <si>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</si>
  <si>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</si>
  <si>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</si>
  <si>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</si>
  <si>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</si>
  <si>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</si>
  <si>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</si>
  <si>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</si>
  <si>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</si>
  <si>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</si>
  <si>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</si>
  <si>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</si>
  <si>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</si>
  <si>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</si>
  <si>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</si>
  <si>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</si>
  <si>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</si>
  <si>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</si>
  <si>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</si>
  <si>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</si>
  <si>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</si>
  <si>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</si>
  <si>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</si>
  <si>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</si>
  <si>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</si>
  <si>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</si>
  <si>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</si>
  <si>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</si>
  <si>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</si>
  <si>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</si>
  <si>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</si>
  <si>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</si>
  <si>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</si>
  <si>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</si>
  <si>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</si>
  <si>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</si>
  <si>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</si>
  <si>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</si>
  <si>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</si>
  <si>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</si>
  <si>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</si>
  <si>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</si>
  <si>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</si>
  <si>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</si>
  <si>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</si>
  <si>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</si>
  <si>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</si>
  <si>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</si>
  <si>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</si>
  <si>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</si>
  <si>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</si>
  <si>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</si>
  <si>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</si>
  <si>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</si>
  <si>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</si>
  <si>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</si>
  <si>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</si>
  <si>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</si>
  <si>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</si>
  <si>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</si>
  <si>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</si>
  <si>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</si>
  <si>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</si>
  <si>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</si>
  <si>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</si>
  <si>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</si>
  <si>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</si>
  <si>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</si>
  <si>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</si>
  <si>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</si>
  <si>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</si>
  <si>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</si>
  <si>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</si>
  <si>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</si>
  <si>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</si>
  <si>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</si>
  <si>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</si>
  <si>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</si>
  <si>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</si>
  <si>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</si>
  <si>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</si>
  <si>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</si>
  <si>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</si>
  <si>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</si>
  <si>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</si>
  <si>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</si>
  <si>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</si>
  <si>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</si>
  <si>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</si>
  <si>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</si>
  <si>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</si>
  <si>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</si>
  <si>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</si>
  <si>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</si>
  <si>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</si>
  <si>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</si>
  <si>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</si>
  <si>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</si>
  <si>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</si>
  <si>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</si>
  <si>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</si>
  <si>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</si>
  <si>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</si>
  <si>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</si>
  <si>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</si>
  <si>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</si>
  <si>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</si>
  <si>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</si>
  <si>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</si>
  <si>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</si>
  <si>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</si>
  <si>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</si>
  <si>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</si>
  <si>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</si>
  <si>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</si>
  <si>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</si>
  <si>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</si>
  <si>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</si>
  <si>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</si>
  <si>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</si>
  <si>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</si>
  <si>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</si>
  <si>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</si>
  <si>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</si>
  <si>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</si>
  <si>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</si>
  <si>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</si>
  <si>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</si>
  <si>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</si>
  <si>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</si>
  <si>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</si>
  <si>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</si>
  <si>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</si>
  <si>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</si>
  <si>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</si>
  <si>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</si>
  <si>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</si>
  <si>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</si>
  <si>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</si>
  <si>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</si>
  <si>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</si>
  <si>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</si>
  <si>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</si>
  <si>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</si>
  <si>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</si>
  <si>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</si>
  <si>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</si>
  <si>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</si>
  <si>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</si>
  <si>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</si>
  <si>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</si>
  <si>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</si>
  <si>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</si>
  <si>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</si>
  <si>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</si>
  <si>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</si>
  <si>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</si>
  <si>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</si>
  <si>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</si>
  <si>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</si>
  <si>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</si>
  <si>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</si>
  <si>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</si>
  <si>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</si>
  <si>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</si>
  <si>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</si>
  <si>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</si>
  <si>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</si>
  <si>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</si>
  <si>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</si>
  <si>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</si>
  <si>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</si>
  <si>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</si>
  <si>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</si>
  <si>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</si>
  <si>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</si>
  <si>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</si>
  <si>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</si>
  <si>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</si>
  <si>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</si>
  <si>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</si>
  <si>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</si>
  <si>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</si>
  <si>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</si>
  <si>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</si>
  <si>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</si>
  <si>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</si>
  <si>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</si>
  <si>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</si>
  <si>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</si>
  <si>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</si>
  <si>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</si>
  <si>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</si>
  <si>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</si>
  <si>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</si>
  <si>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</si>
  <si>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</si>
  <si>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</si>
  <si>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</si>
  <si>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</si>
  <si>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</si>
  <si>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</si>
  <si>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</si>
  <si>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</si>
  <si>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</si>
  <si>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</si>
  <si>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</si>
  <si>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</si>
  <si>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</si>
  <si>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</si>
  <si>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</si>
  <si>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</si>
  <si>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</si>
  <si>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</si>
  <si>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</si>
  <si>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</si>
  <si>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</si>
  <si>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</si>
  <si>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</si>
  <si>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</si>
  <si>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</si>
  <si>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</si>
  <si>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</si>
  <si>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</si>
  <si>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</si>
  <si>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</si>
  <si>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</si>
  <si>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</si>
  <si>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</si>
  <si>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</si>
  <si>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</si>
  <si>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</si>
  <si>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</si>
  <si>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</si>
  <si>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</si>
  <si>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</si>
  <si>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</si>
  <si>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</si>
  <si>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</si>
  <si>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</si>
  <si>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</si>
  <si>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</si>
  <si>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</si>
  <si>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</si>
  <si>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</si>
  <si>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</si>
  <si>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</si>
  <si>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</si>
  <si>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</si>
  <si>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</si>
  <si>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</si>
  <si>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</si>
  <si>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</si>
  <si>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</si>
  <si>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</si>
  <si>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</si>
  <si>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</si>
  <si>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</si>
  <si>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</si>
  <si>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</si>
  <si>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</si>
  <si>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</si>
  <si>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</si>
  <si>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</si>
  <si>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</si>
  <si>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</si>
  <si>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</si>
  <si>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</si>
  <si>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</si>
  <si>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</si>
  <si>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</si>
  <si>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</si>
  <si>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</si>
  <si>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</si>
  <si>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</si>
  <si>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</si>
  <si>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</si>
  <si>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</si>
  <si>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</si>
  <si>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</si>
  <si>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</si>
  <si>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</si>
  <si>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</si>
  <si>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</si>
  <si>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</si>
  <si>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</si>
  <si>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</si>
  <si>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</si>
  <si>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</si>
  <si>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</si>
  <si>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</si>
  <si>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</si>
  <si>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</si>
  <si>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</si>
  <si>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</si>
  <si>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</si>
  <si>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</si>
  <si>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</si>
  <si>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</si>
  <si>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</si>
  <si>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</si>
  <si>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</si>
  <si>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</si>
  <si>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</si>
  <si>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</si>
  <si>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</si>
  <si>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</si>
  <si>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</si>
  <si>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</si>
  <si>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</si>
  <si>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</si>
  <si>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</si>
  <si>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</si>
  <si>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</si>
  <si>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</si>
  <si>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</si>
  <si>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</si>
  <si>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</si>
  <si>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</si>
  <si>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</si>
  <si>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</si>
  <si>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</si>
  <si>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</si>
  <si>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</si>
  <si>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</si>
  <si>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</si>
  <si>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</si>
  <si>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</si>
  <si>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</si>
  <si>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</si>
  <si>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</si>
  <si>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</si>
  <si>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</si>
  <si>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</si>
  <si>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</si>
  <si>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</si>
  <si>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</si>
  <si>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</si>
  <si>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</si>
  <si>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</si>
  <si>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</si>
  <si>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</si>
  <si>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</si>
  <si>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</si>
  <si>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</si>
  <si>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</si>
  <si>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</si>
  <si>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</si>
  <si>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</si>
  <si>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</si>
  <si>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</si>
  <si>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</si>
  <si>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</si>
  <si>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</si>
  <si>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</si>
  <si>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</si>
  <si>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</si>
  <si>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</si>
  <si>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</si>
  <si>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</si>
  <si>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</si>
  <si>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</si>
  <si>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</si>
  <si>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</si>
  <si>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</si>
  <si>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</si>
  <si>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</si>
  <si>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</si>
  <si>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</si>
  <si>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</si>
  <si>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</si>
  <si>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</si>
  <si>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</si>
  <si>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</si>
  <si>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</si>
  <si>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</si>
  <si>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</si>
  <si>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</si>
  <si>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</si>
  <si>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</si>
  <si>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</si>
  <si>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</si>
  <si>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</si>
  <si>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</si>
  <si>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</si>
  <si>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</si>
  <si>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</si>
  <si>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</si>
  <si>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</si>
  <si>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</si>
  <si>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</si>
  <si>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</si>
  <si>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</si>
  <si>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</si>
  <si>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</si>
  <si>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</si>
  <si>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</si>
  <si>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</si>
  <si>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</si>
  <si>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</si>
  <si>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</si>
  <si>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</si>
  <si>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</si>
  <si>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</si>
  <si>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</si>
  <si>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</si>
  <si>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</si>
  <si>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</si>
  <si>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</si>
  <si>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</si>
  <si>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</si>
  <si>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</si>
  <si>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</si>
  <si>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</si>
  <si>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</si>
  <si>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</si>
  <si>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</si>
  <si>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</si>
  <si>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</si>
  <si>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</si>
  <si>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</si>
  <si>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</si>
  <si>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</si>
  <si>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</si>
  <si>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</si>
  <si>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</si>
  <si>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</si>
  <si>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</si>
  <si>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</si>
  <si>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</si>
  <si>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</si>
  <si>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</si>
  <si>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</si>
  <si>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</si>
  <si>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</si>
  <si>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</si>
  <si>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</si>
  <si>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</si>
  <si>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</si>
  <si>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</si>
  <si>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</si>
  <si>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</si>
  <si>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</si>
  <si>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</si>
  <si>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</si>
  <si>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</si>
  <si>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</si>
  <si>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</si>
  <si>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</si>
  <si>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</si>
  <si>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</si>
  <si>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</si>
  <si>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</si>
  <si>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</si>
  <si>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</si>
  <si>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</si>
  <si>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</si>
  <si>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</si>
  <si>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</si>
  <si>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</si>
  <si>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</si>
  <si>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</si>
  <si>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</si>
  <si>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</si>
  <si>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</si>
  <si>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</si>
  <si>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</si>
  <si>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</si>
  <si>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</si>
  <si>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</si>
  <si>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</si>
  <si>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</si>
  <si>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</si>
  <si>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</si>
  <si>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</si>
  <si>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</si>
  <si>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</si>
  <si>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</si>
  <si>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</si>
  <si>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</si>
  <si>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</si>
  <si>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</si>
  <si>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</si>
  <si>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</si>
  <si>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</si>
  <si>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</si>
  <si>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</si>
  <si>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</si>
  <si>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</si>
  <si>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</si>
  <si>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</si>
  <si>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</si>
  <si>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</si>
  <si>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</si>
  <si>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</si>
  <si>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</si>
  <si>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</si>
  <si>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</si>
  <si>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</si>
  <si>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</si>
  <si>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</si>
  <si>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</si>
  <si>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</si>
  <si>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</si>
  <si>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</si>
  <si>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</si>
  <si>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</si>
  <si>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</si>
  <si>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</si>
  <si>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</si>
  <si>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</si>
  <si>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</si>
  <si>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</si>
  <si>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</si>
  <si>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</si>
  <si>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</si>
  <si>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</si>
  <si>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</si>
  <si>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</si>
  <si>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</si>
  <si>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</si>
  <si>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</si>
  <si>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</si>
  <si>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</si>
  <si>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</si>
  <si>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</si>
  <si>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</si>
  <si>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</si>
  <si>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</si>
  <si>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</si>
  <si>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</si>
  <si>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</si>
  <si>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</si>
  <si>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</si>
  <si>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</si>
  <si>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</si>
  <si>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</si>
  <si>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</si>
  <si>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</si>
  <si>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</si>
  <si>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</si>
  <si>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</si>
  <si>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</si>
  <si>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</si>
  <si>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</si>
  <si>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</si>
  <si>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</si>
  <si>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</si>
  <si>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</si>
  <si>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</si>
  <si>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</si>
  <si>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</si>
  <si>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</si>
  <si>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</si>
  <si>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</si>
  <si>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</si>
  <si>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</si>
  <si>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</si>
  <si>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</si>
  <si>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</si>
  <si>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</si>
  <si>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</si>
  <si>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</si>
  <si>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</si>
  <si>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</si>
  <si>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</si>
  <si>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</si>
  <si>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</si>
  <si>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</si>
  <si>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</si>
  <si>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</si>
  <si>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</si>
  <si>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</si>
  <si>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</si>
  <si>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</si>
  <si>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</si>
  <si>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</si>
  <si>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</si>
  <si>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</si>
  <si>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</si>
  <si>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</si>
  <si>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</si>
  <si>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</si>
  <si>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</si>
  <si>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</si>
  <si>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</si>
  <si>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</si>
  <si>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</si>
  <si>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</si>
  <si>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</si>
  <si>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</si>
  <si>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</si>
  <si>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</si>
  <si>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</si>
  <si>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</si>
  <si>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</si>
  <si>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</si>
  <si>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</si>
  <si>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</si>
  <si>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</si>
  <si>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</si>
  <si>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</si>
  <si>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</si>
  <si>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</si>
  <si>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</si>
  <si>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</si>
  <si>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</si>
  <si>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</si>
  <si>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</si>
  <si>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</si>
  <si>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</si>
  <si>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</si>
  <si>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</si>
  <si>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</si>
  <si>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</si>
  <si>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</si>
  <si>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</si>
  <si>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</si>
  <si>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</si>
  <si>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</si>
  <si>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</si>
  <si>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</si>
  <si>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</si>
  <si>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</si>
  <si>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</si>
  <si>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</si>
  <si>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</si>
  <si>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</si>
  <si>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</si>
  <si>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</si>
  <si>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</si>
  <si>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</si>
  <si>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</si>
  <si>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</si>
  <si>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</si>
  <si>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</si>
  <si>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</si>
  <si>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</si>
  <si>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</si>
  <si>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</si>
  <si>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</si>
  <si>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</si>
  <si>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</si>
  <si>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</si>
  <si>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</si>
  <si>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</si>
  <si>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</si>
  <si>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</si>
  <si>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</si>
  <si>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</si>
  <si>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</si>
  <si>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</si>
  <si>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</si>
  <si>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</si>
  <si>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</si>
  <si>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</si>
  <si>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</si>
  <si>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</si>
  <si>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</si>
  <si>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</si>
  <si>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</si>
  <si>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</si>
  <si>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</si>
  <si>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</si>
  <si>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</si>
  <si>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</si>
  <si>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</si>
  <si>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</si>
  <si>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</si>
  <si>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</si>
  <si>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</si>
  <si>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</si>
  <si>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</si>
  <si>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</si>
  <si>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</si>
  <si>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</si>
  <si>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</si>
  <si>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</si>
  <si>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</si>
  <si>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</si>
  <si>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</si>
  <si>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</si>
  <si>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</si>
  <si>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</si>
  <si>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</si>
  <si>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</si>
  <si>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</si>
  <si>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</si>
  <si>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</si>
  <si>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</si>
  <si>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</si>
  <si>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</si>
  <si>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</si>
  <si>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</si>
  <si>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</si>
  <si>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</si>
  <si>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</si>
  <si>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</si>
  <si>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</si>
  <si>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</si>
  <si>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</si>
  <si>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</si>
  <si>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</si>
  <si>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</si>
  <si>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</si>
  <si>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</si>
  <si>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</si>
  <si>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</si>
  <si>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</si>
  <si>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</si>
  <si>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</si>
  <si>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</si>
  <si>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</si>
  <si>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</si>
  <si>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</si>
  <si>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</si>
  <si>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</si>
  <si>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</si>
  <si>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</si>
  <si>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</si>
  <si>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</si>
  <si>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</si>
  <si>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</si>
  <si>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</si>
  <si>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</si>
  <si>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</si>
  <si>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</si>
  <si>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</si>
  <si>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</si>
  <si>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</si>
  <si>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</si>
  <si>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</si>
  <si>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</si>
  <si>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</si>
  <si>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</si>
  <si>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</si>
  <si>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</si>
  <si>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</si>
  <si>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</si>
  <si>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</si>
  <si>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</si>
  <si>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</si>
  <si>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</si>
  <si>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</si>
  <si>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</si>
  <si>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</si>
  <si>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</si>
  <si>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</si>
  <si>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</si>
  <si>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</si>
  <si>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</si>
  <si>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</si>
  <si>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</si>
  <si>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</si>
  <si>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</si>
  <si>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</si>
  <si>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</si>
  <si>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</si>
  <si>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</si>
  <si>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</si>
  <si>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</si>
  <si>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</si>
  <si>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</si>
  <si>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</si>
  <si>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</si>
  <si>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</si>
  <si>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</si>
  <si>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</si>
  <si>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</si>
  <si>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</si>
  <si>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</si>
  <si>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</si>
  <si>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</si>
  <si>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</si>
  <si>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</si>
  <si>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</si>
  <si>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</si>
  <si>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</si>
  <si>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</si>
  <si>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</si>
  <si>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</si>
  <si>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</si>
  <si>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</si>
  <si>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</si>
  <si>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</si>
  <si>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</si>
  <si>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</si>
  <si>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</si>
  <si>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</si>
  <si>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</si>
  <si>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</si>
  <si>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</si>
  <si>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</si>
  <si>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</si>
  <si>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</si>
  <si>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</si>
  <si>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</si>
  <si>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</si>
  <si>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</si>
  <si>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</si>
  <si>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</si>
  <si>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</si>
  <si>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</si>
  <si>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</si>
  <si>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</si>
  <si>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</si>
  <si>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</si>
  <si>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</si>
  <si>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</si>
  <si>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</si>
  <si>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</si>
  <si>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</si>
  <si>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</si>
  <si>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</si>
  <si>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</si>
  <si>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</si>
  <si>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</si>
  <si>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</si>
  <si>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</si>
  <si>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</si>
  <si>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</si>
  <si>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</si>
  <si>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</si>
  <si>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</si>
  <si>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</si>
  <si>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</si>
  <si>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</si>
  <si>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</si>
  <si>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</si>
  <si>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</si>
  <si>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</si>
  <si>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</si>
  <si>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</si>
  <si>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</si>
  <si>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</si>
  <si>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</si>
  <si>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</si>
  <si>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</si>
  <si>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</si>
  <si>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</si>
  <si>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</si>
  <si>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</si>
  <si>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</si>
  <si>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</si>
  <si>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</si>
  <si>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</si>
  <si>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</si>
  <si>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</si>
  <si>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</si>
  <si>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</si>
  <si>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</si>
  <si>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</si>
  <si>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</si>
  <si>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</si>
  <si>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</si>
  <si>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</si>
  <si>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</si>
  <si>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</si>
  <si>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</si>
  <si>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</si>
  <si>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</si>
  <si>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</si>
  <si>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</si>
  <si>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</si>
  <si>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</si>
  <si>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</si>
  <si>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</si>
  <si>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</si>
  <si>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</si>
  <si>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</si>
  <si>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</si>
  <si>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</si>
  <si>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</si>
  <si>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</si>
  <si>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</si>
  <si>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</si>
  <si>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</si>
  <si>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</si>
  <si>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</si>
  <si>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</si>
  <si>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</si>
  <si>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</si>
  <si>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</si>
  <si>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</si>
  <si>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</si>
  <si>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</si>
  <si>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</si>
  <si>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</si>
  <si>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</si>
  <si>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</si>
  <si>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</si>
  <si>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</si>
  <si>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</si>
  <si>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</si>
  <si>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</si>
  <si>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</si>
  <si>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</si>
  <si>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</si>
  <si>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</si>
  <si>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</si>
  <si>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</si>
  <si>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</si>
  <si>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</si>
  <si>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</si>
  <si>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</si>
  <si>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</si>
  <si>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</si>
  <si>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</si>
  <si>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</si>
  <si>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</si>
  <si>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</si>
  <si>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</si>
  <si>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</si>
  <si>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</si>
  <si>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</si>
  <si>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</si>
  <si>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</si>
  <si>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</si>
  <si>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</si>
  <si>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</si>
  <si>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</si>
  <si>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</si>
  <si>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</si>
  <si>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</si>
  <si>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</si>
  <si>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</si>
  <si>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</si>
  <si>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</si>
  <si>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</si>
  <si>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</si>
  <si>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</si>
  <si>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</si>
  <si>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</si>
  <si>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</si>
  <si>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</si>
  <si>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</si>
  <si>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</si>
  <si>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</si>
  <si>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</si>
  <si>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</si>
  <si>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</si>
  <si>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</si>
  <si>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</si>
  <si>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</si>
  <si>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</si>
  <si>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</si>
  <si>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</si>
  <si>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</si>
  <si>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</si>
  <si>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</si>
  <si>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</si>
  <si>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</si>
  <si>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</si>
  <si>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</si>
  <si>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</si>
  <si>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</si>
  <si>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</si>
  <si>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</si>
  <si>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</si>
  <si>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</si>
  <si>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</si>
  <si>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</si>
  <si>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</si>
  <si>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</si>
  <si>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</si>
  <si>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</si>
  <si>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</si>
  <si>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</si>
  <si>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</si>
  <si>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</si>
  <si>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</si>
  <si>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</si>
  <si>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</si>
  <si>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</si>
  <si>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</si>
  <si>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</si>
  <si>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</si>
  <si>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</si>
  <si>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</si>
  <si>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</si>
  <si>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</si>
  <si>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</si>
  <si>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</si>
  <si>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</si>
  <si>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</si>
  <si>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</si>
  <si>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</si>
  <si>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</si>
  <si>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</si>
  <si>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</si>
  <si>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</si>
  <si>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</si>
  <si>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</si>
  <si>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</si>
  <si>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</si>
  <si>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</si>
  <si>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</si>
  <si>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</si>
  <si>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</si>
  <si>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</si>
  <si>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</si>
  <si>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</si>
  <si>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</si>
  <si>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</si>
  <si>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</si>
  <si>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</si>
  <si>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</si>
  <si>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</si>
  <si>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</si>
  <si>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</si>
  <si>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</si>
  <si>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</si>
  <si>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</si>
  <si>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</si>
  <si>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</si>
  <si>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</si>
  <si>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</si>
  <si>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</si>
  <si>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</si>
  <si>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</si>
  <si>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</si>
  <si>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</si>
  <si>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</si>
  <si>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</si>
  <si>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</si>
  <si>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</si>
  <si>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</si>
  <si>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</si>
  <si>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</si>
  <si>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</si>
  <si>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</si>
  <si>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</si>
  <si>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</si>
  <si>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</si>
  <si>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</si>
  <si>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</si>
  <si>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</si>
  <si>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</si>
  <si>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</si>
  <si>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</si>
  <si>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</si>
  <si>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</si>
  <si>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</si>
  <si>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</si>
  <si>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</si>
  <si>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</si>
  <si>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</si>
  <si>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</si>
  <si>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</si>
  <si>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</si>
  <si>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</si>
  <si>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</si>
  <si>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</si>
  <si>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</si>
  <si>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</si>
  <si>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</si>
  <si>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</si>
  <si>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</si>
  <si>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</si>
  <si>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</si>
  <si>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</si>
  <si>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</si>
  <si>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</si>
  <si>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</si>
  <si>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</si>
  <si>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</si>
  <si>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</si>
  <si>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</si>
  <si>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</si>
  <si>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</si>
  <si>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</si>
  <si>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</si>
  <si>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</si>
  <si>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</si>
  <si>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</si>
  <si>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</si>
  <si>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</si>
  <si>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</si>
  <si>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</si>
  <si>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</si>
  <si>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</si>
  <si>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</si>
  <si>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</si>
  <si>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</si>
  <si>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</si>
  <si>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</si>
  <si>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</si>
  <si>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</si>
  <si>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</si>
  <si>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</si>
  <si>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</si>
  <si>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</si>
  <si>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</si>
  <si>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</si>
  <si>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</si>
  <si>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</si>
  <si>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</si>
  <si>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</si>
  <si>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</si>
  <si>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</si>
  <si>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</si>
  <si>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</si>
  <si>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</si>
  <si>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</si>
  <si>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</si>
  <si>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</si>
  <si>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</si>
  <si>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</si>
  <si>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</si>
  <si>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</si>
  <si>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</si>
  <si>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</si>
  <si>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</si>
  <si>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</si>
  <si>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</si>
  <si>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</si>
  <si>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</si>
  <si>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</si>
  <si>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</si>
  <si>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</si>
  <si>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</si>
  <si>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</si>
  <si>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</si>
  <si>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</si>
  <si>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</si>
  <si>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</si>
  <si>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</si>
  <si>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</si>
  <si>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</si>
  <si>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</si>
  <si>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</si>
  <si>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</si>
  <si>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</si>
  <si>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</si>
  <si>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</si>
  <si>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</si>
  <si>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</si>
  <si>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</si>
  <si>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</si>
  <si>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</si>
  <si>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</si>
  <si>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</si>
  <si>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</si>
  <si>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</si>
  <si>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</si>
  <si>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</si>
  <si>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</si>
  <si>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</si>
  <si>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</si>
  <si>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</si>
  <si>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</si>
  <si>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</si>
  <si>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</si>
  <si>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</si>
  <si>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</si>
  <si>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</si>
  <si>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</si>
  <si>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</si>
  <si>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</si>
  <si>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</si>
  <si>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</si>
  <si>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</si>
  <si>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</si>
  <si>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</si>
  <si>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</si>
  <si>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</si>
  <si>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</si>
  <si>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</si>
  <si>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</si>
  <si>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</si>
  <si>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</si>
  <si>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</si>
  <si>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</si>
  <si>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</si>
  <si>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</si>
  <si>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</si>
  <si>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</si>
  <si>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</si>
  <si>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</si>
  <si>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</si>
  <si>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</si>
  <si>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</si>
  <si>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</si>
  <si>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</si>
  <si>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</si>
  <si>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</si>
  <si>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</si>
  <si>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</si>
  <si>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</si>
  <si>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</si>
  <si>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</si>
  <si>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</si>
  <si>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</si>
  <si>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</si>
  <si>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</si>
  <si>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</si>
  <si>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</si>
  <si>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</si>
  <si>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</si>
  <si>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</si>
  <si>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</si>
  <si>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</si>
  <si>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Esco</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</si>
  <si>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</si>
  <si>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</si>
  <si>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</si>
  <si>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</si>
  <si>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</si>
  <si>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</si>
  <si>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</si>
  <si>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</si>
  <si>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</si>
  <si>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</si>
  <si>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</si>
  <si>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</si>
  <si>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</si>
  <si>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</si>
  <si>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</si>
  <si>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</si>
  <si>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</si>
  <si>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</si>
  <si>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</si>
  <si>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</si>
  <si>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</si>
  <si>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</si>
  <si>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</si>
  <si>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</si>
  <si>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</si>
  <si>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</si>
  <si>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</si>
  <si>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</si>
  <si>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</si>
  <si>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</si>
  <si>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</si>
  <si>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</si>
  <si>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</si>
  <si>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</si>
  <si>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</si>
  <si>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</si>
  <si>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</si>
  <si>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</si>
  <si>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</si>
  <si>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</si>
  <si>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</si>
  <si>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</si>
  <si>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</si>
  <si>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</si>
  <si>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</si>
  <si>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</si>
  <si>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</si>
  <si>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</si>
  <si>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</si>
  <si>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</si>
  <si>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</si>
  <si>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</si>
  <si>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</si>
  <si>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</si>
  <si>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</si>
  <si>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</si>
  <si>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</si>
  <si>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</si>
  <si>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</si>
  <si>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</si>
  <si>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</si>
  <si>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</si>
  <si>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</si>
  <si>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</si>
  <si>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</si>
  <si>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</si>
  <si>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</si>
  <si>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</si>
  <si>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</si>
  <si>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</si>
  <si>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</si>
  <si>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</si>
  <si>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</si>
  <si>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</si>
  <si>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</si>
  <si>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</si>
  <si>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</si>
  <si>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</si>
  <si>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</si>
  <si>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</si>
  <si>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</si>
  <si>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</si>
  <si>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</si>
  <si>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</si>
  <si>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</si>
  <si>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</si>
  <si>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</si>
  <si>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</si>
  <si>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</si>
  <si>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</si>
  <si>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</si>
  <si>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</si>
  <si>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</si>
  <si>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</si>
  <si>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</si>
  <si>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</si>
  <si>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</si>
  <si>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</si>
  <si>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</si>
  <si>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</si>
  <si>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</si>
  <si>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</si>
  <si>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</si>
  <si>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</si>
  <si>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</si>
  <si>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</si>
  <si>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</si>
  <si>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</si>
  <si>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</si>
  <si>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</si>
  <si>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</si>
  <si>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</si>
  <si>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</si>
  <si>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</si>
  <si>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</si>
  <si>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</si>
  <si>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</si>
  <si>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</si>
  <si>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</si>
  <si>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</si>
  <si>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</si>
  <si>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</si>
  <si>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</si>
  <si>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</si>
  <si>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</si>
  <si>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</si>
  <si>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</si>
  <si>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</si>
  <si>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</si>
  <si>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</si>
  <si>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</si>
  <si>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</si>
  <si>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</si>
  <si>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</si>
  <si>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</si>
  <si>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</si>
  <si>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</si>
  <si>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</si>
  <si>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</si>
  <si>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</si>
  <si>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</si>
  <si>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</si>
  <si>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</si>
  <si>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</si>
  <si>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</si>
  <si>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</si>
  <si>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</si>
  <si>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</si>
  <si>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</si>
  <si>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</si>
  <si>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</si>
  <si>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</si>
  <si>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</si>
  <si>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</si>
  <si>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</si>
  <si>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</si>
  <si>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</si>
  <si>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</si>
  <si>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</si>
  <si>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</si>
  <si>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</si>
  <si>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</si>
  <si>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</si>
  <si>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</si>
  <si>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</si>
  <si>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</si>
  <si>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</si>
  <si>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</si>
  <si>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</si>
  <si>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</si>
  <si>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</si>
  <si>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</si>
  <si>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</si>
  <si>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</si>
  <si>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</si>
  <si>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</si>
  <si>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</si>
  <si>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</si>
  <si>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</si>
  <si>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</si>
  <si>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</si>
  <si>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</si>
  <si>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</si>
  <si>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</si>
  <si>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</si>
  <si>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</si>
  <si>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</si>
  <si>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</si>
  <si>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</si>
  <si>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</si>
  <si>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</si>
  <si>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</si>
  <si>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</si>
  <si>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</si>
  <si>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</si>
  <si>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</si>
  <si>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</si>
  <si>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</si>
  <si>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</si>
  <si>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</si>
  <si>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</si>
  <si>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</si>
  <si>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</si>
  <si>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</si>
  <si>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</si>
  <si>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</si>
  <si>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</si>
  <si>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</si>
  <si>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</si>
  <si>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</si>
  <si>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</si>
  <si>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</si>
  <si>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</si>
  <si>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</si>
  <si>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</si>
  <si>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</si>
  <si>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</si>
  <si>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</si>
  <si>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</si>
  <si>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</si>
  <si>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</si>
  <si>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</si>
  <si>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</si>
  <si>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</si>
  <si>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</si>
  <si>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</si>
  <si>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</si>
  <si>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</si>
  <si>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</si>
  <si>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</si>
  <si>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</si>
  <si>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</si>
  <si>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</si>
  <si>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</si>
  <si>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</si>
  <si>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</si>
  <si>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</si>
  <si>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</si>
  <si>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</si>
  <si>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</si>
  <si>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</si>
  <si>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</si>
  <si>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</si>
  <si>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</si>
  <si>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</si>
  <si>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</si>
  <si>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</si>
  <si>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</si>
  <si>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</si>
  <si>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</si>
  <si>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</si>
  <si>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</si>
  <si>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</si>
  <si>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</si>
  <si>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</si>
  <si>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</si>
  <si>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</si>
  <si>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</si>
  <si>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</si>
  <si>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</si>
  <si>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</si>
  <si>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</si>
  <si>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</si>
  <si>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</si>
  <si>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</si>
  <si>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</si>
  <si>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</si>
  <si>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</si>
  <si>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</si>
  <si>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</si>
  <si>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</si>
  <si>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</si>
  <si>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</si>
  <si>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</si>
  <si>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</si>
  <si>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</si>
  <si>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</si>
  <si>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</si>
  <si>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</si>
  <si>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</si>
  <si>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</si>
  <si>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</si>
  <si>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</si>
  <si>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</si>
  <si>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</si>
  <si>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</si>
  <si>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</si>
  <si>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</si>
  <si>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</si>
  <si>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</si>
  <si>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</si>
  <si>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</si>
  <si>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</si>
  <si>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</si>
  <si>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</si>
  <si>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</si>
  <si>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</si>
  <si>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</si>
  <si>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</si>
  <si>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</si>
  <si>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</si>
  <si>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</si>
  <si>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</si>
  <si>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</si>
  <si>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</si>
  <si>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</si>
  <si>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</si>
  <si>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</si>
  <si>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</si>
  <si>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</si>
  <si>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</si>
  <si>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</si>
  <si>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</si>
  <si>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</si>
  <si>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</si>
  <si>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</si>
  <si>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</si>
  <si>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</si>
  <si>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</si>
  <si>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</si>
  <si>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</si>
  <si>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</si>
  <si>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</si>
  <si>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</si>
  <si>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</si>
  <si>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</si>
  <si>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</si>
  <si>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</si>
  <si>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</si>
  <si>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</si>
  <si>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</si>
  <si>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</si>
  <si>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</si>
  <si>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</si>
  <si>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</si>
  <si>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</si>
  <si>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</si>
  <si>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</si>
  <si>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</si>
  <si>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</si>
  <si>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</si>
  <si>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</si>
  <si>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</si>
  <si>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</si>
  <si>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</si>
  <si>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</si>
  <si>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</si>
  <si>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</si>
  <si>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</si>
  <si>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</si>
  <si>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</si>
  <si>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</si>
  <si>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</si>
  <si>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</si>
  <si>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</si>
  <si>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</si>
  <si>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</si>
  <si>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</si>
  <si>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</si>
  <si>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</si>
  <si>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</si>
  <si>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</si>
  <si>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</si>
  <si>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</si>
  <si>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</si>
  <si>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</si>
  <si>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</si>
  <si>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</si>
  <si>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</si>
  <si>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</si>
  <si>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</si>
  <si>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</si>
  <si>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</si>
  <si>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</si>
  <si>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</si>
  <si>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</si>
  <si>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</si>
  <si>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</si>
  <si>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</si>
  <si>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</si>
  <si>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</si>
  <si>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</si>
  <si>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</si>
  <si>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</si>
  <si>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</si>
  <si>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</si>
  <si>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</si>
  <si>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</si>
  <si>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</si>
  <si>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</si>
  <si>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</si>
  <si>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</si>
  <si>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</si>
  <si>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</si>
  <si>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</si>
  <si>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</si>
  <si>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</si>
  <si>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</si>
  <si>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</si>
  <si>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</si>
  <si>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</si>
  <si>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</si>
  <si>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</si>
  <si>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</si>
  <si>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</si>
  <si>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</si>
  <si>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</si>
  <si>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</si>
  <si>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</si>
  <si>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</si>
  <si>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</si>
  <si>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</si>
  <si>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</si>
  <si>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</si>
  <si>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</si>
  <si>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</si>
  <si>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</si>
  <si>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</si>
  <si>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</si>
  <si>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</si>
  <si>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</si>
  <si>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</si>
  <si>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</si>
  <si>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</si>
  <si>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</si>
  <si>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</si>
  <si>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</si>
  <si>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</si>
  <si>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</si>
  <si>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</si>
  <si>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</si>
  <si>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</si>
  <si>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</si>
  <si>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</si>
  <si>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</si>
  <si>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</si>
  <si>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</si>
  <si>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</si>
  <si>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</si>
  <si>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</si>
  <si>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</si>
  <si>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</si>
  <si>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</si>
  <si>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</si>
  <si>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</si>
  <si>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</si>
  <si>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</si>
  <si>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</si>
  <si>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</si>
  <si>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</si>
  <si>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</si>
  <si>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</si>
  <si>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</si>
  <si>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</si>
  <si>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</si>
  <si>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</si>
  <si>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</si>
  <si>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</si>
  <si>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</si>
  <si>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</si>
  <si>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</si>
  <si>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</si>
  <si>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</si>
  <si>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</si>
  <si>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</si>
  <si>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</si>
  <si>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</si>
  <si>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</si>
  <si>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</si>
  <si>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</si>
  <si>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</si>
  <si>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</si>
  <si>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</si>
  <si>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</si>
  <si>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</si>
  <si>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</si>
  <si>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</si>
  <si>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</si>
  <si>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</si>
  <si>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</si>
  <si>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</si>
  <si>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</si>
  <si>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</si>
  <si>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</si>
  <si>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</si>
  <si>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</si>
  <si>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</si>
  <si>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</si>
  <si>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</si>
  <si>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</si>
  <si>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</si>
  <si>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</si>
  <si>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</si>
  <si>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</si>
  <si>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</si>
  <si>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</si>
  <si>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</si>
  <si>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</si>
  <si>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</si>
  <si>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</si>
  <si>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</si>
  <si>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</si>
  <si>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</si>
  <si>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</si>
  <si>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</si>
  <si>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</si>
  <si>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</si>
  <si>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</si>
  <si>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</si>
  <si>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</si>
  <si>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</si>
  <si>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</si>
  <si>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</si>
  <si>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</si>
  <si>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</si>
  <si>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</si>
  <si>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</si>
  <si>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</si>
  <si>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</si>
  <si>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</si>
  <si>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</si>
  <si>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</si>
  <si>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</si>
  <si>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</si>
  <si>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</si>
  <si>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</si>
  <si>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</si>
  <si>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</si>
  <si>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</si>
  <si>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</si>
  <si>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</si>
  <si>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</si>
  <si>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</si>
  <si>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</si>
  <si>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</si>
  <si>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</si>
  <si>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</si>
  <si>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</si>
  <si>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</si>
  <si>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</si>
  <si>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</si>
  <si>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</si>
  <si>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</si>
  <si>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</si>
  <si>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</si>
  <si>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</si>
  <si>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</si>
  <si>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</si>
  <si>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</si>
  <si>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</si>
  <si>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</si>
  <si>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</si>
  <si>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</si>
  <si>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</si>
  <si>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</si>
  <si>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</si>
  <si>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</si>
  <si>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</si>
  <si>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</si>
  <si>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</si>
  <si>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</si>
  <si>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</si>
  <si>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</si>
  <si>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</si>
  <si>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</si>
  <si>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</si>
  <si>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</si>
  <si>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</si>
  <si>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</si>
  <si>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</si>
  <si>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</si>
  <si>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</si>
  <si>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</si>
  <si>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</si>
  <si>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</si>
  <si>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</si>
  <si>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</si>
  <si>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</si>
  <si>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</si>
  <si>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</si>
  <si>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</si>
  <si>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</si>
  <si>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</si>
  <si>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</si>
  <si>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</si>
  <si>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</si>
  <si>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</si>
  <si>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</si>
  <si>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</si>
  <si>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</si>
  <si>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</si>
  <si>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</si>
  <si>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</si>
  <si>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</si>
  <si>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</si>
  <si>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</si>
  <si>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</si>
  <si>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</si>
  <si>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</si>
  <si>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</si>
  <si>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</si>
  <si>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</si>
  <si>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</si>
  <si>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</si>
  <si>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</si>
  <si>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</si>
  <si>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</si>
  <si>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</si>
  <si>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</si>
  <si>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</si>
  <si>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</si>
  <si>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</si>
  <si>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</si>
  <si>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</si>
  <si>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</si>
  <si>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</si>
  <si>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</si>
  <si>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</si>
  <si>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</si>
  <si>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</si>
  <si>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</si>
  <si>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</si>
  <si>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</si>
  <si>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</si>
  <si>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</si>
  <si>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</si>
  <si>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</si>
  <si>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</si>
  <si>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</si>
  <si>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</si>
  <si>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</si>
  <si>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</si>
  <si>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</si>
  <si>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</si>
  <si>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</si>
  <si>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</si>
  <si>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</si>
  <si>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</si>
  <si>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</si>
  <si>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</si>
  <si>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</si>
  <si>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</si>
  <si>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</si>
  <si>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</si>
  <si>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</si>
  <si>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</si>
  <si>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</si>
  <si>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</si>
  <si>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</si>
  <si>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</si>
  <si>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</si>
  <si>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</si>
  <si>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</si>
  <si>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</si>
  <si>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</si>
  <si>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</si>
  <si>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</si>
  <si>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</si>
  <si>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</si>
  <si>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</si>
  <si>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</si>
  <si>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</si>
  <si>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</si>
  <si>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</si>
  <si>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</si>
  <si>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</si>
  <si>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</si>
  <si>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</si>
  <si>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</si>
  <si>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</si>
  <si>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</si>
  <si>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</si>
  <si>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</si>
  <si>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</si>
  <si>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</si>
  <si>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</si>
  <si>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</si>
  <si>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</si>
  <si>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</si>
  <si>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</si>
  <si>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</si>
  <si>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</si>
  <si>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</si>
  <si>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</si>
  <si>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</si>
  <si>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</si>
  <si>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</si>
  <si>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</si>
  <si>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</si>
  <si>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</si>
  <si>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</si>
  <si>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</si>
  <si>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</si>
  <si>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</si>
  <si>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</si>
  <si>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</si>
  <si>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</si>
  <si>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</si>
  <si>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</si>
  <si>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</si>
  <si>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</si>
  <si>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</si>
  <si>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</si>
  <si>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</si>
  <si>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</si>
  <si>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</si>
  <si>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</si>
  <si>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</si>
  <si>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</si>
  <si>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</si>
  <si>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</si>
  <si>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</si>
  <si>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</si>
  <si>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</si>
  <si>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</si>
  <si>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</si>
  <si>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</si>
  <si>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</si>
  <si>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</si>
  <si>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</si>
  <si>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</si>
  <si>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</si>
  <si>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</si>
  <si>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</si>
  <si>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</si>
  <si>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</si>
  <si>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</si>
  <si>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</si>
  <si>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</si>
  <si>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</si>
  <si>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</si>
  <si>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</si>
  <si>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</si>
  <si>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</si>
  <si>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</si>
  <si>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</si>
  <si>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</si>
  <si>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</si>
  <si>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</si>
  <si>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</si>
  <si>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</si>
  <si>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</si>
  <si>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</si>
  <si>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</si>
  <si>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</si>
  <si>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</si>
  <si>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</si>
  <si>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</si>
  <si>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</si>
  <si>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</si>
  <si>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</si>
  <si>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</si>
  <si>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</si>
  <si>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</si>
  <si>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</si>
  <si>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</si>
  <si>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</si>
  <si>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</si>
  <si>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</si>
  <si>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</si>
  <si>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</si>
  <si>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</si>
  <si>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</si>
  <si>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</si>
  <si>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</si>
  <si>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</si>
  <si>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</si>
  <si>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</si>
  <si>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</si>
  <si>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</si>
  <si>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</si>
  <si>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</si>
  <si>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</si>
  <si>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</si>
  <si>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</si>
  <si>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</si>
  <si>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</si>
  <si>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</si>
  <si>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</si>
  <si>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</si>
  <si>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</si>
  <si>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</si>
  <si>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</si>
  <si>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</si>
  <si>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</si>
  <si>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</si>
  <si>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</si>
  <si>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</si>
  <si>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</si>
  <si>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</si>
  <si>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</si>
  <si>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</si>
  <si>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</si>
  <si>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</si>
  <si>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</si>
  <si>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</si>
  <si>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</si>
  <si>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</si>
  <si>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</si>
  <si>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</si>
  <si>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</si>
  <si>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</si>
  <si>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</si>
  <si>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</si>
  <si>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</si>
  <si>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</si>
  <si>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</si>
  <si>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</si>
  <si>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</si>
  <si>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</si>
  <si>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</si>
  <si>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</si>
  <si>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</si>
  <si>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</si>
  <si>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</si>
  <si>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</si>
  <si>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</si>
  <si>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</si>
  <si>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</si>
  <si>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</si>
  <si>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</si>
  <si>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</si>
  <si>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</si>
  <si>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</si>
  <si>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</si>
  <si>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</si>
  <si>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</si>
  <si>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</si>
  <si>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</si>
  <si>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</si>
  <si>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</si>
  <si>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</si>
  <si>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</si>
  <si>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</si>
  <si>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</si>
  <si>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</si>
  <si>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</si>
  <si>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</si>
  <si>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</si>
  <si>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</si>
  <si>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</si>
  <si>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</si>
  <si>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</si>
  <si>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</si>
  <si>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</si>
  <si>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</si>
  <si>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</si>
  <si>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</si>
  <si>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</si>
  <si>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</si>
  <si>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</si>
  <si>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</si>
  <si>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</si>
  <si>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</si>
  <si>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</si>
  <si>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</si>
  <si>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</si>
  <si>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</si>
  <si>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</si>
  <si>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</si>
  <si>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</si>
  <si>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</si>
  <si>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</si>
  <si>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</si>
  <si>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</si>
  <si>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</si>
  <si>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</si>
  <si>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</si>
  <si>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</si>
  <si>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</si>
  <si>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</si>
  <si>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</si>
  <si>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</si>
  <si>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</si>
  <si>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</si>
  <si>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</si>
  <si>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</si>
  <si>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</si>
  <si>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</si>
  <si>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</si>
  <si>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</si>
  <si>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</si>
  <si>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</si>
  <si>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</si>
  <si>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</si>
  <si>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</si>
  <si>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</si>
  <si>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</si>
  <si>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</si>
  <si>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</si>
  <si>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</si>
  <si>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</si>
  <si>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</si>
  <si>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</si>
  <si>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</si>
  <si>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</si>
  <si>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</si>
  <si>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</si>
  <si>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</si>
  <si>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</si>
  <si>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</si>
  <si>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</si>
  <si>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</si>
  <si>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</si>
  <si>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</si>
  <si>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</si>
  <si>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</si>
  <si>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</si>
  <si>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</si>
  <si>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</si>
  <si>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</si>
  <si>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</si>
  <si>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</si>
  <si>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</si>
  <si>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</si>
  <si>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</si>
  <si>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</si>
  <si>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</si>
  <si>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</si>
  <si>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</si>
  <si>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</si>
  <si>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</si>
  <si>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</si>
  <si>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</si>
  <si>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</si>
  <si>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</si>
  <si>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</si>
  <si>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</si>
  <si>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</si>
  <si>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</si>
  <si>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</si>
  <si>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</si>
  <si>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</si>
  <si>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</si>
  <si>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</si>
  <si>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</si>
  <si>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</si>
  <si>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</si>
  <si>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</si>
  <si>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</si>
  <si>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</si>
  <si>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</si>
  <si>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</si>
  <si>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</si>
  <si>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</si>
  <si>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</si>
  <si>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</si>
  <si>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</si>
  <si>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</si>
  <si>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</si>
  <si>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</si>
  <si>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</si>
  <si>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</si>
  <si>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</si>
  <si>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</si>
  <si>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</si>
  <si>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</si>
  <si>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</si>
  <si>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</si>
  <si>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</si>
  <si>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</si>
  <si>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</si>
  <si>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</si>
  <si>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</si>
  <si>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</si>
  <si>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</si>
  <si>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</si>
  <si>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</si>
  <si>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</si>
  <si>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</si>
  <si>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</si>
  <si>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</si>
  <si>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</si>
  <si>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</si>
  <si>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</si>
  <si>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</si>
  <si>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</si>
  <si>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</si>
  <si>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</si>
  <si>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</si>
  <si>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</si>
  <si>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</si>
  <si>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</si>
  <si>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</si>
  <si>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</si>
  <si>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</si>
  <si>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</si>
  <si>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</si>
  <si>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</si>
  <si>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</si>
  <si>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</si>
  <si>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</si>
  <si>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</si>
  <si>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</si>
  <si>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</si>
  <si>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</si>
  <si>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</si>
  <si>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</si>
  <si>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</si>
  <si>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</si>
  <si>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</si>
  <si>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</si>
  <si>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</si>
  <si>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</si>
  <si>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</si>
  <si>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</si>
  <si>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</si>
  <si>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</si>
  <si>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</si>
  <si>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</si>
  <si>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</si>
  <si>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</si>
  <si>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</si>
  <si>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</si>
  <si>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</si>
  <si>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</si>
  <si>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</si>
  <si>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</si>
  <si>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</si>
  <si>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</si>
  <si>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</si>
  <si>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</si>
  <si>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</si>
  <si>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</si>
  <si>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</si>
  <si>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</si>
  <si>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</si>
  <si>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</si>
  <si>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</si>
  <si>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</si>
  <si>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</si>
  <si>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</si>
  <si>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</si>
  <si>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</si>
  <si>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</si>
  <si>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</si>
  <si>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</si>
  <si>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</si>
  <si>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</si>
  <si>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</si>
  <si>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</si>
  <si>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</si>
  <si>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</si>
  <si>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</si>
  <si>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</si>
  <si>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</si>
  <si>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</si>
  <si>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</si>
  <si>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</si>
  <si>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</si>
  <si>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</si>
  <si>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</si>
  <si>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</si>
  <si>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</si>
  <si>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</si>
  <si>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</si>
  <si>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</si>
  <si>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</si>
  <si>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</si>
  <si>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</si>
  <si>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</si>
  <si>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</si>
  <si>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</si>
  <si>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</si>
  <si>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</si>
  <si>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</si>
  <si>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</si>
  <si>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</si>
  <si>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</si>
  <si>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</si>
  <si>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</si>
  <si>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</si>
  <si>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</si>
  <si>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</si>
  <si>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</si>
  <si>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</si>
  <si>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</si>
  <si>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</si>
  <si>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</si>
  <si>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</si>
  <si>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</si>
  <si>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</si>
  <si>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</si>
  <si>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</si>
  <si>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</si>
  <si>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</si>
  <si>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</si>
  <si>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</si>
  <si>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</si>
  <si>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</si>
  <si>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</si>
  <si>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</si>
  <si>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</si>
  <si>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</si>
  <si>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</si>
  <si>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</si>
  <si>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</si>
  <si>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</si>
  <si>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</si>
  <si>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</si>
  <si>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</si>
  <si>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</si>
  <si>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</si>
  <si>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</si>
  <si>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</si>
  <si>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</si>
  <si>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</si>
  <si>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</si>
  <si>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</si>
  <si>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</si>
  <si>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</si>
  <si>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</si>
  <si>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</si>
  <si>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</si>
  <si>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</si>
  <si>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</si>
  <si>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</si>
  <si>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</si>
  <si>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</si>
  <si>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</si>
  <si>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</si>
  <si>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</si>
  <si>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</si>
  <si>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</si>
  <si>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</si>
  <si>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</si>
  <si>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</si>
  <si>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</si>
  <si>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</si>
  <si>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</si>
  <si>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</si>
  <si>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</si>
  <si>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</si>
  <si>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</si>
  <si>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</si>
  <si>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</si>
  <si>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</si>
  <si>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</si>
  <si>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</si>
  <si>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</si>
  <si>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</si>
  <si>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</si>
  <si>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</si>
  <si>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</si>
  <si>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</si>
  <si>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</si>
  <si>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</si>
  <si>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</si>
  <si>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</si>
  <si>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</si>
  <si>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</si>
  <si>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</si>
  <si>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</si>
  <si>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</si>
  <si>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</si>
  <si>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</si>
  <si>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</si>
  <si>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</si>
  <si>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</si>
  <si>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</si>
  <si>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</si>
  <si>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</si>
  <si>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</si>
  <si>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</si>
  <si>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</si>
  <si>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</si>
  <si>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</si>
  <si>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</si>
  <si>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</si>
  <si>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</si>
  <si>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</si>
  <si>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</si>
  <si>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</si>
  <si>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</si>
  <si>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</si>
  <si>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</si>
  <si>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</si>
  <si>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</si>
  <si>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</si>
  <si>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</si>
  <si>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</si>
  <si>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</si>
  <si>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</si>
  <si>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</si>
  <si>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</si>
  <si>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</si>
  <si>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</si>
  <si>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</si>
  <si>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</si>
  <si>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</si>
  <si>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</si>
  <si>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</si>
  <si>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</si>
  <si>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</si>
  <si>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</si>
  <si>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</si>
  <si>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</si>
  <si>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</si>
  <si>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</si>
  <si>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</si>
  <si>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</si>
  <si>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</si>
  <si>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</si>
  <si>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</si>
  <si>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</si>
  <si>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</si>
  <si>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</si>
  <si>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</si>
  <si>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</si>
  <si>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</si>
  <si>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</si>
  <si>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</si>
  <si>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</si>
  <si>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</si>
  <si>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</si>
  <si>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</si>
  <si>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</si>
  <si>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</si>
  <si>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</si>
  <si>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</si>
  <si>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</si>
  <si>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</si>
  <si>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</si>
  <si>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</si>
  <si>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</si>
  <si>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</si>
  <si>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</si>
  <si>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</si>
  <si>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</si>
  <si>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</si>
  <si>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</si>
  <si>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</si>
  <si>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</si>
  <si>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</si>
  <si>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</si>
  <si>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</si>
  <si>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</si>
  <si>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</si>
  <si>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</si>
  <si>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</si>
  <si>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</si>
  <si>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</si>
  <si>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</si>
  <si>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</si>
  <si>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</si>
  <si>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</si>
  <si>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</si>
  <si>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</si>
  <si>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</si>
  <si>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</si>
  <si>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</si>
  <si>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</si>
  <si>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</si>
  <si>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SUO_244</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</si>
  <si>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</si>
  <si>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</si>
  <si>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</si>
  <si>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</si>
  <si>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</si>
  <si>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</si>
  <si>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</si>
  <si>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</si>
  <si>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</si>
  <si>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</si>
  <si>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</si>
  <si>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</si>
  <si>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</si>
  <si>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</si>
  <si>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</si>
  <si>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</si>
  <si>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</si>
  <si>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</si>
  <si>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</si>
  <si>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</si>
  <si>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</si>
  <si>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</si>
  <si>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</si>
  <si>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</si>
  <si>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</si>
  <si>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</si>
  <si>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</si>
  <si>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</si>
  <si>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</si>
  <si>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</si>
  <si>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</si>
  <si>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</si>
  <si>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</si>
  <si>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</si>
  <si>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</si>
  <si>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</si>
  <si>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</si>
  <si>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</si>
  <si>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</si>
  <si>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</si>
  <si>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</si>
  <si>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</si>
  <si>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</si>
  <si>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</si>
  <si>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</si>
  <si>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</si>
  <si>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</si>
  <si>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</si>
  <si>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</si>
  <si>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</si>
  <si>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</si>
  <si>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</si>
  <si>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</si>
  <si>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</si>
  <si>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</si>
  <si>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</si>
  <si>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</si>
  <si>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</si>
  <si>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</si>
  <si>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</si>
  <si>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</si>
  <si>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</si>
  <si>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</si>
  <si>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</si>
  <si>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</si>
  <si>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</si>
  <si>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</si>
  <si>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</si>
  <si>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</si>
  <si>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</si>
  <si>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</si>
  <si>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</si>
  <si>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</si>
  <si>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</si>
  <si>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</si>
  <si>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</si>
  <si>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</si>
  <si>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</si>
  <si>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</si>
  <si>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</si>
  <si>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</si>
  <si>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</si>
  <si>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</si>
  <si>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</si>
  <si>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</si>
  <si>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</si>
  <si>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</si>
  <si>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</si>
  <si>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</si>
  <si>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</si>
  <si>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</si>
  <si>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</si>
  <si>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</si>
  <si>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</si>
  <si>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</si>
  <si>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</si>
  <si>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</si>
  <si>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</si>
  <si>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</si>
  <si>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</si>
  <si>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</si>
  <si>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</si>
  <si>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</si>
  <si>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</si>
  <si>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</si>
  <si>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</si>
  <si>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</si>
  <si>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</si>
  <si>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</si>
  <si>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</si>
  <si>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</si>
  <si>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</si>
  <si>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</si>
  <si>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</si>
  <si>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</si>
  <si>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</si>
  <si>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</si>
  <si>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</si>
  <si>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</si>
  <si>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</si>
  <si>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</si>
  <si>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ODU</t>
  </si>
  <si>
    <t>analyse et intervension</t>
  </si>
  <si>
    <t xml:space="preserve">jumper </t>
  </si>
  <si>
    <t>lien entre 2 site</t>
  </si>
  <si>
    <t>Projet OCM (HUAWEI)</t>
  </si>
  <si>
    <t>TRAVAUX-NOKIA</t>
  </si>
  <si>
    <t>Projet OCM (NOKIA)</t>
  </si>
  <si>
    <t>ODU HS</t>
  </si>
  <si>
    <t>IP &amp; VLAN</t>
  </si>
  <si>
    <t>Warehouse HUAWEI</t>
  </si>
  <si>
    <t>SPARE HS</t>
  </si>
  <si>
    <t>Power Telco</t>
  </si>
  <si>
    <t>FRGU</t>
  </si>
  <si>
    <t xml:space="preserve"> FXED</t>
  </si>
  <si>
    <t>FBBC</t>
  </si>
  <si>
    <t>VBPe1P</t>
  </si>
  <si>
    <t>GPS</t>
  </si>
  <si>
    <t>power issue =  problèmes de Phases récurrente sur site</t>
  </si>
  <si>
    <t>Site démentelé par OCM</t>
  </si>
  <si>
    <t>Site down and not MSP</t>
  </si>
  <si>
    <t>FSMF</t>
  </si>
  <si>
    <t>Operationnel</t>
  </si>
  <si>
    <t>EXCLU</t>
  </si>
  <si>
    <t>Insecurity</t>
  </si>
  <si>
    <t>INSECURITY</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</si>
  <si>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</si>
  <si>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</si>
  <si>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</si>
  <si>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</si>
  <si>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</si>
  <si>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</si>
  <si>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</si>
  <si>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</si>
  <si>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</si>
  <si>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</si>
  <si>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</si>
  <si>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</si>
  <si>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</si>
  <si>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</si>
  <si>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</si>
  <si>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</si>
  <si>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</si>
  <si>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</si>
  <si>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</si>
  <si>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</si>
  <si>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</si>
  <si>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</si>
  <si>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</si>
  <si>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</si>
  <si>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</si>
  <si>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</si>
  <si>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</si>
  <si>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</si>
  <si>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</si>
  <si>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</si>
  <si>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</si>
  <si>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</si>
  <si>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</si>
  <si>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</si>
  <si>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</si>
  <si>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</si>
  <si>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</si>
  <si>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</si>
  <si>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</si>
  <si>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</si>
  <si>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</si>
  <si>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</si>
  <si>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</si>
  <si>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</si>
  <si>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</si>
  <si>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</si>
  <si>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</si>
  <si>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</si>
  <si>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</si>
  <si>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</si>
  <si>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</si>
  <si>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</si>
  <si>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</si>
  <si>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</si>
  <si>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</si>
  <si>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</si>
  <si>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</si>
  <si>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</si>
  <si>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</si>
  <si>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</si>
  <si>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</si>
  <si>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</si>
  <si>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</si>
  <si>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</si>
  <si>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</si>
  <si>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</si>
  <si>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</si>
  <si>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</si>
  <si>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</si>
  <si>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</si>
  <si>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</si>
  <si>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</si>
  <si>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</si>
  <si>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</si>
  <si>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</si>
  <si>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</si>
  <si>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</si>
  <si>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</si>
  <si>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</si>
  <si>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</si>
  <si>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</si>
  <si>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</si>
  <si>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</si>
  <si>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</si>
  <si>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</si>
  <si>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</si>
  <si>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</si>
  <si>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</si>
  <si>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</si>
  <si>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</si>
  <si>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</si>
  <si>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</si>
  <si>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</si>
  <si>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</si>
  <si>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</si>
  <si>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</si>
  <si>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</si>
  <si>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</si>
  <si>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</si>
  <si>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</si>
  <si>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</si>
  <si>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</si>
  <si>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</si>
  <si>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</si>
  <si>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</si>
  <si>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</si>
  <si>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</si>
  <si>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</si>
  <si>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</si>
  <si>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</si>
  <si>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</si>
  <si>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</si>
  <si>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</si>
  <si>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</si>
  <si>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</si>
  <si>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</si>
  <si>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</si>
  <si>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</si>
  <si>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</si>
  <si>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</si>
  <si>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raison d'exlusion</t>
  </si>
  <si>
    <t>CHASSIS</t>
  </si>
  <si>
    <t>Good-Grid + solar + SE</t>
  </si>
  <si>
    <t xml:space="preserve">HIS </t>
  </si>
  <si>
    <t>Row Labels</t>
  </si>
  <si>
    <t>Grand Total</t>
  </si>
  <si>
    <t>OCM Ran 25/03/2026  11H</t>
  </si>
  <si>
    <t>MTN</t>
  </si>
  <si>
    <t>Bad-Grid-GE</t>
  </si>
  <si>
    <t>Good Grid Solar + GE</t>
  </si>
  <si>
    <t>Hybrid solar - s3</t>
  </si>
  <si>
    <t>meduim grid + GE</t>
  </si>
  <si>
    <t>NUR RAN</t>
  </si>
  <si>
    <t>NUR 2G</t>
  </si>
  <si>
    <t>NUR 3G</t>
  </si>
  <si>
    <t>NUR 4G</t>
  </si>
  <si>
    <t>Cells Huawei 29032026 11h</t>
  </si>
  <si>
    <t>Cells Huawei 29032026 15h</t>
  </si>
  <si>
    <t>cells down 29032026 10h29 zte</t>
  </si>
  <si>
    <t>cells down 29032026 13h49 zte</t>
  </si>
  <si>
    <t>NOKIA cell downs 29032026 10h</t>
  </si>
  <si>
    <t>nokia cell downs 29032026 15h</t>
  </si>
  <si>
    <t>OCM Ran 29/03/2026  18H</t>
  </si>
  <si>
    <t>OCM Ran 29/03/2026 16H</t>
  </si>
  <si>
    <t>INC-20260329-00008045…Grid fluctuation/Grid stabilized…Grid fluctuation/Grid stabilized…Others</t>
  </si>
  <si>
    <t>29/03/2026 : Power issue : Mail sent to Camusat</t>
  </si>
  <si>
    <t>INC-20260329-00007687…Others</t>
  </si>
  <si>
    <t>INC-20260329-00012322</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</si>
  <si>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</si>
  <si>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INC-20260329-00017064</t>
  </si>
  <si>
    <t xml:space="preserve">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t>
  </si>
  <si>
    <t>29.03.2026 CAMUSAT: Grid outage grid only site /awaiting grid return</t>
  </si>
  <si>
    <t>INC-20260329-00012223…2026-03-29 17:57:31…Grid outage grid only site /awaiting grid return…power issue (insuffisance de courant dû au redresseur en défaut)</t>
  </si>
  <si>
    <t>26/03/2026 : site down</t>
  </si>
  <si>
    <t>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t>
  </si>
  <si>
    <t>27.03.26; Grid outage, Grid only site / Grid return awaited (escalade L4)
27.03.26; Grid outage, Grid only site / Grid return awaited (escalade L3)
26.03.26; Grid outage, Grid only site / Grid return awaited (escalade L2)</t>
  </si>
  <si>
    <t xml:space="preserve">24/03/2026 : Need  BO RAN analysis </t>
  </si>
  <si>
    <t>Power status check ongoing</t>
  </si>
  <si>
    <t>INC-20260329-00016036…GE Fault</t>
  </si>
  <si>
    <t>site down</t>
  </si>
  <si>
    <t>29.03.26; IHS; (Unstable) 02 /03 phases mssing (escalade L3)
29.03.26; IHS; (Unstable) 02 /03 phases mssing (escalade L2)</t>
  </si>
  <si>
    <t>INC-20260329-00012728</t>
  </si>
  <si>
    <t xml:space="preserve">INC-20260329-00010587…problème d énergie </t>
  </si>
  <si>
    <t>29.03.2026 CAMUSAT: Grid outage, Grid only site / continuté du délestage confirmer à 12H(escalade L4)
29/03/2026 Grid outage grid only site /awaiting grid return| ESCALATE TO L3
27/03/2026 Grid outage grid only site /awaiting grid return
27.03.26; Power alarms; Camusat feedback awaiting</t>
  </si>
  <si>
    <t>27/03/2026 Grid outage grid only site /awaiting grid return
27.03.26; Power alarms; Camusat feedback awaiting</t>
  </si>
  <si>
    <t>29/03/2026 : Besoin d'analyse BO RAN ||  Site unstable due to transmission</t>
  </si>
  <si>
    <t>29.03.2026 CAMUSAT: Grid outage, no space to deploy MDG, awaiting grid return</t>
  </si>
  <si>
    <t>INC-20260329-00016789…2026-03-29 23:56:59…Grid outage grid only site /awaiting grid return…Others</t>
  </si>
  <si>
    <t>29/03/2026 :  Power issue || Mail sent to Camusat</t>
  </si>
  <si>
    <t>INC-20260329-00005426…2026-03-29 12:52:12…fme is on site…GE Fault</t>
  </si>
  <si>
    <t>INC-20260329-00006899…GE Fault</t>
  </si>
  <si>
    <t>Impacted by CTR_682_Z_Etoa-Meki-II(CTR-682)</t>
  </si>
  <si>
    <t>INC-20260329-00016792…2026-03-29 23:56:59…Grid outage grid only site /awaiting grid return…instabilité AOF…Others</t>
  </si>
  <si>
    <t>INC-20260329-00009197…GE Fault</t>
  </si>
  <si>
    <t>28.03.2026: Impacted by Power Issue at SUO_802_KUMBA-AGENCE</t>
  </si>
  <si>
    <t>INC-20260329-00004108…Impacted by SUO_170_H_Buea Low Boduma (Not managed by IHS).…Impacted by SUO_170_H_Buea Low Boduma (Not managed by IHS).…GE Fault…Impacted by SUO_170_H_Buea Low Boduma (Not managed by IHS).</t>
  </si>
  <si>
    <t>INC-20260329-00009381…2026-03-29 15:46:52…Grid outage grid only site /awaiting grid return</t>
  </si>
  <si>
    <t>23.03.26; UE Relay site, ETR=Mars26</t>
  </si>
  <si>
    <t>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</si>
  <si>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25.03.26; Site vendalisé, commande de matériel passée à OCM; Collecte du matériel en cours
24.03.26: Site vendalisé, commande du matériel passée et vérifications du SPM en cours</t>
  </si>
  <si>
    <t>29/03/2026 : Power issue || Mail sent to Camusat</t>
  </si>
  <si>
    <t>29.03.2026 CAMUSAT: Grid outage, Grid only site / continuté du délestage confirmer à 12H(escalade L4)
27/03/2026 Grid outage, Grid only site / Grid return (escalade L4)
27/03/2026 Grid outage, Grid only site / Grid return (escalade L3)
26/03/2026 Grid outage, Grid only site / Grid return</t>
  </si>
  <si>
    <t>27/03/2026 Grid outage, Grid only site / Grid return (escalade L4)
27/03/2026 Grid outage, Grid only site / Grid return (escalade L3)
26/03/2026 Grid outage, Grid only site / Grid return</t>
  </si>
  <si>
    <t>26/03/2026 : PWC faulty
23/03/2026 : Power instability || Mail sent to MTN</t>
  </si>
  <si>
    <t>Impacted by LIT_547_Z_Marche-Congo (Power issue)</t>
  </si>
  <si>
    <t>INC-20260329-00005569…2026-03-29 12:52:12…fme is on site…GE Fault</t>
  </si>
  <si>
    <t>28/03/2026 : Check breaker and  interconnection(sfp, optical fiber) between system and radio module, swap its if needed</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</si>
  <si>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</si>
  <si>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</si>
  <si>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 xml:space="preserve">20/03/2026 : Site down </t>
  </si>
  <si>
    <t xml:space="preserve">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</si>
  <si>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 xml:space="preserve">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</si>
  <si>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INC-20260329-00014749…2026-03-29 20:48:00…Grid outage grid only site /awaiting grid return…Others</t>
  </si>
  <si>
    <t xml:space="preserve">28.03.26; Power instabilities on site escalated to L5 of MTN (site to be locked)
28/03/2026 instabilité power escalade L5 MTN </t>
  </si>
  <si>
    <t>INC-20260329-00011792…power insufficiency, rectifier issue …Others Transmission equipement fault</t>
  </si>
  <si>
    <t>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</si>
  <si>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29/03/2026 : Feedback IHS : There is no power issue on site || FME investigation 
27/03/2026 :Feedback BO RAN : Site affected by insuficient rectifier(Power issue)
26/03/2026 : need BO RAN analysis</t>
  </si>
  <si>
    <t>INC-20260329-00006830…Others Transmission equipement fault</t>
  </si>
  <si>
    <t>INC-20260329-00003508…power issue on site …Others Transmission equipement fault</t>
  </si>
  <si>
    <t>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</si>
  <si>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Indisponibilité des services mobiles Voix &amp; Data dans la zone de CTR_020_Z_Masque et environs</t>
  </si>
  <si>
    <t>INC-20260329-00009210…2026-03-30 07:27:56…Feedback FME
Comme échanger nous sommes dans le site on attend toujours qu'on ouvre la toiture pour mener les actions en hauteur…ODU Fault…Defaut ODU</t>
  </si>
  <si>
    <t>29/03/2026 : SWAP en cours</t>
  </si>
  <si>
    <t>INC-20260329-00008602…Auto TT closure RCA…Others</t>
  </si>
  <si>
    <t>INC-20260329-00009549…power issue managed by third party SBC …Others Transmission equipement fault</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</si>
  <si>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</si>
  <si>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29/03/2026 : need BO RAN analysis || Recommissioning of BTS done</t>
  </si>
  <si>
    <t>19/03/2026 : Feedback BO Projet : Site down, need check power and ODU. After site restored, need check all RRU status
NEW SITE</t>
  </si>
  <si>
    <t xml:space="preserve">27/03/2026 : Projet en cours </t>
  </si>
  <si>
    <t>INC-20260329-00016248…Others Transmission equipement fault</t>
  </si>
  <si>
    <t>INC-20260329-00004637…Grid outage. Gen faulty // Grid return.…Grid outage. Gen faulty // Grid return.…GE Fault…Grid outage. Gen faulty // Grid return.</t>
  </si>
  <si>
    <t>INC-20260329-00004105</t>
  </si>
  <si>
    <t>INC-20260329-00009805…2026-03-29 15:29:36…MTN activated for check power status</t>
  </si>
  <si>
    <t>29.03.2026 IHS: Fme Paul is informed ETA=05:30PM</t>
  </si>
  <si>
    <t>INC-20260329-00009455…2026-03-29 22:12:00…No power Issue Site on Gen Ubay =54 V,
The TX FME Armand Nguetsa (699949553) is informed.Noticed that there is water in the  BTS OCM due to heavy rainfall.</t>
  </si>
  <si>
    <t>29/03/2026 : ETA : 30/03/2026 
27/03/2026 : Need BO RAN analysis || Feedback BO RAN : FME should check and replace it needed SFP, Optical fiber || Commande de la fibre en cours 
26/03/2026 : need BO RAN analysis|| Fake alarm and already closed</t>
  </si>
  <si>
    <t>INC-20260329-00010116…Others Transmission equipement fault</t>
  </si>
  <si>
    <t>INC-20260329-00008207…2026-03-30 00:09:04…No power issue on site U=52.9v site on Gen ,</t>
  </si>
  <si>
    <t>29/03/2026 : Check breaker and  interconnection(sfp, optical fiber) between system and radio module, swap its if needed</t>
  </si>
  <si>
    <t>INC-20260329-00013841…2026-03-29 20:04:07…The technician is managing with the level 0…Auto TT closure RCA…GE Fault</t>
  </si>
  <si>
    <t>INC-20260329-00002714…Sans actions…Others Transmission equipement fault…A determiner</t>
  </si>
  <si>
    <t xml:space="preserve">
29/03/2026 : Radio recue || ETA : 2/04/2026
27/03/2026 : Cde en cours 
 26/03/2026 : cde de la FRGU en cours 
25/03/2026 : FRGU faulty || cde en cours
24/03/2026 : Action avec le level 0 
23/03/2026 : need BO RAN analysis || Check and replace module if needed</t>
  </si>
  <si>
    <t>INC-20260329-00012681…No power issue, Ubaie = 49.2V site on GEN(Threshold 47.8V).…No power issue, Ubaie = 49.2V site on GEN(Threshold 47.8V).…GE Fault</t>
  </si>
  <si>
    <t>27/03/2026 : Under PROJECT WORK
23/03/2026 : check FXED and FAN needed</t>
  </si>
  <si>
    <t>Impacted by Ntem_L18L8_NRO_056</t>
  </si>
  <si>
    <t xml:space="preserve">INC-20260329-00007556…power issue at Ntem </t>
  </si>
  <si>
    <t>Impacted by EXN_155_H_Minawao-IHS</t>
  </si>
  <si>
    <t>INC-20260329-00010792…Others Transmission equipement fault</t>
  </si>
  <si>
    <t xml:space="preserve">28/03/2026 : Besoin d'analyse BO RAN </t>
  </si>
  <si>
    <t>28/03/2026 : Besoin d'analyse BO RAN  || Site unstable due to transmission</t>
  </si>
  <si>
    <t>27/03/2026 : need BO RAN analysis ||Fake Alarm and already closed</t>
  </si>
  <si>
    <t>29.03.2026 IHS: Ibrahim is informed and managing with L0.</t>
  </si>
  <si>
    <t>INC-20260329-00007508…2026-03-29 15:40:15…29.03.2026 IHS: Ibrahim is informed and managing with L0.…power issue at on site</t>
  </si>
  <si>
    <t>27/03/2026 : Cde en cours 
26/03/2026 : Spare pas recu 
25/03/2026 : Spare quitter de maroua pour Douala 
23/03/2026 : Fiber faulty || cde en cours
21/03/2026 : Check SFP, Optical fiber if issue persit
20/03/2026 : need BO RAN analysis</t>
  </si>
  <si>
    <t xml:space="preserve">29.03.2026: ODU Recu.FME a pris la route ETA=14H
28.03.26; Available in DOUALA AND WILL BE SHIPPED TO YAOUNDE TODAY ETD 3/27/2026, ETD to Ebolowa=28.03.26
26.03.26; Available in DOUALA AND WILL BE SHIPPED TO YAOUNDE TODAY ETD 3/27/2026, ETD to Ebolowa=28.03.26
26.03.26; Commande de l'ODU passée au WH de Douala et vérifications du SPM en cours
26.03.26; Besoin d'un FME sur Biba-MTN pour vérifier la chaine antennaire de l'ODU 5.1 et le remplacer au besoin, PN; 3DB29211AC; CM-20260326-00003032; FME Fabrice activé pour investigations, ETA=12H UTC
25/03/2026 fme activé
besoin d'un fme sur site de BIBA pour verifier le status de L ODU 5/1 </t>
  </si>
  <si>
    <t xml:space="preserve">17/03/2026 : Week 12
14/03/2026 : Swape en cours </t>
  </si>
  <si>
    <t>INC-20260329-00015806…No power issue U = 53.3V site on Gen (Hybrid Gen site). TX FME Jerry 698674799/Huawei is informed.…GE Fault</t>
  </si>
  <si>
    <t>28/03/2027 :  Nous allons clos le problème le 30/03/2026 en remplaçant les rectifiers</t>
  </si>
  <si>
    <t>INC-20260329-00004263…Several Grid fluctuations, No RCP. // Grid switched-off and Manual start of Gen.…Several Grid fluctuations, No RCP. // Grid switched-off and Manual start of Gen.…GE Fault…Several Grid fluctuations, No RCP. // Grid switched-off and Manual start of Gen.</t>
  </si>
  <si>
    <t>27/03/2026 :probleme d'access
26/03/2026 : check ABIA needed</t>
  </si>
  <si>
    <t>INC-20260329-00002741…No Power Issue on site, U =50.3V site on Solar BB (Hybrid with Threshold 47.5V). TX FME HIPPOLITE 699945597 of HUAWEI is informed.…Sans actions…Others Transmission equipement fault…A determiner</t>
  </si>
  <si>
    <t>INC-20260329-00017017…	No Power Issue on Site U = 55.8V and site is on Gen. TX FME Jeremiah 698674799 / Huawei is informed.…GE Fault</t>
  </si>
  <si>
    <t>INC-20260329-00008238…Others Transmission equipement fault</t>
  </si>
  <si>
    <t xml:space="preserve">INC-20260329-00005439…2026-03-29 10:56:30…MTN activated for check power status…power </t>
  </si>
  <si>
    <t>29/03/2026 : need BO RAN analysis ||Closed after reset but Fme chould check and replace FRGU if needed</t>
  </si>
  <si>
    <t>INC-20260329-00004402…Others Transmission equipement fault</t>
  </si>
  <si>
    <t>INC-20260329-00012340…2026-03-29 23:03:45…Rectifiers hanging due to base connectors faulty. // Rectifiers reset</t>
  </si>
  <si>
    <t>INC-20260329-00009320…Others Transmission equipement fault</t>
  </si>
  <si>
    <t>INC-20260329-00007296…Others Transmission equipement fault</t>
  </si>
  <si>
    <t>INC-20260329-00015596…2026-03-30 01:38:07…Grid outage. Gen faulty // Awaiting Grid return.…Auto TT closure RCA…GE Fault</t>
  </si>
  <si>
    <t>INC-20260329-00011129…No Power Issue on Site, U = 55.5V, site Is on GEN…No Power Issue on Site, U = 55.5V, site Is on GEN…Other</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</si>
  <si>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t>
  </si>
  <si>
    <t>INC-20260329-00010492…Others Transmission equipement fault</t>
  </si>
  <si>
    <t>INC-20260329-00015656…Others Transmission equipement fault</t>
  </si>
  <si>
    <t>29/03/2026 : need BO RAN analysis ||Closed after reset but FME should check and replace FAN, FXDB if needed</t>
  </si>
  <si>
    <t>INC-20260329-00016698…No power issue, Ubaie = 54.7V site on GEN. TX FME Yaya 694806622 / HUAWEI is informed.…GE Fault</t>
  </si>
  <si>
    <t>29.03.2026 IHS: Grid only site with no space / Grid returned awaited| ESCALATE TO L2
28.03.2026 IHS: Grid outage, no space to deploy MDG, awaiting grid return</t>
  </si>
  <si>
    <t>18/03/2026 :Besoin d'analyse BO RAN || Désactivation du pooling des sites (4G) du grand Nord vers Douala et Yaoundé (Huawei) a la demande d'OCM</t>
  </si>
  <si>
    <t>INC-20260329-00003942…Auto TT closure RCA…GE Fault</t>
  </si>
  <si>
    <t>INC-20260329-00015969…Others Transmission equipement fault</t>
  </si>
  <si>
    <t>INC-20260329-00015962…Others Transmission equipement fault</t>
  </si>
  <si>
    <t>INC-20260329-00012998…Others Transmission equipement fault</t>
  </si>
  <si>
    <t>INC-20260329-00016776…Rectifiers hanging due to MPR malfunction and Lack of rectifiers // Rectifiers reset.…GE Fault</t>
  </si>
  <si>
    <t>29.03.2026: ODU Indisponible dans le systeme, mail en cours vers le SPM
29.03.2026: FME on the site repport us ODU is Faulty. Order is Ongoing
29.03.2026 FME : Ost_158 Fondjanti .Le câble du lien en direction de Barré ne Blum pas, investigation en cour @⁨Bo Côté d'Ivoire⁩
29.03.2026: FME Activated ETA=01H
29.03.2026: Need FME on the site to check MPR status as it's not supervised</t>
  </si>
  <si>
    <t>INC-20260329-00012852…No power issue on site U = 55.6V site on Grid. TX FME Jean 699760085/HUAWEI is informed.…No power issue on site U = 55.6V site on Grid. TX FME Jean 699760085/HUAWEI is informed.…GE Fault</t>
  </si>
  <si>
    <t>INC-20260329-00015904…Others Transmission equipement fault</t>
  </si>
  <si>
    <t>INC-20260329-00013658…Others Transmission equipement fault</t>
  </si>
  <si>
    <t>INC-20260329-00002657…ATS module hanging // ATS reset and GEN started…ATS module hanging // ATS reset and GEN started…GE Fault…ATS module hanging // ATS reset and GEN started</t>
  </si>
  <si>
    <t>29/03/2026 : Negociation d'access en cours 
28/03/2026 : Apres action du level 0 ce jour l'alarme reste presente
27/03/2026 : heck breaker and  interconnection(sfp, optical fiber) between system and radio module, swap its if needed ||  FME active || ETA : 16h</t>
  </si>
  <si>
    <t>INC-20260329-00016322…Others Transmission equipement fault</t>
  </si>
  <si>
    <t xml:space="preserve">
29/03/2026 : FME active || ETA : 31/03/2026
26/03/2026 : need BO RAN analysis || FME should check and clean jumper, port 4</t>
  </si>
  <si>
    <t>29/03/2026 : Besoin d'analyse BO RAN</t>
  </si>
  <si>
    <t>INC-20260329-00007387…Others Transmission equipement fault</t>
  </si>
  <si>
    <t>INC-20260329-00007227…problème d acces…Others Transmission equipement fault</t>
  </si>
  <si>
    <t>INC-20260329-00008246…Others Transmission equipement fault</t>
  </si>
  <si>
    <t>INC-20260329-00012674…2026-03-29 19:07:27…The technician is managing with the level 0…Auto TT closure RCA…GE Fault</t>
  </si>
  <si>
    <t>29/03/2026 : Power issue || Mail sent to HIS || Feedback HIS : Site unstable due to grid fluctuactions. Gid stabilized, site is on grid</t>
  </si>
  <si>
    <t>INC-20260329-00005145…GRID fluctuation, no RCP on site // GEN manually started…GRID fluctuation, no RCP on site // GEN manually started…GE Fault…GRID fluctuation, no RCP on site // GEN manually started</t>
  </si>
  <si>
    <t xml:space="preserve">29/03/2026 :  check and clean jumper on ARGA,  antenna port  6 || Negociation d'access en cours </t>
  </si>
  <si>
    <t>INC-20260329-00009204…GE Fault</t>
  </si>
  <si>
    <t>INC-20260329-00017101…Others Transmission equipement fault</t>
  </si>
  <si>
    <t>29.03.2026 IHS:  Rectifiers hanging due to insufficient rectifier,fme Guy is infomed and is managing</t>
  </si>
  <si>
    <t>INC-20260329-00008938…2026-03-29 15:57:18…29.03.2026 IHS:  Rectifiers hanging due to insufficient rectifier,fme Guy is infomed and is managing…Rectifiers hanging due to insufficient rectifier // Rectifiers reset.…Others Transmission equipement fault</t>
  </si>
  <si>
    <t>19/03/2026: Relance faite a MTN ce jour || Escalade faite a silvain
18/03/2026 : Power instability || Mail sent to MTN</t>
  </si>
  <si>
    <t xml:space="preserve">29.03.2026: FME on the site after investigation repport ODU Faulty Commande en cours
28.03.2026: Power Issue solved but site remain down. Need FME on the site for troubleshooting
27/03/2026 Power issue en attente de retour IHS </t>
  </si>
  <si>
    <t>INC-20260329-00014793…lack of fuel inside GE …Others Transmission equipement fault</t>
  </si>
  <si>
    <t xml:space="preserve">
28/03/2026 : commande de la radio passe|| ETR :  30/03/2026 
27/03/2026 : Need BO RAN analysis || Replace faulty FRGU</t>
  </si>
  <si>
    <t>INC-20260329-00009279…2026-03-29 19:00:39…Active//No power issue, site is on Gen with Ubaie= 54.4 V The FME Charly (6 71 74 79 07) from Huawei is informed</t>
  </si>
  <si>
    <t>Impacted by Fondjanti_L18L8_OST_158</t>
  </si>
  <si>
    <t>INC-20260329-00002257…There's a transmission problem on the Fondjanti website, which is the Far And; I'm still investigating. …Others Transmission equipement fault</t>
  </si>
  <si>
    <t>INC-20260329-00002408…grid return…GE Fault</t>
  </si>
  <si>
    <t>INC-20260329-00009671…2026-03-29 15:24:49…MTN activated for check power status…power fluctuation in site…Others…UP SANS ACTION</t>
  </si>
  <si>
    <t xml:space="preserve">29/03/2026 :FME active 
28/03/2026 : Check breaker and  interconnection(sfp, optical fiber) between system and radio module, swap its if needed || FME active intervention apres Nyanon  </t>
  </si>
  <si>
    <t>INC-20260329-00008640…Site up After power team cleared the issue on GE …Others Transmission equipement fault</t>
  </si>
  <si>
    <t>INC-20260329-00004418…2026-03-29 11:40:12…Routeur UP après reconnexion des cables ethernets aux 6.1 et 6.2 dir de Liberté…Routeur UP après reconnexion des cables ethernets aux 6.1 et 6.2 dir de Liberté…Others…Routeur UP après reconnexion des cables ethernets aux 6.1 et 6.2 dir de Liberté</t>
  </si>
  <si>
    <t>INC-20260329-00015333</t>
  </si>
  <si>
    <t xml:space="preserve">INC-20260329-00016439…Nationwide issue affecting the OAM, handled by the relevant team </t>
  </si>
  <si>
    <t>INC-20260329-00012292…Others Transmission equipement fault</t>
  </si>
  <si>
    <t>29.03.2026: FME Donald activated is managing. No ETA Site Under NOSO Area
29.03.2026: MRBTS_L18L8L26 DOwn. Need FME on the site to check his status and interco with MPR(S1P2)
28.03.2026 IHS: FME Roland managing with level 0 due to insecurity</t>
  </si>
  <si>
    <t>INC-20260329-00006338…2026-03-29 11:14:46…
29.03.2026: FME Donald activated is managing. No ETA Site Under NOSO Area</t>
  </si>
  <si>
    <t>INC-20260329-00004475…Multiple grid fluctuations, Poor backup // DG started.…Multiple grid fluctuations, Poor backup // DG started.…GE Fault…Multiple grid fluctuations, Poor backup // DG started.</t>
  </si>
  <si>
    <t>INC-20260329-00012313…Others Transmission equipement fault</t>
  </si>
  <si>
    <t xml:space="preserve">INC-20260329-00013110…2026-03-30 00:26:19…FME activé…site up power fluctuation on site </t>
  </si>
  <si>
    <t>INC-20260329-00008558…Others Transmission equipement fault</t>
  </si>
  <si>
    <t>INC-20260329-00012886…Others Transmission equipement fault</t>
  </si>
  <si>
    <t>INC-20260329-00003812…Others Transmission equipement fault</t>
  </si>
  <si>
    <t>INC-20260329-00012827…Others Transmission equipement fault</t>
  </si>
  <si>
    <t>INC-20260329-00001670…Others Transmission equipement fault</t>
  </si>
  <si>
    <t>INC-20260329-00008456…site up After power team cleared the issue on GE …Others Transmission equipement fault</t>
  </si>
  <si>
    <t>INC-20260329-00016041…Others Transmission equipement fault</t>
  </si>
  <si>
    <t>Impacted by CTR_020_Z_Masque(CTR-020) P2</t>
  </si>
  <si>
    <t>INC-20260329-00009189…2026-03-30 05:53:37…Feedback FME
Comme échanger nous sommes dans le site on attend toujours qu'on ouvre la toiture pour mener les actions en hauteur…ODU Fault…Defaut ODU</t>
  </si>
  <si>
    <t>INC-20260329-00017120…Others Transmission equipement fault</t>
  </si>
  <si>
    <t>INC-20260329-00013526…Others Transmission equipement fault</t>
  </si>
  <si>
    <t>INC-20260329-00000444…2026-03-29 03:45:49…Rectifiers hanging due to grid fluctuations// Rectifiers reset.…Auto TT closure RCA…Others</t>
  </si>
  <si>
    <t>29.03.2026 FME : Still troubleshooting with the level 0
29.03.2026: FME Frank activated is managing
29.03.2026: Need FME on the site to check Idirect and IBUC status</t>
  </si>
  <si>
    <t>29.03.2026: FME Frank activated is managing
29.03.2026: Need FME on the site to check Idirect and IBUC status</t>
  </si>
  <si>
    <t>INC-20260329-00014606…Others Transmission equipement fault</t>
  </si>
  <si>
    <t>INC-20260329-00017100…Others Transmission equipement fault</t>
  </si>
  <si>
    <t>INC-20260329-00001622…Others Transmission equipement fault</t>
  </si>
  <si>
    <t>INC-20260329-00017026…Others Transmission equipement fault</t>
  </si>
  <si>
    <t>29/03/2026 : Nous avons un délestage fréquent dans la zone et la génératrice du GE est en faute,
Le remplacement est prévue en WEEK 14.</t>
  </si>
  <si>
    <t>24/03/2026 : Besoin d'analyse BO RAN || No impact on cells</t>
  </si>
  <si>
    <t>INC-20260329-00016919</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</si>
  <si>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t>
  </si>
  <si>
    <t>INC-20260329-00011490…2026-03-29 22:55:03…No power issue on site. Ubaie 55V site on Gen.</t>
  </si>
  <si>
    <t>INC-20260329-00000414…Impacté par l'instabilité power sur moude…Others Transmission equipement fault</t>
  </si>
  <si>
    <t>INC-20260329-00007386…Others Transmission equipement fault</t>
  </si>
  <si>
    <t>28/03/2026 : Besoin d'analyse BO RAN || Check and clean jumper, port 2 of RRU 81</t>
  </si>
  <si>
    <t>INC-20260329-00014643…Others Transmission equipement fault</t>
  </si>
  <si>
    <t>INC-20260329-00009559…Others Transmission equipement fault</t>
  </si>
  <si>
    <t>INC-20260329-00009925…Others Transmission equipement fault</t>
  </si>
  <si>
    <t>INC-20260329-00010384…Others Transmission equipement fault</t>
  </si>
  <si>
    <t>INC-20260329-00012025…Others Transmission equipement fault</t>
  </si>
  <si>
    <t>INC-20260329-00009847…Others Transmission equipement fault</t>
  </si>
  <si>
    <t xml:space="preserve">26/03/2026 : Travaux equipe projet en cours || ETA :  Ce jour 
25/03/2026 : check FRGU needed </t>
  </si>
  <si>
    <t xml:space="preserve">
28/03/2026 : Probleme d'access
27/03/2026  : Access not granted for now we keep trying
26/03/2026 : Check breaker and  interconnection(sfp, optical fiber) between system and radio module, swap its if needed || || Pas d'access, et de visisbilite </t>
  </si>
  <si>
    <t>INC-20260329-00013151…Others Transmission equipement fault</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</si>
  <si>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</si>
  <si>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29/03/2026 : Check breaker and  interconnection(sfp, optical fiber) between system and radio module, swap its if needed  || Negoiation d'access en cours </t>
  </si>
  <si>
    <t>INC-20260329-00003740…Others Transmission equipement fault</t>
  </si>
  <si>
    <t xml:space="preserve">27/03/2026 : Huawei projet </t>
  </si>
  <si>
    <t>INC-20260329-00008437…site up After power team cleared the issue on GE …Others Transmission equipement fault</t>
  </si>
  <si>
    <t>INC-20260329-00001752…Others Transmission equipement fault</t>
  </si>
  <si>
    <t>29/03/2026 : Extension FMM en cours</t>
  </si>
  <si>
    <t>INC-20260329-00012319…2026-03-29 18:27:02…fme peter is working on site…DC cable repaired.…Power Cable Issue…DC cable burnt in PWC</t>
  </si>
  <si>
    <t>29.03.2026 CAMUSAT: Grid outage grid only site / vérification de la continuté ETR 30min
29.03.2026 CAMUSAT: Grid outage grid only site /awaiting grid return</t>
  </si>
  <si>
    <t xml:space="preserve">INC-20260329-00002084…2026-03-29 14:49:59…29.03.2026 CAMUSAT: Grid outage grid only site / vérification de la continuté ETR 30min…power outage responsabilité camusat site IS grid only </t>
  </si>
  <si>
    <t>INC-20260329-00009102</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</si>
  <si>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</si>
  <si>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INC-20260329-00016744…	PWC Controller hanging. // Controller reseted…Others</t>
  </si>
  <si>
    <t>INC-20260329-00013446…2026-03-29 19:52:45…SITE NOT MANAGED BY IHS…SITE NOT MANAGED BY IHS…GE Fault…Echec de démarrage du GE du à une alarme</t>
  </si>
  <si>
    <t>INC-20260329-00007388…Others Transmission equipement fault</t>
  </si>
  <si>
    <t>26/03/2026 : need BO RAN analysis || NO 3G</t>
  </si>
  <si>
    <t xml:space="preserve">26/03/2026 : No L18 on site </t>
  </si>
  <si>
    <t>INC-20260329-00015205…Others Transmission equipement fault</t>
  </si>
  <si>
    <t>29.03.2026: FME Hipolite activated is managing ETA=ASAP
29.03.2026: 29.03.2026: Remote action NOK. Need FME on the site to check MPR status as it's not supervised
29.03.2026: Possible Plantage de l'ODU sur le Far-End(Meiganga-EELC). Action remote en cours pour remonter le site. Update ASAP</t>
  </si>
  <si>
    <t>INC-20260329-00006922…Power issues at Mbile OCM IHS on road…Others Transmission equipement fault</t>
  </si>
  <si>
    <t>29.03.2026 IHS: Grid outage, no space to deploy MDG, awaiting grid return</t>
  </si>
  <si>
    <t>29.03.2026 CAMUSAT: Grid outage grid only site /  continuté du delestage confirmer à 10H
29.03.2026 CAMUSAT: Grid outage grid only site /awaiting grid return</t>
  </si>
  <si>
    <t>INC-20260329-00007560…Others Transmission equipement fault</t>
  </si>
  <si>
    <t>INC-20260329-00008434…Impacted by Doume-Centre_CTR_302//No power issue U = 54V, site on GEN (hybrid site and starts at U = 47.3V). TX FME Willy Ngouni 699759164 / Huawei is informed.…Impacted by Doume-Centre_CTR_302//No power issue U = 54V, site on GEN (hybrid site and starts at U = 47.3V). TX FME Willy Ngouni 699759164 / Huawei is informed.…GE Fault</t>
  </si>
  <si>
    <t>INC-20260329-00006455…Others Transmission equipement fault</t>
  </si>
  <si>
    <t>INC-20260329-00013485…Others Transmission equipement fault</t>
  </si>
  <si>
    <t>29/03/2029 :  
27/03/2026 : ETD ce jour
26/03/2026 : Apres intervention hier F.O faulty || FME active 
25/03/2026 : ETA 14h
24//03/2026 : FRGU faulty || cde en cours</t>
  </si>
  <si>
    <t>29/03/2029 :  Commande de la F.O passe || ETA : Ce jour 
27/03/2026 : ETD ce jour
26/03/2026 : Apres intervention hier F.O faulty || FME active 
25/03/2026 : ETA 14h
24//03/2026 : FRGU faulty || cde en cours</t>
  </si>
  <si>
    <t xml:space="preserve">26/03/2026 : Travaux equipe projet en cours || ETA :  Ce jour || Intervention en cours  
25/03/2026 : ARMA faulty || commande faulty || ETR : 26/03/2026
23/03/2026 : ETD 24032026
21/03/2026 : Cde en cours 
20/03/2026 : SFP faulty </t>
  </si>
  <si>
    <t>INC-20260329-00004728…2026-03-29 08:53:12…Grid outage grid only site /awaiting grid return…GE Fault</t>
  </si>
  <si>
    <t>29/03/2026 : need BO RAN analysis || Closed after reset</t>
  </si>
  <si>
    <t>29/03/2026 : need BO RAN analysis</t>
  </si>
  <si>
    <t>29/03/2026 : Power issue || Mail sent to IHS</t>
  </si>
  <si>
    <t>INC-20260329-00007677…2026-03-29 13:14:33…no power issue / U=49V Load=80 A…GE Fault</t>
  </si>
  <si>
    <t>INC-20260329-00011659…Others Transmission equipement fault</t>
  </si>
  <si>
    <t>29.03.2026 FME Luicen sur site nous remonte un soucis Energie. Vis-a-vis CAMUSAT activer pour intervention(Evidences sent)
29.03.2026: Le FME Lucien a finalement pris la route car Yannick assigne a d'autre tache ETA=16H30
29.03.2026: FME Yannick is managing ETA=ASAP
28.03.2026: FME Lucien activated is managing Update ASAP
28.03.2026: Need FME on the site to check MPR status as it's not supervised</t>
  </si>
  <si>
    <t>29.03.2026: FME Yannick is managing ETA=ASAP
28.03.2026: FME Lucien activated is managing Update ASAP
28.03.2026: Need FME on the site to check MPR status as it's not supervised</t>
  </si>
  <si>
    <t>29.03.2026: Le minisite est alimenté par le biais d'une prise murale du port de kribi/ Intervention possible uniquement lundi car le port n'est pas en service en week-end selon le fme</t>
  </si>
  <si>
    <t>29/03/2026 : need BO RAN analysis || Closed after reset but Power should be check because of low voltage</t>
  </si>
  <si>
    <t>INC-20260329-00009857…No power issue, site on Gen with 53.8V. TX FME Seidou Seydou 695430820 /Huawei is informed.…No power issue, site on Gen with 53.8V. TX FME Seidou Seydou 695430820 /Huawei is informed.…GE Fault</t>
  </si>
  <si>
    <t>Impacted by LIT_554_Z_Ndpssi-Vallee-de-la-Paix(LIT-554)</t>
  </si>
  <si>
    <t>29.03.2026 CAMUSAT:Grid outage, Grid only site / continuté du delestage confirmer à 11H
29.03.2026: Power issue observe from EMS and efms View. CAMUSAT activated to check and share ETR</t>
  </si>
  <si>
    <t>29.03.2026: Power issue observe from EMS and efms View. CAMUSAT activated to check and share ETR</t>
  </si>
  <si>
    <t>Impacted by CTR_270_Z_Montesquieux(CTR-270)</t>
  </si>
  <si>
    <t>INC-20260329-00009587…2026-03-30 00:35:31…ANALYSE BO TX ONGOING</t>
  </si>
  <si>
    <t xml:space="preserve">
29/03/2026 : SWAP le 20 Mars 2026</t>
  </si>
  <si>
    <t>18/03/2026 : SWAP en cours ce jour</t>
  </si>
  <si>
    <t>19/03/2026 : SWAP le 17 Fevrier</t>
  </si>
  <si>
    <t>INC-20260329-00005957…GE Fault</t>
  </si>
  <si>
    <t>17/03/2026 : Week 12
12/03/2026 : SWAP le 12 Fevrier 2026</t>
  </si>
  <si>
    <t>17/03/2026 : Week 12
13/03/2026 :  SWAP le 01 Fevrier 2026</t>
  </si>
  <si>
    <t>29.03.2026 IHS: Teams is on site for PM, Poor Back up // awaiting End of works</t>
  </si>
  <si>
    <t>17/03/2026 : Week 12
12/03/2026 : SWAP le 14 Fevrier 2026</t>
  </si>
  <si>
    <t>16/03/2026 : SWAP le 20 Fevrier 2026</t>
  </si>
  <si>
    <t>29/03/2026 : need BO RAN analysis || 3G and 4G cells down =&gt; Transmission investigation needed</t>
  </si>
  <si>
    <t>17/03/2026 : Week 12
12/03/2026 : SWAP ce jour 12032026</t>
  </si>
  <si>
    <t>INC-20260329-00016209…2026-03-30 03:03:14…Solar Only site, site down due to sunset // Sun shine return…Solar Only site, site down due to sunset // Sun shine return…Others…Solar Only site, site down due to sunset // Sun shine return</t>
  </si>
  <si>
    <t>INC-20260329-00014299…Others Transmission equipement fault</t>
  </si>
  <si>
    <t>29.03.2026: RM informed and managing to send FME on the site. Note that the site is located under red area
29.03.2026: Power Issue solved but site still down. Need FME on the site to check MPR status as it's not supervised
27/03/2026 FME a pris le point et manage, ETA en attente</t>
  </si>
  <si>
    <t>INC-20260329-00013785…Rectifier hanging due to insuffisance// Rectifier reset.…Rectifier hanging due to insuffisance// Rectifier reset.…GE Fault</t>
  </si>
  <si>
    <t>INC-20260329-00005417…Auto TT closure RCA…Others Transmission equipement fault</t>
  </si>
  <si>
    <t>21/03/2026 : SWAP en cours ce jour</t>
  </si>
  <si>
    <t>17/03/2026 : SWAP en cours ce jour</t>
  </si>
  <si>
    <t>INC-20260329-00013541…site affecté par le power. ihs informé et est à pieds d'œuvre (690849049)…Others Transmission equipement fault</t>
  </si>
  <si>
    <t xml:space="preserve">
28/03/2026 : SWAP le 19 Fevrier 2026</t>
  </si>
  <si>
    <t>INC-20260329-00002424…Alimentation pomp faulty / adaptation done…Auto TT closure RCA…GE Fault</t>
  </si>
  <si>
    <t>INC-20260329-00015874…2026-03-29 22:43:48…Grid outage grid only site /awaiting grid return</t>
  </si>
  <si>
    <t>INC-20260329-00013655…Others Transmission equipement fault</t>
  </si>
  <si>
    <t>17/03/2026 : Week 12
16/03/2026 : Swap le 13 Mars 2026</t>
  </si>
  <si>
    <t>INC-20260329-00009956…2026-03-29 16:17:01…Grid outage, no space to deploy MDG, awaiting grid return…Others</t>
  </si>
  <si>
    <t>INC-20260329-00010109…Others Transmission equipement fault</t>
  </si>
  <si>
    <t>INC-20260329-00006586…power instability …Others Transmission equipement fault</t>
  </si>
  <si>
    <t xml:space="preserve">INC-20260329-00014412…2026-03-30 04:45:07…Site is currently up from TX side. There was power issue…poteaux électriques menant au site renversés </t>
  </si>
  <si>
    <t>28/03/2026 : Not Accepted</t>
  </si>
  <si>
    <t>INC-20260329-00009604…Others Transmission equipement fault</t>
  </si>
  <si>
    <t>INC-20260329-00008448…plantage du mpr a mbam …Others Transmission equipement fault</t>
  </si>
  <si>
    <t>INC-20260329-00001510…plantage mpr …Others Transmission equipement fault</t>
  </si>
  <si>
    <t>INC-20260329-00005825…2026-03-29 12:51:46…No TX issue found
If site is still down, please to mobilize FME onsite to check with BO RAN as support…No Power Issue on Site, U = 55V and Site is on GEN. TX FME Willy Ngouni 699759164 / Huawei is informed.…Others…No Power Issue on Site, U = 55V and Site is on GEN. TX FME Willy Ngouni 699759164 / Huawei is informed.</t>
  </si>
  <si>
    <t>29.03.2026 CAMUSAT: Grid outage, Grid only site / continuté du delestage confirmer à 11H
29.03.2026 CAMUSAT: Grid outage grid only site /awaiting grid return</t>
  </si>
  <si>
    <t>INC-20260329-00011213…GE Fault</t>
  </si>
  <si>
    <t>17/03/2026 : Week 12
16/03/2026 : SWAP le 15 Mars 2026</t>
  </si>
  <si>
    <t>29/03/2026 : need BO RAN analysis ||Closed after reset but FME should check and replace FRGU if needed</t>
  </si>
  <si>
    <t>29/03/2026 : FME active || Intervention en cours 
28/03/2026 : Check breaker and  interconnection(sfp, optical fiber) between system and radio module, swap its if needed</t>
  </si>
  <si>
    <t>29/03/2026 : FME active 
28/03/2026 : Check breaker and  interconnection(sfp, optical fiber) between system and radio module, swap its if needed</t>
  </si>
  <si>
    <t>29.03.2026: Site dont la LL est portee par MTN de BOUMNYEBEL-MTN Jusqu'au site . Apres check de notre cote a BOUMNYEBEL-MTN, TOUT EST OK. Mail envoye a MTN pour checker de la Trans</t>
  </si>
  <si>
    <t>INC-20260329-00007887…2026-03-29 15:49:13…29.03.2026: Site dont la LL est portee par MTN de BOUMNYEBEL-MTN Jusqu'au site . Apres check de notre cote a BOUMNYEBEL-MTN, TOUT EST OK. Mail envoye a MTN pour checker de la Trans…site down cause inconnue investigation ongoing …Others Transmission equipement fault</t>
  </si>
  <si>
    <t>INC-20260329-00002758…GE Fault</t>
  </si>
  <si>
    <t>INC-20260329-00000889…Impacté par l'instabilité power sur moude…Others Transmission equipement fault</t>
  </si>
  <si>
    <t>INC-20260329-00011045…Others Transmission equipement fault</t>
  </si>
  <si>
    <t>INC-20260329-00005185…2026-03-29 10:12:41…low water in the gen , / water add and gen started…GE Fault</t>
  </si>
  <si>
    <t>29.03.2026 IHS: Grid only site with no space / Grid returned awaited | ESCALATE TO L3
29.03.2026 IHS: Grid only site with no space / Grid returned awaited | ESCALATE TO L2
28.03.2026 IHS: Grid only site with no space / Grid returned awaited</t>
  </si>
  <si>
    <t>29/03/2026 : need BO RAN analysis|| Check and clean jumper, port 2 of RRU 70</t>
  </si>
  <si>
    <t>INC-20260329-00016875…GE Fault</t>
  </si>
  <si>
    <t>INC-20260329-00012408…2026-03-29 18:08:46…Grid outage grid only site /awaiting grid return</t>
  </si>
  <si>
    <t>24/03/2026: Verifier l'etat de la RRU</t>
  </si>
  <si>
    <t>INC-20260329-00012420…Grid outage, site went down due to grid bad voltage and no rcp on site // He bypassed Grid and started Gen manually…Grid outage, site went down due to grid bad voltage and no rcp on site // He bypassed Grid and started Gen manually…GE Fault</t>
  </si>
  <si>
    <t xml:space="preserve">
29/03/2026 : SWAP le O5 mars 2026</t>
  </si>
  <si>
    <t>INC-20260329-00006354…2026-03-29 12:06:12…No TX issue found
If site is still down, please to mobilize FME onsite to check with BO RAN as support…power instability …Others Transmission equipement fault</t>
  </si>
  <si>
    <t>INC-20260329-00001370…GE Fault</t>
  </si>
  <si>
    <t>17/03/2026 : Week 12
12/03/2026 : SWAP le 20 Fevrier 2026</t>
  </si>
  <si>
    <t>17/03/2026 : Week 12
08/03/2026 : SWAP le 19 Fevrier 2026</t>
  </si>
  <si>
    <t>29.03.2026 RM: I am on site waiting for guard to comme and open
29.03.2026: RM Relancer. ESCALADE en cours vers le PM
29.03.2026: RM Denis who is the FME of the site is activated and managing. Update will be  share ASAP
29.03.2026: FME should check the site environment, MPR status and ODU 3/1 antenna line</t>
  </si>
  <si>
    <t>29.03.2026: RM Denis who is the FME of the site is activated and managing. Update will be  share ASAP
29.03.2026: FME should check the site environment, MPR status and ODU 3/1 antenna line</t>
  </si>
  <si>
    <t>INC-20260329-00014567…GE Fault</t>
  </si>
  <si>
    <t>Not accepted</t>
  </si>
  <si>
    <t>29.03.2026 CAMUSAT: Rectifier issue , no capex / fme is calling guard</t>
  </si>
  <si>
    <t>Indisponibilité des services mobiles Voix &amp; Data dans la zone de EXN_155_H_Minawao-IHS et environs</t>
  </si>
  <si>
    <t>25/03/2026 : SWAP le 13 fevrier</t>
  </si>
  <si>
    <t>17/03/2026 : Week 12
12/03/2026 : SWAP le 17 Fevrier 2026</t>
  </si>
  <si>
    <t>17/03/2026 : Week 12
12/03/2026 : SWAP le 15 Fevrier 2026</t>
  </si>
  <si>
    <t>not accepted</t>
  </si>
  <si>
    <t>25/03/2026 : SWAP le  13 Fevrier</t>
  </si>
  <si>
    <t>INC-20260329-00016874…2026-03-30 01:44:01…NOT IHS SITE…Others</t>
  </si>
  <si>
    <t>INC-20260329-00003926…GE Fault</t>
  </si>
  <si>
    <t>Impacted by ADM_171_H_Meiganga-Universite</t>
  </si>
  <si>
    <t>17/03/2026 : Week 12
12/03/2026 : SWAP le 05 Fevrier 2026</t>
  </si>
  <si>
    <t xml:space="preserve">INC-20260329-00012666…2026-03-30 04:43:35…Hello FO,
If power is OK onsite, FME should check the site environment, MPR status and ODU 3/1 antenna line…probleme d energie Les equipments ne sont Pas alimentés </t>
  </si>
  <si>
    <t xml:space="preserve">29.03.2026 CAMUSAT: fme is informed an managing </t>
  </si>
  <si>
    <t>28/03/2026 : Besoin d'analyse BO RAN</t>
  </si>
  <si>
    <t>INC-20260329-00016285…probleme d energie Les equipments ne sont Pas alimentés …GE Fault</t>
  </si>
  <si>
    <t>INC-20260329-00016463…Others Transmission equipement fault</t>
  </si>
  <si>
    <t>INC-20260329-00016845…FEEDBACK ONGOING…Auto TT closure RCA…GE Fault</t>
  </si>
  <si>
    <t>28/03/2026 : Besoin d'analyse BO RAN || Check and clean jumper, port 1 of RRU 51</t>
  </si>
  <si>
    <t>INC-20260329-00016076…2026-03-29 22:52:02…NOT IHS SITE…site down cause power issue GEN en alarmes le site doit passer UP après retour du soleil …GE Fault</t>
  </si>
  <si>
    <t>29/03/2026 : Non accepted</t>
  </si>
  <si>
    <t>29.03.2026:Ndewa is unreachable. ESCALATION Ongoing to the RM/PM
29.03.2026 CAMUSAT Feedback: No power issue U=48V load=8A, fusible grillé dans la BBU Huawei
29.03.2026: BBU Down. Need FME on the site to check his status</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</si>
  <si>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</si>
  <si>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16/03/2026 : Acces bloque cote Camrail
16/03/2026 : Mail envoye a Camrail pour la demande de work permit
14/03/2026 : nee d BO RAN analysis || check and clean jumper on FXDB , FRGU antenna port 3 and 6</t>
  </si>
  <si>
    <t>27/03/2026 : En attente de spare || Mail sent to OCM 
25/03/2026 : Power instability || Mail sent to HIS || Site vandalise</t>
  </si>
  <si>
    <t>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</si>
  <si>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29.03.2026 IHS: FME Gerald is unreachable; IENG Ibrahim is managing.</t>
  </si>
  <si>
    <t>INC-20260329-00015397…Others Transmission equipement fault</t>
  </si>
  <si>
    <t>INC-20260329-00007981…Others</t>
  </si>
  <si>
    <t>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</si>
  <si>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28/03/2026 : Spare recue
27/03/2026 : ETA 16H || F.O faulty commnde en cours
26/03/2026 : Besoin d'analyse BO RAN : FME should check Connectivity between BBU and RRU 60</t>
  </si>
  <si>
    <t>Impacted by ADM_132_H_Beka-Hossere-MTN-IHS</t>
  </si>
  <si>
    <t>INC-20260329-00013534…Impacted by MAZAVOU Not managed by IHS//No Power Issue on Site, U =53.2 V, site Is on Grid. TX FME ABBIS 690677017 of Huawei is informed via call.…Impacted by Mazavou_EXN_215 not managed by IHS…GE Fault</t>
  </si>
  <si>
    <t>INC-20260329-00008377…2026-03-29 15:06:53…no power issue  U=52,3 V  Load=39,4A/No action done…power issue…Others Transmission equipement fault</t>
  </si>
  <si>
    <t>INC-20260329-00010500…Others Transmission equipement fault</t>
  </si>
  <si>
    <t>INC-20260329-00012896…Others Transmission equipement fault</t>
  </si>
  <si>
    <t>INC-20260329-00000925…Impacté par l'instabilité power sur moude…Others Transmission equipement fault</t>
  </si>
  <si>
    <t>INC-20260329-00010820…Others Transmission equipement fault</t>
  </si>
  <si>
    <t>28/03/2026 : Besoin d'analyse BO RAN || Transmission investrigation neeeded</t>
  </si>
  <si>
    <t>INC-20260329-00010663…Others Transmission equipement fault</t>
  </si>
  <si>
    <t>18/03/2026 : SWAP le 22 Fevrier 2026</t>
  </si>
  <si>
    <t>29.03.2026 IHS: FME will reach on site after Bangang Fokam</t>
  </si>
  <si>
    <t xml:space="preserve">28.03.2026: Power Issue fuel Outage. Site Scelle suite l'incident(mort d'homme) survenu il y'a deux semaines 
27/03/2026 Feedback IHS : FME HERVE says that we have access issue </t>
  </si>
  <si>
    <t>2703/2026 : En aattente de spare
26/03/2026 : Besoin d'analyse BO RAN || Restauration action ongoing because site was vandalised</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</si>
  <si>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</si>
  <si>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</si>
  <si>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</si>
  <si>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INC-20260329-00015922…Others Transmission equipement fault</t>
  </si>
  <si>
    <t>INC-20260329-00002701…Others Transmission equipement fault</t>
  </si>
  <si>
    <t>28/03/2026 : need BO RAN analysis</t>
  </si>
  <si>
    <t>28/03/2026 : need BO RAN analysis || Closed after reset but FME check and replace SFP if needed between FSMF and FXDB</t>
  </si>
  <si>
    <t>INC-20260329-00010209</t>
  </si>
  <si>
    <t>29/03/2026 : FME active 
28/03/2026 : Check and clean jumper  on  FXDB antenna port 4, 5  and FRGU antenna port 2 || FME active</t>
  </si>
  <si>
    <t>INC-20260329-00009203…Others Transmission equipement fault</t>
  </si>
  <si>
    <t>INC-20260329-00016785…Others Transmission equipement fault</t>
  </si>
  <si>
    <t>INC-20260329-00009503…Others Transmission equipement fault</t>
  </si>
  <si>
    <t>17/03/2026 : Week 12
14/03/2026 : Besoin d'analyse BO RAN ||Power stability / good breaker  ratings require onsite || Site vandalise</t>
  </si>
  <si>
    <t>no root cause</t>
  </si>
  <si>
    <t>29/03/2026 : Power issue : Mail sent to Camusat…INC-20260329-00007687…Others</t>
  </si>
  <si>
    <t>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51…25/03/2026 : En attente de spare 
21/03/2026 : Commande en cours 
19/03/2026 : SPMS attendues de OCM 
18/03/2026 ; Relance faite 
17/03/2026 : Point transmis a OCM par le SPM 
16/03/2026 : Site vandalise 
15/03/2026 : FME active || ETA : 13H | intervention en cours || remplacement des cables power vandalise 
14/03/2026 : Check RRU 51</t>
  </si>
  <si>
    <t>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…28/03/2026 : Relance faite a camusat ce jour
25/03/2026 : Power issue || ETR 28032026
24/03/3036 : Insuffisance de redresseurs 
21/03/2026 : Insuffisance de redresseurs ||Feedback Camusat: Nous avons effectuer des rajouts sur le site, 3 redresseurs rajouter, Oui c'est le cas, nous avons du partager le lot reçu entre les sites.
Nous comptons normaliser d'un qu'un  nouveau lot de redresseurs sera disponible.
Il reste à compléter le nombre de redresseurs à 4 pour avoir les pleines fonctionnalité.
20/03/2026 : Power issue 
19/03/2026 : Power issue 
18/03/2026 : Relance faite a camusat || Feedback camusat : Sur institut samba nous avons des problèmes de Phases récurrente sur site,Entrainant la perte de 4 modules redresseurs, les Redresseurs sont arrivés à YAOUNDE, et le remplacement est prévue pour aujourd’hui.
17/03/2026 : Power issue || point escalade a OCM 
16/03/2026 Relance faite 
15/03/2026 : Point suivi par le 3PP 
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
13/03/2026 : power issue || escalade du 3 PP au niveau de Mr. Theophile
12/03/2026 : FME active : check VBPe1p du slot 6 et 8 || ETA: 13H || Power issue || point suivi par le 3PP
07/03/2026 : Grid outage, Grid only site // Grid restoration awaited.
06/03/2026 : power issue || mail send to CAMUSAT …29.03.2026 CAMUSAT: Grid outage grid only site /awaiting grid return…29.03.2026 CAMUSAT: Grid outage grid only site /awaiting grid return…INC-20260329-00012223…2026-03-29 17:57:31…Grid outage grid only site /awaiting grid return…power issue (insuffisance de courant dû au redresseur en défaut)</t>
  </si>
  <si>
    <t>26/03/2026 : site down…26/03/2026 : site down…29.03.2026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L2)…29.03.2026 CAMUSAT: Accès refuser par la sécurité / Residence occupé par les Americains / la sécurité demande de passer aux heures de maintenances habituel recherche de solution en cours
27.03.26; Grid outage, Grid only site / Grid return awaited (escalade L4)
27.03.26; Grid outage, Grid only site / Grid return awaited (escalade L3)
26.03.26; Grid outage, Grid only site / Grid return awaited (escalade L2)…27.03.26; Grid outage, Grid only site / Grid return awaited (escalade L4)
27.03.26; Grid outage, Grid only site / Grid return awaited (escalade L3)
26.03.26; Grid outage, Grid only site / Grid return awaited (escalade L2)</t>
  </si>
  <si>
    <t>24/03/2026 : Need  BO RAN analysis …24/03/2026 : Need  BO RAN analysis …Power status check ongoing…INC-20260329-00016036…GE Fault</t>
  </si>
  <si>
    <t>site down…site down…29.03.26; IHS; (Unstable) 02 /03 phases mssing (escalade L3)
29.03.26; IHS; (Unstable) 02 /03 phases mssing (escalade L2)…29.03.26; IHS; (Unstable) 02 /03 phases mssing (escalade L3)
29.03.26; IHS; (Unstable) 02 /03 phases mssing (escalade L2)…INC-20260329-00012728</t>
  </si>
  <si>
    <t xml:space="preserve">Power status check ongoing…Power status check ongoing…INC-20260329-00010587…problème d énergie </t>
  </si>
  <si>
    <t>site down…site down…29.03.2026 CAMUSAT: Grid outage, Grid only site / continuté du délestage confirmer à 12H(escalade L4)
29/03/2026 Grid outage grid only site /awaiting grid return| ESCALATE TO L3
27/03/2026 Grid outage grid only site /awaiting grid return
27.03.26; Power alarms; Camusat feedback awaiting…29.03.2026 CAMUSAT: Grid outage, Grid only site / continuté du délestage confirmer à 12H(escalade L4)
29/03/2026 Grid outage grid only site /awaiting grid return| ESCALATE TO L3
27/03/2026 Grid outage grid only site /awaiting grid return
27.03.26; Power alarms; Camusat feedback awaiting…27/03/2026 Grid outage grid only site /awaiting grid return
27.03.26; Power alarms; Camusat feedback awaiting</t>
  </si>
  <si>
    <t>29.03.2026 CAMUSAT: Grid outage, no space to deploy MDG, awaiting grid return…Power status check ongoing…INC-20260329-00016789…2026-03-29 23:56:59…Grid outage grid only site /awaiting grid return…Others</t>
  </si>
  <si>
    <t>29/03/2026 :  Power issue || Mail sent to Camusat…Power status check ongoing…INC-20260329-00005426…2026-03-29 12:52:12…fme is on site…GE Fault</t>
  </si>
  <si>
    <t>Impacted by CTR_682_Z_Etoa-Meki-II(CTR-682)…Power status check ongoing…INC-20260329-00016792…2026-03-29 23:56:59…Grid outage grid only site /awaiting grid return…instabilité AOF…Others</t>
  </si>
  <si>
    <t>Power status check ongoing…Power status check ongoing…INC-20260329-00009197…GE Fault</t>
  </si>
  <si>
    <t>site down…site down</t>
  </si>
  <si>
    <t>29.03.2026 CAMUSAT: Grid outage grid only site /awaiting grid return…29.03.2026 CAMUSAT: Grid outage grid only site /awaiting grid return…INC-20260329-00009381…2026-03-29 15:46:52…Grid outage grid only site /awaiting grid return</t>
  </si>
  <si>
    <t>23.03.26; UE Relay site, ETR=Mars26…23.03.26; UE Relay site, ETR=Mars26…23.03.26; UE Relay site, ETR=Mars26</t>
  </si>
  <si>
    <t>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ASAP…29.03.2026: une joint visit a été demandé par le BO TX avec l’équipe Power avant installation de l’ODU pour éviter qu’elle ne passe Faulty comme les précédentes car il suspecterait un éventuel défaut énergie. Joint visit prevue demain 30.03.2026
28.03.2026: Spare recu hier nuit. FME actuelleemnt sur site mais il fait mauvais temps pour proceder au remplacement. Evidences envoyes
22.03.26; ODU 3DB29182AA not available and order done to OCM; ODU 3DB29181AA (UBT-m)available in Bafoussam ETD 3/27/2026
22.03.26; Commander l'ODU 3DB29181AA et 3DB29182AA (escalade faite à M. Théo car impossible d'avoir le PM)
21.03.26; FME sur site et investigations en cours
20/03/2026 Apres remplacement de L ODU SUR TROUAMALA // remplacement de L ODU sur site de NGD_CRTV en cours 
19.03.2026:Le second ODU a ete recu remplacement en cours sur le site de Trouamala
17/03/2026 ODU (3DB29180AB ) expedition de  Maroua a destination Ngaoundere ETD = 19.March.2026
17.03.2026: ODU (3DB29171AA) disponible // 3DB29181AA ou 3DB29182AA Attendue. Commande en cours
16.03.2026: Verification par le PM en cours. 
14.03.26; Expedition des ODU de Maroua pour Ngaoundéré, ETD=14.02.26
11.03.26; Suite aux nouvelles recos du BO TX, ODUs à changer à Ngd-CRTV et à Trouamala, point au niveau de l'ing
09.03.2026: En Attente de la clarification du type d'ODU demander par Huawei. Un Update sera partage d'ici 30 minutes
06/03/2026 En attente toujours du Materiel de OCM 
05.03.2026: Possiilite d'utiliser un stock du Projet Mbokolo Phase  En Attente de la confrimation de Jose demain 06.03.2025
24.02.26; Retour OCM; Démentellement des ODUs en cours et mise à disposition à Huawei ASAP
21/02/2026 OCM : En attente de la mise a disposition du materiel le 23/02/2026 
16/02/2026 ODU recu faulty mail transmis a ORANGE 
15.03.26; ODU pas encore arrivé, nouvel ETD ce 15.02.26 soir
14.02.26; ODU pas encore arrivé à Ngd, nouvel ETD=14.02.26
13.02.26; Défaut ODU; ODU expédié de Garoua pour Ngaoundéré, ETD=13.02.26
12.02.26; Apres resolution du soucis power, le site est rester down et après investigation, il en resort que l’ODU soit faulty et l’expedition en cours de GAROUA vers NGAOUNDERE ETD 13-Fev
12.02.26; ODU 3DB29182AA en défaut sur le site porteur et pas disponible dans le grand nord, commande passée à Douala et vérifications du SPM en cours
11/02/2026 FME sur site apres travaux bo tx recommande le remplacement de L ODU commande en cours 
11.02.2026: Apres action cote Ngd-CTRV, La suite de l'intervention doit se faire sur le site de Trouamala. FME Ndewa a pris le point ETA=2H
11.02.2026: Power Issue solved. Need FME on the site to check MPR status.|  Souleymanou activated ETA=01:00 PM UTC
10/02/2026 FME sur site power issue escalde L2 camusat 
10.02.26; FME en route pour le site, ETA=18H UTC
10.02.26; FME pour vérifier le status de la radio 5.3 et la ligne antenaire  à NGD-Trouamala-ADM_058; FME Ndewa activé pour investigations, update ASAP</t>
  </si>
  <si>
    <t>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cours…25.03.26; Site vendalisé, commande de matériel passée à OCM; Collecte du matériel en cours
24.03.26: Site vendalisé, commande du matériel passée et vérifications du SPM en cours</t>
  </si>
  <si>
    <t>29/03/2026 : Power issue || Mail sent to Camusat…29/03/2026 : Power issue || Mail sent to Camusat…29.03.2026 CAMUSAT: Grid outage, Grid only site / continuté du délestage confirmer à 12H(escalade L4)
27/03/2026 Grid outage, Grid only site / Grid return (escalade L4)
27/03/2026 Grid outage, Grid only site / Grid return (escalade L3)
26/03/2026 Grid outage, Grid only site / Grid return…29.03.2026 CAMUSAT: Grid outage, Grid only site / continuté du délestage confirmer à 12H(escalade L4)
27/03/2026 Grid outage, Grid only site / Grid return (escalade L4)
27/03/2026 Grid outage, Grid only site / Grid return (escalade L3)
26/03/2026 Grid outage, Grid only site / Grid return…27/03/2026 Grid outage, Grid only site / Grid return (escalade L4)
27/03/2026 Grid outage, Grid only site / Grid return (escalade L3)
26/03/2026 Grid outage, Grid only site / Grid return</t>
  </si>
  <si>
    <t>26/03/2026 : PWC faulty
23/03/2026 : Power instability || Mail sent to MTN…26/03/2026 : PWC faulty
23/03/2026 : Power instability || Mail sent to MTN</t>
  </si>
  <si>
    <t>Impacted by LIT_547_Z_Marche-Congo (Power issue)…Impacted by LIT_547_Z_Marche-Congo (Power issue)…Impacted by LIT_547_Z_Marche-Congo (Power issue)</t>
  </si>
  <si>
    <t>Power status check ongoing…INC-20260329-00005569…2026-03-29 12:52:12…fme is on site…GE Fault</t>
  </si>
  <si>
    <t>29/03/2026 : Power issue || Mail sent to Camusat…29/03/2026 : Power issue || Mail sent to Camusat…Power status check ongoing</t>
  </si>
  <si>
    <t>28/03/2026 : Check breaker and  interconnection(sfp, optical fiber) between system and radio module, swap its if needed…28/03/2026 : Check breaker and  interconnection(sfp, optical fiber) between system and radio module, swap its if needed</t>
  </si>
  <si>
    <t>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S1P1&amp;S1P2)…27.03.26; FSMF faulty mais nouvelle installation pas encore transférée au projet |Point escaladé au projet
26.03.26; Cable Ethernet MPR&lt;&gt;BTS faulty et remplacement ce 27.03.26
26.03.26; FME is managing ETA=15H UTC
25/03/2026 fme activé eta asap 
Besoin d'un fme sur site pour verifier l'interco entre le MPR et la BTS ( S1P1&amp;S1P2)</t>
  </si>
  <si>
    <t>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S1P6…23.03.26; IHS; Impossible d'accéder au site jusqu'à la semaine prochaine d'après le retour des officiels de l'ambassade
19.03.2026: Site d'acces tres Protocolaire. Mail fait a IHS(Joseph MBA) Pour demande d'access aupres de l'ambassade. En Attente de sont retour  escalade L3 CAMUSAT 
18/03/2026 FME activé negaciation d'accès en cours ESCALADE l2 camusat 
Besoin d'un fme sur site pour verifier l'interco entre le MPR et la BBU S1P6</t>
  </si>
  <si>
    <t>20/03/2026 : Site down …20/03/2026 : Site down …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
29.03.2026 CAMUSAT: Soucis avec la ligne Eneo (Compteur Eneo HS) ENEO a tous les équipements et les travaux ont démarrer Jeudi et sont toujours en cours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
27.03.26; Soucis avec la ligne Eneo (Compteur Eneo HS) et impossible de continuer de déployer un GEM de 8H à 18H suite au refus catégorique du bailleur, update ASAP (escalade L5 de Camusat)
24.03.26; Soucis avec la ligne Eneo (Compteur Eneo HS) et impossible de continuer de déployer un GEM de 8H à 18H suite au refus catégorique du bailleur, update ASAP (escalade L5 de Camusat)
23.03.26; Soucis avec la ligne Eneo, update ASAP (escalade L5 de Camusat)
22/03/2026 Camusat; Souci avec la ligne ENEO arret du GE mobile à 18h/Demarrage manuel prevue à 6h (escalade L5)
20/03/2026 Camusat; Souci avec la ligne ENEO arret du GE mobile à 18h/Demarrage manuel prevue à 6h (escalade L3)
19.03.26; Camusat; Souci avec la ligne ENEO arret du GE mobile à 18h/Demarrage manuel prevue à 6h (escalade L2)</t>
  </si>
  <si>
    <t>28.03.26; Power instabilities on site escalated to L5 of MTN (site to be locked)
28/03/2026 instabilité power escalade L5 MTN …28.03.26; Power instabilities on site escalated to L5 of MTN (site to be locked)
28/03/2026 instabilité power escalade L5 MTN …28.03.26; Power instabilities on site escalated to L5 of MTN (site to be locked)
28/03/2026 instabilité power escalade L5 MTN …INC-20260329-00011792…power insufficiency, rectifier issue …Others Transmission equipement fault</t>
  </si>
  <si>
    <t>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0…28.03.26;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</si>
  <si>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Power status check ongoing…INC-20260329-00003508…power issue on site …Others Transmission equipement fault</t>
  </si>
  <si>
    <t>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connectivity…28/03/2026 : Intervention en cours ce jour || Feedback IHS : ’ swap the board's position between slot6 and slot 8 and observe.’’  
La recommandation du BO a été exécutée par le FME sur site
27/03/2026 : Instabilite power, bloquant le remplacement de la carte || Mail de stabilisation power envoye a IHS || Feedback IHS :  Le generateur sur ce site est overloaded et sera remplacé en W14.  || Observations :
•        Site was unstable due to power because of Generator Overload but actually stable.
•        Blink of board VBP_1_8(PN: 130000207923) due to Board communication link interrupted alarm
Action : FME was on site to implement these below actions the 2026/03/24
•        Reset of board VBP_1_8(PN: 130000207923) : NOK
•        Plug OUT/Plug board : Still NOK after execution
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
26/03/2026 : Apres intervention ce jour || la carte VBPe1P est faulty
25/03/2026 : Power issue ||
24/03/2026 : F.O faulty ||FME active || ETA : 13H ||Intervention en cours || Power issue 
23/03/2026 : Need BORAN analysis || Check VBPe1P connectivity</t>
  </si>
  <si>
    <t>Indisponibilité des services mobiles Voix &amp; Data dans la zone de CTR_020_Z_Masque et environs…Indisponibilité des services mobiles Voix &amp; Data dans la zone de CTR_020_Z_Masque et environs…INC-20260329-00009210…2026-03-30 07:27:56…Feedback FME
Comme échanger nous sommes dans le site on attend toujours qu'on ouvre la toiture pour mener les actions en hauteur…ODU Fault…Defaut ODU</t>
  </si>
  <si>
    <t>29/03/2026 : SWAP en cours…29/03/2026 : SWAP en cours</t>
  </si>
  <si>
    <t>Power status check ongoing…Power status check ongoing…Power status check ongoing…INC-20260329-00009549…power issue managed by third party SBC …Others Transmission equipement fault</t>
  </si>
  <si>
    <t>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06/03/2026 02 3DB20858AC ou AB  // 02 3DB20859AC ou AB Pas disponible 
06/03/2026 Verification de la disponibilité en cours par le SPMS update dans 1H 
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
12.02.26; Lien TX Mah&lt;&gt;Tatum à swaper suite aux recommandations du BO TX (escaladé à l'ing OCM)
Recap des recos du BO TX;
-Les ODUs et branching ont été remplacés des deux côtés 4 fois déjà
-Les 02 sites fonctionnent actuellement avec les ODU et les Branching testés OK.
-Les FME ont effectué des réalignements du lien sans résultats positifs.
- La seule solution qui restera sera le SWAP de ce lien en WAVENCE
10.02.26; IR sent and waiting for next recomandations after several intervention done on site with BO BEnoit
07.02.2026: Reminder Send to RM. Awaiting Update from him. Update ASAP
06/05/2026 FME sur site travaux en cours</t>
  </si>
  <si>
    <t>19/03/2026 : Feedback BO Projet : Site down, need check power and ODU. After site restored, need check all RRU status
NEW SITE…19/03/2026 : Feedback BO Projet : Site down, need check power and ODU. After site restored, need check all RRU status
NEW SITE</t>
  </si>
  <si>
    <t xml:space="preserve">27/03/2026 : Projet en cours …27/03/2026 : Projet en cours </t>
  </si>
  <si>
    <t>29/03/2026 : ETA : 30/03/2026 
27/03/2026 : Need BO RAN analysis || Feedback BO RAN : FME should check and replace it needed SFP, Optical fiber || Commande de la fibre en cours 
26/03/2026 : need BO RAN analysis|| Fake alarm and already closed…29/03/2026 : ETA : 30/03/2026 
27/03/2026 : Need BO RAN analysis || Feedback BO RAN : FME should check and replace it needed SFP, Optical fiber || Commande de la fibre en cours 
26/03/2026 : need BO RAN analysis|| Fake alarm and already closed</t>
  </si>
  <si>
    <t>29/03/2026 : Besoin d'analyse BO RAN ||  Site unstable due to transmission…Power status check ongoing…INC-20260329-00010116…Others Transmission equipement fault</t>
  </si>
  <si>
    <t xml:space="preserve">
29/03/2026 : Radio recue || ETA : 2/04/2026
27/03/2026 : Cde en cours 
 26/03/2026 : cde de la FRGU en cours 
25/03/2026 : FRGU faulty || cde en cours
24/03/2026 : Action avec le level 0 
23/03/2026 : need BO RAN analysis || Check and replace module if needed…
29/03/2026 : Radio recue || ETA : 2/04/2026
27/03/2026 : Cde en cours 
 26/03/2026 : cde de la FRGU en cours 
25/03/2026 : FRGU faulty || cde en cours
24/03/2026 : Action avec le level 0 
23/03/2026 : need BO RAN analysis || Check and replace module if needed…INC-20260329-00012681…No power issue, Ubaie = 49.2V site on GEN(Threshold 47.8V).…No power issue, Ubaie = 49.2V site on GEN(Threshold 47.8V).…GE Fault</t>
  </si>
  <si>
    <t xml:space="preserve">27/03/2026 : Under PROJECT WORK
23/03/2026 : check FXED and FAN needed…Impacted by Ntem_L18L8_NRO_056…Impacted by Ntem_L18L8_NRO_056…INC-20260329-00007556…power issue at Ntem </t>
  </si>
  <si>
    <t>Impacted by EXN_155_H_Minawao-IHS…INC-20260329-00010792…Others Transmission equipement fault</t>
  </si>
  <si>
    <t>29/03/2026 : Power issue || Mail sent to Camusat…Power status check ongoing</t>
  </si>
  <si>
    <t>28/03/2026 : Besoin d'analyse BO RAN …28/03/2026 : Besoin d'analyse BO RAN  || Site unstable due to transmission</t>
  </si>
  <si>
    <t>27/03/2026 : need BO RAN analysis ||Fake Alarm and already closed…29.03.2026 IHS: Ibrahim is informed and managing with L0.…29.03.2026 IHS: Ibrahim is informed and managing with L0.…INC-20260329-00007508…2026-03-29 15:40:15…29.03.2026 IHS: Ibrahim is informed and managing with L0.…power issue at on site</t>
  </si>
  <si>
    <t>27/03/2026 : Cde en cours 
26/03/2026 : Spare pas recu 
25/03/2026 : Spare quitter de maroua pour Douala 
23/03/2026 : Fiber faulty || cde en cours
21/03/2026 : Check SFP, Optical fiber if issue persit
20/03/2026 : need BO RAN analysis…27/03/2026 : Cde en cours 
26/03/2026 : Spare pas recu 
25/03/2026 : Spare quitter de maroua pour Douala 
23/03/2026 : Fiber faulty || cde en cours
21/03/2026 : Check SFP, Optical fiber if issue persit
20/03/2026 : need BO RAN analysis</t>
  </si>
  <si>
    <t xml:space="preserve">Power status check ongoing…29.03.2026: ODU Recu.FME a pris la route ETA=14H
28.03.26; Available in DOUALA AND WILL BE SHIPPED TO YAOUNDE TODAY ETD 3/27/2026, ETD to Ebolowa=28.03.26
26.03.26; Available in DOUALA AND WILL BE SHIPPED TO YAOUNDE TODAY ETD 3/27/2026, ETD to Ebolowa=28.03.26
26.03.26; Commande de l'ODU passée au WH de Douala et vérifications du SPM en cours
26.03.26; Besoin d'un FME sur Biba-MTN pour vérifier la chaine antennaire de l'ODU 5.1 et le remplacer au besoin, PN; 3DB29211AC; CM-20260326-00003032; FME Fabrice activé pour investigations, ETA=12H UTC
25/03/2026 fme activé
besoin d'un fme sur site de BIBA pour verifier le status de L ODU 5/1 </t>
  </si>
  <si>
    <t xml:space="preserve">17/03/2026 : Week 12
14/03/2026 : Swape en cours …17/03/2026 : Week 12
14/03/2026 : Swape en cours </t>
  </si>
  <si>
    <t>28/03/2026 : Check breaker and  interconnection(sfp, optical fiber) between system and radio module, swap its if needed…INC-20260329-00015806…No power issue U = 53.3V site on Gen (Hybrid Gen site). TX FME Jerry 698674799/Huawei is informed.…GE Fault</t>
  </si>
  <si>
    <t>28/03/2027 :  Nous allons clos le problème le 30/03/2026 en remplaçant les rectifiers…28/03/2027 :  Nous allons clos le problème le 30/03/2026 en remplaçant les rectifiers</t>
  </si>
  <si>
    <t>27/03/2026 :probleme d'access
26/03/2026 : check ABIA needed…27/03/2026 :probleme d'access
26/03/2026 : check ABIA needed</t>
  </si>
  <si>
    <t xml:space="preserve">site down…Power status check ongoing…INC-20260329-00005439…2026-03-29 10:56:30…MTN activated for check power status…power </t>
  </si>
  <si>
    <t>Impacted by EXN_155_H_Minawao-IHS…INC-20260329-00011129…No Power Issue on Site, U = 55.5V, site Is on GEN…No Power Issue on Site, U = 55.5V, site Is on GEN…Other</t>
  </si>
  <si>
    <t>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IHS…04/03/2026 : intervention en cours
03/03/2026 : Road block from bamenda to mamfe this morning  |plan 04/03/2026
02/03/2026 : Ghost town || ETA demain
01/03/2026 : intervention programme pour lundi
28/02/2026: no access for now
25/02/2026:Red Zone: Negociation ongoing pour intervention ce jour|| PLAN FOR 28/02/2026
24/02/2026: FME will check after Kembong intervention if possible||FME in pack and drivers was not moving because of gun shot on the way will try again tomorrow  intervention if possible 
23/02/2026: Plan for 24/02/2026
21/02/2026: Access not granted
20/02/2026:  Check breaker and interconnection(sfp, optical fiber) between system and radio module, swap its if needed
04/02/2026: Travaux equipe projet en cours
30/01/2026: No access for now
27/01/2026: Integration not yet done on this site MSP Teams to go on site 
19/01/2026: travaux equipe projet en cours
16/01/2026: apres intervention le FME nous a remonte des problemes de power le mail devidence est attendu pour transferer le probleme a IHS…INC-20260329-00010492…Others Transmission equipement fault</t>
  </si>
  <si>
    <t>29/03/2026 : need BO RAN analysis ||Closed after reset but FME should check and replace FAN, FXDB if needed…Power status check ongoing…INC-20260329-00016698…No power issue, Ubaie = 54.7V site on GEN. TX FME Yaya 694806622 / HUAWEI is informed.…GE Fault</t>
  </si>
  <si>
    <t>site down…site down…29.03.2026 IHS: Grid only site with no space / Grid returned awaited| ESCALATE TO L2
28.03.2026 IHS: Grid outage, no space to deploy MDG, awaiting grid return…29.03.2026 IHS: Grid only site with no space / Grid returned awaited| ESCALATE TO L2
28.03.2026 IHS: Grid outage, no space to deploy MDG, awaiting grid return…29.03.2026 IHS: Grid only site with no space / Grid returned awaited| ESCALATE TO L2
28.03.2026 IHS: Grid outage, no space to deploy MDG, awaiting grid return</t>
  </si>
  <si>
    <t>18/03/2026 :Besoin d'analyse BO RAN || Désactivation du pooling des sites (4G) du grand Nord vers Douala et Yaoundé (Huawei) a la demande d'OCM…18/03/2026 :Besoin d'analyse BO RAN || Désactivation du pooling des sites (4G) du grand Nord vers Douala et Yaoundé (Huawei) a la demande d'OCM…INC-20260329-00003942…Auto TT closure RCA…GE Fault</t>
  </si>
  <si>
    <t>Power status check ongoing…Power status check ongoing…Power status check ongoing…INC-20260329-00016776…Rectifiers hanging due to MPR malfunction and Lack of rectifiers // Rectifiers reset.…GE Fault</t>
  </si>
  <si>
    <t>29.03.2026: ODU Indisponible dans le systeme, mail en cours vers le SPM
29.03.2026: FME on the site repport us ODU is Faulty. Order is Ongoing
29.03.2026 FME : Ost_158 Fondjanti .Le câble du lien en direction de Barré ne Blum pas, investigation en cour @⁨Bo Côté d'Ivoire⁩
29.03.2026: FME Activated ETA=01H
29.03.2026: Need FME on the site to check MPR status as it's not supervised…INC-20260329-00012852…No power issue on site U = 55.6V site on Grid. TX FME Jean 699760085/HUAWEI is informed.…No power issue on site U = 55.6V site on Grid. TX FME Jean 699760085/HUAWEI is informed.…GE Fault</t>
  </si>
  <si>
    <t>Power status check ongoing…Impacted by EXN_155_H_Minawao-IHS…Power status check ongoing…INC-20260329-00013658…Others Transmission equipement fault</t>
  </si>
  <si>
    <t>29/03/2026 : Negociation d'access en cours 
28/03/2026 : Apres action du level 0 ce jour l'alarme reste presente
27/03/2026 : heck breaker and  interconnection(sfp, optical fiber) between system and radio module, swap its if needed ||  FME active || ETA : 16h…29/03/2026 : Negociation d'access en cours 
28/03/2026 : Apres action du level 0 ce jour l'alarme reste presente
27/03/2026 : heck breaker and  interconnection(sfp, optical fiber) between system and radio module, swap its if needed ||  FME active || ETA : 16h</t>
  </si>
  <si>
    <t xml:space="preserve">
29/03/2026 : FME active || ETA : 31/03/2026
26/03/2026 : need BO RAN analysis || FME should check and clean jumper, port 4…
29/03/2026 : FME active || ETA : 31/03/2026
26/03/2026 : need BO RAN analysis || FME should check and clean jumper, port 4</t>
  </si>
  <si>
    <t>29/03/2026 : Power issue || Mail sent to HIS || Feedback HIS : Site unstable due to grid fluctuactions. Gid stabilized, site is on grid…INC-20260329-00005145…GRID fluctuation, no RCP on site // GEN manually started…GRID fluctuation, no RCP on site // GEN manually started…GE Fault…GRID fluctuation, no RCP on site // GEN manually started</t>
  </si>
  <si>
    <t>18/03/2026 :Besoin d'analyse BO RAN || Désactivation du pooling des sites (4G) du grand Nord vers Douala et Yaoundé (Huawei) a la demande d'OCM…18/03/2026 :Besoin d'analyse BO RAN || Désactivation du pooling des sites (4G) du grand Nord vers Douala et Yaoundé (Huawei) a la demande d'OCM</t>
  </si>
  <si>
    <t>29.03.2026 IHS:  Rectifiers hanging due to insufficient rectifier,fme Guy is infomed and is managing…INC-20260329-00008938…2026-03-29 15:57:18…29.03.2026 IHS:  Rectifiers hanging due to insufficient rectifier,fme Guy is infomed and is managing…Rectifiers hanging due to insufficient rectifier // Rectifiers reset.…Others Transmission equipement fault</t>
  </si>
  <si>
    <t>19/03/2026: Relance faite a MTN ce jour || Escalade faite a silvain
18/03/2026 : Power instability || Mail sent to MTN…19/03/2026: Relance faite a MTN ce jour || Escalade faite a silvain
18/03/2026 : Power instability || Mail sent to MTN</t>
  </si>
  <si>
    <t xml:space="preserve">29.03.2026: FME on the site after investigation repport ODU Faulty Commande en cours
28.03.2026: Power Issue solved but site remain down. Need FME on the site for troubleshooting
27/03/2026 Power issue en attente de retour IHS …29.03.2026: FME on the site after investigation repport ODU Faulty Commande en cours
28.03.2026: Power Issue solved but site remain down. Need FME on the site for troubleshooting
27/03/2026 Power issue en attente de retour IHS …29.03.2026: FME on the site after investigation repport ODU Faulty Commande en cours
28.03.2026: Power Issue solved but site remain down. Need FME on the site for troubleshooting
27/03/2026 Power issue en attente de retour IHS </t>
  </si>
  <si>
    <t xml:space="preserve">
28/03/2026 : commande de la radio passe|| ETR :  30/03/2026 
27/03/2026 : Need BO RAN analysis || Replace faulty FRGU…
28/03/2026 : commande de la radio passe|| ETR :  30/03/2026 
27/03/2026 : Need BO RAN analysis || Replace faulty FRGU…INC-20260329-00009279…2026-03-29 19:00:39…Active//No power issue, site is on Gen with Ubaie= 54.4 V The FME Charly (6 71 74 79 07) from Huawei is informed</t>
  </si>
  <si>
    <t>Impacted by Fondjanti_L18L8_OST_158…INC-20260329-00002257…There's a transmission problem on the Fondjanti website, which is the Far And; I'm still investigating. …Others Transmission equipement fault</t>
  </si>
  <si>
    <t>29/03/2026 :FME active 
28/03/2026 : Check breaker and  interconnection(sfp, optical fiber) between system and radio module, swap its if needed || FME active intervention apres Nyanon  …29/03/2026 :FME active 
28/03/2026 : Check breaker and  interconnection(sfp, optical fiber) between system and radio module, swap its if needed || FME active intervention apres Nyanon  …INC-20260329-00008640…Site up After power team cleared the issue on GE …Others Transmission equipement fault</t>
  </si>
  <si>
    <t>Power status check ongoing…Power status check ongoing…INC-20260329-00015333</t>
  </si>
  <si>
    <t xml:space="preserve">Power status check ongoing…Power status check ongoing…Power status check ongoing…INC-20260329-00016439…Nationwide issue affecting the OAM, handled by the relevant team </t>
  </si>
  <si>
    <t>29.03.2026: FME Donald activated is managing. No ETA Site Under NOSO Area
29.03.2026: MRBTS_L18L8L26 DOwn. Need FME on the site to check his status and interco with MPR(S1P2)
28.03.2026 IHS: FME Roland managing with level 0 due to insecurity…29.03.2026: FME Donald activated is managing. No ETA Site Under NOSO Area
29.03.2026: MRBTS_L18L8L26 DOwn. Need FME on the site to check his status and interco with MPR(S1P2)
28.03.2026 IHS: FME Roland managing with level 0 due to insecurity…29.03.2026: FME Donald activated is managing. No ETA Site Under NOSO Area
29.03.2026: MRBTS_L18L8L26 DOwn. Need FME on the site to check his status and interco with MPR(S1P2)
28.03.2026 IHS: FME Roland managing with level 0 due to insecurity…INC-20260329-00006338…2026-03-29 11:14:46…
29.03.2026: FME Donald activated is managing. No ETA Site Under NOSO Area</t>
  </si>
  <si>
    <t>Impacted by CTR_020_Z_Masque(CTR-020) P2…Impacted by CTR_020_Z_Masque(CTR-020) P2…INC-20260329-00009189…2026-03-30 05:53:37…Feedback FME
Comme échanger nous sommes dans le site on attend toujours qu'on ouvre la toiture pour mener les actions en hauteur…ODU Fault…Defaut ODU</t>
  </si>
  <si>
    <t>29.03.2026 FME : Still troubleshooting with the level 0
29.03.2026: FME Frank activated is managing
29.03.2026: Need FME on the site to check Idirect and IBUC status…29.03.2026 FME : Still troubleshooting with the level 0
29.03.2026: FME Frank activated is managing
29.03.2026: Need FME on the site to check Idirect and IBUC status…29.03.2026: FME Frank activated is managing
29.03.2026: Need FME on the site to check Idirect and IBUC status</t>
  </si>
  <si>
    <t>Impacted by CTR_020_Z_Masque(CTR-020) P2…Impacted by CTR_020_Z_Masque(CTR-020) P2</t>
  </si>
  <si>
    <t>29/03/2026 : Nous avons un délestage fréquent dans la zone et la génératrice du GE est en faute,
Le remplacement est prévue en WEEK 14.…29/03/2026 : Nous avons un délestage fréquent dans la zone et la génératrice du GE est en faute,
Le remplacement est prévue en WEEK 14.</t>
  </si>
  <si>
    <t>24/03/2026 : Besoin d'analyse BO RAN || No impact on cells…24/03/2026 : Besoin d'analyse BO RAN || No impact on cells…INC-20260329-00016919</t>
  </si>
  <si>
    <t>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4v…INC-20260329-00011490…2026-03-29 22:55:03…No power issue on site. Ubaie 55V site on Gen.</t>
  </si>
  <si>
    <t>Impacted by EXN_155_H_Minawao-IHS…INC-20260329-00000414…Impacté par l'instabilité power sur moude…Others Transmission equipement fault</t>
  </si>
  <si>
    <t>28/03/2026 : Besoin d'analyse BO RAN || Check and clean jumper, port 2 of RRU 81…28/03/2026 : Besoin d'analyse BO RAN || Check and clean jumper, port 2 of RRU 81</t>
  </si>
  <si>
    <t>Power status check ongoing…INC-20260329-00014643…Others Transmission equipement fault</t>
  </si>
  <si>
    <t>Power status check ongoing…INC-20260329-00010384…Others Transmission equipement fault</t>
  </si>
  <si>
    <t>Power status check ongoing…INC-20260329-00012025…Others Transmission equipement fault</t>
  </si>
  <si>
    <t xml:space="preserve">26/03/2026 : Travaux equipe projet en cours || ETA :  Ce jour 
25/03/2026 : check FRGU needed …26/03/2026 : Travaux equipe projet en cours || ETA :  Ce jour 
25/03/2026 : check FRGU needed </t>
  </si>
  <si>
    <t xml:space="preserve">
28/03/2026 : Probleme d'access
27/03/2026  : Access not granted for now we keep trying
26/03/2026 : Check breaker and  interconnection(sfp, optical fiber) between system and radio module, swap its if needed || || Pas d'access, et de visisbilite …
28/03/2026 : Probleme d'access
27/03/2026  : Access not granted for now we keep trying
26/03/2026 : Check breaker and  interconnection(sfp, optical fiber) between system and radio module, swap its if needed || || Pas d'access, et de visisbilite </t>
  </si>
  <si>
    <t xml:space="preserve">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</si>
  <si>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29/03/2026 : Check breaker and  interconnection(sfp, optical fiber) between system and radio module, swap its if needed  || Negoiation d'access en cours …29/03/2026 : Check breaker and  interconnection(sfp, optical fiber) between system and radio module, swap its if needed  || Negoiation d'access en cours </t>
  </si>
  <si>
    <t xml:space="preserve">27/03/2026 : Huawei projet …27/03/2026 : Huawei projet </t>
  </si>
  <si>
    <t>29/03/2026 : Extension FMM en cours…29/03/2026 : Extension FMM en cours</t>
  </si>
  <si>
    <t xml:space="preserve">29.03.2026 CAMUSAT: Grid outage grid only site / vérification de la continuté ETR 30min
29.03.2026 CAMUSAT: Grid outage grid only site /awaiting grid return…29.03.2026 CAMUSAT: Grid outage grid only site / vérification de la continuté ETR 30min
29.03.2026 CAMUSAT: Grid outage grid only site /awaiting grid return…29.03.2026 CAMUSAT: Grid outage grid only site /awaiting grid return…INC-20260329-00002084…2026-03-29 14:49:59…29.03.2026 CAMUSAT: Grid outage grid only site / vérification de la continuté ETR 30min…power outage responsabilité camusat site IS grid only </t>
  </si>
  <si>
    <t>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module…27/03/2026 : 26/03/2026 Access clearance on site negotiation ongoing. Intervention planned on 28/03/2026
26/03/2026 : Travaux equipe projet en cours 
25/03/2026 : negociation d'acces en cours
23/03/2026 :  Ghost town
19/03/2026 : Negociation d'acces en cours || ETA 20032026
17/03/2026 :  Negociation d'acces en cours
16/03/2026 : need BO RAN analysis || Closed after reset but check and replace FXED module</t>
  </si>
  <si>
    <t>Impacted by EXN_155_H_Minawao-IHS…INC-20260329-00013446…2026-03-29 19:52:45…SITE NOT MANAGED BY IHS…SITE NOT MANAGED BY IHS…GE Fault…Echec de démarrage du GE du à une alarme</t>
  </si>
  <si>
    <t>26/03/2026 : need BO RAN analysis || NO 3G…26/03/2026 : need BO RAN analysis || NO 3G</t>
  </si>
  <si>
    <t xml:space="preserve">26/03/2026 : No L18 on site …26/03/2026 : No L18 on site </t>
  </si>
  <si>
    <t>site down…site down…29.03.2026 IHS: Grid outage, no space to deploy MDG, awaiting grid return…29.03.2026 IHS: Grid outage, no space to deploy MDG, awaiting grid return</t>
  </si>
  <si>
    <t>29.03.2026 CAMUSAT: Grid outage grid only site /  continuté du delestage confirmer à 10H
29.03.2026 CAMUSAT: Grid outage grid only site /awaiting grid return…29.03.2026 CAMUSAT: Grid outage grid only site /awaiting grid return</t>
  </si>
  <si>
    <t>Power status check ongoing…INC-20260329-00006455…Others Transmission equipement fault</t>
  </si>
  <si>
    <t>Power status check ongoing…INC-20260329-00013485…Others Transmission equipement fault</t>
  </si>
  <si>
    <t>29/03/2029 :  
27/03/2026 : ETD ce jour
26/03/2026 : Apres intervention hier F.O faulty || FME active 
25/03/2026 : ETA 14h
24//03/2026 : FRGU faulty || cde en cours…29/03/2029 :  Commande de la F.O passe || ETA : Ce jour 
27/03/2026 : ETD ce jour
26/03/2026 : Apres intervention hier F.O faulty || FME active 
25/03/2026 : ETA 14h
24//03/2026 : FRGU faulty || cde en cours</t>
  </si>
  <si>
    <t xml:space="preserve">26/03/2026 : Travaux equipe projet en cours || ETA :  Ce jour || Intervention en cours  
25/03/2026 : ARMA faulty || commande faulty || ETR : 26/03/2026
23/03/2026 : ETD 24032026
21/03/2026 : Cde en cours 
20/03/2026 : SFP faulty …26/03/2026 : Travaux equipe projet en cours || ETA :  Ce jour || Intervention en cours  
25/03/2026 : ARMA faulty || commande faulty || ETR : 26/03/2026
23/03/2026 : ETD 24032026
21/03/2026 : Cde en cours 
20/03/2026 : SFP faulty </t>
  </si>
  <si>
    <t>29/03/2026 : Power issue || Mail sent to Camusat…INC-20260329-00004728…2026-03-29 08:53:12…Grid outage grid only site /awaiting grid return…GE Fault</t>
  </si>
  <si>
    <t>29/03/2026 : need BO RAN analysis || Closed after reset…29/03/2026 : need BO RAN analysis</t>
  </si>
  <si>
    <t>29/03/2026 : Power issue || Mail sent to IHS…INC-20260329-00007677…2026-03-29 13:14:33…no power issue / U=49V Load=80 A…GE Fault</t>
  </si>
  <si>
    <t>29.03.2026 FME Luicen sur site nous remonte un soucis Energie. Vis-a-vis CAMUSAT activer pour intervention(Evidences sent)
29.03.2026: Le FME Lucien a finalement pris la route car Yannick assigne a d'autre tache ETA=16H30
29.03.2026: FME Yannick is managing ETA=ASAP
28.03.2026: FME Lucien activated is managing Update ASAP
28.03.2026: Need FME on the site to check MPR status as it's not supervised…29.03.2026: FME Yannick is managing ETA=ASAP
28.03.2026: FME Lucien activated is managing Update ASAP
28.03.2026: Need FME on the site to check MPR status as it's not supervised</t>
  </si>
  <si>
    <t>29.03.2026: Le minisite est alimenté par le biais d'une prise murale du port de kribi/ Intervention possible uniquement lundi car le port n'est pas en service en week-end selon le fme…29.03.2026: Le minisite est alimenté par le biais d'une prise murale du port de kribi/ Intervention possible uniquement lundi car le port n'est pas en service en week-end selon le fme…Power status check ongoing</t>
  </si>
  <si>
    <t>Impacted by LIT_554_Z_Ndpssi-Vallee-de-la-Paix(LIT-554)…Impacted by LIT_554_Z_Ndpssi-Vallee-de-la-Paix(LIT-554)…Impacted by LIT_554_Z_Ndpssi-Vallee-de-la-Paix(LIT-554)</t>
  </si>
  <si>
    <t>site down…site down…29.03.2026 CAMUSAT:Grid outage, Grid only site / continuté du delestage confirmer à 11H
29.03.2026: Power issue observe from EMS and efms View. CAMUSAT activated to check and share ETR…29.03.2026 CAMUSAT:Grid outage, Grid only site / continuté du delestage confirmer à 11H
29.03.2026: Power issue observe from EMS and efms View. CAMUSAT activated to check and share ETR…29.03.2026: Power issue observe from EMS and efms View. CAMUSAT activated to check and share ETR</t>
  </si>
  <si>
    <t xml:space="preserve">
29/03/2026 : SWAP le 20 Mars 2026…
29/03/2026 : SWAP le 20 Mars 2026</t>
  </si>
  <si>
    <t>18/03/2026 : SWAP en cours ce jour…18/03/2026 : SWAP en cours ce jour</t>
  </si>
  <si>
    <t>19/03/2026 : SWAP le 17 Fevrier…19/03/2026 : SWAP le 17 Fevrier</t>
  </si>
  <si>
    <t>Power status check ongoing…INC-20260329-00005957…GE Fault</t>
  </si>
  <si>
    <t>17/03/2026 : Week 12
12/03/2026 : SWAP le 12 Fevrier 2026…17/03/2026 : Week 12
12/03/2026 : SWAP le 12 Fevrier 2026</t>
  </si>
  <si>
    <t>17/03/2026 : Week 12
13/03/2026 :  SWAP le 01 Fevrier 2026…17/03/2026 : Week 12
13/03/2026 :  SWAP le 01 Fevrier 2026…29.03.2026 IHS: Teams is on site for PM, Poor Back up // awaiting End of works</t>
  </si>
  <si>
    <t>17/03/2026 : Week 12
12/03/2026 : SWAP le 14 Fevrier 2026…17/03/2026 : Week 12
12/03/2026 : SWAP le 14 Fevrier 2026</t>
  </si>
  <si>
    <t>16/03/2026 : SWAP le 20 Fevrier 2026…16/03/2026 : SWAP le 20 Fevrier 2026</t>
  </si>
  <si>
    <t>29/03/2026 : need BO RAN analysis…29/03/2026 : need BO RAN analysis || 3G and 4G cells down =&gt; Transmission investigation needed</t>
  </si>
  <si>
    <t>17/03/2026 : Week 12
12/03/2026 : SWAP ce jour 12032026…17/03/2026 : Week 12
12/03/2026 : SWAP ce jour 12032026</t>
  </si>
  <si>
    <t>18/03/2026 :Besoin d'analyse BO RAN || Désactivation du pooling des sites (4G) du grand Nord vers Douala et Yaoundé (Huawei) a la demande d'OCM…18/03/2026 :Besoin d'analyse BO RAN || Désactivation du pooling des sites (4G) du grand Nord vers Douala et Yaoundé (Huawei) a la demande d'OCM…29.03.2026: RM informed and managing to send FME on the site. Note that the site is located under red area
29.03.2026: Power Issue solved but site still down. Need FME on the site to check MPR status as it's not supervised
27/03/2026 FME a pris le point et manage, ETA en attente…29.03.2026: RM informed and managing to send FME on the site. Note that the site is located under red area
29.03.2026: Power Issue solved but site still down. Need FME on the site to check MPR status as it's not supervised
27/03/2026 FME a pris le point et manage, ETA en attente…29.03.2026: RM informed and managing to send FME on the site. Note that the site is located under red area
29.03.2026: Power Issue solved but site still down. Need FME on the site to check MPR status as it's not supervised
27/03/2026 FME a pris le point et manage, ETA en attente</t>
  </si>
  <si>
    <t>21/03/2026 : SWAP en cours ce jour…21/03/2026 : SWAP en cours ce jour</t>
  </si>
  <si>
    <t>17/03/2026 : SWAP en cours ce jour…17/03/2026 : SWAP en cours ce jour</t>
  </si>
  <si>
    <t xml:space="preserve">
28/03/2026 : SWAP le 19 Fevrier 2026…
28/03/2026 : SWAP le 19 Fevrier 2026</t>
  </si>
  <si>
    <t>17/03/2026 : Week 12
16/03/2026 : Swap le 13 Mars 2026…17/03/2026 : Week 12
16/03/2026 : Swap le 13 Mars 2026</t>
  </si>
  <si>
    <t>29.03.2026 IHS: Grid outage, no space to deploy MDG, awaiting grid return…INC-20260329-00009956…2026-03-29 16:17:01…Grid outage, no space to deploy MDG, awaiting grid return…Others</t>
  </si>
  <si>
    <t>Power status check ongoing…INC-20260329-00006586…power instability …Others Transmission equipement fault</t>
  </si>
  <si>
    <t xml:space="preserve">29/03/2026 : Power issue || Mail sent to Camusat…Power status check ongoing…Power status check ongoing…INC-20260329-00014412…2026-03-30 04:45:07…Site is currently up from TX side. There was power issue…poteaux électriques menant au site renversés </t>
  </si>
  <si>
    <t>Power status check ongoing…INC-20260329-00005825…2026-03-29 12:51:46…No TX issue found
If site is still down, please to mobilize FME onsite to check with BO RAN as support…No Power Issue on Site, U = 55V and Site is on GEN. TX FME Willy Ngouni 699759164 / Huawei is informed.…Others…No Power Issue on Site, U = 55V and Site is on GEN. TX FME Willy Ngouni 699759164 / Huawei is informed.</t>
  </si>
  <si>
    <t>site down…site down…29.03.2026 CAMUSAT: Grid outage, Grid only site / continuté du delestage confirmer à 11H
29.03.2026 CAMUSAT: Grid outage grid only site /awaiting grid return…29.03.2026 CAMUSAT: Grid outage, Grid only site / continuté du delestage confirmer à 11H
29.03.2026 CAMUSAT: Grid outage grid only site /awaiting grid return…29.03.2026 CAMUSAT: Grid outage grid only site /awaiting grid return</t>
  </si>
  <si>
    <t>Power status check ongoing…INC-20260329-00011213…GE Fault</t>
  </si>
  <si>
    <t>17/03/2026 : Week 12
16/03/2026 : SWAP le 15 Mars 2026…17/03/2026 : Week 12
16/03/2026 : SWAP le 15 Mars 2026…Impacted by EXN_155_H_Minawao-IHS</t>
  </si>
  <si>
    <t>29/03/2026 : FME active 
28/03/2026 : Check breaker and  interconnection(sfp, optical fiber) between system and radio module, swap its if needed…29/03/2026 : FME active 
28/03/2026 : Check breaker and  interconnection(sfp, optical fiber) between system and radio module, swap its if needed</t>
  </si>
  <si>
    <t>29.03.2026: Site dont la LL est portee par MTN de BOUMNYEBEL-MTN Jusqu'au site . Apres check de notre cote a BOUMNYEBEL-MTN, TOUT EST OK. Mail envoye a MTN pour checker de la Trans…29.03.2026: Site dont la LL est portee par MTN de BOUMNYEBEL-MTN Jusqu'au site . Apres check de notre cote a BOUMNYEBEL-MTN, TOUT EST OK. Mail envoye a MTN pour checker de la Trans…INC-20260329-00007887…2026-03-29 15:49:13…29.03.2026: Site dont la LL est portee par MTN de BOUMNYEBEL-MTN Jusqu'au site . Apres check de notre cote a BOUMNYEBEL-MTN, TOUT EST OK. Mail envoye a MTN pour checker de la Trans…site down cause inconnue investigation ongoing …Others Transmission equipement fault</t>
  </si>
  <si>
    <t>Power status check ongoing…INC-20260329-00000889…Impacté par l'instabilité power sur moude…Others Transmission equipement fault</t>
  </si>
  <si>
    <t>Impacted by EXN_155_H_Minawao-IHS…INC-20260329-00011045…Others Transmission equipement fault</t>
  </si>
  <si>
    <t>29/03/2026 : Power issue || Mail sent to Camusat…INC-20260329-00005185…2026-03-29 10:12:41…low water in the gen , / water add and gen started…GE Fault</t>
  </si>
  <si>
    <t>site down…site down…29.03.2026 IHS: Grid only site with no space / Grid returned awaited | ESCALATE TO L3
29.03.2026 IHS: Grid only site with no space / Grid returned awaited | ESCALATE TO L2
28.03.2026 IHS: Grid only site with no space / Grid returned awaited…29.03.2026 IHS: Grid only site with no space / Grid returned awaited | ESCALATE TO L3
29.03.2026 IHS: Grid only site with no space / Grid returned awaited | ESCALATE TO L2
28.03.2026 IHS: Grid only site with no space / Grid returned awaited…29.03.2026 IHS: Grid only site with no space / Grid returned awaited | ESCALATE TO L3
29.03.2026 IHS: Grid only site with no space / Grid returned awaited | ESCALATE TO L2
28.03.2026 IHS: Grid only site with no space / Grid returned awaited</t>
  </si>
  <si>
    <t>29/03/2026 : need BO RAN analysis…29/03/2026 : need BO RAN analysis|| Check and clean jumper, port 2 of RRU 70</t>
  </si>
  <si>
    <t>site down…site down…29.03.2026 IHS: Grid outage, no space to deploy MDG, awaiting grid return…29.03.2026 IHS: Grid outage, no space to deploy MDG, awaiting grid return…29.03.2026 IHS: Grid outage, no space to deploy MDG, awaiting grid return</t>
  </si>
  <si>
    <t>29/03/2026 : Power issue || Mail sent to Camusat…INC-20260329-00012408…2026-03-29 18:08:46…Grid outage grid only site /awaiting grid return</t>
  </si>
  <si>
    <t>24/03/2026: Verifier l'etat de la RRU…24/03/2026: Verifier l'etat de la RRU</t>
  </si>
  <si>
    <t xml:space="preserve">
29/03/2026 : SWAP le O5 mars 2026…
29/03/2026 : SWAP le O5 mars 2026</t>
  </si>
  <si>
    <t>Power status check ongoing…INC-20260329-00006354…2026-03-29 12:06:12…No TX issue found
If site is still down, please to mobilize FME onsite to check with BO RAN as support…power instability …Others Transmission equipement fault</t>
  </si>
  <si>
    <t>17/03/2026 : Week 12
12/03/2026 : SWAP le 20 Fevrier 2026…17/03/2026 : Week 12
12/03/2026 : SWAP le 20 Fevrier 2026</t>
  </si>
  <si>
    <t>17/03/2026 : Week 12
08/03/2026 : SWAP le 19 Fevrier 2026…17/03/2026 : Week 12
08/03/2026 : SWAP le 19 Fevrier 2026</t>
  </si>
  <si>
    <t>29.03.2026 RM: I am on site waiting for guard to comme and open
29.03.2026: RM Relancer. ESCALADE en cours vers le PM
29.03.2026: RM Denis who is the FME of the site is activated and managing. Update will be  share ASAP
29.03.2026: FME should check the site environment, MPR status and ODU 3/1 antenna line…29.03.2026 RM: I am on site waiting for guard to comme and open
29.03.2026: RM Relancer. ESCALADE en cours vers le PM
29.03.2026: RM Denis who is the FME of the site is activated and managing. Update will be  share ASAP
29.03.2026: FME should check the site environment, MPR status and ODU 3/1 antenna line…29.03.2026: RM Denis who is the FME of the site is activated and managing. Update will be  share ASAP
29.03.2026: FME should check the site environment, MPR status and ODU 3/1 antenna line</t>
  </si>
  <si>
    <t>Not accepted…Not accepted…29.03.2026 CAMUSAT: Rectifier issue , no capex / fme is calling guard…29.03.2026 CAMUSAT: Rectifier issue , no capex / fme is calling guard…29.03.2026 CAMUSAT: Rectifier issue , no capex / fme is calling guard</t>
  </si>
  <si>
    <t>site down…Power status check ongoing…Power status check ongoing</t>
  </si>
  <si>
    <t>29/03/2026 : Besoin d'analyse BO RAN…Power status check ongoing</t>
  </si>
  <si>
    <t>25/03/2026 : SWAP le 13 fevrier…25/03/2026 : SWAP le 13 fevrier</t>
  </si>
  <si>
    <t>17/03/2026 : Week 12
12/03/2026 : SWAP le 17 Fevrier 2026…17/03/2026 : Week 12
12/03/2026 : SWAP le 17 Fevrier 2026</t>
  </si>
  <si>
    <t>17/03/2026 : Week 12
12/03/2026 : SWAP le 15 Fevrier 2026…17/03/2026 : Week 12
12/03/2026 : SWAP le 15 Fevrier 2026</t>
  </si>
  <si>
    <t>not accepted…not accepted</t>
  </si>
  <si>
    <t>25/03/2026 : SWAP le  13 Fevrier…25/03/2026 : SWAP le  13 Fevrier</t>
  </si>
  <si>
    <t>17/03/2026 : Week 12
12/03/2026 : SWAP le 05 Fevrier 2026…17/03/2026 : Week 12
12/03/2026 : SWAP le 05 Fevrier 2026</t>
  </si>
  <si>
    <t xml:space="preserve">29/03/2026 : Besoin d'analyse BO RAN…29.03.2026 CAMUSAT: fme is informed an managing </t>
  </si>
  <si>
    <t>28/03/2026 : Besoin d'analyse BO RAN…28/03/2026 : Besoin d'analyse BO RAN || Check and clean jumper, port 1 of RRU 51</t>
  </si>
  <si>
    <t>29/03/2026 : Besoin d'analyse BO RAN…INC-20260329-00016076…2026-03-29 22:52:02…NOT IHS SITE…site down cause power issue GEN en alarmes le site doit passer UP après retour du soleil …GE Fault</t>
  </si>
  <si>
    <t>29/03/2026 : Non accepted…29/03/2026 : Non accepted</t>
  </si>
  <si>
    <t>29.03.2026:Ndewa is unreachable. ESCALATION Ongoing to the RM/PM
29.03.2026 CAMUSAT Feedback: No power issue U=48V load=8A, fusible grillé dans la BBU Huawei
29.03.2026: BBU Down. Need FME on the site to check his status…Power status check ongoing…Power status check ongoing</t>
  </si>
  <si>
    <t>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</si>
  <si>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16/03/2026 : Acces bloque cote Camrail
16/03/2026 : Mail envoye a Camrail pour la demande de work permit
14/03/2026 : nee d BO RAN analysis || check and clean jumper on FXDB , FRGU antenna port 3 and 6…16/03/2026 : Acces bloque cote Camrail
16/03/2026 : Mail envoye a Camrail pour la demande de work permit
14/03/2026 : nee d BO RAN analysis || check and clean jumper on FXDB , FRGU antenna port 3 and 6</t>
  </si>
  <si>
    <t>27/03/2026 : En attente de spare || Mail sent to OCM 
25/03/2026 : Power instability || Mail sent to HIS || Site vandalise…27/03/2026 : En attente de spare || Mail sent to OCM 
25/03/2026 : Power instability || Mail sent to HIS || Site vandalise…22.03.26;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ASAP…22.03.26; Site vendalisé, 6 câble de 2*16mm enlevés avec leur mise à la terre, commande passée à OCM
22.03.26; All RMODs are down. Need FME on site to check any disjunction; CM-20260321-00003548; FME Patrick activé pour investigations mais injoignable, escalade faite au PM
21.03.26; All RMODs are down. Need FME on site to check any disjunction; CM-20260321-00003548; FME Patrick activé pour investigations, update ASAP</t>
  </si>
  <si>
    <t>29.03.2026 IHS: FME Gerald is unreachable; IENG Ibrahim is managing.…INC-20260329-00015397…Others Transmission equipement fault</t>
  </si>
  <si>
    <t>site down…Power status check ongoing…INC-20260329-00007981…Others</t>
  </si>
  <si>
    <t>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60/61/80/81…28/03/2026 : suite d'intervention ce jour || 1/3 RRU UP après  swap du SFP côté BBU.
Le deux autres restent down après swap des SFP. Impossible pour nous d'investiguer sur le pylône actuellement pour cause de pluie. 
La suite de l'intervention se fera demain matin premières  heures.
27/03/2026 : FME active || Suite d'intervention demain pour check en hauteur
26/03/2026 : Besoin d'analyse BO RAN || FME should check Connectivity between BBU and RRU 60/61/80/81</t>
  </si>
  <si>
    <t>28/03/2026 : Spare recue
27/03/2026 : ETA 16H || F.O faulty commnde en cours
26/03/2026 : Besoin d'analyse BO RAN : FME should check Connectivity between BBU and RRU 60…28/03/2026 : Spare recue
27/03/2026 : ETA 16H || F.O faulty commnde en cours
26/03/2026 : Besoin d'analyse BO RAN : FME should check Connectivity between BBU and RRU 60</t>
  </si>
  <si>
    <t>Impacted by ADM_132_H_Beka-Hossere-MTN-IHS…Impacted by ADM_132_H_Beka-Hossere-MTN-IHS…Impacted by ADM_132_H_Beka-Hossere-MTN-IHS</t>
  </si>
  <si>
    <t>Impacted by EXN_155_H_Minawao-IHS…INC-20260329-00013534…Impacted by MAZAVOU Not managed by IHS//No Power Issue on Site, U =53.2 V, site Is on Grid. TX FME ABBIS 690677017 of Huawei is informed via call.…Impacted by Mazavou_EXN_215 not managed by IHS…GE Fault</t>
  </si>
  <si>
    <t>Power status check ongoing…INC-20260329-00012896…Others Transmission equipement fault</t>
  </si>
  <si>
    <t>Power status check ongoing…INC-20260329-00000925…Impacté par l'instabilité power sur moude…Others Transmission equipement fault</t>
  </si>
  <si>
    <t>Impacted by EXN_155_H_Minawao-IHS…INC-20260329-00010820…Others Transmission equipement fault</t>
  </si>
  <si>
    <t>Impacted by EXN_155_H_Minawao-IHS…INC-20260329-00010663…Others Transmission equipement fault</t>
  </si>
  <si>
    <t>18/03/2026 :Besoin d'analyse BO RAN || Désactivation du pooling des sites (4G) du grand Nord vers Douala et Yaoundé (Huawei) a la demande d'OCM…18/03/2026 :Besoin d'analyse BO RAN || Désactivation du pooling des sites (4G) du grand Nord vers Douala et Yaoundé (Huawei) a la demande d'OCM…29.03.2026 IHS: FME Gerald is unreachable; IENG Ibrahim is managing.…29.03.2026 IHS: FME Gerald is unreachable; IENG Ibrahim is managing.…29.03.2026 IHS: FME Gerald is unreachable; IENG Ibrahim is managing.</t>
  </si>
  <si>
    <t>18/03/2026 : SWAP le 22 Fevrier 2026…18/03/2026 : SWAP le 22 Fevrier 2026</t>
  </si>
  <si>
    <t xml:space="preserve">18/03/2026 :Besoin d'analyse BO RAN || Désactivation du pooling des sites (4G) du grand Nord vers Douala et Yaoundé (Huawei) a la demande d'OCM…18/03/2026 :Besoin d'analyse BO RAN || Désactivation du pooling des sites (4G) du grand Nord vers Douala et Yaoundé (Huawei) a la demande d'OCM…28.03.2026: Power Issue fuel Outage. Site Scelle suite l'incident(mort d'homme) survenu il y'a deux semaines 
27/03/2026 Feedback IHS : FME HERVE says that we have access issue …28.03.2026: Power Issue fuel Outage. Site Scelle suite l'incident(mort d'homme) survenu il y'a deux semaines 
27/03/2026 Feedback IHS : FME HERVE says that we have access issue …28.03.2026: Power Issue fuel Outage. Site Scelle suite l'incident(mort d'homme) survenu il y'a deux semaines 
27/03/2026 Feedback IHS : FME HERVE says that we have access issue </t>
  </si>
  <si>
    <t>2703/2026 : En aattente de spare
26/03/2026 : Besoin d'analyse BO RAN || Restauration action ongoing because site was vandalised…2703/2026 : En aattente de spare
26/03/2026 : Besoin d'analyse BO RAN || Restauration action ongoing because site was vandalised</t>
  </si>
  <si>
    <t>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updates.…13.02.26: Problème d'énergie. Site vendalisé par Bokom-Haram et pas de possibilité d'y accéder actuellement suite à l'insécurité qui préconise dans la zone; Escalade faite au L5 de IHS
Point escaladé au L5 IHS 
28.01.2026 L4 IHS: As already reported here below the site was vandalized by BH. There is no action that can be taken now due to high security risk in the area. 
26.01.2026 IHS: impossible de faire quoi que ce soit sur site, pas de plan,un courrier est en cours pour informer OCM de la situation | ESCALTION Done to L4
26.01.2026 Retour Romuald: As you can read in the comment , That area has been attacked by the BOKO HARAM and the area is became insecure 
26.01.2026 IHS: Area attaqued by Boko Haram. No one can reach the site now. Awaiting updates.</t>
  </si>
  <si>
    <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
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
05/03/2026 Le chemin en E2E sera : Bardake (Nokia site)  ==Ouro-dadjam-kolere (new rural site to built) == Nakong (Nokia site)
Donc le site de Bardake sera reparenté sur le même cluster que Nakong qui est un site existant. Mise on Air du site MW Nakong_Ouro-dadjam-kolere le 10Mars 2026.
Site UE Relay en attente de swap en VSAT</t>
  </si>
  <si>
    <t>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partage…16/03/2026 : Feedback BO RAN attendu pour la suite des actions
14/03/2026 : Intervention en cours
13/03/2026  : Relance faite au BO RAN
10/03/2026 : Feedback FME apres intervention : D’apres le constat terrain fait, le VSWR present sur ce site est lie au port non utilise. A la lecture de la photo en Pj, le Port A n’est pas en service || BO RAN interpele pour analyse approfondie
08/03/2026 : Port non utiliser || Evidence partager 
06/03/2026 : Besoin d'analyse BO RAN || check and clean jumper, port of rru 71(sector 2) || FME active || ETA a partage</t>
  </si>
  <si>
    <t>28/03/2026 : need BO RAN analysis…28/03/2026 : need BO RAN analysis || Closed after reset but FME check and replace SFP if needed between FSMF and FXDB…INC-20260329-00010209</t>
  </si>
  <si>
    <t>29/03/2026 : FME active 
28/03/2026 : Check and clean jumper  on  FXDB antenna port 4, 5  and FRGU antenna port 2 || FME active…29/03/2026 : FME active 
28/03/2026 : Check and clean jumper  on  FXDB antenna port 4, 5  and FRGU antenna port 2 || FME active…INC-20260329-00009203…Others Transmission equipement fault</t>
  </si>
  <si>
    <t>17/03/2026 : Week 12
14/03/2026 : Besoin d'analyse BO RAN ||Power stability / good breaker  ratings require onsite || Site vandalise…17/03/2026 : Week 12
14/03/2026 : Besoin d'analyse BO RAN ||Power stability / good breaker  ratings require onsite || Site vandalise</t>
  </si>
  <si>
    <t>AKTIVCO defaut GE &amp; Power Cabinet</t>
  </si>
  <si>
    <t>medium Grid GE</t>
  </si>
  <si>
    <t xml:space="preserve">ESCO </t>
  </si>
  <si>
    <t>Hybrid solar - S3</t>
  </si>
  <si>
    <t>MPR ISSUE</t>
  </si>
  <si>
    <t>fiber AOF</t>
  </si>
  <si>
    <t>medium Grid + GE</t>
  </si>
  <si>
    <t>exclu</t>
  </si>
  <si>
    <t>solar + Gen</t>
  </si>
  <si>
    <t>Grid + Solar</t>
  </si>
  <si>
    <t>grid outage</t>
  </si>
  <si>
    <t>Grid outage</t>
  </si>
  <si>
    <t>GRID OUTAGE</t>
  </si>
  <si>
    <t>Grid outage grid only site /awaiting grid return</t>
  </si>
  <si>
    <t>Power issue escalade L2 MTN</t>
  </si>
  <si>
    <t>29.03.2026 IHS: Fme Paul is informed ETA=05:30PM…29.03.2026 IHS: Fme Paul is informed ETA=05:30PM…INC-20260329-00009455…2026-03-29 22:12:00…No power Issue Site on Gen Ubay =54 V,
The TX FME Armand Nguetsa (699949553) is informed.Noticed that there is water in the  BTS OCM due to heavy rainfall. INFILTRATION D' EAU EQUIPEMENT DE TRANSMISSION</t>
  </si>
  <si>
    <t>grid outage grid return</t>
  </si>
  <si>
    <t>30/03/2026 GRID OUTAGE…..28/03/2026 : Besoin d'analyse BO RAN || Transmission investrigation neeeded…28/03/2026 : Besoin d'analyse BO RAN || Transmission investrigation neeeded</t>
  </si>
  <si>
    <t xml:space="preserve">grid outage </t>
  </si>
  <si>
    <t xml:space="preserve"> : grid outage </t>
  </si>
  <si>
    <t>: grid outage grid only sitE</t>
  </si>
  <si>
    <t>reset apres le retour du power 
Nkololoun-Marche</t>
  </si>
  <si>
    <t xml:space="preserve">grid outage grid only site </t>
  </si>
  <si>
    <t xml:space="preserve"> tx issue reste MPR </t>
  </si>
  <si>
    <t>grid outage 
Banyangui</t>
  </si>
  <si>
    <t>30/03/2026 POWER MTN ...Power status check ongoing…Power status check ongoing</t>
  </si>
  <si>
    <t xml:space="preserve">tx issue reset ODU </t>
  </si>
  <si>
    <t xml:space="preserve">GRID OUTAGE </t>
  </si>
  <si>
    <t>30/03/2026 grid outage grid return...site down…site down</t>
  </si>
  <si>
    <t xml:space="preserve"> tx issue reset MPR</t>
  </si>
  <si>
    <t>Grid Gen</t>
  </si>
  <si>
    <t xml:space="preserve">tx issue reset MPR </t>
  </si>
  <si>
    <t>tx issue reset MPR…..Power status check ongoing…Power status check ongoing…INC-20260329-00012998…Others Transmission equipement fault</t>
  </si>
  <si>
    <t>grid only site with no space// awaiting grid return escalade L4 camusat</t>
  </si>
  <si>
    <t xml:space="preserve">power MTN </t>
  </si>
  <si>
    <t>grid outage….Power status check ongoing…Power status check ongoing</t>
  </si>
  <si>
    <t>grid outage...site down…site down</t>
  </si>
  <si>
    <t>tx issue MPR faulty ….Impacted by CTR_270_Z_Montesquieux(CTR-270)…Impacted by CTR_270_Z_Montesquieux(CTR-270)…INC-20260329-00009587…2026-03-30 00:35:31…ANALYSE BO TX ONGOING</t>
  </si>
  <si>
    <t>grid outage rectifier fail</t>
  </si>
  <si>
    <t>grid outage…..Power status check ongoing…INC-20260329-00008602…Auto TT closure RCA…Others</t>
  </si>
  <si>
    <t>30/03/2026  LO received  Rectifiers and Will be Installed Tomorrow ....29/03/2026 : Feedback IHS : There is no power issue on site || FME investigation 
27/03/2026 :Feedback BO RAN : Site affected by insuficient rectifier(Power issue)
26/03/2026 : need BO RAN analysis…29/03/2026 : Feedback IHS : There is no power issue on site || FME investigation 
27/03/2026 :Feedback BO RAN : Site affected by insuficient rectifier(Power issue)
26/03/2026 : need BO RAN analysis…INC-20260329-00006830…Others Transmission equipement fault</t>
  </si>
  <si>
    <t>GRID GEN</t>
  </si>
  <si>
    <t>Sum of NUR RAN</t>
  </si>
  <si>
    <t>cause</t>
  </si>
  <si>
    <t>categorie</t>
  </si>
  <si>
    <t>sub rca</t>
  </si>
  <si>
    <t>nomenclature rca</t>
  </si>
  <si>
    <t>TX ANALYSIS 29/03/2026</t>
  </si>
  <si>
    <t>TOP OFFENDER 29/03/2026</t>
  </si>
  <si>
    <t>Verifications 29/03/2026</t>
  </si>
  <si>
    <t>Block for swap</t>
  </si>
  <si>
    <t>Power issue…Power to be solved</t>
  </si>
  <si>
    <t>Probable ODU faulty…Check antenna line and change odu if necessary PN: 3DB20828AAAE05</t>
  </si>
  <si>
    <t xml:space="preserve">Probable ODU faulty …First check power and replace ODU if necesssary </t>
  </si>
  <si>
    <t>Power issue at MPR_BDA_CHINDE…Power to be solved</t>
  </si>
  <si>
    <t>ODU faulty at DOUMO-VSAT…Check energie on site MPR_DOURBEYE if ok change ODU at DOUMO-VSAT</t>
  </si>
  <si>
    <t>Impacted by MPR_MAH…Replace ODU AT MAH PN: 3DB20859AAAA05</t>
  </si>
  <si>
    <t>Probable ODU faulty…Check antenna line and change odu if necessary PN: 3DB29223ABAC03</t>
  </si>
  <si>
    <t>ODU faulty at buea-hopital …Check ODU and change port 5/3</t>
  </si>
  <si>
    <t>Power issue at MPR_BONAMOUTONGO-III…Power to be solved</t>
  </si>
  <si>
    <t>NO TX ISSUE</t>
  </si>
  <si>
    <t>NUR DAILY RECAP - NUR 1885</t>
  </si>
  <si>
    <t>Topology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</si>
</sst>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8"/>
      <name val="Aptos Narrow"/>
      <family val="2"/>
      <scheme val="minor"/>
    </font>
    <font>
      <sz val="10"/>
      <color theme="1"/>
      <name val="Aptos Narrow"/>
      <family val="2"/>
      <scheme val="minor"/>
    </font>
    <font>
      <sz val="10"/>
      <color theme="0"/>
      <name val="Aptos Narrow"/>
      <family val="2"/>
      <scheme val="minor"/>
    </font>
  </fonts>
  <fills count="21">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rgb="FF00206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3" tint="0.89999084444715716"/>
        <bgColor indexed="64"/>
      </patternFill>
    </fill>
    <fill>
      <patternFill patternType="solid">
        <fgColor theme="3"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cellStyleXfs>
  <cellXfs count="70">
    <xf numFmtId="0" fontId="0" fillId="0" borderId="0" xfId="0"/>
    <xf numFmtId="0" fontId="3" fillId="0" borderId="1" xfId="0" applyFont="1" applyBorder="1" applyAlignment="1">
      <alignment horizontal="center" vertical="center"/>
    </xf>
    <xf numFmtId="0" fontId="3" fillId="0" borderId="1" xfId="1" applyFont="1" applyBorder="1" applyAlignment="1">
      <alignment horizontal="center" vertical="center"/>
    </xf>
    <xf numFmtId="0" fontId="6" fillId="0" borderId="1" xfId="0" applyFont="1" applyBorder="1" applyAlignment="1">
      <alignment horizontal="center" vertical="center"/>
    </xf>
    <xf numFmtId="0" fontId="10" fillId="7" borderId="1" xfId="1" applyFont="1" applyFill="1" applyBorder="1" applyAlignment="1">
      <alignment horizontal="center" vertical="center"/>
    </xf>
    <xf numFmtId="0" fontId="11" fillId="0" borderId="1" xfId="0" applyFont="1" applyBorder="1" applyAlignment="1">
      <alignment horizontal="center" vertical="center"/>
    </xf>
    <xf numFmtId="0" fontId="8" fillId="8" borderId="1" xfId="0" applyFont="1" applyFill="1" applyBorder="1" applyAlignment="1">
      <alignment horizontal="center" vertical="center"/>
    </xf>
    <xf numFmtId="0" fontId="8" fillId="0" borderId="1" xfId="0" applyFont="1" applyBorder="1" applyAlignment="1">
      <alignment horizontal="center" vertical="center"/>
    </xf>
    <xf numFmtId="0" fontId="3" fillId="8" borderId="1" xfId="0" applyFont="1" applyFill="1" applyBorder="1" applyAlignment="1">
      <alignment horizontal="center" vertical="center"/>
    </xf>
    <xf numFmtId="0" fontId="0" fillId="0" borderId="1" xfId="0" applyBorder="1" applyAlignment="1"/>
    <xf numFmtId="0" fontId="2" fillId="0" borderId="0" xfId="0" applyFont="1" applyAlignment="1">
      <alignment horizontal="center" vertical="center"/>
    </xf>
    <xf numFmtId="0" fontId="0" fillId="0" borderId="0" xfId="0"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0" fillId="0" borderId="1" xfId="0" applyBorder="1"/>
    <xf numFmtId="2" fontId="7" fillId="0" borderId="1" xfId="0" applyNumberFormat="1" applyFont="1" applyFill="1" applyBorder="1" applyAlignment="1">
      <alignment horizontal="center"/>
    </xf>
    <xf numFmtId="0" fontId="0" fillId="14" borderId="1" xfId="0" applyFill="1" applyBorder="1" applyAlignment="1">
      <alignment horizontal="center" vertical="center"/>
    </xf>
    <xf numFmtId="0" fontId="0" fillId="0" borderId="1" xfId="0" applyFill="1" applyBorder="1"/>
    <xf numFmtId="0" fontId="0" fillId="0" borderId="0" xfId="0" applyAlignment="1">
      <alignment vertical="center"/>
    </xf>
    <xf numFmtId="0" fontId="0" fillId="0" borderId="0" xfId="0" applyFill="1" applyBorder="1"/>
    <xf numFmtId="0" fontId="0" fillId="0" borderId="0" xfId="0" applyBorder="1"/>
    <xf numFmtId="0" fontId="0" fillId="14" borderId="0" xfId="0" applyFill="1"/>
    <xf numFmtId="0" fontId="0" fillId="14" borderId="2" xfId="0" applyFill="1" applyBorder="1" applyAlignment="1">
      <alignment horizontal="center" vertical="center"/>
    </xf>
    <xf numFmtId="0" fontId="0" fillId="14" borderId="3" xfId="0" applyFill="1" applyBorder="1" applyAlignment="1">
      <alignment horizontal="center" vertical="center"/>
    </xf>
    <xf numFmtId="0" fontId="12" fillId="6" borderId="0" xfId="0" applyFont="1" applyFill="1" applyBorder="1"/>
    <xf numFmtId="0" fontId="0" fillId="8" borderId="0" xfId="0" applyFill="1" applyBorder="1"/>
    <xf numFmtId="0" fontId="0" fillId="17" borderId="0" xfId="0" applyFill="1" applyAlignment="1">
      <alignment vertical="center"/>
    </xf>
    <xf numFmtId="0" fontId="0" fillId="14" borderId="0" xfId="0" applyFill="1" applyBorder="1"/>
    <xf numFmtId="0" fontId="3" fillId="2" borderId="1" xfId="0" applyFont="1" applyFill="1" applyBorder="1" applyAlignment="1">
      <alignment horizontal="center" vertical="center"/>
    </xf>
    <xf numFmtId="14" fontId="5" fillId="6" borderId="2" xfId="0" applyNumberFormat="1" applyFont="1" applyFill="1" applyBorder="1" applyAlignment="1">
      <alignment horizontal="center" vertical="center"/>
    </xf>
    <xf numFmtId="0" fontId="3" fillId="14" borderId="2" xfId="0" applyFont="1" applyFill="1" applyBorder="1" applyAlignment="1">
      <alignment horizontal="center" vertical="center"/>
    </xf>
    <xf numFmtId="0" fontId="3" fillId="2" borderId="2" xfId="0" applyFont="1" applyFill="1" applyBorder="1" applyAlignment="1">
      <alignment horizontal="center" vertical="center"/>
    </xf>
    <xf numFmtId="2" fontId="4" fillId="3" borderId="1" xfId="0" applyNumberFormat="1" applyFont="1" applyFill="1" applyBorder="1" applyAlignment="1">
      <alignment horizontal="center" vertical="center"/>
    </xf>
    <xf numFmtId="2" fontId="4" fillId="3" borderId="3"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13"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9" borderId="1" xfId="0" applyFont="1" applyFill="1" applyBorder="1" applyAlignment="1">
      <alignment horizontal="center" vertical="center"/>
    </xf>
    <xf numFmtId="14" fontId="8" fillId="19" borderId="2" xfId="0" applyNumberFormat="1" applyFont="1" applyFill="1" applyBorder="1" applyAlignment="1">
      <alignment horizontal="center" vertical="center"/>
    </xf>
    <xf numFmtId="0" fontId="12" fillId="19" borderId="0" xfId="0" applyFont="1" applyFill="1" applyBorder="1"/>
    <xf numFmtId="2" fontId="4" fillId="3" borderId="2" xfId="0" applyNumberFormat="1" applyFont="1" applyFill="1" applyBorder="1" applyAlignment="1">
      <alignment horizontal="center" vertical="center"/>
    </xf>
    <xf numFmtId="0" fontId="0" fillId="0" borderId="0" xfId="0" applyFont="1" applyBorder="1"/>
    <xf numFmtId="0" fontId="0" fillId="8" borderId="1" xfId="0" applyFont="1" applyFill="1" applyBorder="1"/>
    <xf numFmtId="0" fontId="0" fillId="8" borderId="0" xfId="0" applyFill="1" applyAlignment="1">
      <alignment horizontal="center" vertical="center"/>
    </xf>
    <xf numFmtId="0" fontId="0" fillId="8" borderId="0" xfId="0" applyFont="1" applyFill="1" applyBorder="1" applyAlignment="1">
      <alignment horizontal="center" vertical="center"/>
    </xf>
    <xf numFmtId="0" fontId="12" fillId="8" borderId="0" xfId="0" applyFont="1" applyFill="1" applyBorder="1" applyAlignment="1">
      <alignment horizontal="center" vertical="center"/>
    </xf>
    <xf numFmtId="0" fontId="12" fillId="6" borderId="0" xfId="0" applyFont="1" applyFill="1" applyBorder="1" applyAlignment="1">
      <alignment horizontal="center" vertical="center"/>
    </xf>
    <xf numFmtId="0" fontId="0" fillId="8" borderId="0" xfId="0" applyFill="1" applyBorder="1" applyAlignment="1">
      <alignment horizontal="center" vertical="center"/>
    </xf>
    <xf numFmtId="0" fontId="0" fillId="8"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Border="1" applyAlignment="1">
      <alignment horizontal="center" vertical="center"/>
    </xf>
    <xf numFmtId="0" fontId="3" fillId="17" borderId="1" xfId="0" applyFont="1" applyFill="1" applyBorder="1" applyAlignment="1">
      <alignment horizontal="center" vertical="center"/>
    </xf>
    <xf numFmtId="2" fontId="8" fillId="19" borderId="1" xfId="0" applyNumberFormat="1" applyFont="1" applyFill="1" applyBorder="1" applyAlignment="1">
      <alignment horizontal="center" vertical="center"/>
    </xf>
    <xf numFmtId="2" fontId="5" fillId="6" borderId="1" xfId="0" applyNumberFormat="1" applyFont="1" applyFill="1" applyBorder="1" applyAlignment="1">
      <alignment horizontal="center" vertical="center"/>
    </xf>
    <xf numFmtId="2" fontId="7" fillId="14" borderId="1" xfId="0" applyNumberFormat="1" applyFont="1" applyFill="1" applyBorder="1" applyAlignment="1">
      <alignment horizontal="center" vertical="center"/>
    </xf>
    <xf numFmtId="2" fontId="7" fillId="5" borderId="1" xfId="0" applyNumberFormat="1" applyFont="1" applyFill="1" applyBorder="1" applyAlignment="1">
      <alignment horizontal="center" vertical="center"/>
    </xf>
    <xf numFmtId="0" fontId="0" fillId="8" borderId="1" xfId="0" applyNumberFormat="1" applyFill="1" applyBorder="1" applyAlignment="1">
      <alignment horizontal="center" vertical="center"/>
    </xf>
    <xf numFmtId="0" fontId="0" fillId="0" borderId="1" xfId="0" applyBorder="1" applyAlignment="1">
      <alignment horizontal="center" vertical="center"/>
    </xf>
    <xf numFmtId="0" fontId="13" fillId="0" borderId="1" xfId="0" applyFont="1" applyBorder="1" applyAlignment="1">
      <alignment horizontal="center" vertical="center"/>
    </xf>
    <xf numFmtId="0" fontId="3" fillId="15" borderId="1" xfId="0" applyFont="1" applyFill="1" applyBorder="1" applyAlignment="1">
      <alignment horizontal="center" vertical="center"/>
    </xf>
    <xf numFmtId="0" fontId="3" fillId="16" borderId="1" xfId="0" applyFont="1" applyFill="1" applyBorder="1" applyAlignment="1">
      <alignment horizontal="center" vertical="center"/>
    </xf>
    <xf numFmtId="0" fontId="0" fillId="8" borderId="1" xfId="0" applyNumberFormat="1" applyFont="1" applyFill="1" applyBorder="1" applyAlignment="1">
      <alignment horizontal="center" vertical="center"/>
    </xf>
    <xf numFmtId="0" fontId="3" fillId="18" borderId="1" xfId="0" applyFont="1" applyFill="1" applyBorder="1" applyAlignment="1">
      <alignment horizontal="center" vertical="center"/>
    </xf>
    <xf numFmtId="0" fontId="1" fillId="8" borderId="1" xfId="0" applyFont="1" applyFill="1" applyBorder="1" applyAlignment="1">
      <alignment horizontal="center" vertical="center"/>
    </xf>
    <xf numFmtId="1" fontId="15" fillId="20" borderId="0" xfId="0" applyNumberFormat="1" applyFont="1" applyFill="1" applyAlignment="1">
      <alignment horizontal="center"/>
    </xf>
    <xf numFmtId="1" fontId="16" fillId="20" borderId="0" xfId="0" applyNumberFormat="1" applyFont="1" applyFill="1" applyAlignment="1">
      <alignment horizontal="center"/>
    </xf>
    <xf numFmtId="1" fontId="15" fillId="0" borderId="0" xfId="0" pivotButton="1" applyNumberFormat="1" applyFont="1" applyAlignment="1">
      <alignment horizontal="center" vertical="center"/>
    </xf>
    <xf numFmtId="1" fontId="15" fillId="0" borderId="0" xfId="0" applyNumberFormat="1" applyFont="1" applyAlignment="1">
      <alignment horizontal="center" vertical="center"/>
    </xf>
  </cellXfs>
  <cellStyles count="2">
    <cellStyle name="%_CODIFICATION_OCA_actuelle100909_wk" xfId="1" xr:uid="{D4C5E61A-0981-4619-A86F-2279B8853200}"/>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frist-work\MACRO%20DE%20CALCUL%20NUR%20%20JOURNALIER.xlsx" TargetMode="External"/><Relationship Id="rId1" Type="http://schemas.openxmlformats.org/officeDocument/2006/relationships/externalLinkPath" Target="/Users/m50057323/Downloads/frist-work/MACRO%20DE%20CALCUL%20NUR%20%20JOURNALIE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Daily%20Break%20Down\daily%20breakdown%20-%2030-03-2026.xlsx" TargetMode="External"/><Relationship Id="rId1" Type="http://schemas.openxmlformats.org/officeDocument/2006/relationships/externalLinkPath" Target="daily%20breakdown%20-%2030-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ow r="1">
          <cell r="B1" t="str">
            <v>CodeSite</v>
          </cell>
        </row>
      </sheetData>
      <sheetData sheetId="1">
        <row r="1">
          <cell r="M1">
            <v>2073.5842728607149</v>
          </cell>
        </row>
        <row r="2">
          <cell r="B2" t="str">
            <v>CodeSite</v>
          </cell>
          <cell r="H2" t="str">
            <v>Equipementiers</v>
          </cell>
        </row>
        <row r="3">
          <cell r="B3" t="str">
            <v>LIT_620</v>
          </cell>
          <cell r="H3" t="str">
            <v>ZTE</v>
          </cell>
        </row>
        <row r="4">
          <cell r="B4" t="str">
            <v>CTR_409</v>
          </cell>
          <cell r="H4" t="str">
            <v>ZTE</v>
          </cell>
        </row>
        <row r="5">
          <cell r="B5" t="str">
            <v>CTR_101</v>
          </cell>
          <cell r="H5" t="str">
            <v>ZTE</v>
          </cell>
        </row>
        <row r="6">
          <cell r="B6" t="str">
            <v>EXN_356</v>
          </cell>
          <cell r="H6" t="str">
            <v>Huawei</v>
          </cell>
        </row>
        <row r="7">
          <cell r="B7" t="str">
            <v>CTR_563</v>
          </cell>
          <cell r="H7" t="str">
            <v>ZTE</v>
          </cell>
        </row>
        <row r="8">
          <cell r="B8" t="str">
            <v>LIT_062</v>
          </cell>
          <cell r="H8" t="str">
            <v>NOKIA</v>
          </cell>
        </row>
        <row r="9">
          <cell r="B9" t="str">
            <v>LIT_648</v>
          </cell>
          <cell r="H9" t="str">
            <v>ZTE</v>
          </cell>
        </row>
        <row r="10">
          <cell r="B10" t="str">
            <v>SUO_054</v>
          </cell>
          <cell r="H10" t="str">
            <v>Huawei</v>
          </cell>
        </row>
        <row r="11">
          <cell r="B11" t="str">
            <v>SUO_216</v>
          </cell>
          <cell r="H11" t="str">
            <v>Huawei</v>
          </cell>
        </row>
        <row r="12">
          <cell r="B12" t="str">
            <v>SUO_222</v>
          </cell>
          <cell r="H12" t="str">
            <v>Huawei</v>
          </cell>
        </row>
        <row r="13">
          <cell r="B13" t="str">
            <v>CTR_947</v>
          </cell>
          <cell r="H13" t="str">
            <v>ZTE</v>
          </cell>
        </row>
        <row r="14">
          <cell r="B14" t="str">
            <v>CTR_941</v>
          </cell>
          <cell r="H14" t="str">
            <v>ZTE</v>
          </cell>
        </row>
        <row r="15">
          <cell r="B15" t="str">
            <v>CTR_868</v>
          </cell>
          <cell r="H15" t="str">
            <v>ZTE</v>
          </cell>
        </row>
        <row r="16">
          <cell r="B16" t="str">
            <v>OST_406</v>
          </cell>
          <cell r="H16" t="str">
            <v>Huawei</v>
          </cell>
        </row>
        <row r="17">
          <cell r="B17" t="str">
            <v>CTR_843</v>
          </cell>
          <cell r="H17" t="str">
            <v>ZTE</v>
          </cell>
        </row>
        <row r="18">
          <cell r="B18" t="str">
            <v>SUO_186</v>
          </cell>
          <cell r="H18" t="str">
            <v>Huawei</v>
          </cell>
        </row>
        <row r="19">
          <cell r="B19" t="str">
            <v>EXN_250</v>
          </cell>
          <cell r="H19" t="str">
            <v>Huawei</v>
          </cell>
        </row>
        <row r="20">
          <cell r="B20" t="str">
            <v>LIT_092</v>
          </cell>
          <cell r="H20" t="str">
            <v>ZTE</v>
          </cell>
        </row>
        <row r="21">
          <cell r="B21" t="str">
            <v>LIT_687</v>
          </cell>
          <cell r="H21" t="str">
            <v>ZTE</v>
          </cell>
        </row>
        <row r="22">
          <cell r="B22" t="str">
            <v>EXN_174</v>
          </cell>
          <cell r="H22" t="str">
            <v>NOKIA</v>
          </cell>
        </row>
        <row r="23">
          <cell r="B23" t="str">
            <v>LIT_067</v>
          </cell>
          <cell r="H23" t="str">
            <v>NOKIA</v>
          </cell>
        </row>
        <row r="24">
          <cell r="B24" t="str">
            <v>OST_135</v>
          </cell>
          <cell r="H24" t="str">
            <v>Huawei</v>
          </cell>
        </row>
        <row r="25">
          <cell r="B25" t="str">
            <v>EXN_350</v>
          </cell>
          <cell r="H25" t="str">
            <v>Huawei</v>
          </cell>
        </row>
        <row r="26">
          <cell r="B26" t="str">
            <v>ADM_007</v>
          </cell>
          <cell r="H26" t="str">
            <v>Huawei</v>
          </cell>
        </row>
        <row r="27">
          <cell r="B27" t="str">
            <v>ADM_132</v>
          </cell>
          <cell r="H27" t="str">
            <v>Huawei</v>
          </cell>
        </row>
        <row r="28">
          <cell r="B28" t="str">
            <v>SUD_028</v>
          </cell>
          <cell r="H28" t="str">
            <v>NOKIA</v>
          </cell>
        </row>
        <row r="29">
          <cell r="B29" t="str">
            <v>NRD_039</v>
          </cell>
          <cell r="H29" t="str">
            <v>Huawei</v>
          </cell>
        </row>
        <row r="30">
          <cell r="B30" t="str">
            <v>EXN_360</v>
          </cell>
          <cell r="H30" t="str">
            <v>Huawei</v>
          </cell>
        </row>
        <row r="31">
          <cell r="B31" t="str">
            <v>EXN_084</v>
          </cell>
          <cell r="H31" t="str">
            <v>Huawei</v>
          </cell>
        </row>
        <row r="32">
          <cell r="B32" t="str">
            <v>LIT_528</v>
          </cell>
          <cell r="H32" t="str">
            <v>ZTE</v>
          </cell>
        </row>
        <row r="33">
          <cell r="B33" t="str">
            <v>SUO_111</v>
          </cell>
          <cell r="H33" t="str">
            <v>Huawei</v>
          </cell>
        </row>
        <row r="34">
          <cell r="B34" t="str">
            <v>LIT_336</v>
          </cell>
          <cell r="H34" t="str">
            <v>ZTE</v>
          </cell>
        </row>
        <row r="35">
          <cell r="B35" t="str">
            <v>LIT_751</v>
          </cell>
          <cell r="H35" t="str">
            <v>ZTE</v>
          </cell>
        </row>
        <row r="36">
          <cell r="B36" t="str">
            <v>LIT_616</v>
          </cell>
          <cell r="H36" t="str">
            <v>ZTE</v>
          </cell>
        </row>
        <row r="37">
          <cell r="B37" t="str">
            <v>SUO_170</v>
          </cell>
          <cell r="H37" t="str">
            <v>Huawei</v>
          </cell>
        </row>
        <row r="38">
          <cell r="B38" t="str">
            <v>CTR_069</v>
          </cell>
          <cell r="H38" t="str">
            <v>ZTE</v>
          </cell>
        </row>
        <row r="39">
          <cell r="B39" t="str">
            <v>LIT_407</v>
          </cell>
          <cell r="H39" t="str">
            <v>ZTE</v>
          </cell>
        </row>
        <row r="40">
          <cell r="B40" t="str">
            <v>NRO_043</v>
          </cell>
          <cell r="H40" t="str">
            <v>NOKIA</v>
          </cell>
        </row>
        <row r="41">
          <cell r="B41" t="str">
            <v>NRO_030</v>
          </cell>
          <cell r="H41" t="str">
            <v>NOKIA</v>
          </cell>
        </row>
        <row r="42">
          <cell r="B42" t="str">
            <v>NRO_234</v>
          </cell>
          <cell r="H42" t="str">
            <v>NOKIA</v>
          </cell>
        </row>
        <row r="43">
          <cell r="B43" t="str">
            <v>CTR_188</v>
          </cell>
          <cell r="H43" t="str">
            <v>NOKIA</v>
          </cell>
        </row>
        <row r="44">
          <cell r="B44" t="str">
            <v>SUD_014</v>
          </cell>
          <cell r="H44" t="str">
            <v>NOKIA</v>
          </cell>
        </row>
        <row r="45">
          <cell r="B45" t="str">
            <v>CTR_878</v>
          </cell>
          <cell r="H45" t="str">
            <v>NOKIA</v>
          </cell>
        </row>
        <row r="46">
          <cell r="B46" t="str">
            <v>EXN_246</v>
          </cell>
          <cell r="H46" t="str">
            <v>Huawei</v>
          </cell>
        </row>
        <row r="47">
          <cell r="B47" t="str">
            <v>EXN_235</v>
          </cell>
          <cell r="H47" t="str">
            <v>Huawei</v>
          </cell>
        </row>
        <row r="48">
          <cell r="B48" t="str">
            <v>NRD_158</v>
          </cell>
          <cell r="H48" t="str">
            <v>Huawei</v>
          </cell>
        </row>
        <row r="49">
          <cell r="B49" t="str">
            <v>CTR_170</v>
          </cell>
          <cell r="H49" t="str">
            <v>NOKIA</v>
          </cell>
        </row>
        <row r="50">
          <cell r="B50" t="str">
            <v>LIT_613</v>
          </cell>
          <cell r="H50" t="str">
            <v>ZTE</v>
          </cell>
        </row>
        <row r="51">
          <cell r="B51" t="str">
            <v>OST_064</v>
          </cell>
          <cell r="H51" t="str">
            <v>Huawei</v>
          </cell>
        </row>
        <row r="52">
          <cell r="B52" t="str">
            <v>OST_239</v>
          </cell>
          <cell r="H52" t="str">
            <v>Huawei</v>
          </cell>
        </row>
        <row r="53">
          <cell r="B53" t="str">
            <v>ADM_048</v>
          </cell>
          <cell r="H53" t="str">
            <v>Huawei</v>
          </cell>
        </row>
        <row r="54">
          <cell r="B54" t="str">
            <v>LIT_428</v>
          </cell>
          <cell r="H54" t="str">
            <v>ZTE</v>
          </cell>
        </row>
        <row r="55">
          <cell r="B55" t="str">
            <v>SUO_218</v>
          </cell>
          <cell r="H55" t="str">
            <v>Huawei</v>
          </cell>
        </row>
        <row r="56">
          <cell r="B56" t="str">
            <v>LIT_083</v>
          </cell>
          <cell r="H56" t="str">
            <v>ZTE</v>
          </cell>
        </row>
        <row r="57">
          <cell r="B57" t="str">
            <v>SUO_219</v>
          </cell>
          <cell r="H57" t="str">
            <v>Huawei</v>
          </cell>
        </row>
        <row r="58">
          <cell r="B58" t="str">
            <v>EXN_241</v>
          </cell>
          <cell r="H58" t="str">
            <v>Huawei</v>
          </cell>
        </row>
        <row r="59">
          <cell r="B59" t="str">
            <v>NRO_243</v>
          </cell>
          <cell r="H59" t="str">
            <v>Huawei</v>
          </cell>
        </row>
        <row r="60">
          <cell r="B60" t="str">
            <v>OST_215</v>
          </cell>
          <cell r="H60" t="str">
            <v>NOKIA</v>
          </cell>
        </row>
        <row r="61">
          <cell r="B61" t="str">
            <v>OST_176</v>
          </cell>
          <cell r="H61" t="str">
            <v>Huawei</v>
          </cell>
        </row>
        <row r="62">
          <cell r="B62" t="str">
            <v>NRD_117</v>
          </cell>
          <cell r="H62" t="str">
            <v>Huawei</v>
          </cell>
        </row>
        <row r="63">
          <cell r="B63" t="str">
            <v>NRO_046</v>
          </cell>
          <cell r="H63" t="str">
            <v>NOKIA</v>
          </cell>
        </row>
        <row r="64">
          <cell r="B64" t="str">
            <v>NRO_128</v>
          </cell>
          <cell r="H64" t="str">
            <v>Huawei</v>
          </cell>
        </row>
        <row r="65">
          <cell r="B65" t="str">
            <v>CTR_705</v>
          </cell>
          <cell r="H65" t="str">
            <v>ZTE</v>
          </cell>
        </row>
        <row r="66">
          <cell r="B66" t="str">
            <v>EST_197</v>
          </cell>
          <cell r="H66" t="str">
            <v>ZTE</v>
          </cell>
        </row>
        <row r="67">
          <cell r="B67" t="str">
            <v>SUD_172</v>
          </cell>
          <cell r="H67" t="str">
            <v>ZTE</v>
          </cell>
        </row>
        <row r="68">
          <cell r="B68" t="str">
            <v>SUD_191</v>
          </cell>
          <cell r="H68" t="str">
            <v>ZTE</v>
          </cell>
        </row>
        <row r="69">
          <cell r="B69" t="str">
            <v>SUO_225</v>
          </cell>
          <cell r="H69" t="str">
            <v>HUAWEI</v>
          </cell>
        </row>
        <row r="70">
          <cell r="B70" t="str">
            <v>NRD_040</v>
          </cell>
          <cell r="H70" t="str">
            <v>Huawei</v>
          </cell>
        </row>
        <row r="71">
          <cell r="B71" t="str">
            <v>CTR_939</v>
          </cell>
          <cell r="H71" t="str">
            <v>ZTE</v>
          </cell>
        </row>
        <row r="72">
          <cell r="B72" t="str">
            <v>NRD_083</v>
          </cell>
          <cell r="H72" t="str">
            <v>Huawei</v>
          </cell>
        </row>
        <row r="73">
          <cell r="B73" t="str">
            <v>EXN_167</v>
          </cell>
          <cell r="H73" t="str">
            <v>NOKIA</v>
          </cell>
        </row>
        <row r="74">
          <cell r="B74" t="str">
            <v>EXN_133</v>
          </cell>
          <cell r="H74" t="str">
            <v>NOKIA</v>
          </cell>
        </row>
        <row r="75">
          <cell r="B75" t="str">
            <v>NRO_018</v>
          </cell>
          <cell r="H75" t="str">
            <v>NOKIA</v>
          </cell>
        </row>
        <row r="76">
          <cell r="B76" t="str">
            <v>NRO_073</v>
          </cell>
          <cell r="H76" t="str">
            <v>NOKIA</v>
          </cell>
        </row>
        <row r="77">
          <cell r="B77" t="str">
            <v>NRO_098</v>
          </cell>
          <cell r="H77" t="str">
            <v>NOKIA</v>
          </cell>
        </row>
        <row r="78">
          <cell r="B78" t="str">
            <v>SUO_016</v>
          </cell>
          <cell r="H78" t="str">
            <v>NOKIA</v>
          </cell>
        </row>
        <row r="79">
          <cell r="B79" t="str">
            <v>NRD_146</v>
          </cell>
          <cell r="H79" t="str">
            <v>Huawei</v>
          </cell>
        </row>
        <row r="80">
          <cell r="B80" t="str">
            <v>EXN_114</v>
          </cell>
          <cell r="H80" t="str">
            <v>Huawei</v>
          </cell>
        </row>
        <row r="81">
          <cell r="B81" t="str">
            <v>EXN_012</v>
          </cell>
          <cell r="H81" t="str">
            <v>NOKIA</v>
          </cell>
        </row>
        <row r="82">
          <cell r="B82" t="str">
            <v>OST_342</v>
          </cell>
          <cell r="H82" t="str">
            <v>Huawei</v>
          </cell>
        </row>
        <row r="83">
          <cell r="B83" t="str">
            <v>LIT_733</v>
          </cell>
          <cell r="H83" t="str">
            <v>ZTE</v>
          </cell>
        </row>
        <row r="84">
          <cell r="B84" t="str">
            <v>LIT_844</v>
          </cell>
          <cell r="H84" t="str">
            <v>ZTE</v>
          </cell>
        </row>
        <row r="85">
          <cell r="B85" t="str">
            <v>CTR_735</v>
          </cell>
          <cell r="H85" t="str">
            <v>ZTE</v>
          </cell>
        </row>
        <row r="86">
          <cell r="B86" t="str">
            <v>LIT_462</v>
          </cell>
          <cell r="H86" t="str">
            <v>NOKIA</v>
          </cell>
        </row>
        <row r="87">
          <cell r="B87" t="str">
            <v>ADM_024</v>
          </cell>
          <cell r="H87" t="str">
            <v>NOKIA</v>
          </cell>
        </row>
        <row r="88">
          <cell r="B88" t="str">
            <v>LIT_287</v>
          </cell>
          <cell r="H88" t="str">
            <v>ZTE</v>
          </cell>
        </row>
        <row r="89">
          <cell r="B89" t="str">
            <v>CTR_682</v>
          </cell>
          <cell r="H89" t="str">
            <v>ZTE</v>
          </cell>
        </row>
        <row r="90">
          <cell r="B90" t="str">
            <v>EXN_196</v>
          </cell>
          <cell r="H90" t="str">
            <v>Huawei</v>
          </cell>
        </row>
        <row r="91">
          <cell r="B91" t="str">
            <v>LIT_647</v>
          </cell>
          <cell r="H91" t="str">
            <v>ZTE</v>
          </cell>
        </row>
        <row r="92">
          <cell r="B92" t="str">
            <v>LIT_851</v>
          </cell>
          <cell r="H92" t="str">
            <v>ZTE</v>
          </cell>
        </row>
        <row r="93">
          <cell r="B93" t="str">
            <v>SUO_231</v>
          </cell>
          <cell r="H93" t="str">
            <v>Huawei</v>
          </cell>
        </row>
        <row r="94">
          <cell r="B94" t="str">
            <v>SUD_094</v>
          </cell>
          <cell r="H94" t="str">
            <v>ZTE</v>
          </cell>
        </row>
        <row r="95">
          <cell r="B95" t="str">
            <v>LIT_712</v>
          </cell>
          <cell r="H95" t="str">
            <v>ZTE</v>
          </cell>
        </row>
        <row r="96">
          <cell r="B96" t="str">
            <v>CTR_746</v>
          </cell>
          <cell r="H96" t="str">
            <v>ZTE</v>
          </cell>
        </row>
        <row r="97">
          <cell r="B97" t="str">
            <v>LIT_547</v>
          </cell>
          <cell r="H97" t="str">
            <v>ZTE</v>
          </cell>
        </row>
        <row r="98">
          <cell r="B98" t="str">
            <v>LIT_713</v>
          </cell>
          <cell r="H98" t="str">
            <v>ZTE</v>
          </cell>
        </row>
        <row r="99">
          <cell r="B99" t="str">
            <v>CTR_660</v>
          </cell>
          <cell r="H99" t="str">
            <v>ZTE</v>
          </cell>
        </row>
        <row r="100">
          <cell r="B100" t="str">
            <v>CTR_680</v>
          </cell>
          <cell r="H100" t="str">
            <v>ZTE</v>
          </cell>
        </row>
        <row r="101">
          <cell r="B101" t="str">
            <v>LIT_611</v>
          </cell>
          <cell r="H101" t="str">
            <v>ZTE</v>
          </cell>
        </row>
        <row r="102">
          <cell r="B102" t="str">
            <v>LIT_657</v>
          </cell>
          <cell r="H102" t="str">
            <v>ZTE</v>
          </cell>
        </row>
        <row r="103">
          <cell r="B103" t="str">
            <v>EXN_224</v>
          </cell>
          <cell r="H103" t="str">
            <v>NOKIA</v>
          </cell>
        </row>
        <row r="104">
          <cell r="B104" t="str">
            <v>LIT_739</v>
          </cell>
          <cell r="H104" t="str">
            <v>ZTE</v>
          </cell>
        </row>
        <row r="105">
          <cell r="B105" t="str">
            <v>NRO_015</v>
          </cell>
          <cell r="H105" t="str">
            <v>NOKIA</v>
          </cell>
        </row>
        <row r="106">
          <cell r="B106" t="str">
            <v>ADM_141</v>
          </cell>
          <cell r="H106" t="str">
            <v>NOKIA</v>
          </cell>
        </row>
        <row r="107">
          <cell r="B107" t="str">
            <v>NRO_092</v>
          </cell>
          <cell r="H107" t="str">
            <v>NOKIA</v>
          </cell>
        </row>
        <row r="108">
          <cell r="B108" t="str">
            <v>CTR_875</v>
          </cell>
          <cell r="H108" t="str">
            <v>ZTE</v>
          </cell>
        </row>
        <row r="109">
          <cell r="B109" t="str">
            <v>CTR_951</v>
          </cell>
          <cell r="H109" t="str">
            <v>ZTE</v>
          </cell>
        </row>
        <row r="110">
          <cell r="B110" t="str">
            <v>ADM_067</v>
          </cell>
          <cell r="H110" t="str">
            <v>NOKIA</v>
          </cell>
        </row>
        <row r="111">
          <cell r="B111" t="str">
            <v>EXN_136</v>
          </cell>
          <cell r="H111" t="str">
            <v>NOKIA</v>
          </cell>
        </row>
        <row r="112">
          <cell r="B112" t="str">
            <v>CTR_659</v>
          </cell>
          <cell r="H112" t="str">
            <v>ZTE</v>
          </cell>
        </row>
        <row r="113">
          <cell r="B113" t="str">
            <v>CTR_953</v>
          </cell>
          <cell r="H113" t="str">
            <v>ZTE</v>
          </cell>
        </row>
        <row r="114">
          <cell r="B114" t="str">
            <v>SUO_241</v>
          </cell>
          <cell r="H114" t="str">
            <v>Huawei</v>
          </cell>
        </row>
        <row r="115">
          <cell r="B115" t="str">
            <v>CTR_872</v>
          </cell>
          <cell r="H115" t="str">
            <v>ZTE</v>
          </cell>
        </row>
        <row r="116">
          <cell r="B116" t="str">
            <v>CTR_866</v>
          </cell>
          <cell r="H116" t="str">
            <v>ZTE</v>
          </cell>
        </row>
        <row r="117">
          <cell r="B117" t="str">
            <v>NRO_023</v>
          </cell>
          <cell r="H117" t="str">
            <v>NOKIA</v>
          </cell>
        </row>
        <row r="118">
          <cell r="B118" t="str">
            <v>LIT_737</v>
          </cell>
          <cell r="H118" t="str">
            <v>ZTE</v>
          </cell>
        </row>
        <row r="119">
          <cell r="B119" t="str">
            <v>SUD_083</v>
          </cell>
          <cell r="H119" t="str">
            <v>ZTE</v>
          </cell>
        </row>
        <row r="120">
          <cell r="B120" t="str">
            <v>EXN_194</v>
          </cell>
          <cell r="H120" t="str">
            <v>Huawei</v>
          </cell>
        </row>
        <row r="121">
          <cell r="B121" t="str">
            <v>OST_232</v>
          </cell>
          <cell r="H121" t="str">
            <v>Huawei</v>
          </cell>
        </row>
        <row r="122">
          <cell r="B122" t="str">
            <v>CTR_711</v>
          </cell>
          <cell r="H122" t="str">
            <v>ZTE</v>
          </cell>
        </row>
        <row r="123">
          <cell r="B123" t="str">
            <v>CTR_031</v>
          </cell>
          <cell r="H123" t="str">
            <v>ZTE</v>
          </cell>
        </row>
        <row r="124">
          <cell r="B124" t="str">
            <v>SUD_097</v>
          </cell>
          <cell r="H124" t="str">
            <v>ZTE</v>
          </cell>
        </row>
        <row r="125">
          <cell r="B125" t="str">
            <v>CTR_702</v>
          </cell>
          <cell r="H125" t="str">
            <v>ZTE</v>
          </cell>
        </row>
        <row r="126">
          <cell r="B126" t="str">
            <v>LIT_358</v>
          </cell>
          <cell r="H126" t="str">
            <v>ZTE</v>
          </cell>
        </row>
        <row r="127">
          <cell r="B127" t="str">
            <v>LIT_014</v>
          </cell>
          <cell r="H127" t="str">
            <v>ZTE</v>
          </cell>
        </row>
        <row r="128">
          <cell r="B128" t="str">
            <v>CTR_852</v>
          </cell>
          <cell r="H128" t="str">
            <v>ZTE</v>
          </cell>
        </row>
        <row r="129">
          <cell r="B129" t="str">
            <v>CTR_395</v>
          </cell>
          <cell r="H129" t="str">
            <v>ZTE</v>
          </cell>
        </row>
        <row r="130">
          <cell r="B130" t="str">
            <v>CTR_922</v>
          </cell>
          <cell r="H130" t="str">
            <v>ZTE</v>
          </cell>
        </row>
        <row r="131">
          <cell r="B131" t="str">
            <v>LIT_023</v>
          </cell>
          <cell r="H131" t="str">
            <v>ZTE</v>
          </cell>
        </row>
        <row r="132">
          <cell r="B132" t="str">
            <v>CTR_692</v>
          </cell>
          <cell r="H132" t="str">
            <v>ZTE</v>
          </cell>
        </row>
        <row r="133">
          <cell r="B133" t="str">
            <v>LIT_024</v>
          </cell>
          <cell r="H133" t="str">
            <v>ZTE</v>
          </cell>
        </row>
        <row r="134">
          <cell r="B134" t="str">
            <v>LIT_531</v>
          </cell>
          <cell r="H134" t="str">
            <v>ZTE</v>
          </cell>
        </row>
        <row r="135">
          <cell r="B135" t="str">
            <v>LIT_539</v>
          </cell>
          <cell r="H135" t="str">
            <v>ZTE</v>
          </cell>
        </row>
        <row r="136">
          <cell r="B136" t="str">
            <v>CTR_389</v>
          </cell>
          <cell r="H136" t="str">
            <v>ZTE</v>
          </cell>
        </row>
        <row r="137">
          <cell r="B137" t="str">
            <v>CTR_896</v>
          </cell>
          <cell r="H137" t="str">
            <v>ZTE</v>
          </cell>
        </row>
        <row r="138">
          <cell r="B138" t="str">
            <v>CTR_940</v>
          </cell>
          <cell r="H138" t="str">
            <v>ZTE</v>
          </cell>
        </row>
        <row r="139">
          <cell r="B139" t="str">
            <v>CTR_950</v>
          </cell>
          <cell r="H139" t="str">
            <v>ZTE</v>
          </cell>
        </row>
        <row r="140">
          <cell r="B140" t="str">
            <v>CTR_865</v>
          </cell>
          <cell r="H140" t="str">
            <v>ZTE</v>
          </cell>
        </row>
        <row r="141">
          <cell r="B141" t="str">
            <v>CTR_791</v>
          </cell>
          <cell r="H141" t="str">
            <v>ZTE</v>
          </cell>
        </row>
        <row r="142">
          <cell r="B142" t="str">
            <v>LIT_740</v>
          </cell>
          <cell r="H142" t="str">
            <v>ZTE</v>
          </cell>
        </row>
        <row r="143">
          <cell r="B143" t="str">
            <v>CTR_559</v>
          </cell>
          <cell r="H143" t="str">
            <v>ZTE</v>
          </cell>
        </row>
        <row r="144">
          <cell r="B144" t="str">
            <v>EXN_172</v>
          </cell>
          <cell r="H144" t="str">
            <v>NOKIA</v>
          </cell>
        </row>
        <row r="145">
          <cell r="B145" t="str">
            <v>SUD_016</v>
          </cell>
          <cell r="H145" t="str">
            <v>NOKIA</v>
          </cell>
        </row>
        <row r="146">
          <cell r="B146" t="str">
            <v>OST_186</v>
          </cell>
          <cell r="H146" t="str">
            <v>NOKIA</v>
          </cell>
        </row>
        <row r="147">
          <cell r="B147" t="str">
            <v>NRO_112</v>
          </cell>
          <cell r="H147" t="str">
            <v>Huawei</v>
          </cell>
        </row>
        <row r="148">
          <cell r="B148" t="str">
            <v>SUO_169</v>
          </cell>
          <cell r="H148" t="str">
            <v>Huawei</v>
          </cell>
        </row>
        <row r="149">
          <cell r="B149" t="str">
            <v>LIT_025</v>
          </cell>
          <cell r="H149" t="str">
            <v>ZTE</v>
          </cell>
        </row>
        <row r="150">
          <cell r="B150" t="str">
            <v>CTR_942</v>
          </cell>
          <cell r="H150" t="str">
            <v>ZTE</v>
          </cell>
        </row>
        <row r="151">
          <cell r="B151" t="str">
            <v>LIT_122</v>
          </cell>
          <cell r="H151" t="str">
            <v>ZTE</v>
          </cell>
        </row>
        <row r="152">
          <cell r="B152" t="str">
            <v>SUD_050</v>
          </cell>
          <cell r="H152" t="str">
            <v>NOKIA</v>
          </cell>
        </row>
        <row r="153">
          <cell r="B153" t="str">
            <v>CTR_935</v>
          </cell>
          <cell r="H153" t="str">
            <v>ZTE</v>
          </cell>
        </row>
        <row r="154">
          <cell r="B154" t="str">
            <v>CTR_434</v>
          </cell>
          <cell r="H154" t="str">
            <v>NOKIA</v>
          </cell>
        </row>
        <row r="155">
          <cell r="B155" t="str">
            <v>NRD_110</v>
          </cell>
          <cell r="H155" t="str">
            <v>NOKIA</v>
          </cell>
        </row>
        <row r="156">
          <cell r="B156" t="str">
            <v>CTR_652</v>
          </cell>
          <cell r="H156" t="str">
            <v>ZTE</v>
          </cell>
        </row>
        <row r="157">
          <cell r="B157" t="str">
            <v>CTR_874</v>
          </cell>
          <cell r="H157" t="str">
            <v>ZTE</v>
          </cell>
        </row>
        <row r="158">
          <cell r="B158" t="str">
            <v>OST_101</v>
          </cell>
          <cell r="H158" t="str">
            <v>Huawei</v>
          </cell>
        </row>
        <row r="159">
          <cell r="B159" t="str">
            <v>OST_205</v>
          </cell>
          <cell r="H159" t="str">
            <v>NOKIA</v>
          </cell>
        </row>
        <row r="160">
          <cell r="B160" t="str">
            <v>LIT_746</v>
          </cell>
          <cell r="H160" t="str">
            <v>ZTE</v>
          </cell>
        </row>
        <row r="161">
          <cell r="B161" t="str">
            <v>CTR_937</v>
          </cell>
          <cell r="H161" t="str">
            <v>ZTE</v>
          </cell>
        </row>
        <row r="162">
          <cell r="B162" t="str">
            <v>LIT_229</v>
          </cell>
          <cell r="H162" t="str">
            <v>ZTE</v>
          </cell>
        </row>
        <row r="163">
          <cell r="B163" t="str">
            <v>CTR_655</v>
          </cell>
          <cell r="H163" t="str">
            <v>ZTE</v>
          </cell>
        </row>
        <row r="164">
          <cell r="B164" t="str">
            <v>CTR_598</v>
          </cell>
          <cell r="H164" t="str">
            <v>ZTE</v>
          </cell>
        </row>
        <row r="165">
          <cell r="B165" t="str">
            <v>EXN_169</v>
          </cell>
          <cell r="H165" t="str">
            <v>NOKIA</v>
          </cell>
        </row>
        <row r="166">
          <cell r="B166" t="str">
            <v>LIT_678</v>
          </cell>
          <cell r="H166" t="str">
            <v>ZTE</v>
          </cell>
        </row>
        <row r="167">
          <cell r="B167" t="str">
            <v>NRO_033</v>
          </cell>
          <cell r="H167" t="str">
            <v>NOKIA</v>
          </cell>
        </row>
        <row r="168">
          <cell r="B168" t="str">
            <v>NRD_255</v>
          </cell>
          <cell r="H168" t="str">
            <v>Huawei</v>
          </cell>
        </row>
        <row r="169">
          <cell r="B169" t="str">
            <v>NRD_054</v>
          </cell>
          <cell r="H169" t="str">
            <v>Huawei</v>
          </cell>
        </row>
        <row r="170">
          <cell r="B170" t="str">
            <v>LIT_790</v>
          </cell>
          <cell r="H170" t="str">
            <v>ZTE</v>
          </cell>
        </row>
        <row r="171">
          <cell r="B171" t="str">
            <v>CTR_729</v>
          </cell>
          <cell r="H171" t="str">
            <v>ZTE</v>
          </cell>
        </row>
        <row r="172">
          <cell r="B172" t="str">
            <v>EXN_237</v>
          </cell>
          <cell r="H172" t="str">
            <v>Huawei</v>
          </cell>
        </row>
        <row r="173">
          <cell r="B173" t="str">
            <v>LIT_322</v>
          </cell>
          <cell r="H173" t="str">
            <v>ZTE</v>
          </cell>
        </row>
        <row r="174">
          <cell r="B174" t="str">
            <v>LIT_748</v>
          </cell>
          <cell r="H174" t="str">
            <v>ZTE</v>
          </cell>
        </row>
        <row r="175">
          <cell r="B175" t="str">
            <v>ADM_151</v>
          </cell>
          <cell r="H175" t="str">
            <v>Huawei</v>
          </cell>
        </row>
        <row r="176">
          <cell r="B176" t="str">
            <v>CTR_098</v>
          </cell>
          <cell r="H176" t="str">
            <v>NOKIA</v>
          </cell>
        </row>
        <row r="177">
          <cell r="B177" t="str">
            <v>NRO_056</v>
          </cell>
          <cell r="H177" t="str">
            <v>NOKIA</v>
          </cell>
        </row>
        <row r="178">
          <cell r="B178" t="str">
            <v>LIT_082</v>
          </cell>
          <cell r="H178" t="str">
            <v>ZTE</v>
          </cell>
        </row>
        <row r="179">
          <cell r="B179" t="str">
            <v>LIT_618</v>
          </cell>
          <cell r="H179" t="str">
            <v>ZTE</v>
          </cell>
        </row>
        <row r="180">
          <cell r="B180" t="str">
            <v>CTR_209</v>
          </cell>
          <cell r="H180" t="str">
            <v>ZTE</v>
          </cell>
        </row>
        <row r="181">
          <cell r="B181" t="str">
            <v>CTR_662</v>
          </cell>
          <cell r="H181" t="str">
            <v>ZTE</v>
          </cell>
        </row>
        <row r="182">
          <cell r="B182" t="str">
            <v>LIT_527</v>
          </cell>
          <cell r="H182" t="str">
            <v>ZTE</v>
          </cell>
        </row>
        <row r="183">
          <cell r="B183" t="str">
            <v>NRD_062</v>
          </cell>
          <cell r="H183" t="str">
            <v>Huawei</v>
          </cell>
        </row>
        <row r="184">
          <cell r="B184" t="str">
            <v>NRO_255</v>
          </cell>
          <cell r="H184" t="str">
            <v>NOKIA</v>
          </cell>
        </row>
        <row r="185">
          <cell r="B185" t="str">
            <v>LIT_209</v>
          </cell>
          <cell r="H185" t="str">
            <v>ZTE</v>
          </cell>
        </row>
        <row r="186">
          <cell r="B186" t="str">
            <v>CTR_532</v>
          </cell>
          <cell r="H186" t="str">
            <v>NOKIA</v>
          </cell>
        </row>
        <row r="187">
          <cell r="B187" t="str">
            <v>CTR_720</v>
          </cell>
          <cell r="H187" t="str">
            <v>ZTE</v>
          </cell>
        </row>
        <row r="188">
          <cell r="B188" t="str">
            <v>CTR_721</v>
          </cell>
          <cell r="H188" t="str">
            <v>ZTE</v>
          </cell>
        </row>
        <row r="189">
          <cell r="B189" t="str">
            <v>LIT_778</v>
          </cell>
          <cell r="H189" t="str">
            <v>ZTE</v>
          </cell>
        </row>
        <row r="190">
          <cell r="B190" t="str">
            <v>CTR_882</v>
          </cell>
          <cell r="H190" t="str">
            <v>ZTE</v>
          </cell>
        </row>
        <row r="191">
          <cell r="B191" t="str">
            <v>LIT_340</v>
          </cell>
          <cell r="H191" t="str">
            <v>ZTE</v>
          </cell>
        </row>
        <row r="192">
          <cell r="B192" t="str">
            <v>LIT_339</v>
          </cell>
          <cell r="H192" t="str">
            <v>ZTE</v>
          </cell>
        </row>
        <row r="193">
          <cell r="B193" t="str">
            <v>CTR_543</v>
          </cell>
          <cell r="H193" t="str">
            <v>ZTE</v>
          </cell>
        </row>
        <row r="194">
          <cell r="B194" t="str">
            <v>LIT_841</v>
          </cell>
          <cell r="H194" t="str">
            <v>ZTE</v>
          </cell>
        </row>
        <row r="195">
          <cell r="B195" t="str">
            <v>NRD_067</v>
          </cell>
          <cell r="H195" t="str">
            <v>Huawei</v>
          </cell>
        </row>
        <row r="196">
          <cell r="B196" t="str">
            <v>CTR_385</v>
          </cell>
          <cell r="H196" t="str">
            <v>NOKIA</v>
          </cell>
        </row>
        <row r="197">
          <cell r="B197" t="str">
            <v>NRD_138</v>
          </cell>
          <cell r="H197" t="str">
            <v>Huawei</v>
          </cell>
        </row>
        <row r="198">
          <cell r="B198" t="str">
            <v>LIT_548</v>
          </cell>
          <cell r="H198" t="str">
            <v>ZTE</v>
          </cell>
        </row>
        <row r="199">
          <cell r="B199" t="str">
            <v>LIT_183</v>
          </cell>
          <cell r="H199" t="str">
            <v>ZTE</v>
          </cell>
        </row>
        <row r="200">
          <cell r="B200" t="str">
            <v>LIT_198</v>
          </cell>
          <cell r="H200" t="str">
            <v>ZTE</v>
          </cell>
        </row>
        <row r="201">
          <cell r="B201" t="str">
            <v>CTR_552</v>
          </cell>
          <cell r="H201" t="str">
            <v>ZTE</v>
          </cell>
        </row>
        <row r="202">
          <cell r="B202" t="str">
            <v>SUO_015</v>
          </cell>
          <cell r="H202" t="str">
            <v>NOKIA</v>
          </cell>
        </row>
        <row r="203">
          <cell r="B203" t="str">
            <v>LIT_610</v>
          </cell>
          <cell r="H203" t="str">
            <v>ZTE</v>
          </cell>
        </row>
        <row r="204">
          <cell r="B204" t="str">
            <v>ADM_055</v>
          </cell>
          <cell r="H204" t="str">
            <v>NOKIA</v>
          </cell>
        </row>
        <row r="205">
          <cell r="B205" t="str">
            <v>NRO_248</v>
          </cell>
          <cell r="H205" t="str">
            <v>NOKIA</v>
          </cell>
        </row>
        <row r="206">
          <cell r="B206" t="str">
            <v>CTR_897</v>
          </cell>
          <cell r="H206" t="str">
            <v>ZTE</v>
          </cell>
        </row>
        <row r="207">
          <cell r="B207" t="str">
            <v>EXN_095</v>
          </cell>
          <cell r="H207" t="str">
            <v>NOKIA</v>
          </cell>
        </row>
        <row r="208">
          <cell r="B208" t="str">
            <v>SUD_111</v>
          </cell>
          <cell r="H208" t="str">
            <v>NOKIA</v>
          </cell>
        </row>
        <row r="209">
          <cell r="B209" t="str">
            <v>SUD_124</v>
          </cell>
          <cell r="H209" t="str">
            <v>NOKIA</v>
          </cell>
        </row>
        <row r="210">
          <cell r="B210" t="str">
            <v>SUD_160</v>
          </cell>
          <cell r="H210" t="str">
            <v>NOKIA</v>
          </cell>
        </row>
        <row r="211">
          <cell r="B211" t="str">
            <v>LIT_630</v>
          </cell>
          <cell r="H211" t="str">
            <v>NOKIA</v>
          </cell>
        </row>
        <row r="212">
          <cell r="B212" t="str">
            <v>CTR_832</v>
          </cell>
          <cell r="H212" t="str">
            <v>ZTE</v>
          </cell>
        </row>
        <row r="213">
          <cell r="B213" t="str">
            <v>SUD_093</v>
          </cell>
          <cell r="H213" t="str">
            <v>ZTE</v>
          </cell>
        </row>
        <row r="214">
          <cell r="B214" t="str">
            <v>LIT_250</v>
          </cell>
          <cell r="H214" t="str">
            <v>ZTE</v>
          </cell>
        </row>
        <row r="215">
          <cell r="B215" t="str">
            <v>SUO_228</v>
          </cell>
          <cell r="H215" t="str">
            <v>Huawei</v>
          </cell>
        </row>
        <row r="216">
          <cell r="B216" t="str">
            <v>EXN_236</v>
          </cell>
          <cell r="H216" t="str">
            <v>Huawei</v>
          </cell>
        </row>
        <row r="217">
          <cell r="B217" t="str">
            <v>LIT_008</v>
          </cell>
          <cell r="H217" t="str">
            <v>ZTE</v>
          </cell>
        </row>
        <row r="218">
          <cell r="B218" t="str">
            <v>LIT_583</v>
          </cell>
          <cell r="H218" t="str">
            <v>ZTE</v>
          </cell>
        </row>
        <row r="219">
          <cell r="B219" t="str">
            <v>LIT_381</v>
          </cell>
          <cell r="H219" t="str">
            <v>ZTE</v>
          </cell>
        </row>
        <row r="220">
          <cell r="B220" t="str">
            <v>NRO_245</v>
          </cell>
          <cell r="H220" t="str">
            <v>NOKIA</v>
          </cell>
        </row>
        <row r="221">
          <cell r="B221" t="str">
            <v>LIT_477</v>
          </cell>
          <cell r="H221" t="str">
            <v>ZTE</v>
          </cell>
        </row>
        <row r="222">
          <cell r="B222" t="str">
            <v>ADM_122</v>
          </cell>
          <cell r="H222" t="str">
            <v>NOKIA</v>
          </cell>
        </row>
        <row r="223">
          <cell r="B223" t="str">
            <v>LIT_382</v>
          </cell>
          <cell r="H223" t="str">
            <v>ZTE</v>
          </cell>
        </row>
        <row r="224">
          <cell r="B224" t="str">
            <v>CTR_973</v>
          </cell>
          <cell r="H224" t="str">
            <v>ZTE</v>
          </cell>
        </row>
        <row r="225">
          <cell r="B225" t="str">
            <v>CTR_136</v>
          </cell>
          <cell r="H225" t="str">
            <v>ZTE</v>
          </cell>
        </row>
        <row r="226">
          <cell r="B226" t="str">
            <v>CTR_708</v>
          </cell>
          <cell r="H226" t="str">
            <v>ZTE</v>
          </cell>
        </row>
        <row r="227">
          <cell r="B227" t="str">
            <v>EXN_188</v>
          </cell>
          <cell r="H227" t="str">
            <v>Huawei</v>
          </cell>
        </row>
        <row r="228">
          <cell r="B228" t="str">
            <v>NRO_079</v>
          </cell>
          <cell r="H228" t="str">
            <v>NOKIA</v>
          </cell>
        </row>
        <row r="229">
          <cell r="B229" t="str">
            <v>NRO_047</v>
          </cell>
          <cell r="H229" t="str">
            <v>NOKIA</v>
          </cell>
        </row>
        <row r="230">
          <cell r="B230" t="str">
            <v>NRO_041</v>
          </cell>
          <cell r="H230" t="str">
            <v>NOKIA</v>
          </cell>
        </row>
        <row r="231">
          <cell r="B231" t="str">
            <v>NRO_081</v>
          </cell>
          <cell r="H231" t="str">
            <v>NOKIA</v>
          </cell>
        </row>
        <row r="232">
          <cell r="B232" t="str">
            <v>LIT_827</v>
          </cell>
          <cell r="H232" t="str">
            <v>ZTE</v>
          </cell>
        </row>
        <row r="233">
          <cell r="B233" t="str">
            <v>EXN_207</v>
          </cell>
          <cell r="H233" t="str">
            <v>NOKIA</v>
          </cell>
        </row>
        <row r="234">
          <cell r="B234" t="str">
            <v>SUO_112</v>
          </cell>
          <cell r="H234" t="str">
            <v>Huawei</v>
          </cell>
        </row>
        <row r="235">
          <cell r="B235" t="str">
            <v>LIT_619</v>
          </cell>
          <cell r="H235" t="str">
            <v>ZTE</v>
          </cell>
        </row>
        <row r="236">
          <cell r="B236" t="str">
            <v>CTR_698</v>
          </cell>
          <cell r="H236" t="str">
            <v>ZTE</v>
          </cell>
        </row>
        <row r="237">
          <cell r="B237" t="str">
            <v>LIT_615</v>
          </cell>
          <cell r="H237" t="str">
            <v>ZTE</v>
          </cell>
        </row>
        <row r="238">
          <cell r="B238" t="str">
            <v>LIT_614</v>
          </cell>
          <cell r="H238" t="str">
            <v>ZTE</v>
          </cell>
        </row>
        <row r="239">
          <cell r="B239" t="str">
            <v>NRD_060</v>
          </cell>
          <cell r="H239" t="str">
            <v>Huawei</v>
          </cell>
        </row>
        <row r="240">
          <cell r="B240" t="str">
            <v>CTR_773</v>
          </cell>
          <cell r="H240" t="str">
            <v>ZTE</v>
          </cell>
        </row>
        <row r="241">
          <cell r="B241" t="str">
            <v>CTR_478</v>
          </cell>
          <cell r="H241" t="str">
            <v>ZTE</v>
          </cell>
        </row>
        <row r="242">
          <cell r="B242" t="str">
            <v>CTR_477</v>
          </cell>
          <cell r="H242" t="str">
            <v>ZTE</v>
          </cell>
        </row>
        <row r="243">
          <cell r="B243" t="str">
            <v>EST_015</v>
          </cell>
          <cell r="H243" t="str">
            <v>NOKIA</v>
          </cell>
        </row>
        <row r="244">
          <cell r="B244" t="str">
            <v>CTR_718</v>
          </cell>
          <cell r="H244" t="str">
            <v>ZTE</v>
          </cell>
        </row>
        <row r="245">
          <cell r="B245" t="str">
            <v>CTR_661</v>
          </cell>
          <cell r="H245" t="str">
            <v>ZTE</v>
          </cell>
        </row>
        <row r="246">
          <cell r="B246" t="str">
            <v>EXN_152</v>
          </cell>
          <cell r="H246" t="str">
            <v>NOKIA</v>
          </cell>
        </row>
        <row r="247">
          <cell r="B247" t="str">
            <v>CTR_842</v>
          </cell>
          <cell r="H247" t="str">
            <v>ZTE</v>
          </cell>
        </row>
        <row r="248">
          <cell r="B248" t="str">
            <v>LIT_426</v>
          </cell>
          <cell r="H248" t="str">
            <v>ZTE</v>
          </cell>
        </row>
        <row r="249">
          <cell r="B249" t="str">
            <v>LIT_427</v>
          </cell>
          <cell r="H249" t="str">
            <v>ZTE</v>
          </cell>
        </row>
        <row r="250">
          <cell r="B250" t="str">
            <v>SUO_234</v>
          </cell>
          <cell r="H250" t="str">
            <v>Huawei</v>
          </cell>
        </row>
        <row r="251">
          <cell r="B251" t="str">
            <v>NRO_057</v>
          </cell>
          <cell r="H251" t="str">
            <v>NOKIA</v>
          </cell>
        </row>
        <row r="252">
          <cell r="B252" t="str">
            <v>OST_262</v>
          </cell>
          <cell r="H252" t="str">
            <v>NOKIA</v>
          </cell>
        </row>
        <row r="253">
          <cell r="B253" t="str">
            <v>SUD_264</v>
          </cell>
          <cell r="H253" t="str">
            <v>ZTE</v>
          </cell>
        </row>
        <row r="254">
          <cell r="B254" t="str">
            <v>EST_124</v>
          </cell>
          <cell r="H254" t="str">
            <v>ZTE</v>
          </cell>
        </row>
        <row r="255">
          <cell r="B255" t="str">
            <v>LIT_653</v>
          </cell>
          <cell r="H255" t="str">
            <v>ZTE</v>
          </cell>
        </row>
        <row r="256">
          <cell r="B256" t="str">
            <v>LIT_656</v>
          </cell>
          <cell r="H256" t="str">
            <v>ZTE</v>
          </cell>
        </row>
        <row r="257">
          <cell r="B257" t="str">
            <v>LIT_697</v>
          </cell>
          <cell r="H257" t="str">
            <v>ZTE</v>
          </cell>
        </row>
        <row r="258">
          <cell r="B258" t="str">
            <v>CTR_199</v>
          </cell>
          <cell r="H258" t="str">
            <v>ZTE</v>
          </cell>
        </row>
        <row r="259">
          <cell r="B259" t="str">
            <v>EST_012</v>
          </cell>
          <cell r="H259" t="str">
            <v>NOKIA</v>
          </cell>
        </row>
        <row r="260">
          <cell r="B260" t="str">
            <v>EXN_064</v>
          </cell>
          <cell r="H260" t="str">
            <v>Huawei</v>
          </cell>
        </row>
        <row r="261">
          <cell r="B261" t="str">
            <v>LIT_731</v>
          </cell>
          <cell r="H261" t="str">
            <v>ZTE</v>
          </cell>
        </row>
        <row r="262">
          <cell r="B262" t="str">
            <v>LIT_202</v>
          </cell>
          <cell r="H262" t="str">
            <v>ZTE</v>
          </cell>
        </row>
        <row r="263">
          <cell r="B263" t="str">
            <v>NRD_153</v>
          </cell>
          <cell r="H263" t="str">
            <v>NOKIA</v>
          </cell>
        </row>
        <row r="264">
          <cell r="B264" t="str">
            <v>LIT_738</v>
          </cell>
          <cell r="H264" t="str">
            <v>ZTE</v>
          </cell>
        </row>
        <row r="265">
          <cell r="B265" t="str">
            <v>LIT_576</v>
          </cell>
          <cell r="H265" t="str">
            <v>ZTE</v>
          </cell>
        </row>
        <row r="266">
          <cell r="B266" t="str">
            <v>CTR_716</v>
          </cell>
          <cell r="H266" t="str">
            <v>ZTE</v>
          </cell>
        </row>
        <row r="267">
          <cell r="B267" t="str">
            <v>CTR_274</v>
          </cell>
          <cell r="H267" t="str">
            <v>ZTE</v>
          </cell>
        </row>
        <row r="268">
          <cell r="B268" t="str">
            <v>NRD_260</v>
          </cell>
          <cell r="H268" t="str">
            <v>Huawei</v>
          </cell>
        </row>
        <row r="269">
          <cell r="B269" t="str">
            <v>LIT_525</v>
          </cell>
          <cell r="H269" t="str">
            <v>ZTE</v>
          </cell>
        </row>
        <row r="270">
          <cell r="B270" t="str">
            <v>CTR_376</v>
          </cell>
          <cell r="H270" t="str">
            <v>ZTE</v>
          </cell>
        </row>
        <row r="271">
          <cell r="B271" t="str">
            <v>CTR_375</v>
          </cell>
          <cell r="H271" t="str">
            <v>ZTE</v>
          </cell>
        </row>
        <row r="272">
          <cell r="B272" t="str">
            <v>SUO_237</v>
          </cell>
          <cell r="H272" t="str">
            <v>Huawei</v>
          </cell>
        </row>
        <row r="273">
          <cell r="B273" t="str">
            <v>LIT_725</v>
          </cell>
          <cell r="H273" t="str">
            <v>ZTE</v>
          </cell>
        </row>
        <row r="274">
          <cell r="B274" t="str">
            <v>LIT_726</v>
          </cell>
          <cell r="H274" t="str">
            <v>ZTE</v>
          </cell>
        </row>
        <row r="275">
          <cell r="B275" t="str">
            <v>SUO_030</v>
          </cell>
          <cell r="H275" t="str">
            <v>NOKIA</v>
          </cell>
        </row>
        <row r="276">
          <cell r="B276" t="str">
            <v>CTR_633</v>
          </cell>
          <cell r="H276" t="str">
            <v>ZTE</v>
          </cell>
        </row>
        <row r="277">
          <cell r="B277" t="str">
            <v>LIT_582</v>
          </cell>
          <cell r="H277" t="str">
            <v>ZTE</v>
          </cell>
        </row>
        <row r="278">
          <cell r="B278" t="str">
            <v>LIT_091</v>
          </cell>
          <cell r="H278" t="str">
            <v>ZTE</v>
          </cell>
        </row>
        <row r="279">
          <cell r="B279" t="str">
            <v>ADM_156</v>
          </cell>
          <cell r="H279" t="str">
            <v>ZTE</v>
          </cell>
        </row>
        <row r="280">
          <cell r="B280" t="str">
            <v>LIT_742</v>
          </cell>
          <cell r="H280" t="str">
            <v>ZTE</v>
          </cell>
        </row>
        <row r="281">
          <cell r="B281" t="str">
            <v>EST_115</v>
          </cell>
          <cell r="H281" t="str">
            <v>NOKIA</v>
          </cell>
        </row>
        <row r="282">
          <cell r="B282" t="str">
            <v>CTR_657</v>
          </cell>
          <cell r="H282" t="str">
            <v>ZTE</v>
          </cell>
        </row>
        <row r="283">
          <cell r="B283" t="str">
            <v>LIT_753</v>
          </cell>
          <cell r="H283" t="str">
            <v>ZTE</v>
          </cell>
        </row>
        <row r="284">
          <cell r="B284" t="str">
            <v>ADM_042</v>
          </cell>
          <cell r="H284" t="str">
            <v>NOKIA</v>
          </cell>
        </row>
        <row r="285">
          <cell r="B285" t="str">
            <v>NRD_137</v>
          </cell>
          <cell r="H285" t="str">
            <v>Huawei</v>
          </cell>
        </row>
        <row r="286">
          <cell r="B286" t="str">
            <v>NRO_233</v>
          </cell>
          <cell r="H286" t="str">
            <v>NOKIA</v>
          </cell>
        </row>
        <row r="287">
          <cell r="B287" t="str">
            <v>EST_042</v>
          </cell>
          <cell r="H287" t="str">
            <v>NOKIA</v>
          </cell>
        </row>
        <row r="288">
          <cell r="B288" t="str">
            <v>CTR_646</v>
          </cell>
          <cell r="H288" t="str">
            <v>ZTE</v>
          </cell>
        </row>
        <row r="289">
          <cell r="B289" t="str">
            <v>ADM_071</v>
          </cell>
          <cell r="H289" t="str">
            <v>Huawei</v>
          </cell>
        </row>
        <row r="290">
          <cell r="B290" t="str">
            <v>LIT_703</v>
          </cell>
          <cell r="H290" t="str">
            <v>ZTE</v>
          </cell>
        </row>
        <row r="291">
          <cell r="B291" t="str">
            <v>EXN_145</v>
          </cell>
          <cell r="H291" t="str">
            <v>Huawei</v>
          </cell>
        </row>
        <row r="292">
          <cell r="B292" t="str">
            <v>EST_096</v>
          </cell>
          <cell r="H292" t="str">
            <v>NOKIA</v>
          </cell>
        </row>
        <row r="293">
          <cell r="B293" t="str">
            <v>CTR_557</v>
          </cell>
          <cell r="H293" t="str">
            <v>ZTE</v>
          </cell>
        </row>
        <row r="294">
          <cell r="B294" t="str">
            <v>EXN_115</v>
          </cell>
          <cell r="H294" t="str">
            <v>Huawei</v>
          </cell>
        </row>
        <row r="295">
          <cell r="B295" t="str">
            <v>CTR_310</v>
          </cell>
          <cell r="H295" t="str">
            <v>ZTE</v>
          </cell>
        </row>
        <row r="296">
          <cell r="B296" t="str">
            <v>NRO_125</v>
          </cell>
          <cell r="H296" t="str">
            <v>Huawei</v>
          </cell>
        </row>
        <row r="297">
          <cell r="B297" t="str">
            <v>NRO_122</v>
          </cell>
          <cell r="H297" t="str">
            <v>Huawei</v>
          </cell>
        </row>
        <row r="298">
          <cell r="B298" t="str">
            <v>ADM_041</v>
          </cell>
          <cell r="H298" t="str">
            <v>NOKIA</v>
          </cell>
        </row>
        <row r="299">
          <cell r="B299" t="str">
            <v>LIT_730</v>
          </cell>
          <cell r="H299" t="str">
            <v>ZTE</v>
          </cell>
        </row>
        <row r="300">
          <cell r="B300" t="str">
            <v>LIT_736</v>
          </cell>
          <cell r="H300" t="str">
            <v>ZTE</v>
          </cell>
        </row>
        <row r="301">
          <cell r="B301" t="str">
            <v>EXN_090</v>
          </cell>
          <cell r="H301" t="str">
            <v>Huawei</v>
          </cell>
        </row>
        <row r="302">
          <cell r="B302" t="str">
            <v>LIT_185</v>
          </cell>
          <cell r="H302" t="str">
            <v>ZTE</v>
          </cell>
        </row>
        <row r="303">
          <cell r="B303" t="str">
            <v>CTR_597</v>
          </cell>
          <cell r="H303" t="str">
            <v>ZTE</v>
          </cell>
        </row>
        <row r="304">
          <cell r="B304" t="str">
            <v>CTR_100</v>
          </cell>
          <cell r="H304" t="str">
            <v>ZTE</v>
          </cell>
        </row>
        <row r="305">
          <cell r="B305" t="str">
            <v>CTR_725</v>
          </cell>
          <cell r="H305" t="str">
            <v>ZTE</v>
          </cell>
        </row>
        <row r="306">
          <cell r="B306" t="str">
            <v>OST_158</v>
          </cell>
          <cell r="H306" t="str">
            <v>NOKIA</v>
          </cell>
        </row>
        <row r="307">
          <cell r="B307" t="str">
            <v>EXN_238</v>
          </cell>
          <cell r="H307" t="str">
            <v>Huawei</v>
          </cell>
        </row>
        <row r="308">
          <cell r="B308" t="str">
            <v>LIT_617</v>
          </cell>
          <cell r="H308" t="str">
            <v>ZTE</v>
          </cell>
        </row>
        <row r="309">
          <cell r="B309" t="str">
            <v>EST_076</v>
          </cell>
          <cell r="H309" t="str">
            <v>NOKIA</v>
          </cell>
        </row>
        <row r="310">
          <cell r="B310" t="str">
            <v>CTR_719</v>
          </cell>
          <cell r="H310" t="str">
            <v>ZTE</v>
          </cell>
        </row>
        <row r="311">
          <cell r="B311" t="str">
            <v>EXN_274</v>
          </cell>
          <cell r="H311" t="str">
            <v>NOKIA</v>
          </cell>
        </row>
        <row r="312">
          <cell r="B312" t="str">
            <v>EST_103</v>
          </cell>
          <cell r="H312" t="str">
            <v>NOKIA</v>
          </cell>
        </row>
        <row r="313">
          <cell r="B313" t="str">
            <v>EST_144</v>
          </cell>
          <cell r="H313" t="str">
            <v>ZTE</v>
          </cell>
        </row>
        <row r="314">
          <cell r="B314" t="str">
            <v>EST_131</v>
          </cell>
          <cell r="H314" t="str">
            <v>ZTE</v>
          </cell>
        </row>
        <row r="315">
          <cell r="B315" t="str">
            <v>CTR_851</v>
          </cell>
          <cell r="H315" t="str">
            <v>ZTE</v>
          </cell>
        </row>
        <row r="316">
          <cell r="B316" t="str">
            <v>LIT_856</v>
          </cell>
          <cell r="H316" t="str">
            <v>ZTE</v>
          </cell>
        </row>
        <row r="317">
          <cell r="B317" t="str">
            <v>CTR_860</v>
          </cell>
          <cell r="H317" t="str">
            <v>NOKIA</v>
          </cell>
        </row>
        <row r="318">
          <cell r="B318" t="str">
            <v>ADM_021</v>
          </cell>
          <cell r="H318" t="str">
            <v>NOKIA</v>
          </cell>
        </row>
        <row r="319">
          <cell r="B319" t="str">
            <v>CTR_380</v>
          </cell>
          <cell r="H319" t="str">
            <v>ZTE</v>
          </cell>
        </row>
        <row r="320">
          <cell r="B320" t="str">
            <v>EST_028</v>
          </cell>
          <cell r="H320" t="str">
            <v>NOKIA</v>
          </cell>
        </row>
        <row r="321">
          <cell r="B321" t="str">
            <v>LIT_626</v>
          </cell>
          <cell r="H321" t="str">
            <v>ZTE</v>
          </cell>
        </row>
        <row r="322">
          <cell r="B322" t="str">
            <v>CTR_379</v>
          </cell>
          <cell r="H322" t="str">
            <v>ZTE</v>
          </cell>
        </row>
        <row r="323">
          <cell r="B323" t="str">
            <v>CTR_724</v>
          </cell>
          <cell r="H323" t="str">
            <v>ZTE</v>
          </cell>
        </row>
        <row r="324">
          <cell r="B324" t="str">
            <v>NRO_050</v>
          </cell>
          <cell r="H324" t="str">
            <v>NOKIA</v>
          </cell>
        </row>
        <row r="325">
          <cell r="B325" t="str">
            <v>LIT_825</v>
          </cell>
          <cell r="H325" t="str">
            <v>ZTE</v>
          </cell>
        </row>
        <row r="326">
          <cell r="B326" t="str">
            <v>ADM_164</v>
          </cell>
          <cell r="H326" t="str">
            <v>Huawei</v>
          </cell>
        </row>
        <row r="327">
          <cell r="B327" t="str">
            <v>SUD_103</v>
          </cell>
          <cell r="H327" t="str">
            <v>ZTE</v>
          </cell>
        </row>
        <row r="328">
          <cell r="B328" t="str">
            <v>LIT_858</v>
          </cell>
          <cell r="H328" t="str">
            <v>ZTE</v>
          </cell>
        </row>
        <row r="329">
          <cell r="B329" t="str">
            <v>LIT_705</v>
          </cell>
          <cell r="H329" t="str">
            <v>ZTE</v>
          </cell>
        </row>
        <row r="330">
          <cell r="B330" t="str">
            <v>LIT_763</v>
          </cell>
          <cell r="H330" t="str">
            <v>ZTE</v>
          </cell>
        </row>
        <row r="331">
          <cell r="B331" t="str">
            <v>NRO_085</v>
          </cell>
          <cell r="H331" t="str">
            <v>NOKIA</v>
          </cell>
        </row>
        <row r="332">
          <cell r="B332" t="str">
            <v>SUD_090</v>
          </cell>
          <cell r="H332" t="str">
            <v>ZTE</v>
          </cell>
        </row>
        <row r="333">
          <cell r="B333" t="str">
            <v>LIT_698</v>
          </cell>
          <cell r="H333" t="str">
            <v>ZTE</v>
          </cell>
        </row>
        <row r="334">
          <cell r="B334" t="str">
            <v>OST_123</v>
          </cell>
          <cell r="H334" t="str">
            <v>Huawei</v>
          </cell>
        </row>
        <row r="335">
          <cell r="B335" t="str">
            <v>CTR_086</v>
          </cell>
          <cell r="H335" t="str">
            <v>ZTE</v>
          </cell>
        </row>
        <row r="336">
          <cell r="B336" t="str">
            <v>CTR_717</v>
          </cell>
          <cell r="H336" t="str">
            <v>ZTE</v>
          </cell>
        </row>
        <row r="337">
          <cell r="B337" t="str">
            <v>LIT_651</v>
          </cell>
          <cell r="H337" t="str">
            <v>ZTE</v>
          </cell>
        </row>
        <row r="338">
          <cell r="B338" t="str">
            <v>LIT_650</v>
          </cell>
          <cell r="H338" t="str">
            <v>ZTE</v>
          </cell>
        </row>
        <row r="339">
          <cell r="B339" t="str">
            <v>EXN_217</v>
          </cell>
          <cell r="H339" t="str">
            <v>Huawei</v>
          </cell>
        </row>
        <row r="340">
          <cell r="B340" t="str">
            <v>SUD_026</v>
          </cell>
          <cell r="H340" t="str">
            <v>ZTE</v>
          </cell>
        </row>
        <row r="341">
          <cell r="B341" t="str">
            <v>SUO_131</v>
          </cell>
          <cell r="H341" t="str">
            <v>NOKIA</v>
          </cell>
        </row>
        <row r="342">
          <cell r="B342" t="str">
            <v>ADM_063</v>
          </cell>
          <cell r="H342" t="str">
            <v>NOKIA</v>
          </cell>
        </row>
        <row r="343">
          <cell r="B343" t="str">
            <v>SUD_073</v>
          </cell>
          <cell r="H343" t="str">
            <v>ZTE</v>
          </cell>
        </row>
        <row r="344">
          <cell r="B344" t="str">
            <v>CTR_671</v>
          </cell>
          <cell r="H344" t="str">
            <v>ZTE</v>
          </cell>
        </row>
        <row r="345">
          <cell r="B345" t="str">
            <v>NRO_227</v>
          </cell>
          <cell r="H345" t="str">
            <v>Huawei</v>
          </cell>
        </row>
        <row r="346">
          <cell r="B346" t="str">
            <v>LIT_735</v>
          </cell>
          <cell r="H346" t="str">
            <v>ZTE</v>
          </cell>
        </row>
        <row r="347">
          <cell r="B347" t="str">
            <v>LIT_071</v>
          </cell>
          <cell r="H347" t="str">
            <v>ZTE</v>
          </cell>
        </row>
        <row r="348">
          <cell r="B348" t="str">
            <v>EXN_069</v>
          </cell>
          <cell r="H348" t="str">
            <v>Huawei</v>
          </cell>
        </row>
        <row r="349">
          <cell r="B349" t="str">
            <v>NRO_230</v>
          </cell>
          <cell r="H349" t="str">
            <v>NOKIA</v>
          </cell>
        </row>
        <row r="350">
          <cell r="B350" t="str">
            <v>NRO_064</v>
          </cell>
          <cell r="H350" t="str">
            <v>Huawei</v>
          </cell>
        </row>
        <row r="351">
          <cell r="B351" t="str">
            <v>NRD_139</v>
          </cell>
          <cell r="H351" t="str">
            <v>Huawei</v>
          </cell>
        </row>
        <row r="352">
          <cell r="B352" t="str">
            <v>ADM_138</v>
          </cell>
          <cell r="H352" t="str">
            <v>NOKIA</v>
          </cell>
        </row>
        <row r="353">
          <cell r="B353" t="str">
            <v>ADM_060</v>
          </cell>
          <cell r="H353" t="str">
            <v>NOKIA</v>
          </cell>
        </row>
        <row r="354">
          <cell r="B354" t="str">
            <v>NRO_244</v>
          </cell>
          <cell r="H354" t="str">
            <v>Huawei</v>
          </cell>
        </row>
        <row r="355">
          <cell r="B355" t="str">
            <v>EXN_082</v>
          </cell>
          <cell r="H355" t="str">
            <v>Huawei</v>
          </cell>
        </row>
        <row r="356">
          <cell r="B356" t="str">
            <v>LIT_392</v>
          </cell>
          <cell r="H356" t="str">
            <v>ZTE</v>
          </cell>
        </row>
        <row r="357">
          <cell r="B357" t="str">
            <v>EXN_208</v>
          </cell>
          <cell r="H357" t="str">
            <v>NOKIA</v>
          </cell>
        </row>
        <row r="358">
          <cell r="B358" t="str">
            <v>LIT_021</v>
          </cell>
          <cell r="H358" t="str">
            <v>ZTE</v>
          </cell>
        </row>
        <row r="359">
          <cell r="B359" t="str">
            <v>EXN_182</v>
          </cell>
          <cell r="H359" t="str">
            <v>Huawei</v>
          </cell>
        </row>
        <row r="360">
          <cell r="B360" t="str">
            <v>EXN_041</v>
          </cell>
          <cell r="H360" t="str">
            <v>NOKIA</v>
          </cell>
        </row>
        <row r="361">
          <cell r="B361" t="str">
            <v>ADM_112</v>
          </cell>
          <cell r="H361" t="str">
            <v>NOKIA</v>
          </cell>
        </row>
        <row r="362">
          <cell r="B362" t="str">
            <v>NRD_134</v>
          </cell>
          <cell r="H362" t="str">
            <v>Huawei</v>
          </cell>
        </row>
        <row r="363">
          <cell r="B363" t="str">
            <v>EXN_108</v>
          </cell>
          <cell r="H363" t="str">
            <v>NOKIA</v>
          </cell>
        </row>
        <row r="364">
          <cell r="B364" t="str">
            <v>OST_043</v>
          </cell>
          <cell r="H364" t="str">
            <v>Huawei</v>
          </cell>
        </row>
        <row r="365">
          <cell r="B365" t="str">
            <v>EXN_049</v>
          </cell>
          <cell r="H365" t="str">
            <v>NOKIA</v>
          </cell>
        </row>
        <row r="366">
          <cell r="B366" t="str">
            <v>NRD_129</v>
          </cell>
          <cell r="H366" t="str">
            <v>NOKIA</v>
          </cell>
        </row>
        <row r="367">
          <cell r="B367" t="str">
            <v>NRO_093</v>
          </cell>
          <cell r="H367" t="str">
            <v>NOKIA</v>
          </cell>
        </row>
        <row r="368">
          <cell r="B368" t="str">
            <v>EXN_002</v>
          </cell>
          <cell r="H368" t="str">
            <v>Huawei</v>
          </cell>
        </row>
        <row r="369">
          <cell r="B369" t="str">
            <v>CTR_672</v>
          </cell>
          <cell r="H369" t="str">
            <v>ZTE</v>
          </cell>
        </row>
        <row r="370">
          <cell r="B370" t="str">
            <v>SUD_015</v>
          </cell>
          <cell r="H370" t="str">
            <v>ZTE</v>
          </cell>
        </row>
        <row r="371">
          <cell r="B371" t="str">
            <v>ADM_004</v>
          </cell>
          <cell r="H371" t="str">
            <v>HUAWEI</v>
          </cell>
        </row>
        <row r="372">
          <cell r="B372" t="str">
            <v>CTR_837</v>
          </cell>
          <cell r="H372" t="str">
            <v>ZTE</v>
          </cell>
        </row>
        <row r="373">
          <cell r="B373" t="str">
            <v>CTR_144</v>
          </cell>
          <cell r="H373" t="str">
            <v>NOKIA</v>
          </cell>
        </row>
        <row r="374">
          <cell r="B374" t="str">
            <v>LIT_732</v>
          </cell>
          <cell r="H374" t="str">
            <v>ZTE</v>
          </cell>
        </row>
        <row r="375">
          <cell r="B375" t="str">
            <v>EST_010</v>
          </cell>
          <cell r="H375" t="str">
            <v>NOKIA</v>
          </cell>
        </row>
        <row r="376">
          <cell r="B376" t="str">
            <v>LIT_761</v>
          </cell>
          <cell r="H376" t="str">
            <v>ZTE</v>
          </cell>
        </row>
        <row r="377">
          <cell r="B377" t="str">
            <v>ADM_157</v>
          </cell>
          <cell r="H377" t="str">
            <v>Huawei</v>
          </cell>
        </row>
        <row r="378">
          <cell r="B378" t="str">
            <v>EST_156</v>
          </cell>
          <cell r="H378" t="str">
            <v>ZTE</v>
          </cell>
        </row>
        <row r="379">
          <cell r="B379" t="str">
            <v>CTR_197</v>
          </cell>
          <cell r="H379" t="str">
            <v>ZTE</v>
          </cell>
        </row>
        <row r="380">
          <cell r="B380" t="str">
            <v>CTR_196</v>
          </cell>
          <cell r="H380" t="str">
            <v>ZTE</v>
          </cell>
        </row>
        <row r="381">
          <cell r="B381" t="str">
            <v>ADM_037</v>
          </cell>
          <cell r="H381" t="str">
            <v>NOKIA</v>
          </cell>
        </row>
        <row r="382">
          <cell r="B382" t="str">
            <v>NRO_259</v>
          </cell>
          <cell r="H382" t="str">
            <v>NOKIA</v>
          </cell>
        </row>
        <row r="383">
          <cell r="B383" t="str">
            <v>CTR_767</v>
          </cell>
          <cell r="H383" t="str">
            <v>ZTE</v>
          </cell>
        </row>
        <row r="384">
          <cell r="B384" t="str">
            <v>LIT_137</v>
          </cell>
          <cell r="H384" t="str">
            <v>ZTE</v>
          </cell>
        </row>
        <row r="385">
          <cell r="B385" t="str">
            <v>NRD_266</v>
          </cell>
          <cell r="H385" t="str">
            <v>Huawei</v>
          </cell>
        </row>
        <row r="386">
          <cell r="B386" t="str">
            <v>ADM_149</v>
          </cell>
          <cell r="H386" t="str">
            <v>NOKIA</v>
          </cell>
        </row>
        <row r="387">
          <cell r="B387" t="str">
            <v>LIT_098</v>
          </cell>
          <cell r="H387" t="str">
            <v>ZTE</v>
          </cell>
        </row>
        <row r="388">
          <cell r="B388" t="str">
            <v>LIT_685</v>
          </cell>
          <cell r="H388" t="str">
            <v>ZTE</v>
          </cell>
        </row>
        <row r="389">
          <cell r="B389" t="str">
            <v>SUD_021</v>
          </cell>
          <cell r="H389" t="str">
            <v>ZTE</v>
          </cell>
        </row>
        <row r="390">
          <cell r="B390" t="str">
            <v>LIT_290</v>
          </cell>
          <cell r="H390" t="str">
            <v>ZTE</v>
          </cell>
        </row>
        <row r="391">
          <cell r="B391" t="str">
            <v>SUO_224</v>
          </cell>
          <cell r="H391" t="str">
            <v>Huawei</v>
          </cell>
        </row>
        <row r="392">
          <cell r="B392" t="str">
            <v>SUD_159</v>
          </cell>
          <cell r="H392" t="str">
            <v>NOKIA</v>
          </cell>
        </row>
        <row r="393">
          <cell r="B393" t="str">
            <v>EXN_143</v>
          </cell>
          <cell r="H393" t="str">
            <v>Huawei</v>
          </cell>
        </row>
        <row r="394">
          <cell r="B394" t="str">
            <v>SUD_053</v>
          </cell>
          <cell r="H394" t="str">
            <v>ZTE</v>
          </cell>
        </row>
        <row r="395">
          <cell r="B395" t="str">
            <v>SUD_001</v>
          </cell>
          <cell r="H395" t="str">
            <v>ZTE</v>
          </cell>
        </row>
        <row r="396">
          <cell r="B396" t="str">
            <v>SUD_079</v>
          </cell>
          <cell r="H396" t="str">
            <v>ZTE</v>
          </cell>
        </row>
        <row r="397">
          <cell r="B397" t="str">
            <v>ADM_045</v>
          </cell>
          <cell r="H397" t="str">
            <v>NOKIA</v>
          </cell>
        </row>
        <row r="398">
          <cell r="B398" t="str">
            <v>CTR_675</v>
          </cell>
          <cell r="H398" t="str">
            <v>ZTE</v>
          </cell>
        </row>
        <row r="399">
          <cell r="B399" t="str">
            <v>SUD_205</v>
          </cell>
          <cell r="H399" t="str">
            <v>NOKIA</v>
          </cell>
        </row>
        <row r="400">
          <cell r="B400" t="str">
            <v>CTR_558</v>
          </cell>
          <cell r="H400" t="str">
            <v>ZTE</v>
          </cell>
        </row>
        <row r="401">
          <cell r="B401" t="str">
            <v>LIT_686</v>
          </cell>
          <cell r="H401" t="str">
            <v>ZTE</v>
          </cell>
        </row>
        <row r="402">
          <cell r="B402" t="str">
            <v>SUD_163</v>
          </cell>
          <cell r="H402" t="str">
            <v>NOKIA</v>
          </cell>
        </row>
        <row r="403">
          <cell r="B403" t="str">
            <v>SUD_227</v>
          </cell>
          <cell r="H403" t="str">
            <v>ZTE</v>
          </cell>
        </row>
        <row r="404">
          <cell r="B404" t="str">
            <v>EXN_227</v>
          </cell>
          <cell r="H404" t="str">
            <v>NOKIA</v>
          </cell>
        </row>
        <row r="405">
          <cell r="B405" t="str">
            <v>LIT_693</v>
          </cell>
          <cell r="H405" t="str">
            <v>ZTE</v>
          </cell>
        </row>
        <row r="406">
          <cell r="B406" t="str">
            <v>EXN_128</v>
          </cell>
          <cell r="H406" t="str">
            <v>NOKIA</v>
          </cell>
        </row>
        <row r="407">
          <cell r="B407" t="str">
            <v>LIT_116</v>
          </cell>
          <cell r="H407" t="str">
            <v>ZTE</v>
          </cell>
        </row>
        <row r="408">
          <cell r="B408" t="str">
            <v>LIT_444</v>
          </cell>
          <cell r="H408" t="str">
            <v>ZTE</v>
          </cell>
        </row>
        <row r="409">
          <cell r="B409" t="str">
            <v>CTR_848</v>
          </cell>
          <cell r="H409" t="str">
            <v>ZTE</v>
          </cell>
        </row>
        <row r="410">
          <cell r="B410" t="str">
            <v>CTR_846</v>
          </cell>
          <cell r="H410" t="str">
            <v>ZTE</v>
          </cell>
        </row>
        <row r="411">
          <cell r="B411" t="str">
            <v>CTR_911</v>
          </cell>
          <cell r="H411" t="str">
            <v>ZTE</v>
          </cell>
        </row>
        <row r="412">
          <cell r="B412" t="str">
            <v>EST_080</v>
          </cell>
          <cell r="H412" t="str">
            <v>ZTE</v>
          </cell>
        </row>
        <row r="413">
          <cell r="B413" t="str">
            <v>CTR_553</v>
          </cell>
          <cell r="H413" t="str">
            <v>ZTE</v>
          </cell>
        </row>
        <row r="414">
          <cell r="B414" t="str">
            <v>CTR_554</v>
          </cell>
          <cell r="H414" t="str">
            <v>ZTE</v>
          </cell>
        </row>
        <row r="415">
          <cell r="B415" t="str">
            <v>NRO_256</v>
          </cell>
          <cell r="H415" t="str">
            <v>NOKIA</v>
          </cell>
        </row>
        <row r="416">
          <cell r="B416" t="str">
            <v>NRO_134</v>
          </cell>
          <cell r="H416" t="str">
            <v>Huawei</v>
          </cell>
        </row>
        <row r="417">
          <cell r="B417" t="str">
            <v>EST_052</v>
          </cell>
          <cell r="H417" t="str">
            <v>ZTE</v>
          </cell>
        </row>
        <row r="418">
          <cell r="B418" t="str">
            <v>EXN_275</v>
          </cell>
          <cell r="H418" t="str">
            <v>NOKIA</v>
          </cell>
        </row>
        <row r="419">
          <cell r="B419" t="str">
            <v>EXN_158</v>
          </cell>
          <cell r="H419" t="str">
            <v>Huawei</v>
          </cell>
        </row>
        <row r="420">
          <cell r="B420" t="str">
            <v>LIT_689</v>
          </cell>
          <cell r="H420" t="str">
            <v>ZTE</v>
          </cell>
        </row>
        <row r="421">
          <cell r="B421" t="str">
            <v>LIT_621</v>
          </cell>
          <cell r="H421" t="str">
            <v>ZTE</v>
          </cell>
        </row>
        <row r="422">
          <cell r="B422" t="str">
            <v>CTR_269</v>
          </cell>
          <cell r="H422" t="str">
            <v>ZTE</v>
          </cell>
        </row>
        <row r="423">
          <cell r="B423" t="str">
            <v>LIT_791</v>
          </cell>
          <cell r="H423" t="str">
            <v>ZTE</v>
          </cell>
        </row>
        <row r="424">
          <cell r="B424" t="str">
            <v>LIT_641</v>
          </cell>
          <cell r="H424" t="str">
            <v>ZTE</v>
          </cell>
        </row>
        <row r="425">
          <cell r="B425" t="str">
            <v>LIT_155</v>
          </cell>
          <cell r="H425" t="str">
            <v>ZTE</v>
          </cell>
        </row>
        <row r="426">
          <cell r="B426" t="str">
            <v>LIT_637</v>
          </cell>
          <cell r="H426" t="str">
            <v>ZTE</v>
          </cell>
        </row>
        <row r="427">
          <cell r="B427" t="str">
            <v>LIT_869</v>
          </cell>
          <cell r="H427" t="str">
            <v>ZTE</v>
          </cell>
        </row>
        <row r="428">
          <cell r="B428" t="str">
            <v>SUO_013</v>
          </cell>
          <cell r="H428" t="str">
            <v>NOKIA</v>
          </cell>
        </row>
        <row r="429">
          <cell r="B429" t="str">
            <v>LIT_160</v>
          </cell>
          <cell r="H429" t="str">
            <v>ZTE</v>
          </cell>
        </row>
        <row r="430">
          <cell r="B430" t="str">
            <v>ADM_015</v>
          </cell>
          <cell r="H430" t="str">
            <v>NOKIA</v>
          </cell>
        </row>
        <row r="431">
          <cell r="B431" t="str">
            <v>CTR_270</v>
          </cell>
          <cell r="H431" t="str">
            <v>ZTE</v>
          </cell>
        </row>
        <row r="432">
          <cell r="B432" t="str">
            <v>NRO_090</v>
          </cell>
          <cell r="H432" t="str">
            <v>NOKIA</v>
          </cell>
        </row>
        <row r="433">
          <cell r="B433" t="str">
            <v>ADM_052</v>
          </cell>
          <cell r="H433" t="str">
            <v>NOKIA</v>
          </cell>
        </row>
        <row r="434">
          <cell r="B434" t="str">
            <v>EXN_247</v>
          </cell>
          <cell r="H434" t="str">
            <v>Huawei</v>
          </cell>
        </row>
        <row r="435">
          <cell r="B435" t="str">
            <v>LIT_501</v>
          </cell>
          <cell r="H435" t="str">
            <v>NOKIA</v>
          </cell>
        </row>
        <row r="436">
          <cell r="B436" t="str">
            <v>NRD_162</v>
          </cell>
          <cell r="H436" t="str">
            <v>Huawei</v>
          </cell>
        </row>
        <row r="437">
          <cell r="B437" t="str">
            <v>NRO_236</v>
          </cell>
          <cell r="H437" t="str">
            <v>NOKIA</v>
          </cell>
        </row>
        <row r="438">
          <cell r="B438" t="str">
            <v>ADM_038</v>
          </cell>
          <cell r="H438" t="str">
            <v>NOKIA</v>
          </cell>
        </row>
        <row r="439">
          <cell r="B439" t="str">
            <v>EXN_091</v>
          </cell>
          <cell r="H439" t="str">
            <v>Huawei</v>
          </cell>
        </row>
        <row r="440">
          <cell r="B440" t="str">
            <v>LIT_161</v>
          </cell>
          <cell r="H440" t="str">
            <v>ZTE</v>
          </cell>
        </row>
        <row r="441">
          <cell r="B441" t="str">
            <v>ADM_142</v>
          </cell>
          <cell r="H441" t="str">
            <v>NOKIA</v>
          </cell>
        </row>
        <row r="442">
          <cell r="B442" t="str">
            <v>LIT_107</v>
          </cell>
          <cell r="H442" t="str">
            <v>ZTE</v>
          </cell>
        </row>
        <row r="443">
          <cell r="B443" t="str">
            <v>SUO_003</v>
          </cell>
          <cell r="H443" t="str">
            <v>Huawei</v>
          </cell>
        </row>
        <row r="444">
          <cell r="B444" t="str">
            <v>NRD_013</v>
          </cell>
          <cell r="H444" t="str">
            <v>Huawei</v>
          </cell>
        </row>
        <row r="445">
          <cell r="B445" t="str">
            <v>NRD_183</v>
          </cell>
          <cell r="H445" t="str">
            <v>Huawei</v>
          </cell>
        </row>
        <row r="446">
          <cell r="B446" t="str">
            <v>NRD_096</v>
          </cell>
          <cell r="H446" t="str">
            <v>Huawei</v>
          </cell>
        </row>
        <row r="447">
          <cell r="B447" t="str">
            <v>NRD_133</v>
          </cell>
          <cell r="H447" t="str">
            <v>Huawei</v>
          </cell>
        </row>
        <row r="448">
          <cell r="B448" t="str">
            <v>ADM_066</v>
          </cell>
          <cell r="H448" t="str">
            <v>NOKIA</v>
          </cell>
        </row>
        <row r="449">
          <cell r="B449" t="str">
            <v>NRD_091</v>
          </cell>
          <cell r="H449" t="str">
            <v>NOKIA</v>
          </cell>
        </row>
        <row r="450">
          <cell r="B450" t="str">
            <v>NRD_147</v>
          </cell>
          <cell r="H450" t="str">
            <v>Huawei</v>
          </cell>
        </row>
        <row r="451">
          <cell r="B451" t="str">
            <v>NRD_009</v>
          </cell>
          <cell r="H451" t="str">
            <v>Huawei</v>
          </cell>
        </row>
        <row r="452">
          <cell r="B452" t="str">
            <v>LIT_314</v>
          </cell>
          <cell r="H452" t="str">
            <v>ZTE</v>
          </cell>
        </row>
        <row r="453">
          <cell r="B453" t="str">
            <v>SUD_052</v>
          </cell>
          <cell r="H453" t="str">
            <v>NOKIA</v>
          </cell>
        </row>
        <row r="454">
          <cell r="B454" t="str">
            <v>SUD_010</v>
          </cell>
          <cell r="H454" t="str">
            <v>ZTE</v>
          </cell>
        </row>
        <row r="455">
          <cell r="B455" t="str">
            <v>SUD_007</v>
          </cell>
          <cell r="H455" t="str">
            <v>ZTE</v>
          </cell>
        </row>
        <row r="456">
          <cell r="B456" t="str">
            <v>NRD_262</v>
          </cell>
          <cell r="H456" t="str">
            <v>Huawei</v>
          </cell>
        </row>
        <row r="457">
          <cell r="B457" t="str">
            <v>NRO_121</v>
          </cell>
          <cell r="H457" t="str">
            <v>Huawei</v>
          </cell>
        </row>
        <row r="458">
          <cell r="B458" t="str">
            <v>NRD_145</v>
          </cell>
          <cell r="H458" t="str">
            <v>Huawei</v>
          </cell>
        </row>
        <row r="459">
          <cell r="B459" t="str">
            <v>NRD_189</v>
          </cell>
          <cell r="H459" t="str">
            <v>Huawei</v>
          </cell>
        </row>
        <row r="460">
          <cell r="B460" t="str">
            <v>NRD_148</v>
          </cell>
          <cell r="H460" t="str">
            <v>Huawei</v>
          </cell>
        </row>
        <row r="461">
          <cell r="B461" t="str">
            <v>NRD_130</v>
          </cell>
          <cell r="H461" t="str">
            <v>Huawei</v>
          </cell>
        </row>
        <row r="462">
          <cell r="B462" t="str">
            <v>NRD_143</v>
          </cell>
          <cell r="H462" t="str">
            <v>Huawei</v>
          </cell>
        </row>
        <row r="463">
          <cell r="B463" t="str">
            <v>EST_014</v>
          </cell>
          <cell r="H463" t="str">
            <v>NOKIA</v>
          </cell>
        </row>
        <row r="464">
          <cell r="B464" t="str">
            <v>CTR_944</v>
          </cell>
          <cell r="H464" t="str">
            <v>ZTE</v>
          </cell>
        </row>
        <row r="465">
          <cell r="B465" t="str">
            <v>CTR_715</v>
          </cell>
          <cell r="H465" t="str">
            <v>ZTE</v>
          </cell>
        </row>
        <row r="466">
          <cell r="B466" t="str">
            <v>LIT_175</v>
          </cell>
          <cell r="H466" t="str">
            <v>NOKIA</v>
          </cell>
        </row>
        <row r="467">
          <cell r="B467" t="str">
            <v>NRD_037</v>
          </cell>
          <cell r="H467" t="str">
            <v>Huawei</v>
          </cell>
        </row>
        <row r="468">
          <cell r="B468" t="str">
            <v>SUD_222</v>
          </cell>
          <cell r="H468" t="str">
            <v>NOKIA</v>
          </cell>
        </row>
        <row r="469">
          <cell r="B469" t="str">
            <v>NRD_085</v>
          </cell>
          <cell r="H469" t="str">
            <v>Huawei</v>
          </cell>
        </row>
        <row r="470">
          <cell r="B470" t="str">
            <v>NRD_116</v>
          </cell>
          <cell r="H470" t="str">
            <v>Huawei</v>
          </cell>
        </row>
        <row r="471">
          <cell r="B471" t="str">
            <v>EXN_043</v>
          </cell>
          <cell r="H471" t="str">
            <v>NOKIA</v>
          </cell>
        </row>
        <row r="472">
          <cell r="B472" t="str">
            <v>LIT_684</v>
          </cell>
          <cell r="H472" t="str">
            <v>ZTE</v>
          </cell>
        </row>
        <row r="473">
          <cell r="B473" t="str">
            <v>CTR_158</v>
          </cell>
          <cell r="H473" t="str">
            <v>ZTE</v>
          </cell>
        </row>
        <row r="474">
          <cell r="B474" t="str">
            <v>SUD_161</v>
          </cell>
          <cell r="H474" t="str">
            <v>NOKIA</v>
          </cell>
        </row>
        <row r="475">
          <cell r="B475" t="str">
            <v>NRD_038</v>
          </cell>
          <cell r="H475" t="str">
            <v>Huawei</v>
          </cell>
        </row>
        <row r="476">
          <cell r="B476" t="str">
            <v>SUO_235</v>
          </cell>
          <cell r="H476" t="str">
            <v>Huawei</v>
          </cell>
        </row>
        <row r="477">
          <cell r="B477" t="str">
            <v>ADM_001</v>
          </cell>
          <cell r="H477" t="str">
            <v>Huawei</v>
          </cell>
        </row>
        <row r="478">
          <cell r="B478" t="str">
            <v>SUD_204</v>
          </cell>
          <cell r="H478" t="str">
            <v>NOKIA</v>
          </cell>
        </row>
        <row r="479">
          <cell r="B479" t="str">
            <v>LIT_765</v>
          </cell>
          <cell r="H479" t="str">
            <v>ZTE</v>
          </cell>
        </row>
        <row r="480">
          <cell r="B480" t="str">
            <v>LIT_554</v>
          </cell>
          <cell r="H480" t="str">
            <v>ZTE</v>
          </cell>
        </row>
        <row r="481">
          <cell r="B481" t="str">
            <v>LIT_780</v>
          </cell>
          <cell r="H481" t="str">
            <v>ZTE</v>
          </cell>
        </row>
        <row r="482">
          <cell r="B482" t="str">
            <v>LIT_683</v>
          </cell>
          <cell r="H482" t="str">
            <v>ZTE</v>
          </cell>
        </row>
        <row r="483">
          <cell r="B483" t="str">
            <v>LIT_562</v>
          </cell>
          <cell r="H483" t="str">
            <v>ZTE</v>
          </cell>
        </row>
        <row r="484">
          <cell r="B484" t="str">
            <v>LIT_814</v>
          </cell>
          <cell r="H484" t="str">
            <v>ZTE</v>
          </cell>
        </row>
        <row r="485">
          <cell r="B485" t="str">
            <v>EXN_045</v>
          </cell>
          <cell r="H485" t="str">
            <v>Huawei</v>
          </cell>
        </row>
        <row r="486">
          <cell r="B486" t="str">
            <v>EXN_202</v>
          </cell>
          <cell r="H486" t="str">
            <v>NOKIA</v>
          </cell>
        </row>
        <row r="487">
          <cell r="B487" t="str">
            <v>SUO_100</v>
          </cell>
          <cell r="H487" t="str">
            <v>NOKIA</v>
          </cell>
        </row>
        <row r="488">
          <cell r="B488" t="str">
            <v>CTR_451</v>
          </cell>
          <cell r="H488" t="str">
            <v>NOKIA</v>
          </cell>
        </row>
        <row r="489">
          <cell r="B489" t="str">
            <v>SUD_076</v>
          </cell>
          <cell r="H489" t="str">
            <v>ZTE</v>
          </cell>
        </row>
        <row r="490">
          <cell r="B490" t="str">
            <v>CTR_436</v>
          </cell>
          <cell r="H490" t="str">
            <v>NOKIA</v>
          </cell>
        </row>
        <row r="491">
          <cell r="B491" t="str">
            <v>CTR_157</v>
          </cell>
          <cell r="H491" t="str">
            <v>ZTE</v>
          </cell>
        </row>
        <row r="492">
          <cell r="B492" t="str">
            <v>LIT_666</v>
          </cell>
          <cell r="H492" t="str">
            <v>ZTE</v>
          </cell>
        </row>
        <row r="493">
          <cell r="B493" t="str">
            <v>NRO_012</v>
          </cell>
          <cell r="H493" t="str">
            <v>NOKIA</v>
          </cell>
        </row>
        <row r="494">
          <cell r="B494" t="str">
            <v>ADM_064</v>
          </cell>
          <cell r="H494" t="str">
            <v>NOKIA</v>
          </cell>
        </row>
        <row r="495">
          <cell r="B495" t="str">
            <v>NRD_123</v>
          </cell>
          <cell r="H495" t="str">
            <v>NOKIA</v>
          </cell>
        </row>
        <row r="496">
          <cell r="B496" t="str">
            <v>CTR_169</v>
          </cell>
          <cell r="H496" t="str">
            <v>NOKIA</v>
          </cell>
        </row>
        <row r="497">
          <cell r="B497" t="str">
            <v>ADM_103</v>
          </cell>
          <cell r="H497" t="str">
            <v>NOKIA</v>
          </cell>
        </row>
        <row r="498">
          <cell r="B498" t="str">
            <v>ADM_109</v>
          </cell>
          <cell r="H498" t="str">
            <v>NOKIA</v>
          </cell>
        </row>
        <row r="499">
          <cell r="B499" t="str">
            <v>ADM_065</v>
          </cell>
          <cell r="H499" t="str">
            <v>NOKIA</v>
          </cell>
        </row>
        <row r="500">
          <cell r="B500" t="str">
            <v>CTR_255</v>
          </cell>
          <cell r="H500" t="str">
            <v>ZTE</v>
          </cell>
        </row>
        <row r="501">
          <cell r="B501" t="str">
            <v>LIT_176</v>
          </cell>
          <cell r="H501" t="str">
            <v>NOKIA</v>
          </cell>
        </row>
        <row r="502">
          <cell r="B502" t="str">
            <v>CTR_560</v>
          </cell>
          <cell r="H502" t="str">
            <v>ZTE</v>
          </cell>
        </row>
        <row r="503">
          <cell r="B503" t="str">
            <v>EXN_116</v>
          </cell>
          <cell r="H503" t="str">
            <v>Huawei</v>
          </cell>
        </row>
        <row r="504">
          <cell r="B504" t="str">
            <v>LIT_411</v>
          </cell>
          <cell r="H504" t="str">
            <v>ZTE</v>
          </cell>
        </row>
        <row r="505">
          <cell r="B505" t="str">
            <v>SUD_043</v>
          </cell>
          <cell r="H505" t="str">
            <v>ZTE</v>
          </cell>
        </row>
        <row r="506">
          <cell r="B506" t="str">
            <v>LIT_345</v>
          </cell>
          <cell r="H506" t="str">
            <v>ZTE</v>
          </cell>
        </row>
        <row r="507">
          <cell r="B507" t="str">
            <v>CTR_254</v>
          </cell>
          <cell r="H507" t="str">
            <v>ZTE</v>
          </cell>
        </row>
        <row r="508">
          <cell r="B508" t="str">
            <v>NRD_178</v>
          </cell>
          <cell r="H508" t="str">
            <v>NOKIA</v>
          </cell>
        </row>
        <row r="509">
          <cell r="B509" t="str">
            <v>LIT_558</v>
          </cell>
          <cell r="H509" t="str">
            <v>ZTE</v>
          </cell>
        </row>
        <row r="510">
          <cell r="B510" t="str">
            <v>LIT_728</v>
          </cell>
          <cell r="H510" t="str">
            <v>ZTE</v>
          </cell>
        </row>
        <row r="511">
          <cell r="B511" t="str">
            <v>LIT_729</v>
          </cell>
          <cell r="H511" t="str">
            <v>ZTE</v>
          </cell>
        </row>
        <row r="512">
          <cell r="B512" t="str">
            <v>LIT_752</v>
          </cell>
          <cell r="H512" t="str">
            <v>ZTE</v>
          </cell>
        </row>
        <row r="513">
          <cell r="B513" t="str">
            <v>CTR_096</v>
          </cell>
          <cell r="H513" t="str">
            <v>ZTE</v>
          </cell>
        </row>
        <row r="514">
          <cell r="B514" t="str">
            <v>CTR_525</v>
          </cell>
          <cell r="H514" t="str">
            <v>ZTE</v>
          </cell>
        </row>
        <row r="515">
          <cell r="B515" t="str">
            <v>CTR_526</v>
          </cell>
          <cell r="H515" t="str">
            <v>ZTE</v>
          </cell>
        </row>
        <row r="516">
          <cell r="B516" t="str">
            <v>CTR_448</v>
          </cell>
          <cell r="H516" t="str">
            <v>ZTE</v>
          </cell>
        </row>
        <row r="517">
          <cell r="B517" t="str">
            <v>NRD_142</v>
          </cell>
          <cell r="H517" t="str">
            <v>Huawei</v>
          </cell>
        </row>
        <row r="518">
          <cell r="B518" t="str">
            <v>LIT_248</v>
          </cell>
          <cell r="H518" t="str">
            <v>ZTE</v>
          </cell>
        </row>
        <row r="519">
          <cell r="B519" t="str">
            <v>EXN_021</v>
          </cell>
          <cell r="H519" t="str">
            <v>NOKIA</v>
          </cell>
        </row>
        <row r="520">
          <cell r="B520" t="str">
            <v>CTR_449</v>
          </cell>
          <cell r="H520" t="str">
            <v>ZTE</v>
          </cell>
        </row>
        <row r="521">
          <cell r="B521" t="str">
            <v>EST_043</v>
          </cell>
          <cell r="H521" t="str">
            <v>NOKIA</v>
          </cell>
        </row>
        <row r="522">
          <cell r="B522" t="str">
            <v>SUO_233</v>
          </cell>
          <cell r="H522" t="str">
            <v>HUAWEI</v>
          </cell>
        </row>
        <row r="523">
          <cell r="B523" t="str">
            <v>NRD_128</v>
          </cell>
          <cell r="H523" t="str">
            <v>NOKIA</v>
          </cell>
        </row>
        <row r="524">
          <cell r="B524" t="str">
            <v>OST_227</v>
          </cell>
          <cell r="H524" t="str">
            <v>Huawei</v>
          </cell>
        </row>
        <row r="525">
          <cell r="B525" t="str">
            <v>LIT_104</v>
          </cell>
          <cell r="H525" t="str">
            <v>ZTE</v>
          </cell>
        </row>
        <row r="526">
          <cell r="B526" t="str">
            <v>SUO_115</v>
          </cell>
          <cell r="H526" t="str">
            <v>Huawei</v>
          </cell>
        </row>
        <row r="527">
          <cell r="B527" t="str">
            <v>EXN_046</v>
          </cell>
          <cell r="H527" t="str">
            <v>Huawei</v>
          </cell>
        </row>
        <row r="528">
          <cell r="B528" t="str">
            <v>CTR_300</v>
          </cell>
          <cell r="H528" t="str">
            <v>NOKIA</v>
          </cell>
        </row>
        <row r="529">
          <cell r="B529" t="str">
            <v>OST_231</v>
          </cell>
          <cell r="H529" t="str">
            <v>Huawei</v>
          </cell>
        </row>
        <row r="530">
          <cell r="B530" t="str">
            <v>LIT_159</v>
          </cell>
          <cell r="H530" t="str">
            <v>ZTE</v>
          </cell>
        </row>
        <row r="531">
          <cell r="B531" t="str">
            <v>NRO_005</v>
          </cell>
          <cell r="H531" t="str">
            <v>NOKIA</v>
          </cell>
        </row>
        <row r="532">
          <cell r="B532" t="str">
            <v>LIT_694</v>
          </cell>
          <cell r="H532" t="str">
            <v>ZTE</v>
          </cell>
        </row>
        <row r="533">
          <cell r="B533" t="str">
            <v>CTR_452</v>
          </cell>
          <cell r="H533" t="str">
            <v>NOKIA</v>
          </cell>
        </row>
        <row r="534">
          <cell r="B534" t="str">
            <v>EST_152</v>
          </cell>
          <cell r="H534" t="str">
            <v>ZTE</v>
          </cell>
        </row>
        <row r="535">
          <cell r="B535" t="str">
            <v>SUD_164</v>
          </cell>
          <cell r="H535" t="str">
            <v>NOKIA</v>
          </cell>
        </row>
        <row r="536">
          <cell r="B536" t="str">
            <v>SUO_014</v>
          </cell>
          <cell r="H536" t="str">
            <v>Huawei</v>
          </cell>
        </row>
        <row r="537">
          <cell r="B537" t="str">
            <v>LIT_575</v>
          </cell>
          <cell r="H537" t="str">
            <v>ZTE</v>
          </cell>
        </row>
        <row r="538">
          <cell r="B538" t="str">
            <v>LIT_654</v>
          </cell>
          <cell r="H538" t="str">
            <v>ZTE</v>
          </cell>
        </row>
        <row r="539">
          <cell r="B539" t="str">
            <v>EXN_258</v>
          </cell>
          <cell r="H539" t="str">
            <v>Huawei</v>
          </cell>
        </row>
        <row r="540">
          <cell r="B540" t="str">
            <v>LIT_655</v>
          </cell>
          <cell r="H540" t="str">
            <v>ZTE</v>
          </cell>
        </row>
        <row r="541">
          <cell r="B541" t="str">
            <v>SUD_088</v>
          </cell>
          <cell r="H541" t="str">
            <v>NOKIA</v>
          </cell>
        </row>
        <row r="542">
          <cell r="B542" t="str">
            <v>CTR_647</v>
          </cell>
          <cell r="H542" t="str">
            <v>ZTE</v>
          </cell>
        </row>
        <row r="543">
          <cell r="B543" t="str">
            <v>CTR_828</v>
          </cell>
          <cell r="H543" t="str">
            <v>ZTE</v>
          </cell>
        </row>
        <row r="544">
          <cell r="B544" t="str">
            <v>EXN_138</v>
          </cell>
          <cell r="H544" t="str">
            <v>Huawei</v>
          </cell>
        </row>
        <row r="545">
          <cell r="B545" t="str">
            <v>EXN_034</v>
          </cell>
          <cell r="H545" t="str">
            <v>NOKIA</v>
          </cell>
        </row>
        <row r="546">
          <cell r="B546" t="str">
            <v>LIT_599</v>
          </cell>
          <cell r="H546" t="str">
            <v>ZTE</v>
          </cell>
        </row>
        <row r="547">
          <cell r="B547" t="str">
            <v>LIT_609</v>
          </cell>
          <cell r="H547" t="str">
            <v>ZTE</v>
          </cell>
        </row>
        <row r="548">
          <cell r="B548" t="str">
            <v>LIT_256</v>
          </cell>
          <cell r="H548" t="str">
            <v>ZTE</v>
          </cell>
        </row>
        <row r="549">
          <cell r="B549" t="str">
            <v>LIT_258</v>
          </cell>
          <cell r="H549" t="str">
            <v>ZTE</v>
          </cell>
        </row>
        <row r="550">
          <cell r="B550" t="str">
            <v>CTR_604</v>
          </cell>
          <cell r="H550" t="str">
            <v>ZTE</v>
          </cell>
        </row>
        <row r="551">
          <cell r="B551" t="str">
            <v>EXN_226</v>
          </cell>
          <cell r="H551" t="str">
            <v>NOKIA</v>
          </cell>
        </row>
        <row r="552">
          <cell r="B552" t="str">
            <v>LIT_140</v>
          </cell>
          <cell r="H552" t="str">
            <v>ZTE</v>
          </cell>
        </row>
        <row r="553">
          <cell r="B553" t="str">
            <v>LIT_343</v>
          </cell>
          <cell r="H553" t="str">
            <v>ZTE</v>
          </cell>
        </row>
        <row r="554">
          <cell r="B554" t="str">
            <v>LIT_344</v>
          </cell>
          <cell r="H554" t="str">
            <v>ZTE</v>
          </cell>
        </row>
        <row r="555">
          <cell r="B555" t="str">
            <v>CTR_739</v>
          </cell>
          <cell r="H555" t="str">
            <v>ZTE</v>
          </cell>
        </row>
        <row r="556">
          <cell r="B556" t="str">
            <v>CTR_738</v>
          </cell>
          <cell r="H556" t="str">
            <v>ZTE</v>
          </cell>
        </row>
        <row r="557">
          <cell r="B557" t="str">
            <v>EXN_233</v>
          </cell>
          <cell r="H557" t="str">
            <v>Huawei</v>
          </cell>
        </row>
        <row r="558">
          <cell r="B558" t="str">
            <v>CTR_397</v>
          </cell>
          <cell r="H558" t="str">
            <v>ZTE</v>
          </cell>
        </row>
        <row r="559">
          <cell r="B559" t="str">
            <v>LIT_696</v>
          </cell>
          <cell r="H559" t="str">
            <v>ZTE</v>
          </cell>
        </row>
        <row r="560">
          <cell r="B560" t="str">
            <v>LIT_275</v>
          </cell>
          <cell r="H560" t="str">
            <v>ZTE</v>
          </cell>
        </row>
        <row r="561">
          <cell r="B561" t="str">
            <v>LIT_276</v>
          </cell>
          <cell r="H561" t="str">
            <v>ZTE</v>
          </cell>
        </row>
        <row r="562">
          <cell r="B562" t="str">
            <v>LIT_164</v>
          </cell>
          <cell r="H562" t="str">
            <v>ZTE</v>
          </cell>
        </row>
        <row r="563">
          <cell r="B563" t="str">
            <v>NRD_160</v>
          </cell>
          <cell r="H563" t="str">
            <v>Huawei</v>
          </cell>
        </row>
        <row r="564">
          <cell r="B564" t="str">
            <v>ADM_095</v>
          </cell>
          <cell r="H564" t="str">
            <v>NOKIA</v>
          </cell>
        </row>
        <row r="565">
          <cell r="B565" t="str">
            <v>EXN_157</v>
          </cell>
          <cell r="H565" t="str">
            <v>Huawei</v>
          </cell>
        </row>
        <row r="566">
          <cell r="B566" t="str">
            <v>CTR_838</v>
          </cell>
          <cell r="H566" t="str">
            <v>ZTE</v>
          </cell>
        </row>
        <row r="567">
          <cell r="B567" t="str">
            <v>CTR_836</v>
          </cell>
          <cell r="H567" t="str">
            <v>ZTE</v>
          </cell>
        </row>
        <row r="568">
          <cell r="B568" t="str">
            <v>SUO_188</v>
          </cell>
          <cell r="H568" t="str">
            <v>Huawei</v>
          </cell>
        </row>
        <row r="569">
          <cell r="B569" t="str">
            <v>OST_042</v>
          </cell>
          <cell r="H569" t="str">
            <v>Huawei</v>
          </cell>
        </row>
        <row r="570">
          <cell r="B570" t="str">
            <v>SUO_167</v>
          </cell>
          <cell r="H570" t="str">
            <v>Huawei</v>
          </cell>
        </row>
        <row r="571">
          <cell r="B571" t="str">
            <v>LIT_718</v>
          </cell>
          <cell r="H571" t="str">
            <v>ZTE</v>
          </cell>
        </row>
        <row r="572">
          <cell r="B572" t="str">
            <v>OST_177</v>
          </cell>
          <cell r="H572" t="str">
            <v>Huawei</v>
          </cell>
        </row>
        <row r="573">
          <cell r="B573" t="str">
            <v>ADM_135</v>
          </cell>
          <cell r="H573" t="str">
            <v>Huawei</v>
          </cell>
        </row>
        <row r="574">
          <cell r="B574" t="str">
            <v>LIT_106</v>
          </cell>
          <cell r="H574" t="str">
            <v>ZTE</v>
          </cell>
        </row>
        <row r="575">
          <cell r="B575" t="str">
            <v>OST_175</v>
          </cell>
          <cell r="H575" t="str">
            <v>Huawei</v>
          </cell>
        </row>
        <row r="576">
          <cell r="B576" t="str">
            <v>ADM_130</v>
          </cell>
          <cell r="H576" t="str">
            <v>NOKIA</v>
          </cell>
        </row>
        <row r="577">
          <cell r="B577" t="str">
            <v>LIT_568</v>
          </cell>
          <cell r="H577" t="str">
            <v>ZTE</v>
          </cell>
        </row>
        <row r="578">
          <cell r="B578" t="str">
            <v>CTR_831</v>
          </cell>
          <cell r="H578" t="str">
            <v>ZTE</v>
          </cell>
        </row>
        <row r="579">
          <cell r="B579" t="str">
            <v>CTR_670</v>
          </cell>
          <cell r="H579" t="str">
            <v>ZTE</v>
          </cell>
        </row>
        <row r="580">
          <cell r="B580" t="str">
            <v>LIT_205</v>
          </cell>
          <cell r="H580" t="str">
            <v>ZTE</v>
          </cell>
        </row>
        <row r="581">
          <cell r="B581" t="str">
            <v>CTR_167</v>
          </cell>
          <cell r="H581" t="str">
            <v>NOKIA</v>
          </cell>
        </row>
        <row r="582">
          <cell r="B582" t="str">
            <v>CTR_640</v>
          </cell>
          <cell r="H582" t="str">
            <v>ZTE</v>
          </cell>
        </row>
        <row r="583">
          <cell r="B583" t="str">
            <v>LIT_249</v>
          </cell>
          <cell r="H583" t="str">
            <v>ZTE</v>
          </cell>
        </row>
        <row r="584">
          <cell r="B584" t="str">
            <v>LIT_055</v>
          </cell>
          <cell r="H584" t="str">
            <v>ZTE</v>
          </cell>
        </row>
        <row r="585">
          <cell r="B585" t="str">
            <v>EXN_273</v>
          </cell>
          <cell r="H585" t="str">
            <v>NOKIA</v>
          </cell>
        </row>
        <row r="586">
          <cell r="B586" t="str">
            <v>LIT_097</v>
          </cell>
          <cell r="H586" t="str">
            <v>ZTE</v>
          </cell>
        </row>
        <row r="587">
          <cell r="B587" t="str">
            <v>LIT_095</v>
          </cell>
          <cell r="H587" t="str">
            <v>ZTE</v>
          </cell>
        </row>
        <row r="588">
          <cell r="B588" t="str">
            <v>OST_087</v>
          </cell>
          <cell r="H588" t="str">
            <v>Huawei</v>
          </cell>
        </row>
        <row r="589">
          <cell r="B589" t="str">
            <v>CTR_726</v>
          </cell>
          <cell r="H589" t="str">
            <v>ZTE</v>
          </cell>
        </row>
        <row r="590">
          <cell r="B590" t="str">
            <v>EST_203</v>
          </cell>
          <cell r="H590" t="str">
            <v>ZTE</v>
          </cell>
        </row>
        <row r="591">
          <cell r="B591" t="str">
            <v>EXN_173</v>
          </cell>
          <cell r="H591" t="str">
            <v>NOKIA</v>
          </cell>
        </row>
        <row r="592">
          <cell r="B592" t="str">
            <v>CTR_594</v>
          </cell>
          <cell r="H592" t="str">
            <v>ZTE</v>
          </cell>
        </row>
        <row r="593">
          <cell r="B593" t="str">
            <v>CTR_642</v>
          </cell>
          <cell r="H593" t="str">
            <v>ZTE</v>
          </cell>
        </row>
        <row r="594">
          <cell r="B594" t="str">
            <v>LIT_056</v>
          </cell>
          <cell r="H594" t="str">
            <v>ZTE</v>
          </cell>
        </row>
        <row r="595">
          <cell r="B595" t="str">
            <v>LIT_141</v>
          </cell>
          <cell r="H595" t="str">
            <v>ZTE</v>
          </cell>
        </row>
        <row r="596">
          <cell r="B596" t="str">
            <v>ADM_148</v>
          </cell>
          <cell r="H596" t="str">
            <v>NOKIA</v>
          </cell>
        </row>
        <row r="597">
          <cell r="B597" t="str">
            <v>LIT_084</v>
          </cell>
          <cell r="H597" t="str">
            <v>ZTE</v>
          </cell>
        </row>
        <row r="598">
          <cell r="B598" t="str">
            <v>LIT_047</v>
          </cell>
          <cell r="H598" t="str">
            <v>ZTE</v>
          </cell>
        </row>
        <row r="599">
          <cell r="B599" t="str">
            <v>LIT_045</v>
          </cell>
          <cell r="H599" t="str">
            <v>ZTE</v>
          </cell>
        </row>
        <row r="600">
          <cell r="B600" t="str">
            <v>SUO_210</v>
          </cell>
          <cell r="H600" t="str">
            <v>HUAWEI</v>
          </cell>
        </row>
        <row r="601">
          <cell r="B601" t="str">
            <v>SUO_150</v>
          </cell>
          <cell r="H601" t="str">
            <v>NOKIA</v>
          </cell>
        </row>
        <row r="602">
          <cell r="B602" t="str">
            <v>EST_073</v>
          </cell>
          <cell r="H602" t="str">
            <v>NOKIA</v>
          </cell>
        </row>
        <row r="603">
          <cell r="B603" t="str">
            <v>LIT_210</v>
          </cell>
          <cell r="H603" t="str">
            <v>ZTE</v>
          </cell>
        </row>
        <row r="604">
          <cell r="B604" t="str">
            <v>EST_063</v>
          </cell>
          <cell r="H604" t="str">
            <v>NOKIA</v>
          </cell>
        </row>
        <row r="605">
          <cell r="B605" t="str">
            <v>LIT_247</v>
          </cell>
          <cell r="H605" t="str">
            <v>ZTE</v>
          </cell>
        </row>
        <row r="606">
          <cell r="B606" t="str">
            <v>CTR_484</v>
          </cell>
          <cell r="H606" t="str">
            <v>ZTE</v>
          </cell>
        </row>
        <row r="607">
          <cell r="B607" t="str">
            <v>CTR_483</v>
          </cell>
          <cell r="H607" t="str">
            <v>ZTE</v>
          </cell>
        </row>
        <row r="608">
          <cell r="B608" t="str">
            <v>ADM_098</v>
          </cell>
          <cell r="H608" t="str">
            <v>NOKIA</v>
          </cell>
        </row>
        <row r="609">
          <cell r="B609" t="str">
            <v>ADM_057</v>
          </cell>
          <cell r="H609" t="str">
            <v>Huawei</v>
          </cell>
        </row>
        <row r="610">
          <cell r="B610" t="str">
            <v>LIT_634</v>
          </cell>
          <cell r="H610" t="str">
            <v>ZTE</v>
          </cell>
        </row>
        <row r="611">
          <cell r="B611" t="str">
            <v>LIT_633</v>
          </cell>
          <cell r="H611" t="str">
            <v>ZTE</v>
          </cell>
        </row>
        <row r="612">
          <cell r="B612" t="str">
            <v>LIT_675</v>
          </cell>
          <cell r="H612" t="str">
            <v>ZTE</v>
          </cell>
        </row>
        <row r="613">
          <cell r="B613" t="str">
            <v>LIT_676</v>
          </cell>
          <cell r="H613" t="str">
            <v>ZTE</v>
          </cell>
        </row>
        <row r="614">
          <cell r="B614" t="str">
            <v>NRO_013</v>
          </cell>
          <cell r="H614" t="str">
            <v>NOKIA</v>
          </cell>
        </row>
        <row r="615">
          <cell r="B615" t="str">
            <v>NRO_024</v>
          </cell>
          <cell r="H615" t="str">
            <v>NOKIA</v>
          </cell>
        </row>
        <row r="616">
          <cell r="B616" t="str">
            <v>CTR_649</v>
          </cell>
          <cell r="H616" t="str">
            <v>ZTE</v>
          </cell>
        </row>
        <row r="617">
          <cell r="B617" t="str">
            <v>SUO_211</v>
          </cell>
          <cell r="H617" t="str">
            <v>HUAWEI</v>
          </cell>
        </row>
        <row r="618">
          <cell r="B618" t="str">
            <v>NRD_015</v>
          </cell>
          <cell r="H618" t="str">
            <v>NOKIA</v>
          </cell>
        </row>
        <row r="619">
          <cell r="B619" t="str">
            <v>NRO_238</v>
          </cell>
          <cell r="H619" t="str">
            <v>NOKIA</v>
          </cell>
        </row>
        <row r="620">
          <cell r="B620" t="str">
            <v>CTR_778</v>
          </cell>
          <cell r="H620" t="str">
            <v>ZTE</v>
          </cell>
        </row>
        <row r="621">
          <cell r="B621" t="str">
            <v>EXN_807</v>
          </cell>
          <cell r="H621" t="str">
            <v>NOKIA</v>
          </cell>
        </row>
        <row r="622">
          <cell r="B622" t="str">
            <v>ADM_078</v>
          </cell>
          <cell r="H622" t="str">
            <v>NOKIA</v>
          </cell>
        </row>
        <row r="623">
          <cell r="B623" t="str">
            <v>NRO_089</v>
          </cell>
          <cell r="H623" t="str">
            <v>NOKIA</v>
          </cell>
        </row>
        <row r="624">
          <cell r="B624" t="str">
            <v>EST_008</v>
          </cell>
          <cell r="H624" t="str">
            <v>NOKIA</v>
          </cell>
        </row>
        <row r="625">
          <cell r="B625" t="str">
            <v>LIT_564</v>
          </cell>
          <cell r="H625" t="str">
            <v>ZTE</v>
          </cell>
        </row>
        <row r="626">
          <cell r="B626" t="str">
            <v>LIT_563</v>
          </cell>
          <cell r="H626" t="str">
            <v>ZTE</v>
          </cell>
        </row>
        <row r="627">
          <cell r="B627" t="str">
            <v>LIT_853</v>
          </cell>
          <cell r="H627" t="str">
            <v>ZTE</v>
          </cell>
        </row>
        <row r="628">
          <cell r="B628" t="str">
            <v>CTR_759</v>
          </cell>
          <cell r="H628" t="str">
            <v>ZTE</v>
          </cell>
        </row>
        <row r="629">
          <cell r="B629" t="str">
            <v>LIT_378</v>
          </cell>
          <cell r="H629" t="str">
            <v>ZTE</v>
          </cell>
        </row>
        <row r="630">
          <cell r="B630" t="str">
            <v>LIT_376</v>
          </cell>
          <cell r="H630" t="str">
            <v>ZTE</v>
          </cell>
        </row>
        <row r="631">
          <cell r="B631" t="str">
            <v>ADM_074</v>
          </cell>
          <cell r="H631" t="str">
            <v>Huawei</v>
          </cell>
        </row>
        <row r="632">
          <cell r="B632" t="str">
            <v>CTR_758</v>
          </cell>
          <cell r="H632" t="str">
            <v>ZTE</v>
          </cell>
        </row>
        <row r="633">
          <cell r="B633" t="str">
            <v>CTR_821</v>
          </cell>
          <cell r="H633" t="str">
            <v>ZTE</v>
          </cell>
        </row>
        <row r="634">
          <cell r="B634" t="str">
            <v>LIT_585</v>
          </cell>
          <cell r="H634" t="str">
            <v>ZTE</v>
          </cell>
        </row>
        <row r="635">
          <cell r="B635" t="str">
            <v>NRD_111</v>
          </cell>
          <cell r="H635" t="str">
            <v>NOKIA</v>
          </cell>
        </row>
        <row r="636">
          <cell r="B636" t="str">
            <v>EXN_142</v>
          </cell>
          <cell r="H636" t="str">
            <v>NOKIA</v>
          </cell>
        </row>
        <row r="637">
          <cell r="B637" t="str">
            <v>EXN_251</v>
          </cell>
          <cell r="H637" t="str">
            <v>NOKIA</v>
          </cell>
        </row>
        <row r="638">
          <cell r="B638" t="str">
            <v>LIT_584</v>
          </cell>
          <cell r="H638" t="str">
            <v>ZTE</v>
          </cell>
        </row>
        <row r="639">
          <cell r="B639" t="str">
            <v>NRD_056</v>
          </cell>
          <cell r="H639" t="str">
            <v>NOKIA</v>
          </cell>
        </row>
        <row r="640">
          <cell r="B640" t="str">
            <v>LIT_677</v>
          </cell>
          <cell r="H640" t="str">
            <v>ZTE</v>
          </cell>
        </row>
        <row r="641">
          <cell r="B641" t="str">
            <v>OST_245</v>
          </cell>
          <cell r="H641" t="str">
            <v>NOKIA</v>
          </cell>
        </row>
        <row r="642">
          <cell r="B642" t="str">
            <v>SUO_090</v>
          </cell>
          <cell r="H642" t="str">
            <v>NOKIA</v>
          </cell>
        </row>
        <row r="643">
          <cell r="B643" t="str">
            <v>LIT_156</v>
          </cell>
          <cell r="H643" t="str">
            <v>ZTE</v>
          </cell>
        </row>
        <row r="644">
          <cell r="B644" t="str">
            <v>SUD_066</v>
          </cell>
          <cell r="H644" t="str">
            <v>NOKIA</v>
          </cell>
        </row>
        <row r="645">
          <cell r="B645" t="str">
            <v>LIT_154</v>
          </cell>
          <cell r="H645" t="str">
            <v>ZTE</v>
          </cell>
        </row>
        <row r="646">
          <cell r="B646" t="str">
            <v>ADM_153</v>
          </cell>
          <cell r="H646" t="str">
            <v>NOKIA</v>
          </cell>
        </row>
        <row r="647">
          <cell r="B647" t="str">
            <v>LIT_640</v>
          </cell>
          <cell r="H647" t="str">
            <v>ZTE</v>
          </cell>
        </row>
        <row r="648">
          <cell r="B648" t="str">
            <v>LIT_642</v>
          </cell>
          <cell r="H648" t="str">
            <v>ZTE</v>
          </cell>
        </row>
        <row r="649">
          <cell r="B649" t="str">
            <v>LIT_103</v>
          </cell>
          <cell r="H649" t="str">
            <v>ZTE</v>
          </cell>
        </row>
        <row r="650">
          <cell r="B650" t="str">
            <v>LIT_482</v>
          </cell>
          <cell r="H650" t="str">
            <v>ZTE</v>
          </cell>
        </row>
        <row r="651">
          <cell r="B651" t="str">
            <v>LIT_460</v>
          </cell>
          <cell r="H651" t="str">
            <v>ZTE</v>
          </cell>
        </row>
        <row r="652">
          <cell r="B652" t="str">
            <v>EST_061</v>
          </cell>
          <cell r="H652" t="str">
            <v>NOKIA</v>
          </cell>
        </row>
        <row r="653">
          <cell r="B653" t="str">
            <v>CTR_419</v>
          </cell>
          <cell r="H653" t="str">
            <v>ZTE</v>
          </cell>
        </row>
        <row r="654">
          <cell r="B654" t="str">
            <v>LIT_065</v>
          </cell>
          <cell r="H654" t="str">
            <v>ZTE</v>
          </cell>
        </row>
        <row r="655">
          <cell r="B655" t="str">
            <v>LIT_073</v>
          </cell>
          <cell r="H655" t="str">
            <v>ZTE</v>
          </cell>
        </row>
        <row r="656">
          <cell r="B656" t="str">
            <v>SUO_096</v>
          </cell>
          <cell r="H656" t="str">
            <v>NOKIA</v>
          </cell>
        </row>
        <row r="657">
          <cell r="B657" t="str">
            <v>LIT_506</v>
          </cell>
          <cell r="H657" t="str">
            <v>NOKIA</v>
          </cell>
        </row>
        <row r="658">
          <cell r="B658" t="str">
            <v>NRO_021</v>
          </cell>
          <cell r="H658" t="str">
            <v>NOKIA</v>
          </cell>
        </row>
        <row r="659">
          <cell r="B659" t="str">
            <v>SUD_257</v>
          </cell>
          <cell r="H659" t="str">
            <v>NOKIA</v>
          </cell>
        </row>
        <row r="660">
          <cell r="B660" t="str">
            <v>LIT_727</v>
          </cell>
          <cell r="H660" t="str">
            <v>ZTE</v>
          </cell>
        </row>
        <row r="661">
          <cell r="B661" t="str">
            <v>CTR_042</v>
          </cell>
          <cell r="H661" t="str">
            <v>ZTE</v>
          </cell>
        </row>
        <row r="662">
          <cell r="B662" t="str">
            <v>CTR_040</v>
          </cell>
          <cell r="H662" t="str">
            <v>ZTE</v>
          </cell>
        </row>
        <row r="663">
          <cell r="B663" t="str">
            <v>CTR_266</v>
          </cell>
          <cell r="H663" t="str">
            <v>ZTE</v>
          </cell>
        </row>
        <row r="664">
          <cell r="B664" t="str">
            <v>CTR_265</v>
          </cell>
          <cell r="H664" t="str">
            <v>ZTE</v>
          </cell>
        </row>
        <row r="665">
          <cell r="B665" t="str">
            <v>EST_108</v>
          </cell>
          <cell r="H665" t="str">
            <v>ZTE</v>
          </cell>
        </row>
        <row r="666">
          <cell r="B666" t="str">
            <v>LIT_169</v>
          </cell>
          <cell r="H666" t="str">
            <v>ZTE</v>
          </cell>
        </row>
        <row r="667">
          <cell r="B667" t="str">
            <v>LIT_347</v>
          </cell>
          <cell r="H667" t="str">
            <v>ZTE</v>
          </cell>
        </row>
        <row r="668">
          <cell r="B668" t="str">
            <v>LIT_325</v>
          </cell>
          <cell r="H668" t="str">
            <v>ZTE</v>
          </cell>
        </row>
        <row r="669">
          <cell r="B669" t="str">
            <v>CTR_259</v>
          </cell>
          <cell r="H669" t="str">
            <v>ZTE</v>
          </cell>
        </row>
        <row r="670">
          <cell r="B670" t="str">
            <v>CTR_258</v>
          </cell>
          <cell r="H670" t="str">
            <v>ZTE</v>
          </cell>
        </row>
        <row r="671">
          <cell r="B671" t="str">
            <v>EST_120</v>
          </cell>
          <cell r="H671" t="str">
            <v>ZTE</v>
          </cell>
        </row>
        <row r="672">
          <cell r="B672" t="str">
            <v>EST_118</v>
          </cell>
          <cell r="H672" t="str">
            <v>ZTE</v>
          </cell>
        </row>
        <row r="673">
          <cell r="B673" t="str">
            <v>EST_088</v>
          </cell>
          <cell r="H673" t="str">
            <v>ZTE</v>
          </cell>
        </row>
        <row r="674">
          <cell r="B674" t="str">
            <v>EXN_229</v>
          </cell>
          <cell r="H674" t="str">
            <v>NOKIA</v>
          </cell>
        </row>
        <row r="675">
          <cell r="B675" t="str">
            <v>OST_160</v>
          </cell>
          <cell r="H675" t="str">
            <v>NOKIA</v>
          </cell>
        </row>
        <row r="676">
          <cell r="B676" t="str">
            <v>CTR_159</v>
          </cell>
          <cell r="H676" t="str">
            <v>ZTE</v>
          </cell>
        </row>
        <row r="677">
          <cell r="B677" t="str">
            <v>NRO_039</v>
          </cell>
          <cell r="H677" t="str">
            <v>NOKIA</v>
          </cell>
        </row>
        <row r="678">
          <cell r="B678" t="str">
            <v>EST_041</v>
          </cell>
          <cell r="H678" t="str">
            <v>NOKIA</v>
          </cell>
        </row>
        <row r="679">
          <cell r="B679" t="str">
            <v>NRO_110</v>
          </cell>
          <cell r="H679" t="str">
            <v>NOKIA</v>
          </cell>
        </row>
        <row r="680">
          <cell r="B680" t="str">
            <v>NRO_101</v>
          </cell>
          <cell r="H680" t="str">
            <v>NOKIA</v>
          </cell>
        </row>
        <row r="681">
          <cell r="B681" t="str">
            <v>CTR_830</v>
          </cell>
          <cell r="H681" t="str">
            <v>ZTE</v>
          </cell>
        </row>
        <row r="682">
          <cell r="B682" t="str">
            <v>SUO_101</v>
          </cell>
          <cell r="H682" t="str">
            <v>NOKIA</v>
          </cell>
        </row>
        <row r="683">
          <cell r="B683" t="str">
            <v>LIT_449</v>
          </cell>
          <cell r="H683" t="str">
            <v>ZTE</v>
          </cell>
        </row>
        <row r="684">
          <cell r="B684" t="str">
            <v>LIT_448</v>
          </cell>
          <cell r="H684" t="str">
            <v>ZTE</v>
          </cell>
        </row>
        <row r="685">
          <cell r="B685" t="str">
            <v>CTR_090</v>
          </cell>
          <cell r="H685" t="str">
            <v>ZTE</v>
          </cell>
        </row>
        <row r="686">
          <cell r="B686" t="str">
            <v>CTR_088</v>
          </cell>
          <cell r="H686" t="str">
            <v>ZTE</v>
          </cell>
        </row>
        <row r="687">
          <cell r="B687" t="str">
            <v>NRO_219</v>
          </cell>
          <cell r="H687" t="str">
            <v>NOKIA</v>
          </cell>
        </row>
        <row r="688">
          <cell r="B688" t="str">
            <v>LIT_157</v>
          </cell>
          <cell r="H688" t="str">
            <v>ZTE</v>
          </cell>
        </row>
        <row r="689">
          <cell r="B689" t="str">
            <v>OST_200</v>
          </cell>
          <cell r="H689" t="str">
            <v>NOKIA</v>
          </cell>
        </row>
        <row r="690">
          <cell r="B690" t="str">
            <v>SUD_228</v>
          </cell>
          <cell r="H690" t="str">
            <v>ZTE</v>
          </cell>
        </row>
        <row r="691">
          <cell r="B691" t="str">
            <v>LIT_508</v>
          </cell>
          <cell r="H691" t="str">
            <v>NOKIA</v>
          </cell>
        </row>
        <row r="692">
          <cell r="B692" t="str">
            <v>LIT_644</v>
          </cell>
          <cell r="H692" t="str">
            <v>ZTE</v>
          </cell>
        </row>
        <row r="693">
          <cell r="B693" t="str">
            <v>LIT_646</v>
          </cell>
          <cell r="H693" t="str">
            <v>ZTE</v>
          </cell>
        </row>
        <row r="694">
          <cell r="B694" t="str">
            <v>NRO_044</v>
          </cell>
          <cell r="H694" t="str">
            <v>NOKIA</v>
          </cell>
        </row>
        <row r="695">
          <cell r="B695" t="str">
            <v>NRD_076</v>
          </cell>
          <cell r="H695" t="str">
            <v>Huawei</v>
          </cell>
        </row>
        <row r="696">
          <cell r="B696" t="str">
            <v>LIT_863</v>
          </cell>
          <cell r="H696" t="str">
            <v>ZTE</v>
          </cell>
        </row>
        <row r="697">
          <cell r="B697" t="str">
            <v>SUD_060</v>
          </cell>
          <cell r="H697" t="str">
            <v>ZTE</v>
          </cell>
        </row>
        <row r="698">
          <cell r="B698" t="str">
            <v>NRO_246</v>
          </cell>
          <cell r="H698" t="str">
            <v>NOKIA</v>
          </cell>
        </row>
        <row r="699">
          <cell r="B699" t="str">
            <v>LIT_180</v>
          </cell>
          <cell r="H699" t="str">
            <v>NOKIA</v>
          </cell>
        </row>
        <row r="700">
          <cell r="B700" t="str">
            <v>SUD_077</v>
          </cell>
          <cell r="H700" t="str">
            <v>ZTE</v>
          </cell>
        </row>
        <row r="701">
          <cell r="B701" t="str">
            <v>ADM_133</v>
          </cell>
          <cell r="H701" t="str">
            <v>NOKIA</v>
          </cell>
        </row>
        <row r="702">
          <cell r="B702" t="str">
            <v>NRD_106</v>
          </cell>
          <cell r="H702" t="str">
            <v>NOKIA</v>
          </cell>
        </row>
        <row r="703">
          <cell r="B703" t="str">
            <v>NRD_109</v>
          </cell>
          <cell r="H703" t="str">
            <v>NOKIA</v>
          </cell>
        </row>
        <row r="704">
          <cell r="B704" t="str">
            <v>SUD_226</v>
          </cell>
          <cell r="H704" t="str">
            <v>NOKIA</v>
          </cell>
        </row>
        <row r="705">
          <cell r="B705" t="str">
            <v>NRO_237</v>
          </cell>
          <cell r="H705" t="str">
            <v>NOKIA</v>
          </cell>
        </row>
        <row r="706">
          <cell r="B706" t="str">
            <v>CTR_076</v>
          </cell>
          <cell r="H706" t="str">
            <v>ZTE</v>
          </cell>
        </row>
        <row r="707">
          <cell r="B707" t="str">
            <v>OST_293</v>
          </cell>
          <cell r="H707" t="str">
            <v>NOKIA</v>
          </cell>
        </row>
        <row r="708">
          <cell r="B708" t="str">
            <v>NRO_258</v>
          </cell>
          <cell r="H708" t="str">
            <v>NOKIA</v>
          </cell>
        </row>
        <row r="709">
          <cell r="B709" t="str">
            <v>CTR_599</v>
          </cell>
          <cell r="H709" t="str">
            <v>ZTE</v>
          </cell>
        </row>
        <row r="710">
          <cell r="B710" t="str">
            <v>LIT_043</v>
          </cell>
          <cell r="H710" t="str">
            <v>ZTE</v>
          </cell>
        </row>
        <row r="711">
          <cell r="B711" t="str">
            <v>CTR_075</v>
          </cell>
          <cell r="H711" t="str">
            <v>ZTE</v>
          </cell>
        </row>
        <row r="712">
          <cell r="B712" t="str">
            <v>NRO_010</v>
          </cell>
          <cell r="H712" t="str">
            <v>NOKIA</v>
          </cell>
        </row>
        <row r="713">
          <cell r="B713" t="str">
            <v>CTR_820</v>
          </cell>
          <cell r="H713" t="str">
            <v>ZTE</v>
          </cell>
        </row>
        <row r="714">
          <cell r="B714" t="str">
            <v>NRD_188</v>
          </cell>
          <cell r="H714" t="str">
            <v>Huawei</v>
          </cell>
        </row>
        <row r="715">
          <cell r="B715" t="str">
            <v>CTR_131</v>
          </cell>
          <cell r="H715" t="str">
            <v>ZTE</v>
          </cell>
        </row>
        <row r="716">
          <cell r="B716" t="str">
            <v>LIT_456</v>
          </cell>
          <cell r="H716" t="str">
            <v>ZTE</v>
          </cell>
        </row>
        <row r="717">
          <cell r="B717" t="str">
            <v>SUD_127</v>
          </cell>
          <cell r="H717" t="str">
            <v>NOKIA</v>
          </cell>
        </row>
        <row r="718">
          <cell r="B718" t="str">
            <v>CTR_579</v>
          </cell>
          <cell r="H718" t="str">
            <v>ZTE</v>
          </cell>
        </row>
        <row r="719">
          <cell r="B719" t="str">
            <v>CTR_578</v>
          </cell>
          <cell r="H719" t="str">
            <v>ZTE</v>
          </cell>
        </row>
        <row r="720">
          <cell r="B720" t="str">
            <v>CTR_447</v>
          </cell>
          <cell r="H720" t="str">
            <v>ZTE</v>
          </cell>
        </row>
        <row r="721">
          <cell r="B721" t="str">
            <v>EXN_010</v>
          </cell>
          <cell r="H721" t="str">
            <v>Huawei</v>
          </cell>
        </row>
        <row r="722">
          <cell r="B722" t="str">
            <v>NRO_261</v>
          </cell>
          <cell r="H722" t="str">
            <v>NOKIA</v>
          </cell>
        </row>
        <row r="723">
          <cell r="B723" t="str">
            <v>LIT_044</v>
          </cell>
          <cell r="H723" t="str">
            <v>ZTE</v>
          </cell>
        </row>
        <row r="724">
          <cell r="B724" t="str">
            <v>LIT_129</v>
          </cell>
          <cell r="H724" t="str">
            <v>ZTE</v>
          </cell>
        </row>
        <row r="725">
          <cell r="B725" t="str">
            <v>CTR_217</v>
          </cell>
          <cell r="H725" t="str">
            <v>ZTE</v>
          </cell>
        </row>
        <row r="726">
          <cell r="B726" t="str">
            <v>SUD_018</v>
          </cell>
          <cell r="H726" t="str">
            <v>ZTE</v>
          </cell>
        </row>
        <row r="727">
          <cell r="B727" t="str">
            <v>CTR_236</v>
          </cell>
          <cell r="H727" t="str">
            <v>ZTE</v>
          </cell>
        </row>
        <row r="728">
          <cell r="B728" t="str">
            <v>SUD_121</v>
          </cell>
          <cell r="H728" t="str">
            <v>NOKIA</v>
          </cell>
        </row>
        <row r="729">
          <cell r="B729" t="str">
            <v>LIT_452</v>
          </cell>
          <cell r="H729" t="str">
            <v>ZTE</v>
          </cell>
        </row>
        <row r="730">
          <cell r="B730" t="str">
            <v>LIT_451</v>
          </cell>
          <cell r="H730" t="str">
            <v>ZTE</v>
          </cell>
        </row>
        <row r="731">
          <cell r="B731" t="str">
            <v>EST_087</v>
          </cell>
          <cell r="H731" t="str">
            <v>ZTE</v>
          </cell>
        </row>
        <row r="732">
          <cell r="B732" t="str">
            <v>ADM_128</v>
          </cell>
          <cell r="H732" t="str">
            <v>NOKIA</v>
          </cell>
        </row>
        <row r="733">
          <cell r="B733" t="str">
            <v>OST_220</v>
          </cell>
          <cell r="H733" t="str">
            <v>NOKIA</v>
          </cell>
        </row>
        <row r="734">
          <cell r="B734" t="str">
            <v>NRO_009</v>
          </cell>
          <cell r="H734" t="str">
            <v>NOKIA</v>
          </cell>
        </row>
        <row r="735">
          <cell r="B735" t="str">
            <v>ADM_154</v>
          </cell>
          <cell r="H735" t="str">
            <v>NOKIA</v>
          </cell>
        </row>
        <row r="736">
          <cell r="B736" t="str">
            <v>SUD_241</v>
          </cell>
          <cell r="H736" t="str">
            <v>ZTE</v>
          </cell>
        </row>
        <row r="737">
          <cell r="B737" t="str">
            <v>LIT_580</v>
          </cell>
          <cell r="H737" t="str">
            <v>ZTE</v>
          </cell>
        </row>
        <row r="738">
          <cell r="B738" t="str">
            <v>LIT_579</v>
          </cell>
          <cell r="H738" t="str">
            <v>ZTE</v>
          </cell>
        </row>
        <row r="739">
          <cell r="B739" t="str">
            <v>ADM_075</v>
          </cell>
          <cell r="H739" t="str">
            <v>NOKIA</v>
          </cell>
        </row>
        <row r="740">
          <cell r="B740" t="str">
            <v>SUO_109</v>
          </cell>
          <cell r="H740" t="str">
            <v>Huawei</v>
          </cell>
        </row>
        <row r="741">
          <cell r="B741" t="str">
            <v>ADM_068</v>
          </cell>
          <cell r="H741" t="str">
            <v>NOKIA</v>
          </cell>
        </row>
        <row r="742">
          <cell r="B742" t="str">
            <v>SUO_200</v>
          </cell>
          <cell r="H742" t="str">
            <v>Huawei</v>
          </cell>
        </row>
        <row r="743">
          <cell r="B743" t="str">
            <v>SUO_236</v>
          </cell>
          <cell r="H743" t="str">
            <v>Huawei</v>
          </cell>
        </row>
        <row r="744">
          <cell r="B744" t="str">
            <v>EST_048</v>
          </cell>
          <cell r="H744" t="str">
            <v>NOKIA</v>
          </cell>
        </row>
        <row r="745">
          <cell r="B745" t="str">
            <v>OST_077</v>
          </cell>
          <cell r="H745" t="str">
            <v>Huawei</v>
          </cell>
        </row>
        <row r="746">
          <cell r="B746" t="str">
            <v>ADM_099</v>
          </cell>
          <cell r="H746" t="str">
            <v>NOKIA</v>
          </cell>
        </row>
        <row r="747">
          <cell r="B747" t="str">
            <v>OST_161</v>
          </cell>
          <cell r="H747" t="str">
            <v>NOKIA</v>
          </cell>
        </row>
        <row r="748">
          <cell r="B748" t="str">
            <v>NRO_231</v>
          </cell>
          <cell r="H748" t="str">
            <v>NOKIA</v>
          </cell>
        </row>
        <row r="749">
          <cell r="B749" t="str">
            <v>OST_078</v>
          </cell>
          <cell r="H749" t="str">
            <v>Huawei</v>
          </cell>
        </row>
        <row r="750">
          <cell r="B750" t="str">
            <v>OST_156</v>
          </cell>
          <cell r="H750" t="str">
            <v>NOKIA</v>
          </cell>
        </row>
        <row r="751">
          <cell r="B751" t="str">
            <v>NRD_055</v>
          </cell>
          <cell r="H751" t="str">
            <v>NOKIA</v>
          </cell>
        </row>
        <row r="752">
          <cell r="B752" t="str">
            <v>OST_182</v>
          </cell>
          <cell r="H752" t="str">
            <v>NOKIA</v>
          </cell>
        </row>
        <row r="753">
          <cell r="B753" t="str">
            <v>SUO_230</v>
          </cell>
          <cell r="H753" t="str">
            <v>Huawei</v>
          </cell>
        </row>
        <row r="754">
          <cell r="B754" t="str">
            <v>SUO_217</v>
          </cell>
          <cell r="H754" t="str">
            <v>Huawei</v>
          </cell>
        </row>
        <row r="755">
          <cell r="B755" t="str">
            <v>SUO_006</v>
          </cell>
          <cell r="H755" t="str">
            <v>Huawei</v>
          </cell>
        </row>
        <row r="756">
          <cell r="B756" t="str">
            <v>SUO_125</v>
          </cell>
          <cell r="H756" t="str">
            <v>Huawei</v>
          </cell>
        </row>
        <row r="757">
          <cell r="B757" t="str">
            <v>OST_038</v>
          </cell>
          <cell r="H757" t="str">
            <v>NOKIA</v>
          </cell>
        </row>
        <row r="758">
          <cell r="B758" t="str">
            <v>OST_224</v>
          </cell>
          <cell r="H758" t="str">
            <v>NOKIA</v>
          </cell>
        </row>
        <row r="759">
          <cell r="B759" t="str">
            <v>ADM_144</v>
          </cell>
          <cell r="H759" t="str">
            <v>NOKIA</v>
          </cell>
        </row>
        <row r="760">
          <cell r="B760" t="str">
            <v>SUO_052</v>
          </cell>
          <cell r="H760" t="str">
            <v>Huawei</v>
          </cell>
        </row>
        <row r="761">
          <cell r="B761" t="str">
            <v>EST_112</v>
          </cell>
          <cell r="H761" t="str">
            <v>ZTE</v>
          </cell>
        </row>
        <row r="762">
          <cell r="B762" t="str">
            <v>LIT_153</v>
          </cell>
          <cell r="H762" t="str">
            <v>ZTE</v>
          </cell>
        </row>
        <row r="763">
          <cell r="B763" t="str">
            <v>OST_208</v>
          </cell>
          <cell r="H763" t="str">
            <v>NOKIA</v>
          </cell>
        </row>
        <row r="764">
          <cell r="B764" t="str">
            <v>EST_053</v>
          </cell>
          <cell r="H764" t="str">
            <v>NOKIA</v>
          </cell>
        </row>
        <row r="765">
          <cell r="B765" t="str">
            <v>ADM_043</v>
          </cell>
          <cell r="H765" t="str">
            <v>NOKIA</v>
          </cell>
        </row>
        <row r="766">
          <cell r="B766" t="str">
            <v>NRD_154</v>
          </cell>
          <cell r="H766" t="str">
            <v>NOKIA</v>
          </cell>
        </row>
        <row r="767">
          <cell r="B767" t="str">
            <v>LIT_264</v>
          </cell>
          <cell r="H767" t="str">
            <v>ZTE</v>
          </cell>
        </row>
        <row r="768">
          <cell r="B768" t="str">
            <v>OST_140</v>
          </cell>
          <cell r="H768" t="str">
            <v>NOKIA</v>
          </cell>
        </row>
        <row r="769">
          <cell r="B769" t="str">
            <v>SUO_039</v>
          </cell>
          <cell r="H769" t="str">
            <v>NOKIA</v>
          </cell>
        </row>
        <row r="770">
          <cell r="B770" t="str">
            <v>OST_116</v>
          </cell>
          <cell r="H770" t="str">
            <v>NOKIA</v>
          </cell>
        </row>
        <row r="771">
          <cell r="B771" t="str">
            <v>CTR_014</v>
          </cell>
          <cell r="H771" t="str">
            <v>ZTE</v>
          </cell>
        </row>
        <row r="772">
          <cell r="B772" t="str">
            <v>EXN_125</v>
          </cell>
          <cell r="H772" t="str">
            <v>NOKIA</v>
          </cell>
        </row>
        <row r="773">
          <cell r="B773" t="str">
            <v>EXN_008</v>
          </cell>
          <cell r="H773" t="str">
            <v>NOKIA</v>
          </cell>
        </row>
        <row r="774">
          <cell r="B774" t="str">
            <v>ADM_031</v>
          </cell>
          <cell r="H774" t="str">
            <v>NOKIA</v>
          </cell>
        </row>
        <row r="775">
          <cell r="B775" t="str">
            <v>NRO_218</v>
          </cell>
          <cell r="H775" t="str">
            <v>NOKIA</v>
          </cell>
        </row>
        <row r="776">
          <cell r="B776" t="str">
            <v>ADM_032</v>
          </cell>
          <cell r="H776" t="str">
            <v>NOKIA</v>
          </cell>
        </row>
        <row r="777">
          <cell r="B777" t="str">
            <v>EXN_134</v>
          </cell>
          <cell r="H777" t="str">
            <v>Huawei</v>
          </cell>
        </row>
        <row r="778">
          <cell r="B778" t="str">
            <v>CTR_276</v>
          </cell>
          <cell r="H778" t="str">
            <v>ZTE</v>
          </cell>
        </row>
        <row r="779">
          <cell r="B779" t="str">
            <v>OST_093</v>
          </cell>
          <cell r="H779" t="str">
            <v>NOKIA</v>
          </cell>
        </row>
        <row r="780">
          <cell r="B780" t="str">
            <v>OST_115</v>
          </cell>
          <cell r="H780" t="str">
            <v>NOKIA</v>
          </cell>
        </row>
        <row r="781">
          <cell r="B781" t="str">
            <v>LIT_151</v>
          </cell>
          <cell r="H781" t="str">
            <v>ZTE</v>
          </cell>
        </row>
        <row r="782">
          <cell r="B782" t="str">
            <v>LIT_120</v>
          </cell>
          <cell r="H782" t="str">
            <v>ZTE</v>
          </cell>
        </row>
        <row r="783">
          <cell r="B783" t="str">
            <v>EXN_106</v>
          </cell>
          <cell r="H783" t="str">
            <v>Huawei</v>
          </cell>
        </row>
        <row r="784">
          <cell r="B784" t="str">
            <v>EXN_140</v>
          </cell>
          <cell r="H784" t="str">
            <v>NOKIA</v>
          </cell>
        </row>
        <row r="785">
          <cell r="B785" t="str">
            <v>EST_211</v>
          </cell>
          <cell r="H785" t="str">
            <v>ZTE</v>
          </cell>
        </row>
        <row r="786">
          <cell r="B786" t="str">
            <v>EXN_089</v>
          </cell>
          <cell r="H786" t="str">
            <v>Huawei</v>
          </cell>
        </row>
        <row r="787">
          <cell r="B787" t="str">
            <v>NRD_175</v>
          </cell>
          <cell r="H787" t="str">
            <v>Huawei</v>
          </cell>
        </row>
        <row r="788">
          <cell r="B788" t="str">
            <v>SUO_191</v>
          </cell>
          <cell r="H788" t="str">
            <v>Huawei</v>
          </cell>
        </row>
        <row r="789">
          <cell r="B789" t="str">
            <v>EXN_160</v>
          </cell>
          <cell r="H789" t="str">
            <v>NOKIA</v>
          </cell>
        </row>
        <row r="790">
          <cell r="B790" t="str">
            <v>EXN_011</v>
          </cell>
          <cell r="H790" t="str">
            <v>NOKIA</v>
          </cell>
        </row>
        <row r="791">
          <cell r="B791" t="str">
            <v>CTR_774</v>
          </cell>
          <cell r="H791" t="str">
            <v>ZTE</v>
          </cell>
        </row>
        <row r="792">
          <cell r="B792" t="str">
            <v>CTR_427</v>
          </cell>
          <cell r="H792" t="str">
            <v>ZTE</v>
          </cell>
        </row>
        <row r="793">
          <cell r="B793" t="str">
            <v>CTR_654</v>
          </cell>
          <cell r="H793" t="str">
            <v>ZTE</v>
          </cell>
        </row>
        <row r="794">
          <cell r="B794" t="str">
            <v>SUD_224</v>
          </cell>
          <cell r="H794" t="str">
            <v>ZTE</v>
          </cell>
        </row>
        <row r="795">
          <cell r="B795" t="str">
            <v>LIT_313</v>
          </cell>
          <cell r="H795" t="str">
            <v>ZTE</v>
          </cell>
        </row>
        <row r="796">
          <cell r="B796" t="str">
            <v>LIT_236</v>
          </cell>
          <cell r="H796" t="str">
            <v>ZTE</v>
          </cell>
        </row>
        <row r="797">
          <cell r="B797" t="str">
            <v>CTR_093</v>
          </cell>
          <cell r="H797" t="str">
            <v>ZTE</v>
          </cell>
        </row>
        <row r="798">
          <cell r="B798" t="str">
            <v>LIT_433</v>
          </cell>
          <cell r="H798" t="str">
            <v>ZTE</v>
          </cell>
        </row>
        <row r="799">
          <cell r="B799" t="str">
            <v>LIT_265</v>
          </cell>
          <cell r="H799" t="str">
            <v>ZTE</v>
          </cell>
        </row>
        <row r="800">
          <cell r="B800" t="str">
            <v>CTR_917</v>
          </cell>
          <cell r="H800" t="str">
            <v>ZTE</v>
          </cell>
        </row>
        <row r="801">
          <cell r="B801" t="str">
            <v>NRO_113</v>
          </cell>
          <cell r="H801" t="str">
            <v>Huawei</v>
          </cell>
        </row>
        <row r="802">
          <cell r="B802" t="str">
            <v>CTR_074</v>
          </cell>
          <cell r="H802" t="str">
            <v>ZTE</v>
          </cell>
        </row>
        <row r="803">
          <cell r="B803" t="str">
            <v>CTR_658</v>
          </cell>
          <cell r="H803" t="str">
            <v>ZTE</v>
          </cell>
        </row>
        <row r="804">
          <cell r="B804" t="str">
            <v>LIT_671</v>
          </cell>
          <cell r="H804" t="str">
            <v>ZTE</v>
          </cell>
        </row>
        <row r="805">
          <cell r="B805" t="str">
            <v>LIT_486</v>
          </cell>
          <cell r="H805" t="str">
            <v>ZTE</v>
          </cell>
        </row>
        <row r="806">
          <cell r="B806" t="str">
            <v>EST_200</v>
          </cell>
          <cell r="H806" t="str">
            <v>ZTE</v>
          </cell>
        </row>
        <row r="807">
          <cell r="B807" t="str">
            <v>LIT_371</v>
          </cell>
          <cell r="H807" t="str">
            <v>ZTE</v>
          </cell>
        </row>
        <row r="808">
          <cell r="B808" t="str">
            <v>LIT_420</v>
          </cell>
          <cell r="H808" t="str">
            <v>ZTE</v>
          </cell>
        </row>
        <row r="809">
          <cell r="B809" t="str">
            <v>CTR_567</v>
          </cell>
          <cell r="H809" t="str">
            <v>ZTE</v>
          </cell>
        </row>
        <row r="810">
          <cell r="B810" t="str">
            <v>CTR_154</v>
          </cell>
          <cell r="H810" t="str">
            <v>ZTE</v>
          </cell>
        </row>
        <row r="811">
          <cell r="B811" t="str">
            <v>LIT_429</v>
          </cell>
          <cell r="H811" t="str">
            <v>ZTE</v>
          </cell>
        </row>
        <row r="812">
          <cell r="B812" t="str">
            <v>LIT_498</v>
          </cell>
          <cell r="H812" t="str">
            <v>ZTE</v>
          </cell>
        </row>
        <row r="813">
          <cell r="B813" t="str">
            <v>LIT_681</v>
          </cell>
          <cell r="H813" t="str">
            <v>ZTE</v>
          </cell>
        </row>
        <row r="814">
          <cell r="B814" t="str">
            <v>SUO_184</v>
          </cell>
          <cell r="H814" t="str">
            <v>Huawei</v>
          </cell>
        </row>
        <row r="815">
          <cell r="B815" t="str">
            <v>SUO_226</v>
          </cell>
          <cell r="H815" t="str">
            <v>Huawei</v>
          </cell>
        </row>
        <row r="816">
          <cell r="B816" t="str">
            <v>EST_139</v>
          </cell>
          <cell r="H816" t="str">
            <v>ZTE</v>
          </cell>
        </row>
        <row r="817">
          <cell r="B817" t="str">
            <v>LIT_775</v>
          </cell>
          <cell r="H817" t="str">
            <v>ZTE</v>
          </cell>
        </row>
        <row r="818">
          <cell r="B818" t="str">
            <v>EST_005</v>
          </cell>
          <cell r="H818" t="str">
            <v>ZTE</v>
          </cell>
        </row>
        <row r="819">
          <cell r="B819" t="str">
            <v>LIT_453</v>
          </cell>
          <cell r="H819" t="str">
            <v>ZTE</v>
          </cell>
        </row>
        <row r="820">
          <cell r="B820" t="str">
            <v>LIT_051</v>
          </cell>
          <cell r="H820" t="str">
            <v>ZTE</v>
          </cell>
        </row>
        <row r="821">
          <cell r="B821" t="str">
            <v>CTR_777</v>
          </cell>
          <cell r="H821" t="str">
            <v>ZTE</v>
          </cell>
        </row>
        <row r="822">
          <cell r="B822" t="str">
            <v>OST_240</v>
          </cell>
          <cell r="H822" t="str">
            <v>Huawei</v>
          </cell>
        </row>
        <row r="823">
          <cell r="B823" t="str">
            <v>CTR_628</v>
          </cell>
          <cell r="H823" t="str">
            <v>ZTE</v>
          </cell>
        </row>
        <row r="824">
          <cell r="B824" t="str">
            <v>CTR_776</v>
          </cell>
          <cell r="H824" t="str">
            <v>ZTE</v>
          </cell>
        </row>
        <row r="825">
          <cell r="B825" t="str">
            <v>LIT_850</v>
          </cell>
          <cell r="H825" t="str">
            <v>ZTE</v>
          </cell>
        </row>
        <row r="826">
          <cell r="B826" t="str">
            <v>OST_084</v>
          </cell>
          <cell r="H826" t="str">
            <v>Huawei</v>
          </cell>
        </row>
        <row r="827">
          <cell r="B827" t="str">
            <v>LIT_168</v>
          </cell>
          <cell r="H827" t="str">
            <v>ZTE</v>
          </cell>
        </row>
        <row r="828">
          <cell r="B828" t="str">
            <v>CTR_529</v>
          </cell>
          <cell r="H828" t="str">
            <v>ZTE</v>
          </cell>
        </row>
        <row r="829">
          <cell r="B829" t="str">
            <v>CTR_551</v>
          </cell>
          <cell r="H829" t="str">
            <v>ZTE</v>
          </cell>
        </row>
        <row r="830">
          <cell r="B830" t="str">
            <v>EST_070</v>
          </cell>
          <cell r="H830" t="str">
            <v>ZTE</v>
          </cell>
        </row>
        <row r="831">
          <cell r="B831" t="str">
            <v>CTR_750</v>
          </cell>
          <cell r="H831" t="str">
            <v>ZTE</v>
          </cell>
        </row>
        <row r="832">
          <cell r="B832" t="str">
            <v>CTR_763</v>
          </cell>
          <cell r="H832" t="str">
            <v>ZTE</v>
          </cell>
        </row>
        <row r="833">
          <cell r="B833" t="str">
            <v>CTR_370</v>
          </cell>
          <cell r="H833" t="str">
            <v>ZTE</v>
          </cell>
        </row>
        <row r="834">
          <cell r="B834" t="str">
            <v>OST_233</v>
          </cell>
          <cell r="H834" t="str">
            <v>Huawei</v>
          </cell>
        </row>
        <row r="835">
          <cell r="B835" t="str">
            <v>NRO_133</v>
          </cell>
          <cell r="H835" t="str">
            <v>Huawei</v>
          </cell>
        </row>
        <row r="836">
          <cell r="B836" t="str">
            <v>CTR_946</v>
          </cell>
          <cell r="H836" t="str">
            <v>ZTE</v>
          </cell>
        </row>
        <row r="837">
          <cell r="B837" t="str">
            <v>CTR_317</v>
          </cell>
          <cell r="H837" t="str">
            <v>ZTE</v>
          </cell>
        </row>
        <row r="838">
          <cell r="B838" t="str">
            <v>EXN_368</v>
          </cell>
          <cell r="H838" t="str">
            <v>Huawei</v>
          </cell>
        </row>
        <row r="839">
          <cell r="B839" t="str">
            <v>CTR_262</v>
          </cell>
          <cell r="H839" t="str">
            <v>ZTE</v>
          </cell>
        </row>
        <row r="840">
          <cell r="B840" t="str">
            <v>LIT_036</v>
          </cell>
          <cell r="H840" t="str">
            <v>ZTE</v>
          </cell>
        </row>
        <row r="841">
          <cell r="B841" t="str">
            <v>LIT_102</v>
          </cell>
          <cell r="H841" t="str">
            <v>ZTE</v>
          </cell>
        </row>
        <row r="842">
          <cell r="B842" t="str">
            <v>CTR_1054</v>
          </cell>
          <cell r="H842" t="str">
            <v>ZTE</v>
          </cell>
        </row>
        <row r="843">
          <cell r="B843" t="str">
            <v>CTR_702_indoor_8F</v>
          </cell>
          <cell r="H843" t="str">
            <v>ZTE</v>
          </cell>
        </row>
        <row r="844">
          <cell r="B844" t="str">
            <v>CTR_714</v>
          </cell>
          <cell r="H844" t="str">
            <v>ZTE</v>
          </cell>
        </row>
        <row r="845">
          <cell r="B845" t="str">
            <v>CTR_513</v>
          </cell>
          <cell r="H845" t="str">
            <v>ZTE</v>
          </cell>
        </row>
        <row r="846">
          <cell r="B846" t="str">
            <v>CTR_322</v>
          </cell>
          <cell r="H846" t="str">
            <v>ZTE</v>
          </cell>
        </row>
        <row r="847">
          <cell r="B847" t="str">
            <v>LIT_033</v>
          </cell>
          <cell r="H847" t="str">
            <v>ZTE</v>
          </cell>
        </row>
        <row r="848">
          <cell r="B848" t="str">
            <v>LIT_270</v>
          </cell>
          <cell r="H848" t="str">
            <v>ZTE</v>
          </cell>
        </row>
        <row r="849">
          <cell r="B849" t="str">
            <v>EST_025</v>
          </cell>
          <cell r="H849" t="str">
            <v>ZTE</v>
          </cell>
        </row>
        <row r="850">
          <cell r="B850" t="str">
            <v>NRO_118</v>
          </cell>
          <cell r="H850" t="str">
            <v>Huawei</v>
          </cell>
        </row>
        <row r="851">
          <cell r="B851" t="str">
            <v>CTR_1050</v>
          </cell>
          <cell r="H851" t="str">
            <v>ZTE</v>
          </cell>
        </row>
        <row r="852">
          <cell r="B852" t="str">
            <v>OST_276</v>
          </cell>
          <cell r="H852" t="str">
            <v>Huawei</v>
          </cell>
        </row>
        <row r="853">
          <cell r="B853" t="str">
            <v>LIT_667</v>
          </cell>
          <cell r="H853" t="str">
            <v>ZTE</v>
          </cell>
        </row>
        <row r="854">
          <cell r="B854" t="str">
            <v>CTR_019</v>
          </cell>
          <cell r="H854" t="str">
            <v>ZTE</v>
          </cell>
        </row>
        <row r="855">
          <cell r="B855" t="str">
            <v>LIT_125</v>
          </cell>
          <cell r="H855" t="str">
            <v>ZTE</v>
          </cell>
        </row>
        <row r="856">
          <cell r="B856" t="str">
            <v>LIT_020</v>
          </cell>
          <cell r="H856" t="str">
            <v>ZTE</v>
          </cell>
        </row>
        <row r="857">
          <cell r="B857" t="str">
            <v>NRO_066</v>
          </cell>
          <cell r="H857" t="str">
            <v>Huawei</v>
          </cell>
        </row>
        <row r="858">
          <cell r="B858" t="str">
            <v>CTR_637</v>
          </cell>
          <cell r="H858" t="str">
            <v>ZTE</v>
          </cell>
        </row>
        <row r="859">
          <cell r="B859" t="str">
            <v>CTR_163</v>
          </cell>
          <cell r="H859" t="str">
            <v>ZTE</v>
          </cell>
        </row>
        <row r="860">
          <cell r="B860" t="str">
            <v>SUO_163</v>
          </cell>
          <cell r="H860" t="str">
            <v>Huawei</v>
          </cell>
        </row>
        <row r="861">
          <cell r="B861" t="str">
            <v>CTR_833</v>
          </cell>
          <cell r="H861" t="str">
            <v>ZTE</v>
          </cell>
        </row>
        <row r="862">
          <cell r="B862" t="str">
            <v>CTR_674</v>
          </cell>
          <cell r="H862" t="str">
            <v>ZTE</v>
          </cell>
        </row>
        <row r="863">
          <cell r="B863" t="str">
            <v>CTR_425</v>
          </cell>
          <cell r="H863" t="str">
            <v>ZTE</v>
          </cell>
        </row>
        <row r="864">
          <cell r="B864" t="str">
            <v>OST_047</v>
          </cell>
          <cell r="H864" t="str">
            <v>Huawei</v>
          </cell>
        </row>
        <row r="865">
          <cell r="B865" t="str">
            <v>NRD_063</v>
          </cell>
          <cell r="H865" t="str">
            <v>Huawei</v>
          </cell>
        </row>
        <row r="866">
          <cell r="B866" t="str">
            <v>CTR_475</v>
          </cell>
          <cell r="H866" t="str">
            <v>ZTE</v>
          </cell>
        </row>
        <row r="867">
          <cell r="B867" t="str">
            <v>NRO_119</v>
          </cell>
          <cell r="H867" t="str">
            <v>Huawei</v>
          </cell>
        </row>
        <row r="868">
          <cell r="B868" t="str">
            <v>ADM_058</v>
          </cell>
          <cell r="H868" t="str">
            <v>Huawei</v>
          </cell>
        </row>
        <row r="869">
          <cell r="B869" t="str">
            <v>NRO_129</v>
          </cell>
          <cell r="H869" t="str">
            <v>Huawei</v>
          </cell>
        </row>
        <row r="870">
          <cell r="B870" t="str">
            <v>NRD_140</v>
          </cell>
          <cell r="H870" t="str">
            <v>Huawei</v>
          </cell>
        </row>
        <row r="871">
          <cell r="B871" t="str">
            <v>NRD_101</v>
          </cell>
          <cell r="H871" t="str">
            <v>Huawei</v>
          </cell>
        </row>
        <row r="872">
          <cell r="B872" t="str">
            <v>CTR_762</v>
          </cell>
          <cell r="H872" t="str">
            <v>ZTE</v>
          </cell>
        </row>
        <row r="873">
          <cell r="B873" t="str">
            <v>CTR_237</v>
          </cell>
          <cell r="H873" t="str">
            <v>ZTE</v>
          </cell>
        </row>
        <row r="874">
          <cell r="B874" t="str">
            <v>CTR_520</v>
          </cell>
          <cell r="H874" t="str">
            <v>ZTE</v>
          </cell>
        </row>
        <row r="875">
          <cell r="B875" t="str">
            <v>NRO_124</v>
          </cell>
          <cell r="H875" t="str">
            <v>Huawei</v>
          </cell>
        </row>
        <row r="876">
          <cell r="B876" t="str">
            <v>NRO_127</v>
          </cell>
          <cell r="H876" t="str">
            <v>Huawei</v>
          </cell>
        </row>
        <row r="877">
          <cell r="B877" t="str">
            <v>NRO_126</v>
          </cell>
          <cell r="H877" t="str">
            <v>Huawei</v>
          </cell>
        </row>
        <row r="878">
          <cell r="B878" t="str">
            <v>NRO_226</v>
          </cell>
          <cell r="H878" t="str">
            <v>Huawei</v>
          </cell>
        </row>
        <row r="879">
          <cell r="B879" t="str">
            <v>NRO_065</v>
          </cell>
          <cell r="H879" t="str">
            <v>Huawei</v>
          </cell>
        </row>
        <row r="880">
          <cell r="B880" t="str">
            <v>NRO_131</v>
          </cell>
          <cell r="H880" t="str">
            <v>Huawei</v>
          </cell>
        </row>
        <row r="881">
          <cell r="B881" t="str">
            <v>SUD_260</v>
          </cell>
          <cell r="H881" t="str">
            <v>ZTE</v>
          </cell>
        </row>
        <row r="882">
          <cell r="B882" t="str">
            <v>CTR_669</v>
          </cell>
          <cell r="H882" t="str">
            <v>ZTE</v>
          </cell>
        </row>
        <row r="883">
          <cell r="B883" t="str">
            <v>EXN_144</v>
          </cell>
          <cell r="H883" t="str">
            <v>Huawei</v>
          </cell>
        </row>
        <row r="884">
          <cell r="B884" t="str">
            <v>EXN_153</v>
          </cell>
          <cell r="H884" t="str">
            <v>Huawei</v>
          </cell>
        </row>
        <row r="885">
          <cell r="B885" t="str">
            <v>CTR_474</v>
          </cell>
          <cell r="H885" t="str">
            <v>ZTE</v>
          </cell>
        </row>
        <row r="886">
          <cell r="B886" t="str">
            <v>SUO_202</v>
          </cell>
          <cell r="H886" t="str">
            <v>Huawei</v>
          </cell>
        </row>
        <row r="887">
          <cell r="B887" t="str">
            <v>CTR_198</v>
          </cell>
          <cell r="H887" t="str">
            <v>ZTE</v>
          </cell>
        </row>
        <row r="888">
          <cell r="B888" t="str">
            <v>LIT_341</v>
          </cell>
          <cell r="H888" t="str">
            <v>ZTE</v>
          </cell>
        </row>
        <row r="889">
          <cell r="B889" t="str">
            <v>NRO_016</v>
          </cell>
          <cell r="H889" t="str">
            <v>Huawei</v>
          </cell>
        </row>
        <row r="890">
          <cell r="B890" t="str">
            <v>SUO_238</v>
          </cell>
          <cell r="H890" t="str">
            <v>Huawei</v>
          </cell>
        </row>
        <row r="891">
          <cell r="B891" t="str">
            <v>EST_079</v>
          </cell>
          <cell r="H891" t="str">
            <v>ZTE</v>
          </cell>
        </row>
        <row r="892">
          <cell r="B892" t="str">
            <v>ADM_073</v>
          </cell>
          <cell r="H892" t="str">
            <v>Huawei</v>
          </cell>
        </row>
        <row r="893">
          <cell r="B893" t="str">
            <v>NRO_061</v>
          </cell>
          <cell r="H893" t="str">
            <v>Huawei</v>
          </cell>
        </row>
        <row r="894">
          <cell r="B894" t="str">
            <v>CTR_313</v>
          </cell>
          <cell r="H894" t="str">
            <v>ZTE</v>
          </cell>
        </row>
        <row r="895">
          <cell r="B895" t="str">
            <v>CTR_133</v>
          </cell>
          <cell r="H895" t="str">
            <v>ZTE</v>
          </cell>
        </row>
        <row r="896">
          <cell r="B896" t="str">
            <v>LIT_435</v>
          </cell>
          <cell r="H896" t="str">
            <v>ZTE</v>
          </cell>
        </row>
        <row r="897">
          <cell r="B897" t="str">
            <v>OST_170</v>
          </cell>
          <cell r="H897" t="str">
            <v>Huawei</v>
          </cell>
        </row>
        <row r="898">
          <cell r="B898" t="str">
            <v>OST_107</v>
          </cell>
          <cell r="H898" t="str">
            <v>Huawei</v>
          </cell>
        </row>
        <row r="899">
          <cell r="B899" t="str">
            <v>EST_195</v>
          </cell>
          <cell r="H899" t="str">
            <v>ZTE</v>
          </cell>
        </row>
        <row r="900">
          <cell r="B900" t="str">
            <v>OST_096</v>
          </cell>
          <cell r="H900" t="str">
            <v>Huawei</v>
          </cell>
        </row>
        <row r="901">
          <cell r="B901" t="str">
            <v>CTR_747</v>
          </cell>
          <cell r="H901" t="str">
            <v>ZTE</v>
          </cell>
        </row>
        <row r="902">
          <cell r="B902" t="str">
            <v>EXN_234</v>
          </cell>
          <cell r="H902" t="str">
            <v>Huawei</v>
          </cell>
        </row>
        <row r="903">
          <cell r="B903" t="str">
            <v>EXN_101</v>
          </cell>
          <cell r="H903" t="str">
            <v>Huawei</v>
          </cell>
        </row>
        <row r="904">
          <cell r="B904" t="str">
            <v>CTR_1052</v>
          </cell>
          <cell r="H904" t="str">
            <v>ZTE</v>
          </cell>
        </row>
        <row r="905">
          <cell r="B905" t="str">
            <v>CTR_755</v>
          </cell>
          <cell r="H905" t="str">
            <v>ZTE</v>
          </cell>
        </row>
        <row r="906">
          <cell r="B906" t="str">
            <v>NRD_086</v>
          </cell>
          <cell r="H906" t="str">
            <v>Huawei</v>
          </cell>
        </row>
        <row r="907">
          <cell r="B907" t="str">
            <v>CTR_330</v>
          </cell>
          <cell r="H907" t="str">
            <v>ZTE</v>
          </cell>
        </row>
        <row r="908">
          <cell r="B908" t="str">
            <v>CTR_772</v>
          </cell>
          <cell r="H908" t="str">
            <v>ZTE</v>
          </cell>
        </row>
        <row r="909">
          <cell r="B909" t="str">
            <v>NRO_148</v>
          </cell>
          <cell r="H909" t="str">
            <v>Huawei</v>
          </cell>
        </row>
        <row r="910">
          <cell r="B910" t="str">
            <v>OST_137</v>
          </cell>
          <cell r="H910" t="str">
            <v>Huawei</v>
          </cell>
        </row>
        <row r="911">
          <cell r="B911" t="str">
            <v>SUO_116</v>
          </cell>
          <cell r="H911" t="str">
            <v>Huawei</v>
          </cell>
        </row>
        <row r="912">
          <cell r="B912" t="str">
            <v>LIT_756</v>
          </cell>
          <cell r="H912" t="str">
            <v>ZTE</v>
          </cell>
        </row>
        <row r="913">
          <cell r="B913" t="str">
            <v>LIT_370</v>
          </cell>
          <cell r="H913" t="str">
            <v>ZTE</v>
          </cell>
        </row>
        <row r="914">
          <cell r="B914" t="str">
            <v>SUO_154</v>
          </cell>
          <cell r="H914" t="str">
            <v>Huawei</v>
          </cell>
        </row>
        <row r="915">
          <cell r="B915" t="str">
            <v>EXN_096</v>
          </cell>
          <cell r="H915" t="str">
            <v>Huawei</v>
          </cell>
        </row>
        <row r="916">
          <cell r="B916" t="str">
            <v>NRD_065</v>
          </cell>
          <cell r="H916" t="str">
            <v>Huawei</v>
          </cell>
        </row>
        <row r="917">
          <cell r="B917" t="str">
            <v>NRD_097</v>
          </cell>
          <cell r="H917" t="str">
            <v>Huawei</v>
          </cell>
        </row>
        <row r="918">
          <cell r="B918" t="str">
            <v>OST_214</v>
          </cell>
          <cell r="H918" t="str">
            <v>Huawei</v>
          </cell>
        </row>
        <row r="919">
          <cell r="B919" t="str">
            <v>EXN_184</v>
          </cell>
          <cell r="H919" t="str">
            <v>Huawei</v>
          </cell>
        </row>
        <row r="920">
          <cell r="B920" t="str">
            <v>OST_172</v>
          </cell>
          <cell r="H920" t="str">
            <v>Huawei</v>
          </cell>
        </row>
        <row r="921">
          <cell r="B921" t="str">
            <v>LIT_364</v>
          </cell>
          <cell r="H921" t="str">
            <v>ZTE</v>
          </cell>
        </row>
        <row r="922">
          <cell r="B922" t="str">
            <v>OST_076</v>
          </cell>
          <cell r="H922" t="str">
            <v>Huawei</v>
          </cell>
        </row>
        <row r="923">
          <cell r="B923" t="str">
            <v>CTR_011</v>
          </cell>
          <cell r="H923" t="str">
            <v>ZTE</v>
          </cell>
        </row>
        <row r="924">
          <cell r="B924" t="str">
            <v>NRD_053</v>
          </cell>
          <cell r="H924" t="str">
            <v>Huawei</v>
          </cell>
        </row>
        <row r="925">
          <cell r="B925" t="str">
            <v>LIT_203</v>
          </cell>
          <cell r="H925" t="str">
            <v>ZTE</v>
          </cell>
        </row>
        <row r="926">
          <cell r="B926" t="str">
            <v>LIT_123</v>
          </cell>
          <cell r="H926" t="str">
            <v>ZTE</v>
          </cell>
        </row>
        <row r="927">
          <cell r="B927" t="str">
            <v>OST_119</v>
          </cell>
          <cell r="H927" t="str">
            <v>Huawei</v>
          </cell>
        </row>
        <row r="928">
          <cell r="B928" t="str">
            <v>SUD_096</v>
          </cell>
          <cell r="H928" t="str">
            <v>ZTE</v>
          </cell>
        </row>
        <row r="929">
          <cell r="B929" t="str">
            <v>LIT_690</v>
          </cell>
          <cell r="H929" t="str">
            <v>ZTE</v>
          </cell>
        </row>
        <row r="930">
          <cell r="B930" t="str">
            <v>LIT_773</v>
          </cell>
          <cell r="H930" t="str">
            <v>ZTE</v>
          </cell>
        </row>
        <row r="931">
          <cell r="B931" t="str">
            <v>OST_297</v>
          </cell>
          <cell r="H931" t="str">
            <v>HUAWEI</v>
          </cell>
        </row>
        <row r="932">
          <cell r="B932" t="str">
            <v>OST_075</v>
          </cell>
          <cell r="H932" t="str">
            <v>Huawei</v>
          </cell>
        </row>
        <row r="933">
          <cell r="B933" t="str">
            <v>OST_016</v>
          </cell>
          <cell r="H933" t="str">
            <v>Huawei</v>
          </cell>
        </row>
        <row r="934">
          <cell r="B934" t="str">
            <v>LIT_581</v>
          </cell>
          <cell r="H934" t="str">
            <v>ZTE</v>
          </cell>
        </row>
        <row r="935">
          <cell r="B935" t="str">
            <v>CTR_1057</v>
          </cell>
          <cell r="H935" t="str">
            <v>ZTE</v>
          </cell>
        </row>
        <row r="936">
          <cell r="B936" t="str">
            <v>ADM_026</v>
          </cell>
          <cell r="H936" t="str">
            <v>Huawei</v>
          </cell>
        </row>
        <row r="937">
          <cell r="B937" t="str">
            <v>EST_128</v>
          </cell>
          <cell r="H937" t="str">
            <v>ZTE</v>
          </cell>
        </row>
        <row r="938">
          <cell r="B938" t="str">
            <v>EST_004</v>
          </cell>
          <cell r="H938" t="str">
            <v>ZTE</v>
          </cell>
        </row>
        <row r="939">
          <cell r="B939" t="str">
            <v>NRD_149</v>
          </cell>
          <cell r="H939" t="str">
            <v>Huawei</v>
          </cell>
        </row>
        <row r="940">
          <cell r="B940" t="str">
            <v>OST_120</v>
          </cell>
          <cell r="H940" t="str">
            <v>Huawei</v>
          </cell>
        </row>
        <row r="941">
          <cell r="B941" t="str">
            <v>OST_071</v>
          </cell>
          <cell r="H941" t="str">
            <v>HUAWEI</v>
          </cell>
        </row>
        <row r="942">
          <cell r="B942" t="str">
            <v>EST_194</v>
          </cell>
          <cell r="H942" t="str">
            <v>ZTE</v>
          </cell>
        </row>
        <row r="943">
          <cell r="B943" t="str">
            <v>OST_015</v>
          </cell>
          <cell r="H943" t="str">
            <v>HUAWEI</v>
          </cell>
        </row>
        <row r="944">
          <cell r="B944" t="str">
            <v>ADM_033</v>
          </cell>
          <cell r="H944" t="str">
            <v>Huawei</v>
          </cell>
        </row>
        <row r="945">
          <cell r="B945" t="str">
            <v>LIT_372</v>
          </cell>
          <cell r="H945" t="str">
            <v>ZTE</v>
          </cell>
        </row>
        <row r="946">
          <cell r="B946" t="str">
            <v>OST_142</v>
          </cell>
          <cell r="H946" t="str">
            <v>HUAWEI</v>
          </cell>
        </row>
        <row r="947">
          <cell r="B947" t="str">
            <v>LIT_708</v>
          </cell>
          <cell r="H947" t="str">
            <v>ZTE</v>
          </cell>
        </row>
        <row r="948">
          <cell r="B948" t="str">
            <v>NRD_073</v>
          </cell>
          <cell r="H948" t="str">
            <v>Huawei</v>
          </cell>
        </row>
        <row r="949">
          <cell r="B949" t="str">
            <v>NRD_163</v>
          </cell>
          <cell r="H949" t="str">
            <v>Huawei</v>
          </cell>
        </row>
        <row r="950">
          <cell r="B950" t="str">
            <v>NRO_130</v>
          </cell>
          <cell r="H950" t="str">
            <v>Huawei</v>
          </cell>
        </row>
        <row r="951">
          <cell r="B951" t="str">
            <v>OST_067</v>
          </cell>
          <cell r="H951" t="str">
            <v>Huawei</v>
          </cell>
        </row>
        <row r="952">
          <cell r="B952" t="str">
            <v>EXN_001</v>
          </cell>
          <cell r="H952" t="str">
            <v>Huawei</v>
          </cell>
        </row>
        <row r="953">
          <cell r="B953" t="str">
            <v>OST_113</v>
          </cell>
          <cell r="H953" t="str">
            <v>Huawei</v>
          </cell>
        </row>
        <row r="954">
          <cell r="B954" t="str">
            <v>SUO_079</v>
          </cell>
          <cell r="H954" t="str">
            <v>Huawei</v>
          </cell>
        </row>
        <row r="955">
          <cell r="B955" t="str">
            <v>OST_003</v>
          </cell>
          <cell r="H955" t="str">
            <v>Huawei</v>
          </cell>
        </row>
        <row r="956">
          <cell r="B956" t="str">
            <v>NRO_253</v>
          </cell>
          <cell r="H956" t="str">
            <v>Huawei</v>
          </cell>
        </row>
        <row r="957">
          <cell r="B957" t="str">
            <v>LIT_374</v>
          </cell>
          <cell r="H957" t="str">
            <v>ZTE</v>
          </cell>
        </row>
        <row r="958">
          <cell r="B958" t="str">
            <v>SUO_181</v>
          </cell>
          <cell r="H958" t="str">
            <v>Huawei</v>
          </cell>
        </row>
        <row r="959">
          <cell r="B959" t="str">
            <v>NRO_117</v>
          </cell>
          <cell r="H959" t="str">
            <v>Huawei</v>
          </cell>
        </row>
        <row r="960">
          <cell r="B960" t="str">
            <v>CTR_583</v>
          </cell>
          <cell r="H960" t="str">
            <v>ZTE</v>
          </cell>
        </row>
        <row r="961">
          <cell r="B961" t="str">
            <v>CTR_799</v>
          </cell>
          <cell r="H961" t="str">
            <v>ZTE</v>
          </cell>
        </row>
        <row r="962">
          <cell r="B962" t="str">
            <v>NRO_221</v>
          </cell>
          <cell r="H962" t="str">
            <v>Huawei</v>
          </cell>
        </row>
        <row r="963">
          <cell r="B963" t="str">
            <v>NRO_062</v>
          </cell>
          <cell r="H963" t="str">
            <v>Huawei</v>
          </cell>
        </row>
        <row r="964">
          <cell r="B964" t="str">
            <v>NRO_070</v>
          </cell>
          <cell r="H964" t="str">
            <v>Huawei</v>
          </cell>
        </row>
        <row r="965">
          <cell r="B965" t="str">
            <v>NRO_123</v>
          </cell>
          <cell r="H965" t="str">
            <v>Huawei</v>
          </cell>
        </row>
        <row r="966">
          <cell r="B966" t="str">
            <v>NRO_135</v>
          </cell>
          <cell r="H966" t="str">
            <v>Huawei</v>
          </cell>
        </row>
        <row r="967">
          <cell r="B967" t="str">
            <v>NRO_028</v>
          </cell>
          <cell r="H967" t="str">
            <v>Huawei</v>
          </cell>
        </row>
        <row r="968">
          <cell r="B968" t="str">
            <v>EXN_189</v>
          </cell>
          <cell r="H968" t="str">
            <v>HUAWEI</v>
          </cell>
        </row>
        <row r="969">
          <cell r="B969" t="str">
            <v>EXN_190</v>
          </cell>
          <cell r="H969" t="str">
            <v>HUAWEI</v>
          </cell>
        </row>
        <row r="970">
          <cell r="B970" t="str">
            <v>NRD_135</v>
          </cell>
          <cell r="H970" t="str">
            <v>HUAWEI</v>
          </cell>
        </row>
        <row r="971">
          <cell r="B971" t="str">
            <v>SUD_003</v>
          </cell>
          <cell r="H971" t="str">
            <v>NOKIA</v>
          </cell>
        </row>
        <row r="972">
          <cell r="B972" t="str">
            <v>EXN_118</v>
          </cell>
          <cell r="H972" t="str">
            <v>HUAWEI</v>
          </cell>
        </row>
        <row r="973">
          <cell r="B973" t="str">
            <v>NRD_031</v>
          </cell>
          <cell r="H973" t="str">
            <v>HUAWEI</v>
          </cell>
        </row>
        <row r="974">
          <cell r="B974" t="str">
            <v>EXN_028</v>
          </cell>
          <cell r="H974" t="str">
            <v>HUAWEI</v>
          </cell>
        </row>
        <row r="975">
          <cell r="B975" t="str">
            <v>NRO_029</v>
          </cell>
          <cell r="H975" t="str">
            <v>Huawei</v>
          </cell>
        </row>
        <row r="976">
          <cell r="B976" t="str">
            <v>CTR_422</v>
          </cell>
          <cell r="H976" t="str">
            <v>ZTE</v>
          </cell>
        </row>
        <row r="977">
          <cell r="B977" t="str">
            <v>LIT_837</v>
          </cell>
          <cell r="H977" t="str">
            <v>ZTE</v>
          </cell>
        </row>
        <row r="978">
          <cell r="B978" t="str">
            <v>LIT_360</v>
          </cell>
          <cell r="H978" t="str">
            <v>ZTE</v>
          </cell>
        </row>
        <row r="979">
          <cell r="B979" t="str">
            <v>OST_180</v>
          </cell>
          <cell r="H979" t="str">
            <v>HUAWEI</v>
          </cell>
        </row>
        <row r="980">
          <cell r="B980" t="str">
            <v>SUO_081</v>
          </cell>
          <cell r="H980" t="str">
            <v>HUAWEI</v>
          </cell>
        </row>
        <row r="981">
          <cell r="B981" t="str">
            <v>NRD_092</v>
          </cell>
          <cell r="H981" t="str">
            <v>HUAWEI</v>
          </cell>
        </row>
        <row r="982">
          <cell r="B982" t="str">
            <v>SUD_055</v>
          </cell>
          <cell r="H982" t="str">
            <v>ZTE</v>
          </cell>
        </row>
        <row r="983">
          <cell r="B983" t="str">
            <v>EXN_110</v>
          </cell>
          <cell r="H983" t="str">
            <v>HUAWEI</v>
          </cell>
        </row>
        <row r="984">
          <cell r="B984" t="str">
            <v>NRO_051</v>
          </cell>
          <cell r="H984" t="str">
            <v>NOKIA</v>
          </cell>
        </row>
        <row r="985">
          <cell r="B985" t="str">
            <v>LIT_173</v>
          </cell>
          <cell r="H985" t="str">
            <v>HUAWEI</v>
          </cell>
        </row>
        <row r="986">
          <cell r="B986" t="str">
            <v>LIT_431</v>
          </cell>
          <cell r="H986" t="str">
            <v>ZTE</v>
          </cell>
        </row>
        <row r="987">
          <cell r="B987" t="str">
            <v>SUD_054</v>
          </cell>
          <cell r="H987" t="str">
            <v>ZTE</v>
          </cell>
        </row>
        <row r="988">
          <cell r="B988" t="str">
            <v>LIT_201</v>
          </cell>
          <cell r="H988" t="str">
            <v>ZTE</v>
          </cell>
        </row>
        <row r="989">
          <cell r="B989" t="str">
            <v>CTR_442</v>
          </cell>
          <cell r="H989" t="str">
            <v>NOKIA</v>
          </cell>
        </row>
        <row r="990">
          <cell r="B990" t="str">
            <v>NRO_076</v>
          </cell>
          <cell r="H990" t="str">
            <v>HUAWEI</v>
          </cell>
        </row>
        <row r="991">
          <cell r="B991" t="str">
            <v>OST_254</v>
          </cell>
          <cell r="H991" t="str">
            <v>HUAWEI</v>
          </cell>
        </row>
        <row r="992">
          <cell r="B992" t="str">
            <v>CTR_453</v>
          </cell>
          <cell r="H992" t="str">
            <v>NOKIA</v>
          </cell>
        </row>
        <row r="993">
          <cell r="B993" t="str">
            <v>CTR_441</v>
          </cell>
          <cell r="H993" t="str">
            <v>NOKIA</v>
          </cell>
        </row>
        <row r="994">
          <cell r="B994" t="str">
            <v>EXN_186</v>
          </cell>
          <cell r="H994" t="str">
            <v>HUAWEI</v>
          </cell>
        </row>
        <row r="995">
          <cell r="B995" t="str">
            <v>NRO_247</v>
          </cell>
          <cell r="H995" t="str">
            <v>NOKIA</v>
          </cell>
        </row>
        <row r="996">
          <cell r="B996" t="str">
            <v>CTR_676</v>
          </cell>
          <cell r="H996" t="str">
            <v>ZTE</v>
          </cell>
        </row>
        <row r="997">
          <cell r="B997" t="str">
            <v>OST_303</v>
          </cell>
          <cell r="H997" t="str">
            <v>HUAWEI</v>
          </cell>
        </row>
        <row r="998">
          <cell r="B998" t="str">
            <v>LIT_772</v>
          </cell>
          <cell r="H998" t="str">
            <v>ZTE</v>
          </cell>
        </row>
        <row r="999">
          <cell r="B999" t="str">
            <v>LIT_069</v>
          </cell>
          <cell r="H999" t="str">
            <v>ZTE</v>
          </cell>
        </row>
        <row r="1000">
          <cell r="B1000" t="str">
            <v>EXN_259</v>
          </cell>
          <cell r="H1000" t="str">
            <v>HUAWEI</v>
          </cell>
        </row>
        <row r="1001">
          <cell r="B1001" t="str">
            <v>OST_307</v>
          </cell>
          <cell r="H1001" t="str">
            <v>NOKIA</v>
          </cell>
        </row>
        <row r="1002">
          <cell r="B1002" t="str">
            <v>SUO_164</v>
          </cell>
          <cell r="H1002" t="str">
            <v>HUAWEI</v>
          </cell>
        </row>
        <row r="1003">
          <cell r="B1003" t="str">
            <v>NRD_107</v>
          </cell>
          <cell r="H1003" t="str">
            <v>HUAWEI</v>
          </cell>
        </row>
        <row r="1004">
          <cell r="B1004" t="str">
            <v>OST_283</v>
          </cell>
          <cell r="H1004" t="str">
            <v>HUAWEI</v>
          </cell>
        </row>
        <row r="1005">
          <cell r="B1005" t="str">
            <v>ADM_081</v>
          </cell>
          <cell r="H1005" t="str">
            <v>NOKIA</v>
          </cell>
        </row>
        <row r="1006">
          <cell r="B1006" t="str">
            <v>EXN_161</v>
          </cell>
          <cell r="H1006" t="str">
            <v>NOKIA</v>
          </cell>
        </row>
        <row r="1007">
          <cell r="B1007" t="str">
            <v>EXN_243</v>
          </cell>
          <cell r="H1007" t="str">
            <v>HUAWEI</v>
          </cell>
        </row>
        <row r="1008">
          <cell r="B1008" t="str">
            <v>OST_282</v>
          </cell>
          <cell r="H1008" t="str">
            <v>HUAWEI</v>
          </cell>
        </row>
        <row r="1009">
          <cell r="B1009" t="str">
            <v>CTR_825</v>
          </cell>
          <cell r="H1009" t="str">
            <v>ZTE</v>
          </cell>
        </row>
        <row r="1010">
          <cell r="B1010" t="str">
            <v>CTR_822</v>
          </cell>
          <cell r="H1010" t="str">
            <v>ZTE</v>
          </cell>
        </row>
        <row r="1011">
          <cell r="B1011" t="str">
            <v>SUD_107</v>
          </cell>
          <cell r="H1011" t="str">
            <v>ZTE</v>
          </cell>
        </row>
        <row r="1012">
          <cell r="B1012" t="str">
            <v>CTR_795</v>
          </cell>
          <cell r="H1012" t="str">
            <v>ZTE</v>
          </cell>
        </row>
        <row r="1013">
          <cell r="B1013" t="str">
            <v>CTR_823</v>
          </cell>
          <cell r="H1013" t="str">
            <v>ZTE</v>
          </cell>
        </row>
        <row r="1014">
          <cell r="B1014" t="str">
            <v>CTR_835</v>
          </cell>
          <cell r="H1014" t="str">
            <v>ZTE</v>
          </cell>
        </row>
        <row r="1015">
          <cell r="B1015" t="str">
            <v>NRO_139</v>
          </cell>
          <cell r="H1015" t="str">
            <v>HUAWEI</v>
          </cell>
        </row>
        <row r="1016">
          <cell r="B1016" t="str">
            <v>NRO_138</v>
          </cell>
          <cell r="H1016" t="str">
            <v>HUAWEI</v>
          </cell>
        </row>
        <row r="1017">
          <cell r="B1017" t="str">
            <v>NRO_140</v>
          </cell>
          <cell r="H1017" t="str">
            <v>HUAWEI</v>
          </cell>
        </row>
        <row r="1018">
          <cell r="B1018" t="str">
            <v>NRO_141</v>
          </cell>
          <cell r="H1018" t="str">
            <v>HUAWEI</v>
          </cell>
        </row>
        <row r="1019">
          <cell r="B1019" t="str">
            <v>CTR_894</v>
          </cell>
          <cell r="H1019" t="str">
            <v>ZTE</v>
          </cell>
        </row>
        <row r="1020">
          <cell r="B1020" t="str">
            <v>CTR_906</v>
          </cell>
          <cell r="H1020" t="str">
            <v>ZTE</v>
          </cell>
        </row>
        <row r="1021">
          <cell r="B1021" t="str">
            <v>SUD_119</v>
          </cell>
          <cell r="H1021" t="str">
            <v>ZTE</v>
          </cell>
        </row>
        <row r="1022">
          <cell r="B1022" t="str">
            <v>OST_322</v>
          </cell>
          <cell r="H1022" t="str">
            <v>HUAWEI</v>
          </cell>
        </row>
        <row r="1023">
          <cell r="B1023" t="str">
            <v>EXN_242</v>
          </cell>
          <cell r="H1023" t="str">
            <v>HUAWEI</v>
          </cell>
        </row>
        <row r="1024">
          <cell r="B1024" t="str">
            <v>NRO_149</v>
          </cell>
          <cell r="H1024" t="str">
            <v>HUAWEI</v>
          </cell>
        </row>
        <row r="1025">
          <cell r="B1025" t="str">
            <v>ADM_179</v>
          </cell>
          <cell r="H1025" t="str">
            <v>HUAWEI</v>
          </cell>
        </row>
        <row r="1026">
          <cell r="B1026" t="str">
            <v>OST_311</v>
          </cell>
          <cell r="H1026" t="str">
            <v>HUAWEI</v>
          </cell>
        </row>
        <row r="1027">
          <cell r="B1027" t="str">
            <v>EXN_265</v>
          </cell>
          <cell r="H1027" t="str">
            <v>HUAWEI</v>
          </cell>
        </row>
        <row r="1028">
          <cell r="B1028" t="str">
            <v>NRO_137</v>
          </cell>
          <cell r="H1028" t="str">
            <v>HUAWEI</v>
          </cell>
        </row>
        <row r="1029">
          <cell r="B1029" t="str">
            <v>NRO_151</v>
          </cell>
          <cell r="H1029" t="str">
            <v>HUAWEI</v>
          </cell>
        </row>
        <row r="1030">
          <cell r="B1030" t="str">
            <v>CTR_869</v>
          </cell>
          <cell r="H1030" t="str">
            <v>ZTE</v>
          </cell>
        </row>
        <row r="1031">
          <cell r="B1031" t="str">
            <v>NRO_144</v>
          </cell>
          <cell r="H1031" t="str">
            <v>HUAWEI</v>
          </cell>
        </row>
        <row r="1032">
          <cell r="B1032" t="str">
            <v>CTR_870</v>
          </cell>
          <cell r="H1032" t="str">
            <v>ZTE</v>
          </cell>
        </row>
        <row r="1033">
          <cell r="B1033" t="str">
            <v>OST_314</v>
          </cell>
          <cell r="H1033" t="str">
            <v>HUAWEI</v>
          </cell>
        </row>
        <row r="1034">
          <cell r="B1034" t="str">
            <v>EST_147</v>
          </cell>
          <cell r="H1034" t="str">
            <v>ZTE</v>
          </cell>
        </row>
        <row r="1035">
          <cell r="B1035" t="str">
            <v>SUD_108</v>
          </cell>
          <cell r="H1035" t="str">
            <v>NOKIA</v>
          </cell>
        </row>
        <row r="1036">
          <cell r="B1036" t="str">
            <v>CTR_892</v>
          </cell>
          <cell r="H1036" t="str">
            <v>NOKIA</v>
          </cell>
        </row>
        <row r="1037">
          <cell r="B1037" t="str">
            <v>SUD_126</v>
          </cell>
          <cell r="H1037" t="str">
            <v>ZTE</v>
          </cell>
        </row>
        <row r="1038">
          <cell r="B1038" t="str">
            <v>NRO_088</v>
          </cell>
          <cell r="H1038" t="str">
            <v>NOKIA</v>
          </cell>
        </row>
        <row r="1039">
          <cell r="B1039" t="str">
            <v>NRO_036</v>
          </cell>
          <cell r="H1039" t="str">
            <v>HUAWEI</v>
          </cell>
        </row>
        <row r="1040">
          <cell r="B1040" t="str">
            <v>LIT_191</v>
          </cell>
          <cell r="H1040" t="str">
            <v>ZTE</v>
          </cell>
        </row>
        <row r="1041">
          <cell r="B1041" t="str">
            <v>CTR_204</v>
          </cell>
          <cell r="H1041" t="str">
            <v>ZTE</v>
          </cell>
        </row>
        <row r="1042">
          <cell r="B1042" t="str">
            <v>OST_044</v>
          </cell>
          <cell r="H1042" t="str">
            <v>HUAWEI</v>
          </cell>
        </row>
        <row r="1043">
          <cell r="B1043" t="str">
            <v>OST_037</v>
          </cell>
          <cell r="H1043" t="str">
            <v>HUAWEI</v>
          </cell>
        </row>
        <row r="1044">
          <cell r="B1044" t="str">
            <v>EST_023</v>
          </cell>
          <cell r="H1044" t="str">
            <v>NOKIA</v>
          </cell>
        </row>
        <row r="1045">
          <cell r="B1045" t="str">
            <v>EST_024</v>
          </cell>
          <cell r="H1045" t="str">
            <v>ZTE</v>
          </cell>
        </row>
        <row r="1046">
          <cell r="B1046" t="str">
            <v>EST_022</v>
          </cell>
          <cell r="H1046" t="str">
            <v>ZTE</v>
          </cell>
        </row>
        <row r="1047">
          <cell r="B1047" t="str">
            <v>LIT_178</v>
          </cell>
          <cell r="H1047" t="str">
            <v>HUAWEI</v>
          </cell>
        </row>
        <row r="1048">
          <cell r="B1048" t="str">
            <v>NRD_027</v>
          </cell>
          <cell r="H1048" t="str">
            <v>NOKIA</v>
          </cell>
        </row>
        <row r="1049">
          <cell r="B1049" t="str">
            <v>EXN_033</v>
          </cell>
          <cell r="H1049" t="str">
            <v>HUAWEI</v>
          </cell>
        </row>
        <row r="1050">
          <cell r="B1050" t="str">
            <v>SUO_019</v>
          </cell>
          <cell r="H1050" t="str">
            <v>HUAWEI</v>
          </cell>
        </row>
        <row r="1051">
          <cell r="B1051" t="str">
            <v>SUO_020</v>
          </cell>
          <cell r="H1051" t="str">
            <v>HUAWEI</v>
          </cell>
        </row>
        <row r="1052">
          <cell r="B1052" t="str">
            <v>OST_026</v>
          </cell>
          <cell r="H1052" t="str">
            <v>NOKIA</v>
          </cell>
        </row>
        <row r="1053">
          <cell r="B1053" t="str">
            <v>EXN_230</v>
          </cell>
          <cell r="H1053" t="str">
            <v>HUAWEI</v>
          </cell>
        </row>
        <row r="1054">
          <cell r="B1054" t="str">
            <v>CTR_841</v>
          </cell>
          <cell r="H1054" t="str">
            <v>ZTE</v>
          </cell>
        </row>
        <row r="1055">
          <cell r="B1055" t="str">
            <v>OST_256</v>
          </cell>
          <cell r="H1055" t="str">
            <v>NOKIA</v>
          </cell>
        </row>
        <row r="1056">
          <cell r="B1056" t="str">
            <v>OST_040</v>
          </cell>
          <cell r="H1056" t="str">
            <v>HUAWEI</v>
          </cell>
        </row>
        <row r="1057">
          <cell r="B1057" t="str">
            <v>OST_155</v>
          </cell>
          <cell r="H1057" t="str">
            <v>NOKIA</v>
          </cell>
        </row>
        <row r="1058">
          <cell r="B1058" t="str">
            <v>LIT_430</v>
          </cell>
          <cell r="H1058" t="str">
            <v>ZTE</v>
          </cell>
        </row>
        <row r="1059">
          <cell r="B1059" t="str">
            <v>OST_257</v>
          </cell>
          <cell r="H1059" t="str">
            <v>HUAWEI</v>
          </cell>
        </row>
        <row r="1060">
          <cell r="B1060" t="str">
            <v>CTR_627</v>
          </cell>
          <cell r="H1060" t="str">
            <v>ZTE</v>
          </cell>
        </row>
        <row r="1061">
          <cell r="B1061" t="str">
            <v>OST_260</v>
          </cell>
          <cell r="H1061" t="str">
            <v>HUAWEI</v>
          </cell>
        </row>
        <row r="1062">
          <cell r="B1062" t="str">
            <v>EXN_191</v>
          </cell>
          <cell r="H1062" t="str">
            <v>HUAWEI</v>
          </cell>
        </row>
        <row r="1063">
          <cell r="B1063" t="str">
            <v>EXN_231</v>
          </cell>
          <cell r="H1063" t="str">
            <v>HUAWEI</v>
          </cell>
        </row>
        <row r="1064">
          <cell r="B1064" t="str">
            <v>LIT_586</v>
          </cell>
          <cell r="H1064" t="str">
            <v>ZTE</v>
          </cell>
        </row>
        <row r="1065">
          <cell r="B1065" t="str">
            <v>SUO_157</v>
          </cell>
          <cell r="H1065" t="str">
            <v>HUAWEI</v>
          </cell>
        </row>
        <row r="1066">
          <cell r="B1066" t="str">
            <v>EXN_215</v>
          </cell>
          <cell r="H1066" t="str">
            <v>NOKIA</v>
          </cell>
        </row>
        <row r="1067">
          <cell r="B1067" t="str">
            <v>SUD_231</v>
          </cell>
          <cell r="H1067" t="str">
            <v>ZTE</v>
          </cell>
        </row>
        <row r="1068">
          <cell r="B1068" t="str">
            <v>SUD_247</v>
          </cell>
          <cell r="H1068" t="str">
            <v>NOKIA</v>
          </cell>
        </row>
        <row r="1069">
          <cell r="B1069" t="str">
            <v>EST_074</v>
          </cell>
          <cell r="H1069" t="str">
            <v>NOKIA</v>
          </cell>
        </row>
        <row r="1070">
          <cell r="B1070" t="str">
            <v>OST_070</v>
          </cell>
          <cell r="H1070" t="str">
            <v>HUAWEI</v>
          </cell>
        </row>
        <row r="1071">
          <cell r="B1071" t="str">
            <v>LIT_536</v>
          </cell>
          <cell r="H1071" t="str">
            <v>NOKIA</v>
          </cell>
        </row>
        <row r="1072">
          <cell r="B1072" t="str">
            <v>NRD_157</v>
          </cell>
          <cell r="H1072" t="str">
            <v>HUAWEI</v>
          </cell>
        </row>
        <row r="1073">
          <cell r="B1073" t="str">
            <v>SUO_245</v>
          </cell>
          <cell r="H1073" t="str">
            <v>HUAWEI</v>
          </cell>
        </row>
        <row r="1074">
          <cell r="B1074" t="str">
            <v>CTR_829</v>
          </cell>
          <cell r="H1074" t="str">
            <v>ZTE</v>
          </cell>
        </row>
        <row r="1075">
          <cell r="B1075" t="str">
            <v>LIT_769</v>
          </cell>
          <cell r="H1075" t="str">
            <v>ZTE</v>
          </cell>
        </row>
        <row r="1076">
          <cell r="B1076" t="str">
            <v>SUD_130</v>
          </cell>
          <cell r="H1076" t="str">
            <v>ZTE</v>
          </cell>
        </row>
        <row r="1077">
          <cell r="B1077" t="str">
            <v>ADM_140</v>
          </cell>
          <cell r="H1077" t="str">
            <v>HUAWEI</v>
          </cell>
        </row>
        <row r="1078">
          <cell r="B1078" t="str">
            <v>CTR_909</v>
          </cell>
          <cell r="H1078" t="str">
            <v>ZTE</v>
          </cell>
        </row>
        <row r="1079">
          <cell r="B1079" t="str">
            <v>ADM_187</v>
          </cell>
          <cell r="H1079" t="str">
            <v>HUAWEI</v>
          </cell>
        </row>
        <row r="1080">
          <cell r="B1080" t="str">
            <v>EST_150</v>
          </cell>
          <cell r="H1080" t="str">
            <v>ZTE</v>
          </cell>
        </row>
        <row r="1081">
          <cell r="B1081" t="str">
            <v>SUD_112</v>
          </cell>
          <cell r="H1081" t="str">
            <v>ZTE</v>
          </cell>
        </row>
        <row r="1082">
          <cell r="B1082" t="str">
            <v>SUO_266</v>
          </cell>
          <cell r="H1082" t="str">
            <v>HUAWEI</v>
          </cell>
        </row>
        <row r="1083">
          <cell r="B1083" t="str">
            <v>EST_155</v>
          </cell>
          <cell r="H1083" t="str">
            <v>ZTE</v>
          </cell>
        </row>
        <row r="1084">
          <cell r="B1084" t="str">
            <v>ADM_185</v>
          </cell>
          <cell r="H1084" t="str">
            <v>HUAWEI</v>
          </cell>
        </row>
        <row r="1085">
          <cell r="B1085" t="str">
            <v>OST_023</v>
          </cell>
          <cell r="H1085" t="str">
            <v>HUAWEI</v>
          </cell>
        </row>
        <row r="1086">
          <cell r="B1086" t="str">
            <v>LIT_111</v>
          </cell>
          <cell r="H1086" t="str">
            <v>ZTE</v>
          </cell>
        </row>
        <row r="1087">
          <cell r="B1087" t="str">
            <v>CTR_145</v>
          </cell>
          <cell r="H1087" t="str">
            <v>ZTE</v>
          </cell>
        </row>
        <row r="1088">
          <cell r="B1088" t="str">
            <v>LIT_187</v>
          </cell>
          <cell r="H1088" t="str">
            <v>ZTE</v>
          </cell>
        </row>
        <row r="1089">
          <cell r="B1089" t="str">
            <v>SUD_020</v>
          </cell>
          <cell r="H1089" t="str">
            <v>ZTE</v>
          </cell>
        </row>
        <row r="1090">
          <cell r="B1090" t="str">
            <v>SUD_019</v>
          </cell>
          <cell r="H1090" t="str">
            <v>ZTE</v>
          </cell>
        </row>
        <row r="1091">
          <cell r="B1091" t="str">
            <v>EST_020</v>
          </cell>
          <cell r="H1091" t="str">
            <v>ZTE</v>
          </cell>
        </row>
        <row r="1092">
          <cell r="B1092" t="str">
            <v>NRD_024</v>
          </cell>
          <cell r="H1092" t="str">
            <v>NOKIA</v>
          </cell>
        </row>
        <row r="1093">
          <cell r="B1093" t="str">
            <v>CTR_849</v>
          </cell>
          <cell r="H1093" t="str">
            <v>ZTE</v>
          </cell>
        </row>
        <row r="1094">
          <cell r="B1094" t="str">
            <v>ADM_002</v>
          </cell>
          <cell r="H1094" t="str">
            <v>Huawei</v>
          </cell>
        </row>
        <row r="1095">
          <cell r="B1095" t="str">
            <v>LIT_085</v>
          </cell>
          <cell r="H1095" t="str">
            <v>ZTE</v>
          </cell>
        </row>
        <row r="1096">
          <cell r="B1096" t="str">
            <v>CTR_160</v>
          </cell>
          <cell r="H1096" t="str">
            <v>ZTE</v>
          </cell>
        </row>
        <row r="1097">
          <cell r="B1097" t="str">
            <v>LIT_136</v>
          </cell>
          <cell r="H1097" t="str">
            <v>NOKIA</v>
          </cell>
        </row>
        <row r="1098">
          <cell r="B1098" t="str">
            <v>LIT_632</v>
          </cell>
          <cell r="H1098" t="str">
            <v>ZTE</v>
          </cell>
        </row>
        <row r="1099">
          <cell r="B1099" t="str">
            <v>CTR_298</v>
          </cell>
          <cell r="H1099" t="str">
            <v>ZTE</v>
          </cell>
        </row>
        <row r="1100">
          <cell r="B1100" t="str">
            <v>SUD_113</v>
          </cell>
          <cell r="H1100" t="str">
            <v>ZTE</v>
          </cell>
        </row>
        <row r="1101">
          <cell r="B1101" t="str">
            <v>CTR_299</v>
          </cell>
          <cell r="H1101" t="str">
            <v>ZTE</v>
          </cell>
        </row>
        <row r="1102">
          <cell r="B1102" t="str">
            <v>SUD_122</v>
          </cell>
          <cell r="H1102" t="str">
            <v>ZTE</v>
          </cell>
        </row>
        <row r="1103">
          <cell r="B1103" t="str">
            <v>CTR_205</v>
          </cell>
          <cell r="H1103" t="str">
            <v>ZTE</v>
          </cell>
        </row>
        <row r="1104">
          <cell r="B1104" t="str">
            <v>OST_035</v>
          </cell>
          <cell r="H1104" t="str">
            <v>HUAWEI</v>
          </cell>
        </row>
        <row r="1105">
          <cell r="B1105" t="str">
            <v>CTR_192</v>
          </cell>
          <cell r="H1105" t="str">
            <v>ZTE</v>
          </cell>
        </row>
        <row r="1106">
          <cell r="B1106" t="str">
            <v>OST_097</v>
          </cell>
          <cell r="H1106" t="str">
            <v>Huawei</v>
          </cell>
        </row>
        <row r="1107">
          <cell r="B1107" t="str">
            <v>ADM_012</v>
          </cell>
          <cell r="H1107" t="str">
            <v>HUAWEI</v>
          </cell>
        </row>
        <row r="1108">
          <cell r="B1108" t="str">
            <v>OST_167</v>
          </cell>
          <cell r="H1108" t="str">
            <v>NOKIA</v>
          </cell>
        </row>
        <row r="1109">
          <cell r="B1109" t="str">
            <v>OST_259</v>
          </cell>
          <cell r="H1109" t="str">
            <v>NOKIA</v>
          </cell>
        </row>
        <row r="1110">
          <cell r="B1110" t="str">
            <v>ADM_143</v>
          </cell>
          <cell r="H1110" t="str">
            <v>HUAWEI</v>
          </cell>
        </row>
        <row r="1111">
          <cell r="B1111" t="str">
            <v>LIT_591</v>
          </cell>
          <cell r="H1111" t="str">
            <v>ZTE</v>
          </cell>
        </row>
        <row r="1112">
          <cell r="B1112" t="str">
            <v>NRO_104</v>
          </cell>
          <cell r="H1112" t="str">
            <v>HUAWEI</v>
          </cell>
        </row>
        <row r="1113">
          <cell r="B1113" t="str">
            <v>LIT_402</v>
          </cell>
          <cell r="H1113" t="str">
            <v>NOKIA</v>
          </cell>
        </row>
        <row r="1114">
          <cell r="B1114" t="str">
            <v>OST_263</v>
          </cell>
          <cell r="H1114" t="str">
            <v>NOKIA</v>
          </cell>
        </row>
        <row r="1115">
          <cell r="B1115" t="str">
            <v>SUD_246</v>
          </cell>
          <cell r="H1115" t="str">
            <v>ZTE</v>
          </cell>
        </row>
        <row r="1116">
          <cell r="B1116" t="str">
            <v>CTR_354</v>
          </cell>
          <cell r="H1116" t="str">
            <v>ZTE</v>
          </cell>
        </row>
        <row r="1117">
          <cell r="B1117" t="str">
            <v>EXN_168</v>
          </cell>
          <cell r="H1117" t="str">
            <v>NOKIA</v>
          </cell>
        </row>
        <row r="1118">
          <cell r="B1118" t="str">
            <v>OST_290</v>
          </cell>
          <cell r="H1118" t="str">
            <v>HUAWEI</v>
          </cell>
        </row>
        <row r="1119">
          <cell r="B1119" t="str">
            <v>SUD_105</v>
          </cell>
          <cell r="H1119" t="str">
            <v>ZTE</v>
          </cell>
        </row>
        <row r="1120">
          <cell r="B1120" t="str">
            <v>LIT_750</v>
          </cell>
          <cell r="H1120" t="str">
            <v>ZTE</v>
          </cell>
        </row>
        <row r="1121">
          <cell r="B1121" t="str">
            <v>ADM_178</v>
          </cell>
          <cell r="H1121" t="str">
            <v>HUAWEI</v>
          </cell>
        </row>
        <row r="1122">
          <cell r="B1122" t="str">
            <v>CTR_858</v>
          </cell>
          <cell r="H1122" t="str">
            <v>ZTE</v>
          </cell>
        </row>
        <row r="1123">
          <cell r="B1123" t="str">
            <v>EST_154</v>
          </cell>
          <cell r="H1123" t="str">
            <v>ZTE</v>
          </cell>
        </row>
        <row r="1124">
          <cell r="B1124" t="str">
            <v>CTR_880</v>
          </cell>
          <cell r="H1124" t="str">
            <v>ZTE</v>
          </cell>
        </row>
        <row r="1125">
          <cell r="B1125" t="str">
            <v>SUO_249</v>
          </cell>
          <cell r="H1125" t="str">
            <v>HUAWEI</v>
          </cell>
        </row>
        <row r="1126">
          <cell r="B1126" t="str">
            <v>SUD_125</v>
          </cell>
          <cell r="H1126" t="str">
            <v>ZTE</v>
          </cell>
        </row>
        <row r="1127">
          <cell r="B1127" t="str">
            <v>CTR_189</v>
          </cell>
          <cell r="H1127" t="str">
            <v>ZTE</v>
          </cell>
        </row>
        <row r="1128">
          <cell r="B1128" t="str">
            <v>CTR_191</v>
          </cell>
          <cell r="H1128" t="str">
            <v>ZTE</v>
          </cell>
        </row>
        <row r="1129">
          <cell r="B1129" t="str">
            <v>CTR_116</v>
          </cell>
          <cell r="H1129" t="str">
            <v>ZTE</v>
          </cell>
        </row>
        <row r="1130">
          <cell r="B1130" t="str">
            <v>OST_029</v>
          </cell>
          <cell r="H1130" t="str">
            <v>NOKIA</v>
          </cell>
        </row>
        <row r="1131">
          <cell r="B1131" t="str">
            <v>LIT_134</v>
          </cell>
          <cell r="H1131" t="str">
            <v>NOKIA</v>
          </cell>
        </row>
        <row r="1132">
          <cell r="B1132" t="str">
            <v>EST_019</v>
          </cell>
          <cell r="H1132" t="str">
            <v>ZTE</v>
          </cell>
        </row>
        <row r="1133">
          <cell r="B1133" t="str">
            <v>SUO_022</v>
          </cell>
          <cell r="H1133" t="str">
            <v>NOKIA</v>
          </cell>
        </row>
        <row r="1134">
          <cell r="B1134" t="str">
            <v>EST_017</v>
          </cell>
          <cell r="H1134" t="str">
            <v>ZTE</v>
          </cell>
        </row>
        <row r="1135">
          <cell r="B1135" t="str">
            <v>LIT_109</v>
          </cell>
          <cell r="H1135" t="str">
            <v>ZTE</v>
          </cell>
        </row>
        <row r="1136">
          <cell r="B1136" t="str">
            <v>OST_146</v>
          </cell>
          <cell r="H1136" t="str">
            <v>HUAWEI</v>
          </cell>
        </row>
        <row r="1137">
          <cell r="B1137" t="str">
            <v>EST_092</v>
          </cell>
          <cell r="H1137" t="str">
            <v>ZTE</v>
          </cell>
        </row>
        <row r="1138">
          <cell r="B1138" t="str">
            <v>ADM_105</v>
          </cell>
          <cell r="H1138" t="str">
            <v>HUAWEI</v>
          </cell>
        </row>
        <row r="1139">
          <cell r="B1139" t="str">
            <v>CTR_134</v>
          </cell>
          <cell r="H1139" t="str">
            <v>ZTE</v>
          </cell>
        </row>
        <row r="1140">
          <cell r="B1140" t="str">
            <v>CTR_443</v>
          </cell>
          <cell r="H1140" t="str">
            <v>ZTE</v>
          </cell>
        </row>
        <row r="1141">
          <cell r="B1141" t="str">
            <v>SUO_136</v>
          </cell>
          <cell r="H1141" t="str">
            <v>NOKIA</v>
          </cell>
        </row>
        <row r="1142">
          <cell r="B1142" t="str">
            <v>NRD_259</v>
          </cell>
          <cell r="H1142" t="str">
            <v>Huawei</v>
          </cell>
        </row>
        <row r="1143">
          <cell r="B1143" t="str">
            <v>LIT_459</v>
          </cell>
          <cell r="H1143" t="str">
            <v>ZTE</v>
          </cell>
        </row>
        <row r="1144">
          <cell r="B1144" t="str">
            <v>LIT_050</v>
          </cell>
          <cell r="H1144" t="str">
            <v>ZTE</v>
          </cell>
        </row>
        <row r="1145">
          <cell r="B1145" t="str">
            <v>ADM_008</v>
          </cell>
          <cell r="H1145" t="str">
            <v>NOKIA</v>
          </cell>
        </row>
        <row r="1146">
          <cell r="B1146" t="str">
            <v>EST_002</v>
          </cell>
          <cell r="H1146" t="str">
            <v>ZTE</v>
          </cell>
        </row>
        <row r="1147">
          <cell r="B1147" t="str">
            <v>LIT_054</v>
          </cell>
          <cell r="H1147" t="str">
            <v>ZTE</v>
          </cell>
        </row>
        <row r="1148">
          <cell r="B1148" t="str">
            <v>LIT_048</v>
          </cell>
          <cell r="H1148" t="str">
            <v>ZTE</v>
          </cell>
        </row>
        <row r="1149">
          <cell r="B1149" t="str">
            <v>NRO_222</v>
          </cell>
          <cell r="H1149" t="str">
            <v>Huawei</v>
          </cell>
        </row>
        <row r="1150">
          <cell r="B1150" t="str">
            <v>NRD_078</v>
          </cell>
          <cell r="H1150" t="str">
            <v>HUAWEI</v>
          </cell>
        </row>
        <row r="1151">
          <cell r="B1151" t="str">
            <v>SUO_082</v>
          </cell>
          <cell r="H1151" t="str">
            <v>HUAWEI</v>
          </cell>
        </row>
        <row r="1152">
          <cell r="B1152" t="str">
            <v>OST_102</v>
          </cell>
          <cell r="H1152" t="str">
            <v>Huawei</v>
          </cell>
        </row>
        <row r="1153">
          <cell r="B1153" t="str">
            <v>NRD_007</v>
          </cell>
          <cell r="H1153" t="str">
            <v>Huawei</v>
          </cell>
        </row>
        <row r="1154">
          <cell r="B1154" t="str">
            <v>LIT_357</v>
          </cell>
          <cell r="H1154" t="str">
            <v>ZTE</v>
          </cell>
        </row>
        <row r="1155">
          <cell r="B1155" t="str">
            <v>LIT_277</v>
          </cell>
          <cell r="H1155" t="str">
            <v>ZTE</v>
          </cell>
        </row>
        <row r="1156">
          <cell r="B1156" t="str">
            <v>LIT_167</v>
          </cell>
          <cell r="H1156" t="str">
            <v>ZTE</v>
          </cell>
        </row>
        <row r="1157">
          <cell r="B1157" t="str">
            <v>LIT_291</v>
          </cell>
          <cell r="H1157" t="str">
            <v>ZTE</v>
          </cell>
        </row>
        <row r="1158">
          <cell r="B1158" t="str">
            <v>ADM_165</v>
          </cell>
          <cell r="H1158" t="str">
            <v>Huawei</v>
          </cell>
        </row>
        <row r="1159">
          <cell r="B1159" t="str">
            <v>SUO_207</v>
          </cell>
          <cell r="H1159" t="str">
            <v>Huawei</v>
          </cell>
        </row>
        <row r="1160">
          <cell r="B1160" t="str">
            <v>SUO_133</v>
          </cell>
          <cell r="H1160" t="str">
            <v>NOKIA</v>
          </cell>
        </row>
        <row r="1161">
          <cell r="B1161" t="str">
            <v>LIT_771</v>
          </cell>
          <cell r="H1161" t="str">
            <v>ZTE</v>
          </cell>
        </row>
        <row r="1162">
          <cell r="B1162" t="str">
            <v>LIT_245</v>
          </cell>
          <cell r="H1162" t="str">
            <v>ZTE</v>
          </cell>
        </row>
        <row r="1163">
          <cell r="B1163" t="str">
            <v>SUO_071</v>
          </cell>
          <cell r="H1163" t="str">
            <v>Huawei</v>
          </cell>
        </row>
        <row r="1164">
          <cell r="B1164" t="str">
            <v>CTR_473</v>
          </cell>
          <cell r="H1164" t="str">
            <v>ZTE</v>
          </cell>
        </row>
        <row r="1165">
          <cell r="B1165" t="str">
            <v>NRD_082</v>
          </cell>
          <cell r="H1165" t="str">
            <v>Huawei</v>
          </cell>
        </row>
        <row r="1166">
          <cell r="B1166" t="str">
            <v>OST_165</v>
          </cell>
          <cell r="H1166" t="str">
            <v>Huawei</v>
          </cell>
        </row>
        <row r="1167">
          <cell r="B1167" t="str">
            <v>CTR_713</v>
          </cell>
          <cell r="H1167" t="str">
            <v>ZTE</v>
          </cell>
        </row>
        <row r="1168">
          <cell r="B1168" t="str">
            <v>CTR_046</v>
          </cell>
          <cell r="H1168" t="str">
            <v>ZTE</v>
          </cell>
        </row>
        <row r="1169">
          <cell r="B1169" t="str">
            <v>OST_052</v>
          </cell>
          <cell r="H1169" t="str">
            <v>HUAWEI</v>
          </cell>
        </row>
        <row r="1170">
          <cell r="B1170" t="str">
            <v>LIT_695</v>
          </cell>
          <cell r="H1170" t="str">
            <v>ZTE</v>
          </cell>
        </row>
        <row r="1171">
          <cell r="B1171" t="str">
            <v>SUO_018</v>
          </cell>
          <cell r="H1171" t="str">
            <v>HUAWEI</v>
          </cell>
        </row>
        <row r="1172">
          <cell r="B1172" t="str">
            <v>LIT_440</v>
          </cell>
          <cell r="H1172" t="str">
            <v>ZTE</v>
          </cell>
        </row>
        <row r="1173">
          <cell r="B1173" t="str">
            <v>OST_099</v>
          </cell>
          <cell r="H1173" t="str">
            <v>HUAWEI</v>
          </cell>
        </row>
        <row r="1174">
          <cell r="B1174" t="str">
            <v>CTR_547</v>
          </cell>
          <cell r="H1174" t="str">
            <v>NOKIA</v>
          </cell>
        </row>
        <row r="1175">
          <cell r="B1175" t="str">
            <v>OST_122</v>
          </cell>
          <cell r="H1175" t="str">
            <v>Huawei</v>
          </cell>
        </row>
        <row r="1176">
          <cell r="B1176" t="str">
            <v>LIT_741</v>
          </cell>
          <cell r="H1176" t="str">
            <v>ZTE</v>
          </cell>
        </row>
        <row r="1177">
          <cell r="B1177" t="str">
            <v>NRD_077</v>
          </cell>
          <cell r="H1177" t="str">
            <v>HUAWEI</v>
          </cell>
        </row>
        <row r="1178">
          <cell r="B1178" t="str">
            <v>LIT_479</v>
          </cell>
          <cell r="H1178" t="str">
            <v>ZTE</v>
          </cell>
        </row>
        <row r="1179">
          <cell r="B1179" t="str">
            <v>LIT_774</v>
          </cell>
          <cell r="H1179" t="str">
            <v>ZTE</v>
          </cell>
        </row>
        <row r="1180">
          <cell r="B1180" t="str">
            <v>CTR_124</v>
          </cell>
          <cell r="H1180" t="str">
            <v>ZTE</v>
          </cell>
        </row>
        <row r="1181">
          <cell r="B1181" t="str">
            <v>CTR_109</v>
          </cell>
          <cell r="H1181" t="str">
            <v>ZTE</v>
          </cell>
        </row>
        <row r="1182">
          <cell r="B1182" t="str">
            <v>NRD_012</v>
          </cell>
          <cell r="H1182" t="str">
            <v>HUAWEI</v>
          </cell>
        </row>
        <row r="1183">
          <cell r="B1183" t="str">
            <v>EXN_022</v>
          </cell>
          <cell r="H1183" t="str">
            <v>HUAWEI</v>
          </cell>
        </row>
        <row r="1184">
          <cell r="B1184" t="str">
            <v>CTR_430</v>
          </cell>
          <cell r="H1184" t="str">
            <v>ZTE</v>
          </cell>
        </row>
        <row r="1185">
          <cell r="B1185" t="str">
            <v>EST_057</v>
          </cell>
          <cell r="H1185" t="str">
            <v>ZTE</v>
          </cell>
        </row>
        <row r="1186">
          <cell r="B1186" t="str">
            <v>LIT_670</v>
          </cell>
          <cell r="H1186" t="str">
            <v>ZTE</v>
          </cell>
        </row>
        <row r="1187">
          <cell r="B1187" t="str">
            <v>CTR_128</v>
          </cell>
          <cell r="H1187" t="str">
            <v>ZTE</v>
          </cell>
        </row>
        <row r="1188">
          <cell r="B1188" t="str">
            <v>SUO_061</v>
          </cell>
          <cell r="H1188" t="str">
            <v>ZTE</v>
          </cell>
        </row>
        <row r="1189">
          <cell r="B1189" t="str">
            <v>LIT_206</v>
          </cell>
          <cell r="H1189" t="str">
            <v>ZTE</v>
          </cell>
        </row>
        <row r="1190">
          <cell r="B1190" t="str">
            <v>LIT_361</v>
          </cell>
          <cell r="H1190" t="str">
            <v>ZTE</v>
          </cell>
        </row>
        <row r="1191">
          <cell r="B1191" t="str">
            <v>LIT_577</v>
          </cell>
          <cell r="H1191" t="str">
            <v>ZTE</v>
          </cell>
        </row>
        <row r="1192">
          <cell r="B1192" t="str">
            <v>NRD_164</v>
          </cell>
          <cell r="H1192" t="str">
            <v>HUAWEI</v>
          </cell>
        </row>
        <row r="1193">
          <cell r="B1193" t="str">
            <v>OST_235</v>
          </cell>
          <cell r="H1193" t="str">
            <v>Huawei</v>
          </cell>
        </row>
        <row r="1194">
          <cell r="B1194" t="str">
            <v>LIT_406</v>
          </cell>
          <cell r="H1194" t="str">
            <v>ZTE</v>
          </cell>
        </row>
        <row r="1195">
          <cell r="B1195" t="str">
            <v>EST_064</v>
          </cell>
          <cell r="H1195" t="str">
            <v>NOKIA</v>
          </cell>
        </row>
        <row r="1196">
          <cell r="B1196" t="str">
            <v>OST_308</v>
          </cell>
          <cell r="H1196" t="str">
            <v>HUAWEI</v>
          </cell>
        </row>
        <row r="1197">
          <cell r="B1197" t="str">
            <v>ADM_161</v>
          </cell>
          <cell r="H1197" t="str">
            <v>HUAWEI</v>
          </cell>
        </row>
        <row r="1198">
          <cell r="B1198" t="str">
            <v>EST_067</v>
          </cell>
          <cell r="H1198" t="str">
            <v>ZTE</v>
          </cell>
        </row>
        <row r="1199">
          <cell r="B1199" t="str">
            <v>OST_316</v>
          </cell>
          <cell r="H1199" t="str">
            <v>HUAWEI</v>
          </cell>
        </row>
        <row r="1200">
          <cell r="B1200" t="str">
            <v>LIT_292</v>
          </cell>
          <cell r="H1200" t="str">
            <v>ZTE</v>
          </cell>
        </row>
        <row r="1201">
          <cell r="B1201" t="str">
            <v>NRO_059</v>
          </cell>
          <cell r="H1201" t="str">
            <v>Huawei</v>
          </cell>
        </row>
        <row r="1202">
          <cell r="B1202" t="str">
            <v>SUD_024</v>
          </cell>
          <cell r="H1202" t="str">
            <v>ZTE</v>
          </cell>
        </row>
        <row r="1203">
          <cell r="B1203" t="str">
            <v>CTR_487</v>
          </cell>
          <cell r="H1203" t="str">
            <v>ZTE</v>
          </cell>
        </row>
        <row r="1204">
          <cell r="B1204" t="str">
            <v>ADM_155</v>
          </cell>
          <cell r="H1204" t="str">
            <v>Huawei</v>
          </cell>
        </row>
        <row r="1205">
          <cell r="B1205" t="str">
            <v>LIT_208</v>
          </cell>
          <cell r="H1205" t="str">
            <v>ZTE</v>
          </cell>
        </row>
        <row r="1206">
          <cell r="B1206" t="str">
            <v>EXN_029</v>
          </cell>
          <cell r="H1206" t="str">
            <v>NOKIA</v>
          </cell>
        </row>
        <row r="1207">
          <cell r="B1207" t="str">
            <v>LIT_225</v>
          </cell>
          <cell r="H1207" t="str">
            <v>NOKIA</v>
          </cell>
        </row>
        <row r="1208">
          <cell r="B1208" t="str">
            <v>LIT_490</v>
          </cell>
          <cell r="H1208" t="str">
            <v>ZTE</v>
          </cell>
        </row>
        <row r="1209">
          <cell r="B1209" t="str">
            <v>NRD_036</v>
          </cell>
          <cell r="H1209" t="str">
            <v>NOKIA</v>
          </cell>
        </row>
        <row r="1210">
          <cell r="B1210" t="str">
            <v>LIT_787</v>
          </cell>
          <cell r="H1210" t="str">
            <v>ZTE</v>
          </cell>
        </row>
        <row r="1211">
          <cell r="B1211" t="str">
            <v>CTR_910</v>
          </cell>
          <cell r="H1211" t="str">
            <v>ZTE</v>
          </cell>
        </row>
        <row r="1212">
          <cell r="B1212" t="str">
            <v>CTR_352</v>
          </cell>
          <cell r="H1212" t="str">
            <v>ZTE</v>
          </cell>
        </row>
        <row r="1213">
          <cell r="B1213" t="str">
            <v>CTR_630</v>
          </cell>
          <cell r="H1213" t="str">
            <v>ZTE</v>
          </cell>
        </row>
        <row r="1214">
          <cell r="B1214" t="str">
            <v>LIT_121</v>
          </cell>
          <cell r="H1214" t="str">
            <v>NOKIA</v>
          </cell>
        </row>
        <row r="1215">
          <cell r="B1215" t="str">
            <v>NRO_031</v>
          </cell>
          <cell r="H1215" t="str">
            <v>NOKIA</v>
          </cell>
        </row>
        <row r="1216">
          <cell r="B1216" t="str">
            <v>SUD_037</v>
          </cell>
          <cell r="H1216" t="str">
            <v>NOKIA</v>
          </cell>
        </row>
        <row r="1217">
          <cell r="B1217" t="str">
            <v>SUO_126</v>
          </cell>
          <cell r="H1217" t="str">
            <v>Huawei</v>
          </cell>
        </row>
        <row r="1218">
          <cell r="B1218" t="str">
            <v>SUO_113</v>
          </cell>
          <cell r="H1218" t="str">
            <v>Huawei</v>
          </cell>
        </row>
        <row r="1219">
          <cell r="B1219" t="str">
            <v>NRO_067</v>
          </cell>
          <cell r="H1219" t="str">
            <v>Huawei</v>
          </cell>
        </row>
        <row r="1220">
          <cell r="B1220" t="str">
            <v>SUO_114</v>
          </cell>
          <cell r="H1220" t="str">
            <v>Huawei</v>
          </cell>
        </row>
        <row r="1221">
          <cell r="B1221" t="str">
            <v>OST_121</v>
          </cell>
          <cell r="H1221" t="str">
            <v>Huawei</v>
          </cell>
        </row>
        <row r="1222">
          <cell r="B1222" t="str">
            <v>EST_069</v>
          </cell>
          <cell r="H1222" t="str">
            <v>ZTE</v>
          </cell>
        </row>
        <row r="1223">
          <cell r="B1223" t="str">
            <v>EXN_083</v>
          </cell>
          <cell r="H1223" t="str">
            <v>Huawei</v>
          </cell>
        </row>
        <row r="1224">
          <cell r="B1224" t="str">
            <v>LIT_127</v>
          </cell>
          <cell r="H1224" t="str">
            <v>ZTE</v>
          </cell>
        </row>
        <row r="1225">
          <cell r="B1225" t="str">
            <v>SUD_006</v>
          </cell>
          <cell r="H1225" t="str">
            <v>ZTE</v>
          </cell>
        </row>
        <row r="1226">
          <cell r="B1226" t="str">
            <v>EXN_085</v>
          </cell>
          <cell r="H1226" t="str">
            <v>Huawei</v>
          </cell>
        </row>
        <row r="1227">
          <cell r="B1227" t="str">
            <v>NRO_239</v>
          </cell>
          <cell r="H1227" t="str">
            <v>NOKIA</v>
          </cell>
        </row>
        <row r="1228">
          <cell r="B1228" t="str">
            <v>SUO_004</v>
          </cell>
          <cell r="H1228" t="str">
            <v>HUAWEI</v>
          </cell>
        </row>
        <row r="1229">
          <cell r="B1229" t="str">
            <v>EST_143</v>
          </cell>
          <cell r="H1229" t="str">
            <v>ZTE</v>
          </cell>
        </row>
        <row r="1230">
          <cell r="B1230" t="str">
            <v>OST_118</v>
          </cell>
          <cell r="H1230" t="str">
            <v>Huawei</v>
          </cell>
        </row>
        <row r="1231">
          <cell r="B1231" t="str">
            <v>LIT_138</v>
          </cell>
          <cell r="H1231" t="str">
            <v>ZTE</v>
          </cell>
        </row>
        <row r="1232">
          <cell r="B1232" t="str">
            <v>OST_126</v>
          </cell>
          <cell r="H1232" t="str">
            <v>HUAWEI</v>
          </cell>
        </row>
        <row r="1233">
          <cell r="B1233" t="str">
            <v>SUD_115</v>
          </cell>
          <cell r="H1233" t="str">
            <v>ZTE</v>
          </cell>
        </row>
        <row r="1234">
          <cell r="B1234" t="str">
            <v>NRO_019</v>
          </cell>
          <cell r="H1234" t="str">
            <v>HUAWEI</v>
          </cell>
        </row>
        <row r="1235">
          <cell r="B1235" t="str">
            <v>CTR_383</v>
          </cell>
          <cell r="H1235" t="str">
            <v>ZTE</v>
          </cell>
        </row>
        <row r="1236">
          <cell r="B1236" t="str">
            <v>EST_153</v>
          </cell>
          <cell r="H1236" t="str">
            <v>ZTE</v>
          </cell>
        </row>
        <row r="1237">
          <cell r="B1237" t="str">
            <v>CTR_079</v>
          </cell>
          <cell r="H1237" t="str">
            <v>ZTE</v>
          </cell>
        </row>
        <row r="1238">
          <cell r="B1238" t="str">
            <v>LIT_022</v>
          </cell>
          <cell r="H1238" t="str">
            <v>ZTE</v>
          </cell>
        </row>
        <row r="1239">
          <cell r="B1239" t="str">
            <v>OST_027</v>
          </cell>
          <cell r="H1239" t="str">
            <v>HUAWEI</v>
          </cell>
        </row>
        <row r="1240">
          <cell r="B1240" t="str">
            <v>SUO_092</v>
          </cell>
          <cell r="H1240" t="str">
            <v>NOKIA</v>
          </cell>
        </row>
        <row r="1241">
          <cell r="B1241" t="str">
            <v>CTR_152</v>
          </cell>
          <cell r="H1241" t="str">
            <v>ZTE</v>
          </cell>
        </row>
        <row r="1242">
          <cell r="B1242" t="str">
            <v>LIT_405</v>
          </cell>
          <cell r="H1242" t="str">
            <v>ZTE</v>
          </cell>
        </row>
        <row r="1243">
          <cell r="B1243" t="str">
            <v>LIT_524</v>
          </cell>
          <cell r="H1243" t="str">
            <v>ZTE</v>
          </cell>
        </row>
        <row r="1244">
          <cell r="B1244" t="str">
            <v>ADM_152</v>
          </cell>
          <cell r="H1244" t="str">
            <v>HUAWEI</v>
          </cell>
        </row>
        <row r="1245">
          <cell r="B1245" t="str">
            <v>LIT_261</v>
          </cell>
          <cell r="H1245" t="str">
            <v>ZTE</v>
          </cell>
        </row>
        <row r="1246">
          <cell r="B1246" t="str">
            <v>NRO_020</v>
          </cell>
          <cell r="H1246" t="str">
            <v>HUAWEI</v>
          </cell>
        </row>
        <row r="1247">
          <cell r="B1247" t="str">
            <v>CTR_723</v>
          </cell>
          <cell r="H1247" t="str">
            <v>ZTE</v>
          </cell>
        </row>
        <row r="1248">
          <cell r="B1248" t="str">
            <v>CTR_707</v>
          </cell>
          <cell r="H1248" t="str">
            <v>ZTE</v>
          </cell>
        </row>
        <row r="1249">
          <cell r="B1249" t="str">
            <v>EXN_027</v>
          </cell>
          <cell r="H1249" t="str">
            <v>HUAWEI</v>
          </cell>
        </row>
        <row r="1250">
          <cell r="B1250" t="str">
            <v>LIT_520</v>
          </cell>
          <cell r="H1250" t="str">
            <v>ZTE</v>
          </cell>
        </row>
        <row r="1251">
          <cell r="B1251" t="str">
            <v>LIT_589</v>
          </cell>
          <cell r="H1251" t="str">
            <v>ZTE</v>
          </cell>
        </row>
        <row r="1252">
          <cell r="B1252" t="str">
            <v>CTR_709</v>
          </cell>
          <cell r="H1252" t="str">
            <v>ZTE</v>
          </cell>
        </row>
        <row r="1253">
          <cell r="B1253" t="str">
            <v>SUD_138</v>
          </cell>
          <cell r="H1253" t="str">
            <v>ZTE</v>
          </cell>
        </row>
        <row r="1254">
          <cell r="B1254" t="str">
            <v>SUO_254</v>
          </cell>
          <cell r="H1254" t="str">
            <v>Huawei</v>
          </cell>
        </row>
        <row r="1255">
          <cell r="B1255" t="str">
            <v>ADM_016</v>
          </cell>
          <cell r="H1255" t="str">
            <v>HUAWEI</v>
          </cell>
        </row>
        <row r="1256">
          <cell r="B1256" t="str">
            <v>ADM_093</v>
          </cell>
          <cell r="H1256" t="str">
            <v>NOKIA</v>
          </cell>
        </row>
        <row r="1257">
          <cell r="B1257" t="str">
            <v>SUO_107</v>
          </cell>
          <cell r="H1257" t="str">
            <v>HUAWEI</v>
          </cell>
        </row>
        <row r="1258">
          <cell r="B1258" t="str">
            <v>SUO_232</v>
          </cell>
          <cell r="H1258" t="str">
            <v>Huawei</v>
          </cell>
        </row>
        <row r="1259">
          <cell r="B1259" t="str">
            <v>OST_141</v>
          </cell>
          <cell r="H1259" t="str">
            <v>HUAWEI</v>
          </cell>
        </row>
        <row r="1260">
          <cell r="B1260" t="str">
            <v>CTR_110</v>
          </cell>
          <cell r="H1260" t="str">
            <v>ZTE</v>
          </cell>
        </row>
        <row r="1261">
          <cell r="B1261" t="str">
            <v>OST_006</v>
          </cell>
          <cell r="H1261" t="str">
            <v>HUAWEI</v>
          </cell>
        </row>
        <row r="1262">
          <cell r="B1262" t="str">
            <v>LIT_004</v>
          </cell>
          <cell r="H1262" t="str">
            <v>ZTE</v>
          </cell>
        </row>
        <row r="1263">
          <cell r="B1263" t="str">
            <v>ADM_051</v>
          </cell>
          <cell r="H1263" t="str">
            <v>NOKIA</v>
          </cell>
        </row>
        <row r="1264">
          <cell r="B1264" t="str">
            <v>CTR_245</v>
          </cell>
          <cell r="H1264" t="str">
            <v>ZTE</v>
          </cell>
        </row>
        <row r="1265">
          <cell r="B1265" t="str">
            <v>CTR_180</v>
          </cell>
          <cell r="H1265" t="str">
            <v>NOKIA</v>
          </cell>
        </row>
        <row r="1266">
          <cell r="B1266" t="str">
            <v>SUD_135</v>
          </cell>
          <cell r="H1266" t="str">
            <v>ZTE</v>
          </cell>
        </row>
        <row r="1267">
          <cell r="B1267" t="str">
            <v>LIT_193</v>
          </cell>
          <cell r="H1267" t="str">
            <v>ZTE</v>
          </cell>
        </row>
        <row r="1268">
          <cell r="B1268" t="str">
            <v>NRD_023</v>
          </cell>
          <cell r="H1268" t="str">
            <v>HUAWEI</v>
          </cell>
        </row>
        <row r="1269">
          <cell r="B1269" t="str">
            <v>EXN_073</v>
          </cell>
          <cell r="H1269" t="str">
            <v>HUAWEI</v>
          </cell>
        </row>
        <row r="1270">
          <cell r="B1270" t="str">
            <v>NRD_029</v>
          </cell>
          <cell r="H1270" t="str">
            <v>HUAWEI</v>
          </cell>
        </row>
        <row r="1271">
          <cell r="B1271" t="str">
            <v>SUD_245</v>
          </cell>
          <cell r="H1271" t="str">
            <v>NOKIA</v>
          </cell>
        </row>
        <row r="1272">
          <cell r="B1272" t="str">
            <v>NRD_126</v>
          </cell>
          <cell r="H1272" t="str">
            <v>HUAWEI</v>
          </cell>
        </row>
        <row r="1273">
          <cell r="B1273" t="str">
            <v>NRD_030</v>
          </cell>
          <cell r="H1273" t="str">
            <v>HUAWEI</v>
          </cell>
        </row>
        <row r="1274">
          <cell r="B1274" t="str">
            <v>LIT_388</v>
          </cell>
          <cell r="H1274" t="str">
            <v>ZTE</v>
          </cell>
        </row>
        <row r="1275">
          <cell r="B1275" t="str">
            <v>CTR_301</v>
          </cell>
          <cell r="H1275" t="str">
            <v>NOKIA</v>
          </cell>
        </row>
        <row r="1276">
          <cell r="B1276" t="str">
            <v>OST_069</v>
          </cell>
          <cell r="H1276" t="str">
            <v>HUAWEI</v>
          </cell>
        </row>
        <row r="1277">
          <cell r="B1277" t="str">
            <v>EXN_006</v>
          </cell>
          <cell r="H1277" t="str">
            <v>HUAWEI</v>
          </cell>
        </row>
        <row r="1278">
          <cell r="B1278" t="str">
            <v>CTR_005</v>
          </cell>
          <cell r="H1278" t="str">
            <v>ZTE</v>
          </cell>
        </row>
        <row r="1279">
          <cell r="B1279" t="str">
            <v>LIT_194</v>
          </cell>
          <cell r="H1279" t="str">
            <v>ZTE</v>
          </cell>
        </row>
        <row r="1280">
          <cell r="B1280" t="str">
            <v>CTR_344</v>
          </cell>
          <cell r="H1280" t="str">
            <v>ZTE</v>
          </cell>
        </row>
        <row r="1281">
          <cell r="B1281" t="str">
            <v>NRO_017</v>
          </cell>
          <cell r="H1281" t="str">
            <v>HUAWEI</v>
          </cell>
        </row>
        <row r="1282">
          <cell r="B1282" t="str">
            <v>CTR_013</v>
          </cell>
          <cell r="H1282" t="str">
            <v>ZTE</v>
          </cell>
        </row>
        <row r="1283">
          <cell r="B1283" t="str">
            <v>EXN_007</v>
          </cell>
          <cell r="H1283" t="str">
            <v>HUAWEI</v>
          </cell>
        </row>
        <row r="1284">
          <cell r="B1284" t="str">
            <v>NRD_018</v>
          </cell>
          <cell r="H1284" t="str">
            <v>Huawei</v>
          </cell>
        </row>
        <row r="1285">
          <cell r="B1285" t="str">
            <v>LIT_012</v>
          </cell>
          <cell r="H1285" t="str">
            <v>ZTE</v>
          </cell>
        </row>
        <row r="1286">
          <cell r="B1286" t="str">
            <v>LIT_649</v>
          </cell>
          <cell r="H1286" t="str">
            <v>ZTE</v>
          </cell>
        </row>
        <row r="1287">
          <cell r="B1287" t="str">
            <v>LIT_366</v>
          </cell>
          <cell r="H1287" t="str">
            <v>ZTE</v>
          </cell>
        </row>
        <row r="1288">
          <cell r="B1288" t="str">
            <v>LIT_396</v>
          </cell>
          <cell r="H1288" t="str">
            <v>ZTE</v>
          </cell>
        </row>
        <row r="1289">
          <cell r="B1289" t="str">
            <v>LIT_436</v>
          </cell>
          <cell r="H1289" t="str">
            <v>ZTE</v>
          </cell>
        </row>
        <row r="1290">
          <cell r="B1290" t="str">
            <v>LIT_074</v>
          </cell>
          <cell r="H1290" t="str">
            <v>ZTE</v>
          </cell>
        </row>
        <row r="1291">
          <cell r="B1291" t="str">
            <v>LIT_588</v>
          </cell>
          <cell r="H1291" t="str">
            <v>ZTE</v>
          </cell>
        </row>
        <row r="1292">
          <cell r="B1292" t="str">
            <v>LIT_311</v>
          </cell>
          <cell r="H1292" t="str">
            <v>ZTE</v>
          </cell>
        </row>
        <row r="1293">
          <cell r="B1293" t="str">
            <v>LIT_379</v>
          </cell>
          <cell r="H1293" t="str">
            <v>ZTE</v>
          </cell>
        </row>
        <row r="1294">
          <cell r="B1294" t="str">
            <v>LIT_306</v>
          </cell>
          <cell r="H1294" t="str">
            <v>ZTE</v>
          </cell>
        </row>
        <row r="1295">
          <cell r="B1295" t="str">
            <v>LIT_521</v>
          </cell>
          <cell r="H1295" t="str">
            <v>ZTE</v>
          </cell>
        </row>
        <row r="1296">
          <cell r="B1296" t="str">
            <v>OST_012</v>
          </cell>
          <cell r="H1296" t="str">
            <v>HUAWEI</v>
          </cell>
        </row>
        <row r="1297">
          <cell r="B1297" t="str">
            <v>CTR_696</v>
          </cell>
          <cell r="H1297" t="str">
            <v>ZTE</v>
          </cell>
        </row>
        <row r="1298">
          <cell r="B1298" t="str">
            <v>EXN_037</v>
          </cell>
          <cell r="H1298" t="str">
            <v>HUAWEI</v>
          </cell>
        </row>
        <row r="1299">
          <cell r="B1299" t="str">
            <v>OST_031</v>
          </cell>
          <cell r="H1299" t="str">
            <v>ZTE</v>
          </cell>
        </row>
        <row r="1300">
          <cell r="B1300" t="str">
            <v>NRO_037</v>
          </cell>
          <cell r="H1300" t="str">
            <v>HUAWEI</v>
          </cell>
        </row>
        <row r="1301">
          <cell r="B1301" t="str">
            <v>CTR_673</v>
          </cell>
          <cell r="H1301" t="str">
            <v>ZTE</v>
          </cell>
        </row>
        <row r="1302">
          <cell r="B1302" t="str">
            <v>OST_209</v>
          </cell>
          <cell r="H1302" t="str">
            <v>HUAWEI</v>
          </cell>
        </row>
        <row r="1303">
          <cell r="B1303" t="str">
            <v>OST_030</v>
          </cell>
          <cell r="H1303" t="str">
            <v>HUAWEI</v>
          </cell>
        </row>
        <row r="1304">
          <cell r="B1304" t="str">
            <v>CTR_663</v>
          </cell>
          <cell r="H1304" t="str">
            <v>NOKIA</v>
          </cell>
        </row>
        <row r="1305">
          <cell r="B1305" t="str">
            <v>LIT_195</v>
          </cell>
          <cell r="H1305" t="str">
            <v>ZTE</v>
          </cell>
        </row>
        <row r="1306">
          <cell r="B1306" t="str">
            <v>EXN_130</v>
          </cell>
          <cell r="H1306" t="str">
            <v>HUAWEI</v>
          </cell>
        </row>
        <row r="1307">
          <cell r="B1307" t="str">
            <v>CTR_335</v>
          </cell>
          <cell r="H1307" t="str">
            <v>ZTE</v>
          </cell>
        </row>
        <row r="1308">
          <cell r="B1308" t="str">
            <v>NRD_074</v>
          </cell>
          <cell r="H1308" t="str">
            <v>HUAWEI</v>
          </cell>
        </row>
        <row r="1309">
          <cell r="B1309" t="str">
            <v>CTR_138</v>
          </cell>
          <cell r="H1309" t="str">
            <v>NOKIA</v>
          </cell>
        </row>
        <row r="1310">
          <cell r="B1310" t="str">
            <v>OST_007</v>
          </cell>
          <cell r="H1310" t="str">
            <v>HUAWEI</v>
          </cell>
        </row>
        <row r="1311">
          <cell r="B1311" t="str">
            <v>CTR_032</v>
          </cell>
          <cell r="H1311" t="str">
            <v>NOKIA</v>
          </cell>
        </row>
        <row r="1312">
          <cell r="B1312" t="str">
            <v>CTR_060</v>
          </cell>
          <cell r="H1312" t="str">
            <v>ZTE</v>
          </cell>
        </row>
        <row r="1313">
          <cell r="B1313" t="str">
            <v>ADM_006</v>
          </cell>
          <cell r="H1313" t="str">
            <v>HUAWEI</v>
          </cell>
        </row>
        <row r="1314">
          <cell r="B1314" t="str">
            <v>CTR_111</v>
          </cell>
          <cell r="H1314" t="str">
            <v>ZTE</v>
          </cell>
        </row>
        <row r="1315">
          <cell r="B1315" t="str">
            <v>SUD_017</v>
          </cell>
          <cell r="H1315" t="str">
            <v>ZTE</v>
          </cell>
        </row>
        <row r="1316">
          <cell r="B1316" t="str">
            <v>EST_016</v>
          </cell>
          <cell r="H1316" t="str">
            <v>ZTE</v>
          </cell>
        </row>
        <row r="1317">
          <cell r="B1317" t="str">
            <v>ADM_010</v>
          </cell>
          <cell r="H1317" t="str">
            <v>HUAWEI</v>
          </cell>
        </row>
        <row r="1318">
          <cell r="B1318" t="str">
            <v>CTR_114</v>
          </cell>
          <cell r="H1318" t="str">
            <v>ZTE</v>
          </cell>
        </row>
        <row r="1319">
          <cell r="B1319" t="str">
            <v>CTR_221</v>
          </cell>
          <cell r="H1319" t="str">
            <v>ZTE</v>
          </cell>
        </row>
        <row r="1320">
          <cell r="B1320" t="str">
            <v>OST_059</v>
          </cell>
          <cell r="H1320" t="str">
            <v>HUAWEI</v>
          </cell>
        </row>
        <row r="1321">
          <cell r="B1321" t="str">
            <v>EST_046</v>
          </cell>
          <cell r="H1321" t="str">
            <v>ZTE</v>
          </cell>
        </row>
        <row r="1322">
          <cell r="B1322" t="str">
            <v>OST_056</v>
          </cell>
          <cell r="H1322" t="str">
            <v>HUAWEI</v>
          </cell>
        </row>
        <row r="1323">
          <cell r="B1323" t="str">
            <v>CTR_193</v>
          </cell>
          <cell r="H1323" t="str">
            <v>ZTE</v>
          </cell>
        </row>
        <row r="1324">
          <cell r="B1324" t="str">
            <v>OST_057</v>
          </cell>
          <cell r="H1324" t="str">
            <v>HUAWEI</v>
          </cell>
        </row>
        <row r="1325">
          <cell r="B1325" t="str">
            <v>OST_060</v>
          </cell>
          <cell r="H1325" t="str">
            <v>HUAWEI</v>
          </cell>
        </row>
        <row r="1326">
          <cell r="B1326" t="str">
            <v>OST_033</v>
          </cell>
          <cell r="H1326" t="str">
            <v>HUAWEI</v>
          </cell>
        </row>
        <row r="1327">
          <cell r="B1327" t="str">
            <v>OST_049</v>
          </cell>
          <cell r="H1327" t="str">
            <v>HUAWEI</v>
          </cell>
        </row>
        <row r="1328">
          <cell r="B1328" t="str">
            <v>NRD_005</v>
          </cell>
          <cell r="H1328" t="str">
            <v>HUAWEI</v>
          </cell>
        </row>
        <row r="1329">
          <cell r="B1329" t="str">
            <v>ADM_022</v>
          </cell>
          <cell r="H1329" t="str">
            <v>HUAWEI</v>
          </cell>
        </row>
        <row r="1330">
          <cell r="B1330" t="str">
            <v>ADM_092</v>
          </cell>
          <cell r="H1330" t="str">
            <v>HUAWEI</v>
          </cell>
        </row>
        <row r="1331">
          <cell r="B1331" t="str">
            <v>OST_145</v>
          </cell>
          <cell r="H1331" t="str">
            <v>NOKIA</v>
          </cell>
        </row>
        <row r="1332">
          <cell r="B1332" t="str">
            <v>OST_058</v>
          </cell>
          <cell r="H1332" t="str">
            <v>HUAWEI</v>
          </cell>
        </row>
        <row r="1333">
          <cell r="B1333" t="str">
            <v>EXN_162</v>
          </cell>
          <cell r="H1333" t="str">
            <v>HUAWEI</v>
          </cell>
        </row>
        <row r="1334">
          <cell r="B1334" t="str">
            <v>LIT_509</v>
          </cell>
          <cell r="H1334" t="str">
            <v>ZTE</v>
          </cell>
        </row>
        <row r="1335">
          <cell r="B1335" t="str">
            <v>NRD_119</v>
          </cell>
          <cell r="H1335" t="str">
            <v>HUAWEI</v>
          </cell>
        </row>
        <row r="1336">
          <cell r="B1336" t="str">
            <v>OST_252</v>
          </cell>
          <cell r="H1336" t="str">
            <v>HUAWEI</v>
          </cell>
        </row>
        <row r="1337">
          <cell r="B1337" t="str">
            <v>OST_255</v>
          </cell>
          <cell r="H1337" t="str">
            <v>HUAWEI</v>
          </cell>
        </row>
        <row r="1338">
          <cell r="B1338" t="str">
            <v>OST_258</v>
          </cell>
          <cell r="H1338" t="str">
            <v>HUAWEI</v>
          </cell>
        </row>
        <row r="1339">
          <cell r="B1339" t="str">
            <v>EXN_223</v>
          </cell>
          <cell r="H1339" t="str">
            <v>HUAWEI</v>
          </cell>
        </row>
        <row r="1340">
          <cell r="B1340" t="str">
            <v>EXN_139</v>
          </cell>
          <cell r="H1340" t="str">
            <v>NOKIA</v>
          </cell>
        </row>
        <row r="1341">
          <cell r="B1341" t="str">
            <v>EXN_185</v>
          </cell>
          <cell r="H1341" t="str">
            <v>NOKIA</v>
          </cell>
        </row>
        <row r="1342">
          <cell r="B1342" t="str">
            <v>LIT_679</v>
          </cell>
          <cell r="H1342" t="str">
            <v>ZTE</v>
          </cell>
        </row>
        <row r="1343">
          <cell r="B1343" t="str">
            <v>SUO_205</v>
          </cell>
          <cell r="H1343" t="str">
            <v>HUAWEI</v>
          </cell>
        </row>
        <row r="1344">
          <cell r="B1344" t="str">
            <v>SUO_209</v>
          </cell>
          <cell r="H1344" t="str">
            <v>HUAWEI</v>
          </cell>
        </row>
        <row r="1345">
          <cell r="B1345" t="str">
            <v>OST_300</v>
          </cell>
          <cell r="H1345" t="str">
            <v>HUAWEI</v>
          </cell>
        </row>
        <row r="1346">
          <cell r="B1346" t="str">
            <v>OST_299</v>
          </cell>
          <cell r="H1346" t="str">
            <v>HUAWEI</v>
          </cell>
        </row>
        <row r="1347">
          <cell r="B1347" t="str">
            <v>SUO_106</v>
          </cell>
          <cell r="H1347" t="str">
            <v>HUAWEI</v>
          </cell>
        </row>
        <row r="1348">
          <cell r="B1348" t="str">
            <v>CTR_699</v>
          </cell>
          <cell r="H1348" t="str">
            <v>NOKIA</v>
          </cell>
        </row>
        <row r="1349">
          <cell r="B1349" t="str">
            <v>CTR_710</v>
          </cell>
          <cell r="H1349" t="str">
            <v>ZTE</v>
          </cell>
        </row>
        <row r="1350">
          <cell r="B1350" t="str">
            <v>CTR_749</v>
          </cell>
          <cell r="H1350" t="str">
            <v>ZTE</v>
          </cell>
        </row>
        <row r="1351">
          <cell r="B1351" t="str">
            <v>CTR_743</v>
          </cell>
          <cell r="H1351" t="str">
            <v>ZTE</v>
          </cell>
        </row>
        <row r="1352">
          <cell r="B1352" t="str">
            <v>LIT_767</v>
          </cell>
          <cell r="H1352" t="str">
            <v>ZTE</v>
          </cell>
        </row>
        <row r="1353">
          <cell r="B1353" t="str">
            <v>CTR_784</v>
          </cell>
          <cell r="H1353" t="str">
            <v>NOKIA</v>
          </cell>
        </row>
        <row r="1354">
          <cell r="B1354" t="str">
            <v>CTR_826</v>
          </cell>
          <cell r="H1354" t="str">
            <v>ZTE</v>
          </cell>
        </row>
        <row r="1355">
          <cell r="B1355" t="str">
            <v>ADM_174</v>
          </cell>
          <cell r="H1355" t="str">
            <v>HUAWEI</v>
          </cell>
        </row>
        <row r="1356">
          <cell r="B1356" t="str">
            <v>OST_306</v>
          </cell>
          <cell r="H1356" t="str">
            <v>NOKIA</v>
          </cell>
        </row>
        <row r="1357">
          <cell r="B1357" t="str">
            <v>NRD_010</v>
          </cell>
          <cell r="H1357" t="str">
            <v>HUAWEI</v>
          </cell>
        </row>
        <row r="1358">
          <cell r="B1358" t="str">
            <v>CTR_041</v>
          </cell>
          <cell r="H1358" t="str">
            <v>ZTE</v>
          </cell>
        </row>
        <row r="1359">
          <cell r="B1359" t="str">
            <v>OST_088</v>
          </cell>
          <cell r="H1359" t="str">
            <v>HUAWEI</v>
          </cell>
        </row>
        <row r="1360">
          <cell r="B1360" t="str">
            <v>NRD_021</v>
          </cell>
          <cell r="H1360" t="str">
            <v>HUAWEI</v>
          </cell>
        </row>
        <row r="1361">
          <cell r="B1361" t="str">
            <v>LIT_593</v>
          </cell>
          <cell r="H1361" t="str">
            <v>ZTE</v>
          </cell>
        </row>
        <row r="1362">
          <cell r="B1362" t="str">
            <v>NRD_020</v>
          </cell>
          <cell r="H1362" t="str">
            <v>HUAWEI</v>
          </cell>
        </row>
        <row r="1363">
          <cell r="B1363" t="str">
            <v>CTR_220</v>
          </cell>
          <cell r="H1363" t="str">
            <v>ZTE</v>
          </cell>
        </row>
        <row r="1364">
          <cell r="B1364" t="str">
            <v>OST_149</v>
          </cell>
          <cell r="H1364" t="str">
            <v>HUAWEI</v>
          </cell>
        </row>
        <row r="1365">
          <cell r="B1365" t="str">
            <v>CTR_780</v>
          </cell>
          <cell r="H1365" t="str">
            <v>ZTE</v>
          </cell>
        </row>
        <row r="1366">
          <cell r="B1366" t="str">
            <v>OST_034</v>
          </cell>
          <cell r="H1366" t="str">
            <v>HUAWEI</v>
          </cell>
        </row>
        <row r="1367">
          <cell r="B1367" t="str">
            <v>OST_164</v>
          </cell>
          <cell r="H1367" t="str">
            <v>HUAWEI</v>
          </cell>
        </row>
        <row r="1368">
          <cell r="B1368" t="str">
            <v>EST_123</v>
          </cell>
          <cell r="H1368" t="str">
            <v>ZTE</v>
          </cell>
        </row>
        <row r="1369">
          <cell r="B1369" t="str">
            <v>LIT_063</v>
          </cell>
          <cell r="H1369" t="str">
            <v>ZTE</v>
          </cell>
        </row>
        <row r="1370">
          <cell r="B1370" t="str">
            <v>EXN_020</v>
          </cell>
          <cell r="H1370" t="str">
            <v>HUAWEI</v>
          </cell>
        </row>
        <row r="1371">
          <cell r="B1371" t="str">
            <v>ADM_044</v>
          </cell>
          <cell r="H1371" t="str">
            <v>HUAWEI</v>
          </cell>
        </row>
        <row r="1372">
          <cell r="B1372" t="str">
            <v>EXN_058</v>
          </cell>
          <cell r="H1372" t="str">
            <v>HUAWEI</v>
          </cell>
        </row>
        <row r="1373">
          <cell r="B1373" t="str">
            <v>EXN_048</v>
          </cell>
          <cell r="H1373" t="str">
            <v>HUAWEI</v>
          </cell>
        </row>
        <row r="1374">
          <cell r="B1374" t="str">
            <v>LIT_492</v>
          </cell>
          <cell r="H1374" t="str">
            <v>ZTE</v>
          </cell>
        </row>
        <row r="1375">
          <cell r="B1375" t="str">
            <v>CTR_177</v>
          </cell>
          <cell r="H1375" t="str">
            <v>NOKIA</v>
          </cell>
        </row>
        <row r="1376">
          <cell r="B1376" t="str">
            <v>CTR_174</v>
          </cell>
          <cell r="H1376" t="str">
            <v>ZTE</v>
          </cell>
        </row>
        <row r="1377">
          <cell r="B1377" t="str">
            <v>OST_210</v>
          </cell>
          <cell r="H1377" t="str">
            <v>HUAWEI</v>
          </cell>
        </row>
        <row r="1378">
          <cell r="B1378" t="str">
            <v>LIT_040</v>
          </cell>
          <cell r="H1378" t="str">
            <v>ZTE</v>
          </cell>
        </row>
        <row r="1379">
          <cell r="B1379" t="str">
            <v>NRO_011</v>
          </cell>
          <cell r="H1379" t="str">
            <v>HUAWEI</v>
          </cell>
        </row>
        <row r="1380">
          <cell r="B1380" t="str">
            <v>EXN_098</v>
          </cell>
          <cell r="H1380" t="str">
            <v>HUAWEI</v>
          </cell>
        </row>
        <row r="1381">
          <cell r="B1381" t="str">
            <v>OST_183</v>
          </cell>
          <cell r="H1381" t="str">
            <v>HUAWEI</v>
          </cell>
        </row>
        <row r="1382">
          <cell r="B1382" t="str">
            <v>OST_022</v>
          </cell>
          <cell r="H1382" t="str">
            <v>HUAWEI</v>
          </cell>
        </row>
        <row r="1383">
          <cell r="B1383" t="str">
            <v>OST_018</v>
          </cell>
          <cell r="H1383" t="str">
            <v>HUAWEI</v>
          </cell>
        </row>
        <row r="1384">
          <cell r="B1384" t="str">
            <v>CTR_531</v>
          </cell>
          <cell r="H1384" t="str">
            <v>ZTE</v>
          </cell>
        </row>
        <row r="1385">
          <cell r="B1385" t="str">
            <v>CTR_053</v>
          </cell>
          <cell r="H1385" t="str">
            <v>ZTE</v>
          </cell>
        </row>
        <row r="1386">
          <cell r="B1386" t="str">
            <v>EXN_199</v>
          </cell>
          <cell r="H1386" t="str">
            <v>HUAWEI</v>
          </cell>
        </row>
        <row r="1387">
          <cell r="B1387" t="str">
            <v>LIT_006</v>
          </cell>
          <cell r="H1387" t="str">
            <v>ZTE</v>
          </cell>
        </row>
        <row r="1388">
          <cell r="B1388" t="str">
            <v>LIT_039</v>
          </cell>
          <cell r="H1388" t="str">
            <v>ZTE</v>
          </cell>
        </row>
        <row r="1389">
          <cell r="B1389" t="str">
            <v>CTR_527</v>
          </cell>
          <cell r="H1389" t="str">
            <v>ZTE</v>
          </cell>
        </row>
        <row r="1390">
          <cell r="B1390" t="str">
            <v>LIT_086</v>
          </cell>
          <cell r="H1390" t="str">
            <v>ZTE</v>
          </cell>
        </row>
        <row r="1391">
          <cell r="B1391" t="str">
            <v>OST_266</v>
          </cell>
          <cell r="H1391" t="str">
            <v>HUAWEI</v>
          </cell>
        </row>
        <row r="1392">
          <cell r="B1392" t="str">
            <v>OST_144</v>
          </cell>
          <cell r="H1392" t="str">
            <v>HUAWEI</v>
          </cell>
        </row>
        <row r="1393">
          <cell r="B1393" t="str">
            <v>OST_243</v>
          </cell>
          <cell r="H1393" t="str">
            <v>HUAWEI</v>
          </cell>
        </row>
        <row r="1394">
          <cell r="B1394" t="str">
            <v>NRO_007</v>
          </cell>
          <cell r="H1394" t="str">
            <v>HUAWEI</v>
          </cell>
        </row>
        <row r="1395">
          <cell r="B1395" t="str">
            <v>CTR_230</v>
          </cell>
          <cell r="H1395" t="str">
            <v>ZTE</v>
          </cell>
        </row>
        <row r="1396">
          <cell r="B1396" t="str">
            <v>CTR_223</v>
          </cell>
          <cell r="H1396" t="str">
            <v>ZTE</v>
          </cell>
        </row>
        <row r="1397">
          <cell r="B1397" t="str">
            <v>CTR_113</v>
          </cell>
          <cell r="H1397" t="str">
            <v>ZTE</v>
          </cell>
        </row>
        <row r="1398">
          <cell r="B1398" t="str">
            <v>OST_264</v>
          </cell>
          <cell r="H1398" t="str">
            <v>HUAWEI</v>
          </cell>
        </row>
        <row r="1399">
          <cell r="B1399" t="str">
            <v>SUO_064</v>
          </cell>
          <cell r="H1399" t="str">
            <v>HUAWEI</v>
          </cell>
        </row>
        <row r="1400">
          <cell r="B1400" t="str">
            <v>CTR_306</v>
          </cell>
          <cell r="H1400" t="str">
            <v>ZTE</v>
          </cell>
        </row>
        <row r="1401">
          <cell r="B1401" t="str">
            <v>EXN_127</v>
          </cell>
          <cell r="H1401" t="str">
            <v>HUAWEI</v>
          </cell>
        </row>
        <row r="1402">
          <cell r="B1402" t="str">
            <v>EST_082</v>
          </cell>
          <cell r="H1402" t="str">
            <v>ZTE</v>
          </cell>
        </row>
        <row r="1403">
          <cell r="B1403" t="str">
            <v>CTR_510</v>
          </cell>
          <cell r="H1403" t="str">
            <v>ZTE</v>
          </cell>
        </row>
        <row r="1404">
          <cell r="B1404" t="str">
            <v>ADM_107</v>
          </cell>
          <cell r="H1404" t="str">
            <v>HUAWEI</v>
          </cell>
        </row>
        <row r="1405">
          <cell r="B1405" t="str">
            <v>SUO_073</v>
          </cell>
          <cell r="H1405" t="str">
            <v>HUAWEI</v>
          </cell>
        </row>
        <row r="1406">
          <cell r="B1406" t="str">
            <v>EXN_050</v>
          </cell>
          <cell r="H1406" t="str">
            <v>HUAWEI</v>
          </cell>
        </row>
        <row r="1407">
          <cell r="B1407" t="str">
            <v>SUO_149</v>
          </cell>
          <cell r="H1407" t="str">
            <v>HUAWEI</v>
          </cell>
        </row>
        <row r="1408">
          <cell r="B1408" t="str">
            <v>CTR_363</v>
          </cell>
          <cell r="H1408" t="str">
            <v>NOKIA</v>
          </cell>
        </row>
        <row r="1409">
          <cell r="B1409" t="str">
            <v>ADM_014</v>
          </cell>
          <cell r="H1409" t="str">
            <v>HUAWEI</v>
          </cell>
        </row>
        <row r="1410">
          <cell r="B1410" t="str">
            <v>CTR_030</v>
          </cell>
          <cell r="H1410" t="str">
            <v>ZTE</v>
          </cell>
        </row>
        <row r="1411">
          <cell r="B1411" t="str">
            <v>SUO_010</v>
          </cell>
          <cell r="H1411" t="str">
            <v>HUAWEI</v>
          </cell>
        </row>
        <row r="1412">
          <cell r="B1412" t="str">
            <v>CTR_067</v>
          </cell>
          <cell r="H1412" t="str">
            <v>ZTE</v>
          </cell>
        </row>
        <row r="1413">
          <cell r="B1413" t="str">
            <v>LIT_108</v>
          </cell>
          <cell r="H1413" t="str">
            <v>ZTE</v>
          </cell>
        </row>
        <row r="1414">
          <cell r="B1414" t="str">
            <v>EST_018</v>
          </cell>
          <cell r="H1414" t="str">
            <v>NOKIA</v>
          </cell>
        </row>
        <row r="1415">
          <cell r="B1415" t="str">
            <v>EXN_035</v>
          </cell>
          <cell r="H1415" t="str">
            <v>HUAWEI</v>
          </cell>
        </row>
        <row r="1416">
          <cell r="B1416" t="str">
            <v>EXN_017</v>
          </cell>
          <cell r="H1416" t="str">
            <v>NOKIA</v>
          </cell>
        </row>
        <row r="1417">
          <cell r="B1417" t="str">
            <v>CTR_202</v>
          </cell>
          <cell r="H1417" t="str">
            <v>ZTE</v>
          </cell>
        </row>
        <row r="1418">
          <cell r="B1418" t="str">
            <v>EXN_047</v>
          </cell>
          <cell r="H1418" t="str">
            <v>HUAWEI</v>
          </cell>
        </row>
        <row r="1419">
          <cell r="B1419" t="str">
            <v>CTR_286</v>
          </cell>
          <cell r="H1419" t="str">
            <v>ZTE</v>
          </cell>
        </row>
        <row r="1420">
          <cell r="B1420" t="str">
            <v>EST_075</v>
          </cell>
          <cell r="H1420" t="str">
            <v>ZTE</v>
          </cell>
        </row>
        <row r="1421">
          <cell r="B1421" t="str">
            <v>EXN_023</v>
          </cell>
          <cell r="H1421" t="str">
            <v>HUAWEI</v>
          </cell>
        </row>
        <row r="1422">
          <cell r="B1422" t="str">
            <v>NRD_025</v>
          </cell>
          <cell r="H1422" t="str">
            <v>NOKIA</v>
          </cell>
        </row>
        <row r="1423">
          <cell r="B1423" t="str">
            <v>LIT_145</v>
          </cell>
          <cell r="H1423" t="str">
            <v>ZTE</v>
          </cell>
        </row>
        <row r="1424">
          <cell r="B1424" t="str">
            <v>CTR_187</v>
          </cell>
          <cell r="H1424" t="str">
            <v>NOKIA</v>
          </cell>
        </row>
        <row r="1425">
          <cell r="B1425" t="str">
            <v>CTR_185</v>
          </cell>
          <cell r="H1425" t="str">
            <v>ZTE</v>
          </cell>
        </row>
        <row r="1426">
          <cell r="B1426" t="str">
            <v>OST_139</v>
          </cell>
          <cell r="H1426" t="str">
            <v>HUAWEI</v>
          </cell>
        </row>
        <row r="1427">
          <cell r="B1427" t="str">
            <v>LIT_174</v>
          </cell>
          <cell r="H1427" t="str">
            <v>HUAWEI</v>
          </cell>
        </row>
        <row r="1428">
          <cell r="B1428" t="str">
            <v>SUO_104</v>
          </cell>
          <cell r="H1428" t="str">
            <v>HUAWEI</v>
          </cell>
        </row>
        <row r="1429">
          <cell r="B1429" t="str">
            <v>OST_136</v>
          </cell>
          <cell r="H1429" t="str">
            <v>HUAWEI</v>
          </cell>
        </row>
        <row r="1430">
          <cell r="B1430" t="str">
            <v>NRD_090</v>
          </cell>
          <cell r="H1430" t="str">
            <v>HUAWEI</v>
          </cell>
        </row>
        <row r="1431">
          <cell r="B1431" t="str">
            <v>ADM_111</v>
          </cell>
          <cell r="H1431" t="str">
            <v>NOKIA</v>
          </cell>
        </row>
        <row r="1432">
          <cell r="B1432" t="str">
            <v>OST_163</v>
          </cell>
          <cell r="H1432" t="str">
            <v>HUAWEI</v>
          </cell>
        </row>
        <row r="1433">
          <cell r="B1433" t="str">
            <v>OST_138</v>
          </cell>
          <cell r="H1433" t="str">
            <v>HUAWEI</v>
          </cell>
        </row>
        <row r="1434">
          <cell r="B1434" t="str">
            <v>EXN_156</v>
          </cell>
          <cell r="H1434" t="str">
            <v>NOKIA</v>
          </cell>
        </row>
        <row r="1435">
          <cell r="B1435" t="str">
            <v>EXN_178</v>
          </cell>
          <cell r="H1435" t="str">
            <v>HUAWEI</v>
          </cell>
        </row>
        <row r="1436">
          <cell r="B1436" t="str">
            <v>OST_193</v>
          </cell>
          <cell r="H1436" t="str">
            <v>NOKIA</v>
          </cell>
        </row>
        <row r="1437">
          <cell r="B1437" t="str">
            <v>NRD_125</v>
          </cell>
          <cell r="H1437" t="str">
            <v>NOKIA</v>
          </cell>
        </row>
        <row r="1438">
          <cell r="B1438" t="str">
            <v>CTR_533</v>
          </cell>
          <cell r="H1438" t="str">
            <v>ZTE</v>
          </cell>
        </row>
        <row r="1439">
          <cell r="B1439" t="str">
            <v>CTR_636</v>
          </cell>
          <cell r="H1439" t="str">
            <v>ZTE</v>
          </cell>
        </row>
        <row r="1440">
          <cell r="B1440" t="str">
            <v>LIT_590</v>
          </cell>
          <cell r="H1440" t="str">
            <v>ZTE</v>
          </cell>
        </row>
        <row r="1441">
          <cell r="B1441" t="str">
            <v>EXN_225</v>
          </cell>
          <cell r="H1441" t="str">
            <v>HUAWEI</v>
          </cell>
        </row>
        <row r="1442">
          <cell r="B1442" t="str">
            <v>SUO_168</v>
          </cell>
          <cell r="H1442" t="str">
            <v>HUAWEI</v>
          </cell>
        </row>
        <row r="1443">
          <cell r="B1443" t="str">
            <v>OST_265</v>
          </cell>
          <cell r="H1443" t="str">
            <v>HUAWEI</v>
          </cell>
        </row>
        <row r="1444">
          <cell r="B1444" t="str">
            <v>OST_296</v>
          </cell>
          <cell r="H1444" t="str">
            <v>HUAWEI</v>
          </cell>
        </row>
        <row r="1445">
          <cell r="B1445" t="str">
            <v>ADM_028</v>
          </cell>
          <cell r="H1445" t="str">
            <v>NOKIA</v>
          </cell>
        </row>
        <row r="1446">
          <cell r="B1446" t="str">
            <v>OST_013</v>
          </cell>
          <cell r="H1446" t="str">
            <v>HUAWEI</v>
          </cell>
        </row>
        <row r="1447">
          <cell r="B1447" t="str">
            <v>CTR_112</v>
          </cell>
          <cell r="H1447" t="str">
            <v>ZTE</v>
          </cell>
        </row>
        <row r="1448">
          <cell r="B1448" t="str">
            <v>EXN_039</v>
          </cell>
          <cell r="H1448" t="str">
            <v>HUAWEI</v>
          </cell>
        </row>
        <row r="1449">
          <cell r="B1449" t="str">
            <v>LIT_495</v>
          </cell>
          <cell r="H1449" t="str">
            <v>ZTE</v>
          </cell>
        </row>
        <row r="1450">
          <cell r="B1450" t="str">
            <v>EXN_051</v>
          </cell>
          <cell r="H1450" t="str">
            <v>HUAWEI</v>
          </cell>
        </row>
        <row r="1451">
          <cell r="B1451" t="str">
            <v>NRD_069</v>
          </cell>
          <cell r="H1451" t="str">
            <v>HUAWEI</v>
          </cell>
        </row>
        <row r="1452">
          <cell r="B1452" t="str">
            <v>OST_150</v>
          </cell>
          <cell r="H1452" t="str">
            <v>HUAWEI</v>
          </cell>
        </row>
        <row r="1453">
          <cell r="B1453" t="str">
            <v>NRD_008</v>
          </cell>
          <cell r="H1453" t="str">
            <v>HUAWEI</v>
          </cell>
        </row>
        <row r="1454">
          <cell r="B1454" t="str">
            <v>ADM_023</v>
          </cell>
          <cell r="H1454" t="str">
            <v>NOKIA</v>
          </cell>
        </row>
        <row r="1455">
          <cell r="B1455" t="str">
            <v>NRD_155</v>
          </cell>
          <cell r="H1455" t="str">
            <v>NOKIA</v>
          </cell>
        </row>
        <row r="1456">
          <cell r="B1456" t="str">
            <v>CTR_186</v>
          </cell>
          <cell r="H1456" t="str">
            <v>ZTE</v>
          </cell>
        </row>
        <row r="1457">
          <cell r="B1457" t="str">
            <v>LIT_227</v>
          </cell>
          <cell r="H1457" t="str">
            <v>ZTE</v>
          </cell>
        </row>
        <row r="1458">
          <cell r="B1458" t="str">
            <v>OST_103</v>
          </cell>
          <cell r="H1458" t="str">
            <v>HUAWEI</v>
          </cell>
        </row>
        <row r="1459">
          <cell r="B1459" t="str">
            <v>EXN_018</v>
          </cell>
          <cell r="H1459" t="str">
            <v>HUAWEI</v>
          </cell>
        </row>
        <row r="1460">
          <cell r="B1460" t="str">
            <v>SUD_078</v>
          </cell>
          <cell r="H1460" t="str">
            <v>ZTE</v>
          </cell>
        </row>
        <row r="1461">
          <cell r="B1461" t="str">
            <v>NRO_006</v>
          </cell>
          <cell r="H1461" t="str">
            <v>HUAWEI</v>
          </cell>
        </row>
        <row r="1462">
          <cell r="B1462" t="str">
            <v>EXN_074</v>
          </cell>
          <cell r="H1462" t="str">
            <v>HUAWEI</v>
          </cell>
        </row>
        <row r="1463">
          <cell r="B1463" t="str">
            <v>ADM_029</v>
          </cell>
          <cell r="H1463" t="str">
            <v>NOKIA</v>
          </cell>
        </row>
        <row r="1464">
          <cell r="B1464" t="str">
            <v>LIT_117</v>
          </cell>
          <cell r="H1464" t="str">
            <v>ZTE</v>
          </cell>
        </row>
        <row r="1465">
          <cell r="B1465" t="str">
            <v>CTR_694</v>
          </cell>
          <cell r="H1465" t="str">
            <v>NOKIA</v>
          </cell>
        </row>
        <row r="1466">
          <cell r="B1466" t="str">
            <v>CTR_695</v>
          </cell>
          <cell r="H1466" t="str">
            <v>ZTE</v>
          </cell>
        </row>
        <row r="1467">
          <cell r="B1467" t="str">
            <v>NRD_180</v>
          </cell>
          <cell r="H1467" t="str">
            <v>HUAWEI</v>
          </cell>
        </row>
        <row r="1468">
          <cell r="B1468" t="str">
            <v>CTR_546</v>
          </cell>
          <cell r="H1468" t="str">
            <v>NOKIA</v>
          </cell>
        </row>
        <row r="1469">
          <cell r="B1469" t="str">
            <v>CTR_222</v>
          </cell>
          <cell r="H1469" t="str">
            <v>ZTE</v>
          </cell>
        </row>
        <row r="1470">
          <cell r="B1470" t="str">
            <v>NRD_115</v>
          </cell>
          <cell r="H1470" t="str">
            <v>HUAWEI</v>
          </cell>
        </row>
        <row r="1471">
          <cell r="B1471" t="str">
            <v>CTR_355</v>
          </cell>
          <cell r="H1471" t="str">
            <v>ZTE</v>
          </cell>
        </row>
        <row r="1472">
          <cell r="B1472" t="str">
            <v>LIT_385</v>
          </cell>
          <cell r="H1472" t="str">
            <v>ZTE</v>
          </cell>
        </row>
        <row r="1473">
          <cell r="B1473" t="str">
            <v>EST_083</v>
          </cell>
          <cell r="H1473" t="str">
            <v>ZTE</v>
          </cell>
        </row>
        <row r="1474">
          <cell r="B1474" t="str">
            <v>CTR_541</v>
          </cell>
          <cell r="H1474" t="str">
            <v>ZTE</v>
          </cell>
        </row>
        <row r="1475">
          <cell r="B1475" t="str">
            <v>CTR_506</v>
          </cell>
          <cell r="H1475" t="str">
            <v>ZTE</v>
          </cell>
        </row>
        <row r="1476">
          <cell r="B1476" t="str">
            <v>LIT_029</v>
          </cell>
          <cell r="H1476" t="str">
            <v>ZTE</v>
          </cell>
        </row>
        <row r="1477">
          <cell r="B1477" t="str">
            <v>EST_125</v>
          </cell>
          <cell r="H1477" t="str">
            <v>ZTE</v>
          </cell>
        </row>
        <row r="1478">
          <cell r="B1478" t="str">
            <v>EST_045</v>
          </cell>
          <cell r="H1478" t="str">
            <v>ZTE</v>
          </cell>
        </row>
        <row r="1479">
          <cell r="B1479" t="str">
            <v>OST_222</v>
          </cell>
          <cell r="H1479" t="str">
            <v>HUAWEI</v>
          </cell>
        </row>
        <row r="1480">
          <cell r="B1480" t="str">
            <v>SUO_165</v>
          </cell>
          <cell r="H1480" t="str">
            <v>NOKIA</v>
          </cell>
        </row>
        <row r="1481">
          <cell r="B1481" t="str">
            <v>LIT_110</v>
          </cell>
          <cell r="H1481" t="str">
            <v>ZTE</v>
          </cell>
        </row>
        <row r="1482">
          <cell r="B1482" t="str">
            <v>NRD_131</v>
          </cell>
          <cell r="H1482" t="str">
            <v>HUAWEI</v>
          </cell>
        </row>
        <row r="1483">
          <cell r="B1483" t="str">
            <v>EXN_036</v>
          </cell>
          <cell r="H1483" t="str">
            <v>HUAWEI</v>
          </cell>
        </row>
        <row r="1484">
          <cell r="B1484" t="str">
            <v>EXN_100</v>
          </cell>
          <cell r="H1484" t="str">
            <v>NOKIA</v>
          </cell>
        </row>
        <row r="1485">
          <cell r="B1485" t="str">
            <v>LIT_233</v>
          </cell>
          <cell r="H1485" t="str">
            <v>ZTE</v>
          </cell>
        </row>
        <row r="1486">
          <cell r="B1486" t="str">
            <v>NRD_099</v>
          </cell>
          <cell r="H1486" t="str">
            <v>HUAWEI</v>
          </cell>
        </row>
        <row r="1487">
          <cell r="B1487" t="str">
            <v>NRD_144</v>
          </cell>
          <cell r="H1487" t="str">
            <v>HUAWEI</v>
          </cell>
        </row>
        <row r="1488">
          <cell r="B1488" t="str">
            <v>SUO_005</v>
          </cell>
          <cell r="H1488" t="str">
            <v>HUAWEI</v>
          </cell>
        </row>
        <row r="1489">
          <cell r="B1489" t="str">
            <v>LIT_230</v>
          </cell>
          <cell r="H1489" t="str">
            <v>ZTE</v>
          </cell>
        </row>
        <row r="1490">
          <cell r="B1490" t="str">
            <v>OST_251</v>
          </cell>
          <cell r="H1490" t="str">
            <v>NOKIA</v>
          </cell>
        </row>
        <row r="1491">
          <cell r="B1491" t="str">
            <v>ADM_054</v>
          </cell>
          <cell r="H1491" t="str">
            <v>NOKIA</v>
          </cell>
        </row>
        <row r="1492">
          <cell r="B1492" t="str">
            <v>SUO_009</v>
          </cell>
          <cell r="H1492" t="str">
            <v>HUAWEI</v>
          </cell>
        </row>
        <row r="1493">
          <cell r="B1493" t="str">
            <v>LIT_031</v>
          </cell>
          <cell r="H1493" t="str">
            <v>ZTE</v>
          </cell>
        </row>
        <row r="1494">
          <cell r="B1494" t="str">
            <v>SUD_011</v>
          </cell>
          <cell r="H1494" t="str">
            <v>ZTE</v>
          </cell>
        </row>
        <row r="1495">
          <cell r="B1495" t="str">
            <v>EXN_155</v>
          </cell>
          <cell r="H1495" t="str">
            <v>HUAWEI</v>
          </cell>
        </row>
        <row r="1496">
          <cell r="B1496" t="str">
            <v>LIT_594</v>
          </cell>
          <cell r="H1496" t="str">
            <v>ZTE</v>
          </cell>
        </row>
        <row r="1497">
          <cell r="B1497" t="str">
            <v>LIT_493</v>
          </cell>
          <cell r="H1497" t="str">
            <v>ZTE</v>
          </cell>
        </row>
        <row r="1498">
          <cell r="B1498" t="str">
            <v>EXN_038</v>
          </cell>
          <cell r="H1498" t="str">
            <v>HUAWEI</v>
          </cell>
        </row>
        <row r="1499">
          <cell r="B1499" t="str">
            <v>OST_053</v>
          </cell>
          <cell r="H1499" t="str">
            <v>HUAWEI</v>
          </cell>
        </row>
        <row r="1500">
          <cell r="B1500" t="str">
            <v>LIT_143</v>
          </cell>
          <cell r="H1500" t="str">
            <v>ZTE</v>
          </cell>
        </row>
        <row r="1501">
          <cell r="B1501" t="str">
            <v>CTR_063</v>
          </cell>
          <cell r="H1501" t="str">
            <v>NOKIA</v>
          </cell>
        </row>
        <row r="1502">
          <cell r="B1502" t="str">
            <v>CTR_073</v>
          </cell>
          <cell r="H1502" t="str">
            <v>ZTE</v>
          </cell>
        </row>
        <row r="1503">
          <cell r="B1503" t="str">
            <v>CTR_095</v>
          </cell>
          <cell r="H1503" t="str">
            <v>ZTE</v>
          </cell>
        </row>
        <row r="1504">
          <cell r="B1504" t="str">
            <v>CTR_544</v>
          </cell>
          <cell r="H1504" t="str">
            <v>ZTE</v>
          </cell>
        </row>
        <row r="1505">
          <cell r="B1505" t="str">
            <v>EXN_014</v>
          </cell>
          <cell r="H1505" t="str">
            <v>HUAWEI</v>
          </cell>
        </row>
        <row r="1506">
          <cell r="B1506" t="str">
            <v>EST_036</v>
          </cell>
          <cell r="H1506" t="str">
            <v>ZTE</v>
          </cell>
        </row>
        <row r="1507">
          <cell r="B1507" t="str">
            <v>OST_036</v>
          </cell>
          <cell r="H1507" t="str">
            <v>HUAWEI</v>
          </cell>
        </row>
        <row r="1508">
          <cell r="B1508" t="str">
            <v>CTR_057</v>
          </cell>
          <cell r="H1508" t="str">
            <v>NOKIA</v>
          </cell>
        </row>
        <row r="1509">
          <cell r="B1509" t="str">
            <v>OST_108</v>
          </cell>
          <cell r="H1509" t="str">
            <v>HUAWEI</v>
          </cell>
        </row>
        <row r="1510">
          <cell r="B1510" t="str">
            <v>OST_051</v>
          </cell>
          <cell r="H1510" t="str">
            <v>HUAWEI</v>
          </cell>
        </row>
        <row r="1511">
          <cell r="B1511" t="str">
            <v>ADM_079</v>
          </cell>
          <cell r="H1511" t="str">
            <v>NOKIA</v>
          </cell>
        </row>
        <row r="1512">
          <cell r="B1512" t="str">
            <v>SUO_105</v>
          </cell>
          <cell r="H1512" t="str">
            <v>HUAWEI</v>
          </cell>
        </row>
        <row r="1513">
          <cell r="B1513" t="str">
            <v>OST_114</v>
          </cell>
          <cell r="H1513" t="str">
            <v>HUAWEI</v>
          </cell>
        </row>
        <row r="1514">
          <cell r="B1514" t="str">
            <v>OST_090</v>
          </cell>
          <cell r="H1514" t="str">
            <v>HUAWEI</v>
          </cell>
        </row>
        <row r="1515">
          <cell r="B1515" t="str">
            <v>SUD_056</v>
          </cell>
          <cell r="H1515" t="str">
            <v>NOKIA</v>
          </cell>
        </row>
        <row r="1516">
          <cell r="B1516" t="str">
            <v>LIT_497</v>
          </cell>
          <cell r="H1516" t="str">
            <v>ZTE</v>
          </cell>
        </row>
        <row r="1517">
          <cell r="B1517" t="str">
            <v>OST_286</v>
          </cell>
          <cell r="H1517" t="str">
            <v>HUAWEI</v>
          </cell>
        </row>
        <row r="1518">
          <cell r="B1518" t="str">
            <v>ADM_080</v>
          </cell>
          <cell r="H1518" t="str">
            <v>NOKIA</v>
          </cell>
        </row>
        <row r="1519">
          <cell r="B1519" t="str">
            <v>NRD_087</v>
          </cell>
          <cell r="H1519" t="str">
            <v>NOKIA</v>
          </cell>
        </row>
        <row r="1520">
          <cell r="B1520" t="str">
            <v>NRD_028</v>
          </cell>
          <cell r="H1520" t="str">
            <v>HUAWEI</v>
          </cell>
        </row>
        <row r="1521">
          <cell r="B1521" t="str">
            <v>NRD_026</v>
          </cell>
          <cell r="H1521" t="str">
            <v>HUAWEI</v>
          </cell>
        </row>
        <row r="1522">
          <cell r="B1522" t="str">
            <v>CTR_309</v>
          </cell>
          <cell r="H1522" t="str">
            <v>NOKIA</v>
          </cell>
        </row>
        <row r="1523">
          <cell r="B1523" t="str">
            <v>OST_143</v>
          </cell>
          <cell r="H1523" t="str">
            <v>NOKIA</v>
          </cell>
        </row>
        <row r="1524">
          <cell r="B1524" t="str">
            <v>ADM_108</v>
          </cell>
          <cell r="H1524" t="str">
            <v>NOKIA</v>
          </cell>
        </row>
        <row r="1525">
          <cell r="B1525" t="str">
            <v>CTR_528</v>
          </cell>
          <cell r="H1525" t="str">
            <v>ZTE</v>
          </cell>
        </row>
        <row r="1526">
          <cell r="B1526" t="str">
            <v>OST_313</v>
          </cell>
          <cell r="H1526" t="str">
            <v>HUAWEI</v>
          </cell>
        </row>
        <row r="1527">
          <cell r="B1527" t="str">
            <v>OST_039</v>
          </cell>
          <cell r="H1527" t="str">
            <v>HUAWEI</v>
          </cell>
        </row>
        <row r="1528">
          <cell r="B1528" t="str">
            <v>LIT_132</v>
          </cell>
          <cell r="H1528" t="str">
            <v>ZTE</v>
          </cell>
        </row>
        <row r="1529">
          <cell r="B1529" t="str">
            <v>CTR_653</v>
          </cell>
          <cell r="H1529" t="str">
            <v>ZTE</v>
          </cell>
        </row>
        <row r="1530">
          <cell r="B1530" t="str">
            <v>CTR_033</v>
          </cell>
          <cell r="H1530" t="str">
            <v>NOKIA</v>
          </cell>
        </row>
        <row r="1531">
          <cell r="B1531" t="str">
            <v>EXN_052</v>
          </cell>
          <cell r="H1531" t="str">
            <v>NOKIA</v>
          </cell>
        </row>
        <row r="1532">
          <cell r="B1532" t="str">
            <v>CTR_181</v>
          </cell>
          <cell r="H1532" t="str">
            <v>NOKIA</v>
          </cell>
        </row>
        <row r="1533">
          <cell r="B1533" t="str">
            <v>EXN_239</v>
          </cell>
          <cell r="H1533" t="str">
            <v>HUAWEI</v>
          </cell>
        </row>
        <row r="1534">
          <cell r="B1534" t="str">
            <v>NRD_059</v>
          </cell>
          <cell r="H1534" t="str">
            <v>NOKIA</v>
          </cell>
        </row>
        <row r="1535">
          <cell r="B1535" t="str">
            <v>ADM_094</v>
          </cell>
          <cell r="H1535" t="str">
            <v>NOKIA</v>
          </cell>
        </row>
        <row r="1536">
          <cell r="B1536" t="str">
            <v>OST_073</v>
          </cell>
          <cell r="H1536" t="str">
            <v>HUAWEI</v>
          </cell>
        </row>
        <row r="1537">
          <cell r="B1537" t="str">
            <v>LIT_442</v>
          </cell>
          <cell r="H1537" t="str">
            <v>ZTE</v>
          </cell>
        </row>
        <row r="1538">
          <cell r="B1538" t="str">
            <v>CTR_147</v>
          </cell>
          <cell r="H1538" t="str">
            <v>ZTE</v>
          </cell>
        </row>
        <row r="1539">
          <cell r="B1539" t="str">
            <v>SUD_237</v>
          </cell>
          <cell r="H1539" t="str">
            <v>ZTE</v>
          </cell>
        </row>
        <row r="1540">
          <cell r="B1540" t="str">
            <v>EXN_126</v>
          </cell>
          <cell r="H1540" t="str">
            <v>HUAWEI</v>
          </cell>
        </row>
        <row r="1541">
          <cell r="B1541" t="str">
            <v>EST_055</v>
          </cell>
          <cell r="H1541" t="str">
            <v>ZTE</v>
          </cell>
        </row>
        <row r="1542">
          <cell r="B1542" t="str">
            <v>ADM_082</v>
          </cell>
          <cell r="H1542" t="str">
            <v>NOKIA</v>
          </cell>
        </row>
        <row r="1543">
          <cell r="B1543" t="str">
            <v>EXN_163</v>
          </cell>
          <cell r="H1543" t="str">
            <v>HUAWEI</v>
          </cell>
        </row>
        <row r="1544">
          <cell r="B1544" t="str">
            <v>SUD_239</v>
          </cell>
          <cell r="H1544" t="str">
            <v>ZTE</v>
          </cell>
        </row>
        <row r="1545">
          <cell r="B1545" t="str">
            <v>SUD_012</v>
          </cell>
          <cell r="H1545" t="str">
            <v>ZTE</v>
          </cell>
        </row>
        <row r="1546">
          <cell r="B1546" t="str">
            <v>NRD_105</v>
          </cell>
          <cell r="H1546" t="str">
            <v>HUAWEI</v>
          </cell>
        </row>
        <row r="1547">
          <cell r="B1547" t="str">
            <v>CTR_437</v>
          </cell>
          <cell r="H1547" t="str">
            <v>ZTE</v>
          </cell>
        </row>
        <row r="1548">
          <cell r="B1548" t="str">
            <v>LIT_505</v>
          </cell>
          <cell r="H1548" t="str">
            <v>ZTE</v>
          </cell>
        </row>
        <row r="1549">
          <cell r="B1549" t="str">
            <v>CTR_356</v>
          </cell>
          <cell r="H1549" t="str">
            <v>ZTE</v>
          </cell>
        </row>
        <row r="1550">
          <cell r="B1550" t="str">
            <v>ADM_162</v>
          </cell>
          <cell r="H1550" t="str">
            <v>HUAWEI</v>
          </cell>
        </row>
        <row r="1551">
          <cell r="B1551" t="str">
            <v>CTR_360</v>
          </cell>
          <cell r="H1551" t="str">
            <v>ZTE</v>
          </cell>
        </row>
        <row r="1552">
          <cell r="B1552" t="str">
            <v>ADM_163</v>
          </cell>
          <cell r="H1552" t="str">
            <v>HUAWEI</v>
          </cell>
        </row>
        <row r="1553">
          <cell r="B1553" t="str">
            <v>SUD_233</v>
          </cell>
          <cell r="H1553" t="str">
            <v>NOKIA</v>
          </cell>
        </row>
        <row r="1554">
          <cell r="B1554" t="str">
            <v>EST_126</v>
          </cell>
          <cell r="H1554" t="str">
            <v>ZTE</v>
          </cell>
        </row>
        <row r="1555">
          <cell r="B1555" t="str">
            <v>LIT_494</v>
          </cell>
          <cell r="H1555" t="str">
            <v>ZTE</v>
          </cell>
        </row>
        <row r="1556">
          <cell r="B1556" t="str">
            <v>ADM_137</v>
          </cell>
          <cell r="H1556" t="str">
            <v>NOKIA</v>
          </cell>
        </row>
        <row r="1557">
          <cell r="B1557" t="str">
            <v>LIT_592</v>
          </cell>
          <cell r="H1557" t="str">
            <v>ZTE</v>
          </cell>
        </row>
        <row r="1558">
          <cell r="B1558" t="str">
            <v>NRO_111</v>
          </cell>
          <cell r="H1558" t="str">
            <v>HUAWEI</v>
          </cell>
        </row>
        <row r="1559">
          <cell r="B1559" t="str">
            <v>OST_025</v>
          </cell>
          <cell r="H1559" t="str">
            <v>ZTE</v>
          </cell>
        </row>
        <row r="1560">
          <cell r="B1560" t="str">
            <v>NRO_142</v>
          </cell>
          <cell r="H1560" t="str">
            <v>HUAWEI</v>
          </cell>
        </row>
        <row r="1561">
          <cell r="B1561" t="str">
            <v>CTR_228</v>
          </cell>
          <cell r="H1561" t="str">
            <v>NOKIA</v>
          </cell>
        </row>
        <row r="1562">
          <cell r="B1562" t="str">
            <v>LIT_200</v>
          </cell>
          <cell r="H1562" t="str">
            <v>NOKIA</v>
          </cell>
        </row>
        <row r="1563">
          <cell r="B1563" t="str">
            <v>SUO_021</v>
          </cell>
          <cell r="H1563" t="str">
            <v>HUAWEI</v>
          </cell>
        </row>
        <row r="1564">
          <cell r="B1564" t="str">
            <v>NRO_048</v>
          </cell>
          <cell r="H1564" t="str">
            <v>HUAWEI</v>
          </cell>
        </row>
        <row r="1565">
          <cell r="B1565" t="str">
            <v>EXN_135</v>
          </cell>
          <cell r="H1565" t="str">
            <v>HUAWEI</v>
          </cell>
        </row>
        <row r="1566">
          <cell r="B1566" t="str">
            <v>NRO_136</v>
          </cell>
          <cell r="H1566" t="str">
            <v>HUAWEI</v>
          </cell>
        </row>
        <row r="1567">
          <cell r="B1567" t="str">
            <v>SUO_255</v>
          </cell>
          <cell r="H1567" t="str">
            <v>HUAWEI</v>
          </cell>
        </row>
        <row r="1568">
          <cell r="B1568" t="str">
            <v>OST_219</v>
          </cell>
          <cell r="H1568" t="str">
            <v>NOKIA</v>
          </cell>
        </row>
        <row r="1569">
          <cell r="B1569" t="str">
            <v>CTR_805</v>
          </cell>
          <cell r="H1569" t="str">
            <v>NOKIA</v>
          </cell>
        </row>
        <row r="1570">
          <cell r="B1570" t="str">
            <v>LIT_658</v>
          </cell>
          <cell r="H1570" t="str">
            <v>NOKIA</v>
          </cell>
        </row>
        <row r="1571">
          <cell r="B1571" t="str">
            <v>NRD_070</v>
          </cell>
          <cell r="H1571" t="str">
            <v>NOKIA</v>
          </cell>
        </row>
        <row r="1572">
          <cell r="B1572" t="str">
            <v>CTR_184</v>
          </cell>
          <cell r="H1572" t="str">
            <v>ZTE</v>
          </cell>
        </row>
        <row r="1573">
          <cell r="B1573" t="str">
            <v>SUD_248</v>
          </cell>
          <cell r="H1573" t="str">
            <v>ZTE</v>
          </cell>
        </row>
        <row r="1574">
          <cell r="B1574" t="str">
            <v>SUO_029</v>
          </cell>
          <cell r="H1574" t="str">
            <v>ZTE</v>
          </cell>
        </row>
        <row r="1575">
          <cell r="B1575" t="str">
            <v>EST_094</v>
          </cell>
          <cell r="H1575" t="str">
            <v>NOKIA</v>
          </cell>
        </row>
        <row r="1576">
          <cell r="B1576" t="str">
            <v>NRD_171</v>
          </cell>
          <cell r="H1576" t="str">
            <v>HUAWEI</v>
          </cell>
        </row>
        <row r="1577">
          <cell r="B1577" t="str">
            <v>CTR_139</v>
          </cell>
          <cell r="H1577" t="str">
            <v>ZTE</v>
          </cell>
        </row>
        <row r="1578">
          <cell r="B1578" t="str">
            <v>NRD_122</v>
          </cell>
          <cell r="H1578" t="str">
            <v>NOKIA</v>
          </cell>
        </row>
        <row r="1579">
          <cell r="B1579" t="str">
            <v>CTR_003</v>
          </cell>
          <cell r="H1579" t="str">
            <v>ZTE</v>
          </cell>
        </row>
        <row r="1580">
          <cell r="B1580" t="str">
            <v>OST_008</v>
          </cell>
          <cell r="H1580" t="str">
            <v>HUAWEI</v>
          </cell>
        </row>
        <row r="1581">
          <cell r="B1581" t="str">
            <v>NRO_001</v>
          </cell>
          <cell r="H1581" t="str">
            <v>HUAWEI</v>
          </cell>
        </row>
        <row r="1582">
          <cell r="B1582" t="str">
            <v>EST_007</v>
          </cell>
          <cell r="H1582" t="str">
            <v>NOKIA</v>
          </cell>
        </row>
        <row r="1583">
          <cell r="B1583" t="str">
            <v>CTR_059</v>
          </cell>
          <cell r="H1583" t="str">
            <v>ZTE</v>
          </cell>
        </row>
        <row r="1584">
          <cell r="B1584" t="str">
            <v>CTR_066</v>
          </cell>
          <cell r="H1584" t="str">
            <v>ZTE</v>
          </cell>
        </row>
        <row r="1585">
          <cell r="B1585" t="str">
            <v>EXN_013</v>
          </cell>
          <cell r="H1585" t="str">
            <v>HUAWEI</v>
          </cell>
        </row>
        <row r="1586">
          <cell r="B1586" t="str">
            <v>SUO_017</v>
          </cell>
          <cell r="H1586" t="str">
            <v>NOKIA</v>
          </cell>
        </row>
        <row r="1587">
          <cell r="B1587" t="str">
            <v>CTR_115</v>
          </cell>
          <cell r="H1587" t="str">
            <v>ZTE</v>
          </cell>
        </row>
        <row r="1588">
          <cell r="B1588" t="str">
            <v>CTR_117</v>
          </cell>
          <cell r="H1588" t="str">
            <v>ZTE</v>
          </cell>
        </row>
        <row r="1589">
          <cell r="B1589" t="str">
            <v>CTR_146</v>
          </cell>
          <cell r="H1589" t="str">
            <v>ZTE</v>
          </cell>
        </row>
        <row r="1590">
          <cell r="B1590" t="str">
            <v>CTR_201</v>
          </cell>
          <cell r="H1590" t="str">
            <v>ZTE</v>
          </cell>
        </row>
        <row r="1591">
          <cell r="B1591" t="str">
            <v>EST_040</v>
          </cell>
          <cell r="H1591" t="str">
            <v>NOKIA</v>
          </cell>
        </row>
        <row r="1592">
          <cell r="B1592" t="str">
            <v>LIT_231</v>
          </cell>
          <cell r="H1592" t="str">
            <v>ZTE</v>
          </cell>
        </row>
        <row r="1593">
          <cell r="B1593" t="str">
            <v>CTR_231</v>
          </cell>
          <cell r="H1593" t="str">
            <v>ZTE</v>
          </cell>
        </row>
        <row r="1594">
          <cell r="B1594" t="str">
            <v>EST_056</v>
          </cell>
          <cell r="H1594" t="str">
            <v>NOKIA</v>
          </cell>
        </row>
        <row r="1595">
          <cell r="B1595" t="str">
            <v>CTR_225</v>
          </cell>
          <cell r="H1595" t="str">
            <v>ZTE</v>
          </cell>
        </row>
        <row r="1596">
          <cell r="B1596" t="str">
            <v>LIT_239</v>
          </cell>
          <cell r="H1596" t="str">
            <v>ZTE</v>
          </cell>
        </row>
        <row r="1597">
          <cell r="B1597" t="str">
            <v>LIT_296</v>
          </cell>
          <cell r="H1597" t="str">
            <v>ZTE</v>
          </cell>
        </row>
        <row r="1598">
          <cell r="B1598" t="str">
            <v>CTR_227</v>
          </cell>
          <cell r="H1598" t="str">
            <v>ZTE</v>
          </cell>
        </row>
        <row r="1599">
          <cell r="B1599" t="str">
            <v>CTR_226</v>
          </cell>
          <cell r="H1599" t="str">
            <v>ZTE</v>
          </cell>
        </row>
        <row r="1600">
          <cell r="B1600" t="str">
            <v>LIT_308</v>
          </cell>
          <cell r="H1600" t="str">
            <v>ZTE</v>
          </cell>
        </row>
        <row r="1601">
          <cell r="B1601" t="str">
            <v>ADM_027</v>
          </cell>
          <cell r="H1601" t="str">
            <v>NOKIA</v>
          </cell>
        </row>
        <row r="1602">
          <cell r="B1602" t="str">
            <v>ADM_030</v>
          </cell>
          <cell r="H1602" t="str">
            <v>NOKIA</v>
          </cell>
        </row>
        <row r="1603">
          <cell r="B1603" t="str">
            <v>CTR_260</v>
          </cell>
          <cell r="H1603" t="str">
            <v>NOKIA</v>
          </cell>
        </row>
        <row r="1604">
          <cell r="B1604" t="str">
            <v>SUO_037</v>
          </cell>
          <cell r="H1604" t="str">
            <v>ZTE</v>
          </cell>
        </row>
        <row r="1605">
          <cell r="B1605" t="str">
            <v>CTR_233</v>
          </cell>
          <cell r="H1605" t="str">
            <v>ZTE</v>
          </cell>
        </row>
        <row r="1606">
          <cell r="B1606" t="str">
            <v>EXN_042</v>
          </cell>
          <cell r="H1606" t="str">
            <v>HUAWEI</v>
          </cell>
        </row>
        <row r="1607">
          <cell r="B1607" t="str">
            <v>CTR_305</v>
          </cell>
          <cell r="H1607" t="str">
            <v>ZTE</v>
          </cell>
        </row>
        <row r="1608">
          <cell r="B1608" t="str">
            <v>SUD_236</v>
          </cell>
          <cell r="H1608" t="str">
            <v>ZTE</v>
          </cell>
        </row>
        <row r="1609">
          <cell r="B1609" t="str">
            <v>CTR_304</v>
          </cell>
          <cell r="H1609" t="str">
            <v>ZTE</v>
          </cell>
        </row>
        <row r="1610">
          <cell r="B1610" t="str">
            <v>CTR_307</v>
          </cell>
          <cell r="H1610" t="str">
            <v>NOKIA</v>
          </cell>
        </row>
        <row r="1611">
          <cell r="B1611" t="str">
            <v>CTR_311</v>
          </cell>
          <cell r="H1611" t="str">
            <v>NOKIA</v>
          </cell>
        </row>
        <row r="1612">
          <cell r="B1612" t="str">
            <v>EST_062</v>
          </cell>
          <cell r="H1612" t="str">
            <v>ZTE</v>
          </cell>
        </row>
        <row r="1613">
          <cell r="B1613" t="str">
            <v>CTR_297</v>
          </cell>
          <cell r="H1613" t="str">
            <v>ZTE</v>
          </cell>
        </row>
        <row r="1614">
          <cell r="B1614" t="str">
            <v>SUD_238</v>
          </cell>
          <cell r="H1614" t="str">
            <v>ZTE</v>
          </cell>
        </row>
        <row r="1615">
          <cell r="B1615" t="str">
            <v>SUD_232</v>
          </cell>
          <cell r="H1615" t="str">
            <v>ZTE</v>
          </cell>
        </row>
        <row r="1616">
          <cell r="B1616" t="str">
            <v>LIT_319</v>
          </cell>
          <cell r="H1616" t="str">
            <v>ZTE</v>
          </cell>
        </row>
        <row r="1617">
          <cell r="B1617" t="str">
            <v>CTR_302</v>
          </cell>
          <cell r="H1617" t="str">
            <v>NOKIA</v>
          </cell>
        </row>
        <row r="1618">
          <cell r="B1618" t="str">
            <v>CTR_303</v>
          </cell>
          <cell r="H1618" t="str">
            <v>NOKIA</v>
          </cell>
        </row>
        <row r="1619">
          <cell r="B1619" t="str">
            <v>CTR_365</v>
          </cell>
          <cell r="H1619" t="str">
            <v>ZTE</v>
          </cell>
        </row>
        <row r="1620">
          <cell r="B1620" t="str">
            <v>CTR_358</v>
          </cell>
          <cell r="H1620" t="str">
            <v>ZTE</v>
          </cell>
        </row>
        <row r="1621">
          <cell r="B1621" t="str">
            <v>CTR_349</v>
          </cell>
          <cell r="H1621" t="str">
            <v>ZTE</v>
          </cell>
        </row>
        <row r="1622">
          <cell r="B1622" t="str">
            <v>CTR_364</v>
          </cell>
          <cell r="H1622" t="str">
            <v>ZTE</v>
          </cell>
        </row>
        <row r="1623">
          <cell r="B1623" t="str">
            <v>EST_071</v>
          </cell>
          <cell r="H1623" t="str">
            <v>NOKIA</v>
          </cell>
        </row>
        <row r="1624">
          <cell r="B1624" t="str">
            <v>SUD_243</v>
          </cell>
          <cell r="H1624" t="str">
            <v>ZTE</v>
          </cell>
        </row>
        <row r="1625">
          <cell r="B1625" t="str">
            <v>CTR_277</v>
          </cell>
          <cell r="H1625" t="str">
            <v>ZTE</v>
          </cell>
        </row>
        <row r="1626">
          <cell r="B1626" t="str">
            <v>CTR_367</v>
          </cell>
          <cell r="H1626" t="str">
            <v>NOKIA</v>
          </cell>
        </row>
        <row r="1627">
          <cell r="B1627" t="str">
            <v>EST_077</v>
          </cell>
          <cell r="H1627" t="str">
            <v>ZTE</v>
          </cell>
        </row>
        <row r="1628">
          <cell r="B1628" t="str">
            <v>SUD_249</v>
          </cell>
          <cell r="H1628" t="str">
            <v>ZTE</v>
          </cell>
        </row>
        <row r="1629">
          <cell r="B1629" t="str">
            <v>LIT_356</v>
          </cell>
          <cell r="H1629" t="str">
            <v>ZTE</v>
          </cell>
        </row>
        <row r="1630">
          <cell r="B1630" t="str">
            <v>CTR_278</v>
          </cell>
          <cell r="H1630" t="str">
            <v>ZTE</v>
          </cell>
        </row>
        <row r="1631">
          <cell r="B1631" t="str">
            <v>CTR_353</v>
          </cell>
          <cell r="H1631" t="str">
            <v>ZTE</v>
          </cell>
        </row>
        <row r="1632">
          <cell r="B1632" t="str">
            <v>NRO_034</v>
          </cell>
          <cell r="H1632" t="str">
            <v>NOKIA</v>
          </cell>
        </row>
        <row r="1633">
          <cell r="B1633" t="str">
            <v>EXN_075</v>
          </cell>
          <cell r="H1633" t="str">
            <v>HUAWEI</v>
          </cell>
        </row>
        <row r="1634">
          <cell r="B1634" t="str">
            <v>LIT_349</v>
          </cell>
          <cell r="H1634" t="str">
            <v>NOKIA</v>
          </cell>
        </row>
        <row r="1635">
          <cell r="B1635" t="str">
            <v>SUD_256</v>
          </cell>
          <cell r="H1635" t="str">
            <v>ZTE</v>
          </cell>
        </row>
        <row r="1636">
          <cell r="B1636" t="str">
            <v>SUD_252</v>
          </cell>
          <cell r="H1636" t="str">
            <v>ZTE</v>
          </cell>
        </row>
        <row r="1637">
          <cell r="B1637" t="str">
            <v>CTR_394</v>
          </cell>
          <cell r="H1637" t="str">
            <v>ZTE</v>
          </cell>
        </row>
        <row r="1638">
          <cell r="B1638" t="str">
            <v>CTR_097</v>
          </cell>
          <cell r="H1638" t="str">
            <v>NOKIA</v>
          </cell>
        </row>
        <row r="1639">
          <cell r="B1639" t="str">
            <v>EXN_097</v>
          </cell>
          <cell r="H1639" t="str">
            <v>HUAWEI</v>
          </cell>
        </row>
        <row r="1640">
          <cell r="B1640" t="str">
            <v>EXN_104</v>
          </cell>
          <cell r="H1640" t="str">
            <v>HUAWEI</v>
          </cell>
        </row>
        <row r="1641">
          <cell r="B1641" t="str">
            <v>EXN_109</v>
          </cell>
          <cell r="H1641" t="str">
            <v>HUAWEI</v>
          </cell>
        </row>
        <row r="1642">
          <cell r="B1642" t="str">
            <v>CTR_143</v>
          </cell>
          <cell r="H1642" t="str">
            <v>ZTE</v>
          </cell>
        </row>
        <row r="1643">
          <cell r="B1643" t="str">
            <v>EST_029</v>
          </cell>
          <cell r="H1643" t="str">
            <v>ZTE</v>
          </cell>
        </row>
        <row r="1644">
          <cell r="B1644" t="str">
            <v>SUO_091</v>
          </cell>
          <cell r="H1644" t="str">
            <v>HUAWEI</v>
          </cell>
        </row>
        <row r="1645">
          <cell r="B1645" t="str">
            <v>CTR_141</v>
          </cell>
          <cell r="H1645" t="str">
            <v>ZTE</v>
          </cell>
        </row>
        <row r="1646">
          <cell r="B1646" t="str">
            <v>CTR_142</v>
          </cell>
          <cell r="H1646" t="str">
            <v>ZTE</v>
          </cell>
        </row>
        <row r="1647">
          <cell r="B1647" t="str">
            <v>SUO_008</v>
          </cell>
          <cell r="H1647" t="str">
            <v>NOKIA</v>
          </cell>
        </row>
        <row r="1648">
          <cell r="B1648" t="str">
            <v>NRD_014</v>
          </cell>
          <cell r="H1648" t="str">
            <v>NOKIA</v>
          </cell>
        </row>
        <row r="1649">
          <cell r="B1649" t="str">
            <v>EXN_102</v>
          </cell>
          <cell r="H1649" t="str">
            <v>HUAWEI</v>
          </cell>
        </row>
        <row r="1650">
          <cell r="B1650" t="str">
            <v>OST_151</v>
          </cell>
          <cell r="H1650" t="str">
            <v>HUAWEI</v>
          </cell>
        </row>
        <row r="1651">
          <cell r="B1651" t="str">
            <v>CTR_183</v>
          </cell>
          <cell r="H1651" t="str">
            <v>ZTE</v>
          </cell>
        </row>
        <row r="1652">
          <cell r="B1652" t="str">
            <v>EST_021</v>
          </cell>
          <cell r="H1652" t="str">
            <v>NOKIA</v>
          </cell>
        </row>
        <row r="1653">
          <cell r="B1653" t="str">
            <v>SUO_127</v>
          </cell>
          <cell r="H1653" t="str">
            <v>HUAWEI</v>
          </cell>
        </row>
        <row r="1654">
          <cell r="B1654" t="str">
            <v>SUD_044</v>
          </cell>
          <cell r="H1654" t="str">
            <v>ZTE</v>
          </cell>
        </row>
        <row r="1655">
          <cell r="B1655" t="str">
            <v>EST_089</v>
          </cell>
          <cell r="H1655" t="str">
            <v>ZTE</v>
          </cell>
        </row>
        <row r="1656">
          <cell r="B1656" t="str">
            <v>SUO_102</v>
          </cell>
          <cell r="H1656" t="str">
            <v>HUAWEI</v>
          </cell>
        </row>
        <row r="1657">
          <cell r="B1657" t="str">
            <v>SUD_040</v>
          </cell>
          <cell r="H1657" t="str">
            <v>ZTE</v>
          </cell>
        </row>
        <row r="1658">
          <cell r="B1658" t="str">
            <v>EST_093</v>
          </cell>
          <cell r="H1658" t="str">
            <v>NOKIA</v>
          </cell>
        </row>
        <row r="1659">
          <cell r="B1659" t="str">
            <v>SUD_038</v>
          </cell>
          <cell r="H1659" t="str">
            <v>ZTE</v>
          </cell>
        </row>
        <row r="1660">
          <cell r="B1660" t="str">
            <v>SUO_097</v>
          </cell>
          <cell r="H1660" t="str">
            <v>NOKIA</v>
          </cell>
        </row>
        <row r="1661">
          <cell r="B1661" t="str">
            <v>OST_162</v>
          </cell>
          <cell r="H1661" t="str">
            <v>HUAWEI</v>
          </cell>
        </row>
        <row r="1662">
          <cell r="B1662" t="str">
            <v>CTR_206</v>
          </cell>
          <cell r="H1662" t="str">
            <v>ZTE</v>
          </cell>
        </row>
        <row r="1663">
          <cell r="B1663" t="str">
            <v>EXN_131</v>
          </cell>
          <cell r="H1663" t="str">
            <v>NOKIA</v>
          </cell>
        </row>
        <row r="1664">
          <cell r="B1664" t="str">
            <v>CTR_463</v>
          </cell>
          <cell r="H1664" t="str">
            <v>ZTE</v>
          </cell>
        </row>
        <row r="1665">
          <cell r="B1665" t="str">
            <v>LIT_212</v>
          </cell>
          <cell r="H1665" t="str">
            <v>NOKIA</v>
          </cell>
        </row>
        <row r="1666">
          <cell r="B1666" t="str">
            <v>EST_101</v>
          </cell>
          <cell r="H1666" t="str">
            <v>ZTE</v>
          </cell>
        </row>
        <row r="1667">
          <cell r="B1667" t="str">
            <v>CTR_440</v>
          </cell>
          <cell r="H1667" t="str">
            <v>ZTE</v>
          </cell>
        </row>
        <row r="1668">
          <cell r="B1668" t="str">
            <v>EST_106</v>
          </cell>
          <cell r="H1668" t="str">
            <v>NOKIA</v>
          </cell>
        </row>
        <row r="1669">
          <cell r="B1669" t="str">
            <v>OST_207</v>
          </cell>
          <cell r="H1669" t="str">
            <v>HUAWEI</v>
          </cell>
        </row>
        <row r="1670">
          <cell r="B1670" t="str">
            <v>NRO_087</v>
          </cell>
          <cell r="H1670" t="str">
            <v>NOKIA</v>
          </cell>
        </row>
        <row r="1671">
          <cell r="B1671" t="str">
            <v>NRO_091</v>
          </cell>
          <cell r="H1671" t="str">
            <v>NOKIA</v>
          </cell>
        </row>
        <row r="1672">
          <cell r="B1672" t="str">
            <v>ADM_119</v>
          </cell>
          <cell r="H1672" t="str">
            <v>HUAWEI</v>
          </cell>
        </row>
        <row r="1673">
          <cell r="B1673" t="str">
            <v>NRD_112</v>
          </cell>
          <cell r="H1673" t="str">
            <v>HUAWEI</v>
          </cell>
        </row>
        <row r="1674">
          <cell r="B1674" t="str">
            <v>LIT_496</v>
          </cell>
          <cell r="H1674" t="str">
            <v>ZTE</v>
          </cell>
        </row>
        <row r="1675">
          <cell r="B1675" t="str">
            <v>SUD_062</v>
          </cell>
          <cell r="H1675" t="str">
            <v>ZTE</v>
          </cell>
        </row>
        <row r="1676">
          <cell r="B1676" t="str">
            <v>OST_221</v>
          </cell>
          <cell r="H1676" t="str">
            <v>HUAWEI</v>
          </cell>
        </row>
        <row r="1677">
          <cell r="B1677" t="str">
            <v>LIT_502</v>
          </cell>
          <cell r="H1677" t="str">
            <v>NOKIA</v>
          </cell>
        </row>
        <row r="1678">
          <cell r="B1678" t="str">
            <v>OST_201</v>
          </cell>
          <cell r="H1678" t="str">
            <v>NOKIA</v>
          </cell>
        </row>
        <row r="1679">
          <cell r="B1679" t="str">
            <v>LIT_480</v>
          </cell>
          <cell r="H1679" t="str">
            <v>ZTE</v>
          </cell>
        </row>
        <row r="1680">
          <cell r="B1680" t="str">
            <v>EXN_154</v>
          </cell>
          <cell r="H1680" t="str">
            <v>HUAWEI</v>
          </cell>
        </row>
        <row r="1681">
          <cell r="B1681" t="str">
            <v>NRO_100</v>
          </cell>
          <cell r="H1681" t="str">
            <v>HUAWEI</v>
          </cell>
        </row>
        <row r="1682">
          <cell r="B1682" t="str">
            <v>SUD_064</v>
          </cell>
          <cell r="H1682" t="str">
            <v>ZTE</v>
          </cell>
        </row>
        <row r="1683">
          <cell r="B1683" t="str">
            <v>EXN_165</v>
          </cell>
          <cell r="H1683" t="str">
            <v>HUAWEI</v>
          </cell>
        </row>
        <row r="1684">
          <cell r="B1684" t="str">
            <v>OST_189</v>
          </cell>
          <cell r="H1684" t="str">
            <v>HUAWEI</v>
          </cell>
        </row>
        <row r="1685">
          <cell r="B1685" t="str">
            <v>LIT_500</v>
          </cell>
          <cell r="H1685" t="str">
            <v>NOKIA</v>
          </cell>
        </row>
        <row r="1686">
          <cell r="B1686" t="str">
            <v>LIT_515</v>
          </cell>
          <cell r="H1686" t="str">
            <v>NOKIA</v>
          </cell>
        </row>
        <row r="1687">
          <cell r="B1687" t="str">
            <v>EXN_171</v>
          </cell>
          <cell r="H1687" t="str">
            <v>NOKIA</v>
          </cell>
        </row>
        <row r="1688">
          <cell r="B1688" t="str">
            <v>EST_114</v>
          </cell>
          <cell r="H1688" t="str">
            <v>ZTE</v>
          </cell>
        </row>
        <row r="1689">
          <cell r="B1689" t="str">
            <v>NRD_124</v>
          </cell>
          <cell r="H1689" t="str">
            <v>HUAWEI</v>
          </cell>
        </row>
        <row r="1690">
          <cell r="B1690" t="str">
            <v>LIT_517</v>
          </cell>
          <cell r="H1690" t="str">
            <v>ZTE</v>
          </cell>
        </row>
        <row r="1691">
          <cell r="B1691" t="str">
            <v>SUD_069</v>
          </cell>
          <cell r="H1691" t="str">
            <v>NOKIA</v>
          </cell>
        </row>
        <row r="1692">
          <cell r="B1692" t="str">
            <v>LIT_519</v>
          </cell>
          <cell r="H1692" t="str">
            <v>NOKIA</v>
          </cell>
        </row>
        <row r="1693">
          <cell r="B1693" t="str">
            <v>CTR_454</v>
          </cell>
          <cell r="H1693" t="str">
            <v>NOKIA</v>
          </cell>
        </row>
        <row r="1694">
          <cell r="B1694" t="str">
            <v>EST_116</v>
          </cell>
          <cell r="H1694" t="str">
            <v>ZTE</v>
          </cell>
        </row>
        <row r="1695">
          <cell r="B1695" t="str">
            <v>LIT_514</v>
          </cell>
          <cell r="H1695" t="str">
            <v>NOKIA</v>
          </cell>
        </row>
        <row r="1696">
          <cell r="B1696" t="str">
            <v>LIT_510</v>
          </cell>
          <cell r="H1696" t="str">
            <v>NOKIA</v>
          </cell>
        </row>
        <row r="1697">
          <cell r="B1697" t="str">
            <v>CTR_457</v>
          </cell>
          <cell r="H1697" t="str">
            <v>ZTE</v>
          </cell>
        </row>
        <row r="1698">
          <cell r="B1698" t="str">
            <v>EST_105</v>
          </cell>
          <cell r="H1698" t="str">
            <v>NOKIA</v>
          </cell>
        </row>
        <row r="1699">
          <cell r="B1699" t="str">
            <v>ADM_114</v>
          </cell>
          <cell r="H1699" t="str">
            <v>HUAWEI</v>
          </cell>
        </row>
        <row r="1700">
          <cell r="B1700" t="str">
            <v>NRD_136</v>
          </cell>
          <cell r="H1700" t="str">
            <v>HUAWEI</v>
          </cell>
        </row>
        <row r="1701">
          <cell r="B1701" t="str">
            <v>EXN_192</v>
          </cell>
          <cell r="H1701" t="str">
            <v>HUAWEI</v>
          </cell>
        </row>
        <row r="1702">
          <cell r="B1702" t="str">
            <v>EXN_210</v>
          </cell>
          <cell r="H1702" t="str">
            <v>HUAWEI</v>
          </cell>
        </row>
        <row r="1703">
          <cell r="B1703" t="str">
            <v>EXN_209</v>
          </cell>
          <cell r="H1703" t="str">
            <v>HUAWEI</v>
          </cell>
        </row>
        <row r="1704">
          <cell r="B1704" t="str">
            <v>CTR_577</v>
          </cell>
          <cell r="H1704" t="str">
            <v>ZTE</v>
          </cell>
        </row>
        <row r="1705">
          <cell r="B1705" t="str">
            <v>EXN_211</v>
          </cell>
          <cell r="H1705" t="str">
            <v>NOKIA</v>
          </cell>
        </row>
        <row r="1706">
          <cell r="B1706" t="str">
            <v>EXN_200</v>
          </cell>
          <cell r="H1706" t="str">
            <v>HUAWEI</v>
          </cell>
        </row>
        <row r="1707">
          <cell r="B1707" t="str">
            <v>EXN_205</v>
          </cell>
          <cell r="H1707" t="str">
            <v>HUAWEI</v>
          </cell>
        </row>
        <row r="1708">
          <cell r="B1708" t="str">
            <v>LIT_664</v>
          </cell>
          <cell r="H1708" t="str">
            <v>ZTE</v>
          </cell>
        </row>
        <row r="1709">
          <cell r="B1709" t="str">
            <v>SUD_070</v>
          </cell>
          <cell r="H1709" t="str">
            <v>NOKIA</v>
          </cell>
        </row>
        <row r="1710">
          <cell r="B1710" t="str">
            <v>EXN_015</v>
          </cell>
          <cell r="H1710" t="str">
            <v>HUAWEI</v>
          </cell>
        </row>
        <row r="1711">
          <cell r="B1711" t="str">
            <v>EXN_245</v>
          </cell>
          <cell r="H1711" t="str">
            <v>HUAWEI</v>
          </cell>
        </row>
        <row r="1712">
          <cell r="B1712" t="str">
            <v>CTR_757</v>
          </cell>
          <cell r="H1712" t="str">
            <v>ZTE</v>
          </cell>
        </row>
        <row r="1713">
          <cell r="B1713" t="str">
            <v>ADM_160</v>
          </cell>
          <cell r="H1713" t="str">
            <v>HUAWEI</v>
          </cell>
        </row>
        <row r="1714">
          <cell r="B1714" t="str">
            <v>EST_130</v>
          </cell>
          <cell r="H1714" t="str">
            <v>ZTE</v>
          </cell>
        </row>
        <row r="1715">
          <cell r="B1715" t="str">
            <v>EXN_244</v>
          </cell>
          <cell r="H1715" t="str">
            <v>HUAWEI</v>
          </cell>
        </row>
        <row r="1716">
          <cell r="B1716" t="str">
            <v>SUD_098</v>
          </cell>
          <cell r="H1716" t="str">
            <v>NOKIA</v>
          </cell>
        </row>
        <row r="1717">
          <cell r="B1717" t="str">
            <v>NRD_168</v>
          </cell>
          <cell r="H1717" t="str">
            <v>HUAWEI</v>
          </cell>
        </row>
        <row r="1718">
          <cell r="B1718" t="str">
            <v>OST_273</v>
          </cell>
          <cell r="H1718" t="str">
            <v>HUAWEI</v>
          </cell>
        </row>
        <row r="1719">
          <cell r="B1719" t="str">
            <v>OST_277</v>
          </cell>
          <cell r="H1719" t="str">
            <v>HUAWEI</v>
          </cell>
        </row>
        <row r="1720">
          <cell r="B1720" t="str">
            <v>NRD_167</v>
          </cell>
          <cell r="H1720" t="str">
            <v>HUAWEI</v>
          </cell>
        </row>
        <row r="1721">
          <cell r="B1721" t="str">
            <v>OST_294</v>
          </cell>
          <cell r="H1721" t="str">
            <v>HUAWEI</v>
          </cell>
        </row>
        <row r="1722">
          <cell r="B1722" t="str">
            <v>EST_133</v>
          </cell>
          <cell r="H1722" t="str">
            <v>ZTE</v>
          </cell>
        </row>
        <row r="1723">
          <cell r="B1723" t="str">
            <v>SUD_106</v>
          </cell>
          <cell r="H1723" t="str">
            <v>ZTE</v>
          </cell>
        </row>
        <row r="1724">
          <cell r="B1724" t="str">
            <v>OST_272</v>
          </cell>
          <cell r="H1724" t="str">
            <v>HUAWEI</v>
          </cell>
        </row>
        <row r="1725">
          <cell r="B1725" t="str">
            <v>OST_275</v>
          </cell>
          <cell r="H1725" t="str">
            <v>HUAWEI</v>
          </cell>
        </row>
        <row r="1726">
          <cell r="B1726" t="str">
            <v>CTR_770</v>
          </cell>
          <cell r="H1726" t="str">
            <v>ZTE</v>
          </cell>
        </row>
        <row r="1727">
          <cell r="B1727" t="str">
            <v>OST_301</v>
          </cell>
          <cell r="H1727" t="str">
            <v>HUAWEI</v>
          </cell>
        </row>
        <row r="1728">
          <cell r="B1728" t="str">
            <v>EST_134</v>
          </cell>
          <cell r="H1728" t="str">
            <v>ZTE</v>
          </cell>
        </row>
        <row r="1729">
          <cell r="B1729" t="str">
            <v>OST_298</v>
          </cell>
          <cell r="H1729" t="str">
            <v>HUAWEI</v>
          </cell>
        </row>
        <row r="1730">
          <cell r="B1730" t="str">
            <v>NRO_150</v>
          </cell>
          <cell r="H1730" t="str">
            <v>HUAWEI</v>
          </cell>
        </row>
        <row r="1731">
          <cell r="B1731" t="str">
            <v>CTR_891</v>
          </cell>
          <cell r="H1731" t="str">
            <v>NOKIA</v>
          </cell>
        </row>
        <row r="1732">
          <cell r="B1732" t="str">
            <v>CTR_981</v>
          </cell>
          <cell r="H1732" t="str">
            <v>NOKIA</v>
          </cell>
        </row>
        <row r="1733">
          <cell r="B1733" t="str">
            <v>LIT_768</v>
          </cell>
          <cell r="H1733" t="str">
            <v>ZTE</v>
          </cell>
        </row>
        <row r="1734">
          <cell r="B1734" t="str">
            <v>CTR_135</v>
          </cell>
          <cell r="H1734" t="str">
            <v>ZTE</v>
          </cell>
        </row>
        <row r="1735">
          <cell r="B1735" t="str">
            <v>CTR_054</v>
          </cell>
          <cell r="H1735" t="str">
            <v>ZTE</v>
          </cell>
        </row>
        <row r="1736">
          <cell r="B1736" t="str">
            <v>NRO_032</v>
          </cell>
          <cell r="H1736" t="str">
            <v>NOKIA</v>
          </cell>
        </row>
        <row r="1737">
          <cell r="B1737" t="str">
            <v>OST_010</v>
          </cell>
          <cell r="H1737" t="str">
            <v>HUAWEI</v>
          </cell>
        </row>
        <row r="1738">
          <cell r="B1738" t="str">
            <v>OST_153</v>
          </cell>
          <cell r="H1738" t="str">
            <v>HUAWEI</v>
          </cell>
        </row>
        <row r="1739">
          <cell r="B1739" t="str">
            <v>SUO_048</v>
          </cell>
          <cell r="H1739" t="str">
            <v>NOKIA</v>
          </cell>
        </row>
        <row r="1740">
          <cell r="B1740" t="str">
            <v>NRO_038</v>
          </cell>
          <cell r="H1740" t="str">
            <v>HUAWEI</v>
          </cell>
        </row>
        <row r="1741">
          <cell r="B1741" t="str">
            <v>NRO_053</v>
          </cell>
          <cell r="H1741" t="str">
            <v>HUAWEI</v>
          </cell>
        </row>
        <row r="1742">
          <cell r="B1742" t="str">
            <v>LIT_507</v>
          </cell>
          <cell r="H1742" t="str">
            <v>NOKIA</v>
          </cell>
        </row>
        <row r="1743">
          <cell r="B1743" t="str">
            <v>EXN_218</v>
          </cell>
          <cell r="H1743" t="str">
            <v>HUAWEI</v>
          </cell>
        </row>
        <row r="1744">
          <cell r="B1744" t="str">
            <v>SUD_004</v>
          </cell>
          <cell r="H1744" t="str">
            <v>ZTE</v>
          </cell>
        </row>
        <row r="1745">
          <cell r="B1745" t="str">
            <v>SUD_214</v>
          </cell>
          <cell r="H1745" t="str">
            <v>ZTE</v>
          </cell>
        </row>
        <row r="1746">
          <cell r="B1746" t="str">
            <v>NRO_058</v>
          </cell>
          <cell r="H1746" t="str">
            <v>NOKIA</v>
          </cell>
        </row>
        <row r="1747">
          <cell r="B1747" t="str">
            <v>NRO_102</v>
          </cell>
          <cell r="H1747" t="str">
            <v>HUAWEI</v>
          </cell>
        </row>
        <row r="1748">
          <cell r="B1748" t="str">
            <v>SUO_093</v>
          </cell>
          <cell r="H1748" t="str">
            <v>HUAWEI</v>
          </cell>
        </row>
        <row r="1749">
          <cell r="B1749" t="str">
            <v>LIT_114</v>
          </cell>
          <cell r="H1749" t="str">
            <v>NOKIA</v>
          </cell>
        </row>
        <row r="1750">
          <cell r="B1750" t="str">
            <v>SUO_246</v>
          </cell>
          <cell r="H1750" t="str">
            <v>HUAWEI</v>
          </cell>
        </row>
        <row r="1751">
          <cell r="B1751" t="str">
            <v>LIT_764</v>
          </cell>
          <cell r="H1751" t="str">
            <v>ZTE</v>
          </cell>
        </row>
        <row r="1752">
          <cell r="B1752" t="str">
            <v>CTR_856</v>
          </cell>
          <cell r="H1752" t="str">
            <v>NOKIA</v>
          </cell>
        </row>
        <row r="1753">
          <cell r="B1753" t="str">
            <v>CTR_234</v>
          </cell>
          <cell r="H1753" t="str">
            <v>ZTE</v>
          </cell>
        </row>
        <row r="1754">
          <cell r="B1754" t="str">
            <v>CTR_190</v>
          </cell>
          <cell r="H1754" t="str">
            <v>NOKIA</v>
          </cell>
        </row>
        <row r="1755">
          <cell r="B1755" t="str">
            <v>CTR_232</v>
          </cell>
          <cell r="H1755" t="str">
            <v>ZTE</v>
          </cell>
        </row>
        <row r="1756">
          <cell r="B1756" t="str">
            <v>LIT_503</v>
          </cell>
          <cell r="H1756" t="str">
            <v>ZTE</v>
          </cell>
        </row>
        <row r="1757">
          <cell r="B1757" t="str">
            <v>EST_009</v>
          </cell>
          <cell r="H1757" t="str">
            <v>NOKIA</v>
          </cell>
        </row>
        <row r="1758">
          <cell r="B1758" t="str">
            <v>ADM_096</v>
          </cell>
          <cell r="H1758" t="str">
            <v>HUAWEI</v>
          </cell>
        </row>
        <row r="1759">
          <cell r="B1759" t="str">
            <v>EST_072</v>
          </cell>
          <cell r="H1759" t="str">
            <v>NOKIA</v>
          </cell>
        </row>
        <row r="1760">
          <cell r="B1760" t="str">
            <v>CTR_517</v>
          </cell>
          <cell r="H1760" t="str">
            <v>NOKIA</v>
          </cell>
        </row>
        <row r="1761">
          <cell r="B1761" t="str">
            <v>NRO_240</v>
          </cell>
          <cell r="H1761" t="str">
            <v>HUAWEI</v>
          </cell>
        </row>
        <row r="1762">
          <cell r="B1762" t="str">
            <v>ADM_100</v>
          </cell>
          <cell r="H1762" t="str">
            <v>NOKIA</v>
          </cell>
        </row>
        <row r="1763">
          <cell r="B1763" t="str">
            <v>CTR_091</v>
          </cell>
          <cell r="H1763" t="str">
            <v>ZTE</v>
          </cell>
        </row>
        <row r="1764">
          <cell r="B1764" t="str">
            <v>CTR_092</v>
          </cell>
          <cell r="H1764" t="str">
            <v>ZTE</v>
          </cell>
        </row>
        <row r="1765">
          <cell r="B1765" t="str">
            <v>LIT_133</v>
          </cell>
          <cell r="H1765" t="str">
            <v>NOKIA</v>
          </cell>
        </row>
        <row r="1766">
          <cell r="B1766" t="str">
            <v>LIT_135</v>
          </cell>
          <cell r="H1766" t="str">
            <v>NOKIA</v>
          </cell>
        </row>
        <row r="1767">
          <cell r="B1767" t="str">
            <v>SUD_215</v>
          </cell>
          <cell r="H1767" t="str">
            <v>ZTE</v>
          </cell>
        </row>
        <row r="1768">
          <cell r="B1768" t="str">
            <v>SUO_036</v>
          </cell>
          <cell r="H1768" t="str">
            <v>HUAWEI</v>
          </cell>
        </row>
        <row r="1769">
          <cell r="B1769" t="str">
            <v>SUO_045</v>
          </cell>
          <cell r="H1769" t="str">
            <v>NOKIA</v>
          </cell>
        </row>
        <row r="1770">
          <cell r="B1770" t="str">
            <v>OST_092</v>
          </cell>
          <cell r="H1770" t="str">
            <v>HUAWEI</v>
          </cell>
        </row>
        <row r="1771">
          <cell r="B1771" t="str">
            <v>NRD_058</v>
          </cell>
          <cell r="H1771" t="str">
            <v>NOKIA</v>
          </cell>
        </row>
        <row r="1772">
          <cell r="B1772" t="str">
            <v>SUO_085</v>
          </cell>
          <cell r="H1772" t="str">
            <v>HUAWEI</v>
          </cell>
        </row>
        <row r="1773">
          <cell r="B1773" t="str">
            <v>CTR_407</v>
          </cell>
          <cell r="H1773" t="str">
            <v>ZTE</v>
          </cell>
        </row>
        <row r="1774">
          <cell r="B1774" t="str">
            <v>EST_084</v>
          </cell>
          <cell r="H1774" t="str">
            <v>NOKIA</v>
          </cell>
        </row>
        <row r="1775">
          <cell r="B1775" t="str">
            <v>CTR_406</v>
          </cell>
          <cell r="H1775" t="str">
            <v>NOKIA</v>
          </cell>
        </row>
        <row r="1776">
          <cell r="B1776" t="str">
            <v>CTR_405</v>
          </cell>
          <cell r="H1776" t="str">
            <v>NOKIA</v>
          </cell>
        </row>
        <row r="1777">
          <cell r="B1777" t="str">
            <v>SUO_088</v>
          </cell>
          <cell r="H1777" t="str">
            <v>HUAWEI</v>
          </cell>
        </row>
        <row r="1778">
          <cell r="B1778" t="str">
            <v>EXN_107</v>
          </cell>
          <cell r="H1778" t="str">
            <v>NOKIA</v>
          </cell>
        </row>
        <row r="1779">
          <cell r="B1779" t="str">
            <v>CTR_166</v>
          </cell>
          <cell r="H1779" t="str">
            <v>NOKIA</v>
          </cell>
        </row>
        <row r="1780">
          <cell r="B1780" t="str">
            <v>CTR_733</v>
          </cell>
          <cell r="H1780" t="str">
            <v>ZTE</v>
          </cell>
        </row>
        <row r="1781">
          <cell r="B1781" t="str">
            <v>SUO_173</v>
          </cell>
          <cell r="H1781" t="str">
            <v>HUAWEI</v>
          </cell>
        </row>
        <row r="1782">
          <cell r="B1782" t="str">
            <v>LIT_789</v>
          </cell>
          <cell r="H1782" t="str">
            <v>ZTE</v>
          </cell>
        </row>
        <row r="1783">
          <cell r="B1783" t="str">
            <v>ADM_183</v>
          </cell>
          <cell r="H1783" t="str">
            <v>HUAWEI</v>
          </cell>
        </row>
        <row r="1784">
          <cell r="B1784" t="str">
            <v>SUD_110</v>
          </cell>
          <cell r="H1784" t="str">
            <v>ZTE</v>
          </cell>
        </row>
        <row r="1785">
          <cell r="B1785" t="str">
            <v>SUD_128</v>
          </cell>
          <cell r="H1785" t="str">
            <v>ZTE</v>
          </cell>
        </row>
        <row r="1786">
          <cell r="B1786" t="str">
            <v>SUD_162</v>
          </cell>
          <cell r="H1786" t="str">
            <v>NOKIA</v>
          </cell>
        </row>
        <row r="1787">
          <cell r="B1787" t="str">
            <v>SUD_091</v>
          </cell>
          <cell r="H1787" t="str">
            <v>NOKIA</v>
          </cell>
        </row>
        <row r="1788">
          <cell r="B1788" t="str">
            <v>LIT_628</v>
          </cell>
          <cell r="H1788" t="str">
            <v>NOKIA</v>
          </cell>
        </row>
        <row r="1789">
          <cell r="B1789" t="str">
            <v>CTR_684</v>
          </cell>
          <cell r="H1789" t="str">
            <v>NOKIA</v>
          </cell>
        </row>
        <row r="1790">
          <cell r="B1790" t="str">
            <v>LIT_663</v>
          </cell>
          <cell r="H1790" t="str">
            <v>NOKIA</v>
          </cell>
        </row>
        <row r="1791">
          <cell r="B1791" t="str">
            <v>CTR_689</v>
          </cell>
          <cell r="H1791" t="str">
            <v>NOKIA</v>
          </cell>
        </row>
        <row r="1792">
          <cell r="B1792" t="str">
            <v>CTR_690</v>
          </cell>
          <cell r="H1792" t="str">
            <v>NOKIA</v>
          </cell>
        </row>
        <row r="1793">
          <cell r="B1793" t="str">
            <v>SUD_085</v>
          </cell>
          <cell r="H1793" t="str">
            <v>NOKIA</v>
          </cell>
        </row>
        <row r="1794">
          <cell r="B1794" t="str">
            <v>SUD_005</v>
          </cell>
          <cell r="H1794" t="str">
            <v>ZTE</v>
          </cell>
        </row>
        <row r="1795">
          <cell r="B1795" t="str">
            <v>SUD_255</v>
          </cell>
          <cell r="H1795" t="str">
            <v>ZTE</v>
          </cell>
        </row>
        <row r="1796">
          <cell r="B1796" t="str">
            <v>NRD_172</v>
          </cell>
          <cell r="H1796" t="str">
            <v>HUAWEI</v>
          </cell>
        </row>
        <row r="1797">
          <cell r="B1797" t="str">
            <v>NRO_094</v>
          </cell>
          <cell r="H1797" t="str">
            <v>NOKIA</v>
          </cell>
        </row>
        <row r="1798">
          <cell r="B1798" t="str">
            <v>NRO_027</v>
          </cell>
          <cell r="H1798" t="str">
            <v>HUAWEI</v>
          </cell>
        </row>
        <row r="1799">
          <cell r="B1799" t="str">
            <v>SUO_035</v>
          </cell>
          <cell r="H1799" t="str">
            <v>HUAWEI</v>
          </cell>
        </row>
        <row r="1800">
          <cell r="B1800" t="str">
            <v>OST_089</v>
          </cell>
          <cell r="H1800" t="str">
            <v>NOKIA</v>
          </cell>
        </row>
        <row r="1801">
          <cell r="B1801" t="str">
            <v>CTR_855</v>
          </cell>
          <cell r="H1801" t="str">
            <v>ZTE</v>
          </cell>
        </row>
        <row r="1802">
          <cell r="B1802" t="str">
            <v>EXN_019</v>
          </cell>
          <cell r="H1802" t="str">
            <v>NOKIA</v>
          </cell>
        </row>
        <row r="1803">
          <cell r="B1803" t="str">
            <v>CTR_058</v>
          </cell>
          <cell r="H1803" t="str">
            <v>ZTE</v>
          </cell>
        </row>
        <row r="1804">
          <cell r="B1804" t="str">
            <v>OST_017</v>
          </cell>
          <cell r="H1804" t="str">
            <v>HUAWEI</v>
          </cell>
        </row>
        <row r="1805">
          <cell r="B1805" t="str">
            <v>EST_054</v>
          </cell>
          <cell r="H1805" t="str">
            <v>ZTE</v>
          </cell>
        </row>
        <row r="1806">
          <cell r="B1806" t="str">
            <v>ADM_011</v>
          </cell>
          <cell r="H1806" t="str">
            <v>HUAWEI</v>
          </cell>
        </row>
        <row r="1807">
          <cell r="B1807" t="str">
            <v>LIT_414</v>
          </cell>
          <cell r="H1807" t="str">
            <v>ZTE</v>
          </cell>
        </row>
        <row r="1808">
          <cell r="B1808" t="str">
            <v>SUD_235</v>
          </cell>
          <cell r="H1808" t="str">
            <v>ZTE</v>
          </cell>
        </row>
        <row r="1809">
          <cell r="B1809" t="str">
            <v>CTR_083</v>
          </cell>
          <cell r="H1809" t="str">
            <v>ZTE</v>
          </cell>
        </row>
        <row r="1810">
          <cell r="B1810" t="str">
            <v>LIT_587</v>
          </cell>
          <cell r="H1810" t="str">
            <v>ZTE</v>
          </cell>
        </row>
        <row r="1811">
          <cell r="B1811" t="str">
            <v>EST_011</v>
          </cell>
          <cell r="H1811" t="str">
            <v>NOKIA</v>
          </cell>
        </row>
        <row r="1812">
          <cell r="B1812" t="str">
            <v>LIT_162</v>
          </cell>
          <cell r="H1812" t="str">
            <v>ZTE</v>
          </cell>
        </row>
        <row r="1813">
          <cell r="B1813" t="str">
            <v>SUD_120</v>
          </cell>
          <cell r="H1813" t="str">
            <v>NOKIA</v>
          </cell>
        </row>
        <row r="1814">
          <cell r="B1814" t="str">
            <v>LIT_389</v>
          </cell>
          <cell r="H1814" t="str">
            <v>ZTE</v>
          </cell>
        </row>
        <row r="1815">
          <cell r="B1815" t="str">
            <v>CTR_252</v>
          </cell>
          <cell r="H1815" t="str">
            <v>ZTE</v>
          </cell>
        </row>
        <row r="1816">
          <cell r="B1816" t="str">
            <v>EST_001</v>
          </cell>
          <cell r="H1816" t="str">
            <v>ZTE</v>
          </cell>
        </row>
        <row r="1817">
          <cell r="B1817" t="str">
            <v>EST_051</v>
          </cell>
          <cell r="H1817" t="str">
            <v>ZTE</v>
          </cell>
        </row>
        <row r="1818">
          <cell r="B1818" t="str">
            <v>SUD_057</v>
          </cell>
          <cell r="H1818" t="str">
            <v>ZTE</v>
          </cell>
        </row>
        <row r="1819">
          <cell r="B1819" t="str">
            <v>SUD_223</v>
          </cell>
          <cell r="H1819" t="str">
            <v>ZTE</v>
          </cell>
        </row>
        <row r="1820">
          <cell r="B1820" t="str">
            <v>LIT_638</v>
          </cell>
          <cell r="H1820" t="str">
            <v>ZTE</v>
          </cell>
        </row>
        <row r="1821">
          <cell r="B1821" t="str">
            <v>SUD_099</v>
          </cell>
          <cell r="H1821" t="str">
            <v>ZTE</v>
          </cell>
        </row>
        <row r="1822">
          <cell r="B1822" t="str">
            <v>CTR_898</v>
          </cell>
          <cell r="H1822" t="str">
            <v>ZTE</v>
          </cell>
        </row>
        <row r="1823">
          <cell r="B1823" t="str">
            <v>CTR_893</v>
          </cell>
          <cell r="H1823" t="str">
            <v>ZTE</v>
          </cell>
        </row>
        <row r="1824">
          <cell r="B1824" t="str">
            <v>CTR_366</v>
          </cell>
          <cell r="H1824" t="str">
            <v>ZTE</v>
          </cell>
        </row>
        <row r="1825">
          <cell r="B1825" t="str">
            <v>CTR_455</v>
          </cell>
          <cell r="H1825" t="str">
            <v>ZTE</v>
          </cell>
        </row>
        <row r="1826">
          <cell r="B1826" t="str">
            <v>EST_104</v>
          </cell>
          <cell r="H1826" t="str">
            <v>NOKIA</v>
          </cell>
        </row>
        <row r="1827">
          <cell r="B1827" t="str">
            <v>OST_001</v>
          </cell>
          <cell r="H1827" t="str">
            <v>Huawei</v>
          </cell>
        </row>
        <row r="1828">
          <cell r="B1828" t="str">
            <v>LIT_081</v>
          </cell>
          <cell r="H1828" t="str">
            <v>ZTE</v>
          </cell>
        </row>
        <row r="1829">
          <cell r="B1829" t="str">
            <v>CTR_044</v>
          </cell>
          <cell r="H1829" t="str">
            <v>ZTE</v>
          </cell>
        </row>
        <row r="1830">
          <cell r="B1830" t="str">
            <v>LIT_251</v>
          </cell>
          <cell r="H1830" t="str">
            <v>ZTE</v>
          </cell>
        </row>
        <row r="1831">
          <cell r="B1831" t="str">
            <v>EST_201</v>
          </cell>
          <cell r="H1831" t="str">
            <v>ZTE</v>
          </cell>
        </row>
        <row r="1832">
          <cell r="B1832" t="str">
            <v>SUO_220</v>
          </cell>
          <cell r="H1832" t="str">
            <v>Huawei</v>
          </cell>
        </row>
        <row r="1833">
          <cell r="B1833" t="str">
            <v>LIT_450</v>
          </cell>
          <cell r="H1833" t="str">
            <v>ZTE</v>
          </cell>
        </row>
        <row r="1834">
          <cell r="B1834" t="str">
            <v>CTR_482</v>
          </cell>
          <cell r="H1834" t="str">
            <v>ZTE</v>
          </cell>
        </row>
        <row r="1835">
          <cell r="B1835" t="str">
            <v>OST_009</v>
          </cell>
          <cell r="H1835" t="str">
            <v>Huawei</v>
          </cell>
        </row>
        <row r="1836">
          <cell r="B1836" t="str">
            <v>SUD_262</v>
          </cell>
          <cell r="H1836" t="str">
            <v>ZTE</v>
          </cell>
        </row>
        <row r="1837">
          <cell r="B1837" t="str">
            <v>CTR_668</v>
          </cell>
          <cell r="H1837" t="str">
            <v>ZTE</v>
          </cell>
        </row>
        <row r="1838">
          <cell r="B1838" t="str">
            <v>CTR_948</v>
          </cell>
          <cell r="H1838" t="str">
            <v>ZTE</v>
          </cell>
        </row>
        <row r="1839">
          <cell r="B1839" t="str">
            <v>LIT_624</v>
          </cell>
          <cell r="H1839" t="str">
            <v>ZTE</v>
          </cell>
        </row>
        <row r="1840">
          <cell r="B1840" t="str">
            <v>LIT_274</v>
          </cell>
          <cell r="H1840" t="str">
            <v>ZTE</v>
          </cell>
        </row>
        <row r="1841">
          <cell r="B1841" t="str">
            <v>LIT_271</v>
          </cell>
          <cell r="H1841" t="str">
            <v>ZTE</v>
          </cell>
        </row>
        <row r="1842">
          <cell r="B1842" t="str">
            <v>SUO_242</v>
          </cell>
          <cell r="H1842" t="str">
            <v>Huawei</v>
          </cell>
        </row>
        <row r="1843">
          <cell r="B1843" t="str">
            <v>LIT_680</v>
          </cell>
          <cell r="H1843" t="str">
            <v>ZTE</v>
          </cell>
        </row>
        <row r="1844">
          <cell r="B1844" t="str">
            <v>CTR_211</v>
          </cell>
          <cell r="H1844" t="str">
            <v>ZTE</v>
          </cell>
        </row>
        <row r="1845">
          <cell r="B1845" t="str">
            <v>LIT_652</v>
          </cell>
          <cell r="H1845" t="str">
            <v>ZTE</v>
          </cell>
        </row>
        <row r="1846">
          <cell r="B1846" t="str">
            <v>ADM_084</v>
          </cell>
          <cell r="H1846" t="str">
            <v>Huawei</v>
          </cell>
        </row>
        <row r="1847">
          <cell r="B1847" t="str">
            <v>CTR_489</v>
          </cell>
          <cell r="H1847" t="str">
            <v>ZTE</v>
          </cell>
        </row>
        <row r="1848">
          <cell r="B1848" t="str">
            <v>CTR_664</v>
          </cell>
          <cell r="H1848" t="str">
            <v>ZTE</v>
          </cell>
        </row>
        <row r="1849">
          <cell r="B1849" t="str">
            <v>CTR_794</v>
          </cell>
          <cell r="H1849" t="str">
            <v>ZTE</v>
          </cell>
        </row>
        <row r="1850">
          <cell r="B1850" t="str">
            <v>CTR_253</v>
          </cell>
          <cell r="H1850" t="str">
            <v>ZTE</v>
          </cell>
        </row>
        <row r="1851">
          <cell r="B1851" t="str">
            <v>CTR_247</v>
          </cell>
          <cell r="H1851" t="str">
            <v>ZTE</v>
          </cell>
        </row>
        <row r="1852">
          <cell r="B1852" t="str">
            <v>LIT_217</v>
          </cell>
          <cell r="H1852" t="str">
            <v>ZTE</v>
          </cell>
        </row>
        <row r="1853">
          <cell r="B1853" t="str">
            <v>LIT_283</v>
          </cell>
          <cell r="H1853" t="str">
            <v>ZTE</v>
          </cell>
        </row>
        <row r="1854">
          <cell r="B1854" t="str">
            <v>ADM_182</v>
          </cell>
          <cell r="H1854" t="str">
            <v>HUAWEI</v>
          </cell>
        </row>
        <row r="1855">
          <cell r="B1855" t="str">
            <v>EXN_004</v>
          </cell>
          <cell r="H1855" t="str">
            <v>Huawei</v>
          </cell>
        </row>
        <row r="1856">
          <cell r="B1856" t="str">
            <v>OST_228</v>
          </cell>
          <cell r="H1856" t="str">
            <v>Huawei</v>
          </cell>
        </row>
        <row r="1857">
          <cell r="B1857" t="str">
            <v>SUO_063</v>
          </cell>
          <cell r="H1857" t="str">
            <v>Huawei</v>
          </cell>
        </row>
        <row r="1858">
          <cell r="B1858" t="str">
            <v>SUO_240</v>
          </cell>
          <cell r="H1858" t="str">
            <v>Huawei</v>
          </cell>
        </row>
        <row r="1859">
          <cell r="B1859" t="str">
            <v>SUO_259</v>
          </cell>
          <cell r="H1859" t="str">
            <v>Huawei</v>
          </cell>
        </row>
        <row r="1860">
          <cell r="B1860" t="str">
            <v>ADM_158</v>
          </cell>
          <cell r="H1860" t="str">
            <v>Huawei</v>
          </cell>
        </row>
        <row r="1861">
          <cell r="B1861" t="str">
            <v>LIT_367</v>
          </cell>
          <cell r="H1861" t="str">
            <v>ZTE</v>
          </cell>
        </row>
        <row r="1862">
          <cell r="B1862" t="str">
            <v>LIT_417</v>
          </cell>
          <cell r="H1862" t="str">
            <v>ZTE</v>
          </cell>
        </row>
        <row r="1863">
          <cell r="B1863" t="str">
            <v>CTR_469</v>
          </cell>
          <cell r="H1863" t="str">
            <v>ZTE</v>
          </cell>
        </row>
        <row r="1864">
          <cell r="B1864" t="str">
            <v>OST_011</v>
          </cell>
          <cell r="H1864" t="str">
            <v>Huawei</v>
          </cell>
        </row>
        <row r="1865">
          <cell r="B1865" t="str">
            <v>CTR_566</v>
          </cell>
          <cell r="H1865" t="str">
            <v>ZTE</v>
          </cell>
        </row>
        <row r="1866">
          <cell r="B1866" t="str">
            <v>SUD_080</v>
          </cell>
          <cell r="H1866" t="str">
            <v>ZTE</v>
          </cell>
        </row>
        <row r="1867">
          <cell r="B1867" t="str">
            <v>OST_125</v>
          </cell>
          <cell r="H1867" t="str">
            <v>Huawei</v>
          </cell>
        </row>
        <row r="1868">
          <cell r="B1868" t="str">
            <v>OST_005</v>
          </cell>
          <cell r="H1868" t="str">
            <v>Huawei</v>
          </cell>
        </row>
        <row r="1869">
          <cell r="B1869" t="str">
            <v>CTR_099</v>
          </cell>
          <cell r="H1869" t="str">
            <v>ZTE</v>
          </cell>
        </row>
        <row r="1870">
          <cell r="B1870" t="str">
            <v>NRO_063</v>
          </cell>
          <cell r="H1870" t="str">
            <v>Huawei</v>
          </cell>
        </row>
        <row r="1871">
          <cell r="B1871" t="str">
            <v>LIT_038</v>
          </cell>
          <cell r="H1871" t="str">
            <v>ZTE</v>
          </cell>
        </row>
        <row r="1872">
          <cell r="B1872" t="str">
            <v>LIT_019</v>
          </cell>
          <cell r="H1872" t="str">
            <v>ZTE</v>
          </cell>
        </row>
        <row r="1873">
          <cell r="B1873" t="str">
            <v>SUO_179</v>
          </cell>
          <cell r="H1873" t="str">
            <v>Huawei</v>
          </cell>
        </row>
        <row r="1874">
          <cell r="B1874" t="str">
            <v>SUO_195</v>
          </cell>
          <cell r="H1874" t="str">
            <v>Huawei</v>
          </cell>
        </row>
        <row r="1875">
          <cell r="B1875" t="str">
            <v>SUO_213</v>
          </cell>
          <cell r="H1875" t="str">
            <v>Huawei</v>
          </cell>
        </row>
        <row r="1876">
          <cell r="B1876" t="str">
            <v>SUO_077</v>
          </cell>
          <cell r="H1876" t="str">
            <v>Huawei</v>
          </cell>
        </row>
        <row r="1877">
          <cell r="B1877" t="str">
            <v>SUO_215</v>
          </cell>
          <cell r="H1877" t="str">
            <v>Huawei</v>
          </cell>
        </row>
        <row r="1878">
          <cell r="B1878" t="str">
            <v>SUO_243</v>
          </cell>
          <cell r="H1878" t="str">
            <v>Huawei</v>
          </cell>
        </row>
        <row r="1879">
          <cell r="B1879" t="str">
            <v>LIT_673</v>
          </cell>
          <cell r="H1879" t="str">
            <v>ZTE</v>
          </cell>
        </row>
        <row r="1880">
          <cell r="B1880" t="str">
            <v>CTR_565</v>
          </cell>
          <cell r="H1880" t="str">
            <v>ZTE</v>
          </cell>
        </row>
        <row r="1881">
          <cell r="B1881" t="str">
            <v>OST_291</v>
          </cell>
          <cell r="H1881" t="str">
            <v>Huawei</v>
          </cell>
        </row>
        <row r="1882">
          <cell r="B1882" t="str">
            <v>OST_213</v>
          </cell>
          <cell r="H1882" t="str">
            <v>Huawei</v>
          </cell>
        </row>
        <row r="1883">
          <cell r="B1883" t="str">
            <v>CTR_372</v>
          </cell>
          <cell r="H1883" t="str">
            <v>ZTE</v>
          </cell>
        </row>
        <row r="1884">
          <cell r="B1884" t="str">
            <v>CTR_748</v>
          </cell>
          <cell r="H1884" t="str">
            <v>ZTE</v>
          </cell>
        </row>
        <row r="1885">
          <cell r="B1885" t="str">
            <v>SUO_110</v>
          </cell>
          <cell r="H1885" t="str">
            <v>Huawei</v>
          </cell>
        </row>
        <row r="1886">
          <cell r="B1886" t="str">
            <v>SUO_108</v>
          </cell>
          <cell r="H1886" t="str">
            <v>Huawei</v>
          </cell>
        </row>
        <row r="1887">
          <cell r="B1887" t="str">
            <v>SUO_027</v>
          </cell>
          <cell r="H1887" t="str">
            <v>Huawei</v>
          </cell>
        </row>
        <row r="1888">
          <cell r="B1888" t="str">
            <v>LIT_838</v>
          </cell>
          <cell r="H1888" t="str">
            <v>ZTE</v>
          </cell>
        </row>
        <row r="1889">
          <cell r="B1889" t="str">
            <v>CTR_123</v>
          </cell>
          <cell r="H1889" t="str">
            <v>ZTE</v>
          </cell>
        </row>
        <row r="1890">
          <cell r="B1890" t="str">
            <v>OST_229</v>
          </cell>
          <cell r="H1890" t="str">
            <v>Huawei</v>
          </cell>
        </row>
        <row r="1891">
          <cell r="B1891" t="str">
            <v>SUO_171</v>
          </cell>
          <cell r="H1891" t="str">
            <v>Huawei</v>
          </cell>
        </row>
        <row r="1892">
          <cell r="B1892" t="str">
            <v>EST_013</v>
          </cell>
          <cell r="H1892" t="str">
            <v>NOKIA</v>
          </cell>
        </row>
        <row r="1893">
          <cell r="B1893" t="str">
            <v>SUO_180</v>
          </cell>
          <cell r="H1893" t="str">
            <v>Huawei</v>
          </cell>
        </row>
        <row r="1894">
          <cell r="B1894" t="str">
            <v>CTR_561</v>
          </cell>
          <cell r="H1894" t="str">
            <v>ZTE</v>
          </cell>
        </row>
        <row r="1895">
          <cell r="B1895" t="str">
            <v>LIT_100</v>
          </cell>
          <cell r="H1895" t="str">
            <v>ZTE</v>
          </cell>
        </row>
        <row r="1896">
          <cell r="B1896" t="str">
            <v>ADM_106</v>
          </cell>
          <cell r="H1896" t="str">
            <v>HUAWEI</v>
          </cell>
        </row>
        <row r="1897">
          <cell r="B1897" t="str">
            <v>ADM_171</v>
          </cell>
          <cell r="H1897" t="str">
            <v>HUAWEI</v>
          </cell>
        </row>
        <row r="1898">
          <cell r="B1898" t="str">
            <v>LIT_871</v>
          </cell>
          <cell r="H1898" t="str">
            <v>ZTE</v>
          </cell>
        </row>
        <row r="1899">
          <cell r="B1899" t="str">
            <v>EXN_054</v>
          </cell>
          <cell r="H1899" t="str">
            <v>Huawei</v>
          </cell>
        </row>
        <row r="1900">
          <cell r="B1900" t="str">
            <v>EXN_204</v>
          </cell>
          <cell r="H1900" t="str">
            <v>Huawei</v>
          </cell>
        </row>
        <row r="1901">
          <cell r="B1901" t="str">
            <v>EXN_272</v>
          </cell>
          <cell r="H1901" t="str">
            <v>HUAWEI</v>
          </cell>
        </row>
        <row r="1902">
          <cell r="B1902" t="str">
            <v>EST_102</v>
          </cell>
          <cell r="H1902" t="str">
            <v>NOKIA</v>
          </cell>
        </row>
        <row r="1903">
          <cell r="B1903" t="str">
            <v>SUD_117</v>
          </cell>
          <cell r="H1903" t="str">
            <v>ZTE</v>
          </cell>
        </row>
        <row r="1904">
          <cell r="B1904" t="str">
            <v>LIT_512</v>
          </cell>
          <cell r="H1904" t="str">
            <v>ZTE</v>
          </cell>
        </row>
        <row r="1905">
          <cell r="B1905" t="str">
            <v>SUD_244</v>
          </cell>
          <cell r="H1905" t="str">
            <v>ZTE</v>
          </cell>
        </row>
        <row r="1906">
          <cell r="B1906" t="str">
            <v>LIT_113</v>
          </cell>
          <cell r="H1906" t="str">
            <v>ZTE</v>
          </cell>
        </row>
        <row r="1907">
          <cell r="B1907" t="str">
            <v>LIT_260</v>
          </cell>
          <cell r="H1907" t="str">
            <v>ZTE</v>
          </cell>
        </row>
        <row r="1908">
          <cell r="B1908" t="str">
            <v>OST_152</v>
          </cell>
          <cell r="H1908" t="str">
            <v>HUAWEI</v>
          </cell>
        </row>
        <row r="1909">
          <cell r="B1909" t="str">
            <v>NRO_052</v>
          </cell>
          <cell r="H1909" t="str">
            <v>HUAWEI</v>
          </cell>
        </row>
        <row r="1910">
          <cell r="B1910" t="str">
            <v>OST_211</v>
          </cell>
          <cell r="H1910" t="str">
            <v>HUAWEI</v>
          </cell>
        </row>
        <row r="1911">
          <cell r="B1911" t="str">
            <v>OST_212</v>
          </cell>
          <cell r="H1911" t="str">
            <v>HUAWEI</v>
          </cell>
        </row>
        <row r="1912">
          <cell r="B1912" t="str">
            <v>EXN_249</v>
          </cell>
          <cell r="H1912" t="str">
            <v>Huawei</v>
          </cell>
        </row>
        <row r="1913">
          <cell r="B1913" t="str">
            <v>NRD_072</v>
          </cell>
          <cell r="H1913" t="str">
            <v>Huawei</v>
          </cell>
        </row>
        <row r="1914">
          <cell r="B1914" t="str">
            <v>EXN_067</v>
          </cell>
          <cell r="H1914" t="str">
            <v>Huawei</v>
          </cell>
        </row>
        <row r="1915">
          <cell r="B1915" t="str">
            <v>CTR_766</v>
          </cell>
          <cell r="H1915" t="str">
            <v>ZTE</v>
          </cell>
        </row>
        <row r="1916">
          <cell r="B1916" t="str">
            <v>OST_083</v>
          </cell>
          <cell r="H1916" t="str">
            <v>Huawei</v>
          </cell>
        </row>
        <row r="1917">
          <cell r="B1917" t="str">
            <v>SUO_070</v>
          </cell>
          <cell r="H1917" t="str">
            <v>HUAWEI</v>
          </cell>
        </row>
        <row r="1918">
          <cell r="B1918" t="str">
            <v>SUD_206</v>
          </cell>
          <cell r="H1918" t="str">
            <v>NOKIA</v>
          </cell>
        </row>
        <row r="1919">
          <cell r="B1919" t="str">
            <v>OST_310</v>
          </cell>
          <cell r="H1919" t="str">
            <v>HUAWEI</v>
          </cell>
        </row>
        <row r="1920">
          <cell r="B1920" t="str">
            <v>CTR_623</v>
          </cell>
          <cell r="H1920" t="str">
            <v>ZTE</v>
          </cell>
        </row>
        <row r="1921">
          <cell r="B1921" t="str">
            <v>CTR_104</v>
          </cell>
          <cell r="H1921" t="str">
            <v>ZTE</v>
          </cell>
        </row>
        <row r="1922">
          <cell r="B1922" t="str">
            <v>ADM_172</v>
          </cell>
          <cell r="H1922" t="str">
            <v>Huawei</v>
          </cell>
        </row>
        <row r="1923">
          <cell r="B1923" t="str">
            <v>OST_048</v>
          </cell>
          <cell r="H1923" t="str">
            <v>HUAWEI</v>
          </cell>
        </row>
        <row r="1924">
          <cell r="B1924" t="str">
            <v>EXN_180</v>
          </cell>
          <cell r="H1924" t="str">
            <v>Huawei</v>
          </cell>
        </row>
        <row r="1925">
          <cell r="B1925" t="str">
            <v>EXN_094</v>
          </cell>
          <cell r="H1925" t="str">
            <v>Huawei</v>
          </cell>
        </row>
        <row r="1926">
          <cell r="B1926" t="str">
            <v>NRD_001</v>
          </cell>
          <cell r="H1926" t="str">
            <v>Huawei</v>
          </cell>
        </row>
        <row r="1927">
          <cell r="B1927" t="str">
            <v>NRD_095</v>
          </cell>
          <cell r="H1927" t="str">
            <v>Huawei</v>
          </cell>
        </row>
        <row r="1928">
          <cell r="B1928" t="str">
            <v>NRD_186</v>
          </cell>
          <cell r="H1928" t="str">
            <v>Huawei</v>
          </cell>
        </row>
        <row r="1929">
          <cell r="B1929" t="str">
            <v>NRD_100</v>
          </cell>
          <cell r="H1929" t="str">
            <v>Huawei</v>
          </cell>
        </row>
        <row r="1930">
          <cell r="B1930" t="str">
            <v>NRD_094</v>
          </cell>
          <cell r="H1930" t="str">
            <v>Huawei</v>
          </cell>
        </row>
        <row r="1931">
          <cell r="B1931" t="str">
            <v>CTR_740</v>
          </cell>
          <cell r="H1931" t="str">
            <v>ZTE</v>
          </cell>
        </row>
        <row r="1932">
          <cell r="B1932" t="str">
            <v>CTR_081</v>
          </cell>
          <cell r="H1932" t="str">
            <v>ZTE</v>
          </cell>
        </row>
        <row r="1933">
          <cell r="B1933" t="str">
            <v>NRD_089</v>
          </cell>
          <cell r="H1933" t="str">
            <v>Huawei</v>
          </cell>
        </row>
        <row r="1934">
          <cell r="B1934" t="str">
            <v>NRD_166</v>
          </cell>
          <cell r="H1934" t="str">
            <v>Huawei</v>
          </cell>
        </row>
        <row r="1935">
          <cell r="B1935" t="str">
            <v>NRD_256</v>
          </cell>
          <cell r="H1935" t="str">
            <v>Huawei</v>
          </cell>
        </row>
        <row r="1936">
          <cell r="B1936" t="str">
            <v>EXN_030</v>
          </cell>
          <cell r="H1936" t="str">
            <v>Huawei</v>
          </cell>
        </row>
        <row r="1937">
          <cell r="B1937" t="str">
            <v>NRD_006</v>
          </cell>
          <cell r="H1937" t="str">
            <v>Huawei</v>
          </cell>
        </row>
        <row r="1938">
          <cell r="B1938" t="str">
            <v>NRD_141</v>
          </cell>
          <cell r="H1938" t="str">
            <v>Huawei</v>
          </cell>
        </row>
        <row r="1939">
          <cell r="B1939" t="str">
            <v>NRD_047</v>
          </cell>
          <cell r="H1939" t="str">
            <v>Huawei</v>
          </cell>
        </row>
        <row r="1940">
          <cell r="B1940" t="str">
            <v>EXN_141</v>
          </cell>
          <cell r="H1940" t="str">
            <v>Huawei</v>
          </cell>
        </row>
        <row r="1941">
          <cell r="B1941" t="str">
            <v>NRD_049</v>
          </cell>
          <cell r="H1941" t="str">
            <v>Huawei</v>
          </cell>
        </row>
        <row r="1942">
          <cell r="B1942" t="str">
            <v>EXN_032</v>
          </cell>
          <cell r="H1942" t="str">
            <v>Huawei</v>
          </cell>
        </row>
        <row r="1943">
          <cell r="B1943" t="str">
            <v>NRD_022</v>
          </cell>
          <cell r="H1943" t="str">
            <v>Huawei</v>
          </cell>
        </row>
        <row r="1944">
          <cell r="B1944" t="str">
            <v>NRD_075</v>
          </cell>
          <cell r="H1944" t="str">
            <v>Huawei</v>
          </cell>
        </row>
        <row r="1945">
          <cell r="B1945" t="str">
            <v>NRD_159</v>
          </cell>
          <cell r="H1945" t="str">
            <v>Huawei</v>
          </cell>
        </row>
        <row r="1946">
          <cell r="B1946" t="str">
            <v>NRD_002</v>
          </cell>
          <cell r="H1946" t="str">
            <v>Huawei</v>
          </cell>
        </row>
        <row r="1947">
          <cell r="B1947" t="str">
            <v>NRD_045</v>
          </cell>
          <cell r="H1947" t="str">
            <v>Huawei</v>
          </cell>
        </row>
        <row r="1948">
          <cell r="B1948" t="str">
            <v>ADM_166</v>
          </cell>
          <cell r="H1948" t="str">
            <v>Huawei</v>
          </cell>
        </row>
        <row r="1949">
          <cell r="B1949" t="str">
            <v>EXN_053</v>
          </cell>
          <cell r="H1949" t="str">
            <v>Huawei</v>
          </cell>
        </row>
        <row r="1950">
          <cell r="B1950" t="str">
            <v>EXN_016</v>
          </cell>
          <cell r="H1950" t="str">
            <v>Huawei</v>
          </cell>
        </row>
        <row r="1951">
          <cell r="B1951" t="str">
            <v>EXN_212</v>
          </cell>
          <cell r="H1951" t="str">
            <v>Huawei</v>
          </cell>
        </row>
        <row r="1952">
          <cell r="B1952" t="str">
            <v>EXN_087</v>
          </cell>
          <cell r="H1952" t="str">
            <v>Huawei</v>
          </cell>
        </row>
        <row r="1953">
          <cell r="B1953" t="str">
            <v>EXN_181</v>
          </cell>
          <cell r="H1953" t="str">
            <v>Huawei</v>
          </cell>
        </row>
        <row r="1954">
          <cell r="B1954" t="str">
            <v>EXN_355</v>
          </cell>
          <cell r="H1954" t="str">
            <v>Huawei</v>
          </cell>
        </row>
        <row r="1955">
          <cell r="B1955" t="str">
            <v>NRD_118</v>
          </cell>
          <cell r="H1955" t="str">
            <v>Huawei</v>
          </cell>
        </row>
        <row r="1956">
          <cell r="B1956" t="str">
            <v>NRD_174</v>
          </cell>
          <cell r="H1956" t="str">
            <v>Huawei</v>
          </cell>
        </row>
        <row r="1957">
          <cell r="B1957" t="str">
            <v>EXN_003</v>
          </cell>
          <cell r="H1957" t="str">
            <v>Huawei</v>
          </cell>
        </row>
        <row r="1958">
          <cell r="B1958" t="str">
            <v>NRD_084</v>
          </cell>
          <cell r="H1958" t="str">
            <v>Huawei</v>
          </cell>
        </row>
        <row r="1959">
          <cell r="B1959" t="str">
            <v>EXN_044</v>
          </cell>
          <cell r="H1959" t="str">
            <v>Huawei</v>
          </cell>
        </row>
        <row r="1960">
          <cell r="B1960" t="str">
            <v>NRD_190</v>
          </cell>
          <cell r="H1960" t="str">
            <v>Huawei</v>
          </cell>
        </row>
        <row r="1961">
          <cell r="B1961" t="str">
            <v>EXN_113</v>
          </cell>
          <cell r="H1961" t="str">
            <v>Huawei</v>
          </cell>
        </row>
        <row r="1962">
          <cell r="B1962" t="str">
            <v>EXN_197</v>
          </cell>
          <cell r="H1962" t="str">
            <v>Huawei</v>
          </cell>
        </row>
        <row r="1963">
          <cell r="B1963" t="str">
            <v>EXN_026</v>
          </cell>
          <cell r="H1963" t="str">
            <v>Huawei</v>
          </cell>
        </row>
        <row r="1964">
          <cell r="B1964" t="str">
            <v>NRD_035</v>
          </cell>
          <cell r="H1964" t="str">
            <v>Huawei</v>
          </cell>
        </row>
        <row r="1965">
          <cell r="B1965" t="str">
            <v>EXN_117</v>
          </cell>
          <cell r="H1965" t="str">
            <v>Huawei</v>
          </cell>
        </row>
        <row r="1966">
          <cell r="B1966" t="str">
            <v>EXN_066</v>
          </cell>
          <cell r="H1966" t="str">
            <v>Huawei</v>
          </cell>
        </row>
        <row r="1967">
          <cell r="B1967" t="str">
            <v>NRD_003</v>
          </cell>
          <cell r="H1967" t="str">
            <v>Huawei</v>
          </cell>
        </row>
        <row r="1968">
          <cell r="B1968" t="str">
            <v>EXN_146</v>
          </cell>
          <cell r="H1968" t="str">
            <v>Huawei</v>
          </cell>
        </row>
        <row r="1969">
          <cell r="B1969" t="str">
            <v>EXN_009</v>
          </cell>
          <cell r="H1969" t="str">
            <v>Huawei</v>
          </cell>
        </row>
        <row r="1970">
          <cell r="B1970" t="str">
            <v>EXN_092</v>
          </cell>
          <cell r="H1970" t="str">
            <v>Huawei</v>
          </cell>
        </row>
        <row r="1971">
          <cell r="B1971" t="str">
            <v>EXN_071</v>
          </cell>
          <cell r="H1971" t="str">
            <v>Huawei</v>
          </cell>
        </row>
        <row r="1972">
          <cell r="B1972" t="str">
            <v>EXN_031</v>
          </cell>
          <cell r="H1972" t="str">
            <v>Huawei</v>
          </cell>
        </row>
        <row r="1973">
          <cell r="B1973" t="str">
            <v>EXN_111</v>
          </cell>
          <cell r="H1973" t="str">
            <v>Huawei</v>
          </cell>
        </row>
        <row r="1974">
          <cell r="B1974" t="str">
            <v>OST_166</v>
          </cell>
          <cell r="H1974" t="str">
            <v>Huawei</v>
          </cell>
        </row>
        <row r="1975">
          <cell r="B1975" t="str">
            <v>EXN_055</v>
          </cell>
          <cell r="H1975" t="str">
            <v>Huawei</v>
          </cell>
        </row>
        <row r="1976">
          <cell r="B1976" t="str">
            <v>EXN_170</v>
          </cell>
          <cell r="H1976" t="str">
            <v>Huawei</v>
          </cell>
        </row>
        <row r="1977">
          <cell r="B1977" t="str">
            <v>EXN_086</v>
          </cell>
          <cell r="H1977" t="str">
            <v>Huawei</v>
          </cell>
        </row>
        <row r="1978">
          <cell r="B1978" t="str">
            <v>EXN_088</v>
          </cell>
          <cell r="H1978" t="str">
            <v>Huawei</v>
          </cell>
        </row>
        <row r="1979">
          <cell r="B1979" t="str">
            <v>EXN_147</v>
          </cell>
          <cell r="H1979" t="str">
            <v>Huawei</v>
          </cell>
        </row>
        <row r="1980">
          <cell r="B1980" t="str">
            <v>CTR_540</v>
          </cell>
          <cell r="H1980" t="str">
            <v>ZTE</v>
          </cell>
        </row>
        <row r="1981">
          <cell r="B1981" t="str">
            <v>NRD_032</v>
          </cell>
          <cell r="H1981" t="str">
            <v>Huawei</v>
          </cell>
        </row>
        <row r="1982">
          <cell r="B1982" t="str">
            <v>NRD_132</v>
          </cell>
          <cell r="H1982" t="str">
            <v>Huawei</v>
          </cell>
        </row>
        <row r="1983">
          <cell r="B1983" t="str">
            <v>LIT_259</v>
          </cell>
          <cell r="H1983" t="str">
            <v>ZTE</v>
          </cell>
        </row>
        <row r="1984">
          <cell r="B1984" t="str">
            <v>CTR_417</v>
          </cell>
          <cell r="H1984" t="str">
            <v>ZTE</v>
          </cell>
        </row>
        <row r="1985">
          <cell r="B1985" t="str">
            <v>ADM_034</v>
          </cell>
          <cell r="H1985" t="str">
            <v>Huawei</v>
          </cell>
        </row>
        <row r="1986">
          <cell r="B1986" t="str">
            <v>CTR_850</v>
          </cell>
          <cell r="H1986" t="str">
            <v>ZTE</v>
          </cell>
        </row>
        <row r="1987">
          <cell r="B1987" t="str">
            <v>ADM_136</v>
          </cell>
          <cell r="H1987" t="str">
            <v>Huawei</v>
          </cell>
        </row>
        <row r="1988">
          <cell r="B1988" t="str">
            <v>ADM_115</v>
          </cell>
          <cell r="H1988" t="str">
            <v>Huawei</v>
          </cell>
        </row>
        <row r="1989">
          <cell r="B1989" t="str">
            <v>ADM_072</v>
          </cell>
          <cell r="H1989" t="str">
            <v>Huawei</v>
          </cell>
        </row>
        <row r="1990">
          <cell r="B1990" t="str">
            <v>ADM_147</v>
          </cell>
          <cell r="H1990" t="str">
            <v>Huawei</v>
          </cell>
        </row>
        <row r="1991">
          <cell r="B1991" t="str">
            <v>ADM_035</v>
          </cell>
          <cell r="H1991" t="str">
            <v>Huawei</v>
          </cell>
        </row>
        <row r="1992">
          <cell r="B1992" t="str">
            <v>ADM_131</v>
          </cell>
          <cell r="H1992" t="str">
            <v>Huawei</v>
          </cell>
        </row>
        <row r="1993">
          <cell r="B1993" t="str">
            <v>ADM_167</v>
          </cell>
          <cell r="H1993" t="str">
            <v>Huawei</v>
          </cell>
        </row>
        <row r="1994">
          <cell r="B1994" t="str">
            <v>ADM_036</v>
          </cell>
          <cell r="H1994" t="str">
            <v>Huawei</v>
          </cell>
        </row>
        <row r="1995">
          <cell r="B1995" t="str">
            <v>ADM_077</v>
          </cell>
          <cell r="H1995" t="str">
            <v>Huawei</v>
          </cell>
        </row>
        <row r="1996">
          <cell r="B1996" t="str">
            <v>ADM_101</v>
          </cell>
          <cell r="H1996" t="str">
            <v>Huawei</v>
          </cell>
        </row>
        <row r="1997">
          <cell r="B1997" t="str">
            <v>ADM_238</v>
          </cell>
          <cell r="H1997" t="str">
            <v>Huawei</v>
          </cell>
        </row>
        <row r="1998">
          <cell r="B1998" t="str">
            <v>NRD_088</v>
          </cell>
          <cell r="H1998" t="str">
            <v>Huawei</v>
          </cell>
        </row>
        <row r="1999">
          <cell r="B1999" t="str">
            <v>ADM_017</v>
          </cell>
          <cell r="H1999" t="str">
            <v>Huawei</v>
          </cell>
        </row>
        <row r="2000">
          <cell r="B2000" t="str">
            <v>ADM_083</v>
          </cell>
          <cell r="H2000" t="str">
            <v>Huawei</v>
          </cell>
        </row>
        <row r="2001">
          <cell r="B2001" t="str">
            <v>ADM_087</v>
          </cell>
          <cell r="H2001" t="str">
            <v>Huawei</v>
          </cell>
        </row>
        <row r="2002">
          <cell r="B2002" t="str">
            <v>ADM_005</v>
          </cell>
          <cell r="H2002" t="str">
            <v>Huawei</v>
          </cell>
        </row>
        <row r="2003">
          <cell r="B2003" t="str">
            <v>ADM_003</v>
          </cell>
          <cell r="H2003" t="str">
            <v>Huawei</v>
          </cell>
        </row>
        <row r="2004">
          <cell r="B2004" t="str">
            <v>ADM_085</v>
          </cell>
          <cell r="H2004" t="str">
            <v>Huawei</v>
          </cell>
        </row>
        <row r="2005">
          <cell r="B2005" t="str">
            <v>ADM_120</v>
          </cell>
          <cell r="H2005" t="str">
            <v>Huawei</v>
          </cell>
        </row>
        <row r="2006">
          <cell r="B2006" t="str">
            <v>LIT_834</v>
          </cell>
          <cell r="H2006" t="str">
            <v>ZTE</v>
          </cell>
        </row>
        <row r="2007">
          <cell r="B2007" t="str">
            <v>CTR_393</v>
          </cell>
          <cell r="H2007" t="str">
            <v>ZTE</v>
          </cell>
        </row>
        <row r="2008">
          <cell r="B2008" t="str">
            <v>CTR_632</v>
          </cell>
          <cell r="H2008" t="str">
            <v>ZTE</v>
          </cell>
        </row>
        <row r="2009">
          <cell r="B2009" t="str">
            <v>OST_169</v>
          </cell>
          <cell r="H2009" t="str">
            <v>Huawei</v>
          </cell>
        </row>
        <row r="2010">
          <cell r="B2010" t="str">
            <v>ADM_180</v>
          </cell>
          <cell r="H2010" t="str">
            <v>Huawei</v>
          </cell>
        </row>
        <row r="2011">
          <cell r="B2011" t="str">
            <v>ADM_018</v>
          </cell>
          <cell r="H2011" t="str">
            <v>Huawei</v>
          </cell>
        </row>
        <row r="2012">
          <cell r="B2012" t="str">
            <v>ADM_127</v>
          </cell>
          <cell r="H2012" t="str">
            <v>Huawei</v>
          </cell>
        </row>
        <row r="2013">
          <cell r="B2013" t="str">
            <v>ADM_069</v>
          </cell>
          <cell r="H2013" t="str">
            <v>Huawei</v>
          </cell>
        </row>
        <row r="2014">
          <cell r="B2014" t="str">
            <v>ADM_076</v>
          </cell>
          <cell r="H2014" t="str">
            <v>Huawei</v>
          </cell>
        </row>
        <row r="2015">
          <cell r="B2015" t="str">
            <v>LIT_445</v>
          </cell>
          <cell r="H2015" t="str">
            <v>ZTE</v>
          </cell>
        </row>
        <row r="2016">
          <cell r="B2016" t="str">
            <v>CTR_348</v>
          </cell>
          <cell r="H2016" t="str">
            <v>ZTE</v>
          </cell>
        </row>
        <row r="2017">
          <cell r="B2017" t="str">
            <v>LIT_757</v>
          </cell>
          <cell r="H2017" t="str">
            <v>ZTE</v>
          </cell>
        </row>
        <row r="2018">
          <cell r="B2018" t="str">
            <v>LIT_513</v>
          </cell>
          <cell r="H2018" t="str">
            <v>ZTE</v>
          </cell>
        </row>
        <row r="2019">
          <cell r="B2019" t="str">
            <v>LIT_078</v>
          </cell>
          <cell r="H2019" t="str">
            <v>ZTE</v>
          </cell>
        </row>
        <row r="2020">
          <cell r="B2020" t="str">
            <v>LIT_758</v>
          </cell>
          <cell r="H2020" t="str">
            <v>ZTE</v>
          </cell>
        </row>
        <row r="2021">
          <cell r="B2021" t="str">
            <v>ADM_176</v>
          </cell>
          <cell r="H2021" t="str">
            <v>Huawei</v>
          </cell>
        </row>
        <row r="2022">
          <cell r="B2022" t="str">
            <v>EST_003</v>
          </cell>
          <cell r="H2022" t="str">
            <v>ZTE</v>
          </cell>
        </row>
        <row r="2023">
          <cell r="B2023" t="str">
            <v>LIT_639</v>
          </cell>
          <cell r="H2023" t="str">
            <v>ZTE</v>
          </cell>
        </row>
        <row r="2024">
          <cell r="B2024" t="str">
            <v>LIT_409</v>
          </cell>
          <cell r="H2024" t="str">
            <v>ZTE</v>
          </cell>
        </row>
        <row r="2025">
          <cell r="B2025" t="str">
            <v>LIT_839</v>
          </cell>
          <cell r="H2025" t="str">
            <v>ZTE</v>
          </cell>
        </row>
        <row r="2026">
          <cell r="B2026" t="str">
            <v>SUO_190</v>
          </cell>
          <cell r="H2026" t="str">
            <v>Huawei</v>
          </cell>
        </row>
        <row r="2027">
          <cell r="B2027" t="str">
            <v>SUO_196</v>
          </cell>
          <cell r="H2027" t="str">
            <v>Huawei</v>
          </cell>
        </row>
        <row r="2028">
          <cell r="B2028" t="str">
            <v>CTR_127</v>
          </cell>
          <cell r="H2028" t="str">
            <v>ZTE</v>
          </cell>
        </row>
        <row r="2029">
          <cell r="B2029" t="str">
            <v>OST_100</v>
          </cell>
          <cell r="H2029" t="str">
            <v>Huawei</v>
          </cell>
        </row>
        <row r="2030">
          <cell r="B2030" t="str">
            <v>OST_223</v>
          </cell>
          <cell r="H2030" t="str">
            <v>Huawei</v>
          </cell>
        </row>
        <row r="2031">
          <cell r="B2031" t="str">
            <v>OST_110</v>
          </cell>
          <cell r="H2031" t="str">
            <v>Huawei</v>
          </cell>
        </row>
        <row r="2032">
          <cell r="B2032" t="str">
            <v>LIT_346</v>
          </cell>
          <cell r="H2032" t="str">
            <v>ZTE</v>
          </cell>
        </row>
        <row r="2033">
          <cell r="B2033" t="str">
            <v>OST_268</v>
          </cell>
          <cell r="H2033" t="str">
            <v>Huawei</v>
          </cell>
        </row>
        <row r="2034">
          <cell r="B2034" t="str">
            <v>SUO_066</v>
          </cell>
          <cell r="H2034" t="str">
            <v>Huawei</v>
          </cell>
        </row>
        <row r="2035">
          <cell r="B2035" t="str">
            <v>SUO_221</v>
          </cell>
          <cell r="H2035" t="str">
            <v>Huawei</v>
          </cell>
        </row>
        <row r="2036">
          <cell r="B2036" t="str">
            <v>CTR_315</v>
          </cell>
          <cell r="H2036" t="str">
            <v>ZTE</v>
          </cell>
        </row>
        <row r="2037">
          <cell r="B2037" t="str">
            <v>SUO_260</v>
          </cell>
          <cell r="H2037" t="str">
            <v>Huawei</v>
          </cell>
        </row>
        <row r="2038">
          <cell r="B2038" t="str">
            <v>SUO_197</v>
          </cell>
          <cell r="H2038" t="str">
            <v>Huawei</v>
          </cell>
        </row>
        <row r="2039">
          <cell r="B2039" t="str">
            <v>SUO_182</v>
          </cell>
          <cell r="H2039" t="str">
            <v>Huawei</v>
          </cell>
        </row>
        <row r="2040">
          <cell r="B2040" t="str">
            <v>SUO_199</v>
          </cell>
          <cell r="H2040" t="str">
            <v>Huawei</v>
          </cell>
        </row>
        <row r="2041">
          <cell r="B2041" t="str">
            <v>SUO_062</v>
          </cell>
          <cell r="H2041" t="str">
            <v>Huawei</v>
          </cell>
        </row>
        <row r="2042">
          <cell r="B2042" t="str">
            <v>SUO_183</v>
          </cell>
          <cell r="H2042" t="str">
            <v>Huawei</v>
          </cell>
        </row>
        <row r="2043">
          <cell r="B2043" t="str">
            <v>SUO_033</v>
          </cell>
          <cell r="H2043" t="str">
            <v>Huawei</v>
          </cell>
        </row>
        <row r="2044">
          <cell r="B2044" t="str">
            <v>SUO_201</v>
          </cell>
          <cell r="H2044" t="str">
            <v>Huawei</v>
          </cell>
        </row>
        <row r="2045">
          <cell r="B2045" t="str">
            <v>SUO_185</v>
          </cell>
          <cell r="H2045" t="str">
            <v>Huawei</v>
          </cell>
        </row>
        <row r="2046">
          <cell r="B2046" t="str">
            <v>SUO_214</v>
          </cell>
          <cell r="H2046" t="str">
            <v>Huawei</v>
          </cell>
        </row>
        <row r="2047">
          <cell r="B2047" t="str">
            <v>OST_063</v>
          </cell>
          <cell r="H2047" t="str">
            <v>Huawei</v>
          </cell>
        </row>
        <row r="2048">
          <cell r="B2048" t="str">
            <v>SUO_212</v>
          </cell>
          <cell r="H2048" t="str">
            <v>Huawei</v>
          </cell>
        </row>
        <row r="2049">
          <cell r="B2049" t="str">
            <v>CTR_374</v>
          </cell>
          <cell r="H2049" t="str">
            <v>ZTE</v>
          </cell>
        </row>
        <row r="2050">
          <cell r="B2050" t="str">
            <v>CTR_667</v>
          </cell>
          <cell r="H2050" t="str">
            <v>ZTE</v>
          </cell>
        </row>
        <row r="2051">
          <cell r="B2051" t="str">
            <v>OST_024</v>
          </cell>
          <cell r="H2051" t="str">
            <v>Huawei</v>
          </cell>
        </row>
        <row r="2052">
          <cell r="B2052" t="str">
            <v>CTR_631</v>
          </cell>
          <cell r="H2052" t="str">
            <v>ZTE</v>
          </cell>
        </row>
        <row r="2053">
          <cell r="B2053" t="str">
            <v>NRO_026</v>
          </cell>
          <cell r="H2053" t="str">
            <v>NOKIA</v>
          </cell>
        </row>
        <row r="2054">
          <cell r="B2054" t="str">
            <v>CTR_471</v>
          </cell>
          <cell r="H2054" t="str">
            <v>ZTE</v>
          </cell>
        </row>
        <row r="2055">
          <cell r="B2055" t="str">
            <v>CTR_702_indoor_0F</v>
          </cell>
          <cell r="H2055" t="str">
            <v>ZTE</v>
          </cell>
        </row>
        <row r="2056">
          <cell r="B2056" t="str">
            <v>LIT_058</v>
          </cell>
          <cell r="H2056" t="str">
            <v>ZTE</v>
          </cell>
        </row>
        <row r="2057">
          <cell r="B2057" t="str">
            <v>LIT_235</v>
          </cell>
          <cell r="H2057" t="str">
            <v>ZTE</v>
          </cell>
        </row>
        <row r="2058">
          <cell r="B2058" t="str">
            <v>LIT_093</v>
          </cell>
          <cell r="H2058" t="str">
            <v>ZTE</v>
          </cell>
        </row>
        <row r="2059">
          <cell r="B2059" t="str">
            <v>LIT_255</v>
          </cell>
          <cell r="H2059" t="str">
            <v>ZTE</v>
          </cell>
        </row>
        <row r="2060">
          <cell r="B2060" t="str">
            <v>LIT_223</v>
          </cell>
          <cell r="H2060" t="str">
            <v>ZTE</v>
          </cell>
        </row>
        <row r="2061">
          <cell r="B2061" t="str">
            <v>LIT_403</v>
          </cell>
          <cell r="H2061" t="str">
            <v>ZTE</v>
          </cell>
        </row>
        <row r="2062">
          <cell r="B2062" t="str">
            <v>LIT_342</v>
          </cell>
          <cell r="H2062" t="str">
            <v>ZTE</v>
          </cell>
        </row>
        <row r="2063">
          <cell r="B2063" t="str">
            <v>LIT_179</v>
          </cell>
          <cell r="H2063" t="str">
            <v>ZTE</v>
          </cell>
        </row>
        <row r="2064">
          <cell r="B2064" t="str">
            <v>LIT_369</v>
          </cell>
          <cell r="H2064" t="str">
            <v>ZTE</v>
          </cell>
        </row>
        <row r="2065">
          <cell r="B2065" t="str">
            <v>LIT_059</v>
          </cell>
          <cell r="H2065" t="str">
            <v>ZTE</v>
          </cell>
        </row>
        <row r="2066">
          <cell r="B2066" t="str">
            <v>LIT_253</v>
          </cell>
          <cell r="H2066" t="str">
            <v>ZTE</v>
          </cell>
        </row>
        <row r="2067">
          <cell r="B2067" t="str">
            <v>LIT_443</v>
          </cell>
          <cell r="H2067" t="str">
            <v>ZTE</v>
          </cell>
        </row>
        <row r="2068">
          <cell r="B2068" t="str">
            <v>LIT_128</v>
          </cell>
          <cell r="H2068" t="str">
            <v>ZTE</v>
          </cell>
        </row>
        <row r="2069">
          <cell r="B2069" t="str">
            <v>LIT_003</v>
          </cell>
          <cell r="H2069" t="str">
            <v>ZTE</v>
          </cell>
        </row>
        <row r="2070">
          <cell r="B2070" t="str">
            <v>LIT_278</v>
          </cell>
          <cell r="H2070" t="str">
            <v>ZTE</v>
          </cell>
        </row>
        <row r="2071">
          <cell r="B2071" t="str">
            <v>LIT_447</v>
          </cell>
          <cell r="H2071" t="str">
            <v>ZTE</v>
          </cell>
        </row>
        <row r="2072">
          <cell r="B2072" t="str">
            <v>LIT_034</v>
          </cell>
          <cell r="H2072" t="str">
            <v>ZTE</v>
          </cell>
        </row>
        <row r="2073">
          <cell r="B2073" t="str">
            <v>LIT_263</v>
          </cell>
          <cell r="H2073" t="str">
            <v>ZTE</v>
          </cell>
        </row>
        <row r="2074">
          <cell r="B2074" t="str">
            <v>OST_238</v>
          </cell>
          <cell r="H2074" t="str">
            <v>Huawei</v>
          </cell>
        </row>
        <row r="2075">
          <cell r="B2075" t="str">
            <v>LIT_016</v>
          </cell>
          <cell r="H2075" t="str">
            <v>ZTE</v>
          </cell>
        </row>
        <row r="2076">
          <cell r="B2076" t="str">
            <v>LIT_015</v>
          </cell>
          <cell r="H2076" t="str">
            <v>ZTE</v>
          </cell>
        </row>
        <row r="2077">
          <cell r="B2077" t="str">
            <v>CTR_021</v>
          </cell>
          <cell r="H2077" t="str">
            <v>ZTE</v>
          </cell>
        </row>
        <row r="2078">
          <cell r="B2078" t="str">
            <v>NRO_002</v>
          </cell>
          <cell r="H2078" t="str">
            <v>Huawei</v>
          </cell>
        </row>
        <row r="2079">
          <cell r="B2079" t="str">
            <v>CTR_022</v>
          </cell>
          <cell r="H2079" t="str">
            <v>ZTE</v>
          </cell>
        </row>
        <row r="2080">
          <cell r="B2080" t="str">
            <v>CTR_016</v>
          </cell>
          <cell r="H2080" t="str">
            <v>ZTE</v>
          </cell>
        </row>
        <row r="2081">
          <cell r="B2081" t="str">
            <v>CTR_017</v>
          </cell>
          <cell r="H2081" t="str">
            <v>ZTE</v>
          </cell>
        </row>
        <row r="2082">
          <cell r="B2082" t="str">
            <v>CTR_025</v>
          </cell>
          <cell r="H2082" t="str">
            <v>ZTE</v>
          </cell>
        </row>
        <row r="2083">
          <cell r="B2083" t="str">
            <v>LIT_037</v>
          </cell>
          <cell r="H2083" t="str">
            <v>ZTE</v>
          </cell>
        </row>
        <row r="2084">
          <cell r="B2084" t="str">
            <v>SUO_007</v>
          </cell>
          <cell r="H2084" t="str">
            <v>Huawei</v>
          </cell>
        </row>
        <row r="2085">
          <cell r="B2085" t="str">
            <v>CTR_035</v>
          </cell>
          <cell r="H2085" t="str">
            <v>ZTE</v>
          </cell>
        </row>
        <row r="2086">
          <cell r="B2086" t="str">
            <v>CTR_036</v>
          </cell>
          <cell r="H2086" t="str">
            <v>ZTE</v>
          </cell>
        </row>
        <row r="2087">
          <cell r="B2087" t="str">
            <v>CTR_038</v>
          </cell>
          <cell r="H2087" t="str">
            <v>ZTE</v>
          </cell>
        </row>
        <row r="2088">
          <cell r="B2088" t="str">
            <v>LIT_049</v>
          </cell>
          <cell r="H2088" t="str">
            <v>ZTE</v>
          </cell>
        </row>
        <row r="2089">
          <cell r="B2089" t="str">
            <v>LIT_057</v>
          </cell>
          <cell r="H2089" t="str">
            <v>ZTE</v>
          </cell>
        </row>
        <row r="2090">
          <cell r="B2090" t="str">
            <v>CTR_047</v>
          </cell>
          <cell r="H2090" t="str">
            <v>ZTE</v>
          </cell>
        </row>
        <row r="2091">
          <cell r="B2091" t="str">
            <v>CTR_049</v>
          </cell>
          <cell r="H2091" t="str">
            <v>ZTE</v>
          </cell>
        </row>
        <row r="2092">
          <cell r="B2092" t="str">
            <v>CTR_050</v>
          </cell>
          <cell r="H2092" t="str">
            <v>ZTE</v>
          </cell>
        </row>
        <row r="2093">
          <cell r="B2093" t="str">
            <v>LIT_061</v>
          </cell>
          <cell r="H2093" t="str">
            <v>ZTE</v>
          </cell>
        </row>
        <row r="2094">
          <cell r="B2094" t="str">
            <v>CTR_539</v>
          </cell>
          <cell r="H2094" t="str">
            <v>ZTE</v>
          </cell>
        </row>
        <row r="2095">
          <cell r="B2095" t="str">
            <v>EXN_005</v>
          </cell>
          <cell r="H2095" t="str">
            <v>Huawei</v>
          </cell>
        </row>
        <row r="2096">
          <cell r="B2096" t="str">
            <v>CTR_062</v>
          </cell>
          <cell r="H2096" t="str">
            <v>ZTE</v>
          </cell>
        </row>
        <row r="2097">
          <cell r="B2097" t="str">
            <v>CTR_061</v>
          </cell>
          <cell r="H2097" t="str">
            <v>ZTE</v>
          </cell>
        </row>
        <row r="2098">
          <cell r="B2098" t="str">
            <v>CTR_064</v>
          </cell>
          <cell r="H2098" t="str">
            <v>ZTE</v>
          </cell>
        </row>
        <row r="2099">
          <cell r="B2099" t="str">
            <v>NRO_008</v>
          </cell>
          <cell r="H2099" t="str">
            <v>Huawei</v>
          </cell>
        </row>
        <row r="2100">
          <cell r="B2100" t="str">
            <v>LIT_076</v>
          </cell>
          <cell r="H2100" t="str">
            <v>ZTE</v>
          </cell>
        </row>
        <row r="2101">
          <cell r="B2101" t="str">
            <v>SUO_011</v>
          </cell>
          <cell r="H2101" t="str">
            <v>Huawei</v>
          </cell>
        </row>
        <row r="2102">
          <cell r="B2102" t="str">
            <v>CTR_070</v>
          </cell>
          <cell r="H2102" t="str">
            <v>ZTE</v>
          </cell>
        </row>
        <row r="2103">
          <cell r="B2103" t="str">
            <v>CTR_071</v>
          </cell>
          <cell r="H2103" t="str">
            <v>ZTE</v>
          </cell>
        </row>
        <row r="2104">
          <cell r="B2104" t="str">
            <v>CTR_570</v>
          </cell>
          <cell r="H2104" t="str">
            <v>ZTE</v>
          </cell>
        </row>
        <row r="2105">
          <cell r="B2105" t="str">
            <v>SUO_012</v>
          </cell>
          <cell r="H2105" t="str">
            <v>HUAWEI</v>
          </cell>
        </row>
        <row r="2106">
          <cell r="B2106" t="str">
            <v>LIT_080</v>
          </cell>
          <cell r="H2106" t="str">
            <v>ZTE</v>
          </cell>
        </row>
        <row r="2107">
          <cell r="B2107" t="str">
            <v>LIT_087</v>
          </cell>
          <cell r="H2107" t="str">
            <v>ZTE</v>
          </cell>
        </row>
        <row r="2108">
          <cell r="B2108" t="str">
            <v>LIT_089</v>
          </cell>
          <cell r="H2108" t="str">
            <v>ZTE</v>
          </cell>
        </row>
        <row r="2109">
          <cell r="B2109" t="str">
            <v>LIT_096</v>
          </cell>
          <cell r="H2109" t="str">
            <v>ZTE</v>
          </cell>
        </row>
        <row r="2110">
          <cell r="B2110" t="str">
            <v>CTR_006</v>
          </cell>
          <cell r="H2110" t="str">
            <v>ZTE</v>
          </cell>
        </row>
        <row r="2111">
          <cell r="B2111" t="str">
            <v>CTR_012</v>
          </cell>
          <cell r="H2111" t="str">
            <v>ZTE</v>
          </cell>
        </row>
        <row r="2112">
          <cell r="B2112" t="str">
            <v>LIT_010</v>
          </cell>
          <cell r="H2112" t="str">
            <v>ZTE</v>
          </cell>
        </row>
        <row r="2113">
          <cell r="B2113" t="str">
            <v>LIT_018</v>
          </cell>
          <cell r="H2113" t="str">
            <v>ZTE</v>
          </cell>
        </row>
        <row r="2114">
          <cell r="B2114" t="str">
            <v>CTR_029</v>
          </cell>
          <cell r="H2114" t="str">
            <v>ZTE</v>
          </cell>
        </row>
        <row r="2115">
          <cell r="B2115" t="str">
            <v>LIT_041</v>
          </cell>
          <cell r="H2115" t="str">
            <v>ZTE</v>
          </cell>
        </row>
        <row r="2116">
          <cell r="B2116" t="str">
            <v>LIT_099</v>
          </cell>
          <cell r="H2116" t="str">
            <v>ZTE</v>
          </cell>
        </row>
        <row r="2117">
          <cell r="B2117" t="str">
            <v>CTR_102</v>
          </cell>
          <cell r="H2117" t="str">
            <v>ZTE</v>
          </cell>
        </row>
        <row r="2118">
          <cell r="B2118" t="str">
            <v>CTR_020</v>
          </cell>
          <cell r="H2118" t="str">
            <v>ZTE</v>
          </cell>
        </row>
        <row r="2119">
          <cell r="B2119" t="str">
            <v>LIT_112</v>
          </cell>
          <cell r="H2119" t="str">
            <v>ZTE</v>
          </cell>
        </row>
        <row r="2120">
          <cell r="B2120" t="str">
            <v>OST_020</v>
          </cell>
          <cell r="H2120" t="str">
            <v>Huawei</v>
          </cell>
        </row>
        <row r="2121">
          <cell r="B2121" t="str">
            <v>LIT_139</v>
          </cell>
          <cell r="H2121" t="str">
            <v>ZTE</v>
          </cell>
        </row>
        <row r="2122">
          <cell r="B2122" t="str">
            <v>CTR_132</v>
          </cell>
          <cell r="H2122" t="str">
            <v>ZTE</v>
          </cell>
        </row>
        <row r="2123">
          <cell r="B2123" t="str">
            <v>LIT_005</v>
          </cell>
          <cell r="H2123" t="str">
            <v>ZTE</v>
          </cell>
        </row>
        <row r="2124">
          <cell r="B2124" t="str">
            <v>LIT_079</v>
          </cell>
          <cell r="H2124" t="str">
            <v>ZTE</v>
          </cell>
        </row>
        <row r="2125">
          <cell r="B2125" t="str">
            <v>LIT_126</v>
          </cell>
          <cell r="H2125" t="str">
            <v>ZTE</v>
          </cell>
        </row>
        <row r="2126">
          <cell r="B2126" t="str">
            <v>OST_002</v>
          </cell>
          <cell r="H2126" t="str">
            <v>Huawei</v>
          </cell>
        </row>
        <row r="2127">
          <cell r="B2127" t="str">
            <v>OST_019</v>
          </cell>
          <cell r="H2127" t="str">
            <v>Huawei</v>
          </cell>
        </row>
        <row r="2128">
          <cell r="B2128" t="str">
            <v>LIT_046</v>
          </cell>
          <cell r="H2128" t="str">
            <v>ZTE</v>
          </cell>
        </row>
        <row r="2129">
          <cell r="B2129" t="str">
            <v>EST_032</v>
          </cell>
          <cell r="H2129" t="str">
            <v>ZTE</v>
          </cell>
        </row>
        <row r="2130">
          <cell r="B2130" t="str">
            <v>CTR_105</v>
          </cell>
          <cell r="H2130" t="str">
            <v>ZTE</v>
          </cell>
        </row>
        <row r="2131">
          <cell r="B2131" t="str">
            <v>LIT_053</v>
          </cell>
          <cell r="H2131" t="str">
            <v>ZTE</v>
          </cell>
        </row>
        <row r="2132">
          <cell r="B2132" t="str">
            <v>LIT_090</v>
          </cell>
          <cell r="H2132" t="str">
            <v>ZTE</v>
          </cell>
        </row>
        <row r="2133">
          <cell r="B2133" t="str">
            <v>CTR_200</v>
          </cell>
          <cell r="H2133" t="str">
            <v>ZTE</v>
          </cell>
        </row>
        <row r="2134">
          <cell r="B2134" t="str">
            <v>OST_028</v>
          </cell>
          <cell r="H2134" t="str">
            <v>Huawei</v>
          </cell>
        </row>
        <row r="2135">
          <cell r="B2135" t="str">
            <v>SUO_023</v>
          </cell>
          <cell r="H2135" t="str">
            <v>Huawei</v>
          </cell>
        </row>
        <row r="2136">
          <cell r="B2136" t="str">
            <v>LIT_700</v>
          </cell>
          <cell r="H2136" t="str">
            <v>ZTE</v>
          </cell>
        </row>
        <row r="2137">
          <cell r="B2137" t="str">
            <v>LIT_181</v>
          </cell>
          <cell r="H2137" t="str">
            <v>ZTE</v>
          </cell>
        </row>
        <row r="2138">
          <cell r="B2138" t="str">
            <v>LIT_222</v>
          </cell>
          <cell r="H2138" t="str">
            <v>ZTE</v>
          </cell>
        </row>
        <row r="2139">
          <cell r="B2139" t="str">
            <v>CTR_214</v>
          </cell>
          <cell r="H2139" t="str">
            <v>ZTE</v>
          </cell>
        </row>
        <row r="2140">
          <cell r="B2140" t="str">
            <v>CTR_215</v>
          </cell>
          <cell r="H2140" t="str">
            <v>ZTE</v>
          </cell>
        </row>
        <row r="2141">
          <cell r="B2141" t="str">
            <v>SUD_002</v>
          </cell>
          <cell r="H2141" t="str">
            <v>ZTE</v>
          </cell>
        </row>
        <row r="2142">
          <cell r="B2142" t="str">
            <v>SUO_002</v>
          </cell>
          <cell r="H2142" t="str">
            <v>Huawei</v>
          </cell>
        </row>
        <row r="2143">
          <cell r="B2143" t="str">
            <v>OST_074</v>
          </cell>
          <cell r="H2143" t="str">
            <v>Huawei</v>
          </cell>
        </row>
        <row r="2144">
          <cell r="B2144" t="str">
            <v>SUD_217</v>
          </cell>
          <cell r="H2144" t="str">
            <v>ZTE</v>
          </cell>
        </row>
        <row r="2145">
          <cell r="B2145" t="str">
            <v>SUO_038</v>
          </cell>
          <cell r="H2145" t="str">
            <v>Huawei</v>
          </cell>
        </row>
        <row r="2146">
          <cell r="B2146" t="str">
            <v>CTR_080</v>
          </cell>
          <cell r="H2146" t="str">
            <v>ZTE</v>
          </cell>
        </row>
        <row r="2147">
          <cell r="B2147" t="str">
            <v>OST_045</v>
          </cell>
          <cell r="H2147" t="str">
            <v>Huawei</v>
          </cell>
        </row>
        <row r="2148">
          <cell r="B2148" t="str">
            <v>CTR_078</v>
          </cell>
          <cell r="H2148" t="str">
            <v>ZTE</v>
          </cell>
        </row>
        <row r="2149">
          <cell r="B2149" t="str">
            <v>CTR_207</v>
          </cell>
          <cell r="H2149" t="str">
            <v>ZTE</v>
          </cell>
        </row>
        <row r="2150">
          <cell r="B2150" t="str">
            <v>LIT_224</v>
          </cell>
          <cell r="H2150" t="str">
            <v>ZTE</v>
          </cell>
        </row>
        <row r="2151">
          <cell r="B2151" t="str">
            <v>SUO_032</v>
          </cell>
          <cell r="H2151" t="str">
            <v>NOKIA</v>
          </cell>
        </row>
        <row r="2152">
          <cell r="B2152" t="str">
            <v>CTR_213</v>
          </cell>
          <cell r="H2152" t="str">
            <v>ZTE</v>
          </cell>
        </row>
        <row r="2153">
          <cell r="B2153" t="str">
            <v>OST_046</v>
          </cell>
          <cell r="H2153" t="str">
            <v>Huawei</v>
          </cell>
        </row>
        <row r="2154">
          <cell r="B2154" t="str">
            <v>SUO_034</v>
          </cell>
          <cell r="H2154" t="str">
            <v>NOKIA</v>
          </cell>
        </row>
        <row r="2155">
          <cell r="B2155" t="str">
            <v>EXN_024</v>
          </cell>
          <cell r="H2155" t="str">
            <v>NOKIA</v>
          </cell>
        </row>
        <row r="2156">
          <cell r="B2156" t="str">
            <v>CTR_240</v>
          </cell>
          <cell r="H2156" t="str">
            <v>ZTE</v>
          </cell>
        </row>
        <row r="2157">
          <cell r="B2157" t="str">
            <v>CTR_251</v>
          </cell>
          <cell r="H2157" t="str">
            <v>ZTE</v>
          </cell>
        </row>
        <row r="2158">
          <cell r="B2158" t="str">
            <v>LIT_221</v>
          </cell>
          <cell r="H2158" t="str">
            <v>ZTE</v>
          </cell>
        </row>
        <row r="2159">
          <cell r="B2159" t="str">
            <v>LIT_244</v>
          </cell>
          <cell r="H2159" t="str">
            <v>ZTE</v>
          </cell>
        </row>
        <row r="2160">
          <cell r="B2160" t="str">
            <v>LIT_246</v>
          </cell>
          <cell r="H2160" t="str">
            <v>ZTE</v>
          </cell>
        </row>
        <row r="2161">
          <cell r="B2161" t="str">
            <v>OST_065</v>
          </cell>
          <cell r="H2161" t="str">
            <v>Huawei</v>
          </cell>
        </row>
        <row r="2162">
          <cell r="B2162" t="str">
            <v>CTR_249</v>
          </cell>
          <cell r="H2162" t="str">
            <v>ZTE</v>
          </cell>
        </row>
        <row r="2163">
          <cell r="B2163" t="str">
            <v>CTR_248</v>
          </cell>
          <cell r="H2163" t="str">
            <v>ZTE</v>
          </cell>
        </row>
        <row r="2164">
          <cell r="B2164" t="str">
            <v>LIT_242</v>
          </cell>
          <cell r="H2164" t="str">
            <v>ZTE</v>
          </cell>
        </row>
        <row r="2165">
          <cell r="B2165" t="str">
            <v>LIT_243</v>
          </cell>
          <cell r="H2165" t="str">
            <v>ZTE</v>
          </cell>
        </row>
        <row r="2166">
          <cell r="B2166" t="str">
            <v>OST_066</v>
          </cell>
          <cell r="H2166" t="str">
            <v>Huawei</v>
          </cell>
        </row>
        <row r="2167">
          <cell r="B2167" t="str">
            <v>CTR_246</v>
          </cell>
          <cell r="H2167" t="str">
            <v>ZTE</v>
          </cell>
        </row>
        <row r="2168">
          <cell r="B2168" t="str">
            <v>EST_060</v>
          </cell>
          <cell r="H2168" t="str">
            <v>ZTE</v>
          </cell>
        </row>
        <row r="2169">
          <cell r="B2169" t="str">
            <v>LIT_267</v>
          </cell>
          <cell r="H2169" t="str">
            <v>ZTE</v>
          </cell>
        </row>
        <row r="2170">
          <cell r="B2170" t="str">
            <v>LIT_268</v>
          </cell>
          <cell r="H2170" t="str">
            <v>ZTE</v>
          </cell>
        </row>
        <row r="2171">
          <cell r="B2171" t="str">
            <v>LIT_297</v>
          </cell>
          <cell r="H2171" t="str">
            <v>ZTE</v>
          </cell>
        </row>
        <row r="2172">
          <cell r="B2172" t="str">
            <v>CTR_273</v>
          </cell>
          <cell r="H2172" t="str">
            <v>ZTE</v>
          </cell>
        </row>
        <row r="2173">
          <cell r="B2173" t="str">
            <v>LIT_294</v>
          </cell>
          <cell r="H2173" t="str">
            <v>ZTE</v>
          </cell>
        </row>
        <row r="2174">
          <cell r="B2174" t="str">
            <v>LIT_303</v>
          </cell>
          <cell r="H2174" t="str">
            <v>ZTE</v>
          </cell>
        </row>
        <row r="2175">
          <cell r="B2175" t="str">
            <v>NRO_229</v>
          </cell>
          <cell r="H2175" t="str">
            <v>Huawei</v>
          </cell>
        </row>
        <row r="2176">
          <cell r="B2176" t="str">
            <v>LIT_300</v>
          </cell>
          <cell r="H2176" t="str">
            <v>ZTE</v>
          </cell>
        </row>
        <row r="2177">
          <cell r="B2177" t="str">
            <v>LIT_000</v>
          </cell>
          <cell r="H2177" t="str">
            <v>ZTE</v>
          </cell>
        </row>
        <row r="2178">
          <cell r="B2178" t="str">
            <v>LIT_323</v>
          </cell>
          <cell r="H2178" t="str">
            <v>ZTE</v>
          </cell>
        </row>
        <row r="2179">
          <cell r="B2179" t="str">
            <v>CTR_256</v>
          </cell>
          <cell r="H2179" t="str">
            <v>ZTE</v>
          </cell>
        </row>
        <row r="2180">
          <cell r="B2180" t="str">
            <v>LIT_280</v>
          </cell>
          <cell r="H2180" t="str">
            <v>ZTE</v>
          </cell>
        </row>
        <row r="2181">
          <cell r="B2181" t="str">
            <v>LIT_299</v>
          </cell>
          <cell r="H2181" t="str">
            <v>ZTE</v>
          </cell>
        </row>
        <row r="2182">
          <cell r="B2182" t="str">
            <v>LIT_186</v>
          </cell>
          <cell r="H2182" t="str">
            <v>ZTE</v>
          </cell>
        </row>
        <row r="2183">
          <cell r="B2183" t="str">
            <v>LIT_321</v>
          </cell>
          <cell r="H2183" t="str">
            <v>ZTE</v>
          </cell>
        </row>
        <row r="2184">
          <cell r="B2184" t="str">
            <v>CTR_263</v>
          </cell>
          <cell r="H2184" t="str">
            <v>ZTE</v>
          </cell>
        </row>
        <row r="2185">
          <cell r="B2185" t="str">
            <v>SUO_040</v>
          </cell>
          <cell r="H2185" t="str">
            <v>HUAWEI</v>
          </cell>
        </row>
        <row r="2186">
          <cell r="B2186" t="str">
            <v>SUO_043</v>
          </cell>
          <cell r="H2186" t="str">
            <v>HUAWEI</v>
          </cell>
        </row>
        <row r="2187">
          <cell r="B2187" t="str">
            <v>SUO_047</v>
          </cell>
          <cell r="H2187" t="str">
            <v>HUAWEI</v>
          </cell>
        </row>
        <row r="2188">
          <cell r="B2188" t="str">
            <v>OST_082</v>
          </cell>
          <cell r="H2188" t="str">
            <v>Huawei</v>
          </cell>
        </row>
        <row r="2189">
          <cell r="B2189" t="str">
            <v>SUO_046</v>
          </cell>
          <cell r="H2189" t="str">
            <v>HUAWEI</v>
          </cell>
        </row>
        <row r="2190">
          <cell r="B2190" t="str">
            <v>SUD_240</v>
          </cell>
          <cell r="H2190" t="str">
            <v>ZTE</v>
          </cell>
        </row>
        <row r="2191">
          <cell r="B2191" t="str">
            <v>SUO_049</v>
          </cell>
          <cell r="H2191" t="str">
            <v>HUAWEI</v>
          </cell>
        </row>
        <row r="2192">
          <cell r="B2192" t="str">
            <v>CTR_326</v>
          </cell>
          <cell r="H2192" t="str">
            <v>ZTE</v>
          </cell>
        </row>
        <row r="2193">
          <cell r="B2193" t="str">
            <v>LIT_288</v>
          </cell>
          <cell r="H2193" t="str">
            <v>ZTE</v>
          </cell>
        </row>
        <row r="2194">
          <cell r="B2194" t="str">
            <v>LIT_353</v>
          </cell>
          <cell r="H2194" t="str">
            <v>ZTE</v>
          </cell>
        </row>
        <row r="2195">
          <cell r="B2195" t="str">
            <v>CTR_327</v>
          </cell>
          <cell r="H2195" t="str">
            <v>ZTE</v>
          </cell>
        </row>
        <row r="2196">
          <cell r="B2196" t="str">
            <v>CTR_351</v>
          </cell>
          <cell r="H2196" t="str">
            <v>ZTE</v>
          </cell>
        </row>
        <row r="2197">
          <cell r="B2197" t="str">
            <v>LIT_285</v>
          </cell>
          <cell r="H2197" t="str">
            <v>ZTE</v>
          </cell>
        </row>
        <row r="2198">
          <cell r="B2198" t="str">
            <v>CTR_333</v>
          </cell>
          <cell r="H2198" t="str">
            <v>ZTE</v>
          </cell>
        </row>
        <row r="2199">
          <cell r="B2199" t="str">
            <v>CTR_340</v>
          </cell>
          <cell r="H2199" t="str">
            <v>ZTE</v>
          </cell>
        </row>
        <row r="2200">
          <cell r="B2200" t="str">
            <v>CTR_342</v>
          </cell>
          <cell r="H2200" t="str">
            <v>ZTE</v>
          </cell>
        </row>
        <row r="2201">
          <cell r="B2201" t="str">
            <v>CTR_271</v>
          </cell>
          <cell r="H2201" t="str">
            <v>ZTE</v>
          </cell>
        </row>
        <row r="2202">
          <cell r="B2202" t="str">
            <v>CTR_321</v>
          </cell>
          <cell r="H2202" t="str">
            <v>ZTE</v>
          </cell>
        </row>
        <row r="2203">
          <cell r="B2203" t="str">
            <v>OST_105</v>
          </cell>
          <cell r="H2203" t="str">
            <v>Huawei</v>
          </cell>
        </row>
        <row r="2204">
          <cell r="B2204" t="str">
            <v>SUO_050</v>
          </cell>
          <cell r="H2204" t="str">
            <v>Huawei</v>
          </cell>
        </row>
        <row r="2205">
          <cell r="B2205" t="str">
            <v>CTR_362</v>
          </cell>
          <cell r="H2205" t="str">
            <v>ZTE</v>
          </cell>
        </row>
        <row r="2206">
          <cell r="B2206" t="str">
            <v>CTR_347</v>
          </cell>
          <cell r="H2206" t="str">
            <v>ZTE</v>
          </cell>
        </row>
        <row r="2207">
          <cell r="B2207" t="str">
            <v>OST_112</v>
          </cell>
          <cell r="H2207" t="str">
            <v>Huawei</v>
          </cell>
        </row>
        <row r="2208">
          <cell r="B2208" t="str">
            <v>NRO_254</v>
          </cell>
          <cell r="H2208" t="str">
            <v>Huawei</v>
          </cell>
        </row>
        <row r="2209">
          <cell r="B2209" t="str">
            <v>OST_109</v>
          </cell>
          <cell r="H2209" t="str">
            <v>Huawei</v>
          </cell>
        </row>
        <row r="2210">
          <cell r="B2210" t="str">
            <v>OST_106</v>
          </cell>
          <cell r="H2210" t="str">
            <v>Huawei</v>
          </cell>
        </row>
        <row r="2211">
          <cell r="B2211" t="str">
            <v>CTR_369</v>
          </cell>
          <cell r="H2211" t="str">
            <v>ZTE</v>
          </cell>
        </row>
        <row r="2212">
          <cell r="B2212" t="str">
            <v>SUO_080</v>
          </cell>
          <cell r="H2212" t="str">
            <v>Huawei</v>
          </cell>
        </row>
        <row r="2213">
          <cell r="B2213" t="str">
            <v>OST_111</v>
          </cell>
          <cell r="H2213" t="str">
            <v>Huawei</v>
          </cell>
        </row>
        <row r="2214">
          <cell r="B2214" t="str">
            <v>CTR_392</v>
          </cell>
          <cell r="H2214" t="str">
            <v>ZTE</v>
          </cell>
        </row>
        <row r="2215">
          <cell r="B2215" t="str">
            <v>SUO_078</v>
          </cell>
          <cell r="H2215" t="str">
            <v>Huawei</v>
          </cell>
        </row>
        <row r="2216">
          <cell r="B2216" t="str">
            <v>CTR_285</v>
          </cell>
          <cell r="H2216" t="str">
            <v>ZTE</v>
          </cell>
        </row>
        <row r="2217">
          <cell r="B2217" t="str">
            <v>CTR_401</v>
          </cell>
          <cell r="H2217" t="str">
            <v>ZTE</v>
          </cell>
        </row>
        <row r="2218">
          <cell r="B2218" t="str">
            <v>LIT_254</v>
          </cell>
          <cell r="H2218" t="str">
            <v>ZTE</v>
          </cell>
        </row>
        <row r="2219">
          <cell r="B2219" t="str">
            <v>LIT_362</v>
          </cell>
          <cell r="H2219" t="str">
            <v>ZTE</v>
          </cell>
        </row>
        <row r="2220">
          <cell r="B2220" t="str">
            <v>LIT_365</v>
          </cell>
          <cell r="H2220" t="str">
            <v>ZTE</v>
          </cell>
        </row>
        <row r="2221">
          <cell r="B2221" t="str">
            <v>SUO_065</v>
          </cell>
          <cell r="H2221" t="str">
            <v>Huawei</v>
          </cell>
        </row>
        <row r="2222">
          <cell r="B2222" t="str">
            <v>CTR_382</v>
          </cell>
          <cell r="H2222" t="str">
            <v>ZTE</v>
          </cell>
        </row>
        <row r="2223">
          <cell r="B2223" t="str">
            <v>LIT_373</v>
          </cell>
          <cell r="H2223" t="str">
            <v>ZTE</v>
          </cell>
        </row>
        <row r="2224">
          <cell r="B2224" t="str">
            <v>LIT_377</v>
          </cell>
          <cell r="H2224" t="str">
            <v>ZTE</v>
          </cell>
        </row>
        <row r="2225">
          <cell r="B2225" t="str">
            <v>NRD_057</v>
          </cell>
          <cell r="H2225" t="str">
            <v>NOKIA</v>
          </cell>
        </row>
        <row r="2226">
          <cell r="B2226" t="str">
            <v>ADM_062</v>
          </cell>
          <cell r="H2226" t="str">
            <v>NOKIA</v>
          </cell>
        </row>
        <row r="2227">
          <cell r="B2227" t="str">
            <v>CTR_373</v>
          </cell>
          <cell r="H2227" t="str">
            <v>ZTE</v>
          </cell>
        </row>
        <row r="2228">
          <cell r="B2228" t="str">
            <v>SUO_089</v>
          </cell>
          <cell r="H2228" t="str">
            <v>HUAWEI</v>
          </cell>
        </row>
        <row r="2229">
          <cell r="B2229" t="str">
            <v>SUO_087</v>
          </cell>
          <cell r="H2229" t="str">
            <v>HUAWEI</v>
          </cell>
        </row>
        <row r="2230">
          <cell r="B2230" t="str">
            <v>OST_128</v>
          </cell>
          <cell r="H2230" t="str">
            <v>Huawei</v>
          </cell>
        </row>
        <row r="2231">
          <cell r="B2231" t="str">
            <v>LIT_404</v>
          </cell>
          <cell r="H2231" t="str">
            <v>ZTE</v>
          </cell>
        </row>
        <row r="2232">
          <cell r="B2232" t="str">
            <v>LIT_398</v>
          </cell>
          <cell r="H2232" t="str">
            <v>ZTE</v>
          </cell>
        </row>
        <row r="2233">
          <cell r="B2233" t="str">
            <v>LIT_400</v>
          </cell>
          <cell r="H2233" t="str">
            <v>ZTE</v>
          </cell>
        </row>
        <row r="2234">
          <cell r="B2234" t="str">
            <v>SUO_086</v>
          </cell>
          <cell r="H2234" t="str">
            <v>HUAWEI</v>
          </cell>
        </row>
        <row r="2235">
          <cell r="B2235" t="str">
            <v>SUD_263</v>
          </cell>
          <cell r="H2235" t="str">
            <v>ZTE</v>
          </cell>
        </row>
        <row r="2236">
          <cell r="B2236" t="str">
            <v>SUD_258</v>
          </cell>
          <cell r="H2236" t="str">
            <v>ZTE</v>
          </cell>
        </row>
        <row r="2237">
          <cell r="B2237" t="str">
            <v>CTR_431</v>
          </cell>
          <cell r="H2237" t="str">
            <v>ZTE</v>
          </cell>
        </row>
        <row r="2238">
          <cell r="B2238" t="str">
            <v>LIT_425</v>
          </cell>
          <cell r="H2238" t="str">
            <v>ZTE</v>
          </cell>
        </row>
        <row r="2239">
          <cell r="B2239" t="str">
            <v>LIT_419</v>
          </cell>
          <cell r="H2239" t="str">
            <v>ZTE</v>
          </cell>
        </row>
        <row r="2240">
          <cell r="B2240" t="str">
            <v>LIT_130</v>
          </cell>
          <cell r="H2240" t="str">
            <v>ZTE</v>
          </cell>
        </row>
        <row r="2241">
          <cell r="B2241" t="str">
            <v>LIT_413</v>
          </cell>
          <cell r="H2241" t="str">
            <v>ZTE</v>
          </cell>
        </row>
        <row r="2242">
          <cell r="B2242" t="str">
            <v>CTR_121</v>
          </cell>
          <cell r="H2242" t="str">
            <v>ZTE</v>
          </cell>
        </row>
        <row r="2243">
          <cell r="B2243" t="str">
            <v>CTR_129</v>
          </cell>
          <cell r="H2243" t="str">
            <v>ZTE</v>
          </cell>
        </row>
        <row r="2244">
          <cell r="B2244" t="str">
            <v>SUO_098</v>
          </cell>
          <cell r="H2244" t="str">
            <v>HUAWEI</v>
          </cell>
        </row>
        <row r="2245">
          <cell r="B2245" t="str">
            <v>SUO_026</v>
          </cell>
          <cell r="H2245" t="str">
            <v>HUAWEI</v>
          </cell>
        </row>
        <row r="2246">
          <cell r="B2246" t="str">
            <v>SUO_095</v>
          </cell>
          <cell r="H2246" t="str">
            <v>HUAWEI</v>
          </cell>
        </row>
        <row r="2247">
          <cell r="B2247" t="str">
            <v>SUO_099</v>
          </cell>
          <cell r="H2247" t="str">
            <v>HUAWEI</v>
          </cell>
        </row>
        <row r="2248">
          <cell r="B2248" t="str">
            <v>CTR_130</v>
          </cell>
          <cell r="H2248" t="str">
            <v>ZTE</v>
          </cell>
        </row>
        <row r="2249">
          <cell r="B2249" t="str">
            <v>CTR_164</v>
          </cell>
          <cell r="H2249" t="str">
            <v>ZTE</v>
          </cell>
        </row>
        <row r="2250">
          <cell r="B2250" t="str">
            <v>SUO_128</v>
          </cell>
          <cell r="H2250" t="str">
            <v>HUAWEI</v>
          </cell>
        </row>
        <row r="2251">
          <cell r="B2251" t="str">
            <v>SUD_042</v>
          </cell>
          <cell r="H2251" t="str">
            <v>ZTE</v>
          </cell>
        </row>
        <row r="2252">
          <cell r="B2252" t="str">
            <v>CTR_168</v>
          </cell>
          <cell r="H2252" t="str">
            <v>ZTE</v>
          </cell>
        </row>
        <row r="2253">
          <cell r="B2253" t="str">
            <v>CTR_149</v>
          </cell>
          <cell r="H2253" t="str">
            <v>ZTE</v>
          </cell>
        </row>
        <row r="2254">
          <cell r="B2254" t="str">
            <v>NRO_022</v>
          </cell>
          <cell r="H2254" t="str">
            <v>NOKIA</v>
          </cell>
        </row>
        <row r="2255">
          <cell r="B2255" t="str">
            <v>LIT_234</v>
          </cell>
          <cell r="H2255" t="str">
            <v>ZTE</v>
          </cell>
        </row>
        <row r="2256">
          <cell r="B2256" t="str">
            <v>CTR_161</v>
          </cell>
          <cell r="H2256" t="str">
            <v>ZTE</v>
          </cell>
        </row>
        <row r="2257">
          <cell r="B2257" t="str">
            <v>OST_134</v>
          </cell>
          <cell r="H2257" t="str">
            <v>Huawei</v>
          </cell>
        </row>
        <row r="2258">
          <cell r="B2258" t="str">
            <v>SUO_132</v>
          </cell>
          <cell r="H2258" t="str">
            <v>Huawei</v>
          </cell>
        </row>
        <row r="2259">
          <cell r="B2259" t="str">
            <v>LIT_368</v>
          </cell>
          <cell r="H2259" t="str">
            <v>ZTE</v>
          </cell>
        </row>
        <row r="2260">
          <cell r="B2260" t="str">
            <v>CTR_458</v>
          </cell>
          <cell r="H2260" t="str">
            <v>ZTE</v>
          </cell>
        </row>
        <row r="2261">
          <cell r="B2261" t="str">
            <v>LIT_171</v>
          </cell>
          <cell r="H2261" t="str">
            <v>ZTE</v>
          </cell>
        </row>
        <row r="2262">
          <cell r="B2262" t="str">
            <v>CTR_462</v>
          </cell>
          <cell r="H2262" t="str">
            <v>ZTE</v>
          </cell>
        </row>
        <row r="2263">
          <cell r="B2263" t="str">
            <v>CTR_465</v>
          </cell>
          <cell r="H2263" t="str">
            <v>ZTE</v>
          </cell>
        </row>
        <row r="2264">
          <cell r="B2264" t="str">
            <v>CTR_468</v>
          </cell>
          <cell r="H2264" t="str">
            <v>ZTE</v>
          </cell>
        </row>
        <row r="2265">
          <cell r="B2265" t="str">
            <v>LIT_410</v>
          </cell>
          <cell r="H2265" t="str">
            <v>ZTE</v>
          </cell>
        </row>
        <row r="2266">
          <cell r="B2266" t="str">
            <v>SUO_025</v>
          </cell>
          <cell r="H2266" t="str">
            <v>HUAWEI</v>
          </cell>
        </row>
        <row r="2267">
          <cell r="B2267" t="str">
            <v>SUO_134</v>
          </cell>
          <cell r="H2267" t="str">
            <v>HUAWEI</v>
          </cell>
        </row>
        <row r="2268">
          <cell r="B2268" t="str">
            <v>NRO_045</v>
          </cell>
          <cell r="H2268" t="str">
            <v>NOKIA</v>
          </cell>
        </row>
        <row r="2269">
          <cell r="B2269" t="str">
            <v>NRO_068</v>
          </cell>
          <cell r="H2269" t="str">
            <v>Huawei</v>
          </cell>
        </row>
        <row r="2270">
          <cell r="B2270" t="str">
            <v>CTR_466</v>
          </cell>
          <cell r="H2270" t="str">
            <v>ZTE</v>
          </cell>
        </row>
        <row r="2271">
          <cell r="B2271" t="str">
            <v>LIT_437</v>
          </cell>
          <cell r="H2271" t="str">
            <v>ZTE</v>
          </cell>
        </row>
        <row r="2272">
          <cell r="B2272" t="str">
            <v>CTR_464</v>
          </cell>
          <cell r="H2272" t="str">
            <v>ZTE</v>
          </cell>
        </row>
        <row r="2273">
          <cell r="B2273" t="str">
            <v>LIT_432</v>
          </cell>
          <cell r="H2273" t="str">
            <v>ZTE</v>
          </cell>
        </row>
        <row r="2274">
          <cell r="B2274" t="str">
            <v>LIT_441</v>
          </cell>
          <cell r="H2274" t="str">
            <v>ZTE</v>
          </cell>
        </row>
        <row r="2275">
          <cell r="B2275" t="str">
            <v>LIT_446</v>
          </cell>
          <cell r="H2275" t="str">
            <v>ZTE</v>
          </cell>
        </row>
        <row r="2276">
          <cell r="B2276" t="str">
            <v>NRO_071</v>
          </cell>
          <cell r="H2276" t="str">
            <v>NOKIA</v>
          </cell>
        </row>
        <row r="2277">
          <cell r="B2277" t="str">
            <v>CTR_519</v>
          </cell>
          <cell r="H2277" t="str">
            <v>ZTE</v>
          </cell>
        </row>
        <row r="2278">
          <cell r="B2278" t="str">
            <v>LIT_489</v>
          </cell>
          <cell r="H2278" t="str">
            <v>ZTE</v>
          </cell>
        </row>
        <row r="2279">
          <cell r="B2279" t="str">
            <v>NRO_086</v>
          </cell>
          <cell r="H2279" t="str">
            <v>HUAWEI</v>
          </cell>
        </row>
        <row r="2280">
          <cell r="B2280" t="str">
            <v>EST_107</v>
          </cell>
          <cell r="H2280" t="str">
            <v>ZTE</v>
          </cell>
        </row>
        <row r="2281">
          <cell r="B2281" t="str">
            <v>SUO_151</v>
          </cell>
          <cell r="H2281" t="str">
            <v>Huawei</v>
          </cell>
        </row>
        <row r="2282">
          <cell r="B2282" t="str">
            <v>LIT_485</v>
          </cell>
          <cell r="H2282" t="str">
            <v>ZTE</v>
          </cell>
        </row>
        <row r="2283">
          <cell r="B2283" t="str">
            <v>SUO_153</v>
          </cell>
          <cell r="H2283" t="str">
            <v>HUAWEI</v>
          </cell>
        </row>
        <row r="2284">
          <cell r="B2284" t="str">
            <v>SUO_152</v>
          </cell>
          <cell r="H2284" t="str">
            <v>Huawei</v>
          </cell>
        </row>
        <row r="2285">
          <cell r="B2285" t="str">
            <v>LIT_488</v>
          </cell>
          <cell r="H2285" t="str">
            <v>ZTE</v>
          </cell>
        </row>
        <row r="2286">
          <cell r="B2286" t="str">
            <v>LIT_240</v>
          </cell>
          <cell r="H2286" t="str">
            <v>ZTE</v>
          </cell>
        </row>
        <row r="2287">
          <cell r="B2287" t="str">
            <v>LIT_439</v>
          </cell>
          <cell r="H2287" t="str">
            <v>ZTE</v>
          </cell>
        </row>
        <row r="2288">
          <cell r="B2288" t="str">
            <v>CTR_493</v>
          </cell>
          <cell r="H2288" t="str">
            <v>ZTE</v>
          </cell>
        </row>
        <row r="2289">
          <cell r="B2289" t="str">
            <v>LIT_504</v>
          </cell>
          <cell r="H2289" t="str">
            <v>ZTE</v>
          </cell>
        </row>
        <row r="2290">
          <cell r="B2290" t="str">
            <v>OST_178</v>
          </cell>
          <cell r="H2290" t="str">
            <v>Huawei</v>
          </cell>
        </row>
        <row r="2291">
          <cell r="B2291" t="str">
            <v>LIT_454</v>
          </cell>
          <cell r="H2291" t="str">
            <v>ZTE</v>
          </cell>
        </row>
        <row r="2292">
          <cell r="B2292" t="str">
            <v>LIT_499</v>
          </cell>
          <cell r="H2292" t="str">
            <v>NOKIA</v>
          </cell>
        </row>
        <row r="2293">
          <cell r="B2293" t="str">
            <v>LIT_363</v>
          </cell>
          <cell r="H2293" t="str">
            <v>ZTE</v>
          </cell>
        </row>
        <row r="2294">
          <cell r="B2294" t="str">
            <v>NRO_096</v>
          </cell>
          <cell r="H2294" t="str">
            <v>NOKIA</v>
          </cell>
        </row>
        <row r="2295">
          <cell r="B2295" t="str">
            <v>LIT_535</v>
          </cell>
          <cell r="H2295" t="str">
            <v>ZTE</v>
          </cell>
        </row>
        <row r="2296">
          <cell r="B2296" t="str">
            <v>CTR_564</v>
          </cell>
          <cell r="H2296" t="str">
            <v>ZTE</v>
          </cell>
        </row>
        <row r="2297">
          <cell r="B2297" t="str">
            <v>CTR_575</v>
          </cell>
          <cell r="H2297" t="str">
            <v>ZTE</v>
          </cell>
        </row>
        <row r="2298">
          <cell r="B2298" t="str">
            <v>CTR_576</v>
          </cell>
          <cell r="H2298" t="str">
            <v>ZTE</v>
          </cell>
        </row>
        <row r="2299">
          <cell r="B2299" t="str">
            <v>CTR_590</v>
          </cell>
          <cell r="H2299" t="str">
            <v>ZTE</v>
          </cell>
        </row>
        <row r="2300">
          <cell r="B2300" t="str">
            <v>CTR_593</v>
          </cell>
          <cell r="H2300" t="str">
            <v>ZTE</v>
          </cell>
        </row>
        <row r="2301">
          <cell r="B2301" t="str">
            <v>CTR_591</v>
          </cell>
          <cell r="H2301" t="str">
            <v>ZTE</v>
          </cell>
        </row>
        <row r="2302">
          <cell r="B2302" t="str">
            <v>CTR_596</v>
          </cell>
          <cell r="H2302" t="str">
            <v>ZTE</v>
          </cell>
        </row>
        <row r="2303">
          <cell r="B2303" t="str">
            <v>EST_122</v>
          </cell>
          <cell r="H2303" t="str">
            <v>NOKIA</v>
          </cell>
        </row>
        <row r="2304">
          <cell r="B2304" t="str">
            <v>OST_261</v>
          </cell>
          <cell r="H2304" t="str">
            <v>Huawei</v>
          </cell>
        </row>
        <row r="2305">
          <cell r="B2305" t="str">
            <v>EXN_232</v>
          </cell>
          <cell r="H2305" t="str">
            <v>NOKIA</v>
          </cell>
        </row>
        <row r="2306">
          <cell r="B2306" t="str">
            <v>NRD_152</v>
          </cell>
          <cell r="H2306" t="str">
            <v>NOKIA</v>
          </cell>
        </row>
        <row r="2307">
          <cell r="B2307" t="str">
            <v>LIT_597</v>
          </cell>
          <cell r="H2307" t="str">
            <v>ZTE</v>
          </cell>
        </row>
        <row r="2308">
          <cell r="B2308" t="str">
            <v>SUD_071</v>
          </cell>
          <cell r="H2308" t="str">
            <v>ZTE</v>
          </cell>
        </row>
        <row r="2309">
          <cell r="B2309" t="str">
            <v>SUO_166</v>
          </cell>
          <cell r="H2309" t="str">
            <v>Huawei</v>
          </cell>
        </row>
        <row r="2310">
          <cell r="B2310" t="str">
            <v>LIT_596</v>
          </cell>
          <cell r="H2310" t="str">
            <v>ZTE</v>
          </cell>
        </row>
        <row r="2311">
          <cell r="B2311" t="str">
            <v>CTR_722</v>
          </cell>
          <cell r="H2311" t="str">
            <v>ZTE</v>
          </cell>
        </row>
        <row r="2312">
          <cell r="B2312" t="str">
            <v>OST_195</v>
          </cell>
          <cell r="H2312" t="str">
            <v>HUAWEI</v>
          </cell>
        </row>
        <row r="2313">
          <cell r="B2313" t="str">
            <v>SUD_086</v>
          </cell>
          <cell r="H2313" t="str">
            <v>ZTE</v>
          </cell>
        </row>
        <row r="2314">
          <cell r="B2314" t="str">
            <v>OST_274</v>
          </cell>
          <cell r="H2314" t="str">
            <v>HUAWEI</v>
          </cell>
        </row>
        <row r="2315">
          <cell r="B2315" t="str">
            <v>LIT_749</v>
          </cell>
          <cell r="H2315" t="str">
            <v>ZTE</v>
          </cell>
        </row>
        <row r="2316">
          <cell r="B2316" t="str">
            <v>CTR_861</v>
          </cell>
          <cell r="H2316" t="str">
            <v>ZTE</v>
          </cell>
        </row>
        <row r="2317">
          <cell r="B2317" t="str">
            <v>SUO_227</v>
          </cell>
          <cell r="H2317" t="str">
            <v>Huawei</v>
          </cell>
        </row>
        <row r="2318">
          <cell r="B2318" t="str">
            <v>SUO_208</v>
          </cell>
          <cell r="H2318" t="str">
            <v>Huawei</v>
          </cell>
        </row>
        <row r="2319">
          <cell r="B2319" t="str">
            <v>SUO_192</v>
          </cell>
          <cell r="H2319" t="str">
            <v>Huawei</v>
          </cell>
        </row>
        <row r="2320">
          <cell r="B2320" t="str">
            <v>SUO_193</v>
          </cell>
          <cell r="H2320" t="str">
            <v>Huawei</v>
          </cell>
        </row>
        <row r="2321">
          <cell r="B2321" t="str">
            <v>CTR_745</v>
          </cell>
          <cell r="H2321" t="str">
            <v>ZTE</v>
          </cell>
        </row>
        <row r="2322">
          <cell r="B2322" t="str">
            <v>EST_127</v>
          </cell>
          <cell r="H2322" t="str">
            <v>ZTE</v>
          </cell>
        </row>
        <row r="2323">
          <cell r="B2323" t="str">
            <v>NRO_120</v>
          </cell>
          <cell r="H2323" t="str">
            <v>Huawei</v>
          </cell>
        </row>
        <row r="2324">
          <cell r="B2324" t="str">
            <v>CTR_622</v>
          </cell>
          <cell r="H2324" t="str">
            <v>ZTE</v>
          </cell>
        </row>
        <row r="2325">
          <cell r="B2325" t="str">
            <v>CTR_635</v>
          </cell>
          <cell r="H2325" t="str">
            <v>ZTE</v>
          </cell>
        </row>
        <row r="2326">
          <cell r="B2326" t="str">
            <v>CTR_643</v>
          </cell>
          <cell r="H2326" t="str">
            <v>ZTE</v>
          </cell>
        </row>
        <row r="2327">
          <cell r="B2327" t="str">
            <v>CTR_648</v>
          </cell>
          <cell r="H2327" t="str">
            <v>ZTE</v>
          </cell>
        </row>
        <row r="2328">
          <cell r="B2328" t="str">
            <v>CTR_650</v>
          </cell>
          <cell r="H2328" t="str">
            <v>ZTE</v>
          </cell>
        </row>
        <row r="2329">
          <cell r="B2329" t="str">
            <v>CTR_651</v>
          </cell>
          <cell r="H2329" t="str">
            <v>ZTE</v>
          </cell>
        </row>
        <row r="2330">
          <cell r="B2330" t="str">
            <v>CTR_665</v>
          </cell>
          <cell r="H2330" t="str">
            <v>ZTE</v>
          </cell>
        </row>
        <row r="2331">
          <cell r="B2331" t="str">
            <v>CTR_712</v>
          </cell>
          <cell r="H2331" t="str">
            <v>ZTE</v>
          </cell>
        </row>
        <row r="2332">
          <cell r="B2332" t="str">
            <v>CTR_730</v>
          </cell>
          <cell r="H2332" t="str">
            <v>ZTE</v>
          </cell>
        </row>
        <row r="2333">
          <cell r="B2333" t="str">
            <v>CTR_761</v>
          </cell>
          <cell r="H2333" t="str">
            <v>ZTE</v>
          </cell>
        </row>
        <row r="2334">
          <cell r="B2334" t="str">
            <v>LIT_578</v>
          </cell>
          <cell r="H2334" t="str">
            <v>ZTE</v>
          </cell>
        </row>
        <row r="2335">
          <cell r="B2335" t="str">
            <v>LIT_598</v>
          </cell>
          <cell r="H2335" t="str">
            <v>ZTE</v>
          </cell>
        </row>
        <row r="2336">
          <cell r="B2336" t="str">
            <v>LIT_645</v>
          </cell>
          <cell r="H2336" t="str">
            <v>ZTE</v>
          </cell>
        </row>
        <row r="2337">
          <cell r="B2337" t="str">
            <v>LIT_669</v>
          </cell>
          <cell r="H2337" t="str">
            <v>ZTE</v>
          </cell>
        </row>
        <row r="2338">
          <cell r="B2338" t="str">
            <v>LIT_682</v>
          </cell>
          <cell r="H2338" t="str">
            <v>ZTE</v>
          </cell>
        </row>
        <row r="2339">
          <cell r="B2339" t="str">
            <v>LIT_017</v>
          </cell>
          <cell r="H2339" t="str">
            <v>ZTE</v>
          </cell>
        </row>
        <row r="2340">
          <cell r="B2340" t="str">
            <v>LIT_418</v>
          </cell>
          <cell r="H2340" t="str">
            <v>ZTE</v>
          </cell>
        </row>
        <row r="2341">
          <cell r="B2341" t="str">
            <v>LIT_009</v>
          </cell>
          <cell r="H2341" t="str">
            <v>ZTE</v>
          </cell>
        </row>
        <row r="2342">
          <cell r="B2342" t="str">
            <v>LIT_060</v>
          </cell>
          <cell r="H2342" t="str">
            <v>ZTE</v>
          </cell>
        </row>
        <row r="2343">
          <cell r="B2343" t="str">
            <v>LIT_384</v>
          </cell>
          <cell r="H2343" t="str">
            <v>ZTE</v>
          </cell>
        </row>
        <row r="2344">
          <cell r="B2344" t="str">
            <v>LIT_395</v>
          </cell>
          <cell r="H2344" t="str">
            <v>ZTE</v>
          </cell>
        </row>
        <row r="2345">
          <cell r="B2345" t="str">
            <v>LIT_397</v>
          </cell>
          <cell r="H2345" t="str">
            <v>ZTE</v>
          </cell>
        </row>
        <row r="2346">
          <cell r="B2346" t="str">
            <v>LIT_401</v>
          </cell>
          <cell r="H2346" t="str">
            <v>ZTE</v>
          </cell>
        </row>
        <row r="2347">
          <cell r="B2347" t="str">
            <v>LIT_766</v>
          </cell>
          <cell r="H2347" t="str">
            <v>ZTE</v>
          </cell>
        </row>
        <row r="2348">
          <cell r="B2348" t="str">
            <v>LIT_412</v>
          </cell>
          <cell r="H2348" t="str">
            <v>ZTE</v>
          </cell>
        </row>
        <row r="2349">
          <cell r="B2349" t="str">
            <v>CTR_272</v>
          </cell>
          <cell r="H2349" t="str">
            <v>ZTE</v>
          </cell>
        </row>
        <row r="2350">
          <cell r="B2350" t="str">
            <v>CTR_336</v>
          </cell>
          <cell r="H2350" t="str">
            <v>ZTE</v>
          </cell>
        </row>
        <row r="2351">
          <cell r="B2351" t="str">
            <v>CTR_337</v>
          </cell>
          <cell r="H2351" t="str">
            <v>ZTE</v>
          </cell>
        </row>
        <row r="2352">
          <cell r="B2352" t="str">
            <v>CTR_381</v>
          </cell>
          <cell r="H2352" t="str">
            <v>ZTE</v>
          </cell>
        </row>
        <row r="2353">
          <cell r="B2353" t="str">
            <v>CTR_387</v>
          </cell>
          <cell r="H2353" t="str">
            <v>ZTE</v>
          </cell>
        </row>
        <row r="2354">
          <cell r="B2354" t="str">
            <v>CTR_390</v>
          </cell>
          <cell r="H2354" t="str">
            <v>ZTE</v>
          </cell>
        </row>
        <row r="2355">
          <cell r="B2355" t="str">
            <v>CTR_446</v>
          </cell>
          <cell r="H2355" t="str">
            <v>ZTE</v>
          </cell>
        </row>
        <row r="2356">
          <cell r="B2356" t="str">
            <v>CTR_518</v>
          </cell>
          <cell r="H2356" t="str">
            <v>ZTE</v>
          </cell>
        </row>
        <row r="2357">
          <cell r="B2357" t="str">
            <v>CTR_523</v>
          </cell>
          <cell r="H2357" t="str">
            <v>ZTE</v>
          </cell>
        </row>
        <row r="2358">
          <cell r="B2358" t="str">
            <v>CTR_621</v>
          </cell>
          <cell r="H2358" t="str">
            <v>ZTE</v>
          </cell>
        </row>
        <row r="2359">
          <cell r="B2359" t="str">
            <v>CTR_867</v>
          </cell>
          <cell r="H2359" t="str">
            <v>ZTE</v>
          </cell>
        </row>
        <row r="2360">
          <cell r="B2360" t="str">
            <v>CTR_879</v>
          </cell>
          <cell r="H2360" t="str">
            <v>ZTE</v>
          </cell>
        </row>
        <row r="2361">
          <cell r="B2361" t="str">
            <v>CTR_002</v>
          </cell>
          <cell r="H2361" t="str">
            <v>ZTE</v>
          </cell>
        </row>
        <row r="2362">
          <cell r="B2362" t="str">
            <v>CTR_007</v>
          </cell>
          <cell r="H2362" t="str">
            <v>ZTE</v>
          </cell>
        </row>
        <row r="2363">
          <cell r="B2363" t="str">
            <v>CTR_009</v>
          </cell>
          <cell r="H2363" t="str">
            <v>ZTE</v>
          </cell>
        </row>
        <row r="2364">
          <cell r="B2364" t="str">
            <v>CTR_010</v>
          </cell>
          <cell r="H2364" t="str">
            <v>ZTE</v>
          </cell>
        </row>
        <row r="2365">
          <cell r="B2365" t="str">
            <v>CTR_056</v>
          </cell>
          <cell r="H2365" t="str">
            <v>ZTE</v>
          </cell>
        </row>
        <row r="2366">
          <cell r="B2366" t="str">
            <v>CTR_068</v>
          </cell>
          <cell r="H2366" t="str">
            <v>ZTE</v>
          </cell>
        </row>
        <row r="2367">
          <cell r="B2367" t="str">
            <v>CTR_084</v>
          </cell>
          <cell r="H2367" t="str">
            <v>ZTE</v>
          </cell>
        </row>
        <row r="2368">
          <cell r="B2368" t="str">
            <v>CTR_122</v>
          </cell>
          <cell r="H2368" t="str">
            <v>ZTE</v>
          </cell>
        </row>
        <row r="2369">
          <cell r="B2369" t="str">
            <v>CTR_125</v>
          </cell>
          <cell r="H2369" t="str">
            <v>ZTE</v>
          </cell>
        </row>
        <row r="2370">
          <cell r="B2370" t="str">
            <v>CTR_155</v>
          </cell>
          <cell r="H2370" t="str">
            <v>ZTE</v>
          </cell>
        </row>
        <row r="2371">
          <cell r="B2371" t="str">
            <v>CTR_194</v>
          </cell>
          <cell r="H2371" t="str">
            <v>ZTE</v>
          </cell>
        </row>
        <row r="2372">
          <cell r="B2372" t="str">
            <v>CTR_195</v>
          </cell>
          <cell r="H2372" t="str">
            <v>ZTE</v>
          </cell>
        </row>
        <row r="2373">
          <cell r="B2373" t="str">
            <v>CTR_210</v>
          </cell>
          <cell r="H2373" t="str">
            <v>ZTE</v>
          </cell>
        </row>
        <row r="2374">
          <cell r="B2374" t="str">
            <v>CTR_212</v>
          </cell>
          <cell r="H2374" t="str">
            <v>ZTE</v>
          </cell>
        </row>
        <row r="2375">
          <cell r="B2375" t="str">
            <v>CTR_238</v>
          </cell>
          <cell r="H2375" t="str">
            <v>ZTE</v>
          </cell>
        </row>
        <row r="2376">
          <cell r="B2376" t="str">
            <v>CTR_242</v>
          </cell>
          <cell r="H2376" t="str">
            <v>ZTE</v>
          </cell>
        </row>
        <row r="2377">
          <cell r="B2377" t="str">
            <v>CTR_244</v>
          </cell>
          <cell r="H2377" t="str">
            <v>ZTE</v>
          </cell>
        </row>
        <row r="2378">
          <cell r="B2378" t="str">
            <v>CTR_261</v>
          </cell>
          <cell r="H2378" t="str">
            <v>ZTE</v>
          </cell>
        </row>
        <row r="2379">
          <cell r="B2379" t="str">
            <v>CTR_320</v>
          </cell>
          <cell r="H2379" t="str">
            <v>ZTE</v>
          </cell>
        </row>
        <row r="2380">
          <cell r="B2380" t="str">
            <v>CTR_323</v>
          </cell>
          <cell r="H2380" t="str">
            <v>ZTE</v>
          </cell>
        </row>
        <row r="2381">
          <cell r="B2381" t="str">
            <v>CTR_331</v>
          </cell>
          <cell r="H2381" t="str">
            <v>ZTE</v>
          </cell>
        </row>
        <row r="2382">
          <cell r="B2382" t="str">
            <v>CTR_339</v>
          </cell>
          <cell r="H2382" t="str">
            <v>ZTE</v>
          </cell>
        </row>
        <row r="2383">
          <cell r="B2383" t="str">
            <v>CTR_341</v>
          </cell>
          <cell r="H2383" t="str">
            <v>ZTE</v>
          </cell>
        </row>
        <row r="2384">
          <cell r="B2384" t="str">
            <v>CTR_377</v>
          </cell>
          <cell r="H2384" t="str">
            <v>ZTE</v>
          </cell>
        </row>
        <row r="2385">
          <cell r="B2385" t="str">
            <v>CTR_378</v>
          </cell>
          <cell r="H2385" t="str">
            <v>ZTE</v>
          </cell>
        </row>
        <row r="2386">
          <cell r="B2386" t="str">
            <v>CTR_414</v>
          </cell>
          <cell r="H2386" t="str">
            <v>ZTE</v>
          </cell>
        </row>
        <row r="2387">
          <cell r="B2387" t="str">
            <v>CTR_467</v>
          </cell>
          <cell r="H2387" t="str">
            <v>ZTE</v>
          </cell>
        </row>
        <row r="2388">
          <cell r="B2388" t="str">
            <v>CTR_470</v>
          </cell>
          <cell r="H2388" t="str">
            <v>ZTE</v>
          </cell>
        </row>
        <row r="2389">
          <cell r="B2389" t="str">
            <v>CTR_472</v>
          </cell>
          <cell r="H2389" t="str">
            <v>ZTE</v>
          </cell>
        </row>
        <row r="2390">
          <cell r="B2390" t="str">
            <v>CTR_476</v>
          </cell>
          <cell r="H2390" t="str">
            <v>ZTE</v>
          </cell>
        </row>
        <row r="2391">
          <cell r="B2391" t="str">
            <v>CTR_479</v>
          </cell>
          <cell r="H2391" t="str">
            <v>ZTE</v>
          </cell>
        </row>
        <row r="2392">
          <cell r="B2392" t="str">
            <v>CTR_486</v>
          </cell>
          <cell r="H2392" t="str">
            <v>ZTE</v>
          </cell>
        </row>
        <row r="2393">
          <cell r="B2393" t="str">
            <v>CTR_488</v>
          </cell>
          <cell r="H2393" t="str">
            <v>ZTE</v>
          </cell>
        </row>
        <row r="2394">
          <cell r="B2394" t="str">
            <v>CTR_521</v>
          </cell>
          <cell r="H2394" t="str">
            <v>ZTE</v>
          </cell>
        </row>
        <row r="2395">
          <cell r="B2395" t="str">
            <v>CTR_522</v>
          </cell>
          <cell r="H2395" t="str">
            <v>ZTE</v>
          </cell>
        </row>
        <row r="2396">
          <cell r="B2396" t="str">
            <v>CTR_524</v>
          </cell>
          <cell r="H2396" t="str">
            <v>ZTE</v>
          </cell>
        </row>
        <row r="2397">
          <cell r="B2397" t="str">
            <v>CTR_535</v>
          </cell>
          <cell r="H2397" t="str">
            <v>ZTE</v>
          </cell>
        </row>
        <row r="2398">
          <cell r="B2398" t="str">
            <v>CTR_538</v>
          </cell>
          <cell r="H2398" t="str">
            <v>ZTE</v>
          </cell>
        </row>
        <row r="2399">
          <cell r="B2399" t="str">
            <v>CTR_542</v>
          </cell>
          <cell r="H2399" t="str">
            <v>ZTE</v>
          </cell>
        </row>
        <row r="2400">
          <cell r="B2400" t="str">
            <v>CTR_548</v>
          </cell>
          <cell r="H2400" t="str">
            <v>ZTE</v>
          </cell>
        </row>
        <row r="2401">
          <cell r="B2401" t="str">
            <v>CTR_549</v>
          </cell>
          <cell r="H2401" t="str">
            <v>ZTE</v>
          </cell>
        </row>
        <row r="2402">
          <cell r="B2402" t="str">
            <v>CTR_556</v>
          </cell>
          <cell r="H2402" t="str">
            <v>ZTE</v>
          </cell>
        </row>
        <row r="2403">
          <cell r="B2403" t="str">
            <v>CTR_595</v>
          </cell>
          <cell r="H2403" t="str">
            <v>ZTE</v>
          </cell>
        </row>
        <row r="2404">
          <cell r="B2404" t="str">
            <v>CTR_629</v>
          </cell>
          <cell r="H2404" t="str">
            <v>ZTE</v>
          </cell>
        </row>
        <row r="2405">
          <cell r="B2405" t="str">
            <v>CTR_639</v>
          </cell>
          <cell r="H2405" t="str">
            <v>ZTE</v>
          </cell>
        </row>
        <row r="2406">
          <cell r="B2406" t="str">
            <v>CTR_728</v>
          </cell>
          <cell r="H2406" t="str">
            <v>ZTE</v>
          </cell>
        </row>
        <row r="2407">
          <cell r="B2407" t="str">
            <v>CTR_769</v>
          </cell>
          <cell r="H2407" t="str">
            <v>ZTE</v>
          </cell>
        </row>
        <row r="2408">
          <cell r="B2408" t="str">
            <v>CTR_625</v>
          </cell>
          <cell r="H2408" t="str">
            <v>ZTE</v>
          </cell>
        </row>
        <row r="2409">
          <cell r="B2409" t="str">
            <v>CTR_771</v>
          </cell>
          <cell r="H2409" t="str">
            <v>ZTE</v>
          </cell>
        </row>
        <row r="2410">
          <cell r="B2410" t="str">
            <v>CTR_824</v>
          </cell>
          <cell r="H2410" t="str">
            <v>ZTE</v>
          </cell>
        </row>
        <row r="2411">
          <cell r="B2411" t="str">
            <v>LIT_643</v>
          </cell>
          <cell r="H2411" t="str">
            <v>ZTE</v>
          </cell>
        </row>
        <row r="2412">
          <cell r="B2412" t="str">
            <v>SUD_081</v>
          </cell>
          <cell r="H2412" t="str">
            <v>ZTE</v>
          </cell>
        </row>
        <row r="2413">
          <cell r="B2413" t="str">
            <v>SUD_082</v>
          </cell>
          <cell r="H2413" t="str">
            <v>ZTE</v>
          </cell>
        </row>
        <row r="2414">
          <cell r="B2414" t="str">
            <v>SUD_095</v>
          </cell>
          <cell r="H2414" t="str">
            <v>ZTE</v>
          </cell>
        </row>
        <row r="2415">
          <cell r="B2415" t="str">
            <v>SUD_100</v>
          </cell>
          <cell r="H2415" t="str">
            <v>ZTE</v>
          </cell>
        </row>
        <row r="2416">
          <cell r="B2416" t="str">
            <v>OST_267</v>
          </cell>
          <cell r="H2416" t="str">
            <v>Huawei</v>
          </cell>
        </row>
        <row r="2417">
          <cell r="B2417" t="str">
            <v>OST_270</v>
          </cell>
          <cell r="H2417" t="str">
            <v>Huawei</v>
          </cell>
        </row>
        <row r="2418">
          <cell r="B2418" t="str">
            <v>SUO_187</v>
          </cell>
          <cell r="H2418" t="str">
            <v>Huawei</v>
          </cell>
        </row>
        <row r="2419">
          <cell r="B2419" t="str">
            <v>NRO_147</v>
          </cell>
          <cell r="H2419" t="str">
            <v>Huawei</v>
          </cell>
        </row>
        <row r="2420">
          <cell r="B2420" t="str">
            <v>CTR_920</v>
          </cell>
          <cell r="H2420" t="str">
            <v>ZTE</v>
          </cell>
        </row>
        <row r="2421">
          <cell r="B2421" t="str">
            <v>CTR_954</v>
          </cell>
          <cell r="H2421" t="str">
            <v>ZTE</v>
          </cell>
        </row>
        <row r="2422">
          <cell r="B2422" t="str">
            <v>CTR_936</v>
          </cell>
          <cell r="H2422" t="str">
            <v>ZTE</v>
          </cell>
        </row>
        <row r="2423">
          <cell r="B2423" t="str">
            <v>CTR_943</v>
          </cell>
          <cell r="H2423" t="str">
            <v>ZTE</v>
          </cell>
        </row>
        <row r="2424">
          <cell r="B2424" t="str">
            <v>LIT_862</v>
          </cell>
          <cell r="H2424" t="str">
            <v>ZTE</v>
          </cell>
        </row>
        <row r="2425">
          <cell r="B2425" t="str">
            <v>EST_185</v>
          </cell>
          <cell r="H2425" t="str">
            <v>NOKIA</v>
          </cell>
        </row>
        <row r="2426">
          <cell r="B2426" t="str">
            <v>CTR_934</v>
          </cell>
          <cell r="H2426" t="str">
            <v>ZTE</v>
          </cell>
        </row>
        <row r="2427">
          <cell r="B2427" t="str">
            <v>CTR_984</v>
          </cell>
          <cell r="H2427" t="str">
            <v>ZTE</v>
          </cell>
        </row>
        <row r="2428">
          <cell r="B2428" t="str">
            <v>EST_193</v>
          </cell>
          <cell r="H2428" t="str">
            <v>ZTE</v>
          </cell>
        </row>
        <row r="2429">
          <cell r="B2429" t="str">
            <v>EST_205</v>
          </cell>
          <cell r="H2429" t="str">
            <v>ZTE</v>
          </cell>
        </row>
        <row r="2430">
          <cell r="B2430" t="str">
            <v>OST_360</v>
          </cell>
          <cell r="H2430" t="str">
            <v>Huawei</v>
          </cell>
        </row>
        <row r="2431">
          <cell r="B2431" t="str">
            <v>OST_362</v>
          </cell>
          <cell r="H2431" t="str">
            <v>Huawei</v>
          </cell>
        </row>
        <row r="2432">
          <cell r="B2432" t="str">
            <v>LIT_878</v>
          </cell>
          <cell r="H2432" t="str">
            <v>ZTE</v>
          </cell>
        </row>
        <row r="2433">
          <cell r="B2433" t="str">
            <v>OST_347</v>
          </cell>
          <cell r="H2433" t="str">
            <v>Huawei</v>
          </cell>
        </row>
        <row r="2434">
          <cell r="B2434" t="str">
            <v>OST_364</v>
          </cell>
          <cell r="H2434" t="str">
            <v>Huawei</v>
          </cell>
        </row>
        <row r="2435">
          <cell r="B2435" t="str">
            <v>CTR_1055</v>
          </cell>
          <cell r="H2435" t="str">
            <v>ZTE</v>
          </cell>
        </row>
        <row r="2436">
          <cell r="B2436" t="str">
            <v>LIT_665</v>
          </cell>
          <cell r="H2436" t="str">
            <v>Huawei</v>
          </cell>
        </row>
        <row r="2437">
          <cell r="B2437" t="str">
            <v>LIT_674</v>
          </cell>
          <cell r="H2437" t="str">
            <v>Huawei</v>
          </cell>
        </row>
        <row r="2438">
          <cell r="B2438" t="str">
            <v>CTR_737</v>
          </cell>
          <cell r="H2438" t="str">
            <v>Huawei</v>
          </cell>
        </row>
        <row r="2439">
          <cell r="B2439" t="str">
            <v>SUD_092</v>
          </cell>
          <cell r="H2439" t="str">
            <v>ZTE</v>
          </cell>
        </row>
        <row r="2440">
          <cell r="B2440" t="str">
            <v>LIT_662</v>
          </cell>
          <cell r="H2440" t="str">
            <v>Huawei</v>
          </cell>
        </row>
        <row r="2441">
          <cell r="B2441" t="str">
            <v>LIT_734</v>
          </cell>
          <cell r="H2441" t="str">
            <v>Huawei</v>
          </cell>
        </row>
        <row r="2442">
          <cell r="B2442" t="str">
            <v>SUO_028</v>
          </cell>
          <cell r="H2442" t="str">
            <v>ZTE</v>
          </cell>
        </row>
        <row r="2443">
          <cell r="B2443" t="str">
            <v>CTR_881</v>
          </cell>
          <cell r="H2443" t="str">
            <v>Huawei</v>
          </cell>
        </row>
        <row r="2444">
          <cell r="B2444" t="str">
            <v>SUO_244</v>
          </cell>
          <cell r="H2444" t="e">
            <v>#N/A</v>
          </cell>
        </row>
        <row r="2445">
          <cell r="B2445" t="str">
            <v>LIT_833</v>
          </cell>
          <cell r="H2445" t="str">
            <v>ZTE</v>
          </cell>
        </row>
        <row r="2446">
          <cell r="B2446" t="str">
            <v>LIT_857</v>
          </cell>
          <cell r="H2446" t="str">
            <v>ZTE</v>
          </cell>
        </row>
        <row r="2447">
          <cell r="B2447" t="str">
            <v>CTR_077</v>
          </cell>
          <cell r="H2447" t="str">
            <v>NOKIA</v>
          </cell>
        </row>
        <row r="2448">
          <cell r="B2448" t="str">
            <v>LIT_612</v>
          </cell>
          <cell r="H2448" t="str">
            <v>ZTE</v>
          </cell>
        </row>
        <row r="2449">
          <cell r="B2449" t="str">
            <v>CTR_023</v>
          </cell>
          <cell r="H2449" t="str">
            <v>ZTE</v>
          </cell>
        </row>
        <row r="2450">
          <cell r="B2450" t="str">
            <v>LIT_094</v>
          </cell>
          <cell r="H2450" t="str">
            <v>ZTE</v>
          </cell>
        </row>
        <row r="2451">
          <cell r="B2451" t="str">
            <v>LIT_555</v>
          </cell>
          <cell r="H2451" t="str">
            <v>ZTE</v>
          </cell>
        </row>
        <row r="2452">
          <cell r="B2452" t="str">
            <v>LIT_523</v>
          </cell>
          <cell r="H2452" t="str">
            <v>ZTE</v>
          </cell>
        </row>
        <row r="2453">
          <cell r="B2453" t="str">
            <v>CTR_853</v>
          </cell>
          <cell r="H2453" t="str">
            <v>ZTE</v>
          </cell>
        </row>
        <row r="2454">
          <cell r="B2454" t="str">
            <v>LIT_281</v>
          </cell>
          <cell r="H2454" t="str">
            <v>ZTE</v>
          </cell>
        </row>
        <row r="2455">
          <cell r="B2455" t="str">
            <v>CTR_015</v>
          </cell>
          <cell r="H2455" t="str">
            <v>ZTE</v>
          </cell>
        </row>
        <row r="2456">
          <cell r="B2456" t="str">
            <v>CTR_008</v>
          </cell>
          <cell r="H2456" t="str">
            <v>ZTE</v>
          </cell>
        </row>
        <row r="2457">
          <cell r="B2457" t="str">
            <v>OST_004</v>
          </cell>
          <cell r="H2457" t="str">
            <v>HUAWEI</v>
          </cell>
        </row>
        <row r="2458">
          <cell r="B2458" t="str">
            <v>SUO_189</v>
          </cell>
          <cell r="H2458" t="str">
            <v>NOKIA</v>
          </cell>
        </row>
        <row r="2459">
          <cell r="B2459" t="str">
            <v>SUD_136</v>
          </cell>
          <cell r="H2459" t="str">
            <v>ZTE</v>
          </cell>
        </row>
      </sheetData>
      <sheetData sheetId="2"/>
      <sheetData sheetId="3"/>
      <sheetData sheetId="4"/>
      <sheetData sheetId="5"/>
      <sheetData sheetId="6"/>
      <sheetData sheetId="7"/>
      <sheetData sheetId="8"/>
      <sheetData sheetId="9"/>
      <sheetData sheetId="10"/>
      <sheetData sheetId="11">
        <row r="1">
          <cell r="J1" t="str">
            <v>Code site</v>
          </cell>
        </row>
      </sheetData>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daily break down"/>
      <sheetName val="Correspondance"/>
    </sheetNames>
    <sheetDataSet>
      <sheetData sheetId="0" refreshError="1"/>
      <sheetData sheetId="1">
        <row r="2">
          <cell r="B2" t="str">
            <v>Codesite</v>
          </cell>
          <cell r="N2" t="str">
            <v>raison d'exlusion</v>
          </cell>
        </row>
        <row r="3">
          <cell r="B3" t="str">
            <v>LIT_669</v>
          </cell>
        </row>
        <row r="4">
          <cell r="B4" t="str">
            <v>CTR_721</v>
          </cell>
        </row>
        <row r="5">
          <cell r="B5" t="str">
            <v>LIT_647</v>
          </cell>
        </row>
        <row r="6">
          <cell r="B6" t="str">
            <v>LIT_229</v>
          </cell>
          <cell r="N6" t="str">
            <v>Site vendaliser</v>
          </cell>
        </row>
        <row r="7">
          <cell r="B7" t="str">
            <v>LIT_825</v>
          </cell>
        </row>
        <row r="8">
          <cell r="B8" t="str">
            <v>CTR_046</v>
          </cell>
        </row>
        <row r="9">
          <cell r="B9" t="str">
            <v>CTR_934</v>
          </cell>
        </row>
        <row r="10">
          <cell r="B10" t="str">
            <v>LIT_162</v>
          </cell>
        </row>
        <row r="11">
          <cell r="B11" t="str">
            <v>CTR_020</v>
          </cell>
        </row>
        <row r="12">
          <cell r="B12" t="str">
            <v>CTR_101</v>
          </cell>
          <cell r="N12" t="str">
            <v xml:space="preserve"> Site vendalisé,</v>
          </cell>
        </row>
        <row r="13">
          <cell r="B13" t="str">
            <v>LIT_091</v>
          </cell>
        </row>
        <row r="14">
          <cell r="B14" t="str">
            <v>LIT_731</v>
          </cell>
        </row>
        <row r="15">
          <cell r="B15" t="str">
            <v>LIT_234</v>
          </cell>
        </row>
        <row r="16">
          <cell r="B16" t="str">
            <v>LIT_615</v>
          </cell>
        </row>
        <row r="17">
          <cell r="B17" t="str">
            <v>LIT_548</v>
          </cell>
        </row>
        <row r="18">
          <cell r="B18" t="str">
            <v>LIT_587</v>
          </cell>
        </row>
        <row r="19">
          <cell r="B19" t="str">
            <v>LIT_062</v>
          </cell>
        </row>
        <row r="20">
          <cell r="B20" t="str">
            <v>CTR_098</v>
          </cell>
        </row>
        <row r="21">
          <cell r="B21" t="str">
            <v>SUO_211</v>
          </cell>
        </row>
        <row r="22">
          <cell r="B22" t="str">
            <v>SUO_054</v>
          </cell>
        </row>
        <row r="23">
          <cell r="B23" t="str">
            <v>SUO_216</v>
          </cell>
        </row>
        <row r="24">
          <cell r="B24" t="str">
            <v>EST_124</v>
          </cell>
        </row>
        <row r="25">
          <cell r="B25" t="str">
            <v>CTR_671</v>
          </cell>
        </row>
        <row r="26">
          <cell r="B26" t="str">
            <v>CTR_124</v>
          </cell>
        </row>
        <row r="27">
          <cell r="B27" t="str">
            <v>SUD_081</v>
          </cell>
        </row>
        <row r="28">
          <cell r="B28" t="str">
            <v>LIT_584</v>
          </cell>
        </row>
        <row r="29">
          <cell r="B29" t="str">
            <v>CTR_875</v>
          </cell>
        </row>
        <row r="30">
          <cell r="B30" t="str">
            <v>LIT_271</v>
          </cell>
        </row>
        <row r="31">
          <cell r="B31" t="str">
            <v>CTR_824</v>
          </cell>
        </row>
        <row r="32">
          <cell r="B32" t="str">
            <v>OST_406</v>
          </cell>
        </row>
        <row r="33">
          <cell r="B33" t="str">
            <v>CTR_344</v>
          </cell>
        </row>
        <row r="34">
          <cell r="B34" t="str">
            <v>CTR_640</v>
          </cell>
        </row>
        <row r="35">
          <cell r="B35" t="str">
            <v>OST_046</v>
          </cell>
        </row>
        <row r="36">
          <cell r="B36" t="str">
            <v>CTR_726</v>
          </cell>
        </row>
        <row r="37">
          <cell r="B37" t="str">
            <v>LIT_235</v>
          </cell>
        </row>
        <row r="38">
          <cell r="B38" t="str">
            <v>NRD_039</v>
          </cell>
          <cell r="N38" t="str">
            <v xml:space="preserve"> Site vendalisé,</v>
          </cell>
        </row>
        <row r="39">
          <cell r="B39" t="str">
            <v>CTR_714</v>
          </cell>
        </row>
        <row r="40">
          <cell r="B40" t="str">
            <v>LIT_728</v>
          </cell>
        </row>
        <row r="41">
          <cell r="B41" t="str">
            <v>LIT_067</v>
          </cell>
        </row>
        <row r="42">
          <cell r="B42" t="str">
            <v>CTR_188</v>
          </cell>
        </row>
        <row r="43">
          <cell r="B43" t="str">
            <v>CTR_096</v>
          </cell>
        </row>
        <row r="44">
          <cell r="B44" t="str">
            <v>SUO_225</v>
          </cell>
        </row>
        <row r="45">
          <cell r="B45" t="str">
            <v>OST_135</v>
          </cell>
        </row>
        <row r="46">
          <cell r="B46" t="str">
            <v>LIT_092</v>
          </cell>
        </row>
        <row r="47">
          <cell r="B47" t="str">
            <v>ADM_007</v>
          </cell>
        </row>
        <row r="48">
          <cell r="B48" t="str">
            <v>ADM_132</v>
          </cell>
          <cell r="N48" t="str">
            <v>site scelle par la justice</v>
          </cell>
        </row>
        <row r="49">
          <cell r="B49" t="str">
            <v>SUD_028</v>
          </cell>
        </row>
        <row r="50">
          <cell r="B50" t="str">
            <v>EXN_350</v>
          </cell>
          <cell r="N50" t="str">
            <v>site vandalise</v>
          </cell>
        </row>
        <row r="51">
          <cell r="B51" t="str">
            <v>CTR_270</v>
          </cell>
        </row>
        <row r="52">
          <cell r="B52" t="str">
            <v>LIT_618</v>
          </cell>
        </row>
        <row r="53">
          <cell r="B53" t="str">
            <v>CTR_040</v>
          </cell>
        </row>
        <row r="54">
          <cell r="B54" t="str">
            <v>EXN_212</v>
          </cell>
        </row>
        <row r="55">
          <cell r="B55" t="str">
            <v>CTR_652</v>
          </cell>
        </row>
        <row r="56">
          <cell r="B56" t="str">
            <v>LIT_613</v>
          </cell>
        </row>
        <row r="57">
          <cell r="B57" t="str">
            <v>LIT_740</v>
          </cell>
        </row>
        <row r="58">
          <cell r="B58" t="str">
            <v>CTR_868</v>
          </cell>
        </row>
        <row r="59">
          <cell r="B59" t="str">
            <v>NRO_238</v>
          </cell>
        </row>
        <row r="60">
          <cell r="B60" t="str">
            <v>NRO_234</v>
          </cell>
          <cell r="N60" t="str">
            <v>UE Relay</v>
          </cell>
        </row>
        <row r="61">
          <cell r="B61" t="str">
            <v>EST_010</v>
          </cell>
        </row>
        <row r="62">
          <cell r="B62" t="str">
            <v>LIT_122</v>
          </cell>
        </row>
        <row r="63">
          <cell r="B63" t="str">
            <v>CTR_942</v>
          </cell>
        </row>
        <row r="64">
          <cell r="B64" t="str">
            <v>CTR_878</v>
          </cell>
        </row>
        <row r="65">
          <cell r="B65" t="str">
            <v>SUD_014</v>
          </cell>
        </row>
        <row r="66">
          <cell r="B66" t="str">
            <v>CTR_558</v>
          </cell>
        </row>
        <row r="67">
          <cell r="B67" t="str">
            <v>CTR_251</v>
          </cell>
        </row>
        <row r="68">
          <cell r="B68" t="str">
            <v>CTR_874</v>
          </cell>
        </row>
        <row r="69">
          <cell r="B69" t="str">
            <v>LIT_547</v>
          </cell>
        </row>
        <row r="70">
          <cell r="B70" t="str">
            <v>SUO_219</v>
          </cell>
        </row>
        <row r="71">
          <cell r="B71" t="str">
            <v>LIT_407</v>
          </cell>
        </row>
        <row r="72">
          <cell r="B72" t="str">
            <v>NRD_186</v>
          </cell>
        </row>
        <row r="73">
          <cell r="B73" t="str">
            <v>CTR_417</v>
          </cell>
        </row>
        <row r="74">
          <cell r="B74" t="str">
            <v>CTR_565</v>
          </cell>
        </row>
        <row r="75">
          <cell r="B75" t="str">
            <v>LIT_693</v>
          </cell>
        </row>
        <row r="76">
          <cell r="B76" t="str">
            <v>OST_019</v>
          </cell>
        </row>
        <row r="77">
          <cell r="B77" t="str">
            <v>CTR_170</v>
          </cell>
        </row>
        <row r="78">
          <cell r="B78" t="str">
            <v>CTR_766</v>
          </cell>
        </row>
        <row r="79">
          <cell r="B79" t="str">
            <v>LIT_139</v>
          </cell>
        </row>
        <row r="80">
          <cell r="B80" t="str">
            <v>EXN_208</v>
          </cell>
        </row>
        <row r="81">
          <cell r="B81" t="str">
            <v>CTR_935</v>
          </cell>
        </row>
        <row r="82">
          <cell r="B82" t="str">
            <v>LIT_250</v>
          </cell>
        </row>
        <row r="83">
          <cell r="B83" t="str">
            <v>EXN_069</v>
          </cell>
        </row>
        <row r="84">
          <cell r="B84" t="str">
            <v>LIT_614</v>
          </cell>
        </row>
        <row r="85">
          <cell r="B85" t="str">
            <v>NRO_046</v>
          </cell>
        </row>
        <row r="86">
          <cell r="B86" t="str">
            <v>OST_342</v>
          </cell>
        </row>
        <row r="87">
          <cell r="B87" t="str">
            <v>EST_152</v>
          </cell>
        </row>
        <row r="88">
          <cell r="B88" t="str">
            <v>OST_291</v>
          </cell>
        </row>
        <row r="89">
          <cell r="B89" t="str">
            <v>NRO_030</v>
          </cell>
        </row>
        <row r="90">
          <cell r="B90" t="str">
            <v>EXN_133</v>
          </cell>
          <cell r="N90" t="str">
            <v xml:space="preserve"> Site vendalisé,</v>
          </cell>
        </row>
        <row r="91">
          <cell r="B91" t="str">
            <v>CTR_453</v>
          </cell>
        </row>
        <row r="92">
          <cell r="B92" t="str">
            <v>NRO_091</v>
          </cell>
        </row>
        <row r="93">
          <cell r="B93" t="str">
            <v>NRO_023</v>
          </cell>
        </row>
        <row r="94">
          <cell r="B94" t="str">
            <v>NRO_089</v>
          </cell>
        </row>
        <row r="95">
          <cell r="B95" t="str">
            <v>NRO_073</v>
          </cell>
        </row>
        <row r="96">
          <cell r="B96" t="str">
            <v>SUO_016</v>
          </cell>
          <cell r="N96" t="str">
            <v xml:space="preserve"> Site vendalisé,</v>
          </cell>
        </row>
        <row r="97">
          <cell r="B97" t="str">
            <v>LIT_639</v>
          </cell>
        </row>
        <row r="98">
          <cell r="B98" t="str">
            <v>NRO_112</v>
          </cell>
        </row>
        <row r="99">
          <cell r="B99" t="str">
            <v>EXN_125</v>
          </cell>
        </row>
        <row r="100">
          <cell r="B100" t="str">
            <v>CTR_860</v>
          </cell>
        </row>
        <row r="101">
          <cell r="B101" t="str">
            <v>EXN_235</v>
          </cell>
        </row>
        <row r="102">
          <cell r="B102" t="str">
            <v>CTR_849</v>
          </cell>
        </row>
        <row r="103">
          <cell r="B103" t="str">
            <v>CTR_735</v>
          </cell>
        </row>
        <row r="104">
          <cell r="B104" t="str">
            <v>NRO_057</v>
          </cell>
        </row>
        <row r="105">
          <cell r="B105" t="str">
            <v>NRO_056</v>
          </cell>
        </row>
        <row r="106">
          <cell r="B106" t="str">
            <v>EXN_043</v>
          </cell>
        </row>
        <row r="107">
          <cell r="B107" t="str">
            <v>SUO_108</v>
          </cell>
        </row>
        <row r="108">
          <cell r="B108" t="str">
            <v>ADM_057</v>
          </cell>
        </row>
        <row r="109">
          <cell r="B109" t="str">
            <v>EXN_017</v>
          </cell>
        </row>
        <row r="110">
          <cell r="B110" t="str">
            <v>ADM_004</v>
          </cell>
        </row>
        <row r="111">
          <cell r="B111" t="str">
            <v>SUO_222</v>
          </cell>
        </row>
        <row r="112">
          <cell r="B112" t="str">
            <v>CTR_301</v>
          </cell>
        </row>
        <row r="113">
          <cell r="B113" t="str">
            <v>LIT_771</v>
          </cell>
        </row>
        <row r="114">
          <cell r="B114" t="str">
            <v>NRO_090</v>
          </cell>
        </row>
        <row r="115">
          <cell r="B115" t="str">
            <v>CTR_917</v>
          </cell>
        </row>
        <row r="116">
          <cell r="B116" t="str">
            <v>LIT_718</v>
          </cell>
        </row>
        <row r="117">
          <cell r="B117" t="str">
            <v>SUO_169</v>
          </cell>
        </row>
        <row r="118">
          <cell r="B118" t="str">
            <v>CTR_682</v>
          </cell>
        </row>
        <row r="119">
          <cell r="B119" t="str">
            <v>NRD_084</v>
          </cell>
        </row>
        <row r="120">
          <cell r="B120" t="str">
            <v>LIT_871</v>
          </cell>
        </row>
        <row r="121">
          <cell r="B121" t="str">
            <v>SUO_220</v>
          </cell>
        </row>
        <row r="122">
          <cell r="B122" t="str">
            <v>CTR_922</v>
          </cell>
        </row>
        <row r="123">
          <cell r="B123" t="str">
            <v>ADM_158</v>
          </cell>
        </row>
        <row r="124">
          <cell r="B124" t="str">
            <v>NRD_049</v>
          </cell>
        </row>
        <row r="125">
          <cell r="B125" t="str">
            <v>NRO_222</v>
          </cell>
        </row>
        <row r="126">
          <cell r="B126" t="str">
            <v>OST_231</v>
          </cell>
        </row>
        <row r="127">
          <cell r="B127" t="str">
            <v>EXN_227</v>
          </cell>
        </row>
        <row r="128">
          <cell r="B128" t="str">
            <v>LIT_751</v>
          </cell>
        </row>
        <row r="129">
          <cell r="B129" t="str">
            <v>OST_213</v>
          </cell>
        </row>
        <row r="130">
          <cell r="B130" t="str">
            <v>CTR_654</v>
          </cell>
        </row>
        <row r="131">
          <cell r="B131" t="str">
            <v>EXN_021</v>
          </cell>
        </row>
        <row r="132">
          <cell r="B132" t="str">
            <v>ADM_033</v>
          </cell>
        </row>
        <row r="133">
          <cell r="B133" t="str">
            <v>CTR_469</v>
          </cell>
        </row>
        <row r="134">
          <cell r="B134" t="str">
            <v>CTR_086</v>
          </cell>
        </row>
        <row r="135">
          <cell r="B135" t="str">
            <v>LIT_336</v>
          </cell>
        </row>
        <row r="136">
          <cell r="B136" t="str">
            <v>CTR_199</v>
          </cell>
        </row>
        <row r="137">
          <cell r="B137" t="str">
            <v>EST_087</v>
          </cell>
        </row>
        <row r="138">
          <cell r="B138" t="str">
            <v>EXN_142</v>
          </cell>
        </row>
        <row r="139">
          <cell r="B139" t="str">
            <v>NRD_109</v>
          </cell>
        </row>
        <row r="140">
          <cell r="B140" t="str">
            <v>NRO_013</v>
          </cell>
        </row>
        <row r="141">
          <cell r="B141" t="str">
            <v>NRO_256</v>
          </cell>
        </row>
        <row r="142">
          <cell r="B142" t="str">
            <v>OST_251</v>
          </cell>
        </row>
        <row r="143">
          <cell r="B143" t="str">
            <v>LIT_314</v>
          </cell>
        </row>
        <row r="144">
          <cell r="B144" t="str">
            <v>EXN_172</v>
          </cell>
        </row>
        <row r="145">
          <cell r="B145" t="str">
            <v>SUD_016</v>
          </cell>
        </row>
        <row r="146">
          <cell r="B146" t="str">
            <v>CTR_452</v>
          </cell>
        </row>
        <row r="147">
          <cell r="B147" t="str">
            <v>OST_186</v>
          </cell>
        </row>
        <row r="148">
          <cell r="B148" t="str">
            <v>EST_120</v>
          </cell>
        </row>
        <row r="149">
          <cell r="B149" t="str">
            <v>EXN_246</v>
          </cell>
        </row>
        <row r="150">
          <cell r="B150" t="str">
            <v>NRO_033</v>
          </cell>
        </row>
        <row r="151">
          <cell r="B151" t="str">
            <v>OST_015</v>
          </cell>
          <cell r="N151" t="str">
            <v xml:space="preserve"> Site vendalisé,</v>
          </cell>
        </row>
        <row r="152">
          <cell r="B152" t="str">
            <v>NRD_110</v>
          </cell>
          <cell r="N152" t="str">
            <v>UE Relay</v>
          </cell>
        </row>
        <row r="153">
          <cell r="B153" t="str">
            <v>OST_101</v>
          </cell>
        </row>
        <row r="154">
          <cell r="B154" t="str">
            <v>ADM_148</v>
          </cell>
        </row>
        <row r="155">
          <cell r="B155" t="str">
            <v>OST_360</v>
          </cell>
        </row>
        <row r="156">
          <cell r="B156" t="str">
            <v>NRD_086</v>
          </cell>
        </row>
        <row r="157">
          <cell r="B157" t="str">
            <v>EST_025</v>
          </cell>
        </row>
        <row r="158">
          <cell r="B158" t="str">
            <v>SUD_095</v>
          </cell>
        </row>
        <row r="159">
          <cell r="B159" t="str">
            <v>SUO_218</v>
          </cell>
        </row>
        <row r="160">
          <cell r="B160" t="str">
            <v>LIT_462</v>
          </cell>
        </row>
        <row r="161">
          <cell r="B161" t="str">
            <v>CTR_050</v>
          </cell>
        </row>
        <row r="162">
          <cell r="B162" t="str">
            <v>LIT_428</v>
          </cell>
        </row>
        <row r="163">
          <cell r="B163" t="str">
            <v>NRD_158</v>
          </cell>
        </row>
        <row r="164">
          <cell r="B164" t="str">
            <v>CTR_431</v>
          </cell>
        </row>
        <row r="165">
          <cell r="B165" t="str">
            <v>SUD_205</v>
          </cell>
        </row>
        <row r="166">
          <cell r="B166" t="str">
            <v>OST_158</v>
          </cell>
        </row>
        <row r="167">
          <cell r="B167" t="str">
            <v>NRO_245</v>
          </cell>
        </row>
        <row r="168">
          <cell r="B168" t="str">
            <v>EXN_274</v>
          </cell>
        </row>
        <row r="169">
          <cell r="B169" t="str">
            <v>SUO_030</v>
          </cell>
        </row>
        <row r="170">
          <cell r="B170" t="str">
            <v>EXN_108</v>
          </cell>
        </row>
        <row r="171">
          <cell r="B171" t="str">
            <v>SUO_015</v>
          </cell>
          <cell r="N171" t="str">
            <v xml:space="preserve"> Site vendalisé,</v>
          </cell>
        </row>
        <row r="172">
          <cell r="B172" t="str">
            <v>LIT_134</v>
          </cell>
        </row>
        <row r="173">
          <cell r="B173" t="str">
            <v>EST_052</v>
          </cell>
        </row>
        <row r="174">
          <cell r="B174" t="str">
            <v>NRO_248</v>
          </cell>
        </row>
        <row r="175">
          <cell r="B175" t="str">
            <v>NRO_255</v>
          </cell>
        </row>
        <row r="176">
          <cell r="B176" t="str">
            <v>SUD_111</v>
          </cell>
        </row>
        <row r="177">
          <cell r="B177" t="str">
            <v>SUD_124</v>
          </cell>
        </row>
        <row r="178">
          <cell r="B178" t="str">
            <v>LIT_630</v>
          </cell>
        </row>
        <row r="179">
          <cell r="B179" t="str">
            <v>SUD_092</v>
          </cell>
        </row>
        <row r="180">
          <cell r="B180" t="str">
            <v>CTR_772</v>
          </cell>
          <cell r="N180" t="str">
            <v>UE Relay</v>
          </cell>
        </row>
        <row r="181">
          <cell r="B181" t="str">
            <v>SUD_097</v>
          </cell>
        </row>
        <row r="182">
          <cell r="B182" t="str">
            <v>SUD_163</v>
          </cell>
          <cell r="N182" t="str">
            <v>UE Relay</v>
          </cell>
        </row>
        <row r="183">
          <cell r="B183" t="str">
            <v>SUD_159</v>
          </cell>
        </row>
        <row r="184">
          <cell r="B184" t="str">
            <v>CTR_104</v>
          </cell>
        </row>
        <row r="185">
          <cell r="B185" t="str">
            <v>NRO_122</v>
          </cell>
        </row>
        <row r="186">
          <cell r="B186" t="str">
            <v>LIT_827</v>
          </cell>
        </row>
        <row r="187">
          <cell r="B187" t="str">
            <v>NRO_125</v>
          </cell>
        </row>
        <row r="188">
          <cell r="B188" t="str">
            <v>ADM_024</v>
          </cell>
        </row>
        <row r="189">
          <cell r="B189" t="str">
            <v>LIT_410</v>
          </cell>
        </row>
        <row r="190">
          <cell r="B190" t="str">
            <v>ADM_151</v>
          </cell>
        </row>
        <row r="191">
          <cell r="B191" t="str">
            <v>LIT_061</v>
          </cell>
        </row>
        <row r="192">
          <cell r="B192" t="str">
            <v>EST_195</v>
          </cell>
        </row>
        <row r="193">
          <cell r="B193" t="str">
            <v>LIT_757</v>
          </cell>
        </row>
        <row r="194">
          <cell r="B194" t="str">
            <v>EXN_152</v>
          </cell>
        </row>
        <row r="195">
          <cell r="B195" t="str">
            <v>OST_161</v>
          </cell>
        </row>
        <row r="196">
          <cell r="B196" t="str">
            <v>CTR_837</v>
          </cell>
        </row>
        <row r="197">
          <cell r="B197" t="str">
            <v>EXN_082</v>
          </cell>
        </row>
        <row r="198">
          <cell r="B198" t="str">
            <v>CTR_943</v>
          </cell>
        </row>
        <row r="199">
          <cell r="B199" t="str">
            <v>LIT_758</v>
          </cell>
        </row>
        <row r="200">
          <cell r="B200" t="str">
            <v>EST_079</v>
          </cell>
        </row>
        <row r="201">
          <cell r="B201" t="str">
            <v>OST_120</v>
          </cell>
        </row>
        <row r="202">
          <cell r="B202" t="str">
            <v>LIT_685</v>
          </cell>
        </row>
        <row r="203">
          <cell r="B203" t="str">
            <v>CTR_313</v>
          </cell>
        </row>
        <row r="204">
          <cell r="B204" t="str">
            <v>LIT_617</v>
          </cell>
        </row>
        <row r="205">
          <cell r="B205" t="str">
            <v>EST_015</v>
          </cell>
        </row>
        <row r="206">
          <cell r="B206" t="str">
            <v>NRO_050</v>
          </cell>
        </row>
        <row r="207">
          <cell r="B207" t="str">
            <v>SUD_222</v>
          </cell>
        </row>
        <row r="208">
          <cell r="B208" t="str">
            <v>CTR_851</v>
          </cell>
        </row>
        <row r="209">
          <cell r="B209" t="str">
            <v>NRD_060</v>
          </cell>
        </row>
        <row r="210">
          <cell r="B210" t="str">
            <v>LIT_632</v>
          </cell>
        </row>
        <row r="211">
          <cell r="B211" t="str">
            <v>NRO_227</v>
          </cell>
        </row>
        <row r="212">
          <cell r="B212" t="str">
            <v>LIT_095</v>
          </cell>
        </row>
        <row r="213">
          <cell r="B213" t="str">
            <v>LIT_642</v>
          </cell>
        </row>
        <row r="214">
          <cell r="B214" t="str">
            <v>LIT_732</v>
          </cell>
        </row>
        <row r="215">
          <cell r="B215" t="str">
            <v>CTR_867</v>
          </cell>
        </row>
        <row r="216">
          <cell r="B216" t="str">
            <v>SUO_236</v>
          </cell>
        </row>
        <row r="217">
          <cell r="B217" t="str">
            <v>ADM_021</v>
          </cell>
        </row>
        <row r="218">
          <cell r="B218" t="str">
            <v>CTR_879</v>
          </cell>
        </row>
        <row r="219">
          <cell r="B219" t="str">
            <v>NRO_133</v>
          </cell>
        </row>
        <row r="220">
          <cell r="B220" t="str">
            <v>EXN_355</v>
          </cell>
        </row>
        <row r="221">
          <cell r="B221" t="str">
            <v>CTR_212</v>
          </cell>
        </row>
        <row r="222">
          <cell r="B222" t="str">
            <v>ADM_138</v>
          </cell>
        </row>
        <row r="223">
          <cell r="B223" t="str">
            <v>LIT_616</v>
          </cell>
        </row>
        <row r="224">
          <cell r="B224" t="str">
            <v>NRO_005</v>
          </cell>
        </row>
        <row r="225">
          <cell r="B225" t="str">
            <v>ADM_076</v>
          </cell>
        </row>
        <row r="226">
          <cell r="B226" t="str">
            <v>EXN_092</v>
          </cell>
        </row>
        <row r="227">
          <cell r="B227" t="str">
            <v>LIT_609</v>
          </cell>
        </row>
        <row r="228">
          <cell r="B228" t="str">
            <v>LIT_259</v>
          </cell>
        </row>
        <row r="229">
          <cell r="B229" t="str">
            <v>EST_115</v>
          </cell>
        </row>
        <row r="230">
          <cell r="B230" t="str">
            <v>OST_016</v>
          </cell>
        </row>
        <row r="231">
          <cell r="B231" t="str">
            <v>NRD_255</v>
          </cell>
        </row>
        <row r="232">
          <cell r="B232" t="str">
            <v>EXN_157</v>
          </cell>
        </row>
        <row r="233">
          <cell r="B233" t="str">
            <v>EXN_237</v>
          </cell>
        </row>
        <row r="234">
          <cell r="B234" t="str">
            <v>EXN_147</v>
          </cell>
        </row>
        <row r="235">
          <cell r="B235" t="str">
            <v>EST_096</v>
          </cell>
        </row>
        <row r="236">
          <cell r="B236" t="str">
            <v>CTR_805</v>
          </cell>
        </row>
        <row r="237">
          <cell r="B237" t="str">
            <v>EXN_145</v>
          </cell>
        </row>
        <row r="238">
          <cell r="B238" t="str">
            <v>NRO_093</v>
          </cell>
        </row>
        <row r="239">
          <cell r="B239" t="str">
            <v>ADM_071</v>
          </cell>
        </row>
        <row r="240">
          <cell r="B240" t="str">
            <v>EST_042</v>
          </cell>
        </row>
        <row r="241">
          <cell r="B241" t="str">
            <v>ADM_128</v>
          </cell>
        </row>
        <row r="242">
          <cell r="B242" t="str">
            <v>SUD_161</v>
          </cell>
        </row>
        <row r="243">
          <cell r="B243" t="str">
            <v>EXN_170</v>
          </cell>
        </row>
        <row r="244">
          <cell r="B244" t="str">
            <v>EXN_233</v>
          </cell>
        </row>
        <row r="245">
          <cell r="B245" t="str">
            <v>CTR_594</v>
          </cell>
        </row>
        <row r="246">
          <cell r="B246" t="str">
            <v>EXN_095</v>
          </cell>
        </row>
        <row r="247">
          <cell r="B247" t="str">
            <v>EXN_356</v>
          </cell>
        </row>
        <row r="248">
          <cell r="B248" t="str">
            <v>LIT_501</v>
          </cell>
        </row>
        <row r="249">
          <cell r="B249" t="str">
            <v>ADM_045</v>
          </cell>
        </row>
        <row r="250">
          <cell r="B250" t="str">
            <v>NRD_132</v>
          </cell>
        </row>
        <row r="251">
          <cell r="B251" t="str">
            <v>NRO_110</v>
          </cell>
        </row>
        <row r="252">
          <cell r="B252" t="str">
            <v>SUO_228</v>
          </cell>
        </row>
        <row r="253">
          <cell r="B253" t="str">
            <v>EXN_084</v>
          </cell>
        </row>
        <row r="254">
          <cell r="B254" t="str">
            <v>LIT_585</v>
          </cell>
        </row>
        <row r="255">
          <cell r="B255" t="str">
            <v>ADM_100</v>
          </cell>
        </row>
        <row r="256">
          <cell r="B256" t="str">
            <v>ADM_052</v>
          </cell>
        </row>
        <row r="257">
          <cell r="B257" t="str">
            <v>LIT_185</v>
          </cell>
        </row>
        <row r="258">
          <cell r="B258" t="str">
            <v>CTR_747</v>
          </cell>
        </row>
        <row r="259">
          <cell r="B259" t="str">
            <v>EXN_071</v>
          </cell>
        </row>
        <row r="260">
          <cell r="B260" t="str">
            <v>LIT_746</v>
          </cell>
        </row>
        <row r="261">
          <cell r="B261" t="str">
            <v>CTR_258</v>
          </cell>
        </row>
        <row r="262">
          <cell r="B262" t="str">
            <v>NRD_134</v>
          </cell>
        </row>
        <row r="263">
          <cell r="B263" t="str">
            <v>ADM_141</v>
          </cell>
          <cell r="N263" t="str">
            <v>UE Relay</v>
          </cell>
        </row>
        <row r="264">
          <cell r="B264" t="str">
            <v>SUO_238</v>
          </cell>
        </row>
        <row r="265">
          <cell r="B265" t="str">
            <v>LIT_620</v>
          </cell>
        </row>
        <row r="266">
          <cell r="B266" t="str">
            <v>NRD_015</v>
          </cell>
        </row>
        <row r="267">
          <cell r="B267" t="str">
            <v>CTR_891</v>
          </cell>
        </row>
        <row r="268">
          <cell r="B268" t="str">
            <v>NRO_237</v>
          </cell>
        </row>
        <row r="269">
          <cell r="B269" t="str">
            <v>SUO_241</v>
          </cell>
        </row>
        <row r="270">
          <cell r="B270" t="str">
            <v>SUO_210</v>
          </cell>
        </row>
        <row r="271">
          <cell r="B271" t="str">
            <v>CTR_591</v>
          </cell>
        </row>
        <row r="272">
          <cell r="B272" t="str">
            <v>LIT_741</v>
          </cell>
        </row>
        <row r="273">
          <cell r="B273" t="str">
            <v>SUD_001</v>
          </cell>
        </row>
        <row r="274">
          <cell r="B274" t="str">
            <v>SUD_079</v>
          </cell>
        </row>
        <row r="275">
          <cell r="B275" t="str">
            <v>SUD_053</v>
          </cell>
        </row>
        <row r="276">
          <cell r="B276" t="str">
            <v>SUD_021</v>
          </cell>
        </row>
        <row r="277">
          <cell r="B277" t="str">
            <v>LIT_677</v>
          </cell>
        </row>
        <row r="278">
          <cell r="B278" t="str">
            <v>NRD_160</v>
          </cell>
        </row>
        <row r="279">
          <cell r="B279" t="str">
            <v>ADM_130</v>
          </cell>
        </row>
        <row r="280">
          <cell r="B280" t="str">
            <v>NRD_101</v>
          </cell>
        </row>
        <row r="281">
          <cell r="B281" t="str">
            <v>SUO_237</v>
          </cell>
        </row>
        <row r="282">
          <cell r="B282" t="str">
            <v>EXN_250</v>
          </cell>
        </row>
        <row r="283">
          <cell r="B283" t="str">
            <v>ADM_142</v>
          </cell>
        </row>
        <row r="284">
          <cell r="B284" t="str">
            <v>CTR_832</v>
          </cell>
        </row>
        <row r="285">
          <cell r="B285" t="str">
            <v>EXN_090</v>
          </cell>
        </row>
        <row r="286">
          <cell r="B286" t="str">
            <v>CTR_717</v>
          </cell>
        </row>
        <row r="287">
          <cell r="B287" t="str">
            <v>ADM_103</v>
          </cell>
        </row>
        <row r="288">
          <cell r="B288" t="str">
            <v>EXN_046</v>
          </cell>
        </row>
        <row r="289">
          <cell r="B289" t="str">
            <v>SUO_132</v>
          </cell>
        </row>
        <row r="290">
          <cell r="B290" t="str">
            <v>ADM_037</v>
          </cell>
        </row>
        <row r="291">
          <cell r="B291" t="str">
            <v>LIT_261</v>
          </cell>
        </row>
        <row r="292">
          <cell r="B292" t="str">
            <v>CTR_746</v>
          </cell>
        </row>
        <row r="293">
          <cell r="B293" t="str">
            <v>CTR_897</v>
          </cell>
        </row>
        <row r="294">
          <cell r="B294" t="str">
            <v>EXN_194</v>
          </cell>
        </row>
        <row r="295">
          <cell r="B295" t="str">
            <v>EXN_182</v>
          </cell>
        </row>
        <row r="296">
          <cell r="B296" t="str">
            <v>CTR_540</v>
          </cell>
        </row>
        <row r="297">
          <cell r="B297" t="str">
            <v>EST_103</v>
          </cell>
        </row>
        <row r="298">
          <cell r="B298" t="str">
            <v>ADM_038</v>
          </cell>
        </row>
        <row r="299">
          <cell r="B299" t="str">
            <v>ADM_079</v>
          </cell>
        </row>
        <row r="300">
          <cell r="B300" t="str">
            <v>NRD_057</v>
          </cell>
        </row>
        <row r="301">
          <cell r="B301" t="str">
            <v>LIT_247</v>
          </cell>
        </row>
        <row r="302">
          <cell r="B302" t="str">
            <v>LIT_737</v>
          </cell>
        </row>
        <row r="303">
          <cell r="B303" t="str">
            <v>LIT_638</v>
          </cell>
        </row>
        <row r="304">
          <cell r="B304" t="str">
            <v>LIT_680</v>
          </cell>
        </row>
        <row r="305">
          <cell r="B305" t="str">
            <v>CTR_519</v>
          </cell>
        </row>
        <row r="306">
          <cell r="B306" t="str">
            <v>EXN_275</v>
          </cell>
        </row>
        <row r="307">
          <cell r="B307" t="str">
            <v>CTR_698</v>
          </cell>
        </row>
        <row r="308">
          <cell r="B308" t="str">
            <v>LIT_656</v>
          </cell>
        </row>
        <row r="309">
          <cell r="B309" t="str">
            <v>LIT_221</v>
          </cell>
        </row>
        <row r="310">
          <cell r="B310" t="str">
            <v>LIT_763</v>
          </cell>
        </row>
        <row r="311">
          <cell r="B311" t="str">
            <v>CTR_711</v>
          </cell>
        </row>
        <row r="312">
          <cell r="B312" t="str">
            <v>EST_048</v>
          </cell>
        </row>
        <row r="313">
          <cell r="B313" t="str">
            <v>SUO_186</v>
          </cell>
        </row>
        <row r="314">
          <cell r="B314" t="str">
            <v>ADM_153</v>
          </cell>
        </row>
        <row r="315">
          <cell r="B315" t="str">
            <v>LIT_249</v>
          </cell>
        </row>
        <row r="316">
          <cell r="B316" t="str">
            <v>LIT_610</v>
          </cell>
        </row>
        <row r="317">
          <cell r="B317" t="str">
            <v>OST_224</v>
          </cell>
        </row>
        <row r="318">
          <cell r="B318" t="str">
            <v>EST_012</v>
          </cell>
        </row>
        <row r="319">
          <cell r="B319" t="str">
            <v>SUD_204</v>
          </cell>
        </row>
        <row r="320">
          <cell r="B320" t="str">
            <v>OST_064</v>
          </cell>
        </row>
        <row r="321">
          <cell r="B321" t="str">
            <v>EXN_143</v>
          </cell>
        </row>
        <row r="322">
          <cell r="B322" t="str">
            <v>EXN_197</v>
          </cell>
        </row>
        <row r="323">
          <cell r="B323" t="str">
            <v>EST_014</v>
          </cell>
        </row>
        <row r="324">
          <cell r="B324" t="str">
            <v>CTR_633</v>
          </cell>
        </row>
        <row r="325">
          <cell r="B325" t="str">
            <v>LIT_116</v>
          </cell>
        </row>
        <row r="326">
          <cell r="B326" t="str">
            <v>SUD_052</v>
          </cell>
        </row>
        <row r="327">
          <cell r="B327" t="str">
            <v>LIT_663</v>
          </cell>
        </row>
        <row r="328">
          <cell r="B328" t="str">
            <v>LIT_290</v>
          </cell>
        </row>
        <row r="329">
          <cell r="B329" t="str">
            <v>LIT_578</v>
          </cell>
        </row>
        <row r="330">
          <cell r="B330" t="str">
            <v>CTR_699</v>
          </cell>
        </row>
        <row r="331">
          <cell r="B331" t="str">
            <v>CTR_762</v>
          </cell>
        </row>
        <row r="332">
          <cell r="B332" t="str">
            <v>EXN_066</v>
          </cell>
        </row>
        <row r="333">
          <cell r="B333" t="str">
            <v>CTR_169</v>
          </cell>
        </row>
        <row r="334">
          <cell r="B334" t="str">
            <v>ADM_067</v>
          </cell>
        </row>
        <row r="335">
          <cell r="B335" t="str">
            <v>ADM_064</v>
          </cell>
        </row>
        <row r="336">
          <cell r="B336" t="str">
            <v>EXN_173</v>
          </cell>
        </row>
        <row r="337">
          <cell r="B337" t="str">
            <v>LIT_153</v>
          </cell>
        </row>
        <row r="338">
          <cell r="B338" t="str">
            <v>LIT_164</v>
          </cell>
        </row>
        <row r="339">
          <cell r="B339" t="str">
            <v>LIT_563</v>
          </cell>
        </row>
        <row r="340">
          <cell r="B340" t="str">
            <v>EST_084</v>
          </cell>
        </row>
        <row r="341">
          <cell r="B341" t="str">
            <v>LIT_705</v>
          </cell>
        </row>
        <row r="342">
          <cell r="B342" t="str">
            <v>SUD_066</v>
          </cell>
        </row>
        <row r="343">
          <cell r="B343" t="str">
            <v>EXN_045</v>
          </cell>
        </row>
        <row r="344">
          <cell r="B344" t="str">
            <v>LIT_678</v>
          </cell>
        </row>
        <row r="345">
          <cell r="B345" t="str">
            <v>LIT_367</v>
          </cell>
        </row>
        <row r="346">
          <cell r="B346" t="str">
            <v>SUO_109</v>
          </cell>
        </row>
        <row r="347">
          <cell r="B347" t="str">
            <v>SUO_170</v>
          </cell>
        </row>
        <row r="348">
          <cell r="B348" t="str">
            <v>SUO_235</v>
          </cell>
        </row>
        <row r="349">
          <cell r="B349" t="str">
            <v>SUO_013</v>
          </cell>
        </row>
        <row r="350">
          <cell r="B350" t="str">
            <v>NRD_129</v>
          </cell>
        </row>
        <row r="351">
          <cell r="B351" t="str">
            <v>ADM_109</v>
          </cell>
        </row>
        <row r="352">
          <cell r="B352" t="str">
            <v>NRO_134</v>
          </cell>
        </row>
        <row r="353">
          <cell r="B353" t="str">
            <v>EXN_019</v>
          </cell>
        </row>
        <row r="354">
          <cell r="B354" t="str">
            <v>NRD_125</v>
          </cell>
        </row>
        <row r="355">
          <cell r="B355" t="str">
            <v>EXN_207</v>
          </cell>
        </row>
        <row r="356">
          <cell r="B356" t="str">
            <v>NRD_014</v>
          </cell>
        </row>
        <row r="357">
          <cell r="B357" t="str">
            <v>NRO_012</v>
          </cell>
        </row>
        <row r="358">
          <cell r="B358" t="str">
            <v>NRO_244</v>
          </cell>
        </row>
        <row r="359">
          <cell r="B359" t="str">
            <v>SUO_224</v>
          </cell>
        </row>
        <row r="360">
          <cell r="B360" t="str">
            <v>EST_073</v>
          </cell>
        </row>
        <row r="361">
          <cell r="B361" t="str">
            <v>SUO_038</v>
          </cell>
        </row>
        <row r="362">
          <cell r="B362" t="str">
            <v>SUO_242</v>
          </cell>
        </row>
        <row r="363">
          <cell r="B363" t="str">
            <v>EXN_128</v>
          </cell>
        </row>
        <row r="364">
          <cell r="B364" t="str">
            <v>EXN_215</v>
          </cell>
        </row>
        <row r="365">
          <cell r="B365" t="str">
            <v>EST_011</v>
          </cell>
        </row>
        <row r="366">
          <cell r="B366" t="str">
            <v>SUD_088</v>
          </cell>
        </row>
        <row r="367">
          <cell r="B367" t="str">
            <v>LIT_851</v>
          </cell>
        </row>
        <row r="368">
          <cell r="B368" t="str">
            <v>SUD_069</v>
          </cell>
        </row>
        <row r="369">
          <cell r="B369" t="str">
            <v>EXN_234</v>
          </cell>
        </row>
        <row r="370">
          <cell r="B370" t="str">
            <v>NRO_121</v>
          </cell>
        </row>
        <row r="371">
          <cell r="B371" t="str">
            <v>ADM_112</v>
          </cell>
        </row>
        <row r="372">
          <cell r="B372" t="str">
            <v>LIT_071</v>
          </cell>
        </row>
        <row r="373">
          <cell r="B373" t="str">
            <v>LIT_735</v>
          </cell>
        </row>
        <row r="374">
          <cell r="B374" t="str">
            <v>OST_227</v>
          </cell>
        </row>
        <row r="375">
          <cell r="B375" t="str">
            <v>EXN_169</v>
          </cell>
        </row>
        <row r="376">
          <cell r="B376" t="str">
            <v>LIT_169</v>
          </cell>
        </row>
        <row r="377">
          <cell r="B377" t="str">
            <v>EXN_188</v>
          </cell>
        </row>
        <row r="378">
          <cell r="B378" t="str">
            <v>CTR_778</v>
          </cell>
        </row>
        <row r="379">
          <cell r="B379" t="str">
            <v>NRD_141</v>
          </cell>
        </row>
        <row r="380">
          <cell r="B380" t="str">
            <v>NRD_070</v>
          </cell>
        </row>
        <row r="381">
          <cell r="B381" t="str">
            <v>ADM_122</v>
          </cell>
        </row>
        <row r="382">
          <cell r="B382" t="str">
            <v>LIT_766</v>
          </cell>
        </row>
        <row r="383">
          <cell r="B383" t="str">
            <v>ADM_041</v>
          </cell>
        </row>
        <row r="384">
          <cell r="B384" t="str">
            <v>EXN_236</v>
          </cell>
        </row>
        <row r="385">
          <cell r="B385" t="str">
            <v>ADM_042</v>
          </cell>
        </row>
        <row r="386">
          <cell r="B386" t="str">
            <v>EST_112</v>
          </cell>
        </row>
        <row r="387">
          <cell r="B387" t="str">
            <v>CTR_675</v>
          </cell>
        </row>
        <row r="388">
          <cell r="B388" t="str">
            <v>EXN_054</v>
          </cell>
        </row>
        <row r="389">
          <cell r="B389" t="str">
            <v>LIT_098</v>
          </cell>
        </row>
        <row r="390">
          <cell r="B390" t="str">
            <v>LIT_446</v>
          </cell>
        </row>
        <row r="391">
          <cell r="B391" t="str">
            <v>CTR_973</v>
          </cell>
        </row>
        <row r="392">
          <cell r="B392" t="str">
            <v>LIT_686</v>
          </cell>
        </row>
        <row r="393">
          <cell r="B393" t="str">
            <v>SUD_127</v>
          </cell>
        </row>
        <row r="394">
          <cell r="B394" t="str">
            <v>ADM_078</v>
          </cell>
        </row>
        <row r="395">
          <cell r="B395" t="str">
            <v>CTR_367</v>
          </cell>
        </row>
        <row r="396">
          <cell r="B396" t="str">
            <v>ADM_077</v>
          </cell>
        </row>
        <row r="397">
          <cell r="B397" t="str">
            <v>CTR_828</v>
          </cell>
        </row>
        <row r="398">
          <cell r="B398" t="str">
            <v>LIT_568</v>
          </cell>
        </row>
        <row r="399">
          <cell r="B399" t="str">
            <v>SUD_121</v>
          </cell>
        </row>
        <row r="400">
          <cell r="B400" t="str">
            <v>EST_107</v>
          </cell>
        </row>
        <row r="401">
          <cell r="B401" t="str">
            <v>ADM_063</v>
          </cell>
        </row>
        <row r="402">
          <cell r="B402" t="str">
            <v>CTR_131</v>
          </cell>
        </row>
        <row r="403">
          <cell r="B403" t="str">
            <v>ADM_157</v>
          </cell>
        </row>
        <row r="404">
          <cell r="B404" t="str">
            <v>OST_043</v>
          </cell>
        </row>
        <row r="405">
          <cell r="B405" t="str">
            <v>EXN_224</v>
          </cell>
        </row>
        <row r="406">
          <cell r="B406" t="str">
            <v>CTR_436</v>
          </cell>
          <cell r="N406" t="str">
            <v>UE Relay</v>
          </cell>
        </row>
        <row r="407">
          <cell r="B407" t="str">
            <v>NRD_152</v>
          </cell>
        </row>
        <row r="408">
          <cell r="B408" t="str">
            <v>OST_214</v>
          </cell>
        </row>
        <row r="409">
          <cell r="B409" t="str">
            <v>SUO_100</v>
          </cell>
        </row>
        <row r="410">
          <cell r="B410" t="str">
            <v>EST_043</v>
          </cell>
        </row>
        <row r="411">
          <cell r="B411" t="str">
            <v>LIT_453</v>
          </cell>
        </row>
        <row r="412">
          <cell r="B412" t="str">
            <v>LIT_514</v>
          </cell>
        </row>
        <row r="413">
          <cell r="B413" t="str">
            <v>EXN_217</v>
          </cell>
        </row>
        <row r="414">
          <cell r="B414" t="str">
            <v>LIT_508</v>
          </cell>
        </row>
        <row r="415">
          <cell r="B415" t="str">
            <v>LIT_135</v>
          </cell>
        </row>
        <row r="416">
          <cell r="B416" t="str">
            <v>LIT_708</v>
          </cell>
        </row>
        <row r="417">
          <cell r="B417" t="str">
            <v>OST_020</v>
          </cell>
        </row>
        <row r="418">
          <cell r="B418" t="str">
            <v>NRD_266</v>
          </cell>
        </row>
        <row r="419">
          <cell r="B419" t="str">
            <v>EST_094</v>
          </cell>
        </row>
        <row r="420">
          <cell r="B420" t="str">
            <v>EST_063</v>
          </cell>
        </row>
        <row r="421">
          <cell r="B421" t="str">
            <v>EXN_160</v>
          </cell>
        </row>
        <row r="422">
          <cell r="B422" t="str">
            <v>CTR_300</v>
          </cell>
        </row>
        <row r="423">
          <cell r="B423" t="str">
            <v>SUO_133</v>
          </cell>
        </row>
        <row r="424">
          <cell r="B424" t="str">
            <v>SUO_150</v>
          </cell>
        </row>
        <row r="425">
          <cell r="B425" t="str">
            <v>LIT_581</v>
          </cell>
        </row>
        <row r="426">
          <cell r="B426" t="str">
            <v>EXN_024</v>
          </cell>
        </row>
        <row r="427">
          <cell r="B427" t="str">
            <v>SUD_257</v>
          </cell>
        </row>
        <row r="428">
          <cell r="B428" t="str">
            <v>NRD_111</v>
          </cell>
        </row>
        <row r="429">
          <cell r="B429" t="str">
            <v>NRD_153</v>
          </cell>
        </row>
        <row r="430">
          <cell r="B430" t="str">
            <v>OST_228</v>
          </cell>
        </row>
        <row r="431">
          <cell r="B431" t="str">
            <v>NRD_040</v>
          </cell>
        </row>
        <row r="432">
          <cell r="B432" t="str">
            <v>OST_172</v>
          </cell>
        </row>
        <row r="433">
          <cell r="B433" t="str">
            <v>EXN_012</v>
          </cell>
        </row>
        <row r="434">
          <cell r="B434" t="str">
            <v>OST_160</v>
          </cell>
        </row>
        <row r="435">
          <cell r="B435" t="str">
            <v>ADM_072</v>
          </cell>
        </row>
        <row r="436">
          <cell r="B436" t="str">
            <v>EXN_202</v>
          </cell>
        </row>
        <row r="437">
          <cell r="B437" t="str">
            <v>NRD_123</v>
          </cell>
        </row>
        <row r="438">
          <cell r="B438" t="str">
            <v>SUO_003</v>
          </cell>
        </row>
        <row r="439">
          <cell r="B439" t="str">
            <v>NRO_128</v>
          </cell>
        </row>
        <row r="440">
          <cell r="B440" t="str">
            <v>CTR_599</v>
          </cell>
        </row>
        <row r="441">
          <cell r="B441" t="str">
            <v>NRO_064</v>
          </cell>
        </row>
        <row r="442">
          <cell r="B442" t="str">
            <v>LIT_510</v>
          </cell>
        </row>
        <row r="443">
          <cell r="B443" t="str">
            <v>NRO_226</v>
          </cell>
        </row>
        <row r="444">
          <cell r="B444" t="str">
            <v>NRO_065</v>
          </cell>
        </row>
        <row r="445">
          <cell r="B445" t="str">
            <v>ADM_062</v>
          </cell>
        </row>
        <row r="446">
          <cell r="B446" t="str">
            <v>LIT_200</v>
          </cell>
        </row>
        <row r="447">
          <cell r="B447" t="str">
            <v>EXN_049</v>
          </cell>
        </row>
        <row r="448">
          <cell r="B448" t="str">
            <v>NRO_127</v>
          </cell>
        </row>
        <row r="449">
          <cell r="B449" t="str">
            <v>SUD_018</v>
          </cell>
        </row>
        <row r="450">
          <cell r="B450" t="str">
            <v>ADM_060</v>
          </cell>
        </row>
        <row r="451">
          <cell r="B451" t="str">
            <v>NRO_032</v>
          </cell>
        </row>
        <row r="452">
          <cell r="B452" t="str">
            <v>NRD_106</v>
          </cell>
        </row>
        <row r="453">
          <cell r="B453" t="str">
            <v>ADM_133</v>
          </cell>
          <cell r="N453" t="str">
            <v>UE Relay</v>
          </cell>
        </row>
        <row r="454">
          <cell r="B454" t="str">
            <v>ADM_099</v>
          </cell>
        </row>
        <row r="455">
          <cell r="B455" t="str">
            <v>SUD_258</v>
          </cell>
        </row>
        <row r="456">
          <cell r="B456" t="str">
            <v>ADM_180</v>
          </cell>
        </row>
        <row r="457">
          <cell r="B457" t="str">
            <v>OST_215</v>
          </cell>
          <cell r="N457" t="str">
            <v>UE Relay</v>
          </cell>
        </row>
        <row r="458">
          <cell r="B458" t="str">
            <v>NRO_092</v>
          </cell>
        </row>
        <row r="459">
          <cell r="B459" t="str">
            <v>SUD_224</v>
          </cell>
        </row>
        <row r="460">
          <cell r="B460" t="str">
            <v>NRD_188</v>
          </cell>
        </row>
        <row r="461">
          <cell r="B461" t="str">
            <v>NRO_015</v>
          </cell>
        </row>
        <row r="462">
          <cell r="B462" t="str">
            <v>NRD_027</v>
          </cell>
        </row>
        <row r="463">
          <cell r="B463" t="str">
            <v>SUD_228</v>
          </cell>
        </row>
        <row r="464">
          <cell r="B464" t="str">
            <v>ADM_149</v>
          </cell>
        </row>
        <row r="465">
          <cell r="B465" t="str">
            <v>SUO_008</v>
          </cell>
        </row>
        <row r="466">
          <cell r="B466" t="str">
            <v>CTR_414</v>
          </cell>
        </row>
        <row r="467">
          <cell r="B467" t="str">
            <v>CTR_097</v>
          </cell>
        </row>
        <row r="468">
          <cell r="B468" t="str">
            <v>CTR_167</v>
          </cell>
        </row>
        <row r="469">
          <cell r="B469" t="str">
            <v>CTR_166</v>
          </cell>
        </row>
        <row r="470">
          <cell r="B470" t="str">
            <v>EXN_010</v>
          </cell>
        </row>
        <row r="471">
          <cell r="B471" t="str">
            <v>EST_203</v>
          </cell>
        </row>
        <row r="472">
          <cell r="B472" t="str">
            <v>EXN_085</v>
          </cell>
        </row>
        <row r="473">
          <cell r="B473" t="str">
            <v>SUD_003</v>
          </cell>
        </row>
        <row r="474">
          <cell r="B474" t="str">
            <v>ADM_066</v>
          </cell>
        </row>
        <row r="475">
          <cell r="B475" t="str">
            <v>EST_013</v>
          </cell>
          <cell r="N475" t="str">
            <v>UE Relay</v>
          </cell>
        </row>
        <row r="476">
          <cell r="B476" t="str">
            <v>ADM_065</v>
          </cell>
        </row>
        <row r="477">
          <cell r="B477" t="str">
            <v>EXN_041</v>
          </cell>
        </row>
        <row r="478">
          <cell r="B478" t="str">
            <v>CTR_276</v>
          </cell>
        </row>
        <row r="479">
          <cell r="B479" t="str">
            <v>SUD_260</v>
          </cell>
        </row>
        <row r="480">
          <cell r="B480" t="str">
            <v>NRO_085</v>
          </cell>
        </row>
        <row r="481">
          <cell r="B481" t="str">
            <v>ADM_156</v>
          </cell>
        </row>
        <row r="482">
          <cell r="B482" t="str">
            <v>EST_156</v>
          </cell>
        </row>
        <row r="483">
          <cell r="B483" t="str">
            <v>SUD_103</v>
          </cell>
        </row>
        <row r="484">
          <cell r="B484" t="str">
            <v>OST_193</v>
          </cell>
        </row>
        <row r="485">
          <cell r="B485" t="str">
            <v>ADM_015</v>
          </cell>
          <cell r="N485" t="str">
            <v>UE Relay</v>
          </cell>
        </row>
        <row r="486">
          <cell r="B486" t="str">
            <v>NRO_079</v>
          </cell>
        </row>
        <row r="487">
          <cell r="B487" t="str">
            <v>SUD_247</v>
          </cell>
        </row>
        <row r="488">
          <cell r="B488" t="str">
            <v>NRD_087</v>
          </cell>
        </row>
        <row r="489">
          <cell r="B489" t="str">
            <v>NRO_041</v>
          </cell>
        </row>
        <row r="490">
          <cell r="B490" t="str">
            <v>NRD_056</v>
          </cell>
        </row>
        <row r="491">
          <cell r="B491" t="str">
            <v>SUD_120</v>
          </cell>
        </row>
        <row r="492">
          <cell r="B492" t="str">
            <v>EXN_034</v>
          </cell>
        </row>
        <row r="493">
          <cell r="B493" t="str">
            <v>NRO_081</v>
          </cell>
        </row>
        <row r="494">
          <cell r="B494" t="str">
            <v>ADM_108</v>
          </cell>
        </row>
        <row r="495">
          <cell r="B495" t="str">
            <v>NRO_253</v>
          </cell>
        </row>
        <row r="496">
          <cell r="B496" t="str">
            <v>EXN_226</v>
          </cell>
        </row>
        <row r="497">
          <cell r="B497" t="str">
            <v>NRD_076</v>
          </cell>
        </row>
        <row r="498">
          <cell r="B498" t="str">
            <v>NRO_259</v>
          </cell>
        </row>
        <row r="499">
          <cell r="B499" t="str">
            <v>SUO_260</v>
          </cell>
        </row>
        <row r="500">
          <cell r="B500" t="str">
            <v>EXN_273</v>
          </cell>
        </row>
        <row r="501">
          <cell r="B501" t="str">
            <v>NRO_047</v>
          </cell>
        </row>
        <row r="502">
          <cell r="B502" t="str">
            <v>SUD_233</v>
          </cell>
        </row>
        <row r="503">
          <cell r="B503" t="str">
            <v>ADM_154</v>
          </cell>
        </row>
        <row r="504">
          <cell r="B504" t="str">
            <v>OST_093</v>
          </cell>
        </row>
        <row r="505">
          <cell r="B505" t="str">
            <v>EST_053</v>
          </cell>
        </row>
        <row r="506">
          <cell r="B506" t="str">
            <v>ADM_043</v>
          </cell>
        </row>
        <row r="507">
          <cell r="B507" t="str">
            <v>SUD_160</v>
          </cell>
        </row>
        <row r="508">
          <cell r="B508" t="str">
            <v>SUD_206</v>
          </cell>
        </row>
        <row r="509">
          <cell r="B509" t="str">
            <v>NRO_236</v>
          </cell>
        </row>
        <row r="510">
          <cell r="B510" t="str">
            <v>EXN_029</v>
          </cell>
        </row>
        <row r="511">
          <cell r="B511" t="str">
            <v>ADM_144</v>
          </cell>
        </row>
        <row r="512">
          <cell r="B512" t="str">
            <v>SUD_162</v>
          </cell>
        </row>
        <row r="513">
          <cell r="B513" t="str">
            <v>EXN_139</v>
          </cell>
        </row>
        <row r="514">
          <cell r="B514" t="str">
            <v>EXN_807</v>
          </cell>
        </row>
        <row r="515">
          <cell r="B515" t="str">
            <v>EXN_185</v>
          </cell>
        </row>
        <row r="516">
          <cell r="B516" t="str">
            <v>LIT_175</v>
          </cell>
        </row>
        <row r="517">
          <cell r="B517" t="str">
            <v>OST_205</v>
          </cell>
        </row>
        <row r="518">
          <cell r="B518" t="str">
            <v>NRO_239</v>
          </cell>
        </row>
        <row r="519">
          <cell r="B519" t="str">
            <v>NRO_233</v>
          </cell>
        </row>
        <row r="520">
          <cell r="B520" t="str">
            <v>OST_219</v>
          </cell>
        </row>
        <row r="521">
          <cell r="B521" t="str">
            <v>CTR_547</v>
          </cell>
        </row>
        <row r="522">
          <cell r="B522" t="str">
            <v>EXN_107</v>
          </cell>
        </row>
        <row r="523">
          <cell r="B523" t="str">
            <v>EST_108</v>
          </cell>
        </row>
        <row r="524">
          <cell r="B524" t="str">
            <v>CTR_532</v>
          </cell>
        </row>
        <row r="525">
          <cell r="B525" t="str">
            <v>NRO_101</v>
          </cell>
        </row>
        <row r="526">
          <cell r="B526" t="str">
            <v>EXN_238</v>
          </cell>
        </row>
        <row r="527">
          <cell r="B527" t="str">
            <v>LIT_120</v>
          </cell>
        </row>
        <row r="528">
          <cell r="B528" t="str">
            <v>NRO_230</v>
          </cell>
        </row>
        <row r="529">
          <cell r="B529" t="str">
            <v>NRO_039</v>
          </cell>
        </row>
        <row r="530">
          <cell r="B530" t="str">
            <v>LIT_402</v>
          </cell>
        </row>
        <row r="531">
          <cell r="B531" t="str">
            <v>EST_106</v>
          </cell>
        </row>
        <row r="532">
          <cell r="B532" t="str">
            <v>SUO_052</v>
          </cell>
        </row>
        <row r="533">
          <cell r="B533" t="str">
            <v>SUO_217</v>
          </cell>
        </row>
        <row r="534">
          <cell r="B534" t="str">
            <v>EST_041</v>
          </cell>
        </row>
        <row r="535">
          <cell r="B535" t="str">
            <v>EXN_115</v>
          </cell>
        </row>
        <row r="536">
          <cell r="B536" t="str">
            <v>CTR_784</v>
          </cell>
        </row>
        <row r="537">
          <cell r="B537" t="str">
            <v>LIT_448</v>
          </cell>
        </row>
        <row r="538">
          <cell r="B538" t="str">
            <v>LIT_225</v>
          </cell>
        </row>
        <row r="539">
          <cell r="B539" t="str">
            <v>CTR_546</v>
          </cell>
        </row>
        <row r="540">
          <cell r="B540" t="str">
            <v>SUO_230</v>
          </cell>
        </row>
        <row r="541">
          <cell r="B541" t="str">
            <v>SUO_231</v>
          </cell>
        </row>
        <row r="542">
          <cell r="B542" t="str">
            <v>EST_072</v>
          </cell>
        </row>
        <row r="543">
          <cell r="B543" t="str">
            <v>SUO_125</v>
          </cell>
        </row>
        <row r="544">
          <cell r="B544" t="str">
            <v>SUO_165</v>
          </cell>
        </row>
        <row r="545">
          <cell r="B545" t="str">
            <v>ADM_068</v>
          </cell>
        </row>
        <row r="546">
          <cell r="B546" t="str">
            <v>OST_306</v>
          </cell>
        </row>
        <row r="547">
          <cell r="B547" t="str">
            <v>OST_262</v>
          </cell>
        </row>
        <row r="548">
          <cell r="B548" t="str">
            <v>NRO_010</v>
          </cell>
        </row>
        <row r="549">
          <cell r="B549" t="str">
            <v>OST_143</v>
          </cell>
        </row>
        <row r="550">
          <cell r="B550" t="str">
            <v>EST_018</v>
          </cell>
        </row>
        <row r="551">
          <cell r="B551" t="str">
            <v>EXN_100</v>
          </cell>
        </row>
        <row r="552">
          <cell r="B552" t="str">
            <v>EST_185</v>
          </cell>
        </row>
        <row r="553">
          <cell r="B553" t="str">
            <v>OST_182</v>
          </cell>
        </row>
        <row r="554">
          <cell r="B554" t="str">
            <v>NRO_219</v>
          </cell>
        </row>
        <row r="555">
          <cell r="B555" t="str">
            <v>OST_038</v>
          </cell>
        </row>
        <row r="556">
          <cell r="B556" t="str">
            <v>CTR_181</v>
          </cell>
        </row>
        <row r="557">
          <cell r="B557" t="str">
            <v>ADM_008</v>
          </cell>
          <cell r="N557" t="str">
            <v>UE Relay</v>
          </cell>
        </row>
        <row r="558">
          <cell r="B558" t="str">
            <v>OST_089</v>
          </cell>
        </row>
        <row r="559">
          <cell r="B559" t="str">
            <v>LIT_730</v>
          </cell>
        </row>
        <row r="560">
          <cell r="B560" t="str">
            <v>CTR_427</v>
          </cell>
        </row>
        <row r="561">
          <cell r="B561" t="str">
            <v>LIT_050</v>
          </cell>
        </row>
        <row r="562">
          <cell r="B562" t="str">
            <v>LIT_850</v>
          </cell>
        </row>
        <row r="563">
          <cell r="B563" t="str">
            <v>LIT_554</v>
          </cell>
        </row>
        <row r="564">
          <cell r="B564" t="str">
            <v>LIT_100</v>
          </cell>
          <cell r="N564" t="str">
            <v>UE Relay</v>
          </cell>
        </row>
        <row r="565">
          <cell r="B565" t="str">
            <v>CTR_621</v>
          </cell>
        </row>
        <row r="566">
          <cell r="B566" t="str">
            <v>LIT_382</v>
          </cell>
        </row>
        <row r="567">
          <cell r="B567" t="str">
            <v>CTR_116</v>
          </cell>
          <cell r="N567" t="str">
            <v>UE Relay</v>
          </cell>
        </row>
        <row r="568">
          <cell r="B568" t="str">
            <v>LIT_670</v>
          </cell>
        </row>
        <row r="569">
          <cell r="B569" t="str">
            <v>OST_220</v>
          </cell>
        </row>
        <row r="570">
          <cell r="B570" t="str">
            <v>SUO_061</v>
          </cell>
        </row>
        <row r="571">
          <cell r="B571" t="str">
            <v>CTR_836</v>
          </cell>
        </row>
        <row r="572">
          <cell r="B572" t="str">
            <v>CTR_526</v>
          </cell>
        </row>
        <row r="573">
          <cell r="B573" t="str">
            <v>LIT_291</v>
          </cell>
        </row>
        <row r="574">
          <cell r="B574" t="str">
            <v>CTR_719</v>
          </cell>
        </row>
        <row r="575">
          <cell r="B575" t="str">
            <v>LIT_341</v>
          </cell>
        </row>
        <row r="576">
          <cell r="B576" t="str">
            <v>LIT_040</v>
          </cell>
        </row>
        <row r="577">
          <cell r="B577" t="str">
            <v>CTR_394</v>
          </cell>
        </row>
        <row r="578">
          <cell r="B578" t="str">
            <v>CTR_527</v>
          </cell>
        </row>
        <row r="579">
          <cell r="B579" t="str">
            <v>NRD_154</v>
          </cell>
        </row>
        <row r="580">
          <cell r="B580" t="str">
            <v>CTR_409</v>
          </cell>
        </row>
        <row r="581">
          <cell r="B581" t="str">
            <v>CTR_152</v>
          </cell>
        </row>
        <row r="582">
          <cell r="B582" t="str">
            <v>CTR_531</v>
          </cell>
        </row>
        <row r="583">
          <cell r="B583" t="str">
            <v>CTR_881</v>
          </cell>
        </row>
        <row r="584">
          <cell r="B584" t="str">
            <v>OST_233</v>
          </cell>
        </row>
        <row r="585">
          <cell r="B585" t="str">
            <v>LIT_489</v>
          </cell>
        </row>
        <row r="586">
          <cell r="B586" t="str">
            <v>OST_116</v>
          </cell>
        </row>
        <row r="587">
          <cell r="B587" t="str">
            <v>CTR_1057</v>
          </cell>
        </row>
        <row r="588">
          <cell r="B588" t="str">
            <v>SUD_172</v>
          </cell>
        </row>
        <row r="589">
          <cell r="B589" t="str">
            <v>CTR_533</v>
          </cell>
        </row>
        <row r="590">
          <cell r="B590" t="str">
            <v>CTR_269</v>
          </cell>
        </row>
        <row r="591">
          <cell r="B591" t="str">
            <v>NRO_113</v>
          </cell>
          <cell r="N591" t="str">
            <v>UE Relay</v>
          </cell>
        </row>
        <row r="592">
          <cell r="B592" t="str">
            <v>NRO_123</v>
          </cell>
        </row>
        <row r="593">
          <cell r="B593" t="str">
            <v>EXN_008</v>
          </cell>
        </row>
        <row r="594">
          <cell r="B594" t="str">
            <v>OST_293</v>
          </cell>
          <cell r="N594" t="str">
            <v>UE Relay</v>
          </cell>
        </row>
        <row r="595">
          <cell r="B595" t="str">
            <v>CTR_302</v>
          </cell>
        </row>
        <row r="596">
          <cell r="B596" t="str">
            <v>CTR_406</v>
          </cell>
        </row>
        <row r="597">
          <cell r="B597" t="str">
            <v>OST_294</v>
          </cell>
        </row>
        <row r="598">
          <cell r="B598" t="str">
            <v>CTR_940</v>
          </cell>
        </row>
        <row r="599">
          <cell r="B599" t="str">
            <v>EXN_153</v>
          </cell>
        </row>
        <row r="600">
          <cell r="B600" t="str">
            <v>CTR_896</v>
          </cell>
        </row>
        <row r="601">
          <cell r="B601" t="str">
            <v>LIT_087</v>
          </cell>
        </row>
        <row r="602">
          <cell r="B602" t="str">
            <v>SUD_076</v>
          </cell>
        </row>
        <row r="603">
          <cell r="B603" t="str">
            <v>LIT_499</v>
          </cell>
        </row>
        <row r="604">
          <cell r="B604" t="str">
            <v>SUD_006</v>
          </cell>
        </row>
        <row r="605">
          <cell r="B605" t="str">
            <v>CTR_478</v>
          </cell>
        </row>
        <row r="606">
          <cell r="B606" t="str">
            <v>SUD_056</v>
          </cell>
          <cell r="N606" t="str">
            <v>UE Relay</v>
          </cell>
        </row>
        <row r="607">
          <cell r="B607" t="str">
            <v>NRD_166</v>
          </cell>
        </row>
        <row r="608">
          <cell r="B608" t="str">
            <v>SUO_232</v>
          </cell>
        </row>
        <row r="609">
          <cell r="B609" t="str">
            <v>SUO_184</v>
          </cell>
        </row>
        <row r="610">
          <cell r="B610" t="str">
            <v>CTR_303</v>
          </cell>
        </row>
        <row r="611">
          <cell r="B611" t="str">
            <v>CTR_246</v>
          </cell>
        </row>
        <row r="612">
          <cell r="B612" t="str">
            <v>NRD_091</v>
          </cell>
        </row>
        <row r="613">
          <cell r="B613" t="str">
            <v>LIT_205</v>
          </cell>
        </row>
        <row r="614">
          <cell r="B614" t="str">
            <v>EXN_168</v>
          </cell>
        </row>
        <row r="615">
          <cell r="B615" t="str">
            <v>EXN_167</v>
          </cell>
        </row>
        <row r="616">
          <cell r="B616" t="str">
            <v>EXN_180</v>
          </cell>
        </row>
        <row r="617">
          <cell r="B617" t="str">
            <v>EXN_231</v>
          </cell>
        </row>
        <row r="618">
          <cell r="B618" t="str">
            <v>ADM_182</v>
          </cell>
        </row>
        <row r="619">
          <cell r="B619" t="str">
            <v>SUD_083</v>
          </cell>
        </row>
        <row r="620">
          <cell r="B620" t="str">
            <v>EST_069</v>
          </cell>
        </row>
        <row r="621">
          <cell r="B621" t="str">
            <v>CTR_629</v>
          </cell>
        </row>
        <row r="622">
          <cell r="B622" t="str">
            <v>LIT_756</v>
          </cell>
        </row>
        <row r="623">
          <cell r="B623" t="str">
            <v>CTR_115</v>
          </cell>
          <cell r="N623" t="str">
            <v>site vandalise</v>
          </cell>
        </row>
        <row r="624">
          <cell r="B624" t="str">
            <v>EXN_053</v>
          </cell>
        </row>
        <row r="625">
          <cell r="B625" t="str">
            <v>CTR_954</v>
          </cell>
        </row>
        <row r="626">
          <cell r="B626" t="str">
            <v>OST_145</v>
          </cell>
        </row>
        <row r="627">
          <cell r="B627" t="str">
            <v>OST_165</v>
          </cell>
        </row>
        <row r="628">
          <cell r="B628" t="str">
            <v>EST_040</v>
          </cell>
        </row>
        <row r="629">
          <cell r="B629" t="str">
            <v>LIT_136</v>
          </cell>
        </row>
        <row r="630">
          <cell r="B630" t="str">
            <v>EST_102</v>
          </cell>
        </row>
        <row r="631">
          <cell r="B631" t="str">
            <v>ADM_055</v>
          </cell>
        </row>
        <row r="632">
          <cell r="B632" t="str">
            <v>CTR_858</v>
          </cell>
        </row>
        <row r="633">
          <cell r="B633" t="str">
            <v>OST_067</v>
          </cell>
        </row>
        <row r="634">
          <cell r="B634" t="str">
            <v>NRO_070</v>
          </cell>
        </row>
        <row r="635">
          <cell r="B635" t="str">
            <v>CTR_729</v>
          </cell>
        </row>
        <row r="636">
          <cell r="B636" t="str">
            <v>CTR_274</v>
          </cell>
        </row>
        <row r="637">
          <cell r="B637" t="str">
            <v>ADM_238</v>
          </cell>
        </row>
        <row r="638">
          <cell r="B638" t="str">
            <v>CTR_019</v>
          </cell>
        </row>
        <row r="639">
          <cell r="B639" t="str">
            <v>ADM_171</v>
          </cell>
        </row>
        <row r="640">
          <cell r="B640" t="str">
            <v>CTR_090</v>
          </cell>
        </row>
        <row r="641">
          <cell r="B641" t="str">
            <v>CTR_833</v>
          </cell>
        </row>
        <row r="642">
          <cell r="B642" t="str">
            <v>SUO_131</v>
          </cell>
        </row>
        <row r="643">
          <cell r="B643" t="str">
            <v>CTR_684</v>
          </cell>
        </row>
        <row r="644">
          <cell r="B644" t="str">
            <v>CTR_720</v>
          </cell>
        </row>
        <row r="645">
          <cell r="B645" t="str">
            <v>OST_051</v>
          </cell>
        </row>
        <row r="646">
          <cell r="B646" t="str">
            <v>SUO_082</v>
          </cell>
        </row>
        <row r="647">
          <cell r="B647" t="str">
            <v>LIT_577</v>
          </cell>
        </row>
        <row r="648">
          <cell r="B648" t="str">
            <v>NRO_043</v>
          </cell>
        </row>
        <row r="649">
          <cell r="B649" t="str">
            <v>CTR_142</v>
          </cell>
        </row>
        <row r="650">
          <cell r="B650" t="str">
            <v>EXN_251</v>
          </cell>
        </row>
        <row r="651">
          <cell r="B651" t="str">
            <v>EST_008</v>
          </cell>
        </row>
        <row r="652">
          <cell r="B652" t="str">
            <v>OST_301</v>
          </cell>
          <cell r="N652" t="str">
            <v>site vandalise</v>
          </cell>
        </row>
        <row r="653">
          <cell r="B653" t="str">
            <v>NRO_021</v>
          </cell>
        </row>
        <row r="654">
          <cell r="B654" t="str">
            <v>NRO_246</v>
          </cell>
        </row>
        <row r="655">
          <cell r="B655" t="str">
            <v>SUD_227</v>
          </cell>
        </row>
        <row r="656">
          <cell r="B656" t="str">
            <v>NRD_069</v>
          </cell>
        </row>
        <row r="657">
          <cell r="B657" t="str">
            <v>OST_138</v>
          </cell>
        </row>
        <row r="658">
          <cell r="B658" t="str">
            <v>OST_077</v>
          </cell>
        </row>
        <row r="659">
          <cell r="B659" t="str">
            <v>SUO_106</v>
          </cell>
        </row>
        <row r="660">
          <cell r="B660" t="str">
            <v>EXN_018</v>
          </cell>
        </row>
        <row r="661">
          <cell r="B661" t="str">
            <v>SUO_234</v>
          </cell>
        </row>
        <row r="662">
          <cell r="B662" t="str">
            <v>NRO_243</v>
          </cell>
        </row>
        <row r="663">
          <cell r="B663" t="str">
            <v>SUO_157</v>
          </cell>
        </row>
        <row r="664">
          <cell r="B664" t="str">
            <v>SUO_134</v>
          </cell>
        </row>
        <row r="665">
          <cell r="B665" t="str">
            <v>OST_283</v>
          </cell>
        </row>
        <row r="666">
          <cell r="B666" t="str">
            <v>SUO_047</v>
          </cell>
        </row>
        <row r="667">
          <cell r="B667" t="str">
            <v>OST_310</v>
          </cell>
        </row>
        <row r="668">
          <cell r="B668" t="str">
            <v>OST_030</v>
          </cell>
        </row>
        <row r="669">
          <cell r="B669" t="str">
            <v>OST_221</v>
          </cell>
        </row>
        <row r="670">
          <cell r="B670" t="str">
            <v>OST_056</v>
          </cell>
        </row>
        <row r="671">
          <cell r="B671" t="str">
            <v>SUO_266</v>
          </cell>
        </row>
        <row r="672">
          <cell r="B672" t="str">
            <v>SUO_255</v>
          </cell>
        </row>
        <row r="673">
          <cell r="B673" t="str">
            <v>SUO_012</v>
          </cell>
        </row>
        <row r="674">
          <cell r="B674" t="str">
            <v>SUO_070</v>
          </cell>
        </row>
        <row r="675">
          <cell r="B675" t="str">
            <v>EXN_098</v>
          </cell>
        </row>
        <row r="676">
          <cell r="B676" t="str">
            <v>SUO_010</v>
          </cell>
        </row>
        <row r="677">
          <cell r="B677" t="str">
            <v>EXN_243</v>
          </cell>
        </row>
        <row r="678">
          <cell r="B678" t="str">
            <v>ADM_026</v>
          </cell>
        </row>
        <row r="679">
          <cell r="B679" t="str">
            <v>OST_264</v>
          </cell>
          <cell r="N679" t="str">
            <v>UE Relay</v>
          </cell>
        </row>
        <row r="680">
          <cell r="B680" t="str">
            <v>SUO_046</v>
          </cell>
        </row>
        <row r="681">
          <cell r="B681" t="str">
            <v>EXN_154</v>
          </cell>
        </row>
        <row r="682">
          <cell r="B682" t="str">
            <v>EXN_047</v>
          </cell>
        </row>
        <row r="683">
          <cell r="B683" t="str">
            <v>OST_275</v>
          </cell>
        </row>
        <row r="684">
          <cell r="B684" t="str">
            <v>NRD_112</v>
          </cell>
        </row>
        <row r="685">
          <cell r="B685" t="str">
            <v>EXN_023</v>
          </cell>
        </row>
        <row r="686">
          <cell r="B686" t="str">
            <v>OST_209</v>
          </cell>
        </row>
        <row r="687">
          <cell r="B687" t="str">
            <v>OST_022</v>
          </cell>
        </row>
        <row r="688">
          <cell r="B688" t="str">
            <v>OST_092</v>
          </cell>
        </row>
        <row r="689">
          <cell r="B689" t="str">
            <v>EXN_037</v>
          </cell>
        </row>
        <row r="690">
          <cell r="B690" t="str">
            <v>NRO_037</v>
          </cell>
        </row>
        <row r="691">
          <cell r="B691" t="str">
            <v>OST_139</v>
          </cell>
        </row>
        <row r="692">
          <cell r="B692" t="str">
            <v>OST_039</v>
          </cell>
        </row>
        <row r="693">
          <cell r="B693" t="str">
            <v>SUO_073</v>
          </cell>
        </row>
        <row r="694">
          <cell r="B694" t="str">
            <v>NRO_141</v>
          </cell>
        </row>
        <row r="695">
          <cell r="B695" t="str">
            <v>NRO_087</v>
          </cell>
        </row>
        <row r="696">
          <cell r="B696" t="str">
            <v>LIT_698</v>
          </cell>
        </row>
        <row r="697">
          <cell r="B697" t="str">
            <v>CTR_074</v>
          </cell>
        </row>
        <row r="698">
          <cell r="B698" t="str">
            <v>LIT_411</v>
          </cell>
        </row>
        <row r="699">
          <cell r="B699" t="str">
            <v>LIT_217</v>
          </cell>
        </row>
        <row r="700">
          <cell r="B700" t="str">
            <v>LIT_024</v>
          </cell>
        </row>
        <row r="701">
          <cell r="B701" t="str">
            <v>EST_076</v>
          </cell>
        </row>
        <row r="702">
          <cell r="B702" t="str">
            <v>EXN_064</v>
          </cell>
        </row>
        <row r="703">
          <cell r="B703" t="str">
            <v>ADM_023</v>
          </cell>
        </row>
        <row r="704">
          <cell r="B704" t="str">
            <v>CTR_680</v>
          </cell>
        </row>
        <row r="705">
          <cell r="B705" t="str">
            <v>LIT_599</v>
          </cell>
        </row>
        <row r="706">
          <cell r="B706" t="str">
            <v>LIT_081</v>
          </cell>
        </row>
        <row r="707">
          <cell r="B707" t="str">
            <v>CTR_842</v>
          </cell>
        </row>
        <row r="708">
          <cell r="B708" t="str">
            <v>SUD_080</v>
          </cell>
        </row>
        <row r="709">
          <cell r="B709" t="str">
            <v>NRD_117</v>
          </cell>
        </row>
        <row r="710">
          <cell r="B710" t="str">
            <v>SUO_096</v>
          </cell>
        </row>
        <row r="711">
          <cell r="B711" t="str">
            <v>SUO_195</v>
          </cell>
        </row>
        <row r="712">
          <cell r="B712" t="str">
            <v>EST_070</v>
          </cell>
        </row>
        <row r="713">
          <cell r="B713" t="str">
            <v>LIT_775</v>
          </cell>
        </row>
        <row r="714">
          <cell r="B714" t="str">
            <v>EXN_094</v>
          </cell>
        </row>
        <row r="715">
          <cell r="B715" t="str">
            <v>CTR_236</v>
          </cell>
        </row>
        <row r="716">
          <cell r="B716" t="str">
            <v>NRO_094</v>
          </cell>
        </row>
        <row r="717">
          <cell r="B717" t="str">
            <v>EXN_181</v>
          </cell>
        </row>
        <row r="718">
          <cell r="B718" t="str">
            <v>CTR_168</v>
          </cell>
        </row>
        <row r="719">
          <cell r="B719" t="str">
            <v>CTR_659</v>
          </cell>
        </row>
        <row r="720">
          <cell r="B720" t="str">
            <v>CTR_622</v>
          </cell>
        </row>
        <row r="721">
          <cell r="B721" t="str">
            <v>CTR_125</v>
          </cell>
        </row>
        <row r="722">
          <cell r="B722" t="str">
            <v>CTR_310</v>
          </cell>
        </row>
        <row r="723">
          <cell r="B723" t="str">
            <v>OST_156</v>
          </cell>
        </row>
        <row r="724">
          <cell r="B724" t="str">
            <v>ADM_075</v>
          </cell>
        </row>
        <row r="725">
          <cell r="B725" t="str">
            <v>EXN_011</v>
          </cell>
        </row>
        <row r="726">
          <cell r="B726" t="str">
            <v>OST_232</v>
          </cell>
        </row>
        <row r="727">
          <cell r="B727" t="str">
            <v>CTR_488</v>
          </cell>
        </row>
        <row r="728">
          <cell r="B728" t="str">
            <v>OST_256</v>
          </cell>
        </row>
        <row r="729">
          <cell r="B729" t="str">
            <v>NRO_018</v>
          </cell>
        </row>
        <row r="730">
          <cell r="B730" t="str">
            <v>LIT_515</v>
          </cell>
        </row>
        <row r="731">
          <cell r="B731" t="str">
            <v>EXN_031</v>
          </cell>
        </row>
        <row r="732">
          <cell r="B732" t="str">
            <v>EXN_138</v>
          </cell>
        </row>
        <row r="733">
          <cell r="B733" t="str">
            <v>EST_021</v>
          </cell>
        </row>
        <row r="734">
          <cell r="B734" t="str">
            <v>EXN_003</v>
          </cell>
        </row>
        <row r="735">
          <cell r="B735" t="str">
            <v>NRO_247</v>
          </cell>
        </row>
        <row r="736">
          <cell r="B736" t="str">
            <v>OST_140</v>
          </cell>
        </row>
        <row r="737">
          <cell r="B737" t="str">
            <v>LIT_123</v>
          </cell>
        </row>
        <row r="738">
          <cell r="B738" t="str">
            <v>SUD_226</v>
          </cell>
        </row>
        <row r="739">
          <cell r="B739" t="str">
            <v>NRO_261</v>
          </cell>
        </row>
        <row r="740">
          <cell r="B740" t="str">
            <v>NRO_218</v>
          </cell>
        </row>
        <row r="741">
          <cell r="B741" t="str">
            <v>OST_208</v>
          </cell>
        </row>
        <row r="742">
          <cell r="B742" t="str">
            <v>EXN_141</v>
          </cell>
        </row>
        <row r="743">
          <cell r="B743" t="str">
            <v>CTR_373</v>
          </cell>
        </row>
        <row r="744">
          <cell r="B744" t="str">
            <v>NRD_055</v>
          </cell>
        </row>
        <row r="745">
          <cell r="B745" t="str">
            <v>LIT_180</v>
          </cell>
        </row>
        <row r="746">
          <cell r="B746" t="str">
            <v>LIT_773</v>
          </cell>
        </row>
        <row r="747">
          <cell r="B747" t="str">
            <v>LIT_690</v>
          </cell>
        </row>
        <row r="748">
          <cell r="B748" t="str">
            <v>CTR_434</v>
          </cell>
        </row>
        <row r="749">
          <cell r="B749" t="str">
            <v>LIT_059</v>
          </cell>
        </row>
        <row r="750">
          <cell r="B750" t="str">
            <v>EST_093</v>
          </cell>
        </row>
        <row r="751">
          <cell r="B751" t="str">
            <v>ADM_098</v>
          </cell>
        </row>
        <row r="752">
          <cell r="B752" t="str">
            <v>SUO_113</v>
          </cell>
        </row>
        <row r="753">
          <cell r="B753" t="str">
            <v>SUO_207</v>
          </cell>
        </row>
        <row r="754">
          <cell r="B754" t="str">
            <v>EST_028</v>
          </cell>
        </row>
        <row r="755">
          <cell r="B755" t="str">
            <v>SUO_101</v>
          </cell>
        </row>
        <row r="756">
          <cell r="B756" t="str">
            <v>EXN_360</v>
          </cell>
        </row>
        <row r="757">
          <cell r="B757" t="str">
            <v>NRD_149</v>
          </cell>
        </row>
        <row r="758">
          <cell r="B758" t="str">
            <v>ADM_031</v>
          </cell>
        </row>
        <row r="759">
          <cell r="B759" t="str">
            <v>EST_023</v>
          </cell>
        </row>
        <row r="760">
          <cell r="B760" t="str">
            <v>EST_064</v>
          </cell>
        </row>
        <row r="761">
          <cell r="B761" t="str">
            <v>NRO_098</v>
          </cell>
        </row>
        <row r="762">
          <cell r="B762" t="str">
            <v>NRO_231</v>
          </cell>
        </row>
        <row r="763">
          <cell r="B763" t="str">
            <v>EST_061</v>
          </cell>
        </row>
        <row r="764">
          <cell r="B764" t="str">
            <v>NRO_044</v>
          </cell>
        </row>
        <row r="765">
          <cell r="B765" t="str">
            <v>ADM_032</v>
          </cell>
        </row>
        <row r="766">
          <cell r="B766" t="str">
            <v>SUO_136</v>
          </cell>
        </row>
        <row r="767">
          <cell r="B767" t="str">
            <v>CTR_228</v>
          </cell>
        </row>
        <row r="768">
          <cell r="B768" t="str">
            <v>NRO_258</v>
          </cell>
        </row>
        <row r="769">
          <cell r="B769" t="str">
            <v>NRO_009</v>
          </cell>
        </row>
        <row r="770">
          <cell r="B770" t="str">
            <v>NRO_024</v>
          </cell>
        </row>
        <row r="771">
          <cell r="B771" t="str">
            <v>ADM_094</v>
          </cell>
        </row>
        <row r="772">
          <cell r="B772" t="str">
            <v>ADM_093</v>
          </cell>
        </row>
        <row r="773">
          <cell r="B773" t="str">
            <v>EXN_002</v>
          </cell>
        </row>
        <row r="774">
          <cell r="B774" t="str">
            <v>CTR_738</v>
          </cell>
        </row>
        <row r="775">
          <cell r="B775" t="str">
            <v>ADM_115</v>
          </cell>
        </row>
        <row r="776">
          <cell r="B776" t="str">
            <v>LIT_681</v>
          </cell>
        </row>
        <row r="777">
          <cell r="B777" t="str">
            <v>LIT_684</v>
          </cell>
        </row>
        <row r="778">
          <cell r="B778" t="str">
            <v>SUO_254</v>
          </cell>
        </row>
        <row r="779">
          <cell r="B779" t="str">
            <v>LIT_671</v>
          </cell>
        </row>
        <row r="780">
          <cell r="B780" t="str">
            <v>SUD_057</v>
          </cell>
        </row>
        <row r="781">
          <cell r="B781" t="str">
            <v>CTR_117</v>
          </cell>
        </row>
        <row r="782">
          <cell r="B782" t="str">
            <v>CTR_112</v>
          </cell>
        </row>
        <row r="783">
          <cell r="B783" t="str">
            <v>CTR_111</v>
          </cell>
        </row>
        <row r="784">
          <cell r="B784" t="str">
            <v>CTR_113</v>
          </cell>
        </row>
        <row r="785">
          <cell r="B785" t="str">
            <v>CTR_225</v>
          </cell>
        </row>
        <row r="786">
          <cell r="B786" t="str">
            <v>LIT_662</v>
          </cell>
        </row>
        <row r="787">
          <cell r="B787" t="str">
            <v>SUO_245</v>
          </cell>
        </row>
        <row r="788">
          <cell r="B788" t="str">
            <v>OST_195</v>
          </cell>
        </row>
        <row r="789">
          <cell r="B789" t="str">
            <v>EXN_242</v>
          </cell>
        </row>
        <row r="790">
          <cell r="B790" t="str">
            <v>OST_258</v>
          </cell>
        </row>
        <row r="791">
          <cell r="B791" t="str">
            <v>SUO_127</v>
          </cell>
        </row>
        <row r="792">
          <cell r="B792" t="str">
            <v>EXN_245</v>
          </cell>
        </row>
        <row r="793">
          <cell r="B793" t="str">
            <v>NRO_100</v>
          </cell>
        </row>
        <row r="794">
          <cell r="B794" t="str">
            <v>CTR_835</v>
          </cell>
        </row>
        <row r="795">
          <cell r="B795" t="str">
            <v>EXN_075</v>
          </cell>
        </row>
        <row r="796">
          <cell r="B796" t="str">
            <v>EXN_155</v>
          </cell>
        </row>
        <row r="797">
          <cell r="B797" t="str">
            <v>CTR_906</v>
          </cell>
        </row>
        <row r="798">
          <cell r="B798" t="str">
            <v>CTR_144</v>
          </cell>
        </row>
        <row r="799">
          <cell r="B799" t="str">
            <v>SUO_102</v>
          </cell>
        </row>
        <row r="800">
          <cell r="B800" t="str">
            <v>OST_245</v>
          </cell>
        </row>
        <row r="801">
          <cell r="B801" t="str">
            <v>SUO_173</v>
          </cell>
        </row>
        <row r="802">
          <cell r="B802" t="str">
            <v>LIT_590</v>
          </cell>
        </row>
        <row r="803">
          <cell r="B803" t="str">
            <v>SUD_099</v>
          </cell>
        </row>
        <row r="804">
          <cell r="B804" t="str">
            <v>CTR_110</v>
          </cell>
        </row>
        <row r="805">
          <cell r="B805" t="str">
            <v>OST_153</v>
          </cell>
        </row>
        <row r="806">
          <cell r="B806" t="str">
            <v>NRO_026</v>
          </cell>
        </row>
        <row r="807">
          <cell r="B807" t="str">
            <v>CTR_441</v>
          </cell>
        </row>
        <row r="808">
          <cell r="B808" t="str">
            <v>CTR_442</v>
          </cell>
        </row>
        <row r="809">
          <cell r="B809" t="str">
            <v>CTR_708</v>
          </cell>
        </row>
        <row r="810">
          <cell r="B810" t="str">
            <v>LIT_074</v>
          </cell>
        </row>
        <row r="811">
          <cell r="B811" t="str">
            <v>LIT_379</v>
          </cell>
        </row>
        <row r="812">
          <cell r="B812" t="str">
            <v>CTR_529</v>
          </cell>
        </row>
        <row r="813">
          <cell r="B813" t="str">
            <v>LIT_417</v>
          </cell>
        </row>
        <row r="814">
          <cell r="B814" t="str">
            <v>LIT_687</v>
          </cell>
        </row>
        <row r="815">
          <cell r="B815" t="str">
            <v>CTR_758</v>
          </cell>
        </row>
        <row r="816">
          <cell r="B816" t="str">
            <v>LIT_580</v>
          </cell>
        </row>
        <row r="817">
          <cell r="B817" t="str">
            <v>CTR_093</v>
          </cell>
        </row>
        <row r="818">
          <cell r="B818" t="str">
            <v>CTR_130</v>
          </cell>
        </row>
        <row r="819">
          <cell r="B819" t="str">
            <v>LIT_653</v>
          </cell>
        </row>
        <row r="820">
          <cell r="B820" t="str">
            <v>CTR_380</v>
          </cell>
        </row>
        <row r="821">
          <cell r="B821" t="str">
            <v>CTR_953</v>
          </cell>
        </row>
        <row r="822">
          <cell r="B822" t="str">
            <v>CTR_449</v>
          </cell>
        </row>
        <row r="823">
          <cell r="B823" t="str">
            <v>CTR_551</v>
          </cell>
        </row>
        <row r="824">
          <cell r="B824" t="str">
            <v>CTR_725</v>
          </cell>
        </row>
        <row r="825">
          <cell r="B825" t="str">
            <v>NRD_067</v>
          </cell>
        </row>
        <row r="826">
          <cell r="B826" t="str">
            <v>NRD_138</v>
          </cell>
        </row>
        <row r="827">
          <cell r="B827" t="str">
            <v>NRO_059</v>
          </cell>
        </row>
        <row r="828">
          <cell r="B828" t="str">
            <v>NRD_062</v>
          </cell>
        </row>
        <row r="829">
          <cell r="B829" t="str">
            <v>OST_200</v>
          </cell>
        </row>
        <row r="830">
          <cell r="B830" t="str">
            <v>EXN_229</v>
          </cell>
        </row>
        <row r="831">
          <cell r="B831" t="str">
            <v>CTR_070</v>
          </cell>
        </row>
        <row r="832">
          <cell r="B832" t="str">
            <v>CTR_031</v>
          </cell>
        </row>
        <row r="833">
          <cell r="B833" t="str">
            <v>CTR_648</v>
          </cell>
        </row>
        <row r="834">
          <cell r="B834" t="str">
            <v>CTR_132</v>
          </cell>
        </row>
        <row r="835">
          <cell r="B835" t="str">
            <v>CTR_750</v>
          </cell>
        </row>
        <row r="836">
          <cell r="B836" t="str">
            <v>CTR_692</v>
          </cell>
        </row>
        <row r="837">
          <cell r="B837" t="str">
            <v>CTR_337</v>
          </cell>
        </row>
        <row r="838">
          <cell r="B838" t="str">
            <v>CTR_317</v>
          </cell>
        </row>
        <row r="839">
          <cell r="B839" t="str">
            <v>CTR_557</v>
          </cell>
        </row>
        <row r="840">
          <cell r="B840" t="str">
            <v>LIT_014</v>
          </cell>
        </row>
        <row r="841">
          <cell r="B841" t="str">
            <v>CTR_748</v>
          </cell>
        </row>
        <row r="842">
          <cell r="B842" t="str">
            <v>CTR_513</v>
          </cell>
        </row>
        <row r="843">
          <cell r="B843" t="str">
            <v>NRD_148</v>
          </cell>
        </row>
        <row r="844">
          <cell r="B844" t="str">
            <v>NRD_145</v>
          </cell>
        </row>
        <row r="845">
          <cell r="B845" t="str">
            <v>CTR_755</v>
          </cell>
        </row>
        <row r="846">
          <cell r="B846" t="str">
            <v>LIT_506</v>
          </cell>
        </row>
        <row r="847">
          <cell r="B847" t="str">
            <v>CTR_1050</v>
          </cell>
        </row>
        <row r="848">
          <cell r="B848" t="str">
            <v>CTR_075</v>
          </cell>
        </row>
        <row r="849">
          <cell r="B849" t="str">
            <v>CTR_662</v>
          </cell>
        </row>
        <row r="850">
          <cell r="B850" t="str">
            <v>CTR_649</v>
          </cell>
        </row>
        <row r="851">
          <cell r="B851" t="str">
            <v>LIT_626</v>
          </cell>
        </row>
        <row r="852">
          <cell r="B852" t="str">
            <v>CTR_061</v>
          </cell>
        </row>
        <row r="853">
          <cell r="B853" t="str">
            <v>LIT_034</v>
          </cell>
        </row>
        <row r="854">
          <cell r="B854" t="str">
            <v>LIT_450</v>
          </cell>
        </row>
        <row r="855">
          <cell r="B855" t="str">
            <v>CTR_552</v>
          </cell>
        </row>
        <row r="856">
          <cell r="B856" t="str">
            <v>CTR_430</v>
          </cell>
        </row>
        <row r="857">
          <cell r="B857" t="str">
            <v>LIT_349</v>
          </cell>
        </row>
        <row r="858">
          <cell r="B858" t="str">
            <v>LIT_739</v>
          </cell>
        </row>
        <row r="859">
          <cell r="B859" t="str">
            <v>CTR_327</v>
          </cell>
        </row>
        <row r="860">
          <cell r="B860" t="str">
            <v>LIT_160</v>
          </cell>
        </row>
        <row r="861">
          <cell r="B861" t="str">
            <v>EXN_136</v>
          </cell>
        </row>
        <row r="862">
          <cell r="B862" t="str">
            <v>NRO_051</v>
          </cell>
        </row>
        <row r="863">
          <cell r="B863" t="str">
            <v>NRD_096</v>
          </cell>
        </row>
        <row r="864">
          <cell r="B864" t="str">
            <v>LIT_021</v>
          </cell>
        </row>
        <row r="865">
          <cell r="B865" t="str">
            <v>OST_155</v>
          </cell>
        </row>
        <row r="866">
          <cell r="B866" t="str">
            <v>LIT_372</v>
          </cell>
        </row>
        <row r="867">
          <cell r="B867" t="str">
            <v>LIT_083</v>
          </cell>
        </row>
        <row r="868">
          <cell r="B868" t="str">
            <v>NRD_038</v>
          </cell>
        </row>
        <row r="869">
          <cell r="B869" t="str">
            <v>NRD_118</v>
          </cell>
        </row>
        <row r="870">
          <cell r="B870" t="str">
            <v>OST_122</v>
          </cell>
        </row>
        <row r="871">
          <cell r="B871" t="str">
            <v>NRD_083</v>
          </cell>
        </row>
        <row r="872">
          <cell r="B872" t="str">
            <v>NRD_146</v>
          </cell>
        </row>
        <row r="873">
          <cell r="B873" t="str">
            <v>CTR_522</v>
          </cell>
        </row>
        <row r="874">
          <cell r="B874" t="str">
            <v>NRD_054</v>
          </cell>
        </row>
        <row r="875">
          <cell r="B875" t="str">
            <v>NRO_028</v>
          </cell>
        </row>
        <row r="876">
          <cell r="B876" t="str">
            <v>CTR_655</v>
          </cell>
        </row>
        <row r="877">
          <cell r="B877" t="str">
            <v>CTR_674</v>
          </cell>
        </row>
        <row r="878">
          <cell r="B878" t="str">
            <v>EST_200</v>
          </cell>
        </row>
        <row r="879">
          <cell r="B879" t="str">
            <v>NRD_183</v>
          </cell>
        </row>
        <row r="880">
          <cell r="B880" t="str">
            <v>SUO_171</v>
          </cell>
        </row>
        <row r="881">
          <cell r="B881" t="str">
            <v>NRD_133</v>
          </cell>
        </row>
        <row r="882">
          <cell r="B882" t="str">
            <v>NRD_013</v>
          </cell>
        </row>
        <row r="883">
          <cell r="B883" t="str">
            <v>NRD_262</v>
          </cell>
        </row>
        <row r="884">
          <cell r="B884" t="str">
            <v>NRD_139</v>
          </cell>
        </row>
        <row r="885">
          <cell r="B885" t="str">
            <v>NRD_143</v>
          </cell>
        </row>
        <row r="886">
          <cell r="B886" t="str">
            <v>NRD_162</v>
          </cell>
        </row>
        <row r="887">
          <cell r="B887" t="str">
            <v>NRD_189</v>
          </cell>
        </row>
        <row r="888">
          <cell r="B888" t="str">
            <v>NRO_135</v>
          </cell>
        </row>
        <row r="889">
          <cell r="B889" t="str">
            <v>CTR_911</v>
          </cell>
        </row>
        <row r="890">
          <cell r="B890" t="str">
            <v>NRD_116</v>
          </cell>
        </row>
        <row r="891">
          <cell r="B891" t="str">
            <v>NRD_085</v>
          </cell>
        </row>
        <row r="892">
          <cell r="B892" t="str">
            <v>NRD_147</v>
          </cell>
        </row>
        <row r="893">
          <cell r="B893" t="str">
            <v>NRD_037</v>
          </cell>
        </row>
        <row r="894">
          <cell r="B894" t="str">
            <v>CTR_843</v>
          </cell>
        </row>
        <row r="895">
          <cell r="B895" t="str">
            <v>LIT_485</v>
          </cell>
        </row>
        <row r="896">
          <cell r="B896" t="str">
            <v>CTR_947</v>
          </cell>
        </row>
        <row r="897">
          <cell r="B897" t="str">
            <v>NRD_100</v>
          </cell>
        </row>
        <row r="898">
          <cell r="B898" t="str">
            <v>NRD_006</v>
          </cell>
        </row>
        <row r="899">
          <cell r="B899" t="str">
            <v>NRD_259</v>
          </cell>
        </row>
        <row r="900">
          <cell r="B900" t="str">
            <v>NRD_256</v>
          </cell>
        </row>
        <row r="901">
          <cell r="B901" t="str">
            <v>NRD_089</v>
          </cell>
        </row>
        <row r="902">
          <cell r="B902" t="str">
            <v>CTR_707</v>
          </cell>
        </row>
        <row r="903">
          <cell r="B903" t="str">
            <v>SUO_188</v>
          </cell>
        </row>
        <row r="904">
          <cell r="B904" t="str">
            <v>LIT_576</v>
          </cell>
        </row>
        <row r="905">
          <cell r="B905" t="str">
            <v>NRD_137</v>
          </cell>
        </row>
        <row r="906">
          <cell r="B906" t="str">
            <v>CTR_255</v>
          </cell>
        </row>
        <row r="907">
          <cell r="B907" t="str">
            <v>LIT_558</v>
          </cell>
        </row>
        <row r="908">
          <cell r="B908" t="str">
            <v>NRO_148</v>
          </cell>
        </row>
        <row r="909">
          <cell r="B909" t="str">
            <v>ADM_164</v>
          </cell>
        </row>
        <row r="910">
          <cell r="B910" t="str">
            <v>NRO_118</v>
          </cell>
        </row>
        <row r="911">
          <cell r="B911" t="str">
            <v>CTR_560</v>
          </cell>
        </row>
        <row r="912">
          <cell r="B912" t="str">
            <v>LIT_288</v>
          </cell>
        </row>
        <row r="913">
          <cell r="B913" t="str">
            <v>LIT_353</v>
          </cell>
        </row>
        <row r="914">
          <cell r="B914" t="str">
            <v>NRD_082</v>
          </cell>
        </row>
        <row r="915">
          <cell r="B915" t="str">
            <v>ADM_172</v>
          </cell>
        </row>
        <row r="916">
          <cell r="B916" t="str">
            <v>CTR_630</v>
          </cell>
        </row>
        <row r="917">
          <cell r="B917" t="str">
            <v>NRD_009</v>
          </cell>
        </row>
        <row r="918">
          <cell r="B918" t="str">
            <v>NRO_029</v>
          </cell>
        </row>
        <row r="919">
          <cell r="B919" t="str">
            <v>EXN_258</v>
          </cell>
        </row>
        <row r="920">
          <cell r="B920" t="str">
            <v>LIT_621</v>
          </cell>
        </row>
        <row r="921">
          <cell r="B921" t="str">
            <v>NRO_058</v>
          </cell>
        </row>
        <row r="922">
          <cell r="B922" t="str">
            <v>CTR_383</v>
          </cell>
        </row>
        <row r="923">
          <cell r="B923" t="str">
            <v>LIT_479</v>
          </cell>
        </row>
        <row r="924">
          <cell r="B924" t="str">
            <v>LIT_696</v>
          </cell>
        </row>
        <row r="925">
          <cell r="B925" t="str">
            <v>NRO_068</v>
          </cell>
        </row>
        <row r="926">
          <cell r="B926" t="str">
            <v>NRD_097</v>
          </cell>
        </row>
        <row r="927">
          <cell r="B927" t="str">
            <v>NRO_229</v>
          </cell>
        </row>
        <row r="928">
          <cell r="B928" t="str">
            <v>CTR_694</v>
          </cell>
        </row>
        <row r="929">
          <cell r="B929" t="str">
            <v>LIT_682</v>
          </cell>
        </row>
        <row r="930">
          <cell r="B930" t="str">
            <v>SUD_026</v>
          </cell>
        </row>
        <row r="931">
          <cell r="B931" t="str">
            <v>SUO_197</v>
          </cell>
        </row>
        <row r="932">
          <cell r="B932" t="str">
            <v>SUO_110</v>
          </cell>
        </row>
        <row r="933">
          <cell r="B933" t="str">
            <v>SUO_191</v>
          </cell>
        </row>
        <row r="934">
          <cell r="B934" t="str">
            <v>EXN_134</v>
          </cell>
        </row>
        <row r="935">
          <cell r="B935" t="str">
            <v>EXN_096</v>
          </cell>
        </row>
        <row r="936">
          <cell r="B936" t="str">
            <v>SUO_208</v>
          </cell>
        </row>
        <row r="937">
          <cell r="B937" t="str">
            <v>NRD_142</v>
          </cell>
        </row>
        <row r="938">
          <cell r="B938" t="str">
            <v>LIT_477</v>
          </cell>
        </row>
        <row r="939">
          <cell r="B939" t="str">
            <v>ADM_058</v>
          </cell>
        </row>
        <row r="940">
          <cell r="B940" t="str">
            <v>OST_362</v>
          </cell>
        </row>
        <row r="941">
          <cell r="B941" t="str">
            <v>EXN_144</v>
          </cell>
        </row>
        <row r="942">
          <cell r="B942" t="str">
            <v>NRO_147</v>
          </cell>
        </row>
        <row r="943">
          <cell r="B943" t="str">
            <v>SUD_073</v>
          </cell>
        </row>
        <row r="944">
          <cell r="B944" t="str">
            <v>ADM_131</v>
          </cell>
        </row>
        <row r="945">
          <cell r="B945" t="str">
            <v>SUD_015</v>
          </cell>
        </row>
        <row r="946">
          <cell r="B946" t="str">
            <v>SUD_037</v>
          </cell>
        </row>
        <row r="947">
          <cell r="B947" t="str">
            <v>OST_235</v>
          </cell>
        </row>
        <row r="948">
          <cell r="B948" t="str">
            <v>CTR_474</v>
          </cell>
        </row>
        <row r="949">
          <cell r="B949" t="str">
            <v>LIT_790</v>
          </cell>
        </row>
        <row r="950">
          <cell r="B950" t="str">
            <v>EXN_156</v>
          </cell>
        </row>
        <row r="951">
          <cell r="B951" t="str">
            <v>NRD_024</v>
          </cell>
        </row>
        <row r="952">
          <cell r="B952" t="str">
            <v>EST_071</v>
          </cell>
        </row>
        <row r="953">
          <cell r="B953" t="str">
            <v>NRO_067</v>
          </cell>
        </row>
        <row r="954">
          <cell r="B954" t="str">
            <v>NRD_175</v>
          </cell>
        </row>
        <row r="955">
          <cell r="B955" t="str">
            <v>EXN_089</v>
          </cell>
        </row>
        <row r="956">
          <cell r="B956" t="str">
            <v>ADM_001</v>
          </cell>
        </row>
        <row r="957">
          <cell r="B957" t="str">
            <v>LIT_502</v>
          </cell>
        </row>
        <row r="958">
          <cell r="B958" t="str">
            <v>CTR_646</v>
          </cell>
        </row>
        <row r="959">
          <cell r="B959" t="str">
            <v>LIT_047</v>
          </cell>
        </row>
        <row r="960">
          <cell r="B960" t="str">
            <v>LIT_097</v>
          </cell>
        </row>
        <row r="961">
          <cell r="B961" t="str">
            <v>CTR_405</v>
          </cell>
        </row>
        <row r="962">
          <cell r="B962" t="str">
            <v>NRD_128</v>
          </cell>
        </row>
        <row r="963">
          <cell r="B963" t="str">
            <v>SUO_112</v>
          </cell>
        </row>
        <row r="964">
          <cell r="B964" t="str">
            <v>SUO_097</v>
          </cell>
        </row>
        <row r="965">
          <cell r="B965" t="str">
            <v>SUO_006</v>
          </cell>
        </row>
        <row r="966">
          <cell r="B966" t="str">
            <v>SUO_045</v>
          </cell>
        </row>
        <row r="967">
          <cell r="B967" t="str">
            <v>OST_297</v>
          </cell>
        </row>
        <row r="968">
          <cell r="B968" t="str">
            <v>SUD_164</v>
          </cell>
        </row>
        <row r="969">
          <cell r="B969" t="str">
            <v>EXN_158</v>
          </cell>
        </row>
        <row r="970">
          <cell r="B970" t="str">
            <v>OST_084</v>
          </cell>
        </row>
        <row r="971">
          <cell r="B971" t="str">
            <v>EXN_004</v>
          </cell>
        </row>
        <row r="972">
          <cell r="B972" t="str">
            <v>CTR_374</v>
          </cell>
        </row>
        <row r="973">
          <cell r="B973" t="str">
            <v>SUD_223</v>
          </cell>
        </row>
        <row r="974">
          <cell r="B974" t="str">
            <v>NRD_025</v>
          </cell>
        </row>
        <row r="975">
          <cell r="B975" t="str">
            <v>LIT_242</v>
          </cell>
        </row>
        <row r="976">
          <cell r="B976" t="str">
            <v>SUO_193</v>
          </cell>
        </row>
        <row r="977">
          <cell r="B977" t="str">
            <v>OST_042</v>
          </cell>
        </row>
        <row r="978">
          <cell r="B978" t="str">
            <v>OST_177</v>
          </cell>
        </row>
        <row r="979">
          <cell r="B979" t="str">
            <v>OST_175</v>
          </cell>
        </row>
        <row r="980">
          <cell r="B980" t="str">
            <v>OST_087</v>
          </cell>
        </row>
        <row r="981">
          <cell r="B981" t="str">
            <v>EXN_146</v>
          </cell>
        </row>
        <row r="982">
          <cell r="B982" t="str">
            <v>LIT_287</v>
          </cell>
        </row>
        <row r="983">
          <cell r="B983" t="str">
            <v>LIT_125</v>
          </cell>
        </row>
        <row r="984">
          <cell r="B984" t="str">
            <v>LIT_500</v>
          </cell>
        </row>
        <row r="985">
          <cell r="B985" t="str">
            <v>NRO_062</v>
          </cell>
        </row>
        <row r="986">
          <cell r="B986" t="str">
            <v>NRD_122</v>
          </cell>
        </row>
        <row r="987">
          <cell r="B987" t="str">
            <v>NRD_159</v>
          </cell>
        </row>
        <row r="988">
          <cell r="B988" t="str">
            <v>NRO_031</v>
          </cell>
        </row>
        <row r="989">
          <cell r="B989" t="str">
            <v>LIT_245</v>
          </cell>
        </row>
        <row r="990">
          <cell r="B990" t="str">
            <v>OST_047</v>
          </cell>
        </row>
        <row r="991">
          <cell r="B991" t="str">
            <v>OST_259</v>
          </cell>
        </row>
        <row r="992">
          <cell r="B992" t="str">
            <v>LIT_738</v>
          </cell>
        </row>
        <row r="993">
          <cell r="B993" t="str">
            <v>NRD_190</v>
          </cell>
        </row>
        <row r="994">
          <cell r="B994" t="str">
            <v>LIT_022</v>
          </cell>
        </row>
        <row r="995">
          <cell r="B995" t="str">
            <v>LIT_445</v>
          </cell>
        </row>
        <row r="996">
          <cell r="B996" t="str">
            <v>SUD_091</v>
          </cell>
        </row>
        <row r="997">
          <cell r="B997" t="str">
            <v>CTR_941</v>
          </cell>
        </row>
        <row r="998">
          <cell r="B998" t="str">
            <v>NRO_124</v>
          </cell>
        </row>
        <row r="999">
          <cell r="B999" t="str">
            <v>LIT_102</v>
          </cell>
        </row>
        <row r="1000">
          <cell r="B1000" t="str">
            <v>OST_169</v>
          </cell>
        </row>
        <row r="1001">
          <cell r="B1001" t="str">
            <v>EXN_001</v>
          </cell>
        </row>
        <row r="1002">
          <cell r="B1002" t="str">
            <v>SUO_243</v>
          </cell>
        </row>
        <row r="1003">
          <cell r="B1003" t="str">
            <v>LIT_151</v>
          </cell>
        </row>
        <row r="1004">
          <cell r="B1004" t="str">
            <v>LIT_643</v>
          </cell>
        </row>
        <row r="1005">
          <cell r="B1005" t="str">
            <v>LIT_157</v>
          </cell>
        </row>
        <row r="1006">
          <cell r="B1006" t="str">
            <v>EXN_171</v>
          </cell>
        </row>
        <row r="1007">
          <cell r="B1007" t="str">
            <v>EXN_161</v>
          </cell>
        </row>
        <row r="1008">
          <cell r="B1008" t="str">
            <v>SUO_007</v>
          </cell>
        </row>
        <row r="1009">
          <cell r="B1009" t="str">
            <v>LIT_644</v>
          </cell>
        </row>
        <row r="1010">
          <cell r="B1010" t="str">
            <v>CTR_583</v>
          </cell>
        </row>
        <row r="1011">
          <cell r="B1011" t="str">
            <v>CTR_376</v>
          </cell>
        </row>
        <row r="1012">
          <cell r="B1012" t="str">
            <v>EST_088</v>
          </cell>
        </row>
        <row r="1013">
          <cell r="B1013" t="str">
            <v>CTR_177</v>
          </cell>
        </row>
        <row r="1014">
          <cell r="B1014" t="str">
            <v>CTR_559</v>
          </cell>
        </row>
        <row r="1015">
          <cell r="B1015" t="str">
            <v>CTR_375</v>
          </cell>
        </row>
        <row r="1016">
          <cell r="B1016" t="str">
            <v>CTR_038</v>
          </cell>
        </row>
        <row r="1017">
          <cell r="B1017" t="str">
            <v>CTR_197</v>
          </cell>
        </row>
        <row r="1018">
          <cell r="B1018" t="str">
            <v>CTR_566</v>
          </cell>
        </row>
        <row r="1019">
          <cell r="B1019" t="str">
            <v>CTR_160</v>
          </cell>
        </row>
        <row r="1020">
          <cell r="B1020" t="str">
            <v>SUD_191</v>
          </cell>
        </row>
        <row r="1021">
          <cell r="B1021" t="str">
            <v>CTR_595</v>
          </cell>
        </row>
        <row r="1022">
          <cell r="B1022" t="str">
            <v>CTR_017</v>
          </cell>
        </row>
        <row r="1023">
          <cell r="B1023" t="str">
            <v>CTR_761</v>
          </cell>
        </row>
        <row r="1024">
          <cell r="B1024" t="str">
            <v>EXN_174</v>
          </cell>
        </row>
        <row r="1025">
          <cell r="B1025" t="str">
            <v>LIT_008</v>
          </cell>
        </row>
        <row r="1026">
          <cell r="B1026" t="str">
            <v>CTR_207</v>
          </cell>
        </row>
        <row r="1027">
          <cell r="B1027" t="str">
            <v>LIT_583</v>
          </cell>
        </row>
        <row r="1028">
          <cell r="B1028" t="str">
            <v>LIT_381</v>
          </cell>
        </row>
        <row r="1029">
          <cell r="B1029" t="str">
            <v>CTR_157</v>
          </cell>
        </row>
        <row r="1030">
          <cell r="B1030" t="str">
            <v>LIT_878</v>
          </cell>
        </row>
        <row r="1031">
          <cell r="B1031" t="str">
            <v>CTR_458</v>
          </cell>
        </row>
        <row r="1032">
          <cell r="B1032" t="str">
            <v>CTR_209</v>
          </cell>
        </row>
        <row r="1033">
          <cell r="B1033" t="str">
            <v>CTR_598</v>
          </cell>
        </row>
        <row r="1034">
          <cell r="B1034" t="str">
            <v>NRD_178</v>
          </cell>
        </row>
        <row r="1035">
          <cell r="B1035" t="str">
            <v>EST_131</v>
          </cell>
        </row>
        <row r="1036">
          <cell r="B1036" t="str">
            <v>CTR_161</v>
          </cell>
        </row>
        <row r="1037">
          <cell r="B1037" t="str">
            <v>CTR_543</v>
          </cell>
        </row>
        <row r="1038">
          <cell r="B1038" t="str">
            <v>CTR_709</v>
          </cell>
        </row>
        <row r="1039">
          <cell r="B1039" t="str">
            <v>CTR_084</v>
          </cell>
        </row>
        <row r="1040">
          <cell r="B1040" t="str">
            <v>SUD_050</v>
          </cell>
        </row>
        <row r="1041">
          <cell r="B1041" t="str">
            <v>CTR_593</v>
          </cell>
        </row>
        <row r="1042">
          <cell r="B1042" t="str">
            <v>LIT_676</v>
          </cell>
        </row>
        <row r="1043">
          <cell r="B1043" t="str">
            <v>CTR_217</v>
          </cell>
        </row>
        <row r="1044">
          <cell r="B1044" t="str">
            <v>NRO_088</v>
          </cell>
        </row>
        <row r="1045">
          <cell r="B1045" t="str">
            <v>CTR_773</v>
          </cell>
        </row>
        <row r="1046">
          <cell r="B1046" t="str">
            <v>CTR_590</v>
          </cell>
        </row>
        <row r="1047">
          <cell r="B1047" t="str">
            <v>LIT_361</v>
          </cell>
        </row>
        <row r="1048">
          <cell r="B1048" t="str">
            <v>SUO_048</v>
          </cell>
        </row>
        <row r="1049">
          <cell r="B1049" t="str">
            <v>CTR_769</v>
          </cell>
        </row>
        <row r="1050">
          <cell r="B1050" t="str">
            <v>CTR_484</v>
          </cell>
        </row>
        <row r="1051">
          <cell r="B1051" t="str">
            <v>LIT_695</v>
          </cell>
        </row>
        <row r="1052">
          <cell r="B1052" t="str">
            <v>LIT_694</v>
          </cell>
        </row>
        <row r="1053">
          <cell r="B1053" t="str">
            <v>SUO_017</v>
          </cell>
        </row>
        <row r="1054">
          <cell r="B1054" t="str">
            <v>LIT_376</v>
          </cell>
        </row>
        <row r="1055">
          <cell r="B1055" t="str">
            <v>LIT_753</v>
          </cell>
        </row>
        <row r="1056">
          <cell r="B1056" t="str">
            <v>LIT_780</v>
          </cell>
        </row>
        <row r="1057">
          <cell r="B1057" t="str">
            <v>LIT_076</v>
          </cell>
        </row>
        <row r="1058">
          <cell r="B1058" t="str">
            <v>LIT_198</v>
          </cell>
        </row>
        <row r="1059">
          <cell r="B1059" t="str">
            <v>SUD_096</v>
          </cell>
        </row>
        <row r="1060">
          <cell r="B1060" t="str">
            <v>CTR_846</v>
          </cell>
        </row>
        <row r="1061">
          <cell r="B1061" t="str">
            <v>EST_056</v>
          </cell>
        </row>
        <row r="1062">
          <cell r="B1062" t="str">
            <v>CTR_321</v>
          </cell>
        </row>
        <row r="1063">
          <cell r="B1063" t="str">
            <v>CTR_323</v>
          </cell>
        </row>
        <row r="1064">
          <cell r="B1064" t="str">
            <v>CTR_249</v>
          </cell>
        </row>
        <row r="1065">
          <cell r="B1065" t="str">
            <v>CTR_447</v>
          </cell>
        </row>
        <row r="1066">
          <cell r="B1066" t="str">
            <v>CTR_425</v>
          </cell>
        </row>
        <row r="1067">
          <cell r="B1067" t="str">
            <v>CTR_194</v>
          </cell>
        </row>
        <row r="1068">
          <cell r="B1068" t="str">
            <v>CTR_322</v>
          </cell>
        </row>
        <row r="1069">
          <cell r="B1069" t="str">
            <v>LIT_212</v>
          </cell>
        </row>
        <row r="1070">
          <cell r="B1070" t="str">
            <v>CTR_579</v>
          </cell>
        </row>
        <row r="1071">
          <cell r="B1071" t="str">
            <v>CTR_128</v>
          </cell>
        </row>
        <row r="1072">
          <cell r="B1072" t="str">
            <v>CTR_076</v>
          </cell>
        </row>
        <row r="1073">
          <cell r="B1073" t="str">
            <v>CTR_339</v>
          </cell>
        </row>
        <row r="1074">
          <cell r="B1074" t="str">
            <v>CTR_372</v>
          </cell>
        </row>
        <row r="1075">
          <cell r="B1075" t="str">
            <v>CTR_524</v>
          </cell>
        </row>
        <row r="1076">
          <cell r="B1076" t="str">
            <v>CTR_242</v>
          </cell>
        </row>
        <row r="1077">
          <cell r="B1077" t="str">
            <v>CTR_016</v>
          </cell>
        </row>
        <row r="1078">
          <cell r="B1078" t="str">
            <v>EXN_211</v>
          </cell>
        </row>
        <row r="1079">
          <cell r="B1079" t="str">
            <v>CTR_333</v>
          </cell>
        </row>
        <row r="1080">
          <cell r="B1080" t="str">
            <v>LIT_019</v>
          </cell>
        </row>
        <row r="1081">
          <cell r="B1081" t="str">
            <v>CTR_136</v>
          </cell>
        </row>
        <row r="1082">
          <cell r="B1082" t="str">
            <v>CTR_069</v>
          </cell>
        </row>
        <row r="1083">
          <cell r="B1083" t="str">
            <v>CTR_740</v>
          </cell>
        </row>
        <row r="1084">
          <cell r="B1084" t="str">
            <v>CTR_466</v>
          </cell>
        </row>
        <row r="1085">
          <cell r="B1085" t="str">
            <v>CTR_672</v>
          </cell>
        </row>
        <row r="1086">
          <cell r="B1086" t="str">
            <v>CTR_401</v>
          </cell>
        </row>
        <row r="1087">
          <cell r="B1087" t="str">
            <v>CTR_470</v>
          </cell>
        </row>
        <row r="1088">
          <cell r="B1088" t="str">
            <v>CTR_548</v>
          </cell>
        </row>
        <row r="1089">
          <cell r="B1089" t="str">
            <v>LIT_045</v>
          </cell>
        </row>
        <row r="1090">
          <cell r="B1090" t="str">
            <v>CTR_363</v>
          </cell>
        </row>
        <row r="1091">
          <cell r="B1091" t="str">
            <v>CTR_127</v>
          </cell>
        </row>
        <row r="1092">
          <cell r="B1092" t="str">
            <v>SUD_043</v>
          </cell>
        </row>
        <row r="1093">
          <cell r="B1093" t="str">
            <v>LIT_673</v>
          </cell>
        </row>
        <row r="1094">
          <cell r="B1094" t="str">
            <v>LIT_065</v>
          </cell>
        </row>
        <row r="1095">
          <cell r="B1095" t="str">
            <v>CTR_100</v>
          </cell>
        </row>
        <row r="1096">
          <cell r="B1096" t="str">
            <v>CTR_716</v>
          </cell>
        </row>
        <row r="1097">
          <cell r="B1097" t="str">
            <v>CTR_597</v>
          </cell>
        </row>
        <row r="1098">
          <cell r="B1098" t="str">
            <v>SUO_039</v>
          </cell>
        </row>
        <row r="1099">
          <cell r="B1099" t="str">
            <v>CTR_937</v>
          </cell>
        </row>
        <row r="1100">
          <cell r="B1100" t="str">
            <v>CTR_385</v>
          </cell>
        </row>
        <row r="1101">
          <cell r="B1101" t="str">
            <v>CTR_451</v>
          </cell>
        </row>
        <row r="1102">
          <cell r="B1102" t="str">
            <v>CTR_369</v>
          </cell>
        </row>
        <row r="1103">
          <cell r="B1103" t="str">
            <v>CTR_578</v>
          </cell>
        </row>
        <row r="1104">
          <cell r="B1104" t="str">
            <v>SUD_007</v>
          </cell>
        </row>
        <row r="1105">
          <cell r="B1105" t="str">
            <v>CTR_311</v>
          </cell>
        </row>
        <row r="1106">
          <cell r="B1106" t="str">
            <v>SUD_217</v>
          </cell>
        </row>
        <row r="1107">
          <cell r="B1107" t="str">
            <v>LIT_778</v>
          </cell>
        </row>
        <row r="1108">
          <cell r="B1108" t="str">
            <v>SUD_264</v>
          </cell>
        </row>
        <row r="1109">
          <cell r="B1109" t="str">
            <v>SUD_082</v>
          </cell>
        </row>
        <row r="1110">
          <cell r="B1110" t="str">
            <v>SUD_263</v>
          </cell>
        </row>
        <row r="1111">
          <cell r="B1111" t="str">
            <v>SUD_262</v>
          </cell>
        </row>
        <row r="1112">
          <cell r="B1112" t="str">
            <v>SUD_100</v>
          </cell>
        </row>
        <row r="1113">
          <cell r="B1113" t="str">
            <v>SUO_183</v>
          </cell>
        </row>
        <row r="1114">
          <cell r="B1114" t="str">
            <v>LIT_624</v>
          </cell>
        </row>
        <row r="1115">
          <cell r="B1115" t="str">
            <v>LIT_346</v>
          </cell>
        </row>
        <row r="1116">
          <cell r="B1116" t="str">
            <v>LIT_637</v>
          </cell>
        </row>
        <row r="1117">
          <cell r="B1117" t="str">
            <v>LIT_437</v>
          </cell>
        </row>
        <row r="1118">
          <cell r="B1118" t="str">
            <v>LIT_137</v>
          </cell>
        </row>
        <row r="1119">
          <cell r="B1119" t="str">
            <v>LIT_597</v>
          </cell>
        </row>
        <row r="1120">
          <cell r="B1120" t="str">
            <v>LIT_015</v>
          </cell>
        </row>
        <row r="1121">
          <cell r="B1121" t="str">
            <v>LIT_043</v>
          </cell>
        </row>
        <row r="1122">
          <cell r="B1122" t="str">
            <v>LIT_325</v>
          </cell>
        </row>
        <row r="1123">
          <cell r="B1123" t="str">
            <v>LIT_126</v>
          </cell>
        </row>
        <row r="1124">
          <cell r="B1124" t="str">
            <v>LIT_260</v>
          </cell>
        </row>
        <row r="1125">
          <cell r="B1125" t="str">
            <v>LIT_025</v>
          </cell>
        </row>
        <row r="1126">
          <cell r="B1126" t="str">
            <v>LIT_641</v>
          </cell>
        </row>
        <row r="1127">
          <cell r="B1127" t="str">
            <v>LIT_009</v>
          </cell>
        </row>
        <row r="1128">
          <cell r="B1128" t="str">
            <v>LIT_041</v>
          </cell>
        </row>
        <row r="1129">
          <cell r="B1129" t="str">
            <v>LIT_645</v>
          </cell>
        </row>
        <row r="1130">
          <cell r="B1130" t="str">
            <v>LIT_412</v>
          </cell>
        </row>
        <row r="1131">
          <cell r="B1131" t="str">
            <v>LIT_023</v>
          </cell>
        </row>
        <row r="1132">
          <cell r="B1132" t="str">
            <v>LIT_413</v>
          </cell>
        </row>
        <row r="1133">
          <cell r="B1133" t="str">
            <v>LIT_498</v>
          </cell>
        </row>
        <row r="1134">
          <cell r="B1134" t="str">
            <v>LIT_311</v>
          </cell>
        </row>
        <row r="1135">
          <cell r="B1135" t="str">
            <v>LIT_051</v>
          </cell>
        </row>
        <row r="1136">
          <cell r="B1136" t="str">
            <v>LIT_099</v>
          </cell>
        </row>
        <row r="1137">
          <cell r="B1137" t="str">
            <v>LIT_862</v>
          </cell>
        </row>
        <row r="1138">
          <cell r="B1138" t="str">
            <v>LIT_181</v>
          </cell>
        </row>
        <row r="1139">
          <cell r="B1139" t="str">
            <v>LIT_427</v>
          </cell>
        </row>
        <row r="1140">
          <cell r="B1140" t="str">
            <v>LIT_640</v>
          </cell>
        </row>
        <row r="1141">
          <cell r="B1141" t="str">
            <v>NRO_129</v>
          </cell>
        </row>
        <row r="1142">
          <cell r="B1142" t="str">
            <v>SUO_115</v>
          </cell>
        </row>
        <row r="1143">
          <cell r="B1143" t="str">
            <v>NRD_032</v>
          </cell>
        </row>
        <row r="1144">
          <cell r="B1144" t="str">
            <v>NRD_018</v>
          </cell>
        </row>
        <row r="1145">
          <cell r="B1145" t="str">
            <v>NRO_061</v>
          </cell>
        </row>
        <row r="1146">
          <cell r="B1146" t="str">
            <v>SUO_111</v>
          </cell>
        </row>
        <row r="1147">
          <cell r="B1147" t="str">
            <v>NRD_140</v>
          </cell>
        </row>
        <row r="1148">
          <cell r="B1148" t="str">
            <v>LIT_347</v>
          </cell>
        </row>
        <row r="1149">
          <cell r="B1149" t="str">
            <v>SUO_071</v>
          </cell>
        </row>
        <row r="1150">
          <cell r="B1150" t="str">
            <v>SUO_114</v>
          </cell>
        </row>
        <row r="1151">
          <cell r="B1151" t="str">
            <v>NRD_088</v>
          </cell>
        </row>
        <row r="1152">
          <cell r="B1152" t="str">
            <v>EXN_111</v>
          </cell>
        </row>
        <row r="1153">
          <cell r="B1153" t="str">
            <v>SUO_079</v>
          </cell>
        </row>
        <row r="1154">
          <cell r="B1154" t="str">
            <v>EXN_086</v>
          </cell>
        </row>
        <row r="1155">
          <cell r="B1155" t="str">
            <v>EST_080</v>
          </cell>
        </row>
        <row r="1156">
          <cell r="B1156" t="str">
            <v>CTR_397</v>
          </cell>
        </row>
        <row r="1157">
          <cell r="B1157" t="str">
            <v>LIT_833</v>
          </cell>
        </row>
        <row r="1158">
          <cell r="B1158" t="str">
            <v>LIT_857</v>
          </cell>
        </row>
        <row r="1159">
          <cell r="B1159" t="str">
            <v>CTR_023</v>
          </cell>
        </row>
        <row r="1160">
          <cell r="B1160" t="str">
            <v>LIT_094</v>
          </cell>
        </row>
        <row r="1161">
          <cell r="B1161" t="str">
            <v>LIT_555</v>
          </cell>
        </row>
        <row r="1162">
          <cell r="B1162" t="str">
            <v>CTR_853</v>
          </cell>
        </row>
        <row r="1163">
          <cell r="B1163" t="str">
            <v>LIT_281</v>
          </cell>
        </row>
        <row r="1164">
          <cell r="B1164" t="str">
            <v>CTR_015</v>
          </cell>
        </row>
        <row r="1165">
          <cell r="B1165" t="str">
            <v>CTR_008</v>
          </cell>
        </row>
        <row r="1166">
          <cell r="B1166" t="str">
            <v>OST_004</v>
          </cell>
        </row>
        <row r="1167">
          <cell r="B1167" t="str">
            <v>SUO_189</v>
          </cell>
        </row>
        <row r="1168">
          <cell r="B1168" t="str">
            <v>SUD_136</v>
          </cell>
        </row>
        <row r="1169">
          <cell r="B1169" t="str">
            <v>LIT_648</v>
          </cell>
        </row>
        <row r="1170">
          <cell r="B1170" t="str">
            <v>CTR_830</v>
          </cell>
        </row>
        <row r="1171">
          <cell r="B1171" t="str">
            <v>CTR_657</v>
          </cell>
        </row>
        <row r="1172">
          <cell r="B1172" t="str">
            <v>CTR_563</v>
          </cell>
        </row>
        <row r="1173">
          <cell r="B1173" t="str">
            <v>ADM_140</v>
          </cell>
        </row>
        <row r="1174">
          <cell r="B1174" t="str">
            <v>CTR_702</v>
          </cell>
        </row>
        <row r="1175">
          <cell r="B1175" t="str">
            <v>CTR_872</v>
          </cell>
        </row>
        <row r="1176">
          <cell r="B1176" t="str">
            <v>NRO_131</v>
          </cell>
        </row>
        <row r="1177">
          <cell r="B1177" t="str">
            <v>OST_176</v>
          </cell>
        </row>
        <row r="1178">
          <cell r="B1178" t="str">
            <v>SUO_233</v>
          </cell>
        </row>
        <row r="1179">
          <cell r="B1179" t="str">
            <v>LIT_159</v>
          </cell>
        </row>
        <row r="1180">
          <cell r="B1180" t="str">
            <v>LIT_528</v>
          </cell>
        </row>
        <row r="1181">
          <cell r="B1181" t="str">
            <v>CTR_767</v>
          </cell>
        </row>
        <row r="1182">
          <cell r="B1182" t="str">
            <v>CTR_518</v>
          </cell>
        </row>
        <row r="1183">
          <cell r="B1183" t="str">
            <v>OST_252</v>
          </cell>
        </row>
        <row r="1184">
          <cell r="B1184" t="str">
            <v>OST_266</v>
          </cell>
        </row>
        <row r="1185">
          <cell r="B1185" t="str">
            <v>LIT_863</v>
          </cell>
        </row>
        <row r="1186">
          <cell r="B1186" t="str">
            <v>LIT_539</v>
          </cell>
        </row>
        <row r="1187">
          <cell r="B1187" t="str">
            <v>LIT_345</v>
          </cell>
        </row>
        <row r="1188">
          <cell r="B1188" t="str">
            <v>LIT_085</v>
          </cell>
        </row>
        <row r="1189">
          <cell r="B1189" t="str">
            <v>CTR_462</v>
          </cell>
        </row>
        <row r="1190">
          <cell r="B1190" t="str">
            <v>LIT_488</v>
          </cell>
        </row>
        <row r="1191">
          <cell r="B1191" t="str">
            <v>LIT_373</v>
          </cell>
        </row>
        <row r="1192">
          <cell r="B1192" t="str">
            <v>CTR_651</v>
          </cell>
        </row>
        <row r="1193">
          <cell r="B1193" t="str">
            <v>LIT_358</v>
          </cell>
        </row>
        <row r="1194">
          <cell r="B1194" t="str">
            <v>CTR_195</v>
          </cell>
        </row>
        <row r="1195">
          <cell r="B1195" t="str">
            <v>LIT_395</v>
          </cell>
        </row>
        <row r="1196">
          <cell r="B1196" t="str">
            <v>LIT_665</v>
          </cell>
        </row>
        <row r="1197">
          <cell r="B1197" t="str">
            <v>NRD_059</v>
          </cell>
        </row>
        <row r="1198">
          <cell r="B1198" t="str">
            <v>SUO_043</v>
          </cell>
        </row>
        <row r="1199">
          <cell r="B1199" t="str">
            <v>NRD_020</v>
          </cell>
        </row>
        <row r="1200">
          <cell r="B1200" t="str">
            <v>EXN_118</v>
          </cell>
        </row>
        <row r="1201">
          <cell r="B1201" t="str">
            <v>LIT_765</v>
          </cell>
        </row>
        <row r="1202">
          <cell r="B1202" t="str">
            <v>ADM_048</v>
          </cell>
        </row>
        <row r="1203">
          <cell r="B1203" t="str">
            <v>LIT_712</v>
          </cell>
        </row>
        <row r="1204">
          <cell r="B1204" t="str">
            <v>OST_239</v>
          </cell>
        </row>
        <row r="1205">
          <cell r="B1205" t="str">
            <v>EXN_050</v>
          </cell>
        </row>
        <row r="1206">
          <cell r="B1206" t="str">
            <v>SUD_077</v>
          </cell>
        </row>
        <row r="1207">
          <cell r="B1207" t="str">
            <v>NRO_138</v>
          </cell>
        </row>
        <row r="1208">
          <cell r="B1208" t="str">
            <v>SUO_212</v>
          </cell>
        </row>
        <row r="1209">
          <cell r="B1209" t="str">
            <v>LIT_343</v>
          </cell>
        </row>
        <row r="1210">
          <cell r="B1210" t="str">
            <v>SUO_214</v>
          </cell>
        </row>
        <row r="1211">
          <cell r="B1211" t="str">
            <v>ADM_163</v>
          </cell>
        </row>
        <row r="1212">
          <cell r="B1212" t="str">
            <v>CTR_718</v>
          </cell>
        </row>
        <row r="1213">
          <cell r="B1213" t="str">
            <v>OST_073</v>
          </cell>
        </row>
        <row r="1214">
          <cell r="B1214" t="str">
            <v>OST_296</v>
          </cell>
        </row>
        <row r="1215">
          <cell r="B1215" t="str">
            <v>NRD_144</v>
          </cell>
        </row>
        <row r="1216">
          <cell r="B1216" t="str">
            <v>LIT_703</v>
          </cell>
        </row>
        <row r="1217">
          <cell r="B1217" t="str">
            <v>SUD_093</v>
          </cell>
        </row>
        <row r="1218">
          <cell r="B1218" t="str">
            <v>LIT_791</v>
          </cell>
        </row>
        <row r="1219">
          <cell r="B1219" t="str">
            <v>LIT_449</v>
          </cell>
        </row>
        <row r="1220">
          <cell r="B1220" t="str">
            <v>OST_059</v>
          </cell>
        </row>
        <row r="1221">
          <cell r="B1221" t="str">
            <v>CTR_102</v>
          </cell>
        </row>
        <row r="1222">
          <cell r="B1222" t="str">
            <v>LIT_202</v>
          </cell>
        </row>
        <row r="1223">
          <cell r="B1223" t="str">
            <v>LIT_127</v>
          </cell>
        </row>
        <row r="1224">
          <cell r="B1224" t="str">
            <v>CTR_486</v>
          </cell>
        </row>
        <row r="1225">
          <cell r="B1225" t="str">
            <v>CTR_342</v>
          </cell>
        </row>
        <row r="1226">
          <cell r="B1226" t="str">
            <v>OST_044</v>
          </cell>
        </row>
        <row r="1227">
          <cell r="B1227" t="str">
            <v>CTR_920</v>
          </cell>
        </row>
        <row r="1228">
          <cell r="B1228" t="str">
            <v>OST_300</v>
          </cell>
        </row>
        <row r="1229">
          <cell r="B1229" t="str">
            <v>OST_274</v>
          </cell>
        </row>
        <row r="1230">
          <cell r="B1230" t="str">
            <v>NRO_102</v>
          </cell>
        </row>
        <row r="1231">
          <cell r="B1231" t="str">
            <v>OST_003</v>
          </cell>
        </row>
        <row r="1232">
          <cell r="B1232" t="str">
            <v>EXN_135</v>
          </cell>
        </row>
        <row r="1233">
          <cell r="B1233" t="str">
            <v>ADM_106</v>
          </cell>
        </row>
        <row r="1234">
          <cell r="B1234" t="str">
            <v>EXN_048</v>
          </cell>
        </row>
        <row r="1235">
          <cell r="B1235" t="str">
            <v>LIT_536</v>
          </cell>
        </row>
        <row r="1236">
          <cell r="B1236" t="str">
            <v>EXN_205</v>
          </cell>
        </row>
        <row r="1237">
          <cell r="B1237" t="str">
            <v>EXN_127</v>
          </cell>
        </row>
        <row r="1238">
          <cell r="B1238" t="str">
            <v>EXN_058</v>
          </cell>
        </row>
        <row r="1239">
          <cell r="B1239" t="str">
            <v>EXN_126</v>
          </cell>
        </row>
        <row r="1240">
          <cell r="B1240" t="str">
            <v>LIT_733</v>
          </cell>
        </row>
        <row r="1241">
          <cell r="B1241" t="str">
            <v>CTR_831</v>
          </cell>
        </row>
        <row r="1242">
          <cell r="B1242" t="str">
            <v>NRO_240</v>
          </cell>
        </row>
        <row r="1243">
          <cell r="B1243" t="str">
            <v>CTR_713</v>
          </cell>
        </row>
        <row r="1244">
          <cell r="B1244" t="str">
            <v>LIT_409</v>
          </cell>
        </row>
        <row r="1245">
          <cell r="B1245" t="str">
            <v>OST_151</v>
          </cell>
        </row>
        <row r="1246">
          <cell r="B1246" t="str">
            <v>CTR_347</v>
          </cell>
        </row>
        <row r="1247">
          <cell r="B1247" t="str">
            <v>OST_299</v>
          </cell>
        </row>
        <row r="1248">
          <cell r="B1248" t="str">
            <v>OST_052</v>
          </cell>
        </row>
        <row r="1249">
          <cell r="B1249" t="str">
            <v>SUO_021</v>
          </cell>
        </row>
        <row r="1250">
          <cell r="B1250" t="str">
            <v>SUO_065</v>
          </cell>
        </row>
        <row r="1251">
          <cell r="B1251" t="str">
            <v>OST_009</v>
          </cell>
        </row>
        <row r="1252">
          <cell r="B1252" t="str">
            <v>SUO_050</v>
          </cell>
        </row>
        <row r="1253">
          <cell r="B1253" t="str">
            <v>LIT_079</v>
          </cell>
        </row>
        <row r="1254">
          <cell r="B1254" t="str">
            <v>SUO_036</v>
          </cell>
        </row>
        <row r="1255">
          <cell r="B1255" t="str">
            <v>OST_261</v>
          </cell>
        </row>
        <row r="1256">
          <cell r="B1256" t="str">
            <v>OST_024</v>
          </cell>
        </row>
        <row r="1257">
          <cell r="B1257" t="str">
            <v>ADM_114</v>
          </cell>
        </row>
        <row r="1258">
          <cell r="B1258" t="str">
            <v>SUO_081</v>
          </cell>
        </row>
        <row r="1259">
          <cell r="B1259" t="str">
            <v>NRO_053</v>
          </cell>
        </row>
        <row r="1260">
          <cell r="B1260" t="str">
            <v>EXN_244</v>
          </cell>
        </row>
        <row r="1261">
          <cell r="B1261" t="str">
            <v>OST_238</v>
          </cell>
        </row>
        <row r="1262">
          <cell r="B1262" t="str">
            <v>SUO_078</v>
          </cell>
        </row>
        <row r="1263">
          <cell r="B1263" t="str">
            <v>SUO_154</v>
          </cell>
        </row>
        <row r="1264">
          <cell r="B1264" t="str">
            <v>SUO_187</v>
          </cell>
        </row>
        <row r="1265">
          <cell r="B1265" t="str">
            <v>SUO_080</v>
          </cell>
        </row>
        <row r="1266">
          <cell r="B1266" t="str">
            <v>SUO_014</v>
          </cell>
        </row>
        <row r="1267">
          <cell r="B1267" t="str">
            <v>SUO_011</v>
          </cell>
        </row>
        <row r="1268">
          <cell r="B1268" t="str">
            <v>SUO_227</v>
          </cell>
        </row>
        <row r="1269">
          <cell r="B1269" t="str">
            <v>SUO_002</v>
          </cell>
        </row>
        <row r="1270">
          <cell r="B1270" t="str">
            <v>SUO_167</v>
          </cell>
        </row>
        <row r="1271">
          <cell r="B1271" t="str">
            <v>SUO_192</v>
          </cell>
        </row>
        <row r="1272">
          <cell r="B1272" t="str">
            <v>NRO_142</v>
          </cell>
        </row>
        <row r="1273">
          <cell r="B1273" t="str">
            <v>OST_045</v>
          </cell>
        </row>
        <row r="1274">
          <cell r="B1274" t="str">
            <v>SUO_163</v>
          </cell>
        </row>
        <row r="1275">
          <cell r="B1275" t="str">
            <v>NRD_136</v>
          </cell>
        </row>
        <row r="1276">
          <cell r="B1276" t="str">
            <v>SUO_166</v>
          </cell>
        </row>
        <row r="1277">
          <cell r="B1277" t="str">
            <v>CTR_062</v>
          </cell>
        </row>
        <row r="1278">
          <cell r="B1278" t="str">
            <v>SUO_205</v>
          </cell>
        </row>
        <row r="1279">
          <cell r="B1279" t="str">
            <v>EXN_265</v>
          </cell>
        </row>
        <row r="1280">
          <cell r="B1280" t="str">
            <v>NRD_092</v>
          </cell>
        </row>
        <row r="1281">
          <cell r="B1281" t="str">
            <v>SUO_226</v>
          </cell>
        </row>
        <row r="1282">
          <cell r="B1282" t="str">
            <v>OST_170</v>
          </cell>
        </row>
        <row r="1283">
          <cell r="B1283" t="str">
            <v>OST_107</v>
          </cell>
        </row>
        <row r="1284">
          <cell r="B1284" t="str">
            <v>OST_163</v>
          </cell>
        </row>
        <row r="1285">
          <cell r="B1285" t="str">
            <v>LIT_674</v>
          </cell>
        </row>
        <row r="1286">
          <cell r="B1286" t="str">
            <v>SUO_035</v>
          </cell>
        </row>
        <row r="1287">
          <cell r="B1287" t="str">
            <v>NRD_135</v>
          </cell>
        </row>
        <row r="1288">
          <cell r="B1288" t="str">
            <v>EXN_015</v>
          </cell>
        </row>
        <row r="1289">
          <cell r="B1289" t="str">
            <v>CTR_564</v>
          </cell>
        </row>
        <row r="1290">
          <cell r="B1290" t="str">
            <v>CTR_379</v>
          </cell>
        </row>
        <row r="1291">
          <cell r="B1291" t="str">
            <v>CTR_946</v>
          </cell>
        </row>
        <row r="1292">
          <cell r="B1292" t="str">
            <v>CTR_774</v>
          </cell>
        </row>
        <row r="1293">
          <cell r="B1293" t="str">
            <v>ADM_014</v>
          </cell>
        </row>
        <row r="1294">
          <cell r="B1294" t="str">
            <v>NRO_086</v>
          </cell>
        </row>
        <row r="1295">
          <cell r="B1295" t="str">
            <v>ADM_119</v>
          </cell>
        </row>
        <row r="1296">
          <cell r="B1296" t="str">
            <v>ADM_143</v>
          </cell>
        </row>
        <row r="1297">
          <cell r="B1297" t="str">
            <v>ADM_010</v>
          </cell>
        </row>
        <row r="1298">
          <cell r="B1298" t="str">
            <v>ADM_179</v>
          </cell>
        </row>
        <row r="1299">
          <cell r="B1299" t="str">
            <v>ADM_178</v>
          </cell>
        </row>
        <row r="1300">
          <cell r="B1300" t="str">
            <v>NRO_019</v>
          </cell>
        </row>
        <row r="1301">
          <cell r="B1301" t="str">
            <v>NRO_136</v>
          </cell>
        </row>
        <row r="1302">
          <cell r="B1302" t="str">
            <v>CTR_715</v>
          </cell>
        </row>
        <row r="1303">
          <cell r="B1303" t="str">
            <v>NRO_020</v>
          </cell>
        </row>
        <row r="1304">
          <cell r="B1304" t="str">
            <v>NRO_137</v>
          </cell>
        </row>
        <row r="1305">
          <cell r="B1305" t="str">
            <v>EST_074</v>
          </cell>
        </row>
        <row r="1306">
          <cell r="B1306" t="str">
            <v>SUO_126</v>
          </cell>
        </row>
        <row r="1307">
          <cell r="B1307" t="str">
            <v>EXN_014</v>
          </cell>
        </row>
        <row r="1308">
          <cell r="B1308" t="str">
            <v>EXN_051</v>
          </cell>
        </row>
        <row r="1309">
          <cell r="B1309" t="str">
            <v>SUO_213</v>
          </cell>
        </row>
        <row r="1310">
          <cell r="B1310" t="str">
            <v>SUO_240</v>
          </cell>
        </row>
        <row r="1311">
          <cell r="B1311" t="str">
            <v>SUO_259</v>
          </cell>
        </row>
        <row r="1312">
          <cell r="B1312" t="str">
            <v>NRO_002</v>
          </cell>
        </row>
        <row r="1313">
          <cell r="B1313" t="str">
            <v>ADM_174</v>
          </cell>
        </row>
        <row r="1314">
          <cell r="B1314" t="str">
            <v>SUO_181</v>
          </cell>
        </row>
        <row r="1315">
          <cell r="B1315" t="str">
            <v>SUO_077</v>
          </cell>
        </row>
        <row r="1316">
          <cell r="B1316" t="str">
            <v>SUO_152</v>
          </cell>
        </row>
        <row r="1317">
          <cell r="B1317" t="str">
            <v>SUO_200</v>
          </cell>
        </row>
        <row r="1318">
          <cell r="B1318" t="str">
            <v>SUO_066</v>
          </cell>
        </row>
        <row r="1319">
          <cell r="B1319" t="str">
            <v>OST_078</v>
          </cell>
        </row>
        <row r="1320">
          <cell r="B1320" t="str">
            <v>NRO_221</v>
          </cell>
        </row>
        <row r="1321">
          <cell r="B1321" t="str">
            <v>SUO_027</v>
          </cell>
        </row>
        <row r="1322">
          <cell r="B1322" t="str">
            <v>ADM_006</v>
          </cell>
        </row>
        <row r="1323">
          <cell r="B1323" t="str">
            <v>SUO_062</v>
          </cell>
        </row>
        <row r="1324">
          <cell r="B1324" t="str">
            <v>SUO_033</v>
          </cell>
        </row>
        <row r="1325">
          <cell r="B1325" t="str">
            <v>EXN_007</v>
          </cell>
        </row>
        <row r="1326">
          <cell r="B1326" t="str">
            <v>SUO_182</v>
          </cell>
        </row>
        <row r="1327">
          <cell r="B1327" t="str">
            <v>SUO_116</v>
          </cell>
        </row>
        <row r="1328">
          <cell r="B1328" t="str">
            <v>SUO_221</v>
          </cell>
        </row>
        <row r="1329">
          <cell r="B1329" t="str">
            <v>SUO_180</v>
          </cell>
        </row>
        <row r="1330">
          <cell r="B1330" t="str">
            <v>EXN_191</v>
          </cell>
        </row>
        <row r="1331">
          <cell r="B1331" t="str">
            <v>OST_113</v>
          </cell>
        </row>
        <row r="1332">
          <cell r="B1332" t="str">
            <v>ADM_187</v>
          </cell>
        </row>
        <row r="1333">
          <cell r="B1333" t="str">
            <v>SUO_199</v>
          </cell>
        </row>
        <row r="1334">
          <cell r="B1334" t="str">
            <v>SUO_202</v>
          </cell>
        </row>
        <row r="1335">
          <cell r="B1335" t="str">
            <v>SUO_179</v>
          </cell>
        </row>
        <row r="1336">
          <cell r="B1336" t="str">
            <v>SUO_215</v>
          </cell>
        </row>
        <row r="1337">
          <cell r="B1337" t="str">
            <v>SUO_196</v>
          </cell>
        </row>
        <row r="1338">
          <cell r="B1338" t="str">
            <v>SUO_190</v>
          </cell>
        </row>
        <row r="1339">
          <cell r="B1339" t="str">
            <v>NRO_117</v>
          </cell>
        </row>
        <row r="1340">
          <cell r="B1340" t="str">
            <v>NRO_126</v>
          </cell>
        </row>
        <row r="1341">
          <cell r="B1341" t="str">
            <v>SUO_185</v>
          </cell>
        </row>
        <row r="1342">
          <cell r="B1342" t="str">
            <v>NRO_130</v>
          </cell>
        </row>
        <row r="1343">
          <cell r="B1343" t="str">
            <v>NRO_063</v>
          </cell>
        </row>
        <row r="1344">
          <cell r="B1344" t="str">
            <v>SUO_063</v>
          </cell>
        </row>
        <row r="1345">
          <cell r="B1345" t="str">
            <v>SUO_201</v>
          </cell>
        </row>
        <row r="1346">
          <cell r="B1346" t="str">
            <v>NRO_119</v>
          </cell>
        </row>
        <row r="1347">
          <cell r="B1347" t="str">
            <v>NRO_016</v>
          </cell>
        </row>
        <row r="1348">
          <cell r="B1348" t="str">
            <v>LIT_582</v>
          </cell>
        </row>
        <row r="1349">
          <cell r="B1349" t="str">
            <v>SUO_019</v>
          </cell>
        </row>
        <row r="1350">
          <cell r="B1350" t="str">
            <v>SUO_164</v>
          </cell>
        </row>
        <row r="1351">
          <cell r="B1351" t="str">
            <v>NRO_038</v>
          </cell>
        </row>
        <row r="1352">
          <cell r="B1352" t="str">
            <v>SUO_023</v>
          </cell>
        </row>
        <row r="1353">
          <cell r="B1353" t="str">
            <v>SUO_091</v>
          </cell>
        </row>
        <row r="1354">
          <cell r="B1354" t="str">
            <v>EXN_110</v>
          </cell>
        </row>
        <row r="1355">
          <cell r="B1355" t="str">
            <v>SUO_093</v>
          </cell>
        </row>
        <row r="1356">
          <cell r="B1356" t="str">
            <v>SUO_086</v>
          </cell>
        </row>
        <row r="1357">
          <cell r="B1357" t="str">
            <v>SUO_095</v>
          </cell>
        </row>
        <row r="1358">
          <cell r="B1358" t="str">
            <v>LIT_589</v>
          </cell>
        </row>
        <row r="1359">
          <cell r="B1359" t="str">
            <v>OST_090</v>
          </cell>
        </row>
        <row r="1360">
          <cell r="B1360" t="str">
            <v>EXN_022</v>
          </cell>
        </row>
        <row r="1361">
          <cell r="B1361" t="str">
            <v>EXN_184</v>
          </cell>
        </row>
        <row r="1362">
          <cell r="B1362" t="str">
            <v>OST_103</v>
          </cell>
        </row>
        <row r="1363">
          <cell r="B1363" t="str">
            <v>SUO_085</v>
          </cell>
        </row>
        <row r="1364">
          <cell r="B1364" t="str">
            <v>ADM_160</v>
          </cell>
        </row>
        <row r="1365">
          <cell r="B1365" t="str">
            <v>SUO_064</v>
          </cell>
        </row>
        <row r="1366">
          <cell r="B1366" t="str">
            <v>NRD_163</v>
          </cell>
        </row>
        <row r="1367">
          <cell r="B1367" t="str">
            <v>CTR_865</v>
          </cell>
        </row>
        <row r="1368">
          <cell r="B1368" t="str">
            <v>CTR_266</v>
          </cell>
        </row>
        <row r="1369">
          <cell r="B1369" t="str">
            <v>SUO_005</v>
          </cell>
        </row>
        <row r="1370">
          <cell r="B1370" t="str">
            <v>NRD_073</v>
          </cell>
        </row>
        <row r="1371">
          <cell r="B1371" t="str">
            <v>CTR_664</v>
          </cell>
        </row>
        <row r="1372">
          <cell r="B1372" t="str">
            <v>EXN_140</v>
          </cell>
        </row>
        <row r="1373">
          <cell r="B1373" t="str">
            <v>LIT_244</v>
          </cell>
        </row>
        <row r="1374">
          <cell r="B1374" t="str">
            <v>LIT_460</v>
          </cell>
        </row>
        <row r="1375">
          <cell r="B1375" t="str">
            <v>ADM_101</v>
          </cell>
        </row>
        <row r="1376">
          <cell r="B1376" t="str">
            <v>CTR_939</v>
          </cell>
        </row>
        <row r="1377">
          <cell r="B1377" t="str">
            <v>CTR_728</v>
          </cell>
        </row>
        <row r="1378">
          <cell r="B1378" t="str">
            <v>CTR_759</v>
          </cell>
        </row>
        <row r="1379">
          <cell r="B1379" t="str">
            <v>CTR_628</v>
          </cell>
        </row>
        <row r="1380">
          <cell r="B1380" t="str">
            <v>OST_100</v>
          </cell>
        </row>
        <row r="1381">
          <cell r="B1381" t="str">
            <v>CTR_487</v>
          </cell>
        </row>
        <row r="1382">
          <cell r="B1382" t="str">
            <v>LIT_340</v>
          </cell>
        </row>
        <row r="1383">
          <cell r="B1383" t="str">
            <v>CTR_948</v>
          </cell>
        </row>
        <row r="1384">
          <cell r="B1384" t="str">
            <v>CTR_669</v>
          </cell>
        </row>
        <row r="1385">
          <cell r="B1385" t="str">
            <v>CTR_556</v>
          </cell>
        </row>
        <row r="1386">
          <cell r="B1386" t="str">
            <v>CTR_665</v>
          </cell>
        </row>
        <row r="1387">
          <cell r="B1387" t="str">
            <v>LIT_666</v>
          </cell>
        </row>
        <row r="1388">
          <cell r="B1388" t="str">
            <v>CTR_850</v>
          </cell>
        </row>
        <row r="1389">
          <cell r="B1389" t="str">
            <v>LIT_020</v>
          </cell>
        </row>
        <row r="1390">
          <cell r="B1390" t="str">
            <v>LIT_277</v>
          </cell>
        </row>
        <row r="1391">
          <cell r="B1391" t="str">
            <v>CTR_567</v>
          </cell>
        </row>
        <row r="1392">
          <cell r="B1392" t="str">
            <v>EST_143</v>
          </cell>
        </row>
        <row r="1393">
          <cell r="B1393" t="str">
            <v>LIT_167</v>
          </cell>
        </row>
        <row r="1394">
          <cell r="B1394" t="str">
            <v>LIT_357</v>
          </cell>
        </row>
        <row r="1395">
          <cell r="B1395" t="str">
            <v>CTR_667</v>
          </cell>
        </row>
        <row r="1396">
          <cell r="B1396" t="str">
            <v>LIT_697</v>
          </cell>
        </row>
        <row r="1397">
          <cell r="B1397" t="str">
            <v>SUD_060</v>
          </cell>
        </row>
        <row r="1398">
          <cell r="B1398" t="str">
            <v>LIT_210</v>
          </cell>
        </row>
        <row r="1399">
          <cell r="B1399" t="str">
            <v>CTR_838</v>
          </cell>
        </row>
        <row r="1400">
          <cell r="B1400" t="str">
            <v>CTR_315</v>
          </cell>
        </row>
        <row r="1401">
          <cell r="B1401" t="str">
            <v>CTR_392</v>
          </cell>
        </row>
        <row r="1402">
          <cell r="B1402" t="str">
            <v>CTR_631</v>
          </cell>
        </row>
        <row r="1403">
          <cell r="B1403" t="str">
            <v>LIT_844</v>
          </cell>
        </row>
        <row r="1404">
          <cell r="B1404" t="str">
            <v>EST_051</v>
          </cell>
        </row>
        <row r="1405">
          <cell r="B1405" t="str">
            <v>OST_110</v>
          </cell>
        </row>
        <row r="1406">
          <cell r="B1406" t="str">
            <v>NRO_140</v>
          </cell>
        </row>
        <row r="1407">
          <cell r="B1407" t="str">
            <v>CTR_705</v>
          </cell>
        </row>
        <row r="1408">
          <cell r="B1408" t="str">
            <v>CTR_370</v>
          </cell>
        </row>
        <row r="1409">
          <cell r="B1409" t="str">
            <v>CTR_247</v>
          </cell>
        </row>
        <row r="1410">
          <cell r="B1410" t="str">
            <v>LIT_486</v>
          </cell>
        </row>
        <row r="1411">
          <cell r="B1411" t="str">
            <v>LIT_155</v>
          </cell>
        </row>
        <row r="1412">
          <cell r="B1412" t="str">
            <v>CTR_042</v>
          </cell>
        </row>
        <row r="1413">
          <cell r="B1413" t="str">
            <v>LIT_285</v>
          </cell>
        </row>
        <row r="1414">
          <cell r="B1414" t="str">
            <v>CTR_554</v>
          </cell>
        </row>
        <row r="1415">
          <cell r="B1415" t="str">
            <v>LIT_655</v>
          </cell>
        </row>
        <row r="1416">
          <cell r="B1416" t="str">
            <v>LIT_667</v>
          </cell>
        </row>
        <row r="1417">
          <cell r="B1417" t="str">
            <v>CTR_465</v>
          </cell>
        </row>
        <row r="1418">
          <cell r="B1418" t="str">
            <v>LIT_562</v>
          </cell>
        </row>
        <row r="1419">
          <cell r="B1419" t="str">
            <v>OST_134</v>
          </cell>
        </row>
        <row r="1420">
          <cell r="B1420" t="str">
            <v>LIT_203</v>
          </cell>
        </row>
        <row r="1421">
          <cell r="B1421" t="str">
            <v>LIT_839</v>
          </cell>
        </row>
        <row r="1422">
          <cell r="B1422" t="str">
            <v>CTR_378</v>
          </cell>
        </row>
        <row r="1423">
          <cell r="B1423" t="str">
            <v>CTR_471</v>
          </cell>
        </row>
        <row r="1424">
          <cell r="B1424" t="str">
            <v>LIT_429</v>
          </cell>
        </row>
        <row r="1425">
          <cell r="B1425" t="str">
            <v>LIT_507</v>
          </cell>
          <cell r="N1425" t="str">
            <v>UE Relay</v>
          </cell>
        </row>
        <row r="1426">
          <cell r="B1426" t="str">
            <v>CTR_099</v>
          </cell>
        </row>
        <row r="1427">
          <cell r="B1427" t="str">
            <v>LIT_435</v>
          </cell>
        </row>
        <row r="1428">
          <cell r="B1428" t="str">
            <v>LIT_171</v>
          </cell>
        </row>
        <row r="1429">
          <cell r="B1429" t="str">
            <v>CTR_262</v>
          </cell>
        </row>
        <row r="1430">
          <cell r="B1430" t="str">
            <v>CTR_479</v>
          </cell>
        </row>
        <row r="1431">
          <cell r="B1431" t="str">
            <v>LIT_535</v>
          </cell>
        </row>
        <row r="1432">
          <cell r="B1432" t="str">
            <v>LIT_364</v>
          </cell>
        </row>
        <row r="1433">
          <cell r="B1433" t="str">
            <v>CTR_464</v>
          </cell>
        </row>
        <row r="1434">
          <cell r="B1434" t="str">
            <v>OST_125</v>
          </cell>
        </row>
        <row r="1435">
          <cell r="B1435" t="str">
            <v>LIT_058</v>
          </cell>
        </row>
        <row r="1436">
          <cell r="B1436" t="str">
            <v>NRD_072</v>
          </cell>
        </row>
        <row r="1437">
          <cell r="B1437" t="str">
            <v>OST_267</v>
          </cell>
        </row>
        <row r="1438">
          <cell r="B1438" t="str">
            <v>OST_106</v>
          </cell>
        </row>
        <row r="1439">
          <cell r="B1439" t="str">
            <v>OST_074</v>
          </cell>
        </row>
        <row r="1440">
          <cell r="B1440" t="str">
            <v>LIT_441</v>
          </cell>
        </row>
        <row r="1441">
          <cell r="B1441" t="str">
            <v>SUO_249</v>
          </cell>
        </row>
        <row r="1442">
          <cell r="B1442" t="str">
            <v>NRO_034</v>
          </cell>
        </row>
        <row r="1443">
          <cell r="B1443" t="str">
            <v>SUO_107</v>
          </cell>
        </row>
        <row r="1444">
          <cell r="B1444" t="str">
            <v>OST_276</v>
          </cell>
        </row>
        <row r="1445">
          <cell r="B1445" t="str">
            <v>LIT_519</v>
          </cell>
        </row>
        <row r="1446">
          <cell r="B1446" t="str">
            <v>CTR_841</v>
          </cell>
        </row>
        <row r="1447">
          <cell r="B1447" t="str">
            <v>LIT_176</v>
          </cell>
        </row>
        <row r="1448">
          <cell r="B1448" t="str">
            <v>CTR_723</v>
          </cell>
        </row>
        <row r="1449">
          <cell r="B1449" t="str">
            <v>OST_109</v>
          </cell>
        </row>
        <row r="1450">
          <cell r="B1450" t="str">
            <v>OST_096</v>
          </cell>
        </row>
        <row r="1451">
          <cell r="B1451" t="str">
            <v>OST_011</v>
          </cell>
        </row>
        <row r="1452">
          <cell r="B1452" t="str">
            <v>OST_097</v>
          </cell>
        </row>
        <row r="1453">
          <cell r="B1453" t="str">
            <v>SUD_245</v>
          </cell>
        </row>
        <row r="1454">
          <cell r="B1454" t="str">
            <v>LIT_658</v>
          </cell>
          <cell r="N1454" t="str">
            <v>UE Relay</v>
          </cell>
        </row>
        <row r="1455">
          <cell r="B1455" t="str">
            <v>CTR_639</v>
          </cell>
        </row>
        <row r="1456">
          <cell r="B1456" t="str">
            <v>OST_123</v>
          </cell>
        </row>
        <row r="1457">
          <cell r="B1457" t="str">
            <v>ADM_176</v>
          </cell>
        </row>
        <row r="1458">
          <cell r="B1458" t="str">
            <v>OST_105</v>
          </cell>
        </row>
        <row r="1459">
          <cell r="B1459" t="str">
            <v>CTR_196</v>
          </cell>
        </row>
        <row r="1460">
          <cell r="B1460" t="str">
            <v>LIT_243</v>
          </cell>
        </row>
        <row r="1461">
          <cell r="B1461" t="str">
            <v>OST_029</v>
          </cell>
        </row>
        <row r="1462">
          <cell r="B1462" t="str">
            <v>OST_128</v>
          </cell>
        </row>
        <row r="1463">
          <cell r="B1463" t="str">
            <v>CTR_535</v>
          </cell>
        </row>
        <row r="1464">
          <cell r="B1464" t="str">
            <v>LIT_206</v>
          </cell>
        </row>
        <row r="1465">
          <cell r="B1465" t="str">
            <v>LIT_418</v>
          </cell>
        </row>
        <row r="1466">
          <cell r="B1466" t="str">
            <v>OST_007</v>
          </cell>
        </row>
        <row r="1467">
          <cell r="B1467" t="str">
            <v>CTR_549</v>
          </cell>
        </row>
        <row r="1468">
          <cell r="B1468" t="str">
            <v>CTR_776</v>
          </cell>
        </row>
        <row r="1469">
          <cell r="B1469" t="str">
            <v>ADM_054</v>
          </cell>
        </row>
        <row r="1470">
          <cell r="B1470" t="str">
            <v>ADM_135</v>
          </cell>
        </row>
        <row r="1471">
          <cell r="B1471" t="str">
            <v>LIT_725</v>
          </cell>
        </row>
        <row r="1472">
          <cell r="B1472" t="str">
            <v>LIT_365</v>
          </cell>
        </row>
        <row r="1473">
          <cell r="B1473" t="str">
            <v>ADM_028</v>
          </cell>
        </row>
        <row r="1474">
          <cell r="B1474" t="str">
            <v>LIT_313</v>
          </cell>
        </row>
        <row r="1475">
          <cell r="B1475" t="str">
            <v>LIT_161</v>
          </cell>
        </row>
        <row r="1476">
          <cell r="B1476" t="str">
            <v>LIT_433</v>
          </cell>
        </row>
        <row r="1477">
          <cell r="B1477" t="str">
            <v>CTR_821</v>
          </cell>
        </row>
        <row r="1478">
          <cell r="B1478" t="str">
            <v>LIT_056</v>
          </cell>
        </row>
        <row r="1479">
          <cell r="B1479" t="str">
            <v>LIT_265</v>
          </cell>
        </row>
        <row r="1480">
          <cell r="B1480" t="str">
            <v>EST_139</v>
          </cell>
        </row>
        <row r="1481">
          <cell r="B1481" t="str">
            <v>OST_240</v>
          </cell>
        </row>
        <row r="1482">
          <cell r="B1482" t="str">
            <v>CTR_154</v>
          </cell>
        </row>
        <row r="1483">
          <cell r="B1483" t="str">
            <v>LIT_654</v>
          </cell>
        </row>
        <row r="1484">
          <cell r="B1484" t="str">
            <v>LIT_752</v>
          </cell>
        </row>
        <row r="1485">
          <cell r="B1485" t="str">
            <v>CTR_791</v>
          </cell>
        </row>
        <row r="1486">
          <cell r="B1486" t="str">
            <v>LIT_420</v>
          </cell>
        </row>
        <row r="1487">
          <cell r="B1487" t="str">
            <v>EST_005</v>
          </cell>
        </row>
        <row r="1488">
          <cell r="B1488" t="str">
            <v>LIT_168</v>
          </cell>
        </row>
        <row r="1489">
          <cell r="B1489" t="str">
            <v>CTR_658</v>
          </cell>
        </row>
        <row r="1490">
          <cell r="B1490" t="str">
            <v>CTR_448</v>
          </cell>
        </row>
        <row r="1491">
          <cell r="B1491" t="str">
            <v>OST_142</v>
          </cell>
          <cell r="N1491" t="str">
            <v>UE Relay</v>
          </cell>
        </row>
        <row r="1492">
          <cell r="B1492" t="str">
            <v>LIT_650</v>
          </cell>
        </row>
        <row r="1493">
          <cell r="B1493" t="str">
            <v>CTR_763</v>
          </cell>
        </row>
        <row r="1494">
          <cell r="B1494" t="str">
            <v>LIT_371</v>
          </cell>
        </row>
        <row r="1495">
          <cell r="B1495" t="str">
            <v>LIT_209</v>
          </cell>
        </row>
        <row r="1496">
          <cell r="B1496" t="str">
            <v>LIT_248</v>
          </cell>
        </row>
        <row r="1497">
          <cell r="B1497" t="str">
            <v>LIT_036</v>
          </cell>
        </row>
        <row r="1498">
          <cell r="B1498" t="str">
            <v>LIT_129</v>
          </cell>
        </row>
        <row r="1499">
          <cell r="B1499" t="str">
            <v>NRO_066</v>
          </cell>
        </row>
        <row r="1500">
          <cell r="B1500" t="str">
            <v>LIT_456</v>
          </cell>
        </row>
        <row r="1501">
          <cell r="B1501" t="str">
            <v>CTR_525</v>
          </cell>
        </row>
        <row r="1502">
          <cell r="B1502" t="str">
            <v>CTR_637</v>
          </cell>
        </row>
        <row r="1503">
          <cell r="B1503" t="str">
            <v>CTR_981</v>
          </cell>
        </row>
        <row r="1504">
          <cell r="B1504" t="str">
            <v>LIT_033</v>
          </cell>
        </row>
        <row r="1505">
          <cell r="B1505" t="str">
            <v>LIT_270</v>
          </cell>
        </row>
        <row r="1506">
          <cell r="B1506" t="str">
            <v>ADM_073</v>
          </cell>
        </row>
        <row r="1507">
          <cell r="B1507" t="str">
            <v>CTR_852</v>
          </cell>
        </row>
        <row r="1508">
          <cell r="B1508" t="str">
            <v>CTR_520</v>
          </cell>
        </row>
        <row r="1509">
          <cell r="B1509" t="str">
            <v>NRD_063</v>
          </cell>
        </row>
        <row r="1510">
          <cell r="B1510" t="str">
            <v>LIT_360</v>
          </cell>
        </row>
        <row r="1511">
          <cell r="B1511" t="str">
            <v>EST_122</v>
          </cell>
        </row>
        <row r="1512">
          <cell r="B1512" t="str">
            <v>CTR_198</v>
          </cell>
        </row>
        <row r="1513">
          <cell r="B1513" t="str">
            <v>CTR_475</v>
          </cell>
        </row>
        <row r="1514">
          <cell r="B1514" t="str">
            <v>CTR_163</v>
          </cell>
        </row>
        <row r="1515">
          <cell r="B1515" t="str">
            <v>NRD_065</v>
          </cell>
        </row>
        <row r="1516">
          <cell r="B1516" t="str">
            <v>OST_137</v>
          </cell>
        </row>
        <row r="1517">
          <cell r="B1517" t="str">
            <v>LIT_452</v>
          </cell>
        </row>
        <row r="1518">
          <cell r="B1518" t="str">
            <v>EXN_101</v>
          </cell>
        </row>
        <row r="1519">
          <cell r="B1519" t="str">
            <v>EXN_114</v>
          </cell>
        </row>
        <row r="1520">
          <cell r="B1520" t="str">
            <v>NRD_053</v>
          </cell>
        </row>
        <row r="1521">
          <cell r="B1521" t="str">
            <v>EXN_052</v>
          </cell>
        </row>
        <row r="1522">
          <cell r="B1522" t="str">
            <v>CTR_237</v>
          </cell>
        </row>
        <row r="1523">
          <cell r="B1523" t="str">
            <v>LIT_727</v>
          </cell>
        </row>
        <row r="1524">
          <cell r="B1524" t="str">
            <v>CTR_133</v>
          </cell>
        </row>
        <row r="1525">
          <cell r="B1525" t="str">
            <v>ADM_051</v>
          </cell>
        </row>
        <row r="1526">
          <cell r="B1526" t="str">
            <v>OST_076</v>
          </cell>
        </row>
        <row r="1527">
          <cell r="B1527" t="str">
            <v>CTR_330</v>
          </cell>
        </row>
        <row r="1528">
          <cell r="B1528" t="str">
            <v>LIT_370</v>
          </cell>
        </row>
        <row r="1529">
          <cell r="B1529" t="str">
            <v>EST_007</v>
          </cell>
        </row>
        <row r="1530">
          <cell r="B1530" t="str">
            <v>CTR_604</v>
          </cell>
        </row>
        <row r="1531">
          <cell r="B1531" t="str">
            <v>OST_119</v>
          </cell>
        </row>
        <row r="1532">
          <cell r="B1532" t="str">
            <v>OST_075</v>
          </cell>
        </row>
        <row r="1533">
          <cell r="B1533" t="str">
            <v>CTR_011</v>
          </cell>
        </row>
        <row r="1534">
          <cell r="B1534" t="str">
            <v>OST_307</v>
          </cell>
        </row>
        <row r="1535">
          <cell r="B1535" t="str">
            <v>EST_128</v>
          </cell>
        </row>
        <row r="1536">
          <cell r="B1536" t="str">
            <v>EST_004</v>
          </cell>
        </row>
        <row r="1537">
          <cell r="B1537" t="str">
            <v>NRD_167</v>
          </cell>
        </row>
        <row r="1538">
          <cell r="B1538" t="str">
            <v>NRO_008</v>
          </cell>
        </row>
        <row r="1539">
          <cell r="B1539" t="str">
            <v>NRD_058</v>
          </cell>
        </row>
        <row r="1540">
          <cell r="B1540" t="str">
            <v>NRD_036</v>
          </cell>
        </row>
        <row r="1541">
          <cell r="B1541" t="str">
            <v>LIT_374</v>
          </cell>
        </row>
        <row r="1542">
          <cell r="B1542" t="str">
            <v>CTR_799</v>
          </cell>
        </row>
        <row r="1543">
          <cell r="B1543" t="str">
            <v>LIT_179</v>
          </cell>
        </row>
        <row r="1544">
          <cell r="B1544" t="str">
            <v>CTR_265</v>
          </cell>
        </row>
        <row r="1545">
          <cell r="B1545" t="str">
            <v>CTR_538</v>
          </cell>
        </row>
        <row r="1546">
          <cell r="B1546" t="str">
            <v>CTR_079</v>
          </cell>
        </row>
        <row r="1547">
          <cell r="B1547" t="str">
            <v>CTR_660</v>
          </cell>
        </row>
        <row r="1548">
          <cell r="B1548" t="str">
            <v>CTR_012</v>
          </cell>
        </row>
        <row r="1549">
          <cell r="B1549" t="str">
            <v>CTR_951</v>
          </cell>
        </row>
        <row r="1550">
          <cell r="B1550" t="str">
            <v>SUD_010</v>
          </cell>
        </row>
        <row r="1551">
          <cell r="B1551" t="str">
            <v>CTR_950</v>
          </cell>
        </row>
        <row r="1552">
          <cell r="B1552" t="str">
            <v>CTR_650</v>
          </cell>
        </row>
        <row r="1553">
          <cell r="B1553" t="str">
            <v>LIT_504</v>
          </cell>
        </row>
        <row r="1554">
          <cell r="B1554" t="str">
            <v>LIT_342</v>
          </cell>
        </row>
        <row r="1555">
          <cell r="B1555" t="str">
            <v>OST_141</v>
          </cell>
          <cell r="N1555" t="str">
            <v>UE Relay</v>
          </cell>
        </row>
        <row r="1556">
          <cell r="B1556" t="str">
            <v>LIT_575</v>
          </cell>
        </row>
        <row r="1557">
          <cell r="B1557" t="str">
            <v>LIT_856</v>
          </cell>
        </row>
        <row r="1558">
          <cell r="B1558" t="str">
            <v>CTR_771</v>
          </cell>
        </row>
        <row r="1559">
          <cell r="B1559" t="str">
            <v>CTR_642</v>
          </cell>
        </row>
        <row r="1560">
          <cell r="B1560" t="str">
            <v>OST_126</v>
          </cell>
          <cell r="N1560" t="str">
            <v>UE Relay</v>
          </cell>
        </row>
        <row r="1561">
          <cell r="B1561" t="str">
            <v>CTR_724</v>
          </cell>
        </row>
        <row r="1562">
          <cell r="B1562" t="str">
            <v>CTR_149</v>
          </cell>
        </row>
        <row r="1563">
          <cell r="B1563" t="str">
            <v>CTR_848</v>
          </cell>
        </row>
        <row r="1564">
          <cell r="B1564" t="str">
            <v>CTR_326</v>
          </cell>
        </row>
        <row r="1565">
          <cell r="B1565" t="str">
            <v>CTR_482</v>
          </cell>
        </row>
        <row r="1566">
          <cell r="B1566" t="str">
            <v>CTR_044</v>
          </cell>
        </row>
        <row r="1567">
          <cell r="B1567" t="str">
            <v>CTR_489</v>
          </cell>
        </row>
        <row r="1568">
          <cell r="B1568" t="str">
            <v>ADM_166</v>
          </cell>
        </row>
        <row r="1569">
          <cell r="B1569" t="str">
            <v>CTR_483</v>
          </cell>
        </row>
        <row r="1570">
          <cell r="B1570" t="str">
            <v>LIT_017</v>
          </cell>
        </row>
        <row r="1571">
          <cell r="B1571" t="str">
            <v>ADM_155</v>
          </cell>
        </row>
        <row r="1572">
          <cell r="B1572" t="str">
            <v>LIT_611</v>
          </cell>
        </row>
        <row r="1573">
          <cell r="B1573" t="str">
            <v>LIT_713</v>
          </cell>
        </row>
        <row r="1574">
          <cell r="B1574" t="str">
            <v>OST_121</v>
          </cell>
        </row>
        <row r="1575">
          <cell r="B1575" t="str">
            <v>LIT_439</v>
          </cell>
        </row>
        <row r="1576">
          <cell r="B1576" t="str">
            <v>SUO_090</v>
          </cell>
        </row>
        <row r="1577">
          <cell r="B1577" t="str">
            <v>LIT_183</v>
          </cell>
        </row>
        <row r="1578">
          <cell r="B1578" t="str">
            <v>CTR_014</v>
          </cell>
        </row>
        <row r="1579">
          <cell r="B1579" t="str">
            <v>CTR_047</v>
          </cell>
        </row>
        <row r="1580">
          <cell r="B1580" t="str">
            <v>LIT_121</v>
          </cell>
        </row>
        <row r="1581">
          <cell r="B1581" t="str">
            <v>LIT_114</v>
          </cell>
        </row>
        <row r="1582">
          <cell r="B1582" t="str">
            <v>EXN_131</v>
          </cell>
        </row>
        <row r="1583">
          <cell r="B1583" t="str">
            <v>OST_063</v>
          </cell>
        </row>
        <row r="1584">
          <cell r="B1584" t="str">
            <v>EXN_106</v>
          </cell>
        </row>
        <row r="1585">
          <cell r="B1585" t="str">
            <v>OST_223</v>
          </cell>
        </row>
        <row r="1586">
          <cell r="B1586" t="str">
            <v>CTR_214</v>
          </cell>
        </row>
        <row r="1587">
          <cell r="B1587" t="str">
            <v>LIT_447</v>
          </cell>
        </row>
        <row r="1588">
          <cell r="B1588" t="str">
            <v>EXN_116</v>
          </cell>
        </row>
        <row r="1589">
          <cell r="B1589" t="str">
            <v>LIT_090</v>
          </cell>
        </row>
        <row r="1590">
          <cell r="B1590" t="str">
            <v>OST_166</v>
          </cell>
        </row>
        <row r="1591">
          <cell r="B1591" t="str">
            <v>CTR_670</v>
          </cell>
        </row>
        <row r="1592">
          <cell r="B1592" t="str">
            <v>CTR_272</v>
          </cell>
        </row>
        <row r="1593">
          <cell r="B1593" t="str">
            <v>CTR_473</v>
          </cell>
        </row>
        <row r="1594">
          <cell r="B1594" t="str">
            <v>SUO_088</v>
          </cell>
        </row>
        <row r="1595">
          <cell r="B1595" t="str">
            <v>CTR_336</v>
          </cell>
        </row>
        <row r="1596">
          <cell r="B1596" t="str">
            <v>OST_118</v>
          </cell>
        </row>
        <row r="1597">
          <cell r="B1597" t="str">
            <v>ADM_036</v>
          </cell>
        </row>
        <row r="1598">
          <cell r="B1598" t="str">
            <v>LIT_267</v>
          </cell>
        </row>
        <row r="1599">
          <cell r="B1599" t="str">
            <v>LIT_527</v>
          </cell>
        </row>
        <row r="1600">
          <cell r="B1600" t="str">
            <v>LIT_294</v>
          </cell>
        </row>
        <row r="1601">
          <cell r="B1601" t="str">
            <v>LIT_378</v>
          </cell>
        </row>
        <row r="1602">
          <cell r="B1602" t="str">
            <v>LIT_154</v>
          </cell>
        </row>
        <row r="1603">
          <cell r="B1603" t="str">
            <v>LIT_044</v>
          </cell>
        </row>
        <row r="1604">
          <cell r="B1604" t="str">
            <v>LIT_459</v>
          </cell>
        </row>
        <row r="1605">
          <cell r="B1605" t="str">
            <v>LIT_436</v>
          </cell>
        </row>
        <row r="1606">
          <cell r="B1606" t="str">
            <v>LIT_004</v>
          </cell>
        </row>
        <row r="1607">
          <cell r="B1607" t="str">
            <v>LIT_649</v>
          </cell>
        </row>
        <row r="1608">
          <cell r="B1608" t="str">
            <v>LIT_396</v>
          </cell>
        </row>
        <row r="1609">
          <cell r="B1609" t="str">
            <v>LIT_524</v>
          </cell>
        </row>
        <row r="1610">
          <cell r="B1610" t="str">
            <v>LIT_414</v>
          </cell>
        </row>
        <row r="1611">
          <cell r="B1611" t="str">
            <v>LIT_054</v>
          </cell>
        </row>
        <row r="1612">
          <cell r="B1612" t="str">
            <v>LIT_596</v>
          </cell>
        </row>
        <row r="1613">
          <cell r="B1613" t="str">
            <v>LIT_236</v>
          </cell>
        </row>
        <row r="1614">
          <cell r="B1614" t="str">
            <v>LIT_258</v>
          </cell>
        </row>
        <row r="1615">
          <cell r="B1615" t="str">
            <v>LIT_366</v>
          </cell>
        </row>
        <row r="1616">
          <cell r="B1616" t="str">
            <v>LIT_082</v>
          </cell>
        </row>
        <row r="1617">
          <cell r="B1617" t="str">
            <v>LIT_761</v>
          </cell>
        </row>
        <row r="1618">
          <cell r="B1618" t="str">
            <v>LIT_689</v>
          </cell>
        </row>
        <row r="1619">
          <cell r="B1619" t="str">
            <v>LIT_736</v>
          </cell>
        </row>
        <row r="1620">
          <cell r="B1620" t="str">
            <v>LIT_588</v>
          </cell>
        </row>
        <row r="1621">
          <cell r="B1621" t="str">
            <v>CTR_422</v>
          </cell>
        </row>
        <row r="1622">
          <cell r="B1622" t="str">
            <v>OST_102</v>
          </cell>
        </row>
        <row r="1623">
          <cell r="B1623" t="str">
            <v>OST_277</v>
          </cell>
        </row>
        <row r="1624">
          <cell r="B1624" t="str">
            <v>OST_229</v>
          </cell>
        </row>
        <row r="1625">
          <cell r="B1625" t="str">
            <v>CTR_123</v>
          </cell>
        </row>
        <row r="1626">
          <cell r="B1626" t="str">
            <v>SUO_149</v>
          </cell>
        </row>
        <row r="1627">
          <cell r="B1627" t="str">
            <v>CTR_561</v>
          </cell>
        </row>
        <row r="1628">
          <cell r="B1628" t="str">
            <v>EXN_204</v>
          </cell>
        </row>
        <row r="1629">
          <cell r="B1629" t="str">
            <v>EXN_249</v>
          </cell>
        </row>
        <row r="1630">
          <cell r="B1630" t="str">
            <v>EXN_067</v>
          </cell>
        </row>
        <row r="1631">
          <cell r="B1631" t="str">
            <v>OST_083</v>
          </cell>
        </row>
        <row r="1632">
          <cell r="B1632" t="str">
            <v>SUD_094</v>
          </cell>
        </row>
        <row r="1633">
          <cell r="B1633" t="str">
            <v>CTR_668</v>
          </cell>
        </row>
        <row r="1634">
          <cell r="B1634" t="str">
            <v>CTR_211</v>
          </cell>
        </row>
        <row r="1635">
          <cell r="B1635" t="str">
            <v>NRD_095</v>
          </cell>
        </row>
        <row r="1636">
          <cell r="B1636" t="str">
            <v>CTR_245</v>
          </cell>
        </row>
        <row r="1637">
          <cell r="B1637" t="str">
            <v>CTR_623</v>
          </cell>
        </row>
        <row r="1638">
          <cell r="B1638" t="str">
            <v>NRD_094</v>
          </cell>
        </row>
        <row r="1639">
          <cell r="B1639" t="str">
            <v>NRD_047</v>
          </cell>
        </row>
        <row r="1640">
          <cell r="B1640" t="str">
            <v>EXN_032</v>
          </cell>
        </row>
        <row r="1641">
          <cell r="B1641" t="str">
            <v>NRD_075</v>
          </cell>
        </row>
        <row r="1642">
          <cell r="B1642" t="str">
            <v>NRD_002</v>
          </cell>
        </row>
        <row r="1643">
          <cell r="B1643" t="str">
            <v>NRD_001</v>
          </cell>
        </row>
        <row r="1644">
          <cell r="B1644" t="str">
            <v>EXN_016</v>
          </cell>
        </row>
        <row r="1645">
          <cell r="B1645" t="str">
            <v>EXN_087</v>
          </cell>
        </row>
        <row r="1646">
          <cell r="B1646" t="str">
            <v>EXN_030</v>
          </cell>
        </row>
        <row r="1647">
          <cell r="B1647" t="str">
            <v>EXN_083</v>
          </cell>
        </row>
        <row r="1648">
          <cell r="B1648" t="str">
            <v>NRD_174</v>
          </cell>
        </row>
        <row r="1649">
          <cell r="B1649" t="str">
            <v>EXN_113</v>
          </cell>
        </row>
        <row r="1650">
          <cell r="B1650" t="str">
            <v>EXN_026</v>
          </cell>
        </row>
        <row r="1651">
          <cell r="B1651" t="str">
            <v>EXN_247</v>
          </cell>
        </row>
        <row r="1652">
          <cell r="B1652" t="str">
            <v>NRD_035</v>
          </cell>
        </row>
        <row r="1653">
          <cell r="B1653" t="str">
            <v>EXN_117</v>
          </cell>
        </row>
        <row r="1654">
          <cell r="B1654" t="str">
            <v>NRD_022</v>
          </cell>
        </row>
        <row r="1655">
          <cell r="B1655" t="str">
            <v>NRD_045</v>
          </cell>
        </row>
        <row r="1656">
          <cell r="B1656" t="str">
            <v>EXN_044</v>
          </cell>
        </row>
        <row r="1657">
          <cell r="B1657" t="str">
            <v>EXN_091</v>
          </cell>
        </row>
        <row r="1658">
          <cell r="B1658" t="str">
            <v>NRD_003</v>
          </cell>
        </row>
        <row r="1659">
          <cell r="B1659" t="str">
            <v>CTR_794</v>
          </cell>
        </row>
        <row r="1660">
          <cell r="B1660" t="str">
            <v>LIT_292</v>
          </cell>
        </row>
        <row r="1661">
          <cell r="B1661" t="str">
            <v>EXN_009</v>
          </cell>
        </row>
        <row r="1662">
          <cell r="B1662" t="str">
            <v>EXN_241</v>
          </cell>
        </row>
        <row r="1663">
          <cell r="B1663" t="str">
            <v>EXN_088</v>
          </cell>
        </row>
        <row r="1664">
          <cell r="B1664" t="str">
            <v>CTR_180</v>
          </cell>
        </row>
        <row r="1665">
          <cell r="B1665" t="str">
            <v>ADM_034</v>
          </cell>
        </row>
        <row r="1666">
          <cell r="B1666" t="str">
            <v>ADM_136</v>
          </cell>
        </row>
        <row r="1667">
          <cell r="B1667" t="str">
            <v>ADM_120</v>
          </cell>
        </row>
        <row r="1668">
          <cell r="B1668" t="str">
            <v>ADM_147</v>
          </cell>
        </row>
        <row r="1669">
          <cell r="B1669" t="str">
            <v>ADM_035</v>
          </cell>
        </row>
        <row r="1670">
          <cell r="B1670" t="str">
            <v>ADM_167</v>
          </cell>
        </row>
        <row r="1671">
          <cell r="B1671" t="str">
            <v>ADM_084</v>
          </cell>
        </row>
        <row r="1672">
          <cell r="B1672" t="str">
            <v>ADM_074</v>
          </cell>
        </row>
        <row r="1673">
          <cell r="B1673" t="str">
            <v>ADM_165</v>
          </cell>
        </row>
        <row r="1674">
          <cell r="B1674" t="str">
            <v>ADM_002</v>
          </cell>
        </row>
        <row r="1675">
          <cell r="B1675" t="str">
            <v>ADM_017</v>
          </cell>
        </row>
        <row r="1676">
          <cell r="B1676" t="str">
            <v>ADM_083</v>
          </cell>
        </row>
        <row r="1677">
          <cell r="B1677" t="str">
            <v>ADM_087</v>
          </cell>
        </row>
        <row r="1678">
          <cell r="B1678" t="str">
            <v>ADM_005</v>
          </cell>
        </row>
        <row r="1679">
          <cell r="B1679" t="str">
            <v>ADM_085</v>
          </cell>
        </row>
        <row r="1680">
          <cell r="B1680" t="str">
            <v>ADM_003</v>
          </cell>
        </row>
        <row r="1681">
          <cell r="B1681" t="str">
            <v>LIT_683</v>
          </cell>
        </row>
        <row r="1682">
          <cell r="B1682" t="str">
            <v>EXN_055</v>
          </cell>
        </row>
        <row r="1683">
          <cell r="B1683" t="str">
            <v>CTR_393</v>
          </cell>
        </row>
        <row r="1684">
          <cell r="B1684" t="str">
            <v>ADM_018</v>
          </cell>
        </row>
        <row r="1685">
          <cell r="B1685" t="str">
            <v>ADM_127</v>
          </cell>
        </row>
        <row r="1686">
          <cell r="B1686" t="str">
            <v>ADM_069</v>
          </cell>
        </row>
        <row r="1687">
          <cell r="B1687" t="str">
            <v>LIT_339</v>
          </cell>
        </row>
        <row r="1688">
          <cell r="B1688" t="str">
            <v>LIT_748</v>
          </cell>
        </row>
        <row r="1689">
          <cell r="B1689" t="str">
            <v>LIT_482</v>
          </cell>
        </row>
        <row r="1690">
          <cell r="B1690" t="str">
            <v>LIT_834</v>
          </cell>
        </row>
        <row r="1691">
          <cell r="B1691" t="str">
            <v>LIT_078</v>
          </cell>
        </row>
        <row r="1692">
          <cell r="B1692" t="str">
            <v>NRD_029</v>
          </cell>
        </row>
        <row r="1693">
          <cell r="B1693" t="str">
            <v>OST_268</v>
          </cell>
        </row>
        <row r="1694">
          <cell r="B1694" t="str">
            <v>LIT_093</v>
          </cell>
        </row>
        <row r="1695">
          <cell r="B1695" t="str">
            <v>LIT_223</v>
          </cell>
        </row>
        <row r="1696">
          <cell r="B1696" t="str">
            <v>OST_222</v>
          </cell>
          <cell r="N1696" t="str">
            <v>UE Relay</v>
          </cell>
        </row>
        <row r="1697">
          <cell r="B1697" t="str">
            <v>OST_099</v>
          </cell>
          <cell r="N1697" t="str">
            <v>UE Relay</v>
          </cell>
        </row>
        <row r="1698">
          <cell r="B1698" t="str">
            <v>LIT_255</v>
          </cell>
        </row>
        <row r="1699">
          <cell r="B1699" t="str">
            <v>LIT_403</v>
          </cell>
        </row>
        <row r="1700">
          <cell r="B1700" t="str">
            <v>LIT_369</v>
          </cell>
        </row>
        <row r="1701">
          <cell r="B1701" t="str">
            <v>LIT_256</v>
          </cell>
        </row>
        <row r="1702">
          <cell r="B1702" t="str">
            <v>LIT_253</v>
          </cell>
        </row>
        <row r="1703">
          <cell r="B1703" t="str">
            <v>LIT_443</v>
          </cell>
        </row>
        <row r="1704">
          <cell r="B1704" t="str">
            <v>LIT_128</v>
          </cell>
        </row>
        <row r="1705">
          <cell r="B1705" t="str">
            <v>LIT_634</v>
          </cell>
        </row>
        <row r="1706">
          <cell r="B1706" t="str">
            <v>LIT_003</v>
          </cell>
        </row>
        <row r="1707">
          <cell r="B1707" t="str">
            <v>LIT_278</v>
          </cell>
        </row>
        <row r="1708">
          <cell r="B1708" t="str">
            <v>LIT_651</v>
          </cell>
        </row>
        <row r="1709">
          <cell r="B1709" t="str">
            <v>LIT_405</v>
          </cell>
        </row>
        <row r="1710">
          <cell r="B1710" t="str">
            <v>LIT_442</v>
          </cell>
        </row>
        <row r="1711">
          <cell r="B1711" t="str">
            <v>LIT_073</v>
          </cell>
        </row>
        <row r="1712">
          <cell r="B1712" t="str">
            <v>LIT_525</v>
          </cell>
        </row>
        <row r="1713">
          <cell r="B1713" t="str">
            <v>LIT_406</v>
          </cell>
        </row>
        <row r="1714">
          <cell r="B1714" t="str">
            <v>LIT_263</v>
          </cell>
        </row>
        <row r="1715">
          <cell r="B1715" t="str">
            <v>SUD_108</v>
          </cell>
        </row>
        <row r="1716">
          <cell r="B1716" t="str">
            <v>EXN_020</v>
          </cell>
        </row>
        <row r="1717">
          <cell r="B1717" t="str">
            <v>EXN_039</v>
          </cell>
        </row>
        <row r="1718">
          <cell r="B1718" t="str">
            <v>CTR_259</v>
          </cell>
        </row>
        <row r="1719">
          <cell r="B1719" t="str">
            <v>CTR_109</v>
          </cell>
        </row>
        <row r="1720">
          <cell r="B1720" t="str">
            <v>LIT_440</v>
          </cell>
        </row>
        <row r="1721">
          <cell r="B1721" t="str">
            <v>LIT_774</v>
          </cell>
        </row>
        <row r="1722">
          <cell r="B1722" t="str">
            <v>LIT_633</v>
          </cell>
        </row>
        <row r="1723">
          <cell r="B1723" t="str">
            <v>LIT_156</v>
          </cell>
        </row>
        <row r="1724">
          <cell r="B1724" t="str">
            <v>LIT_490</v>
          </cell>
        </row>
        <row r="1725">
          <cell r="B1725" t="str">
            <v>OST_167</v>
          </cell>
        </row>
        <row r="1726">
          <cell r="B1726" t="str">
            <v>OST_115</v>
          </cell>
          <cell r="N1726" t="str">
            <v>UE Relay</v>
          </cell>
        </row>
        <row r="1727">
          <cell r="B1727" t="str">
            <v>OST_001</v>
          </cell>
        </row>
        <row r="1728">
          <cell r="B1728" t="str">
            <v>LIT_251</v>
          </cell>
        </row>
        <row r="1729">
          <cell r="B1729" t="str">
            <v>LIT_274</v>
          </cell>
        </row>
        <row r="1730">
          <cell r="B1730" t="str">
            <v>LIT_652</v>
          </cell>
        </row>
        <row r="1731">
          <cell r="B1731" t="str">
            <v>LIT_426</v>
          </cell>
        </row>
        <row r="1732">
          <cell r="B1732" t="str">
            <v>LIT_726</v>
          </cell>
        </row>
        <row r="1733">
          <cell r="B1733" t="str">
            <v>LIT_283</v>
          </cell>
        </row>
        <row r="1734">
          <cell r="B1734" t="str">
            <v>CTR_253</v>
          </cell>
        </row>
        <row r="1735">
          <cell r="B1735" t="str">
            <v>ADM_111</v>
          </cell>
        </row>
        <row r="1736">
          <cell r="B1736" t="str">
            <v>ADM_030</v>
          </cell>
        </row>
        <row r="1737">
          <cell r="B1737" t="str">
            <v>OST_005</v>
          </cell>
        </row>
        <row r="1738">
          <cell r="B1738" t="str">
            <v>LIT_038</v>
          </cell>
        </row>
        <row r="1739">
          <cell r="B1739" t="str">
            <v>EST_060</v>
          </cell>
        </row>
        <row r="1740">
          <cell r="B1740" t="str">
            <v>EST_032</v>
          </cell>
        </row>
        <row r="1741">
          <cell r="B1741" t="str">
            <v>EST_127</v>
          </cell>
        </row>
        <row r="1742">
          <cell r="B1742" t="str">
            <v>EST_197</v>
          </cell>
        </row>
        <row r="1743">
          <cell r="B1743" t="str">
            <v>LIT_264</v>
          </cell>
        </row>
        <row r="1744">
          <cell r="B1744" t="str">
            <v>EST_001</v>
          </cell>
        </row>
        <row r="1745">
          <cell r="B1745" t="str">
            <v>CTR_362</v>
          </cell>
        </row>
        <row r="1746">
          <cell r="B1746" t="str">
            <v>CTR_712</v>
          </cell>
        </row>
        <row r="1747">
          <cell r="B1747" t="str">
            <v>CTR_009</v>
          </cell>
        </row>
        <row r="1748">
          <cell r="B1748" t="str">
            <v>LIT_323</v>
          </cell>
        </row>
        <row r="1749">
          <cell r="B1749" t="str">
            <v>CTR_390</v>
          </cell>
        </row>
        <row r="1750">
          <cell r="B1750" t="str">
            <v>CTR_215</v>
          </cell>
        </row>
        <row r="1751">
          <cell r="B1751" t="str">
            <v>CTR_521</v>
          </cell>
        </row>
        <row r="1752">
          <cell r="B1752" t="str">
            <v>CTR_468</v>
          </cell>
        </row>
        <row r="1753">
          <cell r="B1753" t="str">
            <v>CTR_446</v>
          </cell>
        </row>
        <row r="1754">
          <cell r="B1754" t="str">
            <v>CTR_625</v>
          </cell>
        </row>
        <row r="1755">
          <cell r="B1755" t="str">
            <v>LIT_646</v>
          </cell>
        </row>
        <row r="1756">
          <cell r="B1756" t="str">
            <v>LIT_254</v>
          </cell>
        </row>
        <row r="1757">
          <cell r="B1757" t="str">
            <v>CTR_271</v>
          </cell>
        </row>
        <row r="1758">
          <cell r="B1758" t="str">
            <v>CTR_248</v>
          </cell>
        </row>
        <row r="1759">
          <cell r="B1759" t="str">
            <v>CTR_381</v>
          </cell>
        </row>
        <row r="1760">
          <cell r="B1760" t="str">
            <v>CTR_049</v>
          </cell>
        </row>
        <row r="1761">
          <cell r="B1761" t="str">
            <v>LIT_853</v>
          </cell>
        </row>
        <row r="1762">
          <cell r="B1762" t="str">
            <v>CTR_377</v>
          </cell>
        </row>
        <row r="1763">
          <cell r="B1763" t="str">
            <v>CTR_523</v>
          </cell>
        </row>
        <row r="1764">
          <cell r="B1764" t="str">
            <v>LIT_858</v>
          </cell>
        </row>
        <row r="1765">
          <cell r="B1765" t="str">
            <v>LIT_729</v>
          </cell>
        </row>
        <row r="1766">
          <cell r="B1766" t="str">
            <v>CTR_936</v>
          </cell>
        </row>
        <row r="1767">
          <cell r="B1767" t="str">
            <v>CTR_307</v>
          </cell>
        </row>
        <row r="1768">
          <cell r="B1768" t="str">
            <v>CTR_244</v>
          </cell>
        </row>
        <row r="1769">
          <cell r="B1769" t="str">
            <v>CTR_730</v>
          </cell>
        </row>
        <row r="1770">
          <cell r="B1770" t="str">
            <v>LIT_084</v>
          </cell>
        </row>
        <row r="1771">
          <cell r="B1771" t="str">
            <v>LIT_419</v>
          </cell>
        </row>
        <row r="1772">
          <cell r="B1772" t="str">
            <v>LIT_368</v>
          </cell>
        </row>
        <row r="1773">
          <cell r="B1773" t="str">
            <v>LIT_299</v>
          </cell>
        </row>
        <row r="1774">
          <cell r="B1774" t="str">
            <v>LIT_451</v>
          </cell>
        </row>
        <row r="1775">
          <cell r="B1775" t="str">
            <v>CTR_341</v>
          </cell>
        </row>
        <row r="1776">
          <cell r="B1776" t="str">
            <v>CTR_263</v>
          </cell>
        </row>
        <row r="1777">
          <cell r="B1777" t="str">
            <v>CTR_261</v>
          </cell>
        </row>
        <row r="1778">
          <cell r="B1778" t="str">
            <v>OST_026</v>
          </cell>
        </row>
        <row r="1779">
          <cell r="B1779" t="str">
            <v>SUD_071</v>
          </cell>
        </row>
        <row r="1780">
          <cell r="B1780" t="str">
            <v>ADM_027</v>
          </cell>
        </row>
        <row r="1781">
          <cell r="B1781" t="str">
            <v>CTR_820</v>
          </cell>
        </row>
        <row r="1782">
          <cell r="B1782" t="str">
            <v>LIT_133</v>
          </cell>
        </row>
        <row r="1783">
          <cell r="B1783" t="str">
            <v>LIT_280</v>
          </cell>
        </row>
        <row r="1784">
          <cell r="B1784" t="str">
            <v>LIT_240</v>
          </cell>
        </row>
        <row r="1785">
          <cell r="B1785" t="str">
            <v>LIT_598</v>
          </cell>
        </row>
        <row r="1786">
          <cell r="B1786" t="str">
            <v>LIT_363</v>
          </cell>
        </row>
        <row r="1787">
          <cell r="B1787" t="str">
            <v>LIT_055</v>
          </cell>
        </row>
        <row r="1788">
          <cell r="B1788" t="str">
            <v>CTR_238</v>
          </cell>
        </row>
        <row r="1789">
          <cell r="B1789" t="str">
            <v>CTR_643</v>
          </cell>
        </row>
        <row r="1790">
          <cell r="B1790" t="str">
            <v>CTR_419</v>
          </cell>
        </row>
        <row r="1791">
          <cell r="B1791" t="str">
            <v>CTR_105</v>
          </cell>
        </row>
        <row r="1792">
          <cell r="B1792" t="str">
            <v>CTR_539</v>
          </cell>
        </row>
        <row r="1793">
          <cell r="B1793" t="str">
            <v>LIT_037</v>
          </cell>
        </row>
        <row r="1794">
          <cell r="B1794" t="str">
            <v>OST_065</v>
          </cell>
        </row>
        <row r="1795">
          <cell r="B1795" t="str">
            <v>CTR_190</v>
          </cell>
        </row>
        <row r="1796">
          <cell r="B1796" t="str">
            <v>OST_111</v>
          </cell>
        </row>
        <row r="1797">
          <cell r="B1797" t="str">
            <v>OST_002</v>
          </cell>
        </row>
        <row r="1798">
          <cell r="B1798" t="str">
            <v>EXN_200</v>
          </cell>
        </row>
        <row r="1799">
          <cell r="B1799" t="str">
            <v>LIT_700</v>
          </cell>
        </row>
        <row r="1800">
          <cell r="B1800" t="str">
            <v>OST_027</v>
          </cell>
        </row>
        <row r="1801">
          <cell r="B1801" t="str">
            <v>CTR_129</v>
          </cell>
        </row>
        <row r="1802">
          <cell r="B1802" t="str">
            <v>SUD_086</v>
          </cell>
        </row>
        <row r="1803">
          <cell r="B1803" t="str">
            <v>CTR_035</v>
          </cell>
        </row>
        <row r="1804">
          <cell r="B1804" t="str">
            <v>LIT_060</v>
          </cell>
        </row>
        <row r="1805">
          <cell r="B1805" t="str">
            <v>LIT_106</v>
          </cell>
        </row>
        <row r="1806">
          <cell r="B1806" t="str">
            <v>CTR_159</v>
          </cell>
        </row>
        <row r="1807">
          <cell r="B1807" t="str">
            <v>LIT_107</v>
          </cell>
        </row>
        <row r="1808">
          <cell r="B1808" t="str">
            <v>CTR_006</v>
          </cell>
        </row>
        <row r="1809">
          <cell r="B1809" t="str">
            <v>CTR_635</v>
          </cell>
        </row>
        <row r="1810">
          <cell r="B1810" t="str">
            <v>CTR_056</v>
          </cell>
        </row>
        <row r="1811">
          <cell r="B1811" t="str">
            <v>LIT_104</v>
          </cell>
        </row>
        <row r="1812">
          <cell r="B1812" t="str">
            <v>CTR_285</v>
          </cell>
        </row>
        <row r="1813">
          <cell r="B1813" t="str">
            <v>CTR_213</v>
          </cell>
        </row>
        <row r="1814">
          <cell r="B1814" t="str">
            <v>OST_114</v>
          </cell>
        </row>
        <row r="1815">
          <cell r="B1815" t="str">
            <v>NRD_023</v>
          </cell>
        </row>
        <row r="1816">
          <cell r="B1816" t="str">
            <v>NRD_008</v>
          </cell>
        </row>
        <row r="1817">
          <cell r="B1817" t="str">
            <v>NRD_180</v>
          </cell>
        </row>
        <row r="1818">
          <cell r="B1818" t="str">
            <v>NRO_254</v>
          </cell>
        </row>
        <row r="1819">
          <cell r="B1819" t="str">
            <v>NRD_168</v>
          </cell>
        </row>
        <row r="1820">
          <cell r="B1820" t="str">
            <v>ADM_137</v>
          </cell>
          <cell r="N1820" t="str">
            <v>UE Relay</v>
          </cell>
        </row>
        <row r="1821">
          <cell r="B1821" t="str">
            <v>NRD_119</v>
          </cell>
        </row>
        <row r="1822">
          <cell r="B1822" t="str">
            <v>OST_211</v>
          </cell>
        </row>
        <row r="1823">
          <cell r="B1823" t="str">
            <v>LIT_377</v>
          </cell>
        </row>
        <row r="1824">
          <cell r="B1824" t="str">
            <v>CTR_164</v>
          </cell>
        </row>
        <row r="1825">
          <cell r="B1825" t="str">
            <v>LIT_814</v>
          </cell>
        </row>
        <row r="1826">
          <cell r="B1826" t="str">
            <v>NRD_031</v>
          </cell>
        </row>
        <row r="1827">
          <cell r="B1827" t="str">
            <v>OST_023</v>
          </cell>
        </row>
        <row r="1828">
          <cell r="B1828" t="str">
            <v>ADM_082</v>
          </cell>
        </row>
        <row r="1829">
          <cell r="B1829" t="str">
            <v>CTR_029</v>
          </cell>
        </row>
        <row r="1830">
          <cell r="B1830" t="str">
            <v>NRD_107</v>
          </cell>
        </row>
        <row r="1831">
          <cell r="B1831" t="str">
            <v>NRD_172</v>
          </cell>
        </row>
        <row r="1832">
          <cell r="B1832" t="str">
            <v>ADM_081</v>
          </cell>
        </row>
        <row r="1833">
          <cell r="B1833" t="str">
            <v>NRD_171</v>
          </cell>
        </row>
        <row r="1834">
          <cell r="B1834" t="str">
            <v>ADM_161</v>
          </cell>
        </row>
        <row r="1835">
          <cell r="B1835" t="str">
            <v>NRD_077</v>
          </cell>
        </row>
        <row r="1836">
          <cell r="B1836" t="str">
            <v>NRD_012</v>
          </cell>
        </row>
        <row r="1837">
          <cell r="B1837" t="str">
            <v>NRD_030</v>
          </cell>
        </row>
        <row r="1838">
          <cell r="B1838" t="str">
            <v>ADM_011</v>
          </cell>
        </row>
        <row r="1839">
          <cell r="B1839" t="str">
            <v>LIT_016</v>
          </cell>
        </row>
        <row r="1840">
          <cell r="B1840" t="str">
            <v>LIT_246</v>
          </cell>
        </row>
        <row r="1841">
          <cell r="B1841" t="str">
            <v>EXN_102</v>
          </cell>
        </row>
        <row r="1842">
          <cell r="B1842" t="str">
            <v>EXN_223</v>
          </cell>
        </row>
        <row r="1843">
          <cell r="B1843" t="str">
            <v>NRO_144</v>
          </cell>
        </row>
        <row r="1844">
          <cell r="B1844" t="str">
            <v>EXN_190</v>
          </cell>
        </row>
        <row r="1845">
          <cell r="B1845" t="str">
            <v>EXN_189</v>
          </cell>
        </row>
        <row r="1846">
          <cell r="B1846" t="str">
            <v>EXN_033</v>
          </cell>
        </row>
        <row r="1847">
          <cell r="B1847" t="str">
            <v>EXN_074</v>
          </cell>
        </row>
        <row r="1848">
          <cell r="B1848" t="str">
            <v>EXN_109</v>
          </cell>
        </row>
        <row r="1849">
          <cell r="B1849" t="str">
            <v>LIT_400</v>
          </cell>
        </row>
        <row r="1850">
          <cell r="B1850" t="str">
            <v>CTR_661</v>
          </cell>
        </row>
        <row r="1851">
          <cell r="B1851" t="str">
            <v>CTR_477</v>
          </cell>
        </row>
        <row r="1852">
          <cell r="B1852" t="str">
            <v>CTR_320</v>
          </cell>
        </row>
        <row r="1853">
          <cell r="B1853" t="str">
            <v>LIT_130</v>
          </cell>
        </row>
        <row r="1854">
          <cell r="B1854" t="str">
            <v>CTR_122</v>
          </cell>
        </row>
        <row r="1855">
          <cell r="B1855" t="str">
            <v>CTR_158</v>
          </cell>
        </row>
        <row r="1856">
          <cell r="B1856" t="str">
            <v>LIT_321</v>
          </cell>
        </row>
        <row r="1857">
          <cell r="B1857" t="str">
            <v>CTR_389</v>
          </cell>
        </row>
        <row r="1858">
          <cell r="B1858" t="str">
            <v>CTR_493</v>
          </cell>
        </row>
        <row r="1859">
          <cell r="B1859" t="str">
            <v>LIT_432</v>
          </cell>
        </row>
        <row r="1860">
          <cell r="B1860" t="str">
            <v>CTR_331</v>
          </cell>
        </row>
        <row r="1861">
          <cell r="B1861" t="str">
            <v>CTR_064</v>
          </cell>
        </row>
        <row r="1862">
          <cell r="B1862" t="str">
            <v>OST_057</v>
          </cell>
        </row>
        <row r="1863">
          <cell r="B1863" t="str">
            <v>CTR_596</v>
          </cell>
        </row>
        <row r="1864">
          <cell r="B1864" t="str">
            <v>CTR_472</v>
          </cell>
        </row>
        <row r="1865">
          <cell r="B1865" t="str">
            <v>LIT_222</v>
          </cell>
        </row>
        <row r="1866">
          <cell r="B1866" t="str">
            <v>EXN_162</v>
          </cell>
        </row>
        <row r="1867">
          <cell r="B1867" t="str">
            <v>EXN_165</v>
          </cell>
        </row>
        <row r="1868">
          <cell r="B1868" t="str">
            <v>EST_118</v>
          </cell>
        </row>
        <row r="1869">
          <cell r="B1869" t="str">
            <v>LIT_103</v>
          </cell>
        </row>
        <row r="1870">
          <cell r="B1870" t="str">
            <v>EXN_199</v>
          </cell>
        </row>
        <row r="1871">
          <cell r="B1871" t="str">
            <v>LIT_303</v>
          </cell>
        </row>
        <row r="1872">
          <cell r="B1872" t="str">
            <v>OST_270</v>
          </cell>
        </row>
        <row r="1873">
          <cell r="B1873" t="str">
            <v>LIT_080</v>
          </cell>
        </row>
        <row r="1874">
          <cell r="B1874" t="str">
            <v>LIT_057</v>
          </cell>
        </row>
        <row r="1875">
          <cell r="B1875" t="str">
            <v>EXN_038</v>
          </cell>
        </row>
        <row r="1876">
          <cell r="B1876" t="str">
            <v>LIT_398</v>
          </cell>
        </row>
        <row r="1877">
          <cell r="B1877" t="str">
            <v>EXN_035</v>
          </cell>
        </row>
        <row r="1878">
          <cell r="B1878" t="str">
            <v>CTR_553</v>
          </cell>
        </row>
        <row r="1879">
          <cell r="B1879" t="str">
            <v>EXN_209</v>
          </cell>
        </row>
        <row r="1880">
          <cell r="B1880" t="str">
            <v>LIT_362</v>
          </cell>
        </row>
        <row r="1881">
          <cell r="B1881" t="str">
            <v>CTR_071</v>
          </cell>
        </row>
        <row r="1882">
          <cell r="B1882" t="str">
            <v>LIT_749</v>
          </cell>
        </row>
        <row r="1883">
          <cell r="B1883" t="str">
            <v>CTR_068</v>
          </cell>
        </row>
        <row r="1884">
          <cell r="B1884" t="str">
            <v>CTR_240</v>
          </cell>
        </row>
        <row r="1885">
          <cell r="B1885" t="str">
            <v>LIT_018</v>
          </cell>
        </row>
        <row r="1886">
          <cell r="B1886" t="str">
            <v>SUD_240</v>
          </cell>
        </row>
        <row r="1887">
          <cell r="B1887" t="str">
            <v>LIT_531</v>
          </cell>
        </row>
        <row r="1888">
          <cell r="B1888" t="str">
            <v>ADM_080</v>
          </cell>
        </row>
        <row r="1889">
          <cell r="B1889" t="str">
            <v>EXN_210</v>
          </cell>
        </row>
        <row r="1890">
          <cell r="B1890" t="str">
            <v>SUO_004</v>
          </cell>
        </row>
        <row r="1891">
          <cell r="B1891" t="str">
            <v>CTR_570</v>
          </cell>
        </row>
        <row r="1892">
          <cell r="B1892" t="str">
            <v>EXN_178</v>
          </cell>
        </row>
        <row r="1893">
          <cell r="B1893" t="str">
            <v>OST_066</v>
          </cell>
        </row>
        <row r="1894">
          <cell r="B1894" t="str">
            <v>CTR_025</v>
          </cell>
        </row>
        <row r="1895">
          <cell r="B1895" t="str">
            <v>LIT_425</v>
          </cell>
        </row>
        <row r="1896">
          <cell r="B1896" t="str">
            <v>CTR_861</v>
          </cell>
        </row>
        <row r="1897">
          <cell r="B1897" t="str">
            <v>CTR_256</v>
          </cell>
        </row>
        <row r="1898">
          <cell r="B1898" t="str">
            <v>LIT_000</v>
          </cell>
        </row>
        <row r="1899">
          <cell r="B1899" t="str">
            <v>LIT_006</v>
          </cell>
        </row>
        <row r="1900">
          <cell r="B1900" t="str">
            <v>LIT_111</v>
          </cell>
        </row>
        <row r="1901">
          <cell r="B1901" t="str">
            <v>LIT_592</v>
          </cell>
        </row>
        <row r="1902">
          <cell r="B1902" t="str">
            <v>LIT_191</v>
          </cell>
        </row>
        <row r="1903">
          <cell r="B1903" t="str">
            <v>LIT_509</v>
          </cell>
        </row>
        <row r="1904">
          <cell r="B1904" t="str">
            <v>EST_082</v>
          </cell>
        </row>
        <row r="1905">
          <cell r="B1905" t="str">
            <v>CTR_355</v>
          </cell>
        </row>
        <row r="1906">
          <cell r="B1906" t="str">
            <v>CTR_145</v>
          </cell>
        </row>
        <row r="1907">
          <cell r="B1907" t="str">
            <v>CTR_306</v>
          </cell>
        </row>
        <row r="1908">
          <cell r="B1908" t="str">
            <v>EST_123</v>
          </cell>
        </row>
        <row r="1909">
          <cell r="B1909" t="str">
            <v>LIT_227</v>
          </cell>
        </row>
        <row r="1910">
          <cell r="B1910" t="str">
            <v>NRD_010</v>
          </cell>
        </row>
        <row r="1911">
          <cell r="B1911" t="str">
            <v>OST_025</v>
          </cell>
        </row>
        <row r="1912">
          <cell r="B1912" t="str">
            <v>LIT_187</v>
          </cell>
        </row>
        <row r="1913">
          <cell r="B1913" t="str">
            <v>SUD_055</v>
          </cell>
        </row>
        <row r="1914">
          <cell r="B1914" t="str">
            <v>LIT_296</v>
          </cell>
        </row>
        <row r="1915">
          <cell r="B1915" t="str">
            <v>LIT_112</v>
          </cell>
        </row>
        <row r="1916">
          <cell r="B1916" t="str">
            <v>LIT_764</v>
          </cell>
        </row>
        <row r="1917">
          <cell r="B1917" t="str">
            <v>LIT_431</v>
          </cell>
        </row>
        <row r="1918">
          <cell r="B1918" t="str">
            <v>LIT_356</v>
          </cell>
        </row>
        <row r="1919">
          <cell r="B1919" t="str">
            <v>LIT_503</v>
          </cell>
        </row>
        <row r="1920">
          <cell r="B1920" t="str">
            <v>LIT_496</v>
          </cell>
        </row>
        <row r="1921">
          <cell r="B1921" t="str">
            <v>LIT_480</v>
          </cell>
        </row>
        <row r="1922">
          <cell r="B1922" t="str">
            <v>LIT_512</v>
          </cell>
        </row>
        <row r="1923">
          <cell r="B1923" t="str">
            <v>CTR_059</v>
          </cell>
        </row>
        <row r="1924">
          <cell r="B1924" t="str">
            <v>LIT_113</v>
          </cell>
        </row>
        <row r="1925">
          <cell r="B1925" t="str">
            <v>LIT_750</v>
          </cell>
        </row>
        <row r="1926">
          <cell r="B1926" t="str">
            <v>SUD_243</v>
          </cell>
        </row>
        <row r="1927">
          <cell r="B1927" t="str">
            <v>SUD_105</v>
          </cell>
        </row>
        <row r="1928">
          <cell r="B1928" t="str">
            <v>SUD_126</v>
          </cell>
        </row>
        <row r="1929">
          <cell r="B1929" t="str">
            <v>SUD_244</v>
          </cell>
        </row>
        <row r="1930">
          <cell r="B1930" t="str">
            <v>SUD_117</v>
          </cell>
          <cell r="N1930" t="str">
            <v>UE Relay</v>
          </cell>
        </row>
        <row r="1931">
          <cell r="B1931" t="str">
            <v>SUD_248</v>
          </cell>
        </row>
        <row r="1932">
          <cell r="B1932" t="str">
            <v>SUD_232</v>
          </cell>
        </row>
        <row r="1933">
          <cell r="B1933" t="str">
            <v>EST_067</v>
          </cell>
        </row>
        <row r="1934">
          <cell r="B1934" t="str">
            <v>EST_062</v>
          </cell>
        </row>
        <row r="1935">
          <cell r="B1935" t="str">
            <v>EST_022</v>
          </cell>
        </row>
        <row r="1936">
          <cell r="B1936" t="str">
            <v>SUD_106</v>
          </cell>
        </row>
        <row r="1937">
          <cell r="B1937" t="str">
            <v>SUD_062</v>
          </cell>
        </row>
        <row r="1938">
          <cell r="B1938" t="str">
            <v>EST_134</v>
          </cell>
        </row>
        <row r="1939">
          <cell r="B1939" t="str">
            <v>EST_147</v>
          </cell>
        </row>
        <row r="1940">
          <cell r="B1940" t="str">
            <v>EST_089</v>
          </cell>
        </row>
        <row r="1941">
          <cell r="B1941" t="str">
            <v>EST_019</v>
          </cell>
        </row>
        <row r="1942">
          <cell r="B1942" t="str">
            <v>EST_017</v>
          </cell>
        </row>
        <row r="1943">
          <cell r="B1943" t="str">
            <v>EST_029</v>
          </cell>
        </row>
        <row r="1944">
          <cell r="B1944" t="str">
            <v>CTR_305</v>
          </cell>
        </row>
        <row r="1945">
          <cell r="B1945" t="str">
            <v>SUD_249</v>
          </cell>
        </row>
        <row r="1946">
          <cell r="B1946" t="str">
            <v>SUD_256</v>
          </cell>
        </row>
        <row r="1947">
          <cell r="B1947" t="str">
            <v>SUD_239</v>
          </cell>
        </row>
        <row r="1948">
          <cell r="B1948" t="str">
            <v>SUD_019</v>
          </cell>
        </row>
        <row r="1949">
          <cell r="B1949" t="str">
            <v>SUD_107</v>
          </cell>
        </row>
        <row r="1950">
          <cell r="B1950" t="str">
            <v>SUD_138</v>
          </cell>
        </row>
        <row r="1951">
          <cell r="B1951" t="str">
            <v>CTR_298</v>
          </cell>
        </row>
        <row r="1952">
          <cell r="B1952" t="str">
            <v>CTR_823</v>
          </cell>
        </row>
        <row r="1953">
          <cell r="B1953" t="str">
            <v>SUD_237</v>
          </cell>
        </row>
        <row r="1954">
          <cell r="B1954" t="str">
            <v>SUD_012</v>
          </cell>
        </row>
        <row r="1955">
          <cell r="B1955" t="str">
            <v>CTR_353</v>
          </cell>
        </row>
        <row r="1956">
          <cell r="B1956" t="str">
            <v>CTR_349</v>
          </cell>
        </row>
        <row r="1957">
          <cell r="B1957" t="str">
            <v>CTR_147</v>
          </cell>
        </row>
        <row r="1958">
          <cell r="B1958" t="str">
            <v>SUD_119</v>
          </cell>
        </row>
        <row r="1959">
          <cell r="B1959" t="str">
            <v>CTR_146</v>
          </cell>
        </row>
        <row r="1960">
          <cell r="B1960" t="str">
            <v>OST_146</v>
          </cell>
        </row>
        <row r="1961">
          <cell r="B1961" t="str">
            <v>LIT_186</v>
          </cell>
        </row>
        <row r="1962">
          <cell r="B1962" t="str">
            <v>LIT_769</v>
          </cell>
        </row>
        <row r="1963">
          <cell r="B1963" t="str">
            <v>SUD_113</v>
          </cell>
        </row>
        <row r="1964">
          <cell r="B1964" t="str">
            <v>SUD_112</v>
          </cell>
        </row>
        <row r="1965">
          <cell r="B1965" t="str">
            <v>EST_153</v>
          </cell>
        </row>
        <row r="1966">
          <cell r="B1966" t="str">
            <v>EST_155</v>
          </cell>
        </row>
        <row r="1967">
          <cell r="B1967" t="str">
            <v>SUD_122</v>
          </cell>
        </row>
        <row r="1968">
          <cell r="B1968" t="str">
            <v>SUD_130</v>
          </cell>
        </row>
        <row r="1969">
          <cell r="B1969" t="str">
            <v>LIT_768</v>
          </cell>
        </row>
        <row r="1970">
          <cell r="B1970" t="str">
            <v>CTR_222</v>
          </cell>
        </row>
        <row r="1971">
          <cell r="B1971" t="str">
            <v>LIT_109</v>
          </cell>
        </row>
        <row r="1972">
          <cell r="B1972" t="str">
            <v>NRD_124</v>
          </cell>
        </row>
        <row r="1973">
          <cell r="B1973" t="str">
            <v>SUD_135</v>
          </cell>
        </row>
        <row r="1974">
          <cell r="B1974" t="str">
            <v>SUD_085</v>
          </cell>
        </row>
        <row r="1975">
          <cell r="B1975" t="str">
            <v>OST_273</v>
          </cell>
        </row>
        <row r="1976">
          <cell r="B1976" t="str">
            <v>NRD_099</v>
          </cell>
        </row>
        <row r="1977">
          <cell r="B1977" t="str">
            <v>SUD_020</v>
          </cell>
        </row>
        <row r="1978">
          <cell r="B1978" t="str">
            <v>CTR_114</v>
          </cell>
        </row>
        <row r="1979">
          <cell r="B1979" t="str">
            <v>NRD_005</v>
          </cell>
        </row>
        <row r="1980">
          <cell r="B1980" t="str">
            <v>NRD_090</v>
          </cell>
        </row>
        <row r="1981">
          <cell r="B1981" t="str">
            <v>NRD_078</v>
          </cell>
        </row>
        <row r="1982">
          <cell r="B1982" t="str">
            <v>NRD_074</v>
          </cell>
        </row>
        <row r="1983">
          <cell r="B1983" t="str">
            <v>OST_260</v>
          </cell>
        </row>
        <row r="1984">
          <cell r="B1984" t="str">
            <v>EXN_006</v>
          </cell>
        </row>
        <row r="1985">
          <cell r="B1985" t="str">
            <v>NRD_164</v>
          </cell>
        </row>
        <row r="1986">
          <cell r="B1986" t="str">
            <v>CTR_757</v>
          </cell>
        </row>
        <row r="1987">
          <cell r="B1987" t="str">
            <v>EXN_130</v>
          </cell>
        </row>
        <row r="1988">
          <cell r="B1988" t="str">
            <v>NRD_021</v>
          </cell>
        </row>
        <row r="1989">
          <cell r="B1989" t="str">
            <v>NRD_105</v>
          </cell>
        </row>
        <row r="1990">
          <cell r="B1990" t="str">
            <v>EXN_027</v>
          </cell>
        </row>
        <row r="1991">
          <cell r="B1991" t="str">
            <v>EXN_186</v>
          </cell>
        </row>
        <row r="1992">
          <cell r="B1992" t="str">
            <v>NRD_028</v>
          </cell>
        </row>
        <row r="1993">
          <cell r="B1993" t="str">
            <v>NRD_126</v>
          </cell>
        </row>
        <row r="1994">
          <cell r="B1994" t="str">
            <v>ADM_152</v>
          </cell>
        </row>
        <row r="1995">
          <cell r="B1995" t="str">
            <v>EXN_036</v>
          </cell>
        </row>
        <row r="1996">
          <cell r="B1996" t="str">
            <v>EXN_239</v>
          </cell>
        </row>
        <row r="1997">
          <cell r="B1997" t="str">
            <v>NRD_026</v>
          </cell>
        </row>
        <row r="1998">
          <cell r="B1998" t="str">
            <v>EXN_073</v>
          </cell>
        </row>
        <row r="1999">
          <cell r="B1999" t="str">
            <v>EXN_097</v>
          </cell>
        </row>
        <row r="2000">
          <cell r="B2000" t="str">
            <v>LIT_174</v>
          </cell>
        </row>
        <row r="2001">
          <cell r="B2001" t="str">
            <v>LIT_063</v>
          </cell>
        </row>
        <row r="2002">
          <cell r="B2002" t="str">
            <v>CTR_352</v>
          </cell>
        </row>
        <row r="2003">
          <cell r="B2003" t="str">
            <v>CTR_277</v>
          </cell>
        </row>
        <row r="2004">
          <cell r="B2004" t="str">
            <v>CTR_278</v>
          </cell>
        </row>
        <row r="2005">
          <cell r="B2005" t="str">
            <v>EXN_163</v>
          </cell>
        </row>
        <row r="2006">
          <cell r="B2006" t="str">
            <v>EXN_192</v>
          </cell>
        </row>
        <row r="2007">
          <cell r="B2007" t="str">
            <v>EXN_028</v>
          </cell>
        </row>
        <row r="2008">
          <cell r="B2008" t="str">
            <v>LIT_089</v>
          </cell>
        </row>
        <row r="2009">
          <cell r="B2009" t="str">
            <v>EXN_218</v>
          </cell>
        </row>
        <row r="2010">
          <cell r="B2010" t="str">
            <v>EXN_272</v>
          </cell>
        </row>
        <row r="2011">
          <cell r="B2011" t="str">
            <v>LIT_497</v>
          </cell>
        </row>
        <row r="2012">
          <cell r="B2012" t="str">
            <v>SUD_098</v>
          </cell>
        </row>
        <row r="2013">
          <cell r="B2013" t="str">
            <v>CTR_141</v>
          </cell>
        </row>
        <row r="2014">
          <cell r="B2014" t="str">
            <v>SUO_209</v>
          </cell>
        </row>
        <row r="2015">
          <cell r="B2015" t="str">
            <v>LIT_679</v>
          </cell>
        </row>
        <row r="2016">
          <cell r="B2016" t="str">
            <v>ADM_162</v>
          </cell>
        </row>
        <row r="2017">
          <cell r="B2017" t="str">
            <v>EST_057</v>
          </cell>
        </row>
        <row r="2018">
          <cell r="B2018" t="str">
            <v>LIT_208</v>
          </cell>
        </row>
        <row r="2019">
          <cell r="B2019" t="str">
            <v>CTR_191</v>
          </cell>
        </row>
        <row r="2020">
          <cell r="B2020" t="str">
            <v>ADM_096</v>
          </cell>
        </row>
        <row r="2021">
          <cell r="B2021" t="str">
            <v>SUO_029</v>
          </cell>
        </row>
        <row r="2022">
          <cell r="B2022" t="str">
            <v>EST_083</v>
          </cell>
        </row>
        <row r="2023">
          <cell r="B2023" t="str">
            <v>OST_210</v>
          </cell>
        </row>
        <row r="2024">
          <cell r="B2024" t="str">
            <v>CTR_233</v>
          </cell>
        </row>
        <row r="2025">
          <cell r="B2025" t="str">
            <v>NRO_139</v>
          </cell>
        </row>
        <row r="2026">
          <cell r="B2026" t="str">
            <v>LIT_297</v>
          </cell>
        </row>
        <row r="2027">
          <cell r="B2027" t="str">
            <v>EST_105</v>
          </cell>
        </row>
        <row r="2028">
          <cell r="B2028" t="str">
            <v>ADM_185</v>
          </cell>
        </row>
        <row r="2029">
          <cell r="B2029" t="str">
            <v>CTR_457</v>
          </cell>
        </row>
        <row r="2030">
          <cell r="B2030" t="str">
            <v>SUD_042</v>
          </cell>
        </row>
        <row r="2031">
          <cell r="B2031" t="str">
            <v>SUO_104</v>
          </cell>
        </row>
        <row r="2032">
          <cell r="B2032" t="str">
            <v>CTR_030</v>
          </cell>
        </row>
        <row r="2033">
          <cell r="B2033" t="str">
            <v>EST_046</v>
          </cell>
        </row>
        <row r="2034">
          <cell r="B2034" t="str">
            <v>CTR_139</v>
          </cell>
        </row>
        <row r="2035">
          <cell r="B2035" t="str">
            <v>EST_024</v>
          </cell>
        </row>
        <row r="2036">
          <cell r="B2036" t="str">
            <v>EST_077</v>
          </cell>
        </row>
        <row r="2037">
          <cell r="B2037" t="str">
            <v>CTR_894</v>
          </cell>
        </row>
        <row r="2038">
          <cell r="B2038" t="str">
            <v>CTR_870</v>
          </cell>
        </row>
        <row r="2039">
          <cell r="B2039" t="str">
            <v>LIT_586</v>
          </cell>
        </row>
        <row r="2040">
          <cell r="B2040" t="str">
            <v>CTR_822</v>
          </cell>
        </row>
        <row r="2041">
          <cell r="B2041" t="str">
            <v>EST_150</v>
          </cell>
        </row>
        <row r="2042">
          <cell r="B2042" t="str">
            <v>CTR_407</v>
          </cell>
        </row>
        <row r="2043">
          <cell r="B2043" t="str">
            <v>SUD_054</v>
          </cell>
        </row>
        <row r="2044">
          <cell r="B2044" t="str">
            <v>SUD_040</v>
          </cell>
        </row>
        <row r="2045">
          <cell r="B2045" t="str">
            <v>LIT_117</v>
          </cell>
        </row>
        <row r="2046">
          <cell r="B2046" t="str">
            <v>LIT_145</v>
          </cell>
        </row>
        <row r="2047">
          <cell r="B2047" t="str">
            <v>CTR_335</v>
          </cell>
        </row>
        <row r="2048">
          <cell r="B2048" t="str">
            <v>LIT_110</v>
          </cell>
        </row>
        <row r="2049">
          <cell r="B2049" t="str">
            <v>CTR_134</v>
          </cell>
        </row>
        <row r="2050">
          <cell r="B2050" t="str">
            <v>CTR_627</v>
          </cell>
        </row>
        <row r="2051">
          <cell r="B2051" t="str">
            <v>EST_125</v>
          </cell>
        </row>
        <row r="2052">
          <cell r="B2052" t="str">
            <v>LIT_306</v>
          </cell>
        </row>
        <row r="2053">
          <cell r="B2053" t="str">
            <v>OST_070</v>
          </cell>
        </row>
        <row r="2054">
          <cell r="B2054" t="str">
            <v>EST_036</v>
          </cell>
        </row>
        <row r="2055">
          <cell r="B2055" t="str">
            <v>OST_018</v>
          </cell>
        </row>
        <row r="2056">
          <cell r="B2056" t="str">
            <v>EST_016</v>
          </cell>
        </row>
        <row r="2057">
          <cell r="B2057" t="str">
            <v>OST_006</v>
          </cell>
        </row>
        <row r="2058">
          <cell r="B2058" t="str">
            <v>LIT_031</v>
          </cell>
        </row>
        <row r="2059">
          <cell r="B2059" t="str">
            <v>LIT_430</v>
          </cell>
        </row>
        <row r="2060">
          <cell r="B2060" t="str">
            <v>CTR_528</v>
          </cell>
        </row>
        <row r="2061">
          <cell r="B2061" t="str">
            <v>CTR_663</v>
          </cell>
        </row>
        <row r="2062">
          <cell r="B2062" t="str">
            <v>CTR_067</v>
          </cell>
        </row>
        <row r="2063">
          <cell r="B2063" t="str">
            <v>LIT_521</v>
          </cell>
        </row>
        <row r="2064">
          <cell r="B2064" t="str">
            <v>OST_031</v>
          </cell>
        </row>
        <row r="2065">
          <cell r="B2065" t="str">
            <v>EST_054</v>
          </cell>
        </row>
        <row r="2066">
          <cell r="B2066" t="str">
            <v>SUO_105</v>
          </cell>
        </row>
        <row r="2067">
          <cell r="B2067" t="str">
            <v>LIT_173</v>
          </cell>
        </row>
        <row r="2068">
          <cell r="B2068" t="str">
            <v>EST_114</v>
          </cell>
        </row>
        <row r="2069">
          <cell r="B2069" t="str">
            <v>NRO_104</v>
          </cell>
        </row>
        <row r="2070">
          <cell r="B2070" t="str">
            <v>NRO_017</v>
          </cell>
        </row>
        <row r="2071">
          <cell r="B2071" t="str">
            <v>EST_045</v>
          </cell>
        </row>
        <row r="2072">
          <cell r="B2072" t="str">
            <v>CTR_185</v>
          </cell>
        </row>
        <row r="2073">
          <cell r="B2073" t="str">
            <v>LIT_069</v>
          </cell>
        </row>
        <row r="2074">
          <cell r="B2074" t="str">
            <v>OST_058</v>
          </cell>
        </row>
        <row r="2075">
          <cell r="B2075" t="str">
            <v>EST_126</v>
          </cell>
        </row>
        <row r="2076">
          <cell r="B2076" t="str">
            <v>LIT_492</v>
          </cell>
        </row>
        <row r="2077">
          <cell r="B2077" t="str">
            <v>NRO_001</v>
          </cell>
        </row>
        <row r="2078">
          <cell r="B2078" t="str">
            <v>CTR_286</v>
          </cell>
        </row>
        <row r="2079">
          <cell r="B2079" t="str">
            <v>SUD_078</v>
          </cell>
        </row>
        <row r="2080">
          <cell r="B2080" t="str">
            <v>CTR_187</v>
          </cell>
        </row>
        <row r="2081">
          <cell r="B2081" t="str">
            <v>CTR_174</v>
          </cell>
        </row>
        <row r="2082">
          <cell r="B2082" t="str">
            <v>CTR_506</v>
          </cell>
        </row>
        <row r="2083">
          <cell r="B2083" t="str">
            <v>CTR_866</v>
          </cell>
        </row>
        <row r="2084">
          <cell r="B2084" t="str">
            <v>LIT_619</v>
          </cell>
        </row>
        <row r="2085">
          <cell r="B2085" t="str">
            <v>CTR_078</v>
          </cell>
        </row>
        <row r="2086">
          <cell r="B2086" t="str">
            <v>CTR_189</v>
          </cell>
        </row>
        <row r="2087">
          <cell r="B2087" t="str">
            <v>CTR_676</v>
          </cell>
          <cell r="N2087" t="str">
            <v>UE Relay</v>
          </cell>
        </row>
        <row r="2088">
          <cell r="B2088" t="str">
            <v>SUD_064</v>
          </cell>
        </row>
        <row r="2089">
          <cell r="B2089" t="str">
            <v>CTR_892</v>
          </cell>
        </row>
        <row r="2090">
          <cell r="B2090" t="str">
            <v>OST_108</v>
          </cell>
        </row>
        <row r="2091">
          <cell r="B2091" t="str">
            <v>CTR_855</v>
          </cell>
        </row>
        <row r="2092">
          <cell r="B2092" t="str">
            <v>CTR_710</v>
          </cell>
        </row>
        <row r="2093">
          <cell r="B2093" t="str">
            <v>CTR_577</v>
          </cell>
        </row>
        <row r="2094">
          <cell r="B2094" t="str">
            <v>CTR_898</v>
          </cell>
        </row>
        <row r="2095">
          <cell r="B2095" t="str">
            <v>CTR_856</v>
          </cell>
        </row>
        <row r="2096">
          <cell r="B2096" t="str">
            <v>CTR_348</v>
          </cell>
        </row>
        <row r="2097">
          <cell r="B2097" t="str">
            <v>NRD_131</v>
          </cell>
        </row>
        <row r="2098">
          <cell r="B2098" t="str">
            <v>OST_314</v>
          </cell>
        </row>
        <row r="2099">
          <cell r="B2099" t="str">
            <v>CTR_299</v>
          </cell>
        </row>
        <row r="2100">
          <cell r="B2100" t="str">
            <v>OST_272</v>
          </cell>
        </row>
        <row r="2101">
          <cell r="B2101" t="str">
            <v>CTR_226</v>
          </cell>
        </row>
        <row r="2102">
          <cell r="B2102" t="str">
            <v>OST_255</v>
          </cell>
        </row>
        <row r="2103">
          <cell r="B2103" t="str">
            <v>CTR_206</v>
          </cell>
        </row>
        <row r="2104">
          <cell r="B2104" t="str">
            <v>OST_243</v>
          </cell>
        </row>
        <row r="2105">
          <cell r="B2105" t="str">
            <v>OST_286</v>
          </cell>
        </row>
        <row r="2106">
          <cell r="B2106" t="str">
            <v>OST_303</v>
          </cell>
        </row>
        <row r="2107">
          <cell r="B2107" t="str">
            <v>CTR_340</v>
          </cell>
        </row>
        <row r="2108">
          <cell r="B2108" t="str">
            <v>EST_101</v>
          </cell>
        </row>
        <row r="2109">
          <cell r="B2109" t="str">
            <v>ADM_044</v>
          </cell>
        </row>
        <row r="2110">
          <cell r="B2110" t="str">
            <v>OST_265</v>
          </cell>
        </row>
        <row r="2111">
          <cell r="B2111" t="str">
            <v>ADM_105</v>
          </cell>
        </row>
        <row r="2112">
          <cell r="B2112" t="str">
            <v>OST_012</v>
          </cell>
        </row>
        <row r="2113">
          <cell r="B2113" t="str">
            <v>OST_048</v>
          </cell>
        </row>
        <row r="2114">
          <cell r="B2114" t="str">
            <v>CTR_829</v>
          </cell>
        </row>
        <row r="2115">
          <cell r="B2115" t="str">
            <v>ADM_092</v>
          </cell>
        </row>
        <row r="2116">
          <cell r="B2116" t="str">
            <v>OST_308</v>
          </cell>
        </row>
        <row r="2117">
          <cell r="B2117" t="str">
            <v>OST_322</v>
          </cell>
        </row>
        <row r="2118">
          <cell r="B2118" t="str">
            <v>ADM_016</v>
          </cell>
        </row>
        <row r="2119">
          <cell r="B2119" t="str">
            <v>CTR_440</v>
          </cell>
        </row>
        <row r="2120">
          <cell r="B2120" t="str">
            <v>OST_180</v>
          </cell>
        </row>
        <row r="2121">
          <cell r="B2121" t="str">
            <v>LIT_392</v>
          </cell>
        </row>
        <row r="2122">
          <cell r="B2122" t="str">
            <v>CTR_273</v>
          </cell>
        </row>
        <row r="2123">
          <cell r="B2123" t="str">
            <v>CTR_081</v>
          </cell>
        </row>
        <row r="2124">
          <cell r="B2124" t="str">
            <v>SUD_115</v>
          </cell>
        </row>
        <row r="2125">
          <cell r="B2125" t="str">
            <v>LIT_593</v>
          </cell>
        </row>
        <row r="2126">
          <cell r="B2126" t="str">
            <v>OST_254</v>
          </cell>
        </row>
        <row r="2127">
          <cell r="B2127" t="str">
            <v>CTR_880</v>
          </cell>
        </row>
        <row r="2128">
          <cell r="B2128" t="str">
            <v>OST_290</v>
          </cell>
        </row>
        <row r="2129">
          <cell r="B2129" t="str">
            <v>SUD_238</v>
          </cell>
        </row>
        <row r="2130">
          <cell r="B2130" t="str">
            <v>EST_116</v>
          </cell>
        </row>
        <row r="2131">
          <cell r="B2131" t="str">
            <v>CTR_204</v>
          </cell>
        </row>
        <row r="2132">
          <cell r="B2132" t="str">
            <v>CTR_510</v>
          </cell>
        </row>
        <row r="2133">
          <cell r="B2133" t="str">
            <v>SUO_037</v>
          </cell>
        </row>
        <row r="2134">
          <cell r="B2134" t="str">
            <v>ADM_022</v>
          </cell>
        </row>
        <row r="2135">
          <cell r="B2135" t="str">
            <v>SUD_255</v>
          </cell>
        </row>
        <row r="2136">
          <cell r="B2136" t="str">
            <v>LIT_239</v>
          </cell>
        </row>
        <row r="2137">
          <cell r="B2137" t="str">
            <v>CTR_437</v>
          </cell>
        </row>
        <row r="2138">
          <cell r="B2138" t="str">
            <v>CTR_825</v>
          </cell>
        </row>
        <row r="2139">
          <cell r="B2139" t="str">
            <v>CTR_770</v>
          </cell>
        </row>
        <row r="2140">
          <cell r="B2140" t="str">
            <v>SUD_044</v>
          </cell>
        </row>
        <row r="2141">
          <cell r="B2141" t="str">
            <v>OST_037</v>
          </cell>
        </row>
        <row r="2142">
          <cell r="B2142" t="str">
            <v>OST_036</v>
          </cell>
        </row>
        <row r="2143">
          <cell r="B2143" t="str">
            <v>CTR_221</v>
          </cell>
        </row>
        <row r="2144">
          <cell r="B2144" t="str">
            <v>SUD_246</v>
          </cell>
        </row>
        <row r="2145">
          <cell r="B2145" t="str">
            <v>CTR_910</v>
          </cell>
        </row>
        <row r="2146">
          <cell r="B2146" t="str">
            <v>LIT_193</v>
          </cell>
        </row>
        <row r="2147">
          <cell r="B2147" t="str">
            <v>LIT_495</v>
          </cell>
        </row>
        <row r="2148">
          <cell r="B2148" t="str">
            <v>LIT_194</v>
          </cell>
        </row>
        <row r="2149">
          <cell r="B2149" t="str">
            <v>LIT_404</v>
          </cell>
        </row>
        <row r="2150">
          <cell r="B2150" t="str">
            <v>OST_152</v>
          </cell>
        </row>
        <row r="2151">
          <cell r="B2151" t="str">
            <v>EST_003</v>
          </cell>
        </row>
        <row r="2152">
          <cell r="B2152" t="str">
            <v>LIT_010</v>
          </cell>
        </row>
        <row r="2153">
          <cell r="B2153" t="str">
            <v>EST_144</v>
          </cell>
        </row>
        <row r="2154">
          <cell r="B2154" t="str">
            <v>CTR_636</v>
          </cell>
          <cell r="N2154" t="str">
            <v>UE Relay</v>
          </cell>
        </row>
        <row r="2155">
          <cell r="B2155" t="str">
            <v>OST_060</v>
          </cell>
        </row>
        <row r="2156">
          <cell r="B2156" t="str">
            <v>CTR_795</v>
          </cell>
        </row>
        <row r="2157">
          <cell r="B2157" t="str">
            <v>OST_311</v>
          </cell>
        </row>
        <row r="2158">
          <cell r="B2158" t="str">
            <v>LIT_140</v>
          </cell>
        </row>
        <row r="2159">
          <cell r="B2159" t="str">
            <v>SUD_214</v>
          </cell>
        </row>
        <row r="2160">
          <cell r="B2160" t="str">
            <v>LIT_195</v>
          </cell>
        </row>
        <row r="2161">
          <cell r="B2161" t="str">
            <v>LIT_275</v>
          </cell>
        </row>
        <row r="2162">
          <cell r="B2162" t="str">
            <v>CTR_192</v>
          </cell>
        </row>
        <row r="2163">
          <cell r="B2163" t="str">
            <v>ADM_029</v>
          </cell>
        </row>
        <row r="2164">
          <cell r="B2164" t="str">
            <v>CTR_443</v>
          </cell>
        </row>
        <row r="2165">
          <cell r="B2165" t="str">
            <v>CTR_057</v>
          </cell>
          <cell r="N2165" t="str">
            <v>UE Relay</v>
          </cell>
        </row>
        <row r="2166">
          <cell r="B2166" t="str">
            <v>LIT_594</v>
          </cell>
        </row>
        <row r="2167">
          <cell r="B2167" t="str">
            <v>LIT_344</v>
          </cell>
        </row>
        <row r="2168">
          <cell r="B2168" t="str">
            <v>CTR_260</v>
          </cell>
        </row>
        <row r="2169">
          <cell r="B2169" t="str">
            <v>CTR_455</v>
          </cell>
        </row>
        <row r="2170">
          <cell r="B2170" t="str">
            <v>CTR_893</v>
          </cell>
        </row>
        <row r="2171">
          <cell r="B2171" t="str">
            <v>CTR_021</v>
          </cell>
        </row>
        <row r="2172">
          <cell r="B2172" t="str">
            <v>LIT_319</v>
          </cell>
        </row>
        <row r="2173">
          <cell r="B2173" t="str">
            <v>CTR_022</v>
          </cell>
        </row>
        <row r="2174">
          <cell r="B2174" t="str">
            <v>CTR_576</v>
          </cell>
        </row>
        <row r="2175">
          <cell r="B2175" t="str">
            <v>LIT_276</v>
          </cell>
        </row>
        <row r="2176">
          <cell r="B2176" t="str">
            <v>LIT_517</v>
          </cell>
          <cell r="N2176" t="str">
            <v>UE Relay</v>
          </cell>
        </row>
        <row r="2177">
          <cell r="B2177" t="str">
            <v>CTR_121</v>
          </cell>
        </row>
        <row r="2178">
          <cell r="B2178" t="str">
            <v>CTR_252</v>
          </cell>
        </row>
        <row r="2179">
          <cell r="B2179" t="str">
            <v>CTR_387</v>
          </cell>
        </row>
        <row r="2180">
          <cell r="B2180" t="str">
            <v>EST_002</v>
          </cell>
        </row>
        <row r="2181">
          <cell r="B2181" t="str">
            <v>EST_055</v>
          </cell>
        </row>
        <row r="2182">
          <cell r="B2182" t="str">
            <v>EST_154</v>
          </cell>
        </row>
        <row r="2183">
          <cell r="B2183" t="str">
            <v>EST_092</v>
          </cell>
        </row>
        <row r="2184">
          <cell r="B2184" t="str">
            <v>LIT_224</v>
          </cell>
        </row>
        <row r="2185">
          <cell r="B2185" t="str">
            <v>CTR_095</v>
          </cell>
        </row>
        <row r="2186">
          <cell r="B2186" t="str">
            <v>OST_069</v>
          </cell>
        </row>
        <row r="2187">
          <cell r="B2187" t="str">
            <v>CTR_210</v>
          </cell>
        </row>
        <row r="2188">
          <cell r="B2188" t="str">
            <v>CTR_200</v>
          </cell>
        </row>
        <row r="2189">
          <cell r="B2189" t="str">
            <v>SUD_252</v>
          </cell>
        </row>
        <row r="2190">
          <cell r="B2190" t="str">
            <v>CTR_309</v>
          </cell>
        </row>
        <row r="2191">
          <cell r="B2191" t="str">
            <v>CTR_358</v>
          </cell>
          <cell r="N2191" t="str">
            <v>UE Relay</v>
          </cell>
        </row>
        <row r="2192">
          <cell r="B2192" t="str">
            <v>SUD_005</v>
          </cell>
        </row>
        <row r="2193">
          <cell r="B2193" t="str">
            <v>CTR_351</v>
          </cell>
        </row>
        <row r="2194">
          <cell r="B2194" t="str">
            <v>CTR_780</v>
          </cell>
        </row>
        <row r="2195">
          <cell r="B2195" t="str">
            <v>SUD_024</v>
          </cell>
        </row>
        <row r="2196">
          <cell r="B2196" t="str">
            <v>LIT_005</v>
          </cell>
        </row>
        <row r="2197">
          <cell r="B2197" t="str">
            <v>CTR_733</v>
          </cell>
          <cell r="N2197" t="str">
            <v>UE Relay</v>
          </cell>
        </row>
        <row r="2198">
          <cell r="B2198" t="str">
            <v>CTR_517</v>
          </cell>
        </row>
        <row r="2199">
          <cell r="B2199" t="str">
            <v>CTR_689</v>
          </cell>
          <cell r="N2199" t="str">
            <v>UE Relay</v>
          </cell>
        </row>
        <row r="2200">
          <cell r="B2200" t="str">
            <v>LIT_178</v>
          </cell>
        </row>
        <row r="2201">
          <cell r="B2201" t="str">
            <v>CTR_467</v>
          </cell>
        </row>
        <row r="2202">
          <cell r="B2202" t="str">
            <v>SUD_241</v>
          </cell>
        </row>
        <row r="2203">
          <cell r="B2203" t="str">
            <v>CTR_575</v>
          </cell>
        </row>
        <row r="2204">
          <cell r="B2204" t="str">
            <v>CTR_083</v>
          </cell>
        </row>
        <row r="2205">
          <cell r="B2205" t="str">
            <v>CTR_007</v>
          </cell>
        </row>
        <row r="2206">
          <cell r="B2206" t="str">
            <v>CTR_647</v>
          </cell>
        </row>
        <row r="2207">
          <cell r="B2207" t="str">
            <v>LIT_513</v>
          </cell>
          <cell r="N2207" t="str">
            <v>UE Relay</v>
          </cell>
        </row>
        <row r="2208">
          <cell r="B2208" t="str">
            <v>EST_075</v>
          </cell>
        </row>
        <row r="2209">
          <cell r="B2209" t="str">
            <v>CTR_463</v>
          </cell>
        </row>
        <row r="2210">
          <cell r="B2210" t="str">
            <v>SUD_110</v>
          </cell>
        </row>
        <row r="2211">
          <cell r="B2211" t="str">
            <v>CTR_909</v>
          </cell>
        </row>
        <row r="2212">
          <cell r="B2212" t="str">
            <v>SUD_002</v>
          </cell>
        </row>
        <row r="2213">
          <cell r="B2213" t="str">
            <v>LIT_233</v>
          </cell>
        </row>
        <row r="2214">
          <cell r="B2214" t="str">
            <v>EST_130</v>
          </cell>
        </row>
        <row r="2215">
          <cell r="B2215" t="str">
            <v>CTR_036</v>
          </cell>
        </row>
        <row r="2216">
          <cell r="B2216" t="str">
            <v>OST_071</v>
          </cell>
        </row>
        <row r="2217">
          <cell r="B2217" t="str">
            <v>LIT_389</v>
          </cell>
        </row>
        <row r="2218">
          <cell r="B2218" t="str">
            <v>OST_183</v>
          </cell>
        </row>
        <row r="2219">
          <cell r="B2219" t="str">
            <v>ADM_107</v>
          </cell>
        </row>
        <row r="2220">
          <cell r="B2220" t="str">
            <v>CTR_297</v>
          </cell>
          <cell r="N2220" t="str">
            <v>UE Relay</v>
          </cell>
        </row>
        <row r="2221">
          <cell r="B2221" t="str">
            <v>LIT_444</v>
          </cell>
        </row>
        <row r="2222">
          <cell r="B2222" t="str">
            <v>OST_033</v>
          </cell>
        </row>
        <row r="2223">
          <cell r="B2223" t="str">
            <v>OST_212</v>
          </cell>
        </row>
        <row r="2224">
          <cell r="B2224" t="str">
            <v>LIT_401</v>
          </cell>
        </row>
        <row r="2225">
          <cell r="B2225" t="str">
            <v>SUD_011</v>
          </cell>
        </row>
        <row r="2226">
          <cell r="B2226" t="str">
            <v>LIT_046</v>
          </cell>
        </row>
        <row r="2227">
          <cell r="B2227" t="str">
            <v>CTR_186</v>
          </cell>
        </row>
        <row r="2228">
          <cell r="B2228" t="str">
            <v>CTR_202</v>
          </cell>
        </row>
        <row r="2229">
          <cell r="B2229" t="str">
            <v>CTR_205</v>
          </cell>
        </row>
        <row r="2230">
          <cell r="B2230" t="str">
            <v>CTR_201</v>
          </cell>
        </row>
        <row r="2231">
          <cell r="B2231" t="str">
            <v>LIT_300</v>
          </cell>
        </row>
        <row r="2232">
          <cell r="B2232" t="str">
            <v>SUD_070</v>
          </cell>
          <cell r="N2232" t="str">
            <v>UE Relay</v>
          </cell>
        </row>
        <row r="2233">
          <cell r="B2233" t="str">
            <v>OST_053</v>
          </cell>
        </row>
        <row r="2234">
          <cell r="B2234" t="str">
            <v>ADM_095</v>
          </cell>
        </row>
        <row r="2235">
          <cell r="B2235" t="str">
            <v>CTR_033</v>
          </cell>
        </row>
        <row r="2236">
          <cell r="B2236" t="str">
            <v>OST_257</v>
          </cell>
        </row>
        <row r="2237">
          <cell r="B2237" t="str">
            <v>CTR_138</v>
          </cell>
        </row>
        <row r="2238">
          <cell r="B2238" t="str">
            <v>SUO_168</v>
          </cell>
          <cell r="N2238" t="str">
            <v>UE Relay</v>
          </cell>
        </row>
        <row r="2239">
          <cell r="B2239" t="str">
            <v>CTR_220</v>
          </cell>
        </row>
        <row r="2240">
          <cell r="B2240" t="str">
            <v>CTR_135</v>
          </cell>
        </row>
        <row r="2241">
          <cell r="B2241" t="str">
            <v>LIT_628</v>
          </cell>
          <cell r="N2241" t="str">
            <v>UE Relay</v>
          </cell>
        </row>
        <row r="2242">
          <cell r="B2242" t="str">
            <v>CTR_143</v>
          </cell>
        </row>
        <row r="2243">
          <cell r="B2243" t="str">
            <v>CTR_454</v>
          </cell>
        </row>
        <row r="2244">
          <cell r="B2244" t="str">
            <v>CTR_032</v>
          </cell>
        </row>
        <row r="2245">
          <cell r="B2245" t="str">
            <v>OST_189</v>
          </cell>
        </row>
        <row r="2246">
          <cell r="B2246" t="str">
            <v>OST_088</v>
          </cell>
        </row>
        <row r="2247">
          <cell r="B2247" t="str">
            <v>CTR_002</v>
          </cell>
        </row>
        <row r="2248">
          <cell r="B2248" t="str">
            <v>ADM_012</v>
          </cell>
        </row>
        <row r="2249">
          <cell r="B2249" t="str">
            <v>LIT_454</v>
          </cell>
        </row>
        <row r="2250">
          <cell r="B2250" t="str">
            <v>CTR_476</v>
          </cell>
        </row>
        <row r="2251">
          <cell r="B2251" t="str">
            <v>LIT_734</v>
          </cell>
          <cell r="N2251" t="str">
            <v>UE Relay</v>
          </cell>
        </row>
        <row r="2252">
          <cell r="B2252" t="str">
            <v>CTR_155</v>
          </cell>
        </row>
        <row r="2253">
          <cell r="B2253" t="str">
            <v>LIT_029</v>
          </cell>
        </row>
        <row r="2254">
          <cell r="B2254" t="str">
            <v>CTR_364</v>
          </cell>
          <cell r="N2254" t="str">
            <v>UE Relay</v>
          </cell>
        </row>
        <row r="2255">
          <cell r="B2255" t="str">
            <v>NRO_011</v>
          </cell>
        </row>
        <row r="2256">
          <cell r="B2256" t="str">
            <v>NRO_151</v>
          </cell>
        </row>
        <row r="2257">
          <cell r="B2257" t="str">
            <v>LIT_201</v>
          </cell>
          <cell r="N2257" t="str">
            <v>UE Relay</v>
          </cell>
        </row>
        <row r="2258">
          <cell r="B2258" t="str">
            <v>SUO_028</v>
          </cell>
        </row>
        <row r="2259">
          <cell r="B2259" t="str">
            <v>OST_316</v>
          </cell>
        </row>
        <row r="2260">
          <cell r="B2260" t="str">
            <v>CTR_366</v>
          </cell>
          <cell r="N2260" t="str">
            <v>UE Relay</v>
          </cell>
        </row>
        <row r="2261">
          <cell r="B2261" t="str">
            <v>CTR_063</v>
          </cell>
        </row>
        <row r="2262">
          <cell r="B2262" t="str">
            <v>OST_049</v>
          </cell>
        </row>
        <row r="2263">
          <cell r="B2263" t="str">
            <v>CTR_193</v>
          </cell>
        </row>
        <row r="2264">
          <cell r="B2264" t="str">
            <v>LIT_505</v>
          </cell>
        </row>
        <row r="2265">
          <cell r="B2265" t="str">
            <v>OST_010</v>
          </cell>
        </row>
        <row r="2266">
          <cell r="B2266" t="str">
            <v>CTR_013</v>
          </cell>
          <cell r="N2266" t="str">
            <v>UE Relay</v>
          </cell>
        </row>
        <row r="2267">
          <cell r="B2267" t="str">
            <v>LIT_869</v>
          </cell>
        </row>
        <row r="2268">
          <cell r="B2268" t="str">
            <v>LIT_053</v>
          </cell>
        </row>
        <row r="2269">
          <cell r="B2269" t="str">
            <v>CTR_882</v>
          </cell>
        </row>
        <row r="2270">
          <cell r="B2270" t="str">
            <v>LIT_384</v>
          </cell>
        </row>
        <row r="2271">
          <cell r="B2271" t="str">
            <v>CTR_365</v>
          </cell>
        </row>
        <row r="2272">
          <cell r="B2272" t="str">
            <v>CTR_230</v>
          </cell>
        </row>
        <row r="2273">
          <cell r="B2273" t="str">
            <v>LIT_397</v>
          </cell>
        </row>
        <row r="2274">
          <cell r="B2274" t="str">
            <v>CTR_673</v>
          </cell>
        </row>
        <row r="2275">
          <cell r="B2275" t="str">
            <v>LIT_493</v>
          </cell>
        </row>
        <row r="2276">
          <cell r="B2276" t="str">
            <v>CTR_184</v>
          </cell>
        </row>
        <row r="2277">
          <cell r="B2277" t="str">
            <v>LIT_141</v>
          </cell>
        </row>
        <row r="2278">
          <cell r="B2278" t="str">
            <v>LIT_012</v>
          </cell>
        </row>
        <row r="2279">
          <cell r="B2279" t="str">
            <v>LIT_388</v>
          </cell>
        </row>
        <row r="2280">
          <cell r="B2280" t="str">
            <v>CTR_232</v>
          </cell>
        </row>
        <row r="2281">
          <cell r="B2281" t="str">
            <v>LIT_138</v>
          </cell>
        </row>
        <row r="2282">
          <cell r="B2282" t="str">
            <v>CTR_080</v>
          </cell>
        </row>
        <row r="2283">
          <cell r="B2283" t="str">
            <v>LIT_675</v>
          </cell>
        </row>
        <row r="2284">
          <cell r="B2284" t="str">
            <v>LIT_579</v>
          </cell>
        </row>
        <row r="2285">
          <cell r="B2285" t="str">
            <v>SUD_235</v>
          </cell>
          <cell r="N2285" t="str">
            <v>UE Relay</v>
          </cell>
        </row>
        <row r="2286">
          <cell r="B2286" t="str">
            <v>LIT_767</v>
          </cell>
        </row>
        <row r="2287">
          <cell r="B2287" t="str">
            <v>CTR_696</v>
          </cell>
          <cell r="N2287" t="str">
            <v>UE Relay</v>
          </cell>
        </row>
        <row r="2288">
          <cell r="B2288" t="str">
            <v>CTR_053</v>
          </cell>
          <cell r="N2288" t="str">
            <v>UE Relay</v>
          </cell>
        </row>
        <row r="2289">
          <cell r="B2289" t="str">
            <v>SUD_004</v>
          </cell>
        </row>
        <row r="2290">
          <cell r="B2290" t="str">
            <v>CTR_826</v>
          </cell>
        </row>
        <row r="2291">
          <cell r="B2291" t="str">
            <v>CTR_869</v>
          </cell>
        </row>
        <row r="2292">
          <cell r="B2292" t="str">
            <v>CTR_091</v>
          </cell>
          <cell r="N2292" t="str">
            <v>UE Relay</v>
          </cell>
        </row>
        <row r="2293">
          <cell r="B2293" t="str">
            <v>NRO_048</v>
          </cell>
        </row>
        <row r="2294">
          <cell r="B2294" t="str">
            <v>LIT_789</v>
          </cell>
        </row>
        <row r="2295">
          <cell r="B2295" t="str">
            <v>LIT_664</v>
          </cell>
          <cell r="N2295" t="str">
            <v>UE Relay</v>
          </cell>
        </row>
        <row r="2296">
          <cell r="B2296" t="str">
            <v>SUD_125</v>
          </cell>
        </row>
        <row r="2297">
          <cell r="B2297" t="str">
            <v>LIT_772</v>
          </cell>
        </row>
        <row r="2298">
          <cell r="B2298" t="str">
            <v>CTR_356</v>
          </cell>
          <cell r="N2298" t="str">
            <v>UE Relay</v>
          </cell>
        </row>
        <row r="2299">
          <cell r="B2299" t="str">
            <v>SUD_128</v>
          </cell>
        </row>
        <row r="2300">
          <cell r="B2300" t="str">
            <v>LIT_742</v>
          </cell>
        </row>
        <row r="2301">
          <cell r="B2301" t="str">
            <v>LIT_096</v>
          </cell>
        </row>
        <row r="2302">
          <cell r="B2302" t="str">
            <v>CTR_749</v>
          </cell>
        </row>
        <row r="2303">
          <cell r="B2303" t="str">
            <v>CTR_541</v>
          </cell>
        </row>
        <row r="2304">
          <cell r="B2304" t="str">
            <v>CTR_695</v>
          </cell>
        </row>
        <row r="2305">
          <cell r="B2305" t="str">
            <v>CTR_360</v>
          </cell>
          <cell r="N2305" t="str">
            <v>UE Relay</v>
          </cell>
        </row>
        <row r="2306">
          <cell r="B2306" t="str">
            <v>LIT_039</v>
          </cell>
        </row>
        <row r="2307">
          <cell r="B2307" t="str">
            <v>LIT_230</v>
          </cell>
        </row>
        <row r="2308">
          <cell r="B2308" t="str">
            <v>LIT_308</v>
          </cell>
          <cell r="N2308" t="str">
            <v>UE Relay</v>
          </cell>
        </row>
        <row r="2309">
          <cell r="B2309" t="str">
            <v>LIT_108</v>
          </cell>
          <cell r="N2309" t="str">
            <v>UE Relay</v>
          </cell>
        </row>
        <row r="2310">
          <cell r="B2310" t="str">
            <v>SUD_231</v>
          </cell>
        </row>
        <row r="2311">
          <cell r="B2311" t="str">
            <v>CTR_231</v>
          </cell>
        </row>
        <row r="2312">
          <cell r="B2312" t="str">
            <v>CTR_183</v>
          </cell>
        </row>
        <row r="2313">
          <cell r="B2313" t="str">
            <v>CTR_003</v>
          </cell>
        </row>
        <row r="2314">
          <cell r="B2314" t="str">
            <v>CTR_227</v>
          </cell>
        </row>
        <row r="2315">
          <cell r="B2315" t="str">
            <v>CTR_354</v>
          </cell>
          <cell r="N2315" t="str">
            <v>UE Relay</v>
          </cell>
        </row>
        <row r="2316">
          <cell r="B2316" t="str">
            <v>CTR_066</v>
          </cell>
          <cell r="N2316" t="str">
            <v>UE Relay</v>
          </cell>
        </row>
        <row r="2317">
          <cell r="B2317" t="str">
            <v>LIT_132</v>
          </cell>
        </row>
        <row r="2318">
          <cell r="B2318" t="str">
            <v>SUD_236</v>
          </cell>
          <cell r="N2318" t="str">
            <v>UE Relay</v>
          </cell>
        </row>
        <row r="2319">
          <cell r="B2319" t="str">
            <v>CTR_060</v>
          </cell>
        </row>
        <row r="2320">
          <cell r="B2320" t="str">
            <v>CTR_234</v>
          </cell>
          <cell r="N2320" t="str">
            <v>UE Relay</v>
          </cell>
        </row>
        <row r="2321">
          <cell r="B2321" t="str">
            <v>EST_020</v>
          </cell>
        </row>
        <row r="2322">
          <cell r="B2322" t="str">
            <v>CTR_073</v>
          </cell>
        </row>
        <row r="2323">
          <cell r="B2323" t="str">
            <v>LIT_143</v>
          </cell>
        </row>
        <row r="2324">
          <cell r="B2324" t="str">
            <v>SUD_017</v>
          </cell>
        </row>
        <row r="2325">
          <cell r="B2325" t="str">
            <v>CTR_690</v>
          </cell>
        </row>
        <row r="2326">
          <cell r="B2326" t="str">
            <v>CTR_005</v>
          </cell>
        </row>
        <row r="2327">
          <cell r="B2327" t="str">
            <v>SUD_038</v>
          </cell>
        </row>
        <row r="2328">
          <cell r="B2328" t="str">
            <v>CTR_653</v>
          </cell>
        </row>
        <row r="2329">
          <cell r="B2329" t="str">
            <v>LIT_231</v>
          </cell>
        </row>
        <row r="2330">
          <cell r="B2330" t="str">
            <v>CTR_745</v>
          </cell>
        </row>
        <row r="2331">
          <cell r="B2331" t="str">
            <v>LIT_385</v>
          </cell>
        </row>
        <row r="2332">
          <cell r="B2332" t="str">
            <v>LIT_494</v>
          </cell>
        </row>
        <row r="2333">
          <cell r="B2333" t="str">
            <v>EST_009</v>
          </cell>
        </row>
        <row r="2334">
          <cell r="B2334" t="str">
            <v>CTR_092</v>
          </cell>
          <cell r="N2334" t="str">
            <v>UE Relay</v>
          </cell>
        </row>
        <row r="2335">
          <cell r="B2335" t="str">
            <v>SUD_215</v>
          </cell>
        </row>
        <row r="2336">
          <cell r="B2336" t="str">
            <v>LIT_591</v>
          </cell>
        </row>
        <row r="2337">
          <cell r="B2337" t="str">
            <v>OST_164</v>
          </cell>
        </row>
        <row r="2338">
          <cell r="B2338" t="str">
            <v>OST_017</v>
          </cell>
        </row>
        <row r="2339">
          <cell r="B2339" t="str">
            <v>OST_207</v>
          </cell>
        </row>
        <row r="2340">
          <cell r="B2340" t="str">
            <v>OST_282</v>
          </cell>
        </row>
        <row r="2341">
          <cell r="B2341" t="str">
            <v>NRD_157</v>
          </cell>
        </row>
        <row r="2342">
          <cell r="B2342" t="str">
            <v>OST_008</v>
          </cell>
        </row>
        <row r="2343">
          <cell r="B2343" t="str">
            <v>OST_144</v>
          </cell>
        </row>
        <row r="2344">
          <cell r="B2344" t="str">
            <v>OST_013</v>
          </cell>
        </row>
        <row r="2345">
          <cell r="B2345" t="str">
            <v>CTR_054</v>
          </cell>
          <cell r="N2345" t="str">
            <v>UE Relay</v>
          </cell>
        </row>
        <row r="2346">
          <cell r="B2346" t="str">
            <v>CTR_041</v>
          </cell>
          <cell r="N2346" t="str">
            <v>UE Relay</v>
          </cell>
        </row>
        <row r="2347">
          <cell r="B2347" t="str">
            <v>OST_035</v>
          </cell>
        </row>
        <row r="2348">
          <cell r="B2348" t="str">
            <v>OST_040</v>
          </cell>
        </row>
        <row r="2349">
          <cell r="B2349" t="str">
            <v>OST_034</v>
          </cell>
        </row>
        <row r="2350">
          <cell r="B2350" t="str">
            <v>OST_150</v>
          </cell>
        </row>
        <row r="2351">
          <cell r="B2351" t="str">
            <v>OST_162</v>
          </cell>
        </row>
        <row r="2352">
          <cell r="B2352" t="str">
            <v>OST_298</v>
          </cell>
        </row>
        <row r="2353">
          <cell r="B2353" t="str">
            <v>OST_082</v>
          </cell>
        </row>
        <row r="2354">
          <cell r="B2354" t="str">
            <v>CTR_382</v>
          </cell>
        </row>
        <row r="2355">
          <cell r="B2355" t="str">
            <v>OST_178</v>
          </cell>
        </row>
        <row r="2356">
          <cell r="B2356" t="str">
            <v>OST_028</v>
          </cell>
        </row>
        <row r="2357">
          <cell r="B2357" t="str">
            <v>SUO_018</v>
          </cell>
        </row>
        <row r="2358">
          <cell r="B2358" t="str">
            <v>SUO_020</v>
          </cell>
        </row>
        <row r="2359">
          <cell r="B2359" t="str">
            <v>SUO_022</v>
          </cell>
        </row>
        <row r="2360">
          <cell r="B2360" t="str">
            <v>SUO_032</v>
          </cell>
        </row>
        <row r="2361">
          <cell r="B2361" t="str">
            <v>SUO_034</v>
          </cell>
        </row>
        <row r="2362">
          <cell r="B2362" t="str">
            <v>SUO_040</v>
          </cell>
        </row>
        <row r="2363">
          <cell r="B2363" t="str">
            <v>SUO_049</v>
          </cell>
        </row>
        <row r="2364">
          <cell r="B2364" t="str">
            <v>SUO_089</v>
          </cell>
        </row>
        <row r="2365">
          <cell r="B2365" t="str">
            <v>SUO_087</v>
          </cell>
        </row>
        <row r="2366">
          <cell r="B2366" t="str">
            <v>CTR_223</v>
          </cell>
        </row>
        <row r="2367">
          <cell r="B2367" t="str">
            <v>SUO_098</v>
          </cell>
        </row>
        <row r="2368">
          <cell r="B2368" t="str">
            <v>SUO_026</v>
          </cell>
        </row>
        <row r="2369">
          <cell r="B2369" t="str">
            <v>SUO_099</v>
          </cell>
        </row>
        <row r="2370">
          <cell r="B2370" t="str">
            <v>SUO_128</v>
          </cell>
        </row>
        <row r="2371">
          <cell r="B2371" t="str">
            <v>SUO_092</v>
          </cell>
        </row>
        <row r="2372">
          <cell r="B2372" t="str">
            <v>NRO_022</v>
          </cell>
        </row>
        <row r="2373">
          <cell r="B2373" t="str">
            <v>SUO_025</v>
          </cell>
        </row>
        <row r="2374">
          <cell r="B2374" t="str">
            <v>NRO_045</v>
          </cell>
        </row>
        <row r="2375">
          <cell r="B2375" t="str">
            <v>NRO_076</v>
          </cell>
        </row>
        <row r="2376">
          <cell r="B2376" t="str">
            <v>NRO_071</v>
          </cell>
        </row>
        <row r="2377">
          <cell r="B2377" t="str">
            <v>SUO_153</v>
          </cell>
        </row>
        <row r="2378">
          <cell r="B2378" t="str">
            <v>NRO_096</v>
          </cell>
        </row>
        <row r="2379">
          <cell r="B2379" t="str">
            <v>NRO_111</v>
          </cell>
        </row>
        <row r="2380">
          <cell r="B2380" t="str">
            <v>EXN_232</v>
          </cell>
        </row>
        <row r="2381">
          <cell r="B2381" t="str">
            <v>CTR_058</v>
          </cell>
        </row>
        <row r="2382">
          <cell r="B2382" t="str">
            <v>EXN_005</v>
          </cell>
        </row>
        <row r="2383">
          <cell r="B2383" t="str">
            <v>LIT_841</v>
          </cell>
        </row>
        <row r="2384">
          <cell r="B2384" t="str">
            <v>LIT_838</v>
          </cell>
        </row>
        <row r="2385">
          <cell r="B2385" t="str">
            <v>NRD_260</v>
          </cell>
        </row>
        <row r="2386">
          <cell r="B2386" t="str">
            <v>CTR_944</v>
          </cell>
        </row>
        <row r="2387">
          <cell r="B2387" t="str">
            <v>EST_211</v>
          </cell>
        </row>
        <row r="2388">
          <cell r="B2388" t="str">
            <v>EXN_368</v>
          </cell>
        </row>
        <row r="2389">
          <cell r="B2389" t="str">
            <v>CTR_1054</v>
          </cell>
        </row>
        <row r="2390">
          <cell r="B2390" t="str">
            <v>CTR_702_indoor_8F</v>
          </cell>
        </row>
        <row r="2391">
          <cell r="B2391" t="str">
            <v>CTR_1052</v>
          </cell>
        </row>
        <row r="2392">
          <cell r="B2392" t="str">
            <v>EST_194</v>
          </cell>
        </row>
        <row r="2393">
          <cell r="B2393" t="str">
            <v>LIT_837</v>
          </cell>
        </row>
        <row r="2394">
          <cell r="B2394" t="str">
            <v>EST_201</v>
          </cell>
        </row>
        <row r="2395">
          <cell r="B2395" t="str">
            <v>CTR_702_indoor_0F</v>
          </cell>
        </row>
        <row r="2396">
          <cell r="B2396" t="str">
            <v>CTR_984</v>
          </cell>
        </row>
        <row r="2397">
          <cell r="B2397" t="str">
            <v>EST_193</v>
          </cell>
        </row>
        <row r="2398">
          <cell r="B2398" t="str">
            <v>EST_205</v>
          </cell>
        </row>
        <row r="2399">
          <cell r="B2399" t="str">
            <v>OST_347</v>
          </cell>
        </row>
        <row r="2400">
          <cell r="B2400" t="str">
            <v>OST_364</v>
          </cell>
        </row>
        <row r="2401">
          <cell r="B2401" t="str">
            <v>CTR_1055</v>
          </cell>
        </row>
        <row r="2402">
          <cell r="B2402" t="str">
            <v>SUO_246</v>
          </cell>
          <cell r="N2402" t="str">
            <v>UE Relay</v>
          </cell>
        </row>
        <row r="2403">
          <cell r="B2403" t="str">
            <v>NRO_027</v>
          </cell>
        </row>
        <row r="2404">
          <cell r="B2404" t="str">
            <v>CTR_743</v>
          </cell>
        </row>
        <row r="2405">
          <cell r="B2405" t="str">
            <v>ADM_183</v>
          </cell>
        </row>
        <row r="2406">
          <cell r="B2406" t="str">
            <v>OST_136</v>
          </cell>
          <cell r="N2406" t="str">
            <v>UE Relay</v>
          </cell>
        </row>
        <row r="2407">
          <cell r="B2407" t="str">
            <v>CTR_722</v>
          </cell>
        </row>
        <row r="2408">
          <cell r="B2408" t="str">
            <v>LIT_520</v>
          </cell>
        </row>
        <row r="2409">
          <cell r="B2409" t="str">
            <v>NRO_052</v>
          </cell>
        </row>
        <row r="2410">
          <cell r="B2410" t="str">
            <v>CTR_544</v>
          </cell>
        </row>
        <row r="2411">
          <cell r="B2411" t="str">
            <v>LIT_086</v>
          </cell>
        </row>
        <row r="2412">
          <cell r="B2412" t="str">
            <v>LIT_657</v>
          </cell>
        </row>
        <row r="2413">
          <cell r="B2413" t="str">
            <v>EXN_196</v>
          </cell>
        </row>
        <row r="2414">
          <cell r="B2414" t="str">
            <v>LIT_322</v>
          </cell>
        </row>
        <row r="2415">
          <cell r="B2415" t="str">
            <v>EXN_259</v>
          </cell>
        </row>
        <row r="2416">
          <cell r="B2416" t="str">
            <v>NRO_150</v>
          </cell>
        </row>
        <row r="2417">
          <cell r="B2417" t="str">
            <v>CTR_010</v>
          </cell>
        </row>
        <row r="2418">
          <cell r="B2418" t="str">
            <v>CTR_542</v>
          </cell>
        </row>
        <row r="2419">
          <cell r="B2419" t="str">
            <v>SUD_090</v>
          </cell>
        </row>
        <row r="2420">
          <cell r="B2420" t="str">
            <v>NRD_007</v>
          </cell>
        </row>
        <row r="2421">
          <cell r="B2421" t="str">
            <v>CTR_088</v>
          </cell>
        </row>
        <row r="2422">
          <cell r="B2422" t="str">
            <v>OST_112</v>
          </cell>
        </row>
        <row r="2423">
          <cell r="B2423" t="str">
            <v>NRO_120</v>
          </cell>
        </row>
        <row r="2424">
          <cell r="B2424" t="str">
            <v>LIT_049</v>
          </cell>
        </row>
        <row r="2425">
          <cell r="B2425" t="str">
            <v>CTR_254</v>
          </cell>
        </row>
        <row r="2426">
          <cell r="B2426" t="str">
            <v>CTR_737</v>
          </cell>
        </row>
        <row r="2427">
          <cell r="B2427" t="str">
            <v>SUO_151</v>
          </cell>
        </row>
        <row r="2428">
          <cell r="B2428" t="str">
            <v>SUO_009</v>
          </cell>
        </row>
        <row r="2429">
          <cell r="B2429" t="str">
            <v>LIT_564</v>
          </cell>
        </row>
        <row r="2430">
          <cell r="B2430" t="str">
            <v>LIT_268</v>
          </cell>
        </row>
        <row r="2431">
          <cell r="B2431" t="str">
            <v>EST_133</v>
          </cell>
        </row>
        <row r="2432">
          <cell r="B2432" t="str">
            <v>NRD_155</v>
          </cell>
        </row>
        <row r="2433">
          <cell r="B2433" t="str">
            <v>CTR_777</v>
          </cell>
        </row>
        <row r="2434">
          <cell r="B2434" t="str">
            <v>LIT_787</v>
          </cell>
        </row>
        <row r="2435">
          <cell r="B2435" t="str">
            <v>CTR_739</v>
          </cell>
        </row>
        <row r="2436">
          <cell r="B2436" t="str">
            <v>EXN_013</v>
          </cell>
        </row>
        <row r="2437">
          <cell r="B2437" t="str">
            <v>NRO_036</v>
          </cell>
        </row>
        <row r="2438">
          <cell r="B2438" t="str">
            <v>NRO_007</v>
          </cell>
        </row>
        <row r="2439">
          <cell r="B2439" t="str">
            <v>NRO_149</v>
          </cell>
        </row>
        <row r="2440">
          <cell r="B2440" t="str">
            <v>NRD_115</v>
          </cell>
        </row>
        <row r="2441">
          <cell r="B2441" t="str">
            <v>OST_149</v>
          </cell>
        </row>
        <row r="2442">
          <cell r="B2442" t="str">
            <v>EXN_230</v>
          </cell>
        </row>
        <row r="2443">
          <cell r="B2443" t="str">
            <v>EXN_042</v>
          </cell>
        </row>
        <row r="2444">
          <cell r="B2444" t="str">
            <v>EXN_104</v>
          </cell>
        </row>
        <row r="2445">
          <cell r="B2445" t="str">
            <v>CTR_304</v>
          </cell>
        </row>
        <row r="2446">
          <cell r="B2446" t="str">
            <v>OST_263</v>
          </cell>
          <cell r="N2446" t="str">
            <v>UE Relay</v>
          </cell>
        </row>
        <row r="2447">
          <cell r="B2447" t="str">
            <v>CTR_632</v>
          </cell>
          <cell r="N2447" t="str">
            <v>UE Relay</v>
          </cell>
        </row>
        <row r="2448">
          <cell r="B2448" t="str">
            <v>OST_201</v>
          </cell>
          <cell r="N2448" t="str">
            <v>UE Relay</v>
          </cell>
        </row>
        <row r="2449">
          <cell r="B2449" t="str">
            <v>CTR_077</v>
          </cell>
          <cell r="N2449" t="str">
            <v>UE Relay</v>
          </cell>
        </row>
        <row r="2450">
          <cell r="B2450" t="str">
            <v>LIT_612</v>
          </cell>
          <cell r="N2450" t="str">
            <v>UE Relay</v>
          </cell>
        </row>
        <row r="2451">
          <cell r="B2451" t="str">
            <v>LIT_523</v>
          </cell>
          <cell r="N2451" t="str">
            <v>UE Relay</v>
          </cell>
        </row>
        <row r="2452">
          <cell r="B2452" t="str">
            <v>LIT_048</v>
          </cell>
          <cell r="N2452" t="str">
            <v>UE Relay</v>
          </cell>
        </row>
        <row r="2453">
          <cell r="B2453" t="str">
            <v>NRD_130</v>
          </cell>
          <cell r="N2453" t="str">
            <v>UE Relay</v>
          </cell>
        </row>
        <row r="2454">
          <cell r="B2454" t="str">
            <v>OST_313</v>
          </cell>
          <cell r="N2454" t="str">
            <v>UE Relay</v>
          </cell>
        </row>
        <row r="2455">
          <cell r="B2455" t="str">
            <v>NRO_006</v>
          </cell>
          <cell r="N2455" t="str">
            <v>UE Relay</v>
          </cell>
        </row>
        <row r="2456">
          <cell r="B2456" t="str">
            <v>EST_104</v>
          </cell>
          <cell r="N2456" t="str">
            <v>UE Relay</v>
          </cell>
        </row>
        <row r="2457">
          <cell r="B2457" t="str">
            <v>EXN_225</v>
          </cell>
          <cell r="N2457" t="str">
            <v>UE Relay</v>
          </cell>
        </row>
        <row r="2458">
          <cell r="B2458" t="str">
            <v>CTR_395</v>
          </cell>
          <cell r="N2458" t="str">
            <v>UE Relay</v>
          </cell>
        </row>
        <row r="2459">
          <cell r="B2459" t="str">
            <v>SUO_244</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11.777049652781" createdVersion="8" refreshedVersion="8" minRefreshableVersion="3" recordCount="2457" xr:uid="{B294C1AF-718B-43AE-86B4-83FF64384AE2}">
  <cacheSource type="worksheet">
    <worksheetSource ref="A2:AE2459" sheet="daily break down"/>
  </cacheSource>
  <cacheFields count="30">
    <cacheField name="Nom du Physique" numFmtId="0">
      <sharedItems containsBlank="1"/>
    </cacheField>
    <cacheField name="Codesite" numFmtId="0">
      <sharedItems/>
    </cacheField>
    <cacheField name="CLUSTER" numFmtId="0">
      <sharedItems containsNonDate="0" containsString="0" containsBlank="1"/>
    </cacheField>
    <cacheField name="Owner" numFmtId="0">
      <sharedItems containsBlank="1"/>
    </cacheField>
    <cacheField name="Topolopgy" numFmtId="0">
      <sharedItems containsBlank="1"/>
    </cacheField>
    <cacheField name="Region" numFmtId="0">
      <sharedItems/>
    </cacheField>
    <cacheField name="Ville" numFmtId="0">
      <sharedItems containsBlank="1"/>
    </cacheField>
    <cacheField name="Equipementiers" numFmtId="0">
      <sharedItems/>
    </cacheField>
    <cacheField name="NUR 2G" numFmtId="2">
      <sharedItems containsMixedTypes="1" containsNumber="1" minValue="0" maxValue="65.465256559483961"/>
    </cacheField>
    <cacheField name="NUR 3G" numFmtId="2">
      <sharedItems containsMixedTypes="1" containsNumber="1" minValue="0" maxValue="55.081244836133287"/>
    </cacheField>
    <cacheField name="NUR 4G" numFmtId="2">
      <sharedItems containsMixedTypes="1" containsNumber="1" minValue="0" maxValue="106.37669168488866"/>
    </cacheField>
    <cacheField name="NUR RAN" numFmtId="2">
      <sharedItems containsString="0" containsBlank="1" containsNumber="1" minValue="0" maxValue="55.858413020463253"/>
    </cacheField>
    <cacheField name="oprationnel" numFmtId="2">
      <sharedItems containsBlank="1"/>
    </cacheField>
    <cacheField name="raison d'exlusion" numFmtId="2">
      <sharedItems containsBlank="1"/>
    </cacheField>
    <cacheField name="OCM NOMENCLATURE" numFmtId="0">
      <sharedItems count="15">
        <s v="IHS"/>
        <s v="IHS GRID ONLY"/>
        <s v="AKTIVCO"/>
        <s v="AKTIVCO GRID ONLY"/>
        <s v="Exclu"/>
        <s v="PDH"/>
        <s v="Partners"/>
        <s v="No root cause"/>
        <s v="TRAVAUX OCM"/>
        <s v="SPARE-ISSUE"/>
        <s v="ACCESS-ISSUE"/>
        <s v="BSS"/>
        <s v="Fiber AOF"/>
        <s v="TRAVAUX-HUAWEI"/>
        <s v="ENVTECH"/>
      </sharedItems>
    </cacheField>
    <cacheField name="SUB RCA" numFmtId="0">
      <sharedItems count="10">
        <s v="POWER ISSUE"/>
        <s v="Exclu"/>
        <s v="TX ISSUE"/>
        <s v="No root cause"/>
        <s v="TRAVAUX OCM"/>
        <s v="SPARE-ISSUE"/>
        <s v="ACCESS-ISSUE"/>
        <s v="RAN ISSUE"/>
        <s v="TRAVAUX-HUAWEI"/>
        <s v="ENVTECH"/>
      </sharedItems>
    </cacheField>
    <cacheField name="CAUSE" numFmtId="0">
      <sharedItems/>
    </cacheField>
    <cacheField name="CATEGORIE" numFmtId="0">
      <sharedItems count="10">
        <s v="PASSIVE"/>
        <s v="Exclu"/>
        <s v="ACTIVE"/>
        <s v="No root cause"/>
        <s v="PLANNED WORKS"/>
        <s v="SPARE-ISSUE"/>
        <s v="ACCESS-ISSUE"/>
        <s v="TRAVAUX OCM" u="1"/>
        <s v="TRAVAUX-HUAWEI" u="1"/>
        <s v="" u="1"/>
      </sharedItems>
    </cacheField>
    <cacheField name="Verifications" numFmtId="0">
      <sharedItems longText="1"/>
    </cacheField>
    <cacheField name="TOP OFFENDER" numFmtId="0">
      <sharedItems containsBlank="1" longText="1"/>
    </cacheField>
    <cacheField name="Cells Huawei 29032026 11h" numFmtId="0">
      <sharedItems containsBlank="1" longText="1"/>
    </cacheField>
    <cacheField name="Cells Huawei 29032026 15h" numFmtId="0">
      <sharedItems containsBlank="1" longText="1"/>
    </cacheField>
    <cacheField name="cells down 29032026 10h29 zte" numFmtId="0">
      <sharedItems containsBlank="1" longText="1"/>
    </cacheField>
    <cacheField name="cells down 29032026 13h49 zte" numFmtId="0">
      <sharedItems containsBlank="1" longText="1"/>
    </cacheField>
    <cacheField name="NOKIA cell downs 29032026 10h" numFmtId="0">
      <sharedItems containsBlank="1" longText="1"/>
    </cacheField>
    <cacheField name="nokia cell downs 29032026 15h" numFmtId="0">
      <sharedItems containsBlank="1" longText="1"/>
    </cacheField>
    <cacheField name="OCM Ran 29/03/2026  18H" numFmtId="0">
      <sharedItems longText="1"/>
    </cacheField>
    <cacheField name="OCM Ran 29/03/2026 16H" numFmtId="0">
      <sharedItems longText="1"/>
    </cacheField>
    <cacheField name="OCM Ran 25/03/2026  11H" numFmtId="0">
      <sharedItems longText="1"/>
    </cacheField>
    <cacheField name="Ticket"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7">
  <r>
    <s v="Nkongmondo"/>
    <s v="LIT_091"/>
    <m/>
    <s v="IHS"/>
    <s v="GridOnly"/>
    <s v="LITTORAL"/>
    <s v="Douala"/>
    <s v="ZTE"/>
    <n v="18.082882710054395"/>
    <n v="19.261063425033406"/>
    <n v="49.478089356421016"/>
    <n v="34.850652621185787"/>
    <s v="Operationnel"/>
    <m/>
    <x v="0"/>
    <x v="0"/>
    <s v="Defaut GE &amp; Power Cabinet"/>
    <x v="0"/>
    <s v="site down…site down…29.03.26; IHS; (Unstable) 02 /03 phases mssing (escalade L3)_x000a_29.03.26; IHS; (Unstable) 02 /03 phases mssing (escalade L2)…29.03.26; IHS; (Unstable) 02 /03 phases mssing (escalade L3)_x000a_29.03.26; IHS; (Unstable) 02 /03 phases mssing (escalade L2)…INC-20260329-00012728"/>
    <s v="29.03.26; IHS; (Unstable) 02 /03 phases mssing (escalade L3)_x000a_29.03.26; IHS; (Unstable) 02 /03 phases mssing (escalade L2)"/>
    <m/>
    <m/>
    <s v="site down"/>
    <s v="site down"/>
    <m/>
    <m/>
    <s v=""/>
    <s v="29.03.26; IHS; (Unstable) 02 /03 phases mssing (escalade L3)_x000a_29.03.26; IHS; (Unstable) 02 /03 phases mssing (escalade L2)"/>
    <s v="29.03.26; IHS; (Unstable) 02 /03 phases mssing (escalade L3)_x000a_29.03.26; IHS; (Unstable) 02 /03 phases mssing (escalade L2)"/>
    <s v="INC-20260329-00012728"/>
  </r>
  <r>
    <s v="Emombo-Tchad"/>
    <s v="CTR_417"/>
    <m/>
    <s v="IHS"/>
    <s v="GridOnly"/>
    <s v="CENTRE"/>
    <s v="Yaounde"/>
    <s v="ZTE"/>
    <n v="32.372936225315634"/>
    <n v="27.540622418066651"/>
    <n v="0"/>
    <n v="13.868556899607057"/>
    <s v="Operationnel"/>
    <m/>
    <x v="1"/>
    <x v="0"/>
    <s v="Coupure ENEO &amp; Baisse de tension"/>
    <x v="0"/>
    <s v="site down…site down…29.03.2026 IHS: Grid outage, no space to deploy MDG, awaiting grid return…29.03.2026 IHS: Grid outage, no space to deploy MDG, awaiting grid return…29.03.2026 IHS: Grid outage, no space to deploy MDG, awaiting grid return"/>
    <s v="29.03.2026 IHS: Grid outage, no space to deploy MDG, awaiting grid return"/>
    <m/>
    <m/>
    <s v="site down"/>
    <s v="site down"/>
    <m/>
    <m/>
    <s v="29.03.2026 IHS: Grid outage, no space to deploy MDG, awaiting grid return"/>
    <s v="29.03.2026 IHS: Grid outage, no space to deploy MDG, awaiting grid return"/>
    <s v="29.03.2026 IHS: Grid outage, no space to deploy MDG, awaiting grid return"/>
    <s v=""/>
  </r>
  <r>
    <s v="Nkomkana"/>
    <s v="CTR_427"/>
    <m/>
    <s v="IHS"/>
    <s v="GridOnly"/>
    <s v="CENTRE"/>
    <s v="Yaounde"/>
    <s v="ZTE"/>
    <n v="24.095980760084572"/>
    <n v="20.547514373824846"/>
    <n v="79.782518763666431"/>
    <n v="51.94461209418062"/>
    <s v="Operationnel"/>
    <m/>
    <x v="1"/>
    <x v="0"/>
    <s v="Coupure ENEO &amp; Baisse de tension"/>
    <x v="0"/>
    <s v="site down…site down…29.03.2026 IHS: Grid outage, no space to deploy MDG, awaiting grid return…29.03.2026 IHS: Grid outage, no space to deploy MDG, awaiting grid return"/>
    <s v="29.03.2026 IHS: Grid outage, no space to deploy MDG, awaiting grid return"/>
    <m/>
    <m/>
    <s v="site down"/>
    <s v="site down"/>
    <m/>
    <m/>
    <s v=""/>
    <s v="29.03.2026 IHS: Grid outage, no space to deploy MDG, awaiting grid return"/>
    <s v="29.03.2026 IHS: Grid outage, no space to deploy MDG, awaiting grid return"/>
    <s v=""/>
  </r>
  <r>
    <s v="Old-Airport-IHS"/>
    <s v="LIT_122"/>
    <m/>
    <s v="IHS"/>
    <s v="Grid-Lithium"/>
    <s v="LITTORAL"/>
    <s v="Douala"/>
    <s v="ZTE"/>
    <n v="32.372936225315634"/>
    <n v="27.540622418066651"/>
    <n v="0"/>
    <n v="13.868556899607057"/>
    <s v="Operationnel"/>
    <m/>
    <x v="0"/>
    <x v="0"/>
    <s v="Defaut GE &amp; Power Cabinet"/>
    <x v="0"/>
    <s v="site down…site down…29.03.2026 IHS: Grid only site with no space / Grid returned awaited| ESCALATE TO L2_x000a_28.03.2026 IHS: Grid outage, no space to deploy MDG, awaiting grid return…29.03.2026 IHS: Grid only site with no space / Grid returned awaited| ESCALATE TO L2_x000a_28.03.2026 IHS: Grid outage, no space to deploy MDG, awaiting grid return…29.03.2026 IHS: Grid only site with no space / Grid returned awaited| ESCALATE TO L2_x000a_28.03.2026 IHS: Grid outage, no space to deploy MDG, awaiting grid return"/>
    <s v="29.03.2026 IHS: Grid only site with no space / Grid returned awaited| ESCALATE TO L2_x000a_28.03.2026 IHS: Grid outage, no space to deploy MDG, awaiting grid return"/>
    <m/>
    <m/>
    <s v="site down"/>
    <s v="site down"/>
    <m/>
    <m/>
    <s v="29.03.2026 IHS: Grid only site with no space / Grid returned awaited| ESCALATE TO L2_x000a_28.03.2026 IHS: Grid outage, no space to deploy MDG, awaiting grid return"/>
    <s v="29.03.2026 IHS: Grid only site with no space / Grid returned awaited| ESCALATE TO L2_x000a_28.03.2026 IHS: Grid outage, no space to deploy MDG, awaiting grid return"/>
    <s v="29.03.2026 IHS: Grid only site with no space / Grid returned awaited| ESCALATE TO L2_x000a_28.03.2026 IHS: Grid outage, no space to deploy MDG, awaiting grid return"/>
    <s v=""/>
  </r>
  <r>
    <s v="Bepanda"/>
    <s v="LIT_050"/>
    <m/>
    <s v="IHS"/>
    <s v="GridOnly"/>
    <s v="LITTORAL"/>
    <s v="Douala"/>
    <s v="ZTE"/>
    <n v="29.551295117281953"/>
    <n v="25.169068820955349"/>
    <n v="73.136095953526947"/>
    <n v="50.809106162946975"/>
    <s v="Operationnel"/>
    <m/>
    <x v="1"/>
    <x v="0"/>
    <s v="Coupure ENEO &amp; Baisse de tension"/>
    <x v="0"/>
    <s v="site down…site down…29.03.2026 IHS: Grid only site with no space / Grid returned awaited | ESCALATE TO L3_x000a_29.03.2026 IHS: Grid only site with no space / Grid returned awaited | ESCALATE TO L2_x000a_28.03.2026 IHS: Grid only site with no space / Grid returned awaited…29.03.2026 IHS: Grid only site with no space / Grid returned awaited | ESCALATE TO L3_x000a_29.03.2026 IHS: Grid only site with no space / Grid returned awaited | ESCALATE TO L2_x000a_28.03.2026 IHS: Grid only site with no space / Grid returned awaited…29.03.2026 IHS: Grid only site with no space / Grid returned awaited | ESCALATE TO L3_x000a_29.03.2026 IHS: Grid only site with no space / Grid returned awaited | ESCALATE TO L2_x000a_28.03.2026 IHS: Grid only site with no space / Grid returned awaited"/>
    <s v="29.03.2026 IHS: Grid only site with no space / Grid returned awaited | ESCALATE TO L3_x000a_29.03.2026 IHS: Grid only site with no space / Grid returned awaited | ESCALATE TO L2_x000a_28.03.2026 IHS: Grid only site with no space / Grid returned awaited"/>
    <m/>
    <m/>
    <s v="site down"/>
    <s v="site down"/>
    <m/>
    <m/>
    <s v="29.03.2026 IHS: Grid only site with no space / Grid returned awaited | ESCALATE TO L3_x000a_29.03.2026 IHS: Grid only site with no space / Grid returned awaited | ESCALATE TO L2_x000a_28.03.2026 IHS: Grid only site with no space / Grid returned awaited"/>
    <s v="29.03.2026 IHS: Grid only site with no space / Grid returned awaited | ESCALATE TO L3_x000a_29.03.2026 IHS: Grid only site with no space / Grid returned awaited | ESCALATE TO L2_x000a_28.03.2026 IHS: Grid only site with no space / Grid returned awaited"/>
    <s v="29.03.2026 IHS: Grid only site with no space / Grid returned awaited | ESCALATE TO L3_x000a_29.03.2026 IHS: Grid only site with no space / Grid returned awaited | ESCALATE TO L2_x000a_28.03.2026 IHS: Grid only site with no space / Grid returned awaited"/>
    <s v=""/>
  </r>
  <r>
    <s v="LIT_850_Z_Ndogbassi-Taniere-Plus"/>
    <s v="LIT_850"/>
    <m/>
    <s v="ESCO "/>
    <s v="medium Grid GE"/>
    <s v="LITTORAL"/>
    <s v="Douala"/>
    <s v="ZTE"/>
    <n v="27.11845397247901"/>
    <n v="23.174286238868998"/>
    <n v="84.768926186395589"/>
    <n v="55.858413020463253"/>
    <s v="Operationnel"/>
    <m/>
    <x v="2"/>
    <x v="0"/>
    <s v="AKTIVCO defaut GE &amp; Power Cabinet"/>
    <x v="0"/>
    <s v="site down…site down…29.03.2026 CAMUSAT:Grid outage, Grid only site / continuté du delestage confirmer à 11H_x000a_29.03.2026: Power issue observe from EMS and efms View. CAMUSAT activated to check and share ETR…29.03.2026 CAMUSAT:Grid outage, Grid only site / continuté du delestage confirmer à 11H_x000a_29.03.2026: Power issue observe from EMS and efms View. CAMUSAT activated to check and share ETR…29.03.2026: Power issue observe from EMS and efms View. CAMUSAT activated to check and share ETR"/>
    <s v="29.03.2026 CAMUSAT:Grid outage, Grid only site / continuté du delestage confirmer à 11H_x000a_29.03.2026: Power issue observe from EMS and efms View. CAMUSAT activated to check and share ETR"/>
    <m/>
    <m/>
    <s v="site down"/>
    <s v="site down"/>
    <m/>
    <m/>
    <s v="29.03.2026 CAMUSAT:Grid outage, Grid only site / continuté du delestage confirmer à 11H_x000a_29.03.2026: Power issue observe from EMS and efms View. CAMUSAT activated to check and share ETR"/>
    <s v="29.03.2026 CAMUSAT:Grid outage, Grid only site / continuté du delestage confirmer à 11H_x000a_29.03.2026: Power issue observe from EMS and efms View. CAMUSAT activated to check and share ETR"/>
    <s v="29.03.2026: Power issue observe from EMS and efms View. CAMUSAT activated to check and share ETR"/>
    <s v=""/>
  </r>
  <r>
    <s v="LIT_825_Z_Camp-Bertaud"/>
    <s v="LIT_825"/>
    <m/>
    <s v="ESCO"/>
    <s v="Good Grid no GE - 8h"/>
    <s v="LIT"/>
    <s v="Douala"/>
    <s v="ZTE"/>
    <n v="32.372936225315634"/>
    <n v="27.540622418066651"/>
    <n v="0"/>
    <n v="13.868556899607057"/>
    <s v=""/>
    <m/>
    <x v="3"/>
    <x v="0"/>
    <s v="AKTIVCO Coupure ENEO &amp; Baisse de tension"/>
    <x v="0"/>
    <s v="site down…site down…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27/03/2026 Grid outage grid only site /awaiting grid return_x000a_27.03.26; Power alarms; Camusat feedback awaiting"/>
    <s v=""/>
    <m/>
    <m/>
    <s v="site down"/>
    <s v="site down"/>
    <m/>
    <m/>
    <s v="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
    <s v="29.03.2026 CAMUSAT: Grid outage, Grid only site / continuté du délestage confirmer à 12H(escalade L4)_x000a_29/03/2026 Grid outage grid only site /awaiting grid return| ESCALATE TO L3_x000a_27/03/2026 Grid outage grid only site /awaiting grid return_x000a_27.03.26; Power alarms; Camusat feedback awaiting"/>
    <s v="27/03/2026 Grid outage grid only site /awaiting grid return_x000a_27.03.26; Power alarms; Camusat feedback awaiting"/>
    <s v=""/>
  </r>
  <r>
    <s v="Ndpssi-Vallee-de-la-Paix"/>
    <s v="LIT_554"/>
    <m/>
    <s v="CAMUSAT"/>
    <s v="Good Grid no GE - 12h"/>
    <s v="LITTORAL"/>
    <s v="Douala"/>
    <s v="ZTE"/>
    <n v="26.640353664336615"/>
    <n v="22.699656762242828"/>
    <n v="80.280338698133207"/>
    <n v="53.290054732288368"/>
    <s v="Operationnel"/>
    <m/>
    <x v="3"/>
    <x v="0"/>
    <s v="AKTIVCO Coupure ENEO &amp; Baisse de tension"/>
    <x v="0"/>
    <s v="site down…site down…29.03.2026 CAMUSAT: Grid outage, Grid only site / continuté du delestage confirmer à 11H_x000a_29.03.2026 CAMUSAT: Grid outage grid only site /awaiting grid return…29.03.2026 CAMUSAT: Grid outage, Grid only site / continuté du delestage confirmer à 11H_x000a_29.03.2026 CAMUSAT: Grid outage grid only site /awaiting grid return…29.03.2026 CAMUSAT: Grid outage grid only site /awaiting grid return"/>
    <s v="29.03.2026 CAMUSAT: Grid outage, Grid only site / continuté du delestage confirmer à 11H_x000a_29.03.2026 CAMUSAT: Grid outage grid only site /awaiting grid return"/>
    <m/>
    <m/>
    <s v="site down"/>
    <s v="site down"/>
    <m/>
    <m/>
    <s v="29.03.2026 CAMUSAT: Grid outage, Grid only site / continuté du delestage confirmer à 11H_x000a_29.03.2026 CAMUSAT: Grid outage grid only site /awaiting grid return"/>
    <s v="29.03.2026 CAMUSAT: Grid outage, Grid only site / continuté du delestage confirmer à 11H_x000a_29.03.2026 CAMUSAT: Grid outage grid only site /awaiting grid return"/>
    <s v="29.03.2026 CAMUSAT: Grid outage grid only site /awaiting grid return"/>
    <s v=""/>
  </r>
  <r>
    <s v="Logbessou-II"/>
    <s v="LIT_669"/>
    <m/>
    <s v="CAMUSAT"/>
    <s v="Good Grid + GE"/>
    <s v="LITTORAL"/>
    <s v="Douala"/>
    <s v="ZTE"/>
    <n v="0"/>
    <n v="0"/>
    <n v="106.37669168488866"/>
    <n v="55.474227598428257"/>
    <s v="Operationnel"/>
    <m/>
    <x v="2"/>
    <x v="0"/>
    <s v="AKTIVCO defaut GE &amp; Power Cabinet"/>
    <x v="0"/>
    <s v="30/03/2026 GRID OUTAGE…..28/03/2026 : Besoin d'analyse BO RAN || Transmission investrigation neeeded…28/03/2026 : Besoin d'analyse BO RAN || Transmission investrigation neeeded"/>
    <s v="28/03/2026 : Besoin d'analyse BO RAN || Transmission investrigation neeeded"/>
    <m/>
    <m/>
    <s v="28/03/2026 : Besoin d'analyse BO RAN || Transmission investrigation neeeded"/>
    <s v="28/03/2026 : Besoin d'analyse BO RAN || Transmission investrigation neeeded"/>
    <m/>
    <m/>
    <s v=""/>
    <s v=""/>
    <s v=""/>
    <s v=""/>
  </r>
  <r>
    <s v="Kumba-Nkamlikum"/>
    <s v="SUO_216"/>
    <m/>
    <s v="IHS"/>
    <s v="Grid-Gen"/>
    <s v="SUD-OUEST"/>
    <s v="Kumba"/>
    <s v="Huawei"/>
    <n v="18.651907005743197"/>
    <n v="31.729092077480956"/>
    <n v="30.636822368435443"/>
    <n v="29.292065102316275"/>
    <s v="Operationnel"/>
    <m/>
    <x v="0"/>
    <x v="0"/>
    <s v="Defaut GE &amp; Power Cabinet"/>
    <x v="0"/>
    <s v="28.03.2026: Impacted by Power Issue at SUO_802_KUMBA-AGENCE"/>
    <s v="28.03.2026: Impacted by Power Issue at SUO_802_KUMBA-AGENCE"/>
    <s v=""/>
    <s v=""/>
    <s v=""/>
    <s v=""/>
    <s v=""/>
    <s v=""/>
    <s v=""/>
    <s v=""/>
    <s v="28.03.2026: Impacted by Power Issue at SUO_802_KUMBA-AGENCE"/>
    <s v=""/>
  </r>
  <r>
    <s v="IPD"/>
    <s v="LIT_100"/>
    <m/>
    <m/>
    <m/>
    <s v="LITTORAL"/>
    <s v="Douala"/>
    <s v="ZTE"/>
    <n v="0"/>
    <n v="0"/>
    <n v="0"/>
    <n v="0"/>
    <s v="Exclu"/>
    <s v="site vandalise"/>
    <x v="4"/>
    <x v="1"/>
    <s v="exclu"/>
    <x v="1"/>
    <s v="site down…site down"/>
    <s v=""/>
    <m/>
    <m/>
    <s v="site down"/>
    <s v="site down"/>
    <m/>
    <m/>
    <s v=""/>
    <s v=""/>
    <s v=""/>
    <s v=""/>
  </r>
  <r>
    <s v="Manjo-New"/>
    <s v="LIT_062"/>
    <m/>
    <s v="IHS"/>
    <e v="#REF!"/>
    <s v="LIT"/>
    <s v="Manjo"/>
    <s v="NOKIA"/>
    <n v="65.462225374654452"/>
    <n v="55.081244836133287"/>
    <n v="0"/>
    <n v="27.839408930532748"/>
    <s v=""/>
    <m/>
    <x v="5"/>
    <x v="2"/>
    <s v="MPR issue"/>
    <x v="2"/>
    <s v=" tx issue reste MPR "/>
    <s v=""/>
    <s v=""/>
    <s v=""/>
    <s v=""/>
    <s v=""/>
    <s v=""/>
    <s v=""/>
    <s v=""/>
    <s v=""/>
    <s v=""/>
    <s v=""/>
  </r>
  <r>
    <s v="Nkolfoulou-II-IHS"/>
    <s v="CTR_621"/>
    <m/>
    <s v="IHS"/>
    <s v="Grid-Gen"/>
    <s v="CENTRE"/>
    <s v="Yaounde"/>
    <s v="ZTE"/>
    <n v="12.498051628838292"/>
    <n v="10.67209743940213"/>
    <n v="37.466695723263001"/>
    <n v="24.905919961875735"/>
    <s v="Operationnel"/>
    <m/>
    <x v="0"/>
    <x v="0"/>
    <s v="Defaut GE &amp; Power Cabinet"/>
    <x v="0"/>
    <s v="grid outage _x000a_Banyangui"/>
    <m/>
    <s v=""/>
    <s v=""/>
    <s v=""/>
    <s v=""/>
    <s v=""/>
    <s v=""/>
    <s v=""/>
    <s v=""/>
    <s v=""/>
    <s v=""/>
  </r>
  <r>
    <s v="Banyangui"/>
    <s v="LIT_382"/>
    <m/>
    <s v="IHS"/>
    <s v="GridOnly"/>
    <s v="LITTORAL"/>
    <s v="Douala"/>
    <s v="ZTE"/>
    <n v="14.031519649572957"/>
    <n v="11.977142558421821"/>
    <n v="36.197624253885699"/>
    <n v="24.901211501199938"/>
    <s v="Operationnel"/>
    <m/>
    <x v="1"/>
    <x v="0"/>
    <s v="Coupure ENEO &amp; Baisse de tension"/>
    <x v="0"/>
    <s v=" : grid outage "/>
    <m/>
    <s v=""/>
    <s v=""/>
    <s v=""/>
    <s v=""/>
    <s v=""/>
    <s v=""/>
    <s v=""/>
    <s v=""/>
    <s v=""/>
    <s v=""/>
  </r>
  <r>
    <s v="Shell-NewBell-Carrefour"/>
    <s v="LIT_407"/>
    <m/>
    <s v="IHS"/>
    <s v="GridOnly"/>
    <s v="LITTORAL"/>
    <s v="Douala"/>
    <s v="ZTE"/>
    <n v="12.602089653050051"/>
    <n v="10.813200628334203"/>
    <n v="35.089533715501446"/>
    <n v="23.728483761517897"/>
    <s v="Operationnel"/>
    <m/>
    <x v="1"/>
    <x v="0"/>
    <s v="Coupure ENEO &amp; Baisse de tension"/>
    <x v="0"/>
    <s v=": grid outage grid only sitE"/>
    <m/>
    <s v=""/>
    <s v=""/>
    <s v=""/>
    <s v=""/>
    <s v=""/>
    <s v=""/>
    <s v=""/>
    <s v=""/>
    <s v=""/>
    <s v=""/>
  </r>
  <r>
    <s v="Ebeba"/>
    <s v="CTR_116"/>
    <m/>
    <s v="IHS"/>
    <s v="Grid-Gen-Lithium"/>
    <s v="CENTRE"/>
    <s v="Ebeba"/>
    <s v="ZTE"/>
    <n v="0"/>
    <n v="0"/>
    <n v="0"/>
    <n v="0"/>
    <s v="Exclu"/>
    <s v="site vandalise"/>
    <x v="4"/>
    <x v="1"/>
    <s v="exclu"/>
    <x v="1"/>
    <s v="site down…site down"/>
    <s v=""/>
    <m/>
    <m/>
    <s v="site down"/>
    <s v="site down"/>
    <m/>
    <m/>
    <s v=""/>
    <s v=""/>
    <s v=""/>
    <s v=""/>
  </r>
  <r>
    <s v="OST_406_H_Chefferie-Bangangte"/>
    <s v="OST_406"/>
    <m/>
    <s v="ESCO"/>
    <s v="Hybrid Solar - S1"/>
    <s v="OST"/>
    <s v="Bangante"/>
    <s v="Huawei"/>
    <n v="32.371062791506304"/>
    <n v="55.081244836133287"/>
    <n v="0"/>
    <n v="23.113993973170334"/>
    <m/>
    <m/>
    <x v="2"/>
    <x v="0"/>
    <s v="AKTIVCO defaut GE &amp; Power Cabinet"/>
    <x v="0"/>
    <s v="reset apres le retour du power _x000a_Nkololoun-Marche"/>
    <m/>
    <s v=""/>
    <s v=""/>
    <s v=""/>
    <s v=""/>
    <s v=""/>
    <s v=""/>
    <s v=""/>
    <s v=""/>
    <s v=""/>
    <s v=""/>
  </r>
  <r>
    <s v="Nkololoun-Marche"/>
    <s v="LIT_548"/>
    <m/>
    <s v="CAMUSAT"/>
    <s v="Good Grid no GE - 8h"/>
    <s v="LITTORAL"/>
    <s v="Douala"/>
    <s v="ZTE"/>
    <n v="9.6279510329364655"/>
    <n v="8.2271234329895844"/>
    <n v="32.134625613143406"/>
    <n v="20.894650332588526"/>
    <s v="Operationnel"/>
    <m/>
    <x v="3"/>
    <x v="0"/>
    <s v="AKTIVCO Coupure ENEO &amp; Baisse de tension"/>
    <x v="0"/>
    <s v="grid outage grid only site "/>
    <m/>
    <s v=""/>
    <s v=""/>
    <s v=""/>
    <s v=""/>
    <s v=""/>
    <s v=""/>
    <s v=""/>
    <s v=""/>
    <s v=""/>
    <s v=""/>
  </r>
  <r>
    <s v="Nkoulou-carriere"/>
    <s v="CTR_897"/>
    <m/>
    <s v="CAMUSAT"/>
    <m/>
    <s v="CENTRE"/>
    <s v="Yaounde"/>
    <s v="ZTE"/>
    <n v="3.1849623714574617"/>
    <n v="2.8232856812563965"/>
    <n v="5.5472243563225199"/>
    <n v="4.2954359321182656"/>
    <s v="Operationnel"/>
    <m/>
    <x v="6"/>
    <x v="0"/>
    <s v="Sharing"/>
    <x v="0"/>
    <s v="site down…Power status check ongoing…INC-20260329-00005439…2026-03-29 10:56:30…MTN activated for check power status…power "/>
    <s v="Power status check ongoing"/>
    <m/>
    <m/>
    <s v="site down"/>
    <m/>
    <m/>
    <m/>
    <s v=""/>
    <s v=""/>
    <s v="Power status check ongoing"/>
    <s v="INC-20260329-00005439…2026-03-29 10:56:30…MTN activated for check power status…power "/>
  </r>
  <r>
    <s v="Mandama-IHS"/>
    <s v="NRD_123"/>
    <m/>
    <s v="IHS"/>
    <s v="Grid-Hybrid-Gen"/>
    <s v="NORD"/>
    <s v="Mandama"/>
    <s v="NOKIA"/>
    <n v="12.354098970205474"/>
    <n v="5.2977856828472252"/>
    <n v="0"/>
    <n v="3.5426919492010751"/>
    <s v="Operationnel"/>
    <m/>
    <x v="0"/>
    <x v="0"/>
    <s v="Defaut GE &amp; Power Cabinet"/>
    <x v="0"/>
    <s v="Power status check ongoing…Power status check ongoing…Power status check ongoing…INC-20260329-00016776…Rectifiers hanging due to MPR malfunction and Lack of rectifiers // Rectifiers reset.…GE Fault"/>
    <s v=""/>
    <s v=""/>
    <s v=""/>
    <s v=""/>
    <s v=""/>
    <s v=""/>
    <s v=""/>
    <s v="Power status check ongoing"/>
    <s v="Power status check ongoing"/>
    <s v="Power status check ongoing"/>
    <s v="INC-20260329-00016776…Rectifiers hanging due to MPR malfunction and Lack of rectifiers // Rectifiers reset.…GE Fault"/>
  </r>
  <r>
    <s v="MUTENGUENE BAGDAD-MTN"/>
    <s v="SUO_225"/>
    <m/>
    <s v="MTN sharing"/>
    <e v="#N/A"/>
    <s v="SUD-OUEST"/>
    <s v="Mutengene"/>
    <s v="Huawei"/>
    <n v="22.315719058866783"/>
    <n v="20.268176810795925"/>
    <n v="19.65629493922739"/>
    <n v="20.241476259370547"/>
    <s v="Insecurity"/>
    <m/>
    <x v="6"/>
    <x v="0"/>
    <s v="Sharing"/>
    <x v="0"/>
    <s v="30/03/2026 POWER MTN ...Power status check ongoing…Power status check ongoing"/>
    <s v=""/>
    <s v=""/>
    <s v=""/>
    <s v=""/>
    <s v=""/>
    <s v=""/>
    <s v=""/>
    <s v="Power status check ongoing"/>
    <s v=""/>
    <s v="Power status check ongoing"/>
    <s v=""/>
  </r>
  <r>
    <s v="Malende-IHS"/>
    <s v="LIT_462"/>
    <m/>
    <s v="IHS"/>
    <s v="Grid -Gen"/>
    <s v="LITTORAL"/>
    <s v="Malende"/>
    <s v="NOKIA"/>
    <n v="32.53433827214382"/>
    <n v="13.768717423013761"/>
    <n v="0"/>
    <n v="9.2682177447528247"/>
    <s v="Operationnel"/>
    <m/>
    <x v="0"/>
    <x v="0"/>
    <s v="Defaut GE &amp; Power Cabinet"/>
    <x v="0"/>
    <s v="Power status check ongoing…Power status check ongoing…Power status check ongoing…INC-20260329-00009549…power issue managed by third party SBC …Others Transmission equipement fault"/>
    <s v="Power status check ongoing"/>
    <s v=""/>
    <s v=""/>
    <s v=""/>
    <s v=""/>
    <s v=""/>
    <s v=""/>
    <s v="Power status check ongoing"/>
    <s v="Power status check ongoing"/>
    <s v="Power status check ongoing"/>
    <s v="INC-20260329-00009549…power issue managed by third party SBC …Others Transmission equipement fault"/>
  </r>
  <r>
    <s v="Bfsam-Bamendzi-II"/>
    <s v="OST_135"/>
    <m/>
    <s v="IHS"/>
    <s v="GridOnly"/>
    <s v="OUEST"/>
    <s v="Bafoussam"/>
    <s v="Huawei"/>
    <n v="1.6049082966639889"/>
    <n v="2.053062024201747"/>
    <n v="33.847035898850223"/>
    <n v="18.569259316331514"/>
    <s v="Operationnel"/>
    <m/>
    <x v="5"/>
    <x v="2"/>
    <s v="ODU HS"/>
    <x v="2"/>
    <s v="tx issue reset ODU "/>
    <s v=""/>
    <s v=""/>
    <s v=""/>
    <s v=""/>
    <s v=""/>
    <s v=""/>
    <s v=""/>
    <s v=""/>
    <s v=""/>
    <s v=""/>
    <s v=""/>
  </r>
  <r>
    <s v="Ngoulmepa-New"/>
    <s v="LIT_067"/>
    <m/>
    <s v="IHS"/>
    <s v="GRID GEN"/>
    <s v="LIT"/>
    <s v="Ngoulmepa"/>
    <s v="NOKIA"/>
    <n v="32.733007177845678"/>
    <n v="41.310933627099971"/>
    <n v="0"/>
    <n v="18.542827298206269"/>
    <s v=""/>
    <m/>
    <x v="0"/>
    <x v="0"/>
    <s v="Defaut GE &amp; Power Cabinet"/>
    <x v="0"/>
    <s v="GRID OUTAGE"/>
    <s v=""/>
    <s v=""/>
    <s v=""/>
    <s v=""/>
    <s v=""/>
    <s v=""/>
    <s v=""/>
    <s v=""/>
    <s v=""/>
    <s v=""/>
    <s v=""/>
  </r>
  <r>
    <s v="Bonamikengue"/>
    <s v="LIT_336"/>
    <m/>
    <s v="IHS"/>
    <s v="Grid-Gen"/>
    <s v="LITTORAL"/>
    <s v="Douala"/>
    <s v="ZTE"/>
    <n v="5.1946572665251844"/>
    <n v="5.4839520623166091"/>
    <n v="28.86521131970574"/>
    <n v="17.635699976885743"/>
    <s v="Operationnel"/>
    <m/>
    <x v="0"/>
    <x v="0"/>
    <s v="Defaut GE &amp; Power Cabinet"/>
    <x v="0"/>
    <s v="Power status check ongoing…Power status check ongoing…INC-20260329-00010587…problème d énergie "/>
    <s v="Power status check ongoing"/>
    <s v=""/>
    <s v=""/>
    <s v=""/>
    <s v=""/>
    <s v=""/>
    <s v=""/>
    <s v="Power status check ongoing"/>
    <s v="Power status check ongoing"/>
    <s v=""/>
    <s v="INC-20260329-00010587…problème d énergie "/>
  </r>
  <r>
    <s v="Bfsam-Tamdja"/>
    <s v="OST_019"/>
    <m/>
    <s v="CAMUSAT"/>
    <s v="Good Grid + GE"/>
    <s v="OUEST"/>
    <s v="Bafoussam"/>
    <s v="Huawei"/>
    <n v="16.160864517263569"/>
    <n v="13.696837673531423"/>
    <n v="20.261982699560267"/>
    <n v="17.472348494576707"/>
    <s v="Operationnel"/>
    <m/>
    <x v="0"/>
    <x v="0"/>
    <s v="Defaut GE &amp; Power Cabinet"/>
    <x v="0"/>
    <s v="Power status check ongoing…Power status check ongoing…INC-20260329-00009197…GE Fault"/>
    <s v="Power status check ongoing"/>
    <s v=""/>
    <s v=""/>
    <s v=""/>
    <s v=""/>
    <s v=""/>
    <s v=""/>
    <s v="Power status check ongoing"/>
    <s v="Power status check ongoing"/>
    <s v=""/>
    <s v="INC-20260329-00009197…GE Fault"/>
  </r>
  <r>
    <s v="Bep-Yonyong"/>
    <s v="LIT_092"/>
    <m/>
    <s v="IHS"/>
    <s v="GridOnly"/>
    <s v="LITTORAL"/>
    <s v="Douala"/>
    <s v="ZTE"/>
    <n v="0"/>
    <n v="9.1802074726888829"/>
    <n v="29.549081023580172"/>
    <n v="18.491409199476077"/>
    <s v="Operationnel"/>
    <m/>
    <x v="1"/>
    <x v="0"/>
    <s v="Coupure ENEO &amp; Baisse de tension"/>
    <x v="0"/>
    <s v="30/03/2026 grid outage grid return...site down…site down"/>
    <m/>
    <m/>
    <m/>
    <s v="site down"/>
    <s v="site down"/>
    <m/>
    <m/>
    <s v=""/>
    <s v=""/>
    <s v=""/>
    <s v=""/>
  </r>
  <r>
    <s v="Ndom"/>
    <s v="SUD_028"/>
    <m/>
    <s v="IHS"/>
    <s v="GRID GEN"/>
    <s v="SUD"/>
    <s v="Ndom"/>
    <s v="NOKIA"/>
    <n v="0"/>
    <n v="55.081244836133287"/>
    <n v="0"/>
    <n v="18.491409199476074"/>
    <s v=""/>
    <m/>
    <x v="0"/>
    <x v="0"/>
    <s v="Defaut GE &amp; Power Cabinet"/>
    <x v="0"/>
    <s v=" tx issue reset MPR"/>
    <s v=""/>
    <s v=""/>
    <s v=""/>
    <s v=""/>
    <s v=""/>
    <s v=""/>
    <s v=""/>
    <s v=""/>
    <s v=""/>
    <s v=""/>
    <s v=""/>
  </r>
  <r>
    <s v="Moulanga"/>
    <s v="LIT_670"/>
    <m/>
    <s v="CAMUSAT"/>
    <s v="Good Grid + GE"/>
    <s v="LITTORAL"/>
    <s v="Moulanga"/>
    <s v="ZTE"/>
    <n v="14.210869712919997"/>
    <n v="12.075797913032837"/>
    <n v="23.36258418752066"/>
    <n v="18.266615872363619"/>
    <s v="Operationnel"/>
    <m/>
    <x v="5"/>
    <x v="2"/>
    <s v="MPR issue"/>
    <x v="2"/>
    <s v="tx issue reset MPR "/>
    <m/>
    <s v=""/>
    <s v=""/>
    <s v=""/>
    <s v=""/>
    <s v=""/>
    <s v=""/>
    <s v=""/>
    <s v=""/>
    <s v=""/>
    <s v=""/>
  </r>
  <r>
    <s v="Ngambouo"/>
    <s v="OST_220"/>
    <m/>
    <s v="IHS"/>
    <s v="Hybrid-Gen"/>
    <s v="OUEST"/>
    <s v="Ngambouo"/>
    <s v="NOKIA"/>
    <n v="23.211424131464508"/>
    <n v="42.540805172196897"/>
    <n v="0"/>
    <n v="17.596028182568194"/>
    <s v="Operationnel"/>
    <m/>
    <x v="5"/>
    <x v="2"/>
    <s v="MPR issue"/>
    <x v="2"/>
    <s v="tx issue reset MPR…..Power status check ongoing…Power status check ongoing…INC-20260329-00012998…Others Transmission equipement fault"/>
    <s v="Power status check ongoing"/>
    <s v=""/>
    <s v=""/>
    <s v=""/>
    <s v=""/>
    <s v=""/>
    <s v=""/>
    <s v="Power status check ongoing"/>
    <s v=""/>
    <s v="Power status check ongoing"/>
    <s v="INC-20260329-00012998…Others Transmission equipement fault"/>
  </r>
  <r>
    <s v="Bekoko-MTN"/>
    <s v="SUO_061"/>
    <m/>
    <s v="IHS"/>
    <s v="Grid-Gen"/>
    <s v="SUD-OUEST"/>
    <s v="Bekoko"/>
    <s v="ZTE"/>
    <n v="14.197630780667362"/>
    <n v="12.076754184644576"/>
    <n v="19.82969058828937"/>
    <n v="16.42268279528469"/>
    <s v="Operationnel"/>
    <m/>
    <x v="0"/>
    <x v="0"/>
    <s v="Defaut GE &amp; Power Cabinet"/>
    <x v="0"/>
    <s v="grid outage "/>
    <m/>
    <s v=""/>
    <s v=""/>
    <s v=""/>
    <s v=""/>
    <s v=""/>
    <s v=""/>
    <s v=""/>
    <s v=""/>
    <s v=""/>
    <s v=""/>
  </r>
  <r>
    <s v="Makepe-Conteneur"/>
    <s v="LIT_730"/>
    <m/>
    <s v="CAMUSAT"/>
    <s v="Good Grid no GE - 8h"/>
    <s v="LITTORAL"/>
    <s v="Douala"/>
    <s v="ZTE"/>
    <n v="12.533022393279218"/>
    <n v="10.731492531731217"/>
    <n v="20.614109248424597"/>
    <n v="16.142422374605133"/>
    <s v="Operationnel"/>
    <m/>
    <x v="3"/>
    <x v="0"/>
    <s v="AKTIVCO Coupure ENEO &amp; Baisse de tension"/>
    <x v="0"/>
    <s v="grid only site with no space// awaiting grid return escalade L4 camusat"/>
    <m/>
    <s v=""/>
    <s v=""/>
    <s v=""/>
    <s v=""/>
    <s v=""/>
    <s v=""/>
    <s v=""/>
    <s v=""/>
    <s v=""/>
    <s v=""/>
  </r>
  <r>
    <s v="Edea-Entree"/>
    <s v="LIT_229"/>
    <m/>
    <s v="IHS"/>
    <s v="Solar-Grid-Gen"/>
    <s v="LITTORAL"/>
    <s v="Edea"/>
    <s v="ZTE"/>
    <n v="8.791650180449146"/>
    <n v="14.966288238114187"/>
    <n v="14.959222268187455"/>
    <n v="14.080865671897339"/>
    <s v="Operationnel"/>
    <m/>
    <x v="0"/>
    <x v="0"/>
    <s v="Defaut GE &amp; Power Cabinet"/>
    <x v="0"/>
    <s v="Power status check ongoing…INC-20260329-00011213…GE Fault"/>
    <s v="Power status check ongoing"/>
    <s v=""/>
    <s v=""/>
    <s v=""/>
    <s v=""/>
    <s v=""/>
    <s v=""/>
    <s v="Power status check ongoing"/>
    <s v=""/>
    <s v=""/>
    <s v="INC-20260329-00011213…GE Fault"/>
  </r>
  <r>
    <s v="Nkolfoulou-ENIA-MTN"/>
    <s v="CTR_837"/>
    <m/>
    <s v="MTN"/>
    <m/>
    <s v="CENTRE"/>
    <s v="Yaounde"/>
    <s v="ZTE"/>
    <n v="12.363913768089876"/>
    <n v="10.520900272346154"/>
    <n v="17.047767731090229"/>
    <n v="14.187769131331809"/>
    <s v="Operationnel"/>
    <m/>
    <x v="6"/>
    <x v="0"/>
    <s v="Sharing"/>
    <x v="0"/>
    <s v="power MTN "/>
    <m/>
    <s v=""/>
    <s v=""/>
    <s v=""/>
    <s v=""/>
    <s v=""/>
    <s v=""/>
    <s v=""/>
    <s v=""/>
    <s v=""/>
    <s v=""/>
  </r>
  <r>
    <s v="Buea-Boduma-IHS"/>
    <s v="SUO_186"/>
    <m/>
    <s v="IHS"/>
    <s v="Grid-Gen"/>
    <s v="SUD-OUEST"/>
    <s v="Buea"/>
    <s v="Huawei"/>
    <n v="7.1721291000723388"/>
    <n v="9.1663415343186756"/>
    <n v="18.949032212875959"/>
    <n v="13.983129442718008"/>
    <s v="Operationnel"/>
    <m/>
    <x v="7"/>
    <x v="3"/>
    <s v="no root cause"/>
    <x v="3"/>
    <s v="INC-20260329-00004108…Impacted by SUO_170_H_Buea Low Boduma (Not managed by IHS).…Impacted by SUO_170_H_Buea Low Boduma (Not managed by IHS).…GE Fault…Impacted by SUO_170_H_Buea Low Boduma (Not managed by IHS)."/>
    <m/>
    <s v=""/>
    <s v=""/>
    <s v=""/>
    <s v=""/>
    <s v=""/>
    <s v=""/>
    <s v=""/>
    <s v=""/>
    <s v=""/>
    <s v="INC-20260329-00004108…Impacted by SUO_170_H_Buea Low Boduma (Not managed by IHS).…Impacted by SUO_170_H_Buea Low Boduma (Not managed by IHS).…GE Fault…Impacted by SUO_170_H_Buea Low Boduma (Not managed by IHS)."/>
  </r>
  <r>
    <s v="Simbock-Chefferie-MTN"/>
    <s v="CTR_836"/>
    <m/>
    <s v="MTN sharing"/>
    <m/>
    <s v="CENTRE"/>
    <s v="Yaounde"/>
    <s v="ZTE"/>
    <n v="1.9564893748825982"/>
    <n v="1.6623188184052951"/>
    <n v="2.6836311224054268"/>
    <n v="2.2369290278027467"/>
    <s v="Operationnel"/>
    <m/>
    <x v="6"/>
    <x v="0"/>
    <s v="Sharing"/>
    <x v="0"/>
    <s v="Power status check ongoing…INC-20260329-00006586…power instability …Others Transmission equipement fault"/>
    <s v=""/>
    <s v=""/>
    <s v=""/>
    <s v=""/>
    <s v=""/>
    <s v=""/>
    <s v=""/>
    <s v=""/>
    <s v=""/>
    <s v="Power status check ongoing"/>
    <s v="INC-20260329-00006586…power instability …Others Transmission equipement fault"/>
  </r>
  <r>
    <s v="CTR_942_Z_Mbankolo-II"/>
    <s v="CTR_942"/>
    <m/>
    <s v="ESCO"/>
    <s v="Medium Grid + GE"/>
    <s v="CTR"/>
    <s v="Yaoundé"/>
    <s v="ZTE"/>
    <n v="32.372936225315634"/>
    <n v="27.540622418066651"/>
    <n v="0"/>
    <n v="13.868556899607057"/>
    <s v=""/>
    <m/>
    <x v="2"/>
    <x v="0"/>
    <s v="AKTIVCO defaut GE &amp; Power Cabinet"/>
    <x v="0"/>
    <s v="grid outage...site down…site down"/>
    <s v=""/>
    <m/>
    <m/>
    <s v="site down"/>
    <s v="site down"/>
    <m/>
    <m/>
    <s v=""/>
    <s v=""/>
    <s v=""/>
    <s v=""/>
  </r>
  <r>
    <s v="Barriere-IHS"/>
    <s v="CTR_526"/>
    <m/>
    <s v="IHS"/>
    <s v="Grid-Gen"/>
    <s v="CENTRE"/>
    <s v="Yaounde"/>
    <s v="ZTE"/>
    <n v="1.9562395837080202"/>
    <n v="1.6623188184052951"/>
    <n v="0"/>
    <n v="0.83741043223668976"/>
    <s v="Operationnel"/>
    <m/>
    <x v="0"/>
    <x v="0"/>
    <s v="Defaut GE &amp; Power Cabinet"/>
    <x v="0"/>
    <s v="Power status check ongoing…INC-20260329-00006354…2026-03-29 12:06:12…No TX issue found_x000a_If site is still down, please to mobilize FME onsite to check with BO RAN as support…power instability …Others Transmission equipement fault"/>
    <s v=""/>
    <s v=""/>
    <s v=""/>
    <s v=""/>
    <s v=""/>
    <s v=""/>
    <s v=""/>
    <s v=""/>
    <s v=""/>
    <s v="Power status check ongoing"/>
    <s v="INC-20260329-00006354…2026-03-29 12:06:12…No TX issue found_x000a_If site is still down, please to mobilize FME onsite to check with BO RAN as support…power instability …Others Transmission equipement fault"/>
  </r>
  <r>
    <s v="Grand-Hangar"/>
    <s v="LIT_291"/>
    <m/>
    <s v="IHS"/>
    <s v="Grid-Gen"/>
    <s v="LITTORAL"/>
    <s v="Douala"/>
    <s v="ZTE"/>
    <n v="2.9976189905239221"/>
    <n v="2.6526974509623904"/>
    <n v="10.238756574670532"/>
    <n v="6.6579952515887495"/>
    <s v="Operationnel"/>
    <m/>
    <x v="0"/>
    <x v="0"/>
    <s v="Defaut GE &amp; Power Cabinet"/>
    <x v="0"/>
    <s v="Power status check ongoing…INC-20260329-00005957…GE Fault"/>
    <s v="Power status check ongoing"/>
    <s v=""/>
    <s v=""/>
    <s v=""/>
    <s v=""/>
    <s v=""/>
    <s v=""/>
    <s v=""/>
    <s v=""/>
    <s v="Power status check ongoing"/>
    <s v="INC-20260329-00005957…GE Fault"/>
  </r>
  <r>
    <s v="Indoor-BEAC"/>
    <s v="CTR_878"/>
    <m/>
    <s v="CAMUSAT"/>
    <s v="Good Grid no GE - 8h"/>
    <s v="CENTRE"/>
    <s v="Yaounde"/>
    <s v="NOKIA"/>
    <n v="0"/>
    <n v="41.310933627099971"/>
    <n v="0"/>
    <n v="13.868556899607057"/>
    <s v="Operationnel"/>
    <m/>
    <x v="3"/>
    <x v="0"/>
    <s v="AKTIVCO Coupure ENEO &amp; Baisse de tension"/>
    <x v="0"/>
    <s v="grid outage….Power status check ongoing…Power status check ongoing"/>
    <s v=""/>
    <s v=""/>
    <s v=""/>
    <s v=""/>
    <s v=""/>
    <s v=""/>
    <s v=""/>
    <s v="Power status check ongoing"/>
    <s v="Power status check ongoing"/>
    <s v=""/>
    <s v=""/>
  </r>
  <r>
    <s v="Ekounou-II"/>
    <s v="CTR_719"/>
    <m/>
    <s v="CAMUSAT"/>
    <s v="Good Grid no GE - 8h"/>
    <s v="CENTRE"/>
    <s v="Yaounde"/>
    <s v="ZTE"/>
    <n v="7.4030610409697495"/>
    <n v="6.2983767183138344"/>
    <n v="10.162182046416136"/>
    <n v="8.4710558081002656"/>
    <s v="Operationnel"/>
    <m/>
    <x v="0"/>
    <x v="0"/>
    <s v="Defaut GE &amp; Power Cabinet"/>
    <x v="0"/>
    <s v="Power status check ongoing…INC-20260329-00005569…2026-03-29 12:52:12…fme is on site…GE Fault"/>
    <s v="Power status check ongoing"/>
    <s v=""/>
    <s v=""/>
    <s v=""/>
    <s v=""/>
    <s v=""/>
    <s v=""/>
    <s v=""/>
    <s v=""/>
    <s v="Power status check ongoing"/>
    <s v="INC-20260329-00005569…2026-03-29 12:52:12…fme is on site…GE Fault"/>
  </r>
  <r>
    <s v="Dumbu"/>
    <s v="NRO_046"/>
    <m/>
    <s v="IHS"/>
    <s v="Hybrid-Gen"/>
    <s v="NORD-OUEST"/>
    <s v="Dumbu"/>
    <s v="NOKIA"/>
    <n v="51.073569886997426"/>
    <n v="12.319965931230048"/>
    <n v="0"/>
    <n v="11.429255719555943"/>
    <s v="Insecurity"/>
    <m/>
    <x v="0"/>
    <x v="0"/>
    <s v="Defaut GE &amp; Power Cabinet"/>
    <x v="0"/>
    <s v="Power status check ongoing…INC-20260329-00003508…power issue on site …Others Transmission equipement fault"/>
    <s v=""/>
    <s v=""/>
    <s v=""/>
    <s v=""/>
    <s v=""/>
    <s v=""/>
    <s v=""/>
    <s v=""/>
    <s v=""/>
    <s v="Power status check ongoing"/>
    <s v="INC-20260329-00003508…power issue on site …Others Transmission equipement fault"/>
  </r>
  <r>
    <s v="Djoum"/>
    <s v="SUD_014"/>
    <m/>
    <s v="CAMUSAT"/>
    <s v="Medium Grid + Solar + GE"/>
    <s v="SUD"/>
    <s v="Djoum"/>
    <s v="NOKIA"/>
    <n v="0"/>
    <n v="41.310933627099971"/>
    <n v="0"/>
    <n v="13.868556899607057"/>
    <s v="Operationnel"/>
    <m/>
    <x v="2"/>
    <x v="0"/>
    <s v="AKTIVCO defaut GE &amp; Power Cabinet"/>
    <x v="0"/>
    <s v="grid outage"/>
    <s v=""/>
    <s v=""/>
    <s v=""/>
    <s v=""/>
    <s v=""/>
    <s v=""/>
    <s v=""/>
    <s v=""/>
    <s v=""/>
    <s v=""/>
    <s v=""/>
  </r>
  <r>
    <s v="Mvog-Ada-TKC"/>
    <s v="CTR_096"/>
    <m/>
    <s v="IHS"/>
    <s v="Grid-Lithium"/>
    <s v="CENTRE"/>
    <s v="Yaounde"/>
    <s v="ZTE"/>
    <n v="10.761378487584379"/>
    <n v="9.1649071269010669"/>
    <n v="15.236244902783522"/>
    <n v="12.559016274152262"/>
    <s v="Operationnel"/>
    <m/>
    <x v="5"/>
    <x v="2"/>
    <s v="MPR issue"/>
    <x v="2"/>
    <s v="tx issue MPR faulty ….Impacted by CTR_270_Z_Montesquieux(CTR-270)…Impacted by CTR_270_Z_Montesquieux(CTR-270)…INC-20260329-00009587…2026-03-30 00:35:31…ANALYSE BO TX ONGOING"/>
    <s v="Impacted by CTR_270_Z_Montesquieux(CTR-270)"/>
    <s v=""/>
    <s v=""/>
    <s v=""/>
    <s v=""/>
    <s v=""/>
    <s v=""/>
    <s v="Impacted by CTR_270_Z_Montesquieux(CTR-270)"/>
    <s v="Impacted by CTR_270_Z_Montesquieux(CTR-270)"/>
    <s v=""/>
    <s v="INC-20260329-00009587…2026-03-30 00:35:31…ANALYSE BO TX ONGOING"/>
  </r>
  <r>
    <s v="TCHEVI-IHS"/>
    <s v="EXN_227"/>
    <m/>
    <s v="IHS"/>
    <s v="Grid-Gen"/>
    <s v="EXTREME-NORD"/>
    <s v="Tchevi"/>
    <s v="NOKIA"/>
    <n v="19.724930080669928"/>
    <n v="8.6489147200591656"/>
    <n v="0"/>
    <n v="5.7202586200597461"/>
    <s v="Insecurity"/>
    <m/>
    <x v="0"/>
    <x v="0"/>
    <s v="Defaut GE &amp; Power Cabinet"/>
    <x v="0"/>
    <s v="Power status check ongoing…Impacted by EXN_155_H_Minawao-IHS…Power status check ongoing…INC-20260329-00013658…Others Transmission equipement fault"/>
    <s v=""/>
    <s v=""/>
    <s v=""/>
    <s v=""/>
    <s v=""/>
    <s v=""/>
    <s v=""/>
    <s v="Power status check ongoing"/>
    <s v="Impacted by EXN_155_H_Minawao-IHS"/>
    <s v="Power status check ongoing"/>
    <s v="INC-20260329-00013658…Others Transmission equipement fault"/>
  </r>
  <r>
    <s v="Mvam-Yetom"/>
    <s v="CTR_860"/>
    <m/>
    <s v="ESCO"/>
    <s v="Hybrid Solar - S2"/>
    <s v="CTR"/>
    <s v="Mvam-Yetom"/>
    <s v="NOKIA"/>
    <n v="24.397880393488208"/>
    <n v="0"/>
    <n v="13.491002304828317"/>
    <n v="10.519418408297328"/>
    <s v=""/>
    <m/>
    <x v="5"/>
    <x v="2"/>
    <s v="ODU HS"/>
    <x v="2"/>
    <s v="Power status check ongoing…29.03.2026: ODU Recu.FME a pris la route ETA=14H_x000a__x000a_28.03.26; Available in DOUALA AND WILL BE SHIPPED TO YAOUNDE TODAY ETD 3/27/2026, ETD to Ebolowa=28.03.26_x000a_26.03.26; Available in DOUALA AND WILL BE SHIPPED TO YAOUNDE TODAY ETD 3/27/2026, ETD to Ebolowa=28.03.26_x000a_26.03.26; Commande de l'ODU passée au WH de Douala et vérifications du SPM en cours_x000a_26.03.26; Besoin d'un FME sur Biba-MTN pour vérifier la chaine antennaire de l'ODU 5.1 et le remplacer au besoin, PN; 3DB29211AC; CM-20260326-00003032; FME Fabrice activé pour investigations, ETA=12H UTC_x000a_25/03/2026 fme activé_x000a_besoin d'un fme sur site de BIBA pour verifier le status de L ODU 5/1 "/>
    <s v=""/>
    <s v=""/>
    <s v=""/>
    <s v=""/>
    <s v=""/>
    <s v=""/>
    <s v=""/>
    <s v="Power status check ongoing"/>
    <s v=""/>
    <s v="29.03.2026: ODU Recu.FME a pris la route ETA=14H_x000a__x000a_28.03.26; Available in DOUALA AND WILL BE SHIPPED TO YAOUNDE TODAY ETD 3/27/2026, ETD to Ebolowa=28.03.26_x000a_26.03.26; Available in DOUALA AND WILL BE SHIPPED TO YAOUNDE TODAY ETD 3/27/2026, ETD to Ebolowa=28.03.26_x000a_26.03.26; Commande de l'ODU passée au WH de Douala et vérifications du SPM en cours_x000a_26.03.26; Besoin d'un FME sur Biba-MTN pour vérifier la chaine antennaire de l'ODU 5.1 et le remplacer au besoin, PN; 3DB29211AC; CM-20260326-00003032; FME Fabrice activé pour investigations, ETA=12H UTC_x000a_25/03/2026 fme activé_x000a_besoin d'un fme sur site de BIBA pour verifier le status de L ODU 5/1 "/>
    <s v=""/>
  </r>
  <r>
    <s v="CTR_934_Z_Nkolbisson-II-MTN"/>
    <s v="CTR_934"/>
    <m/>
    <s v="ESCO"/>
    <s v="Hybrid Solar - S1"/>
    <s v="CTR"/>
    <s v="Yaoundé"/>
    <s v="ZTE"/>
    <n v="22.192696905387095"/>
    <n v="19.085853215282665"/>
    <n v="55.796873050581475"/>
    <n v="38.673887019772685"/>
    <s v="Operationnel"/>
    <m/>
    <x v="2"/>
    <x v="0"/>
    <s v="AKTIVCO defaut GE &amp; Power Cabinet"/>
    <x v="0"/>
    <s v="Power status check ongoing"/>
    <s v="grid outage"/>
    <s v=""/>
    <s v=""/>
    <s v=""/>
    <s v=""/>
    <s v=""/>
    <s v=""/>
    <s v=""/>
    <s v="Power status check ongoing"/>
    <s v=""/>
    <s v=""/>
  </r>
  <r>
    <s v="Kumba-Lutherian-Church-MTN"/>
    <s v="SUO_054"/>
    <m/>
    <s v="IHS"/>
    <s v="Grid-Gen"/>
    <s v="SUD-OUEST"/>
    <s v="Kumba"/>
    <s v="Huawei"/>
    <n v="14.363617016174478"/>
    <n v="25.058885080802828"/>
    <n v="29.107212821236814"/>
    <n v="25.64275838748063"/>
    <s v="Operationnel"/>
    <m/>
    <x v="0"/>
    <x v="0"/>
    <s v="Defaut GE &amp; Power Cabinet"/>
    <x v="0"/>
    <s v="Power status check ongoing"/>
    <s v="grid outage"/>
    <s v=""/>
    <s v=""/>
    <s v=""/>
    <s v=""/>
    <s v=""/>
    <s v=""/>
    <s v=""/>
    <s v=""/>
    <s v="Power status check ongoing"/>
    <s v=""/>
  </r>
  <r>
    <s v="Melen-Baaba"/>
    <s v="CTR_594"/>
    <m/>
    <s v="IHS"/>
    <s v="Grid-Gen"/>
    <s v="CENTRE"/>
    <s v="Ba'aba"/>
    <s v="ZTE"/>
    <n v="12.386394973801899"/>
    <n v="10.518987729122678"/>
    <n v="13.549621662321856"/>
    <n v="12.366094231992991"/>
    <s v="Operationnel"/>
    <m/>
    <x v="0"/>
    <x v="0"/>
    <s v="Defaut GE &amp; Power Cabinet"/>
    <x v="0"/>
    <s v="grid outage"/>
    <m/>
    <s v=""/>
    <s v=""/>
    <s v=""/>
    <s v=""/>
    <s v=""/>
    <s v=""/>
    <s v=""/>
    <s v=""/>
    <s v=""/>
    <s v=""/>
  </r>
  <r>
    <s v="Korek-Djarengol-II"/>
    <s v="EXN_235"/>
    <m/>
    <s v="CAMUSAT"/>
    <s v="Bad Grid + GE"/>
    <s v="EXTREME-NORD"/>
    <s v="Maroua"/>
    <s v="Huawei"/>
    <n v="8.7526827572149681"/>
    <n v="11.175308811979152"/>
    <n v="0.39210672909183625"/>
    <n v="5.2060415257695478"/>
    <s v="Operationnel"/>
    <m/>
    <x v="3"/>
    <x v="0"/>
    <s v="AKTIVCO Coupure ENEO &amp; Baisse de tension"/>
    <x v="0"/>
    <s v="Power status check ongoing"/>
    <s v="grid outage"/>
    <s v=""/>
    <s v=""/>
    <s v=""/>
    <s v=""/>
    <s v=""/>
    <s v=""/>
    <s v=""/>
    <s v="Power status check ongoing"/>
    <s v=""/>
    <s v=""/>
  </r>
  <r>
    <s v="Garoua-Bockle-II"/>
    <s v="NRD_186"/>
    <m/>
    <s v="CAMUSAT"/>
    <s v="Medium Grid + GE"/>
    <s v="NORD"/>
    <s v="Garoua"/>
    <s v="Huawei"/>
    <n v="13.497466118325081"/>
    <n v="23.220718538238962"/>
    <n v="2.9297708632928181"/>
    <n v="11.250741939258003"/>
    <s v="Operationnel"/>
    <m/>
    <x v="2"/>
    <x v="0"/>
    <s v="AKTIVCO defaut GE &amp; Power Cabinet"/>
    <x v="0"/>
    <s v="grid outage rectifier fail"/>
    <m/>
    <s v=""/>
    <s v=""/>
    <s v=""/>
    <s v=""/>
    <s v=""/>
    <s v=""/>
    <s v=""/>
    <s v=""/>
    <s v=""/>
    <s v=""/>
  </r>
  <r>
    <s v="Garoua-Ngalbidje-II"/>
    <s v="NRD_158"/>
    <m/>
    <s v="CAMUSAT"/>
    <s v="Good Grid + Solar + GE"/>
    <s v="NORD"/>
    <s v="Garoua"/>
    <s v="Huawei"/>
    <n v="9.0886518870224489"/>
    <n v="7.8237361914379271"/>
    <n v="13.59052525133135"/>
    <n v="11.011680549491629"/>
    <s v="Operationnel"/>
    <m/>
    <x v="2"/>
    <x v="0"/>
    <s v="AKTIVCO defaut GE &amp; Power Cabinet"/>
    <x v="0"/>
    <s v="grid outage…..Power status check ongoing…INC-20260329-00008602…Auto TT closure RCA…Others"/>
    <m/>
    <s v=""/>
    <s v=""/>
    <s v=""/>
    <s v=""/>
    <s v=""/>
    <s v=""/>
    <s v=""/>
    <s v="Power status check ongoing"/>
    <s v=""/>
    <s v="INC-20260329-00008602…Auto TT closure RCA…Others"/>
  </r>
  <r>
    <s v="Zhoa"/>
    <s v="NRO_030"/>
    <m/>
    <s v="IHS"/>
    <s v="Hybrid-Gen"/>
    <s v="NORD-OUEST"/>
    <s v="Fungom"/>
    <s v="NOKIA"/>
    <n v="37.637464232019013"/>
    <n v="13.770311209033324"/>
    <n v="0"/>
    <n v="9.9974787123525726"/>
    <s v="Insecurity"/>
    <m/>
    <x v="0"/>
    <x v="0"/>
    <s v="Defaut GE &amp; Power Cabinet"/>
    <x v="0"/>
    <s v="30/03/2026  LO received  Rectifiers and Will be Installed Tomorrow ....29/03/2026 : Feedback IHS : There is no power issue on site || FME investigation _x000a_27/03/2026 :Feedback BO RAN : Site affected by insuficient rectifier(Power issue)_x000a_26/03/2026 : need BO RAN analysis…29/03/2026 : Feedback IHS : There is no power issue on site || FME investigation _x000a_27/03/2026 :Feedback BO RAN : Site affected by insuficient rectifier(Power issue)_x000a_26/03/2026 : need BO RAN analysis…INC-20260329-00006830…Others Transmission equipement fault"/>
    <s v=""/>
    <m/>
    <m/>
    <m/>
    <m/>
    <s v="29/03/2026 : Feedback IHS : There is no power issue on site || FME investigation _x000a_27/03/2026 :Feedback BO RAN : Site affected by insuficient rectifier(Power issue)_x000a_26/03/2026 : need BO RAN analysis"/>
    <s v="29/03/2026 : Feedback IHS : There is no power issue on site || FME investigation _x000a_27/03/2026 :Feedback BO RAN : Site affected by insuficient rectifier(Power issue)_x000a_26/03/2026 : need BO RAN analysis"/>
    <s v=""/>
    <s v=""/>
    <s v=""/>
    <s v="INC-20260329-00006830…Others Transmission equipement fault"/>
  </r>
  <r>
    <s v="OST_342_H_Foumban-New"/>
    <s v="OST_342"/>
    <m/>
    <s v="ESCO"/>
    <s v="Medium Grid + Solar + GE"/>
    <s v="OST"/>
    <s v="Foumban"/>
    <s v="Huawei"/>
    <n v="0"/>
    <n v="12.615985121263742"/>
    <n v="11.038838983774271"/>
    <n v="9.9919599466945179"/>
    <s v=""/>
    <m/>
    <x v="7"/>
    <x v="3"/>
    <s v="no root cause"/>
    <x v="3"/>
    <s v="19/03/2026 : Feedback BO Projet : Site down, need check power and ODU. After site restored, need check all RRU status_x000a_NEW SITE…19/03/2026 : Feedback BO Projet : Site down, need check power and ODU. After site restored, need check all RRU status_x000a_NEW SITE"/>
    <s v=""/>
    <s v="19/03/2026 : Feedback BO Projet : Site down, need check power and ODU. After site restored, need check all RRU status_x000a_NEW SITE"/>
    <s v="19/03/2026 : Feedback BO Projet : Site down, need check power and ODU. After site restored, need check all RRU status_x000a_NEW SITE"/>
    <m/>
    <m/>
    <m/>
    <m/>
    <s v=""/>
    <s v=""/>
    <s v=""/>
    <s v=""/>
  </r>
  <r>
    <s v="Binguela-Camrail"/>
    <s v="CTR_453"/>
    <m/>
    <s v="CAMUSAT"/>
    <s v="Hybrid Solar - S1"/>
    <s v="CENTRE"/>
    <s v="Mbankomo"/>
    <s v="NOKIA"/>
    <n v="32.732628279741988"/>
    <n v="13.770311209033324"/>
    <n v="0"/>
    <n v="9.2970685918540568"/>
    <s v="Operationnel"/>
    <m/>
    <x v="7"/>
    <x v="3"/>
    <s v="no root cause"/>
    <x v="3"/>
    <s v=""/>
    <s v=""/>
    <s v=""/>
    <s v=""/>
    <s v=""/>
    <s v=""/>
    <s v=""/>
    <s v=""/>
    <s v=""/>
    <s v=""/>
    <s v=""/>
    <s v=""/>
  </r>
  <r>
    <s v="Maroua-Loperey"/>
    <s v="EXN_082"/>
    <m/>
    <s v="IHS"/>
    <s v="Grid-Lithium"/>
    <s v="EXTREME-NORD"/>
    <s v="Maroua"/>
    <s v="Huawei"/>
    <n v="5.1344575934518737"/>
    <n v="4.3685674796250398"/>
    <n v="12.268682680079763"/>
    <n v="8.5977562044670464"/>
    <s v="Operationnel"/>
    <m/>
    <x v="7"/>
    <x v="3"/>
    <s v="no root cause"/>
    <x v="3"/>
    <s v=""/>
    <m/>
    <s v=""/>
    <s v=""/>
    <s v=""/>
    <s v=""/>
    <s v=""/>
    <s v=""/>
    <s v=""/>
    <s v=""/>
    <s v=""/>
    <s v=""/>
  </r>
  <r>
    <s v="New-Town-Aeroport-IHS"/>
    <s v="LIT_428"/>
    <m/>
    <s v="IHS"/>
    <s v="Grid-Gen"/>
    <s v="LITTORAL"/>
    <s v="Douala"/>
    <s v="ZTE"/>
    <n v="0.989922424852823"/>
    <n v="0.68320294038645268"/>
    <n v="15.622537576581372"/>
    <n v="8.5176945379002547"/>
    <s v="Operationnel"/>
    <m/>
    <x v="7"/>
    <x v="3"/>
    <s v="no root cause"/>
    <x v="3"/>
    <s v="29/03/2026 : Besoin d'analyse BO RAN ||  Site unstable due to transmission…Power status check ongoing…INC-20260329-00010116…Others Transmission equipement fault"/>
    <s v="29/03/2026 : Besoin d'analyse BO RAN ||  Site unstable due to transmission"/>
    <m/>
    <m/>
    <m/>
    <s v="29/03/2026 : Besoin d'analyse BO RAN ||  Site unstable due to transmission"/>
    <m/>
    <m/>
    <s v=""/>
    <s v=""/>
    <s v="Power status check ongoing"/>
    <s v="INC-20260329-00010116…Others Transmission equipement fault"/>
  </r>
  <r>
    <s v="Kapanyaye-IHS"/>
    <s v="NRD_109"/>
    <m/>
    <s v="IHS"/>
    <s v="Solar-Gen"/>
    <s v="NORD"/>
    <s v="Kapanyaye"/>
    <s v="NOKIA"/>
    <n v="53.25981194529318"/>
    <n v="0.24200384882283629"/>
    <n v="0"/>
    <n v="7.6867397048691917"/>
    <s v="Operationnel"/>
    <m/>
    <x v="7"/>
    <x v="3"/>
    <s v="no root cause"/>
    <x v="3"/>
    <s v="29/03/2026 : need BO RAN analysis || Recommissioning of BTS done"/>
    <s v="29/03/2026 : need BO RAN analysis || Recommissioning of BTS done"/>
    <m/>
    <m/>
    <m/>
    <m/>
    <s v="29/03/2026 : need BO RAN analysis || Recommissioning of BTS done"/>
    <m/>
    <s v=""/>
    <s v=""/>
    <s v=""/>
    <s v=""/>
  </r>
  <r>
    <s v="Nyalla-II"/>
    <s v="LIT_341"/>
    <m/>
    <s v="IHS"/>
    <s v="Grid-Gen"/>
    <s v="LITTORAL"/>
    <s v="Douala"/>
    <s v="ZTE"/>
    <n v="9.8097990080292874"/>
    <n v="7.2006189839890382"/>
    <n v="5.8930580453392345"/>
    <n v="6.8913315812152387"/>
    <s v="Operationnel"/>
    <m/>
    <x v="7"/>
    <x v="3"/>
    <s v="no root cause"/>
    <x v="3"/>
    <s v=""/>
    <m/>
    <s v=""/>
    <s v=""/>
    <s v=""/>
    <s v=""/>
    <s v=""/>
    <s v=""/>
    <s v=""/>
    <s v=""/>
    <s v=""/>
    <s v=""/>
  </r>
  <r>
    <s v="Bfsam-Tougang-II"/>
    <s v="OST_231"/>
    <m/>
    <s v="CAMUSAT"/>
    <s v="Good Grid + GE"/>
    <s v="OUEST"/>
    <s v="Bafoussam"/>
    <s v="Huawei"/>
    <n v="4.8752992498271439"/>
    <n v="6.2225656299832384"/>
    <n v="7.1237567497761933"/>
    <n v="6.5001369734014771"/>
    <s v="Operationnel"/>
    <m/>
    <x v="7"/>
    <x v="3"/>
    <s v="no root cause"/>
    <x v="3"/>
    <s v=""/>
    <m/>
    <s v=""/>
    <s v=""/>
    <s v=""/>
    <s v=""/>
    <s v=""/>
    <s v=""/>
    <s v=""/>
    <s v=""/>
    <s v=""/>
    <s v=""/>
  </r>
  <r>
    <s v="Foumbot-MTN"/>
    <s v="OST_043"/>
    <m/>
    <s v="IHS"/>
    <s v="Grid-Gen"/>
    <s v="OUEST"/>
    <s v="Foumbot"/>
    <s v="Huawei"/>
    <n v="4.1908714314832798"/>
    <n v="3.5751276728854076"/>
    <n v="8.8163308468328889"/>
    <n v="6.3962833123592819"/>
    <s v="Operationnel"/>
    <m/>
    <x v="7"/>
    <x v="3"/>
    <s v="no root cause"/>
    <x v="3"/>
    <s v="Power status check ongoing"/>
    <s v="Power status check ongoing"/>
    <s v=""/>
    <s v=""/>
    <s v=""/>
    <s v=""/>
    <s v=""/>
    <s v=""/>
    <s v=""/>
    <s v=""/>
    <s v="Power status check ongoing"/>
    <s v=""/>
  </r>
  <r>
    <s v="Gra-Foulbere-Moussa-yaya"/>
    <s v="NRD_101"/>
    <m/>
    <s v="IHS"/>
    <s v="Grid-Gen"/>
    <s v="NORD"/>
    <s v="Garoua"/>
    <s v="Huawei"/>
    <n v="4.3532356949590145"/>
    <n v="5.5263467704370122"/>
    <n v="5.4903492154171785"/>
    <n v="5.3400543042464603"/>
    <s v="Operationnel"/>
    <m/>
    <x v="7"/>
    <x v="3"/>
    <s v="no root cause"/>
    <x v="3"/>
    <s v=""/>
    <m/>
    <s v=""/>
    <s v=""/>
    <s v=""/>
    <s v=""/>
    <s v=""/>
    <s v=""/>
    <s v=""/>
    <s v=""/>
    <s v=""/>
    <s v=""/>
  </r>
  <r>
    <s v="Bachuo-Ntai"/>
    <s v="SUO_030"/>
    <m/>
    <s v="IHS"/>
    <s v="Grid-Gen"/>
    <s v="SUD-OUEST"/>
    <s v="Bashuo-Ntai"/>
    <s v="NOKIA"/>
    <n v="18.614127140016489"/>
    <n v="7.8743654606594102"/>
    <n v="0"/>
    <n v="5.3016109427915667"/>
    <s v="Insecurity"/>
    <m/>
    <x v="7"/>
    <x v="3"/>
    <s v="no root cause"/>
    <x v="3"/>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INC-20260329-00010492…Others Transmission equipement fault"/>
    <s v=""/>
    <m/>
    <m/>
    <m/>
    <m/>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04/03/2026 : intervention en cours_x000a_03/03/2026 : Road block from bamenda to mamfe this morning  |plan 04/03/2026_x000a_02/03/2026 : Ghost town || ETA demain_x000a_01/03/2026 : intervention programme pour lundi_x000a_28/02/2026: no access for now_x000a_25/02/2026:Red Zone: Negociation ongoing pour intervention ce jour|| PLAN FOR 28/02/2026_x000a_24/02/2026: FME will check after Kembong intervention if possible||FME in pack and drivers was not moving because of gun shot on the way will try again tomorrow  intervention if possible _x000a_23/02/2026: Plan for 24/02/2026_x000a_21/02/2026: Access not granted_x000a_20/02/2026:  Check breaker and interconnection(sfp, optical fiber) between system and radio module, swap its if needed_x000a_04/02/2026: Travaux equipe projet en cours_x000a_30/01/2026: No access for now_x000a_27/01/2026: Integration not yet done on this site MSP Teams to go on site _x000a_19/01/2026: travaux equipe projet en cours_x000a_16/01/2026: apres intervention le FME nous a remonte des problemes de power le mail devidence est attendu pour transferer le probleme a IHS"/>
    <s v=""/>
    <s v=""/>
    <s v=""/>
    <s v="INC-20260329-00010492…Others Transmission equipement fault"/>
  </r>
  <r>
    <s v="Buea-Low-Boduma-MTN"/>
    <s v="SUO_170"/>
    <m/>
    <s v="MTN sharing"/>
    <m/>
    <s v="SUD-OUEST"/>
    <s v="Buea"/>
    <s v="Huawei"/>
    <n v="7.1527702840425409"/>
    <n v="12.1819440619358"/>
    <n v="0.13457827989327309"/>
    <n v="5.1812150967517328"/>
    <s v="Operationnel"/>
    <m/>
    <x v="7"/>
    <x v="3"/>
    <s v="no root cause"/>
    <x v="3"/>
    <s v="INC-20260329-00004105"/>
    <m/>
    <s v=""/>
    <s v=""/>
    <s v=""/>
    <s v=""/>
    <s v=""/>
    <s v=""/>
    <s v=""/>
    <s v=""/>
    <s v=""/>
    <s v="INC-20260329-00004105"/>
  </r>
  <r>
    <s v="Safacam"/>
    <s v="LIT_040"/>
    <m/>
    <s v="IHS"/>
    <s v="Grid-Gen"/>
    <s v="LITTORAL"/>
    <s v="Dizangue"/>
    <s v="ZTE"/>
    <n v="0"/>
    <n v="0"/>
    <n v="0"/>
    <n v="0"/>
    <s v="Operationnel"/>
    <m/>
    <x v="0"/>
    <x v="0"/>
    <s v="Defaut GE &amp; Power Cabinet"/>
    <x v="0"/>
    <s v="Not accepted…Not accepted…29.03.2026 CAMUSAT: Rectifier issue , no capex / fme is calling guard…29.03.2026 CAMUSAT: Rectifier issue , no capex / fme is calling guard…29.03.2026 CAMUSAT: Rectifier issue , no capex / fme is calling guard"/>
    <s v=""/>
    <m/>
    <m/>
    <s v="Not accepted"/>
    <s v="Not accepted"/>
    <m/>
    <m/>
    <s v="29.03.2026 CAMUSAT: Rectifier issue , no capex / fme is calling guard"/>
    <s v="29.03.2026 CAMUSAT: Rectifier issue , no capex / fme is calling guard"/>
    <s v="29.03.2026 CAMUSAT: Rectifier issue , no capex / fme is calling guard"/>
    <s v=""/>
  </r>
  <r>
    <s v="Ambam"/>
    <s v="CTR_394"/>
    <m/>
    <s v="IHS"/>
    <s v="Grid-Gen"/>
    <s v="CENTRE"/>
    <s v="Ambam"/>
    <s v="ZTE"/>
    <n v="0"/>
    <n v="0"/>
    <n v="0"/>
    <n v="0"/>
    <s v="Operationnel"/>
    <m/>
    <x v="8"/>
    <x v="4"/>
    <s v="Projet OCM (ZTE, NOKIA, autres projets)"/>
    <x v="4"/>
    <s v="not accepted…not accepted"/>
    <s v=""/>
    <m/>
    <m/>
    <s v="Not accepted"/>
    <s v="Not accepted"/>
    <m/>
    <m/>
    <s v=""/>
    <s v=""/>
    <s v=""/>
    <s v=""/>
  </r>
  <r>
    <s v="Nomayos-IHS"/>
    <s v="CTR_527"/>
    <m/>
    <s v="IHS"/>
    <s v="Grid-Gen"/>
    <s v="CENTRE"/>
    <s v="Nomayos"/>
    <s v="ZTE"/>
    <n v="0"/>
    <n v="0"/>
    <n v="0"/>
    <n v="0"/>
    <s v="Operationnel"/>
    <m/>
    <x v="8"/>
    <x v="4"/>
    <s v="Projet OCM (ZTE, NOKIA, autres projets)"/>
    <x v="4"/>
    <s v="not accepted…not accepted"/>
    <s v=""/>
    <m/>
    <m/>
    <s v="Not accepted"/>
    <s v="Not accepted"/>
    <m/>
    <m/>
    <s v=""/>
    <s v=""/>
    <s v=""/>
    <s v=""/>
  </r>
  <r>
    <s v="Lomie"/>
    <s v="EST_010"/>
    <m/>
    <s v="IHS"/>
    <s v="Grid-Gen"/>
    <s v="EST"/>
    <s v="Lomie"/>
    <s v="NOKIA"/>
    <n v="0.44899963630404982"/>
    <n v="14.913587047067264"/>
    <n v="0"/>
    <n v="5.0707802918104168"/>
    <s v="Operationnel"/>
    <m/>
    <x v="7"/>
    <x v="3"/>
    <s v="no root cause"/>
    <x v="3"/>
    <s v="INC-20260329-00007387…Others Transmission equipement fault"/>
    <s v=""/>
    <s v=""/>
    <s v=""/>
    <s v=""/>
    <s v=""/>
    <s v=""/>
    <s v=""/>
    <s v=""/>
    <s v=""/>
    <s v=""/>
    <s v="INC-20260329-00007387…Others Transmission equipement fault"/>
  </r>
  <r>
    <s v="Masque"/>
    <s v="CTR_020"/>
    <m/>
    <s v="IHS"/>
    <s v="Grid-Gen"/>
    <s v="CENTRE"/>
    <s v="Yaounde"/>
    <s v="ZTE"/>
    <n v="11.224491325252089"/>
    <n v="9.5525158868590427"/>
    <n v="31.39589858755394"/>
    <n v="21.182347980926462"/>
    <s v="Operationnel"/>
    <m/>
    <x v="5"/>
    <x v="2"/>
    <s v="ODU HS"/>
    <x v="2"/>
    <s v="Indisponibilité des services mobiles Voix &amp; Data dans la zone de CTR_020_Z_Masque et environs…Indisponibilité des services mobiles Voix &amp; Data dans la zone de CTR_020_Z_Masque et environs…INC-20260329-00009210…2026-03-30 07:27:56…Feedback FME_x000a_Comme échanger nous sommes dans le site on attend toujours qu'on ouvre la toiture pour mener les actions en hauteur…ODU Fault…Defaut ODU"/>
    <s v="Indisponibilité des services mobiles Voix &amp; Data dans la zone de CTR_020_Z_Masque et environs"/>
    <s v=""/>
    <s v=""/>
    <s v=""/>
    <s v=""/>
    <s v=""/>
    <s v=""/>
    <s v="Indisponibilité des services mobiles Voix &amp; Data dans la zone de CTR_020_Z_Masque et environs"/>
    <s v="Indisponibilité des services mobiles Voix &amp; Data dans la zone de CTR_020_Z_Masque et environs"/>
    <s v=""/>
    <s v="INC-20260329-00009210…2026-03-30 07:27:56…Feedback FME_x000a_Comme échanger nous sommes dans le site on attend toujours qu'on ouvre la toiture pour mener les actions en hauteur…ODU Fault…Defaut ODU"/>
  </r>
  <r>
    <s v="Ndiam-badji"/>
    <s v="NRD_154"/>
    <m/>
    <s v="CAMUSAT"/>
    <s v="Hybrid Solar - S3"/>
    <s v="NORD"/>
    <s v="Ndiam-Badji"/>
    <s v="NOKIA"/>
    <n v="0"/>
    <n v="14.76090654631143"/>
    <n v="0"/>
    <n v="4.9554065801362324"/>
    <s v="Operationnel"/>
    <m/>
    <x v="7"/>
    <x v="3"/>
    <s v="no root cause"/>
    <x v="3"/>
    <s v=""/>
    <s v=""/>
    <s v=""/>
    <s v=""/>
    <s v=""/>
    <s v=""/>
    <s v=""/>
    <s v=""/>
    <s v=""/>
    <s v=""/>
    <s v=""/>
    <s v=""/>
  </r>
  <r>
    <s v="BATA-Mokolo"/>
    <s v="CTR_409"/>
    <m/>
    <s v="IHS"/>
    <s v="GridOnly"/>
    <s v="CENTRE"/>
    <s v="Yaounde"/>
    <s v="ZTE"/>
    <n v="2.168686977686654"/>
    <n v="1.8243537303943067"/>
    <n v="7.5794076831988297"/>
    <n v="4.8747192758672844"/>
    <s v="Operationnel"/>
    <m/>
    <x v="7"/>
    <x v="3"/>
    <s v="no root cause"/>
    <x v="3"/>
    <s v="29/03/2026 : Besoin d'analyse BO RAN ||  Site unstable due to transmission"/>
    <s v="29/03/2026 : Besoin d'analyse BO RAN ||  Site unstable due to transmission"/>
    <m/>
    <m/>
    <m/>
    <s v="29/03/2026 : Besoin d'analyse BO RAN ||  Site unstable due to transmission"/>
    <m/>
    <m/>
    <s v=""/>
    <s v=""/>
    <s v=""/>
    <s v=""/>
  </r>
  <r>
    <s v="Nkomekui"/>
    <s v="SUD_016"/>
    <m/>
    <s v="IHS"/>
    <s v="Grid-Gen"/>
    <s v="SUD"/>
    <s v="Nkomekui"/>
    <s v="NOKIA"/>
    <n v="32.732628279741988"/>
    <n v="0"/>
    <n v="0"/>
    <n v="4.6742162919850374"/>
    <s v="Operationnel"/>
    <m/>
    <x v="7"/>
    <x v="3"/>
    <s v="no root cause"/>
    <x v="3"/>
    <s v=""/>
    <m/>
    <s v=""/>
    <s v=""/>
    <s v=""/>
    <s v=""/>
    <s v=""/>
    <s v=""/>
    <s v=""/>
    <s v=""/>
    <s v=""/>
    <s v=""/>
  </r>
  <r>
    <s v="Otele-Camrail"/>
    <s v="CTR_452"/>
    <m/>
    <s v="CAMUSAT"/>
    <s v="Medium Grid + Solar + GE"/>
    <s v="CENTRE"/>
    <s v="Ngoumou"/>
    <s v="NOKIA"/>
    <n v="32.732628279741988"/>
    <n v="0"/>
    <n v="0"/>
    <n v="4.6742162919850374"/>
    <s v="Operationnel"/>
    <m/>
    <x v="7"/>
    <x v="3"/>
    <s v="no root cause"/>
    <x v="3"/>
    <s v=""/>
    <s v=""/>
    <s v=""/>
    <s v=""/>
    <s v=""/>
    <s v=""/>
    <s v=""/>
    <s v=""/>
    <s v=""/>
    <s v=""/>
    <s v=""/>
    <s v=""/>
  </r>
  <r>
    <s v="Zouvoul-IHS"/>
    <s v="EXN_172"/>
    <m/>
    <s v="IHS"/>
    <s v="Hybrid-Gen"/>
    <s v="EXTREME-NORD"/>
    <s v="Zouvoul"/>
    <s v="NOKIA"/>
    <n v="32.732249381638297"/>
    <n v="0"/>
    <n v="0"/>
    <n v="4.6741621853708626"/>
    <s v="Insecurity"/>
    <m/>
    <x v="9"/>
    <x v="5"/>
    <s v="SPARE-ISSUE"/>
    <x v="5"/>
    <s v="27/03/2026 : Cde en cours _x000a_26/03/2026 : Spare pas recu _x000a_25/03/2026 : Spare quitter de maroua pour Douala _x000a_23/03/2026 : Fiber faulty || cde en cours_x000a_21/03/2026 : Check SFP, Optical fiber if issue persit_x000a_20/03/2026 : need BO RAN analysis…27/03/2026 : Cde en cours _x000a_26/03/2026 : Spare pas recu _x000a_25/03/2026 : Spare quitter de maroua pour Douala _x000a_23/03/2026 : Fiber faulty || cde en cours_x000a_21/03/2026 : Check SFP, Optical fiber if issue persit_x000a_20/03/2026 : need BO RAN analysis"/>
    <s v=""/>
    <m/>
    <m/>
    <m/>
    <m/>
    <s v="27/03/2026 : Cde en cours _x000a_26/03/2026 : Spare pas recu _x000a_25/03/2026 : Spare quitter de maroua pour Douala _x000a_23/03/2026 : Fiber faulty || cde en cours_x000a_21/03/2026 : Check SFP, Optical fiber if issue persit_x000a_20/03/2026 : need BO RAN analysis"/>
    <s v="27/03/2026 : Cde en cours _x000a_26/03/2026 : Spare pas recu _x000a_25/03/2026 : Spare quitter de maroua pour Douala _x000a_23/03/2026 : Fiber faulty || cde en cours_x000a_21/03/2026 : Check SFP, Optical fiber if issue persit_x000a_20/03/2026 : need BO RAN analysis"/>
    <s v=""/>
    <s v=""/>
    <s v=""/>
    <s v=""/>
  </r>
  <r>
    <s v="Nwa"/>
    <s v="NRO_012"/>
    <m/>
    <s v="IHS"/>
    <s v="Solar-Gen"/>
    <s v="NORD-OUEST"/>
    <s v="Mwa"/>
    <s v="NOKIA"/>
    <n v="2.2020294792828619"/>
    <n v="1.5773168973618803"/>
    <n v="0"/>
    <n v="0.84397308129193627"/>
    <s v="Insecurity"/>
    <m/>
    <x v="0"/>
    <x v="0"/>
    <s v="Defaut GE &amp; Power Cabinet"/>
    <x v="0"/>
    <s v="INC-20260329-00017017…_x0009_No Power Issue on Site U = 55.8V and site is on Gen. TX FME Jeremiah 698674799 / Huawei is informed.…GE Fault"/>
    <s v=""/>
    <s v=""/>
    <s v=""/>
    <s v=""/>
    <s v=""/>
    <s v=""/>
    <s v=""/>
    <s v=""/>
    <s v=""/>
    <s v=""/>
    <s v="INC-20260329-00017017…_x0009_No Power Issue on Site U = 55.8V and site is on Gen. TX FME Jeremiah 698674799 / Huawei is informed.…GE Fault"/>
  </r>
  <r>
    <s v="Mabanda-MTN"/>
    <s v="LIT_259"/>
    <m/>
    <s v="IHS"/>
    <s v="Grid-Gen"/>
    <s v="LITTORAL"/>
    <s v="Douala"/>
    <s v="ZTE"/>
    <n v="0"/>
    <n v="0"/>
    <n v="0"/>
    <n v="0"/>
    <s v="Operationnel"/>
    <m/>
    <x v="0"/>
    <x v="0"/>
    <s v="Defaut GE &amp; Power Cabinet"/>
    <x v="0"/>
    <s v="INC-20260329-00016875…GE Fault"/>
    <s v=""/>
    <s v=""/>
    <s v=""/>
    <s v=""/>
    <s v=""/>
    <s v=""/>
    <s v=""/>
    <s v=""/>
    <s v=""/>
    <s v=""/>
    <s v="INC-20260329-00016875…GE Fault"/>
  </r>
  <r>
    <s v="Bamenyam"/>
    <s v="OST_186"/>
    <m/>
    <s v="IHS"/>
    <s v="Grid-Gen"/>
    <s v="OUEST"/>
    <s v="Bamenyam"/>
    <s v="NOKIA"/>
    <n v="32.728460400601385"/>
    <n v="0"/>
    <n v="0"/>
    <n v="4.6736211192291091"/>
    <s v="Operationnel"/>
    <m/>
    <x v="7"/>
    <x v="3"/>
    <s v="no root cause"/>
    <x v="3"/>
    <s v=""/>
    <m/>
    <s v=""/>
    <s v=""/>
    <s v=""/>
    <s v=""/>
    <s v=""/>
    <s v=""/>
    <s v=""/>
    <s v=""/>
    <s v=""/>
    <s v=""/>
  </r>
  <r>
    <s v="Nkoteng-IHS"/>
    <s v="CTR_152"/>
    <m/>
    <s v="IHS"/>
    <s v="Grid-Gen"/>
    <s v="CENTRE"/>
    <s v="Nkoteng"/>
    <s v="ZTE"/>
    <n v="0"/>
    <n v="0"/>
    <n v="0"/>
    <n v="0"/>
    <s v="Operationnel"/>
    <m/>
    <x v="0"/>
    <x v="0"/>
    <s v="Defaut GE &amp; Power Cabinet"/>
    <x v="0"/>
    <s v="INC-20260329-00016845…FEEDBACK ONGOING…Auto TT closure RCA…GE Fault"/>
    <s v=""/>
    <s v=""/>
    <s v=""/>
    <s v=""/>
    <s v=""/>
    <s v=""/>
    <s v=""/>
    <s v=""/>
    <s v=""/>
    <s v=""/>
    <s v="INC-20260329-00016845…FEEDBACK ONGOING…Auto TT closure RCA…GE Fault"/>
  </r>
  <r>
    <s v="Mberem-Ngop"/>
    <s v="ADM_133"/>
    <m/>
    <s v="CAMUSAT"/>
    <s v="Hybrid Solar - S3"/>
    <s v="ADAMAOUA"/>
    <s v="Nganha"/>
    <s v="NOKIA"/>
    <n v="2.9100671838343146E-2"/>
    <n v="3.71947978866825E-2"/>
    <n v="0"/>
    <n v="1.6642295903924659E-2"/>
    <s v="Exclu"/>
    <s v=" Site vendalisé,"/>
    <x v="4"/>
    <x v="1"/>
    <s v="exclu"/>
    <x v="1"/>
    <s v="INC-20260329-00016785…Others Transmission equipement fault"/>
    <s v=""/>
    <s v=""/>
    <s v=""/>
    <s v=""/>
    <s v=""/>
    <s v=""/>
    <s v=""/>
    <s v=""/>
    <s v=""/>
    <s v=""/>
    <s v="INC-20260329-00016785…Others Transmission equipement fault"/>
  </r>
  <r>
    <s v="Boussa-IHS"/>
    <s v="NRD_129"/>
    <m/>
    <s v="IHS"/>
    <s v="Solar-Gen"/>
    <s v="NORD"/>
    <s v="Boussa"/>
    <s v="NOKIA"/>
    <n v="2.5259873579384706E-4"/>
    <n v="3.1877565157789056E-3"/>
    <n v="0"/>
    <n v="1.1062377061000204E-3"/>
    <s v="Operationnel"/>
    <m/>
    <x v="0"/>
    <x v="0"/>
    <s v="Defaut GE &amp; Power Cabinet"/>
    <x v="0"/>
    <s v="INC-20260329-00016744…_x0009_PWC Controller hanging. // Controller reseted…Others"/>
    <s v=""/>
    <s v=""/>
    <s v=""/>
    <s v=""/>
    <s v=""/>
    <s v=""/>
    <s v=""/>
    <s v=""/>
    <s v=""/>
    <s v=""/>
    <s v="INC-20260329-00016744…_x0009_PWC Controller hanging. // Controller reseted…Others"/>
  </r>
  <r>
    <s v="KOUSSERI-Douane-MTN"/>
    <s v="EXN_246"/>
    <m/>
    <s v="MTN sharing"/>
    <m/>
    <s v="EXTREME-NORD"/>
    <s v="Kousseri"/>
    <s v="Huawei"/>
    <n v="5.2456146661391076E-2"/>
    <n v="13.803993220246777"/>
    <n v="0"/>
    <n v="4.641650472415555"/>
    <s v="Insecurity"/>
    <m/>
    <x v="7"/>
    <x v="3"/>
    <s v="no root cause"/>
    <x v="3"/>
    <s v=""/>
    <s v=""/>
    <s v=""/>
    <s v=""/>
    <s v=""/>
    <s v=""/>
    <s v=""/>
    <s v=""/>
    <s v=""/>
    <s v=""/>
    <s v=""/>
    <s v=""/>
  </r>
  <r>
    <s v="Maroua-Meskin"/>
    <s v="EXN_233"/>
    <m/>
    <s v="CAMUSAT"/>
    <s v="Bad Grid + GE"/>
    <s v="EXTREME-NORD"/>
    <s v="Maroua"/>
    <s v="Huawei"/>
    <n v="3.6357105459835584"/>
    <n v="4.6433893155985331"/>
    <n v="4.8853454615894778"/>
    <n v="4.6256702422431673"/>
    <s v="Operationnel"/>
    <m/>
    <x v="7"/>
    <x v="3"/>
    <s v="no root cause"/>
    <x v="3"/>
    <s v="Power status check ongoing"/>
    <m/>
    <s v=""/>
    <s v=""/>
    <s v=""/>
    <s v=""/>
    <s v=""/>
    <s v=""/>
    <s v=""/>
    <s v="Power status check ongoing"/>
    <s v=""/>
    <s v=""/>
  </r>
  <r>
    <s v="Nkolve-IHS"/>
    <s v="CTR_531"/>
    <m/>
    <s v="IHS"/>
    <s v="Hybrid-Gen"/>
    <s v="CENTRE"/>
    <s v="Nkolve"/>
    <s v="ZTE"/>
    <n v="0"/>
    <n v="0"/>
    <n v="0"/>
    <n v="0"/>
    <s v="Operationnel"/>
    <m/>
    <x v="0"/>
    <x v="0"/>
    <s v="Defaut GE &amp; Power Cabinet"/>
    <x v="0"/>
    <s v="INC-20260329-00016285…probleme d energie Les equipments ne sont Pas alimentés …GE Fault"/>
    <s v=""/>
    <s v=""/>
    <s v=""/>
    <s v=""/>
    <s v=""/>
    <s v=""/>
    <s v=""/>
    <s v=""/>
    <s v=""/>
    <s v=""/>
    <s v="INC-20260329-00016285…probleme d energie Les equipments ne sont Pas alimentés …GE Fault"/>
  </r>
  <r>
    <s v="Bamenda-Bayelle-MTN"/>
    <s v="NRO_112"/>
    <m/>
    <s v="MTN sharing"/>
    <m/>
    <s v="NORD-OUEST"/>
    <s v="Bamenda"/>
    <s v="Huawei"/>
    <n v="0"/>
    <n v="6.6407750815168434E-3"/>
    <n v="8.8647243070740505"/>
    <n v="4.6250816846586931"/>
    <s v="Operationnel"/>
    <m/>
    <x v="7"/>
    <x v="3"/>
    <s v="no root cause"/>
    <x v="3"/>
    <s v=""/>
    <s v=""/>
    <s v=""/>
    <s v=""/>
    <s v=""/>
    <s v=""/>
    <s v=""/>
    <s v=""/>
    <s v=""/>
    <s v=""/>
    <s v=""/>
    <s v=""/>
  </r>
  <r>
    <s v="Minisite_Crf-Nkoabang"/>
    <s v="CTR_881"/>
    <m/>
    <s v="IHS"/>
    <s v="Grid + Solar"/>
    <s v="CENTRE"/>
    <s v="Yaounde"/>
    <s v="Huawei"/>
    <n v="0"/>
    <n v="0"/>
    <n v="0"/>
    <n v="0"/>
    <s v="Operationnel"/>
    <m/>
    <x v="0"/>
    <x v="0"/>
    <s v="Defaut GE &amp; Power Cabinet"/>
    <x v="0"/>
    <s v="INC-20260329-00016209…2026-03-30 03:03:14…Solar Only site, site down due to sunset // Sun shine return…Solar Only site, site down due to sunset // Sun shine return…Others…Solar Only site, site down due to sunset // Sun shine return"/>
    <s v=""/>
    <s v=""/>
    <s v=""/>
    <s v=""/>
    <s v=""/>
    <s v=""/>
    <s v=""/>
    <s v=""/>
    <s v=""/>
    <s v=""/>
    <s v="INC-20260329-00016209…2026-03-30 03:03:14…Solar Only site, site down due to sunset // Sun shine return…Solar Only site, site down due to sunset // Sun shine return…Others…Solar Only site, site down due to sunset // Sun shine return"/>
  </r>
  <r>
    <s v="Soa-UNIV-MTN"/>
    <s v="CTR_431"/>
    <m/>
    <s v="IHS"/>
    <s v="Grid-Gen"/>
    <s v="CENTRE"/>
    <s v="Yaounde"/>
    <s v="ZTE"/>
    <n v="32.372936225315634"/>
    <n v="0"/>
    <n v="0"/>
    <n v="4.6228522998690194"/>
    <s v="Operationnel"/>
    <m/>
    <x v="7"/>
    <x v="3"/>
    <s v="no root cause"/>
    <x v="3"/>
    <s v="28/03/2026 : Besoin d'analyse BO RAN …28/03/2026 : Besoin d'analyse BO RAN  || Site unstable due to transmission"/>
    <s v="28/03/2026 : Besoin d'analyse BO RAN  || Site unstable due to transmission"/>
    <m/>
    <m/>
    <s v="28/03/2026 : Besoin d'analyse BO RAN "/>
    <s v="28/03/2026 : Besoin d'analyse BO RAN  || Site unstable due to transmission"/>
    <m/>
    <m/>
    <s v=""/>
    <s v=""/>
    <s v=""/>
    <s v=""/>
  </r>
  <r>
    <s v="Buea-Bomaka-III-MTN"/>
    <s v="SUO_169"/>
    <m/>
    <s v="MTN sharing"/>
    <m/>
    <s v="SUD-OUEST"/>
    <s v="Buea"/>
    <s v="Huawei"/>
    <n v="0"/>
    <n v="0"/>
    <n v="8.8647243070740505"/>
    <n v="4.6228522998690194"/>
    <s v="Operationnel"/>
    <m/>
    <x v="7"/>
    <x v="3"/>
    <s v="no root cause"/>
    <x v="3"/>
    <s v=""/>
    <s v=""/>
    <s v=""/>
    <s v=""/>
    <s v=""/>
    <s v=""/>
    <s v=""/>
    <s v=""/>
    <s v=""/>
    <s v=""/>
    <s v=""/>
    <s v=""/>
  </r>
  <r>
    <s v="Galim-Tignere"/>
    <s v="ADM_024"/>
    <m/>
    <s v="IHS"/>
    <s v="Hybrid-Gen"/>
    <s v="ADAMAOUA"/>
    <s v="Galim-Tignere"/>
    <s v="NOKIA"/>
    <n v="0"/>
    <n v="13.448322762403512"/>
    <n v="0"/>
    <n v="4.5147570645153383"/>
    <s v="Operationnel"/>
    <m/>
    <x v="7"/>
    <x v="3"/>
    <s v="no root cause"/>
    <x v="3"/>
    <s v="INC-20260329-00009320…Others Transmission equipement fault"/>
    <m/>
    <s v=""/>
    <s v=""/>
    <s v=""/>
    <s v=""/>
    <s v=""/>
    <s v=""/>
    <s v=""/>
    <s v=""/>
    <s v=""/>
    <s v="INC-20260329-00009320…Others Transmission equipement fault"/>
  </r>
  <r>
    <s v="Akongo-IHS"/>
    <s v="CTR_436"/>
    <m/>
    <s v="IHS"/>
    <s v="Gen Only"/>
    <s v="CENTRE"/>
    <s v="Akongo"/>
    <s v="NOKIA"/>
    <n v="5.2287938309326355E-2"/>
    <n v="0.1803634512139978"/>
    <n v="0"/>
    <n v="6.8016803643742713E-2"/>
    <s v="Exclu"/>
    <s v=" Site vendalisé,"/>
    <x v="4"/>
    <x v="1"/>
    <s v="exclu"/>
    <x v="1"/>
    <s v="INC-20260329-00015922…Others Transmission equipement fault"/>
    <s v=""/>
    <s v=""/>
    <s v=""/>
    <s v=""/>
    <s v=""/>
    <s v=""/>
    <s v=""/>
    <s v=""/>
    <s v=""/>
    <s v=""/>
    <s v="INC-20260329-00015922…Others Transmission equipement fault"/>
  </r>
  <r>
    <s v="KUMBA-BONAKAMA"/>
    <s v="SUO_218"/>
    <m/>
    <s v="IHS"/>
    <s v="Grid-Gen"/>
    <s v="SUD-OUEST"/>
    <s v="Kumba"/>
    <s v="Huawei"/>
    <n v="3.1311323733358911"/>
    <n v="6.0559087385374903"/>
    <n v="3.1062445416280888"/>
    <n v="4.1000348140728748"/>
    <s v="Operationnel"/>
    <m/>
    <x v="7"/>
    <x v="3"/>
    <s v="no root cause"/>
    <x v="3"/>
    <s v=""/>
    <m/>
    <s v=""/>
    <s v=""/>
    <s v=""/>
    <s v=""/>
    <s v=""/>
    <s v=""/>
    <s v=""/>
    <s v=""/>
    <s v=""/>
    <s v=""/>
  </r>
  <r>
    <s v="Etam-Bafia"/>
    <s v="CTR_721"/>
    <m/>
    <s v="CAMUSAT"/>
    <s v="Good Grid no GE - 8h"/>
    <s v="CENTRE"/>
    <s v="Yaounde"/>
    <s v="ZTE"/>
    <n v="1.6905866695442611"/>
    <n v="1.4484327345798027"/>
    <n v="4.9864074227291555"/>
    <n v="3.3280256140260782"/>
    <s v="Operationnel"/>
    <m/>
    <x v="3"/>
    <x v="0"/>
    <s v="AKTIVCO Coupure ENEO &amp; Baisse de tension"/>
    <x v="0"/>
    <s v="INC-20260329-00015874…2026-03-29 22:43:48…Grid outage grid only site /awaiting grid return"/>
    <s v="Grid outage grid only site /awaiting grid return"/>
    <s v=""/>
    <s v=""/>
    <s v=""/>
    <s v=""/>
    <s v=""/>
    <s v=""/>
    <s v=""/>
    <s v=""/>
    <s v=""/>
    <s v="INC-20260329-00015874…2026-03-29 22:43:48…Grid outage grid only site /awaiting grid return"/>
  </r>
  <r>
    <s v="Foumban-Kounga-II"/>
    <s v="OST_233"/>
    <m/>
    <s v="CAMUSAT"/>
    <s v="Medium Grid + GE"/>
    <s v="OUEST"/>
    <s v="Foumban"/>
    <s v="Huawei"/>
    <n v="7.001022145486373"/>
    <n v="8.9337019016629782"/>
    <n v="0.18758878404437182"/>
    <n v="4.0967174895058394"/>
    <s v="Operationnel"/>
    <m/>
    <x v="7"/>
    <x v="3"/>
    <s v="no root cause"/>
    <x v="3"/>
    <s v=""/>
    <m/>
    <s v=""/>
    <s v=""/>
    <s v=""/>
    <s v=""/>
    <s v=""/>
    <s v=""/>
    <s v=""/>
    <s v=""/>
    <s v=""/>
    <s v=""/>
  </r>
  <r>
    <s v="Yagoua-Quinf"/>
    <s v="EXN_069"/>
    <m/>
    <s v="IHS"/>
    <s v="Grid-Gen"/>
    <s v="EXTREME-NORD"/>
    <s v="Yagoua"/>
    <s v="Huawei"/>
    <n v="11.371743222665851"/>
    <n v="19.338999561390089"/>
    <n v="3.3858322006185597E-2"/>
    <n v="8.1338658174315803"/>
    <s v="Insecurity"/>
    <m/>
    <x v="0"/>
    <x v="0"/>
    <s v="Defaut GE &amp; Power Cabinet"/>
    <x v="0"/>
    <s v="INC-20260329-00015596…2026-03-30 01:38:07…Grid outage. Gen faulty // Awaiting Grid return.…Auto TT closure RCA…GE Fault"/>
    <s v=""/>
    <s v=""/>
    <s v=""/>
    <s v=""/>
    <s v=""/>
    <s v=""/>
    <s v=""/>
    <s v=""/>
    <s v=""/>
    <s v=""/>
    <s v="INC-20260329-00015596…2026-03-30 01:38:07…Grid outage. Gen faulty // Awaiting Grid return.…Auto TT closure RCA…GE Fault"/>
  </r>
  <r>
    <s v="Garoua-Djamboutou-Village-IHS"/>
    <s v="NRD_086"/>
    <m/>
    <s v="IHS"/>
    <s v="Grid-Gen"/>
    <s v="NORD"/>
    <s v="Garoua"/>
    <s v="Huawei"/>
    <n v="6.3234635844434059"/>
    <n v="8.010952922536049"/>
    <n v="0.95076904219389891"/>
    <n v="4.0881744869918082"/>
    <s v="Operationnel"/>
    <m/>
    <x v="7"/>
    <x v="3"/>
    <s v="no root cause"/>
    <x v="3"/>
    <s v="Power status check ongoing"/>
    <s v="Power status check ongoing"/>
    <s v=""/>
    <s v=""/>
    <s v=""/>
    <s v=""/>
    <s v=""/>
    <s v=""/>
    <s v="Power status check ongoing"/>
    <s v=""/>
    <s v=""/>
    <s v=""/>
  </r>
  <r>
    <s v="Darassalam-IHS"/>
    <s v="ADM_153"/>
    <m/>
    <s v="IHS"/>
    <s v="Hybrid-Gen"/>
    <s v="ADAMAOUA"/>
    <s v="Darra Salam"/>
    <s v="NOKIA"/>
    <n v="0"/>
    <n v="3.1461594138903735"/>
    <n v="0.81123171513810366"/>
    <n v="1.4792500607861836"/>
    <s v="Operationnel"/>
    <m/>
    <x v="0"/>
    <x v="0"/>
    <s v="Defaut GE &amp; Power Cabinet"/>
    <x v="0"/>
    <s v="INC-20260329-00014793…lack of fuel inside GE …Others Transmission equipement fault"/>
    <s v=""/>
    <s v=""/>
    <s v=""/>
    <s v=""/>
    <s v=""/>
    <s v=""/>
    <s v=""/>
    <s v=""/>
    <s v=""/>
    <s v=""/>
    <s v="INC-20260329-00014793…lack of fuel inside GE …Others Transmission equipement fault"/>
  </r>
  <r>
    <s v="Nyalla-III"/>
    <s v="LIT_751"/>
    <m/>
    <s v="CAMUSAT"/>
    <s v="Good Grid no GE - 8h"/>
    <s v="LITTORAL"/>
    <s v="Douala"/>
    <s v="ZTE"/>
    <n v="3.4418725945109885"/>
    <n v="2.9319287615900116"/>
    <n v="11.173246262041262"/>
    <n v="7.3025014767444905"/>
    <s v="Operationnel"/>
    <m/>
    <x v="3"/>
    <x v="0"/>
    <s v="AKTIVCO Coupure ENEO &amp; Baisse de tension"/>
    <x v="0"/>
    <s v="INC-20260329-00014749…2026-03-29 20:48:00…Grid outage grid only site /awaiting grid return…Others"/>
    <m/>
    <s v=""/>
    <s v=""/>
    <s v=""/>
    <s v=""/>
    <s v=""/>
    <s v=""/>
    <s v=""/>
    <s v=""/>
    <s v=""/>
    <s v="INC-20260329-00014749…2026-03-29 20:48:00…Grid outage grid only site /awaiting grid return…Others"/>
  </r>
  <r>
    <s v="Mutengene-Maternity-IHS"/>
    <s v="SUO_210"/>
    <m/>
    <s v="IHS"/>
    <s v="Grid-Gen"/>
    <s v="SUD-OUEST"/>
    <s v="Mutengene"/>
    <s v="Huawei"/>
    <n v="4.7060657290505139"/>
    <n v="4.0278691548429002"/>
    <n v="3.7772549232052213"/>
    <n v="3.9940231085542743"/>
    <s v="Insecurity"/>
    <m/>
    <x v="7"/>
    <x v="3"/>
    <s v="no root cause"/>
    <x v="3"/>
    <s v=""/>
    <s v=""/>
    <s v=""/>
    <s v=""/>
    <s v=""/>
    <s v=""/>
    <s v=""/>
    <s v=""/>
    <s v=""/>
    <s v=""/>
    <s v=""/>
    <s v=""/>
  </r>
  <r>
    <s v="Mabanda4-IHS"/>
    <s v="LIT_489"/>
    <m/>
    <s v="IHS"/>
    <s v="Grid-Gen"/>
    <s v="LITTORAL"/>
    <s v="Douala"/>
    <s v="ZTE"/>
    <n v="0.9629449779983934"/>
    <n v="0.97252822913797776"/>
    <n v="1.8815308941114135"/>
    <n v="1.4451942311369066"/>
    <s v="Operationnel"/>
    <m/>
    <x v="0"/>
    <x v="0"/>
    <s v="Defaut GE &amp; Power Cabinet"/>
    <x v="0"/>
    <s v="INC-20260329-00014567…GE Fault"/>
    <s v=""/>
    <s v=""/>
    <s v=""/>
    <s v=""/>
    <s v=""/>
    <s v=""/>
    <s v=""/>
    <s v=""/>
    <s v=""/>
    <s v=""/>
    <s v="INC-20260329-00014567…GE Fault"/>
  </r>
  <r>
    <s v="Tradex-Simbock-MTN"/>
    <s v="CTR_851"/>
    <m/>
    <s v="MTN"/>
    <m/>
    <s v="CENTRE"/>
    <s v="Yaounde"/>
    <s v="ZTE"/>
    <n v="1.5369650971787585"/>
    <n v="3.7405095355155025"/>
    <n v="4.7756992188098497"/>
    <n v="3.9656831691079315"/>
    <s v="Operationnel"/>
    <m/>
    <x v="7"/>
    <x v="3"/>
    <s v="no root cause"/>
    <x v="3"/>
    <s v="29/03/2026 : Besoin d'analyse BO RAN"/>
    <s v="29/03/2026 : Besoin d'analyse BO RAN"/>
    <m/>
    <m/>
    <m/>
    <s v="29/03/2026 : Besoin d'analyse BO RAN"/>
    <m/>
    <m/>
    <s v=""/>
    <s v=""/>
    <s v=""/>
    <s v=""/>
  </r>
  <r>
    <s v="Etoudi"/>
    <s v="CTR_086"/>
    <m/>
    <s v="IHS"/>
    <s v="Grid-Gen"/>
    <s v="CENTRE"/>
    <s v="Yaounde"/>
    <s v="ZTE"/>
    <n v="0"/>
    <n v="0"/>
    <n v="7.4221545876589898"/>
    <n v="3.8705686964412593"/>
    <s v="Operationnel"/>
    <m/>
    <x v="7"/>
    <x v="3"/>
    <s v="no root cause"/>
    <x v="3"/>
    <s v=""/>
    <m/>
    <s v=""/>
    <s v=""/>
    <s v=""/>
    <s v=""/>
    <s v=""/>
    <s v=""/>
    <s v=""/>
    <s v=""/>
    <s v=""/>
    <s v=""/>
  </r>
  <r>
    <s v="Garoua-Roum-Adja-Camp-Sic"/>
    <s v="NRD_084"/>
    <m/>
    <s v="IHS"/>
    <s v="Grid-Gen"/>
    <s v="NORD"/>
    <s v="Garoua"/>
    <s v="Huawei"/>
    <n v="5.2724672174062484"/>
    <n v="7.4568997759349358"/>
    <n v="1.8009891281270045"/>
    <n v="4.195470318149261"/>
    <s v="Operationnel"/>
    <m/>
    <x v="0"/>
    <x v="0"/>
    <s v="Defaut GE &amp; Power Cabinet"/>
    <x v="0"/>
    <s v="INC-20260329-00013785…Rectifier hanging due to insuffisance// Rectifier reset.…Rectifier hanging due to insuffisance// Rectifier reset.…GE Fault"/>
    <m/>
    <s v=""/>
    <s v=""/>
    <s v=""/>
    <s v=""/>
    <s v=""/>
    <s v=""/>
    <s v=""/>
    <s v=""/>
    <s v=""/>
    <s v="INC-20260329-00013785…Rectifier hanging due to insuffisance// Rectifier reset.…Rectifier hanging due to insuffisance// Rectifier reset.…GE Fault"/>
  </r>
  <r>
    <s v="Bankwop-IHS"/>
    <s v="OST_161"/>
    <m/>
    <s v="IHS"/>
    <s v="Grid-Gen"/>
    <s v="OUEST"/>
    <s v="Bankwop"/>
    <s v="NOKIA"/>
    <n v="5.9196513733288061"/>
    <n v="8.7443601225387688"/>
    <n v="0"/>
    <n v="3.7809082195279711"/>
    <s v="Operationnel"/>
    <m/>
    <x v="7"/>
    <x v="3"/>
    <s v="no root cause"/>
    <x v="3"/>
    <s v=""/>
    <s v=""/>
    <s v=""/>
    <s v=""/>
    <s v=""/>
    <s v=""/>
    <s v=""/>
    <s v=""/>
    <s v=""/>
    <s v=""/>
    <s v=""/>
    <s v=""/>
  </r>
  <r>
    <s v="Doumofe-MTN"/>
    <s v="OST_116"/>
    <m/>
    <s v="IHS"/>
    <s v="Solar-Gen"/>
    <s v="OUEST"/>
    <s v="Doumofe"/>
    <s v="NOKIA"/>
    <n v="0.82359817805583846"/>
    <n v="0.35567991336604177"/>
    <n v="0"/>
    <n v="0.23701559301388458"/>
    <s v="Operationnel"/>
    <m/>
    <x v="0"/>
    <x v="0"/>
    <s v="Defaut GE &amp; Power Cabinet"/>
    <x v="0"/>
    <s v="INC-20260329-00013541…site affecté par le power. ihs informé et est à pieds d'œuvre (690849049)…Others Transmission equipement fault"/>
    <s v=""/>
    <s v=""/>
    <s v=""/>
    <s v=""/>
    <s v=""/>
    <s v=""/>
    <s v=""/>
    <s v=""/>
    <s v=""/>
    <s v=""/>
    <s v="INC-20260329-00013541…site affecté par le power. ihs informé et est à pieds d'œuvre (690849049)…Others Transmission equipement fault"/>
  </r>
  <r>
    <s v="Bonamoutongo-III"/>
    <s v="LIT_718"/>
    <m/>
    <s v="CAMUSAT"/>
    <s v="Good Grid no GE - 8h"/>
    <s v="LITTORAL"/>
    <s v="Douala"/>
    <s v="ZTE"/>
    <n v="1.2127361525764462"/>
    <n v="1.5350815678434324"/>
    <n v="5.8976066885986507"/>
    <n v="3.7640576087297708"/>
    <s v="Operationnel"/>
    <m/>
    <x v="7"/>
    <x v="3"/>
    <s v="no root cause"/>
    <x v="3"/>
    <s v="INC-20260329-00008238…Others Transmission equipement fault"/>
    <m/>
    <s v=""/>
    <s v=""/>
    <s v=""/>
    <s v=""/>
    <s v=""/>
    <s v=""/>
    <s v=""/>
    <s v=""/>
    <s v=""/>
    <s v="INC-20260329-00008238…Others Transmission equipement fault"/>
  </r>
  <r>
    <s v="CTR_1057_Z_Labogenie"/>
    <s v="CTR_1057"/>
    <m/>
    <s v="ESCO"/>
    <s v="Good Grid + GE"/>
    <s v="CTR"/>
    <s v="Yaounde"/>
    <s v="ZTE"/>
    <n v="1.2661914639361493"/>
    <n v="1.1768515968460891"/>
    <n v="6.0021570829147279"/>
    <n v="3.7059509235716992"/>
    <m/>
    <m/>
    <x v="7"/>
    <x v="3"/>
    <s v="no root cause"/>
    <x v="3"/>
    <s v=""/>
    <s v=""/>
    <s v=""/>
    <s v=""/>
    <s v=""/>
    <s v=""/>
    <s v=""/>
    <s v=""/>
    <s v=""/>
    <s v=""/>
    <s v=""/>
    <s v=""/>
  </r>
  <r>
    <s v="LIT_827_Z_Bwang-Bakoko"/>
    <s v="LIT_827"/>
    <m/>
    <s v="ESCO"/>
    <s v="Good Grid + Solar + GE"/>
    <s v="LITTORAL"/>
    <s v="Douala"/>
    <s v="ZTE"/>
    <n v="0.11465414913132621"/>
    <n v="7.3314156899946178E-2"/>
    <n v="8.7723834288753615"/>
    <n v="4.6156825983854262"/>
    <s v="Operationnel"/>
    <m/>
    <x v="2"/>
    <x v="0"/>
    <s v="AKTIVCO defaut GE &amp; Power Cabinet"/>
    <x v="0"/>
    <s v="INC-20260329-00013110…2026-03-30 00:26:19…FME activé…site up power fluctuation on site "/>
    <m/>
    <s v=""/>
    <s v=""/>
    <s v=""/>
    <s v=""/>
    <s v=""/>
    <s v=""/>
    <s v=""/>
    <s v=""/>
    <s v=""/>
    <s v="INC-20260329-00013110…2026-03-30 00:26:19…FME activé…site up power fluctuation on site "/>
  </r>
  <r>
    <s v="SUD_172_Z_Ebolowa-EPC-ELAT"/>
    <s v="SUD_172"/>
    <m/>
    <s v="ESCO"/>
    <s v="Hybrid Solar - S1"/>
    <s v="SUD"/>
    <s v="Ebolowa"/>
    <s v="ZTE"/>
    <n v="1.928138076567989"/>
    <n v="3.276611551421063"/>
    <n v="3.703108618044201"/>
    <n v="3.3064630043403449"/>
    <s v="Operationnel"/>
    <m/>
    <x v="7"/>
    <x v="3"/>
    <s v="no root cause"/>
    <x v="3"/>
    <s v=""/>
    <m/>
    <s v=""/>
    <s v=""/>
    <s v=""/>
    <s v=""/>
    <s v=""/>
    <s v=""/>
    <s v=""/>
    <s v=""/>
    <s v=""/>
    <s v=""/>
  </r>
  <r>
    <s v="Nitob-IHS"/>
    <s v="NRO_122"/>
    <m/>
    <s v="IHS"/>
    <s v="Grid-Gen"/>
    <s v="NORD-OUEST"/>
    <s v="Bamenda"/>
    <s v="Huawei"/>
    <n v="2.1413348440703572"/>
    <n v="2.7339274117595056"/>
    <n v="3.9280783575964122"/>
    <n v="3.2720413031877706"/>
    <s v="Operationnel"/>
    <m/>
    <x v="7"/>
    <x v="3"/>
    <s v="no root cause"/>
    <x v="3"/>
    <s v="INC-20260329-00012292…Others Transmission equipement fault"/>
    <m/>
    <s v=""/>
    <s v=""/>
    <s v=""/>
    <s v=""/>
    <s v=""/>
    <s v=""/>
    <s v=""/>
    <s v=""/>
    <s v=""/>
    <s v="INC-20260329-00012292…Others Transmission equipement fault"/>
  </r>
  <r>
    <s v="Ngd-Bamyangal-rural"/>
    <s v="ADM_151"/>
    <m/>
    <s v="CAMUSAT"/>
    <s v="Medium Grid + Solar + GE"/>
    <s v="ADAMAOUA"/>
    <s v="Ngaoundere"/>
    <s v="Huawei"/>
    <n v="2.4473290329284718"/>
    <n v="3.1241393555494348"/>
    <n v="0.55507127894989128"/>
    <n v="1.6877512962534917"/>
    <s v="Operationnel"/>
    <m/>
    <x v="2"/>
    <x v="0"/>
    <s v="AKTIVCO defaut GE &amp; Power Cabinet"/>
    <x v="0"/>
    <s v="INC-20260329-00012674…2026-03-29 19:07:27…The technician is managing with the level 0…Auto TT closure RCA…GE Fault"/>
    <s v=""/>
    <s v=""/>
    <s v=""/>
    <s v=""/>
    <s v=""/>
    <s v=""/>
    <s v=""/>
    <s v=""/>
    <s v=""/>
    <s v=""/>
    <s v="INC-20260329-00012674…2026-03-29 19:07:27…The technician is managing with the level 0…Auto TT closure RCA…GE Fault"/>
  </r>
  <r>
    <s v="Lengom-IHS"/>
    <s v="CTR_533"/>
    <m/>
    <s v="IHS"/>
    <s v="Grid-Gen"/>
    <s v="CENTRE"/>
    <s v="Yaounde"/>
    <s v="ZTE"/>
    <n v="0"/>
    <n v="0"/>
    <n v="0"/>
    <n v="0"/>
    <s v="Operationnel"/>
    <m/>
    <x v="5"/>
    <x v="2"/>
    <s v="MPR issue"/>
    <x v="2"/>
    <s v="INC-20260329-00012666…2026-03-30 04:43:35…Hello FO,_x000a__x000a_If power is OK onsite, FME should check the site environment, MPR status and ODU 3/1 antenna line…probleme d energie Les equipments ne sont Pas alimentés "/>
    <s v=""/>
    <s v=""/>
    <s v=""/>
    <s v=""/>
    <s v=""/>
    <s v=""/>
    <s v=""/>
    <s v=""/>
    <s v=""/>
    <s v=""/>
    <s v="INC-20260329-00012666…2026-03-30 04:43:35…Hello FO,_x000a__x000a_If power is OK onsite, FME should check the site environment, MPR status and ODU 3/1 antenna line…probleme d energie Les equipments ne sont Pas alimentés "/>
  </r>
  <r>
    <s v="Ekounou-PJ"/>
    <s v="CTR_269"/>
    <m/>
    <s v="IHS"/>
    <s v="Grid-Gen"/>
    <s v="CENTRE"/>
    <s v="Yaounde"/>
    <s v="ZTE"/>
    <n v="0.52043991223337294"/>
    <n v="0.53073074451482638"/>
    <n v="2.2334522410241959"/>
    <n v="1.417210993256915"/>
    <s v="Operationnel"/>
    <m/>
    <x v="0"/>
    <x v="0"/>
    <s v="Defaut GE &amp; Power Cabinet"/>
    <x v="0"/>
    <s v="INC-20260329-00012420…Grid outage, site went down due to grid bad voltage and no rcp on site // He bypassed Grid and started Gen manually…Grid outage, site went down due to grid bad voltage and no rcp on site // He bypassed Grid and started Gen manually…GE Fault"/>
    <s v=""/>
    <s v=""/>
    <s v=""/>
    <s v=""/>
    <s v=""/>
    <s v=""/>
    <s v=""/>
    <s v=""/>
    <s v=""/>
    <s v=""/>
    <s v="INC-20260329-00012420…Grid outage, site went down due to grid bad voltage and no rcp on site // He bypassed Grid and started Gen manually…Grid outage, site went down due to grid bad voltage and no rcp on site // He bypassed Grid and started Gen manually…GE Fault"/>
  </r>
  <r>
    <s v="Kaele-Guiedame"/>
    <s v="EXN_095"/>
    <m/>
    <s v="IHS"/>
    <s v="Grid-Gen"/>
    <s v="EXTREME-NORD"/>
    <s v="Kaele"/>
    <s v="NOKIA"/>
    <n v="3.7303781302035341"/>
    <n v="1.6591066925240241"/>
    <n v="0.83114017938457474"/>
    <n v="1.5231089989468729"/>
    <s v="Insecurity"/>
    <m/>
    <x v="0"/>
    <x v="0"/>
    <s v="Defaut GE &amp; Power Cabinet"/>
    <x v="0"/>
    <s v="INC-20260329-00012340…2026-03-29 23:03:45…Rectifiers hanging due to base connectors faulty. // Rectifiers reset"/>
    <s v=""/>
    <s v=""/>
    <s v=""/>
    <s v=""/>
    <s v=""/>
    <s v=""/>
    <s v=""/>
    <s v=""/>
    <s v=""/>
    <s v=""/>
    <s v="INC-20260329-00012340…2026-03-29 23:03:45…Rectifiers hanging due to base connectors faulty. // Rectifiers reset"/>
  </r>
  <r>
    <s v="Bamenda-Park-Pharmacy-MTN"/>
    <s v="NRO_113"/>
    <m/>
    <s v="MTN sharing"/>
    <m/>
    <s v="NORD-OUEST"/>
    <s v="Bamenda"/>
    <s v="Huawei"/>
    <n v="1.4881309225487491"/>
    <n v="2.5373073431459559"/>
    <n v="2.1392303449362728"/>
    <n v="2.1798924473437151"/>
    <s v="Exclu"/>
    <s v=" Site vendalisé,"/>
    <x v="4"/>
    <x v="1"/>
    <s v="exclu"/>
    <x v="1"/>
    <s v="INC-20260329-00012322"/>
    <s v=""/>
    <s v=""/>
    <s v=""/>
    <s v=""/>
    <s v=""/>
    <s v=""/>
    <s v=""/>
    <s v=""/>
    <s v=""/>
    <s v=""/>
    <s v="INC-20260329-00012322"/>
  </r>
  <r>
    <s v="Evidence-building-IHS"/>
    <s v="NRO_123"/>
    <m/>
    <s v="IHS"/>
    <s v="Grid-Gen"/>
    <s v="NORD-OUEST"/>
    <s v="Bamenda"/>
    <s v="Huawei"/>
    <n v="1.4881309225487491"/>
    <n v="2.5393792649713878"/>
    <n v="2.1623155644859442"/>
    <n v="2.1926266932623353"/>
    <s v="Operationnel"/>
    <m/>
    <x v="0"/>
    <x v="0"/>
    <s v="Defaut GE &amp; Power Cabinet"/>
    <x v="0"/>
    <s v="INC-20260329-00012319…2026-03-29 18:27:02…fme peter is working on site…DC cable repaired.…Power Cable Issue…DC cable burnt in PWC"/>
    <s v=""/>
    <s v=""/>
    <s v=""/>
    <s v=""/>
    <s v=""/>
    <s v=""/>
    <s v=""/>
    <s v=""/>
    <s v=""/>
    <s v=""/>
    <s v="INC-20260329-00012319…2026-03-29 18:27:02…fme peter is working on site…DC cable repaired.…Power Cable Issue…DC cable burnt in PWC"/>
  </r>
  <r>
    <s v="Bamenda-Nchuobuh-IHS"/>
    <s v="NRO_125"/>
    <m/>
    <s v="IHS"/>
    <s v="Grid-Gen"/>
    <s v="NORD-OUEST"/>
    <s v="Bamenda"/>
    <s v="Huawei"/>
    <n v="2.1394614102610219"/>
    <n v="2.7362118383875478"/>
    <n v="3.8863539607807094"/>
    <n v="3.2507818898334349"/>
    <s v="Operationnel"/>
    <m/>
    <x v="7"/>
    <x v="3"/>
    <s v="no root cause"/>
    <x v="3"/>
    <s v="INC-20260329-00012313…Others Transmission equipement fault"/>
    <m/>
    <s v=""/>
    <s v=""/>
    <s v=""/>
    <s v=""/>
    <s v=""/>
    <s v=""/>
    <s v=""/>
    <s v=""/>
    <s v=""/>
    <s v="INC-20260329-00012313…Others Transmission equipement fault"/>
  </r>
  <r>
    <s v="Mbanga-Bakoko-SIC"/>
    <s v="LIT_614"/>
    <m/>
    <m/>
    <m/>
    <s v="LITTORAL"/>
    <s v="Douala"/>
    <s v="ZTE"/>
    <n v="0.52793364747071447"/>
    <n v="0.84438783316503008"/>
    <n v="5.5425731120873278"/>
    <n v="3.2492480730981406"/>
    <s v="Operationnel"/>
    <m/>
    <x v="7"/>
    <x v="3"/>
    <s v="no root cause"/>
    <x v="3"/>
    <s v=""/>
    <m/>
    <s v=""/>
    <s v=""/>
    <s v=""/>
    <s v=""/>
    <s v=""/>
    <s v=""/>
    <s v=""/>
    <s v=""/>
    <s v=""/>
    <s v=""/>
  </r>
  <r>
    <s v="NYANGOBE-MTN"/>
    <s v="LIT_685"/>
    <m/>
    <m/>
    <m/>
    <s v="LITTORAL"/>
    <s v="Douala"/>
    <s v="ZTE"/>
    <n v="1.9101531119983695"/>
    <n v="1.8838019489240452"/>
    <n v="4.4323621535370261"/>
    <n v="3.2166098797773044"/>
    <s v="Operationnel"/>
    <m/>
    <x v="7"/>
    <x v="3"/>
    <s v="no root cause"/>
    <x v="3"/>
    <s v=""/>
    <m/>
    <s v=""/>
    <s v=""/>
    <s v=""/>
    <s v=""/>
    <s v=""/>
    <s v=""/>
    <s v=""/>
    <s v=""/>
    <s v=""/>
    <s v=""/>
  </r>
  <r>
    <s v="Njinikom"/>
    <s v="NRO_081"/>
    <m/>
    <s v="IHS"/>
    <s v="Grid-Gen"/>
    <s v="NORD-OUEST"/>
    <s v="Njinikom"/>
    <s v="NOKIA"/>
    <n v="10.964048127131933"/>
    <n v="4.6235732427552865"/>
    <n v="0"/>
    <n v="3.1178519248139036"/>
    <s v="Insecurity"/>
    <m/>
    <x v="7"/>
    <x v="3"/>
    <s v="no root cause"/>
    <x v="3"/>
    <s v="INC-20260329-00003740…Others Transmission equipement fault"/>
    <s v=""/>
    <s v=""/>
    <s v=""/>
    <s v=""/>
    <s v=""/>
    <s v=""/>
    <s v=""/>
    <s v=""/>
    <s v=""/>
    <s v=""/>
    <s v="INC-20260329-00003740…Others Transmission equipement fault"/>
  </r>
  <r>
    <s v="Awing"/>
    <s v="NRO_248"/>
    <m/>
    <s v="IHS"/>
    <s v="Grid-Gen"/>
    <s v="NORD-OUEST"/>
    <s v="Awing"/>
    <s v="NOKIA"/>
    <n v="10.909486800200462"/>
    <n v="4.5901037363444415"/>
    <n v="0"/>
    <n v="3.0988244730327095"/>
    <s v="Insecurity"/>
    <m/>
    <x v="7"/>
    <x v="3"/>
    <s v="no root cause"/>
    <x v="3"/>
    <s v=""/>
    <s v=""/>
    <s v=""/>
    <s v=""/>
    <s v=""/>
    <s v=""/>
    <s v=""/>
    <s v=""/>
    <s v=""/>
    <s v=""/>
    <s v=""/>
    <s v=""/>
  </r>
  <r>
    <s v="Mbakong-MTN"/>
    <s v="NRO_255"/>
    <m/>
    <s v="IHS"/>
    <s v="Hybrid-Gen"/>
    <s v="NORD-OUEST"/>
    <s v="Mbakong"/>
    <s v="NOKIA"/>
    <n v="0"/>
    <n v="9.1802074726888829"/>
    <n v="0"/>
    <n v="3.0819015332460129"/>
    <s v="Insecurity"/>
    <m/>
    <x v="7"/>
    <x v="3"/>
    <s v="no root cause"/>
    <x v="3"/>
    <s v=""/>
    <s v=""/>
    <s v=""/>
    <s v=""/>
    <s v=""/>
    <s v=""/>
    <s v=""/>
    <s v=""/>
    <s v=""/>
    <s v=""/>
    <s v=""/>
    <s v=""/>
  </r>
  <r>
    <s v="Salack"/>
    <s v="EXN_008"/>
    <m/>
    <s v="IHS"/>
    <s v="Grid-Gen"/>
    <s v="EXTREME-NORD"/>
    <s v="Salak"/>
    <s v="NOKIA"/>
    <n v="0.94055139272838972"/>
    <n v="0.47099102520624436"/>
    <n v="0.29980005121840669"/>
    <n v="0.44877006803128972"/>
    <s v="Insecurity"/>
    <m/>
    <x v="0"/>
    <x v="0"/>
    <s v="Defaut GE &amp; Power Cabinet"/>
    <x v="0"/>
    <s v="INC-20260329-00009857…No power issue, site on Gen with 53.8V. TX FME Seidou Seydou 695430820 /Huawei is informed.…No power issue, site on Gen with 53.8V. TX FME Seidou Seydou 695430820 /Huawei is informed.…GE Fault"/>
    <s v=""/>
    <s v=""/>
    <s v=""/>
    <s v=""/>
    <s v=""/>
    <s v=""/>
    <s v=""/>
    <s v=""/>
    <s v=""/>
    <s v=""/>
    <s v="INC-20260329-00009857…No power issue, site on Gen with 53.8V. TX FME Seidou Seydou 695430820 /Huawei is informed.…No power issue, site on Gen with 53.8V. TX FME Seidou Seydou 695430820 /Huawei is informed.…GE Fault"/>
  </r>
  <r>
    <s v="Nkolmeyos-IHS"/>
    <s v="SUD_111"/>
    <m/>
    <s v="IHS"/>
    <s v="Gen-Lithium"/>
    <s v="SUD"/>
    <s v="Nkolmeyos"/>
    <s v="NOKIA"/>
    <n v="0"/>
    <n v="9.1802074726888829"/>
    <n v="0"/>
    <n v="3.0819015332460129"/>
    <s v="Operationnel"/>
    <m/>
    <x v="7"/>
    <x v="3"/>
    <s v="no root cause"/>
    <x v="3"/>
    <s v=""/>
    <m/>
    <s v=""/>
    <s v=""/>
    <s v=""/>
    <s v=""/>
    <s v=""/>
    <s v=""/>
    <s v=""/>
    <s v=""/>
    <s v=""/>
    <s v=""/>
  </r>
  <r>
    <s v="Ekounou-Lycee-MTN"/>
    <s v="CTR_726"/>
    <m/>
    <s v="MTN"/>
    <m/>
    <s v="CENTRE"/>
    <s v="Yaounde"/>
    <s v="ZTE"/>
    <n v="5.2353732279814071"/>
    <n v="4.6498175858774404"/>
    <n v="6.4831846576793692"/>
    <n v="5.6895148287975168"/>
    <s v="Operationnel"/>
    <m/>
    <x v="6"/>
    <x v="0"/>
    <s v="Sharing"/>
    <x v="0"/>
    <s v="INC-20260329-00009805…2026-03-29 15:29:36…MTN activated for check power status"/>
    <s v="Power issue escalade L2 MTN"/>
    <s v=""/>
    <s v=""/>
    <s v=""/>
    <s v=""/>
    <s v=""/>
    <s v=""/>
    <s v=""/>
    <s v=""/>
    <s v=""/>
    <s v="INC-20260329-00009805…2026-03-29 15:29:36…MTN activated for check power status"/>
  </r>
  <r>
    <s v="Nkolmessing-Abom-MTN"/>
    <s v="CTR_832"/>
    <m/>
    <s v="MTN"/>
    <m/>
    <s v="CENTRE"/>
    <s v="Yaounde"/>
    <s v="ZTE"/>
    <n v="1.3331354987230675"/>
    <n v="1.3270393660896735"/>
    <n v="3.1744399901940819"/>
    <n v="2.2913081815924863"/>
    <s v="Operationnel"/>
    <m/>
    <x v="6"/>
    <x v="0"/>
    <s v="Sharing"/>
    <x v="0"/>
    <s v="INC-20260329-00009671…2026-03-29 15:24:49…MTN activated for check power status…power fluctuation in site…Others…UP SANS ACTION"/>
    <s v=""/>
    <s v=""/>
    <s v=""/>
    <s v=""/>
    <s v=""/>
    <s v=""/>
    <s v=""/>
    <s v=""/>
    <s v=""/>
    <s v=""/>
    <s v="INC-20260329-00009671…2026-03-29 15:24:49…MTN activated for check power status…power fluctuation in site…Others…UP SANS ACTION"/>
  </r>
  <r>
    <s v="Meyo-Elie"/>
    <s v="SUD_124"/>
    <m/>
    <s v="CAMUSAT"/>
    <s v="Hybrid Solar - S3"/>
    <s v="SUD"/>
    <s v="Ambam"/>
    <s v="NOKIA"/>
    <n v="0"/>
    <n v="9.1802074726888829"/>
    <n v="0"/>
    <n v="3.0819015332460129"/>
    <s v="Operationnel"/>
    <m/>
    <x v="7"/>
    <x v="3"/>
    <s v="no root cause"/>
    <x v="3"/>
    <s v=""/>
    <s v=""/>
    <s v=""/>
    <s v=""/>
    <s v=""/>
    <s v=""/>
    <s v=""/>
    <s v=""/>
    <s v=""/>
    <s v=""/>
    <s v=""/>
    <s v=""/>
  </r>
  <r>
    <s v="Minisite-PK8-ESG-ISTA"/>
    <s v="LIT_630"/>
    <m/>
    <s v="CAMUSAT"/>
    <s v="Good Grid no GE - 8h"/>
    <s v="LITTORAL"/>
    <s v="Douala"/>
    <s v="NOKIA"/>
    <n v="0"/>
    <n v="9.1802074726888829"/>
    <n v="0"/>
    <n v="3.0819015332460129"/>
    <s v="Operationnel"/>
    <m/>
    <x v="7"/>
    <x v="3"/>
    <s v="no root cause"/>
    <x v="3"/>
    <s v=""/>
    <s v=""/>
    <s v=""/>
    <s v=""/>
    <s v=""/>
    <s v=""/>
    <s v=""/>
    <s v=""/>
    <s v=""/>
    <s v=""/>
    <s v=""/>
    <s v=""/>
  </r>
  <r>
    <s v="Mansouen"/>
    <s v="OST_293"/>
    <m/>
    <s v="CAMUSAT"/>
    <s v="Hybrid Solar - S3"/>
    <s v="OUEST"/>
    <s v="Mansouen"/>
    <s v="NOKIA"/>
    <n v="4.0163198991221685E-2"/>
    <n v="3.8782126476058651E-2"/>
    <n v="0"/>
    <n v="1.8754908274274833E-2"/>
    <s v="Exclu"/>
    <s v=" Site vendalisé,"/>
    <x v="4"/>
    <x v="1"/>
    <s v="exclu"/>
    <x v="1"/>
    <s v="INC-20260329-00009503…Others Transmission equipement fault"/>
    <s v=""/>
    <s v=""/>
    <s v=""/>
    <s v=""/>
    <s v=""/>
    <s v=""/>
    <s v=""/>
    <s v=""/>
    <s v=""/>
    <s v=""/>
    <s v="INC-20260329-00009503…Others Transmission equipement fault"/>
  </r>
  <r>
    <s v="Dourbeye"/>
    <s v="NRD_057"/>
    <m/>
    <s v="IHS"/>
    <s v="Grid-Gen"/>
    <s v="NORD"/>
    <s v="Dourbeye"/>
    <s v="NOKIA"/>
    <n v="4.2317866207543204"/>
    <n v="5.482144268009737"/>
    <n v="1.1774351702871702"/>
    <n v="3.0587367697087422"/>
    <s v="Operationnel"/>
    <m/>
    <x v="7"/>
    <x v="3"/>
    <s v="no root cause"/>
    <x v="3"/>
    <s v="Power status check ongoing…INC-20260329-00013485…Others Transmission equipement fault"/>
    <s v=""/>
    <s v=""/>
    <s v=""/>
    <s v=""/>
    <s v=""/>
    <s v=""/>
    <s v=""/>
    <s v=""/>
    <s v="Power status check ongoing"/>
    <s v=""/>
    <s v="INC-20260329-00013485…Others Transmission equipement fault"/>
  </r>
  <r>
    <s v="Koweit-City"/>
    <s v="CTR_258"/>
    <m/>
    <s v="CAMUSAT"/>
    <s v="Good Grid + GE"/>
    <s v="CENTRE"/>
    <s v="Yaounde"/>
    <s v="ZTE"/>
    <n v="0.81182131737867147"/>
    <n v="0.90718300233585247"/>
    <n v="5.2147287941567253"/>
    <n v="3.1399012079341846"/>
    <s v="Operationnel"/>
    <m/>
    <x v="2"/>
    <x v="0"/>
    <s v="AKTIVCO defaut GE &amp; Power Cabinet"/>
    <x v="0"/>
    <s v="INC-20260329-00009204…GE Fault"/>
    <m/>
    <s v=""/>
    <s v=""/>
    <s v=""/>
    <s v=""/>
    <s v=""/>
    <s v=""/>
    <s v=""/>
    <s v=""/>
    <s v=""/>
    <s v="INC-20260329-00009204…GE Fault"/>
  </r>
  <r>
    <s v="Bda-Chinde"/>
    <s v="NRO_227"/>
    <m/>
    <s v="IHS"/>
    <s v="Hybrid-Gen-Lithium"/>
    <s v="NORD-OUEST"/>
    <s v="Bamenda"/>
    <s v="Huawei"/>
    <n v="2.127596329468564"/>
    <n v="3.660395224932083"/>
    <n v="2.9181427527048354"/>
    <n v="3.0544355126372231"/>
    <s v="Operationnel"/>
    <m/>
    <x v="7"/>
    <x v="3"/>
    <s v="no root cause"/>
    <x v="3"/>
    <s v=""/>
    <m/>
    <s v=""/>
    <s v=""/>
    <s v=""/>
    <s v=""/>
    <s v=""/>
    <s v=""/>
    <s v=""/>
    <s v=""/>
    <s v=""/>
    <s v=""/>
  </r>
  <r>
    <s v="Meskin-MTN-IHS"/>
    <s v="EXN_157"/>
    <m/>
    <s v="IHS"/>
    <s v="Grid-Gen-Lithium"/>
    <s v="EXTREME-NORD"/>
    <s v="Maroua"/>
    <s v="Huawei"/>
    <n v="2.316813144211439"/>
    <n v="2.9276255393371895"/>
    <n v="3.3223905972635364"/>
    <n v="3.0462670467678556"/>
    <s v="Operationnel"/>
    <m/>
    <x v="7"/>
    <x v="3"/>
    <s v="no root cause"/>
    <x v="3"/>
    <s v="Power status check ongoing"/>
    <m/>
    <s v=""/>
    <s v=""/>
    <s v=""/>
    <s v=""/>
    <s v=""/>
    <s v=""/>
    <s v=""/>
    <s v="Power status check ongoing"/>
    <s v=""/>
    <s v=""/>
  </r>
  <r>
    <s v="Ngouetou"/>
    <s v="CTR_300"/>
    <m/>
    <s v="IHS"/>
    <s v="Hybrid-Gen"/>
    <s v="CENTRE"/>
    <s v="Ngouetou"/>
    <s v="NOKIA"/>
    <n v="3.1156791066492069"/>
    <n v="1.4636268279663123"/>
    <n v="1.7863855892415079"/>
    <n v="1.8678547417598181"/>
    <s v="Operationnel"/>
    <m/>
    <x v="0"/>
    <x v="0"/>
    <s v="Defaut GE &amp; Power Cabinet"/>
    <x v="0"/>
    <s v="INC-20260329-00008456…site up After power team cleared the issue on GE …Others Transmission equipement fault"/>
    <s v=""/>
    <s v=""/>
    <s v=""/>
    <s v=""/>
    <s v=""/>
    <s v=""/>
    <s v=""/>
    <s v=""/>
    <s v=""/>
    <s v=""/>
    <s v="INC-20260329-00008456…site up After power team cleared the issue on GE …Others Transmission equipement fault"/>
  </r>
  <r>
    <s v="CTR_302_N_Doume-Centre"/>
    <s v="CTR_302"/>
    <m/>
    <s v="IHS"/>
    <s v="Hybrid-Gen"/>
    <s v="CENTRE"/>
    <s v="Doume"/>
    <s v="NOKIA"/>
    <n v="2.5507420340462676"/>
    <n v="1.0819150762807244"/>
    <n v="0.71789902750691126"/>
    <n v="1.1018332255219587"/>
    <s v="Operationnel"/>
    <m/>
    <x v="5"/>
    <x v="2"/>
    <s v="MPR issue"/>
    <x v="2"/>
    <s v="INC-20260329-00008448…plantage du mpr a mbam …Others Transmission equipement fault"/>
    <s v=""/>
    <s v=""/>
    <s v=""/>
    <s v=""/>
    <s v=""/>
    <s v=""/>
    <s v=""/>
    <s v=""/>
    <s v=""/>
    <s v=""/>
    <s v="INC-20260329-00008448…plantage du mpr a mbam …Others Transmission equipement fault"/>
  </r>
  <r>
    <s v="Ngoum-II-MTN"/>
    <s v="CTR_367"/>
    <m/>
    <s v="IHS"/>
    <s v="Solar-Gen"/>
    <s v="CENTRE"/>
    <s v="Ngoum-II"/>
    <s v="NOKIA"/>
    <n v="2.552762823932619"/>
    <n v="1.0789931352448561"/>
    <n v="1.4375422716020199"/>
    <n v="1.4764265827780811"/>
    <s v="Operationnel"/>
    <m/>
    <x v="0"/>
    <x v="0"/>
    <s v="Defaut GE &amp; Power Cabinet"/>
    <x v="0"/>
    <s v="INC-20260329-00008437…site up After power team cleared the issue on GE …Others Transmission equipement fault"/>
    <s v=""/>
    <s v=""/>
    <s v=""/>
    <s v=""/>
    <s v=""/>
    <s v=""/>
    <s v=""/>
    <s v=""/>
    <s v=""/>
    <s v=""/>
    <s v="INC-20260329-00008437…site up After power team cleared the issue on GE …Others Transmission equipement fault"/>
  </r>
  <r>
    <s v="CTR_406_N_Mbimbim-MTN"/>
    <s v="CTR_406"/>
    <m/>
    <s v="IHS"/>
    <s v="Solar-Gen"/>
    <s v="CENTRE"/>
    <s v="Mbimbim"/>
    <s v="NOKIA"/>
    <n v="1.701883982411045"/>
    <n v="0.72171943585925047"/>
    <n v="0.96123434172308386"/>
    <n v="0.98659112546768457"/>
    <s v="Operationnel"/>
    <m/>
    <x v="5"/>
    <x v="2"/>
    <s v="MPR issue"/>
    <x v="2"/>
    <s v="INC-20260329-00008434…Impacted by Doume-Centre_CTR_302//No power issue U = 54V, site on GEN (hybrid site and starts at U = 47.3V). TX FME Willy Ngouni 699759164 / Huawei is informed.…Impacted by Doume-Centre_CTR_302//No power issue U = 54V, site on GEN (hybrid site and starts at U = 47.3V). TX FME Willy Ngouni 699759164 / Huawei is informed.…GE Fault"/>
    <s v=""/>
    <s v=""/>
    <s v=""/>
    <s v=""/>
    <s v=""/>
    <s v=""/>
    <s v=""/>
    <s v=""/>
    <s v=""/>
    <s v=""/>
    <s v="INC-20260329-00008434…Impacted by Doume-Centre_CTR_302//No power issue U = 54V, site on GEN (hybrid site and starts at U = 47.3V). TX FME Willy Ngouni 699759164 / Huawei is informed.…Impacted by Doume-Centre_CTR_302//No power issue U = 54V, site on GEN (hybrid site and starts at U = 47.3V). TX FME Willy Ngouni 699759164 / Huawei is informed.…GE Fault"/>
  </r>
  <r>
    <s v="Bangoua-nouveau-Camtel"/>
    <s v="OST_294"/>
    <m/>
    <s v="CAMUSAT"/>
    <s v="Hybrid Solar - S1"/>
    <s v="OUEST"/>
    <s v="Bangoua"/>
    <s v="Huawei"/>
    <n v="0"/>
    <n v="0"/>
    <n v="0"/>
    <n v="0"/>
    <s v="Operationnel"/>
    <m/>
    <x v="2"/>
    <x v="0"/>
    <s v="AKTIVCO defaut GE &amp; Power Cabinet"/>
    <x v="0"/>
    <s v="INC-20260329-00008377…2026-03-29 15:06:53…no power issue  U=52,3 V  Load=39,4A/No action done…power issue…Others Transmission equipement fault"/>
    <s v=""/>
    <s v=""/>
    <s v=""/>
    <s v=""/>
    <s v=""/>
    <s v=""/>
    <s v=""/>
    <s v=""/>
    <s v=""/>
    <s v=""/>
    <s v="INC-20260329-00008377…2026-03-29 15:06:53…no power issue  U=52,3 V  Load=39,4A/No action done…power issue…Others Transmission equipement fault"/>
  </r>
  <r>
    <s v="Badjonre-IHS"/>
    <s v="EXN_152"/>
    <m/>
    <s v="IHS"/>
    <s v="Solar-Gen"/>
    <s v="EXTREME-NORD"/>
    <s v="Badjonre"/>
    <s v="NOKIA"/>
    <n v="20.898377507800248"/>
    <n v="4.1706481081432781E-2"/>
    <n v="0"/>
    <n v="2.9982877226539024"/>
    <s v="Insecurity"/>
    <m/>
    <x v="7"/>
    <x v="3"/>
    <s v="no root cause"/>
    <x v="3"/>
    <s v="29/03/2026 : need BO RAN analysis || Closed after reset…29/03/2026 : need BO RAN analysis"/>
    <s v=""/>
    <m/>
    <m/>
    <m/>
    <m/>
    <s v="29/03/2026 : need BO RAN analysis || Closed after reset"/>
    <s v="29/03/2026 : need BO RAN analysis"/>
    <s v=""/>
    <s v=""/>
    <s v=""/>
    <s v=""/>
  </r>
  <r>
    <s v="Kaele-MTN-IHS"/>
    <s v="EXN_160"/>
    <m/>
    <s v="IHS"/>
    <s v="Grid-Gen"/>
    <s v="EXTREME-NORD"/>
    <s v="Kaele"/>
    <s v="NOKIA"/>
    <n v="7.7168913785020291E-2"/>
    <n v="8.5463752188016304"/>
    <n v="0"/>
    <n v="2.8801364487380865"/>
    <s v="Insecurity"/>
    <m/>
    <x v="0"/>
    <x v="0"/>
    <s v="Defaut GE &amp; Power Cabinet"/>
    <x v="0"/>
    <s v="29/03/2026 : need BO RAN analysis || Closed after reset but Power should be check because of low voltage"/>
    <s v=""/>
    <m/>
    <m/>
    <m/>
    <m/>
    <s v="29/03/2026 : need BO RAN analysis || Closed after reset but Power should be check because of low voltage"/>
    <m/>
    <s v=""/>
    <s v=""/>
    <s v=""/>
    <s v=""/>
  </r>
  <r>
    <s v="Ntumbaw"/>
    <s v="NRO_245"/>
    <m/>
    <s v="IHS"/>
    <s v="Gen Only"/>
    <s v="NORD-OUEST"/>
    <s v="Ntumbaw"/>
    <s v="NOKIA"/>
    <n v="0"/>
    <n v="8.3936740720340275"/>
    <n v="0"/>
    <n v="2.8178531987569659"/>
    <s v="Insecurity"/>
    <m/>
    <x v="7"/>
    <x v="3"/>
    <s v="no root cause"/>
    <x v="3"/>
    <s v="INC-20260329-00015656…Others Transmission equipement fault"/>
    <s v=""/>
    <s v=""/>
    <s v=""/>
    <s v=""/>
    <s v=""/>
    <s v=""/>
    <s v=""/>
    <s v=""/>
    <s v=""/>
    <s v=""/>
    <s v="INC-20260329-00015656…Others Transmission equipement fault"/>
  </r>
  <r>
    <s v="CTR_935_Z_BATA-Mokolo-II-HIS"/>
    <s v="CTR_935"/>
    <m/>
    <s v="I_HS"/>
    <s v="Grid Only"/>
    <s v="CENTRE"/>
    <s v="Yaoundé"/>
    <s v="ZTE"/>
    <n v="0.79133844106327111"/>
    <n v="0.75417954445770463"/>
    <n v="5.0940358463185165"/>
    <n v="3.0226712381539427"/>
    <s v="Operationnel"/>
    <m/>
    <x v="1"/>
    <x v="0"/>
    <s v="Coupure ENEO &amp; Baisse de tension"/>
    <x v="0"/>
    <s v="INC-20260329-00008045…Grid fluctuation/Grid stabilized…Grid fluctuation/Grid stabilized…Others"/>
    <m/>
    <s v=""/>
    <s v=""/>
    <s v=""/>
    <s v=""/>
    <s v=""/>
    <s v=""/>
    <s v=""/>
    <s v=""/>
    <s v=""/>
    <s v="INC-20260329-00008045…Grid fluctuation/Grid stabilized…Grid fluctuation/Grid stabilized…Others"/>
  </r>
  <r>
    <s v="CTR_940_Z_GBS-la-releve-Simbock"/>
    <s v="CTR_940"/>
    <m/>
    <s v="ESCO"/>
    <e v="#N/A"/>
    <s v="CENTRE"/>
    <s v="Yaounde"/>
    <s v="ZTE"/>
    <n v="1.9573636439936211"/>
    <n v="1.66263757560921"/>
    <n v="3.7612491709841156"/>
    <n v="2.7991263665237009"/>
    <s v="Operationnel"/>
    <m/>
    <x v="7"/>
    <x v="3"/>
    <s v="no root cause"/>
    <x v="3"/>
    <s v="Power status check ongoing"/>
    <s v=""/>
    <s v=""/>
    <s v=""/>
    <s v=""/>
    <s v=""/>
    <s v=""/>
    <s v=""/>
    <s v=""/>
    <s v=""/>
    <s v="Power status check ongoing"/>
    <s v=""/>
  </r>
  <r>
    <s v="PK12-Marche"/>
    <s v="LIT_249"/>
    <m/>
    <s v="IHS"/>
    <s v="Grid-Gen"/>
    <s v="LITTORAL"/>
    <s v="Douala"/>
    <s v="ZTE"/>
    <n v="1.1776404925482296"/>
    <n v="0.99324744739231119"/>
    <n v="4.018093613677503"/>
    <n v="2.5970014239526527"/>
    <s v="Operationnel"/>
    <m/>
    <x v="7"/>
    <x v="3"/>
    <s v="no root cause"/>
    <x v="3"/>
    <s v="INC-20260329-00014299…Others Transmission equipement fault"/>
    <s v=""/>
    <s v=""/>
    <s v=""/>
    <s v=""/>
    <s v=""/>
    <s v=""/>
    <s v=""/>
    <s v=""/>
    <s v=""/>
    <s v=""/>
    <s v="INC-20260329-00014299…Others Transmission equipement fault"/>
  </r>
  <r>
    <s v="Bonamoutongo-II"/>
    <s v="LIT_610"/>
    <m/>
    <s v="CAMUSAT"/>
    <s v="Good Grid + GE"/>
    <s v="LITTORAL"/>
    <s v="Douala"/>
    <s v="ZTE"/>
    <n v="1.1702716528981769"/>
    <n v="0.99420371900404991"/>
    <n v="4.0182646153037975"/>
    <n v="2.596359361133227"/>
    <s v="Operationnel"/>
    <m/>
    <x v="7"/>
    <x v="3"/>
    <s v="no root cause"/>
    <x v="3"/>
    <s v=""/>
    <s v=""/>
    <s v=""/>
    <s v=""/>
    <s v=""/>
    <s v=""/>
    <s v=""/>
    <s v=""/>
    <s v=""/>
    <s v=""/>
    <s v=""/>
    <s v=""/>
  </r>
  <r>
    <s v="EXN_153_H_Salak-MTN-HIS"/>
    <s v="EXN_153"/>
    <m/>
    <s v="IHS"/>
    <s v="Solar-Gen"/>
    <s v="EXN"/>
    <s v="Salak"/>
    <s v="Huawei"/>
    <n v="1.9346326471070188"/>
    <n v="3.289574344380183"/>
    <n v="2.0214102244197982"/>
    <n v="2.4347557164993026"/>
    <s v=""/>
    <m/>
    <x v="7"/>
    <x v="3"/>
    <s v="no root cause"/>
    <x v="3"/>
    <s v=""/>
    <s v=""/>
    <s v=""/>
    <s v=""/>
    <s v=""/>
    <s v=""/>
    <s v=""/>
    <s v=""/>
    <s v=""/>
    <s v=""/>
    <s v=""/>
    <s v=""/>
  </r>
  <r>
    <s v="GP-Etoudi"/>
    <s v="CTR_735"/>
    <m/>
    <s v="CAMUSAT"/>
    <s v="Good Grid no GE - 12h"/>
    <s v="CENTRE"/>
    <s v="Yaounde"/>
    <s v="ZTE"/>
    <n v="18.266229432194685"/>
    <n v="15.535588604302459"/>
    <n v="25.068667413054566"/>
    <n v="20.89691538753485"/>
    <s v="Operationnel"/>
    <m/>
    <x v="3"/>
    <x v="0"/>
    <s v="AKTIVCO Coupure ENEO &amp; Baisse de tension"/>
    <x v="0"/>
    <s v="INC-20260329-00007296…Others Transmission equipement fault"/>
    <s v="grid outage"/>
    <s v=""/>
    <s v=""/>
    <s v=""/>
    <s v=""/>
    <s v=""/>
    <s v=""/>
    <s v=""/>
    <s v=""/>
    <s v=""/>
    <s v="INC-20260329-00007296…Others Transmission equipement fault"/>
  </r>
  <r>
    <s v="Akwa-Palace-Micro"/>
    <s v="LIT_705"/>
    <m/>
    <s v="CAMUSAT"/>
    <s v="Good Grid no GE - 8h"/>
    <s v="LITTORAL"/>
    <s v="Douala"/>
    <s v="ZTE"/>
    <n v="2.8807167208213933"/>
    <n v="0"/>
    <n v="0.8063068683008402"/>
    <n v="0.83184588780166246"/>
    <s v="Operationnel"/>
    <m/>
    <x v="10"/>
    <x v="6"/>
    <s v="ACCESS-ISSUE"/>
    <x v="6"/>
    <s v="INC-20260329-00007227…problème d acces…Others Transmission equipement fault"/>
    <s v=""/>
    <s v=""/>
    <s v=""/>
    <s v=""/>
    <s v=""/>
    <s v=""/>
    <s v=""/>
    <s v=""/>
    <s v=""/>
    <s v=""/>
    <s v="INC-20260329-00007227…problème d acces…Others Transmission equipement fault"/>
  </r>
  <r>
    <s v="Mbile-IHS"/>
    <s v="SUD_069"/>
    <m/>
    <s v="IHS"/>
    <s v="Gen Only"/>
    <s v="SUD"/>
    <s v="Mbile"/>
    <s v="NOKIA"/>
    <n v="2.6077030489677808"/>
    <n v="1.1323849669002521"/>
    <n v="0.35984514713708204"/>
    <n v="0.94018957566971961"/>
    <s v="Operationnel"/>
    <m/>
    <x v="1"/>
    <x v="0"/>
    <s v="Coupure ENEO &amp; Baisse de tension"/>
    <x v="0"/>
    <s v="INC-20260329-00006922…Power issues at Mbile OCM IHS on road…Others Transmission equipement fault"/>
    <s v=""/>
    <s v=""/>
    <s v=""/>
    <s v=""/>
    <s v=""/>
    <s v=""/>
    <s v=""/>
    <s v=""/>
    <s v=""/>
    <s v=""/>
    <s v="INC-20260329-00006922…Power issues at Mbile OCM IHS on road…Others Transmission equipement fault"/>
  </r>
  <r>
    <s v="Nkolmessing-Abom-II"/>
    <s v="CTR_875"/>
    <m/>
    <s v="CAMUSAT"/>
    <s v="Good Grid + GE"/>
    <s v="CENTRE"/>
    <s v="Ebolmadzom"/>
    <s v="ZTE"/>
    <n v="4.9747161373092093"/>
    <n v="4.4932015463549471"/>
    <n v="15.012472174615375"/>
    <n v="10.04764106120143"/>
    <s v="Operationnel"/>
    <m/>
    <x v="2"/>
    <x v="0"/>
    <s v="AKTIVCO defaut GE &amp; Power Cabinet"/>
    <x v="0"/>
    <s v="INC-20260329-00006899…GE Fault"/>
    <m/>
    <s v=""/>
    <s v=""/>
    <s v=""/>
    <s v=""/>
    <s v=""/>
    <s v=""/>
    <s v=""/>
    <s v=""/>
    <s v=""/>
    <s v="INC-20260329-00006899…GE Fault"/>
  </r>
  <r>
    <s v="Nkongoa-Mfou"/>
    <s v="CTR_896"/>
    <m/>
    <s v="CAMUSAT"/>
    <s v="Good Grid + GE"/>
    <s v="CENTRE"/>
    <s v="Mfou"/>
    <s v="ZTE"/>
    <n v="2.4309677109936096"/>
    <n v="2.0658654385589128"/>
    <n v="2.6668045623781098"/>
    <n v="2.4313848866973147"/>
    <s v="Operationnel"/>
    <m/>
    <x v="7"/>
    <x v="3"/>
    <s v="no root cause"/>
    <x v="3"/>
    <s v=""/>
    <s v=""/>
    <s v=""/>
    <s v=""/>
    <s v=""/>
    <s v=""/>
    <s v=""/>
    <s v=""/>
    <s v=""/>
    <s v=""/>
    <s v=""/>
    <s v=""/>
  </r>
  <r>
    <s v="Koza-MTN"/>
    <s v="EXN_043"/>
    <m/>
    <s v="IHS"/>
    <s v="Grid-Gen"/>
    <s v="EXTREME-NORD"/>
    <s v="Koza"/>
    <s v="NOKIA"/>
    <n v="29.549757909371614"/>
    <n v="7.2678192095982164"/>
    <n v="0"/>
    <n v="6.6595934331836579"/>
    <s v="Insecurity"/>
    <m/>
    <x v="0"/>
    <x v="0"/>
    <s v="Defaut GE &amp; Power Cabinet"/>
    <x v="0"/>
    <s v="INC-20260329-00004637…Grid outage. Gen faulty // Grid return.…Grid outage. Gen faulty // Grid return.…GE Fault…Grid outage. Gen faulty // Grid return."/>
    <s v=""/>
    <s v=""/>
    <s v=""/>
    <s v=""/>
    <s v=""/>
    <s v=""/>
    <s v=""/>
    <s v=""/>
    <s v=""/>
    <s v=""/>
    <s v="INC-20260329-00004637…Grid outage. Gen faulty // Grid return.…Grid outage. Gen faulty // Grid return.…GE Fault…Grid outage. Gen faulty // Grid return."/>
  </r>
  <r>
    <s v="Ngd-Mbideng-IHS"/>
    <s v="ADM_157"/>
    <m/>
    <s v="IHS"/>
    <s v="Grid-Gen"/>
    <s v="ADAMAOUA"/>
    <s v="Ngaoundere"/>
    <s v="Huawei"/>
    <n v="1.1683982190888416"/>
    <n v="1.4934837527328118"/>
    <n v="0.4064708657005211"/>
    <n v="0.88019678512012278"/>
    <s v="Operationnel"/>
    <m/>
    <x v="0"/>
    <x v="0"/>
    <s v="Defaut GE &amp; Power Cabinet"/>
    <x v="0"/>
    <s v="INC-20260329-00004475…Multiple grid fluctuations, Poor backup // DG started.…Multiple grid fluctuations, Poor backup // DG started.…GE Fault…Multiple grid fluctuations, Poor backup // DG started."/>
    <s v=""/>
    <s v=""/>
    <s v=""/>
    <s v=""/>
    <s v=""/>
    <s v=""/>
    <s v=""/>
    <s v=""/>
    <s v=""/>
    <s v=""/>
    <s v="INC-20260329-00004475…Multiple grid fluctuations, Poor backup // DG started.…Multiple grid fluctuations, Poor backup // DG started.…GE Fault…Multiple grid fluctuations, Poor backup // DG started."/>
  </r>
  <r>
    <s v="Wouri"/>
    <s v="LIT_087"/>
    <m/>
    <s v="IHS"/>
    <s v="Grid-Gen"/>
    <s v="LITTORAL"/>
    <s v="Douala"/>
    <s v="ZTE"/>
    <n v="4.7465318993321581"/>
    <n v="4.0544322551689671"/>
    <n v="7.8148085219549666"/>
    <n v="6.1142572189263005"/>
    <s v="Operationnel"/>
    <m/>
    <x v="5"/>
    <x v="2"/>
    <s v="MPR issue"/>
    <x v="2"/>
    <s v="INC-20260329-00004418…2026-03-29 11:40:12…Routeur UP après reconnexion des cables ethernets aux 6.1 et 6.2 dir de Liberté…Routeur UP après reconnexion des cables ethernets aux 6.1 et 6.2 dir de Liberté…Others…Routeur UP après reconnexion des cables ethernets aux 6.1 et 6.2 dir de Liberté"/>
    <m/>
    <s v=""/>
    <s v=""/>
    <s v=""/>
    <s v=""/>
    <s v=""/>
    <s v=""/>
    <s v=""/>
    <s v=""/>
    <s v=""/>
    <s v="INC-20260329-00004418…2026-03-29 11:40:12…Routeur UP après reconnexion des cables ethernets aux 6.1 et 6.2 dir de Liberté…Routeur UP après reconnexion des cables ethernets aux 6.1 et 6.2 dir de Liberté…Others…Routeur UP après reconnexion des cables ethernets aux 6.1 et 6.2 dir de Liberté"/>
  </r>
  <r>
    <s v="Maroua-Douggoy-II"/>
    <s v="EXN_212"/>
    <m/>
    <s v="CAMUSAT"/>
    <s v="Bad Grid + GE"/>
    <s v="EXTREME-NORD"/>
    <s v="Maroua"/>
    <s v="Huawei"/>
    <n v="4.1777573948179318"/>
    <n v="5.3331267786651981"/>
    <n v="0"/>
    <n v="2.3869755416869989"/>
    <s v="Operationnel"/>
    <m/>
    <x v="7"/>
    <x v="3"/>
    <s v="no root cause"/>
    <x v="3"/>
    <s v=""/>
    <s v=""/>
    <s v=""/>
    <s v=""/>
    <s v=""/>
    <s v=""/>
    <s v=""/>
    <s v=""/>
    <s v=""/>
    <s v=""/>
    <s v=""/>
    <s v=""/>
  </r>
  <r>
    <s v="Maroua-Djoudandou"/>
    <s v="EXN_090"/>
    <m/>
    <s v="IHS"/>
    <s v="Grid-Gen"/>
    <s v="EXTREME-NORD"/>
    <s v="Maroua"/>
    <s v="Huawei"/>
    <n v="2.7052384206803111"/>
    <n v="2.3721911115191201"/>
    <n v="2.8153707753022212"/>
    <n v="2.6508633604711882"/>
    <s v="Operationnel"/>
    <m/>
    <x v="0"/>
    <x v="0"/>
    <s v="Defaut GE &amp; Power Cabinet"/>
    <x v="0"/>
    <s v="INC-20260329-00004263…Several Grid fluctuations, No RCP. // Grid switched-off and Manual start of Gen.…Several Grid fluctuations, No RCP. // Grid switched-off and Manual start of Gen.…GE Fault…Several Grid fluctuations, No RCP. // Grid switched-off and Manual start of Gen."/>
    <s v=""/>
    <s v=""/>
    <s v=""/>
    <s v=""/>
    <s v=""/>
    <s v=""/>
    <s v=""/>
    <s v=""/>
    <s v=""/>
    <s v=""/>
    <s v="INC-20260329-00004263…Several Grid fluctuations, No RCP. // Grid switched-off and Manual start of Gen.…Several Grid fluctuations, No RCP. // Grid switched-off and Manual start of Gen.…GE Fault…Several Grid fluctuations, No RCP. // Grid switched-off and Manual start of Gen."/>
  </r>
  <r>
    <s v="Oku"/>
    <s v="NRO_013"/>
    <m/>
    <s v="IHS"/>
    <s v="Grid-Gen"/>
    <s v="NORD-OUEST"/>
    <s v="Oku"/>
    <s v="NOKIA"/>
    <n v="1.3209650888339235"/>
    <n v="0.55224685577894028"/>
    <n v="3.725090691140966"/>
    <n v="2.3166215062457285"/>
    <s v="Insecurity"/>
    <m/>
    <x v="7"/>
    <x v="3"/>
    <s v="no root cause"/>
    <x v="3"/>
    <s v="INC-20260329-00015962…Others Transmission equipement fault"/>
    <s v=""/>
    <s v=""/>
    <s v=""/>
    <s v=""/>
    <s v=""/>
    <s v=""/>
    <s v=""/>
    <s v=""/>
    <s v=""/>
    <s v=""/>
    <s v="INC-20260329-00015962…Others Transmission equipement fault"/>
  </r>
  <r>
    <s v="Bda-Ntamulung-MTN"/>
    <s v="NRO_253"/>
    <m/>
    <s v="IHS"/>
    <s v="Grid-Gen"/>
    <s v="NORD-OUEST"/>
    <s v="Bamenda"/>
    <s v="Huawei"/>
    <n v="1.4893798784216394"/>
    <n v="2.552926446137683"/>
    <n v="2.2230211418202677"/>
    <n v="2.2290102530298235"/>
    <s v="Operationnel"/>
    <m/>
    <x v="7"/>
    <x v="3"/>
    <s v="no root cause"/>
    <x v="3"/>
    <s v=""/>
    <s v=""/>
    <s v=""/>
    <s v=""/>
    <s v=""/>
    <s v=""/>
    <s v=""/>
    <s v=""/>
    <s v=""/>
    <s v=""/>
    <s v=""/>
    <s v=""/>
  </r>
  <r>
    <s v="Kribi-Port-Eau-Profonde-IHS"/>
    <s v="SUD_076"/>
    <m/>
    <s v="IHS"/>
    <s v="Gen-Lithium"/>
    <s v="SUD"/>
    <s v="Kribi"/>
    <s v="ZTE"/>
    <n v="0.64246290101475167"/>
    <n v="1.2236026534199667"/>
    <n v="1.4727344062932979"/>
    <n v="1.2705353091746496"/>
    <s v="Operationnel"/>
    <m/>
    <x v="0"/>
    <x v="0"/>
    <s v="Defaut GE &amp; Power Cabinet"/>
    <x v="0"/>
    <s v="INC-20260329-00003926…GE Fault"/>
    <s v=""/>
    <s v=""/>
    <s v=""/>
    <s v=""/>
    <s v=""/>
    <s v=""/>
    <s v=""/>
    <s v=""/>
    <s v=""/>
    <s v=""/>
    <s v="INC-20260329-00003926…GE Fault"/>
  </r>
  <r>
    <s v="Nkolo2-MTN-IHS"/>
    <s v="CTR_469"/>
    <m/>
    <s v="IHS"/>
    <s v="Grid-Gen"/>
    <s v="CENTRE"/>
    <s v="Yaounde"/>
    <s v="ZTE"/>
    <n v="0.55016506200816118"/>
    <n v="0.63809879603279041"/>
    <n v="3.3242716151527705"/>
    <n v="2.0263502581092543"/>
    <s v="Operationnel"/>
    <m/>
    <x v="7"/>
    <x v="3"/>
    <s v="no root cause"/>
    <x v="3"/>
    <s v=""/>
    <s v=""/>
    <s v=""/>
    <s v=""/>
    <s v=""/>
    <s v=""/>
    <s v=""/>
    <s v=""/>
    <s v=""/>
    <s v=""/>
    <s v=""/>
    <s v=""/>
  </r>
  <r>
    <s v="Ndogbessol-IHS"/>
    <s v="LIT_499"/>
    <m/>
    <s v="IHS"/>
    <m/>
    <s v="LITTORAL"/>
    <s v="Ndogbessol"/>
    <s v="NOKIA"/>
    <n v="13.281262629936789"/>
    <n v="0"/>
    <n v="0"/>
    <n v="1.8965630756086636"/>
    <s v="Operationnel"/>
    <m/>
    <x v="7"/>
    <x v="3"/>
    <s v="no root cause"/>
    <x v="3"/>
    <s v="29.03.2026: Site dont la LL est portee par MTN de BOUMNYEBEL-MTN Jusqu'au site . Apres check de notre cote a BOUMNYEBEL-MTN, TOUT EST OK. Mail envoye a MTN pour checker de la Trans…29.03.2026: Site dont la LL est portee par MTN de BOUMNYEBEL-MTN Jusqu'au site . Apres check de notre cote a BOUMNYEBEL-MTN, TOUT EST OK. Mail envoye a MTN pour checker de la Trans…INC-20260329-00007887…2026-03-29 15:49:13…29.03.2026: Site dont la LL est portee par MTN de BOUMNYEBEL-MTN Jusqu'au site . Apres check de notre cote a BOUMNYEBEL-MTN, TOUT EST OK. Mail envoye a MTN pour checker de la Trans…site down cause inconnue investigation ongoing …Others Transmission equipement fault"/>
    <s v=""/>
    <s v=""/>
    <s v=""/>
    <s v=""/>
    <s v=""/>
    <s v=""/>
    <s v=""/>
    <s v="29.03.2026: Site dont la LL est portee par MTN de BOUMNYEBEL-MTN Jusqu'au site . Apres check de notre cote a BOUMNYEBEL-MTN, TOUT EST OK. Mail envoye a MTN pour checker de la Trans"/>
    <s v="29.03.2026: Site dont la LL est portee par MTN de BOUMNYEBEL-MTN Jusqu'au site . Apres check de notre cote a BOUMNYEBEL-MTN, TOUT EST OK. Mail envoye a MTN pour checker de la Trans"/>
    <s v=""/>
    <s v="INC-20260329-00007887…2026-03-29 15:49:13…29.03.2026: Site dont la LL est portee par MTN de BOUMNYEBEL-MTN Jusqu'au site . Apres check de notre cote a BOUMNYEBEL-MTN, TOUT EST OK. Mail envoye a MTN pour checker de la Trans…site down cause inconnue investigation ongoing …Others Transmission equipement fault"/>
  </r>
  <r>
    <s v="Kribi-Ocean"/>
    <s v="SUD_006"/>
    <m/>
    <s v="IHS"/>
    <s v="Grid-Gen"/>
    <s v="SUD"/>
    <s v="Kribi"/>
    <s v="ZTE"/>
    <n v="1.5123606664828202"/>
    <n v="2.667679039546293"/>
    <n v="2.3197054613268189"/>
    <n v="2.3212354430090767"/>
    <s v="Operationnel"/>
    <m/>
    <x v="0"/>
    <x v="0"/>
    <s v="Defaut GE &amp; Power Cabinet"/>
    <x v="0"/>
    <s v="INC-20260329-00002758…GE Fault"/>
    <s v=""/>
    <s v=""/>
    <s v=""/>
    <s v=""/>
    <s v=""/>
    <s v=""/>
    <s v=""/>
    <s v=""/>
    <s v=""/>
    <s v=""/>
    <s v="INC-20260329-00002758…GE Fault"/>
  </r>
  <r>
    <s v="Anguissa-IHS"/>
    <s v="CTR_478"/>
    <m/>
    <s v="IHS"/>
    <s v="Grid-Gen"/>
    <s v="CENTRE"/>
    <s v="Yaounde"/>
    <s v="ZTE"/>
    <n v="1.680095440211983"/>
    <n v="1.4261197303059037"/>
    <n v="2.169531833115546"/>
    <n v="1.850068344020112"/>
    <s v="Operationnel"/>
    <m/>
    <x v="7"/>
    <x v="3"/>
    <s v="no root cause"/>
    <x v="3"/>
    <s v="INC-20260329-00013655…Others Transmission equipement fault"/>
    <s v=""/>
    <s v=""/>
    <s v=""/>
    <s v=""/>
    <s v=""/>
    <s v=""/>
    <s v=""/>
    <s v=""/>
    <s v=""/>
    <s v=""/>
    <s v="INC-20260329-00013655…Others Transmission equipement fault"/>
  </r>
  <r>
    <s v="Ekoumdoum-Chatel"/>
    <s v="CTR_762"/>
    <m/>
    <s v="CAMUSAT"/>
    <s v="Good Grid + GE"/>
    <s v="CENTRE"/>
    <s v="Yaounde"/>
    <s v="ZTE"/>
    <n v="0.75262080900367301"/>
    <n v="0.95659036894233829"/>
    <n v="2.4621498160296111"/>
    <n v="1.712595560349625"/>
    <s v="Operationnel"/>
    <m/>
    <x v="7"/>
    <x v="3"/>
    <s v="no root cause"/>
    <x v="3"/>
    <s v=""/>
    <s v=""/>
    <s v=""/>
    <s v=""/>
    <s v=""/>
    <s v=""/>
    <s v=""/>
    <s v=""/>
    <s v=""/>
    <s v=""/>
    <s v=""/>
    <s v=""/>
  </r>
  <r>
    <s v="Memve-Ele-IHS"/>
    <s v="SUD_056"/>
    <m/>
    <m/>
    <m/>
    <s v="SUD"/>
    <s v="Memve-Ele"/>
    <s v="NOKIA"/>
    <n v="0.371699039720646"/>
    <n v="0.3392107911638812"/>
    <n v="0"/>
    <n v="0.1669555635624862"/>
    <s v="Exclu"/>
    <s v=" Site vendalisé,"/>
    <x v="4"/>
    <x v="1"/>
    <s v="exclu"/>
    <x v="1"/>
    <s v="INC-20260329-00002701…Others Transmission equipement fault"/>
    <s v=""/>
    <s v=""/>
    <s v=""/>
    <s v=""/>
    <s v=""/>
    <s v=""/>
    <s v=""/>
    <s v=""/>
    <s v=""/>
    <s v=""/>
    <s v="INC-20260329-00002701…Others Transmission equipement fault"/>
  </r>
  <r>
    <s v="Sanguere-Paul-MTN"/>
    <s v="NRD_166"/>
    <m/>
    <s v="IHS"/>
    <s v="Grid-Gen"/>
    <s v="NORD"/>
    <s v="Garoua"/>
    <s v="Huawei"/>
    <n v="0.91048883133700231"/>
    <n v="1.5523475830553772"/>
    <n v="0.13218425712515894"/>
    <n v="0.7200912870648597"/>
    <s v="Operationnel"/>
    <m/>
    <x v="0"/>
    <x v="0"/>
    <s v="Defaut GE &amp; Power Cabinet"/>
    <x v="0"/>
    <s v="INC-20260329-00002657…ATS module hanging // ATS reset and GEN started…ATS module hanging // ATS reset and GEN started…GE Fault…ATS module hanging // ATS reset and GEN started"/>
    <s v=""/>
    <s v=""/>
    <s v=""/>
    <s v=""/>
    <s v=""/>
    <s v=""/>
    <s v=""/>
    <s v=""/>
    <s v=""/>
    <s v=""/>
    <s v="INC-20260329-00002657…ATS module hanging // ATS reset and GEN started…ATS module hanging // ATS reset and GEN started…GE Fault…ATS module hanging // ATS reset and GEN started"/>
  </r>
  <r>
    <s v="Buea-Bwitingui-Road"/>
    <s v="SUO_232"/>
    <m/>
    <s v="CAMUSAT"/>
    <s v="Medium Grid + GE"/>
    <s v="SUD-OUEST"/>
    <s v="Buea"/>
    <s v="Huawei"/>
    <n v="3.066186667945598"/>
    <n v="3.925016830380367"/>
    <n v="0.30917094033931097"/>
    <n v="1.9167537018488556"/>
    <s v="Operationnel"/>
    <m/>
    <x v="2"/>
    <x v="0"/>
    <s v="AKTIVCO defaut GE &amp; Power Cabinet"/>
    <x v="0"/>
    <s v="INC-20260329-00002424…Alimentation pomp faulty / adaptation done…Auto TT closure RCA…GE Fault"/>
    <s v=""/>
    <s v=""/>
    <s v=""/>
    <s v=""/>
    <s v=""/>
    <s v=""/>
    <s v=""/>
    <s v=""/>
    <s v=""/>
    <s v=""/>
    <s v="INC-20260329-00002424…Alimentation pomp faulty / adaptation done…Auto TT closure RCA…GE Fault"/>
  </r>
  <r>
    <s v="Buca-Voyage"/>
    <s v="LIT_616"/>
    <m/>
    <s v="CAMUSAT"/>
    <s v="Good Grid no GE - 8h"/>
    <s v="LITTORAL"/>
    <s v="Douala"/>
    <s v="ZTE"/>
    <n v="1.1760168499134722"/>
    <n v="1.0213512075372895"/>
    <n v="4.7232017195376343"/>
    <n v="2.9739101340341807"/>
    <s v="Operationnel"/>
    <m/>
    <x v="3"/>
    <x v="0"/>
    <s v="AKTIVCO Coupure ENEO &amp; Baisse de tension"/>
    <x v="0"/>
    <s v="INC-20260329-00002408…grid return…GE Fault"/>
    <s v=""/>
    <s v=""/>
    <s v=""/>
    <s v=""/>
    <s v=""/>
    <s v=""/>
    <s v=""/>
    <s v=""/>
    <s v=""/>
    <s v=""/>
    <s v="INC-20260329-00002408…grid return…GE Fault"/>
  </r>
  <r>
    <s v="Kika-IHS"/>
    <s v="EST_115"/>
    <m/>
    <s v="IHS"/>
    <s v="Hybrid-Gen"/>
    <s v="EST"/>
    <s v="Kika"/>
    <s v="NOKIA"/>
    <n v="11.456297535260521"/>
    <n v="0"/>
    <n v="0"/>
    <n v="1.6359582288197743"/>
    <s v="Operationnel"/>
    <m/>
    <x v="7"/>
    <x v="3"/>
    <s v="no root cause"/>
    <x v="3"/>
    <s v=""/>
    <s v=""/>
    <s v=""/>
    <s v=""/>
    <s v=""/>
    <s v=""/>
    <s v=""/>
    <s v=""/>
    <s v=""/>
    <s v=""/>
    <s v=""/>
    <s v=""/>
  </r>
  <r>
    <s v="Letta-MTN"/>
    <s v="EST_063"/>
    <m/>
    <s v="IHS"/>
    <s v="solar + Gen"/>
    <s v="EST"/>
    <s v="Letta"/>
    <s v="NOKIA"/>
    <n v="2.2880871591349634"/>
    <n v="1.2396998922175646"/>
    <n v="1.6904536768906488"/>
    <n v="1.6244724383833717"/>
    <s v="Operationnel"/>
    <m/>
    <x v="7"/>
    <x v="3"/>
    <s v="no root cause"/>
    <x v="3"/>
    <s v="INC-20260329-00009102"/>
    <s v=""/>
    <s v=""/>
    <s v=""/>
    <s v=""/>
    <s v=""/>
    <s v=""/>
    <s v=""/>
    <s v=""/>
    <s v=""/>
    <s v=""/>
    <s v="INC-20260329-00009102"/>
  </r>
  <r>
    <s v="GSS-BUEA-TOWN-IHS"/>
    <s v="SUO_184"/>
    <m/>
    <s v="IHS"/>
    <s v="Grid-Gen"/>
    <s v="SUD-OUEST"/>
    <s v="Buea"/>
    <s v="Huawei"/>
    <n v="1.145292535440372"/>
    <n v="1.9492003019268236"/>
    <n v="1.5191784479947117"/>
    <n v="1.6101508704945027"/>
    <s v="Operationnel"/>
    <m/>
    <x v="7"/>
    <x v="3"/>
    <s v="no root cause"/>
    <x v="3"/>
    <s v="INC-20260329-00005417…Auto TT closure RCA…Others Transmission equipement fault"/>
    <s v=""/>
    <s v=""/>
    <s v=""/>
    <s v=""/>
    <s v=""/>
    <s v=""/>
    <s v=""/>
    <s v=""/>
    <s v=""/>
    <s v=""/>
    <s v="INC-20260329-00005417…Auto TT closure RCA…Others Transmission equipement fault"/>
  </r>
  <r>
    <s v="Mbam"/>
    <s v="CTR_303"/>
    <m/>
    <s v="IHS"/>
    <m/>
    <s v="CENTRE"/>
    <s v="Mbam"/>
    <s v="NOKIA"/>
    <n v="2.0662576587936696"/>
    <n v="0.87817609677978692"/>
    <n v="4.0280117438644909E-2"/>
    <n v="0.6108808675991062"/>
    <s v="Operationnel"/>
    <m/>
    <x v="5"/>
    <x v="2"/>
    <s v="MPR issue"/>
    <x v="2"/>
    <s v="INC-20260329-00001510…plantage mpr …Others Transmission equipement fault"/>
    <s v=""/>
    <s v=""/>
    <s v=""/>
    <s v=""/>
    <s v=""/>
    <s v=""/>
    <s v=""/>
    <s v=""/>
    <s v=""/>
    <s v=""/>
    <s v="INC-20260329-00001510…plantage mpr …Others Transmission equipement fault"/>
  </r>
  <r>
    <s v="Nkolafeme"/>
    <s v="CTR_246"/>
    <m/>
    <s v="IHS"/>
    <s v="Grid-Gen"/>
    <s v="CENTRE"/>
    <s v="Yaounde"/>
    <s v="ZTE"/>
    <n v="2.2467467197422955"/>
    <n v="1.9517503595581251"/>
    <n v="7.6335125977582168"/>
    <n v="4.9568498115188966"/>
    <s v="Operationnel"/>
    <m/>
    <x v="0"/>
    <x v="0"/>
    <s v="Defaut GE &amp; Power Cabinet"/>
    <x v="0"/>
    <s v="INC-20260329-00001370…GE Fault"/>
    <m/>
    <s v=""/>
    <s v=""/>
    <s v=""/>
    <s v=""/>
    <s v=""/>
    <s v=""/>
    <s v=""/>
    <s v=""/>
    <s v=""/>
    <s v="INC-20260329-00001370…GE Fault"/>
  </r>
  <r>
    <s v="Gor-IHS"/>
    <s v="NRD_091"/>
    <m/>
    <s v="IHS"/>
    <s v="Hybrid-Gen"/>
    <s v="NORD"/>
    <s v="Gor"/>
    <s v="NOKIA"/>
    <n v="0"/>
    <n v="3.5110481557534858"/>
    <n v="0"/>
    <n v="1.1786993623737645"/>
    <s v="Operationnel"/>
    <m/>
    <x v="0"/>
    <x v="0"/>
    <s v="Defaut GE &amp; Power Cabinet"/>
    <x v="0"/>
    <s v="INC-20260329-00000444…2026-03-29 03:45:49…Rectifiers hanging due to grid fluctuations// Rectifiers reset.…Auto TT closure RCA…Others"/>
    <s v=""/>
    <s v=""/>
    <s v=""/>
    <s v=""/>
    <s v=""/>
    <s v=""/>
    <s v=""/>
    <s v=""/>
    <s v=""/>
    <s v=""/>
    <s v="INC-20260329-00000444…2026-03-29 03:45:49…Rectifiers hanging due to grid fluctuations// Rectifiers reset.…Auto TT closure RCA…Others"/>
  </r>
  <r>
    <s v="Ndogp-St-Nicolas"/>
    <s v="LIT_205"/>
    <m/>
    <s v="IHS"/>
    <s v="Grid-Gen"/>
    <s v="LITTORAL"/>
    <s v="Douala"/>
    <s v="ZTE"/>
    <n v="26.639104708463726"/>
    <n v="22.66236216938503"/>
    <n v="78.679524073745768"/>
    <n v="52.442549645724014"/>
    <s v="Operationnel"/>
    <m/>
    <x v="3"/>
    <x v="0"/>
    <s v="AKTIVCO Coupure ENEO &amp; Baisse de tension"/>
    <x v="0"/>
    <s v="Impacted by LIT_554_Z_Ndpssi-Vallee-de-la-Paix(LIT-554)…Impacted by LIT_554_Z_Ndpssi-Vallee-de-la-Paix(LIT-554)…Impacted by LIT_554_Z_Ndpssi-Vallee-de-la-Paix(LIT-554)"/>
    <s v="Impacted by LIT_554_Z_Ndpssi-Vallee-de-la-Paix(LIT-554)"/>
    <s v=""/>
    <s v=""/>
    <s v=""/>
    <s v=""/>
    <s v=""/>
    <s v=""/>
    <s v="Impacted by LIT_554_Z_Ndpssi-Vallee-de-la-Paix(LIT-554)"/>
    <s v="Impacted by LIT_554_Z_Ndpssi-Vallee-de-la-Paix(LIT-554)"/>
    <s v="Impacted by LIT_554_Z_Ndpssi-Vallee-de-la-Paix(LIT-554)"/>
    <s v=""/>
  </r>
  <r>
    <s v="Marche-Central-Bonawon-New"/>
    <s v="LIT_740"/>
    <m/>
    <s v="CAMUSAT"/>
    <s v="Good Grid no GE - 8h"/>
    <s v="LITTORAL"/>
    <s v="Douala"/>
    <s v="ZTE"/>
    <n v="32.372936225315634"/>
    <n v="32.130726154411093"/>
    <n v="0"/>
    <n v="15.409507666230066"/>
    <s v="Operationnel"/>
    <m/>
    <x v="3"/>
    <x v="0"/>
    <s v="AKTIVCO Coupure ENEO &amp; Baisse de tension"/>
    <x v="0"/>
    <s v="Impacted by LIT_547_Z_Marche-Congo (Power issue)…Impacted by LIT_547_Z_Marche-Congo (Power issue)…Impacted by LIT_547_Z_Marche-Congo (Power issue)"/>
    <s v="Impacted by LIT_547_Z_Marche-Congo (Power issue)"/>
    <s v=""/>
    <s v=""/>
    <s v=""/>
    <s v=""/>
    <s v=""/>
    <s v=""/>
    <s v="Impacted by LIT_547_Z_Marche-Congo (Power issue)"/>
    <s v="Impacted by LIT_547_Z_Marche-Congo (Power issue)"/>
    <s v="Impacted by LIT_547_Z_Marche-Congo (Power issue)"/>
    <s v=""/>
  </r>
  <r>
    <s v="Sohock-IHS"/>
    <s v="LIT_501"/>
    <m/>
    <s v="IHS"/>
    <s v="Hybrid-Gen"/>
    <s v="LITTORAL"/>
    <s v="Sohock"/>
    <s v="NOKIA"/>
    <n v="12.298400948962929"/>
    <n v="9.8932673378418343"/>
    <n v="0"/>
    <n v="5.0774944728601845"/>
    <s v="Operationnel"/>
    <m/>
    <x v="5"/>
    <x v="2"/>
    <s v="ODU HS"/>
    <x v="2"/>
    <s v="Impacted by Fondjanti_L18L8_OST_158…INC-20260329-00002257…There's a transmission problem on the Fondjanti website, which is the Far And; I'm still investigating. …Others Transmission equipement fault"/>
    <s v=""/>
    <s v=""/>
    <s v=""/>
    <s v=""/>
    <s v=""/>
    <s v=""/>
    <s v=""/>
    <s v=""/>
    <s v=""/>
    <s v="Impacted by Fondjanti_L18L8_OST_158"/>
    <s v="INC-20260329-00002257…There's a transmission problem on the Fondjanti website, which is the Far And; I'm still investigating. …Others Transmission equipement fault"/>
  </r>
  <r>
    <s v="Bourha"/>
    <s v="EXN_019"/>
    <m/>
    <s v="IHS"/>
    <s v="Grid-Gen"/>
    <s v="EXTREME-NORD"/>
    <s v="Bourrah"/>
    <s v="NOKIA"/>
    <n v="4.2893791325153181"/>
    <n v="1.8218028487672999"/>
    <n v="0"/>
    <n v="1.224123172575142"/>
    <s v="Insecurity"/>
    <m/>
    <x v="0"/>
    <x v="0"/>
    <s v="Defaut GE &amp; Power Cabinet"/>
    <x v="0"/>
    <s v="Impacted by EXN_155_H_Minawao-IHS…INC-20260329-00013534…Impacted by MAZAVOU Not managed by IHS//No Power Issue on Site, U =53.2 V, site Is on Grid. TX FME ABBIS 690677017 of Huawei is informed via call.…Impacted by Mazavou_EXN_215 not managed by IHS…GE Fault"/>
    <s v=""/>
    <s v=""/>
    <s v=""/>
    <s v=""/>
    <s v=""/>
    <s v=""/>
    <s v=""/>
    <s v=""/>
    <s v="Impacted by EXN_155_H_Minawao-IHS"/>
    <s v=""/>
    <s v="INC-20260329-00013534…Impacted by MAZAVOU Not managed by IHS//No Power Issue on Site, U =53.2 V, site Is on Grid. TX FME ABBIS 690677017 of Huawei is informed via call.…Impacted by Mazavou_EXN_215 not managed by IHS…GE Fault"/>
  </r>
  <r>
    <s v="Mazavou"/>
    <s v="EXN_215"/>
    <m/>
    <s v="CAMUSAT"/>
    <s v="Hybrid Solar - S3"/>
    <s v="EXTREME-NORD"/>
    <s v="Kalfou"/>
    <s v="NOKIA"/>
    <n v="2.1555513118967942"/>
    <n v="0.93002796347832006"/>
    <n v="0"/>
    <n v="0.62003364234049274"/>
    <s v="Insecurity"/>
    <m/>
    <x v="0"/>
    <x v="0"/>
    <s v="Defaut GE &amp; Power Cabinet"/>
    <x v="0"/>
    <s v="Impacted by EXN_155_H_Minawao-IHS…INC-20260329-00013446…2026-03-29 19:52:45…SITE NOT MANAGED BY IHS…SITE NOT MANAGED BY IHS…GE Fault…Echec de démarrage du GE du à une alarme"/>
    <s v=""/>
    <s v=""/>
    <s v=""/>
    <s v=""/>
    <s v=""/>
    <s v=""/>
    <s v=""/>
    <s v=""/>
    <s v="Impacted by EXN_155_H_Minawao-IHS"/>
    <s v=""/>
    <s v="INC-20260329-00013446…2026-03-29 19:52:45…SITE NOT MANAGED BY IHS…SITE NOT MANAGED BY IHS…GE Fault…Echec de démarrage du GE du à une alarme"/>
  </r>
  <r>
    <s v="Kuruda"/>
    <s v="EXN_208"/>
    <m/>
    <s v="IHS"/>
    <s v="Hybrid-Gen"/>
    <s v="EXTREME-NORD"/>
    <s v="Kuruda"/>
    <s v="NOKIA"/>
    <n v="8.8234001406469762"/>
    <n v="14.241567880615884"/>
    <n v="0"/>
    <n v="6.0410393243003799"/>
    <s v="Insecurity"/>
    <m/>
    <x v="0"/>
    <x v="0"/>
    <s v="Defaut GE &amp; Power Cabinet"/>
    <x v="0"/>
    <s v="Impacted by EXN_155_H_Minawao-IHS…INC-20260329-00011129…No Power Issue on Site, U = 55.5V, site Is on GEN…No Power Issue on Site, U = 55.5V, site Is on GEN…Other"/>
    <s v=""/>
    <s v=""/>
    <s v=""/>
    <s v=""/>
    <s v=""/>
    <s v=""/>
    <s v=""/>
    <s v=""/>
    <s v="Impacted by EXN_155_H_Minawao-IHS"/>
    <s v=""/>
    <s v="INC-20260329-00011129…No Power Issue on Site, U = 55.5V, site Is on GEN…No Power Issue on Site, U = 55.5V, site Is on GEN…Other"/>
  </r>
  <r>
    <s v="Moude-IHS"/>
    <s v="EXN_185"/>
    <m/>
    <s v="IHS"/>
    <e v="#N/A"/>
    <s v="EXTREME-NORD"/>
    <s v="Moude"/>
    <s v="NOKIA"/>
    <n v="1.0617987859094364"/>
    <n v="0.44469203395107326"/>
    <n v="0"/>
    <n v="0.30091301333971537"/>
    <s v="Insecurity"/>
    <m/>
    <x v="0"/>
    <x v="0"/>
    <s v="Defaut GE &amp; Power Cabinet"/>
    <x v="0"/>
    <s v="Impacted by EXN_155_H_Minawao-IHS…INC-20260329-00011045…Others Transmission equipement fault"/>
    <s v=""/>
    <s v=""/>
    <s v=""/>
    <s v=""/>
    <s v=""/>
    <s v=""/>
    <s v=""/>
    <s v=""/>
    <s v="Impacted by EXN_155_H_Minawao-IHS"/>
    <s v=""/>
    <s v="INC-20260329-00011045…Others Transmission equipement fault"/>
  </r>
  <r>
    <s v="Kinguin-IHS"/>
    <s v="EXN_168"/>
    <m/>
    <s v="IHS"/>
    <s v="Grid-Gen"/>
    <s v="EXTREME-NORD"/>
    <s v="Kinguin"/>
    <s v="NOKIA"/>
    <n v="2.0426396769969446"/>
    <n v="0.43884781367214626"/>
    <n v="0.30307626678892557"/>
    <n v="0.5970658352116941"/>
    <s v="Insecurity"/>
    <m/>
    <x v="0"/>
    <x v="0"/>
    <s v="Defaut GE &amp; Power Cabinet"/>
    <x v="0"/>
    <s v="Impacted by EXN_155_H_Minawao-IHS…INC-20260329-00010820…Others Transmission equipement fault"/>
    <s v=""/>
    <s v=""/>
    <s v=""/>
    <s v=""/>
    <s v=""/>
    <s v=""/>
    <s v=""/>
    <s v=""/>
    <s v="Impacted by EXN_155_H_Minawao-IHS"/>
    <s v=""/>
    <s v="INC-20260329-00010820…Others Transmission equipement fault"/>
  </r>
  <r>
    <s v="Bariki-IHS"/>
    <s v="EXN_167"/>
    <m/>
    <s v="IHS"/>
    <s v="Solar-Gen"/>
    <s v="EXTREME-NORD"/>
    <s v="Bariki"/>
    <s v="NOKIA"/>
    <n v="2.1948304153127376"/>
    <n v="0.43964475280109122"/>
    <n v="0"/>
    <n v="0.46101539476427633"/>
    <s v="Insecurity"/>
    <m/>
    <x v="0"/>
    <x v="0"/>
    <s v="Defaut GE &amp; Power Cabinet"/>
    <x v="0"/>
    <s v="Impacted by EXN_155_H_Minawao-IHS…INC-20260329-00010792…Others Transmission equipement fault"/>
    <s v=""/>
    <s v=""/>
    <s v=""/>
    <s v=""/>
    <s v=""/>
    <s v=""/>
    <s v=""/>
    <s v=""/>
    <s v="Impacted by EXN_155_H_Minawao-IHS"/>
    <s v=""/>
    <s v="INC-20260329-00010792…Others Transmission equipement fault"/>
  </r>
  <r>
    <s v="Rhumsiki"/>
    <s v="EXN_139"/>
    <m/>
    <s v="IHS"/>
    <s v="Grid-Gen"/>
    <s v="EXTREME-NORD"/>
    <s v="Rhumsiki"/>
    <s v="NOKIA"/>
    <n v="1.055357518146693"/>
    <n v="0.44628591220896219"/>
    <n v="0"/>
    <n v="0.30052828421372763"/>
    <s v="Insecurity"/>
    <m/>
    <x v="0"/>
    <x v="0"/>
    <s v="Defaut GE &amp; Power Cabinet"/>
    <x v="0"/>
    <s v="Impacted by EXN_155_H_Minawao-IHS…INC-20260329-00010663…Others Transmission equipement fault"/>
    <s v=""/>
    <s v=""/>
    <s v=""/>
    <s v=""/>
    <s v=""/>
    <s v=""/>
    <s v=""/>
    <s v=""/>
    <s v="Impacted by EXN_155_H_Minawao-IHS"/>
    <s v=""/>
    <s v="INC-20260329-00010663…Others Transmission equipement fault"/>
  </r>
  <r>
    <s v="Guili-Centre-IHS"/>
    <s v="EXN_173"/>
    <m/>
    <s v="IHS"/>
    <s v="Grid-Gen"/>
    <s v="EXTREME-NORD"/>
    <s v="Guili"/>
    <s v="NOKIA"/>
    <n v="5.2934591072958597"/>
    <n v="2.2917312884682848"/>
    <n v="0"/>
    <n v="1.5252660975095274"/>
    <s v="Insecurity"/>
    <m/>
    <x v="0"/>
    <x v="0"/>
    <s v="Defaut GE &amp; Power Cabinet"/>
    <x v="0"/>
    <s v="Impacted by EXN_155_H_Minawao-IHS…INC-20260329-00000414…Impacté par l'instabilité power sur moude…Others Transmission equipement fault"/>
    <s v=""/>
    <s v=""/>
    <s v=""/>
    <s v=""/>
    <s v=""/>
    <s v=""/>
    <s v=""/>
    <s v=""/>
    <s v="Impacted by EXN_155_H_Minawao-IHS"/>
    <s v=""/>
    <s v="INC-20260329-00000414…Impacté par l'instabilité power sur moude…Others Transmission equipement fault"/>
  </r>
  <r>
    <s v="Kousseri-Market-MTN-IHS"/>
    <s v="EXN_180"/>
    <m/>
    <s v="IHS"/>
    <s v="Grid-Gen"/>
    <s v="EXTREME-NORD"/>
    <s v="Kousseri"/>
    <s v="Huawei"/>
    <n v="3.9342109996043303E-2"/>
    <n v="3.5065417478435013"/>
    <n v="4.5079448723589142"/>
    <n v="3.5336462319473338"/>
    <s v="Insecurity"/>
    <m/>
    <x v="0"/>
    <x v="0"/>
    <s v="Defaut GE &amp; Power Cabinet"/>
    <x v="0"/>
    <s v="Impacted by EXN_155_H_Minawao-IHS"/>
    <s v=""/>
    <s v=""/>
    <s v=""/>
    <s v=""/>
    <s v=""/>
    <s v=""/>
    <s v=""/>
    <s v=""/>
    <s v="Impacted by EXN_155_H_Minawao-IHS"/>
    <s v=""/>
    <s v=""/>
  </r>
  <r>
    <s v="Tourou"/>
    <s v="EXN_231"/>
    <m/>
    <s v="CAMUSAT"/>
    <s v="Hybrid Solar - S3"/>
    <s v="EXTREME-NORD"/>
    <s v="Tourou"/>
    <s v="Huawei"/>
    <n v="0"/>
    <n v="0"/>
    <n v="0"/>
    <n v="0"/>
    <s v="Insecurity"/>
    <m/>
    <x v="0"/>
    <x v="0"/>
    <s v="Defaut GE &amp; Power Cabinet"/>
    <x v="0"/>
    <s v="Impacted by EXN_155_H_Minawao-IHS"/>
    <s v=""/>
    <s v=""/>
    <s v=""/>
    <s v=""/>
    <s v=""/>
    <s v=""/>
    <s v=""/>
    <s v=""/>
    <s v="Impacted by EXN_155_H_Minawao-IHS"/>
    <s v=""/>
    <s v=""/>
  </r>
  <r>
    <s v="Satcom"/>
    <s v="CTR_199"/>
    <m/>
    <s v="IHS"/>
    <s v="Grid-Gen"/>
    <s v="CENTRE"/>
    <s v="Yaounde"/>
    <s v="ZTE"/>
    <n v="4.3659750448624948"/>
    <n v="3.7132026683803048"/>
    <n v="5.9881691498838823"/>
    <n v="4.9927874943284438"/>
    <s v="Operationnel"/>
    <m/>
    <x v="3"/>
    <x v="0"/>
    <s v="AKTIVCO Coupure ENEO &amp; Baisse de tension"/>
    <x v="0"/>
    <s v="Impacted by CTR_682_Z_Etoa-Meki-II(CTR-682)…Power status check ongoing…INC-20260329-00016792…2026-03-29 23:56:59…Grid outage grid only site /awaiting grid return…instabilité AOF…Others"/>
    <s v="Power status check ongoing"/>
    <s v=""/>
    <s v=""/>
    <s v=""/>
    <s v=""/>
    <s v=""/>
    <s v=""/>
    <s v=""/>
    <s v="Impacted by CTR_682_Z_Etoa-Meki-II(CTR-682)"/>
    <s v="Power status check ongoing"/>
    <s v="INC-20260329-00016792…2026-03-29 23:56:59…Grid outage grid only site /awaiting grid return…instabilité AOF…Others"/>
  </r>
  <r>
    <s v="Ngo-Njo-II"/>
    <s v="LIT_585"/>
    <m/>
    <s v="CAMUSAT"/>
    <s v="Medium Grid + GE"/>
    <s v="LITTORAL"/>
    <s v="Douala"/>
    <s v="ZTE"/>
    <n v="0.68267928012181811"/>
    <n v="0.59071022505108617"/>
    <n v="2.5064734375649813"/>
    <n v="1.6028919936193229"/>
    <s v="Operationnel"/>
    <m/>
    <x v="7"/>
    <x v="3"/>
    <s v="no root cause"/>
    <x v="3"/>
    <s v="INC-20260329-00008246…Others Transmission equipement fault"/>
    <s v=""/>
    <s v=""/>
    <s v=""/>
    <s v=""/>
    <s v=""/>
    <s v=""/>
    <s v=""/>
    <s v=""/>
    <s v=""/>
    <s v=""/>
    <s v="INC-20260329-00008246…Others Transmission equipement fault"/>
  </r>
  <r>
    <s v="ARMP"/>
    <s v="CTR_124"/>
    <m/>
    <s v="IHS"/>
    <s v="GridOnly"/>
    <s v="CENTRE"/>
    <s v="Yaounde"/>
    <s v="ZTE"/>
    <n v="11.224491325252089"/>
    <n v="9.5512408580433927"/>
    <n v="18.837539152532354"/>
    <n v="14.632879180899057"/>
    <s v="Operationnel"/>
    <m/>
    <x v="5"/>
    <x v="2"/>
    <s v="ODU HS"/>
    <x v="2"/>
    <s v="Impacted by CTR_020_Z_Masque(CTR-020) P2…Impacted by CTR_020_Z_Masque(CTR-020) P2…INC-20260329-00009189…2026-03-30 05:53:37…Feedback FME_x000a_Comme échanger nous sommes dans le site on attend toujours qu'on ouvre la toiture pour mener les actions en hauteur…ODU Fault…Defaut ODU"/>
    <s v="Impacted by CTR_020_Z_Masque(CTR-020) P2"/>
    <s v=""/>
    <s v=""/>
    <s v=""/>
    <s v=""/>
    <s v=""/>
    <s v=""/>
    <s v="Impacted by CTR_020_Z_Masque(CTR-020) P2"/>
    <s v="Impacted by CTR_020_Z_Masque(CTR-020) P2"/>
    <s v=""/>
    <s v="INC-20260329-00009189…2026-03-30 05:53:37…Feedback FME_x000a_Comme échanger nous sommes dans le site on attend toujours qu'on ouvre la toiture pour mener les actions en hauteur…ODU Fault…Defaut ODU"/>
  </r>
  <r>
    <s v="Mballa-II"/>
    <s v="CTR_824"/>
    <m/>
    <s v="CAMUSAT"/>
    <s v="Good Grid no GE - 8h"/>
    <s v="CENTRE"/>
    <s v="Yaounde"/>
    <s v="ZTE"/>
    <n v="11.224491325252089"/>
    <n v="9.5528346440629566"/>
    <n v="15.697949293776958"/>
    <n v="12.996154043711634"/>
    <s v="Operationnel"/>
    <m/>
    <x v="5"/>
    <x v="2"/>
    <s v="ODU HS"/>
    <x v="2"/>
    <s v="Impacted by CTR_020_Z_Masque(CTR-020) P2…Impacted by CTR_020_Z_Masque(CTR-020) P2"/>
    <s v="Impacted by CTR_020_Z_Masque(CTR-020) P2"/>
    <s v=""/>
    <s v=""/>
    <s v=""/>
    <s v=""/>
    <s v=""/>
    <s v=""/>
    <s v="Impacted by CTR_020_Z_Masque(CTR-020) P2"/>
    <s v="Impacted by CTR_020_Z_Masque(CTR-020) P2"/>
    <s v=""/>
    <s v=""/>
  </r>
  <r>
    <s v="Bastos-Bir-IHS"/>
    <s v="CTR_640"/>
    <m/>
    <s v="IHS"/>
    <s v="Grid-Gen"/>
    <s v="CENTRE"/>
    <s v="Yaounde"/>
    <s v="ZTE"/>
    <n v="11.216997590014747"/>
    <n v="9.5525158868590427"/>
    <n v="15.697949293776958"/>
    <n v="12.994976928542684"/>
    <s v="Operationnel"/>
    <m/>
    <x v="5"/>
    <x v="2"/>
    <s v="ODU HS"/>
    <x v="2"/>
    <s v="Impacted by CTR_020_Z_Masque(CTR-020) P2…Impacted by CTR_020_Z_Masque(CTR-020) P2"/>
    <s v="Impacted by CTR_020_Z_Masque(CTR-020) P2"/>
    <s v=""/>
    <s v=""/>
    <s v=""/>
    <s v=""/>
    <s v=""/>
    <s v=""/>
    <s v="Impacted by CTR_020_Z_Masque(CTR-020) P2"/>
    <s v="Impacted by CTR_020_Z_Masque(CTR-020) P2"/>
    <s v=""/>
    <s v=""/>
  </r>
  <r>
    <s v="Dragage"/>
    <s v="CTR_344"/>
    <m/>
    <s v="IHS"/>
    <s v="Grid-Gen"/>
    <s v="CENTRE"/>
    <s v="Yaounde"/>
    <s v="ZTE"/>
    <n v="11.216997590014747"/>
    <n v="9.5525158868590427"/>
    <n v="15.697949293776958"/>
    <n v="12.994976928542684"/>
    <s v="Operationnel"/>
    <m/>
    <x v="5"/>
    <x v="2"/>
    <s v="ODU HS"/>
    <x v="2"/>
    <s v="Impacted by CTR_020_Z_Masque(CTR-020) P2…Impacted by CTR_020_Z_Masque(CTR-020) P2"/>
    <s v="Impacted by CTR_020_Z_Masque(CTR-020) P2"/>
    <s v=""/>
    <s v=""/>
    <s v=""/>
    <s v=""/>
    <s v=""/>
    <s v=""/>
    <s v="Impacted by CTR_020_Z_Masque(CTR-020) P2"/>
    <s v="Impacted by CTR_020_Z_Masque(CTR-020) P2"/>
    <s v=""/>
    <s v=""/>
  </r>
  <r>
    <s v="Meidougou-MTN"/>
    <s v="ADM_062"/>
    <m/>
    <s v="IHS"/>
    <s v="Grid-Gen"/>
    <s v="ADAMAOUA"/>
    <s v="Meidougou"/>
    <s v="NOKIA"/>
    <n v="0"/>
    <n v="0"/>
    <n v="0"/>
    <n v="0"/>
    <s v="Operationnel"/>
    <m/>
    <x v="5"/>
    <x v="2"/>
    <s v="ODU HS"/>
    <x v="2"/>
    <s v="Impacted by ADM_171_H_Meiganga-Universite"/>
    <s v=""/>
    <s v=""/>
    <s v=""/>
    <s v=""/>
    <s v=""/>
    <s v=""/>
    <s v=""/>
    <s v=""/>
    <s v=""/>
    <s v="Impacted by ADM_171_H_Meiganga-Universite"/>
    <s v=""/>
  </r>
  <r>
    <s v="Toumbouroum"/>
    <s v="ADM_182"/>
    <m/>
    <s v="ESCO"/>
    <s v="Hybrid Solar - S3"/>
    <s v="ADAMAOUA"/>
    <s v="Toumbouroum"/>
    <s v="Huawei"/>
    <n v="0"/>
    <n v="0"/>
    <n v="0"/>
    <n v="0"/>
    <s v="Operationnel"/>
    <m/>
    <x v="0"/>
    <x v="0"/>
    <s v="Defaut GE &amp; Power Cabinet"/>
    <x v="0"/>
    <s v="Impacted by ADM_132_H_Beka-Hossere-MTN-IHS…Impacted by ADM_132_H_Beka-Hossere-MTN-IHS…Impacted by ADM_132_H_Beka-Hossere-MTN-IHS"/>
    <s v="Impacted by ADM_132_H_Beka-Hossere-MTN-IHS"/>
    <s v=""/>
    <s v=""/>
    <s v=""/>
    <s v=""/>
    <s v=""/>
    <s v=""/>
    <s v="Impacted by ADM_132_H_Beka-Hossere-MTN-IHS"/>
    <s v="Impacted by ADM_132_H_Beka-Hossere-MTN-IHS"/>
    <s v="Impacted by ADM_132_H_Beka-Hossere-MTN-IHS"/>
    <s v=""/>
  </r>
  <r>
    <s v="Maroua-Douggoy-Lopere-IHS"/>
    <s v="EXN_115"/>
    <m/>
    <s v="IHS"/>
    <s v="Grid-Gen"/>
    <s v="EXTREME-NORD"/>
    <s v="Maroua"/>
    <s v="Huawei"/>
    <n v="0"/>
    <n v="0"/>
    <n v="1.0260097577632001E-3"/>
    <n v="5.350523495218771E-4"/>
    <s v="Operationnel"/>
    <m/>
    <x v="0"/>
    <x v="0"/>
    <s v="Defaut GE &amp; Power Cabinet"/>
    <x v="0"/>
    <s v="grid outage grid return"/>
    <s v=""/>
    <s v=""/>
    <s v=""/>
    <s v=""/>
    <s v=""/>
    <s v=""/>
    <s v=""/>
    <s v=""/>
    <s v=""/>
    <s v=""/>
    <s v=""/>
  </r>
  <r>
    <s v="Maroua-Pitouare-IHS"/>
    <s v="EXN_145"/>
    <m/>
    <s v="IHS"/>
    <s v="Grid-Gen"/>
    <s v="EXTREME-NORD"/>
    <s v="Maroua"/>
    <s v="Huawei"/>
    <n v="0.10116542570411137"/>
    <n v="0.13122171561077281"/>
    <n v="2.9549081023580168"/>
    <n v="1.5994498235040648"/>
    <s v="Operationnel"/>
    <m/>
    <x v="7"/>
    <x v="3"/>
    <s v="no root cause"/>
    <x v="3"/>
    <s v=""/>
    <s v=""/>
    <s v=""/>
    <s v=""/>
    <s v=""/>
    <s v=""/>
    <s v=""/>
    <s v=""/>
    <s v=""/>
    <s v=""/>
    <s v=""/>
    <s v=""/>
  </r>
  <r>
    <s v="Matsari"/>
    <s v="CTR_301"/>
    <m/>
    <s v="IHS"/>
    <s v="Hybrid-Gen"/>
    <s v="CENTRE"/>
    <s v="Matsari"/>
    <s v="NOKIA"/>
    <n v="4.3512658227848107"/>
    <n v="5.8205065434478822"/>
    <n v="6.9559730631771286"/>
    <n v="6.202831902909975"/>
    <s v="Operationnel"/>
    <m/>
    <x v="11"/>
    <x v="7"/>
    <s v="BSS Hardware issue"/>
    <x v="2"/>
    <s v="29/03/2026 :FME active _x000a_28/03/2026 : Check breaker and  interconnection(sfp, optical fiber) between system and radio module, swap its if needed || FME active intervention apres Nyanon  …29/03/2026 :FME active _x000a_28/03/2026 : Check breaker and  interconnection(sfp, optical fiber) between system and radio module, swap its if needed || FME active intervention apres Nyanon  …INC-20260329-00008640…Site up After power team cleared the issue on GE …Others Transmission equipement fault"/>
    <s v=""/>
    <m/>
    <m/>
    <m/>
    <m/>
    <s v="29/03/2026 :FME active _x000a_28/03/2026 : Check breaker and  interconnection(sfp, optical fiber) between system and radio module, swap its if needed || FME active intervention apres Nyanon  "/>
    <s v="29/03/2026 :FME active _x000a_28/03/2026 : Check breaker and  interconnection(sfp, optical fiber) between system and radio module, swap its if needed || FME active intervention apres Nyanon  "/>
    <s v=""/>
    <s v=""/>
    <s v=""/>
    <s v="INC-20260329-00008640…Site up After power team cleared the issue on GE …Others Transmission equipement fault"/>
  </r>
  <r>
    <s v="Ngoumou-Camrail"/>
    <s v="CTR_098"/>
    <m/>
    <s v="CAMUSAT"/>
    <s v="Medium Grid + Solar + GE"/>
    <s v="CENTRE"/>
    <s v="Ngoumou"/>
    <s v="NOKIA"/>
    <n v="65.465256559483961"/>
    <n v="55.081244836133287"/>
    <n v="0"/>
    <n v="27.839841783446147"/>
    <s v="Operationnel"/>
    <m/>
    <x v="8"/>
    <x v="4"/>
    <s v="Projet OCM (ZTE, NOKIA, autres projets)"/>
    <x v="4"/>
    <s v="29/03/2026 : SWAP en cours…29/03/2026 : SWAP en cours"/>
    <s v=""/>
    <m/>
    <m/>
    <s v="29/03/2026 : SWAP en cours"/>
    <s v="29/03/2026 : SWAP en cours"/>
    <m/>
    <m/>
    <s v=""/>
    <s v=""/>
    <s v=""/>
    <s v=""/>
  </r>
  <r>
    <s v="Ebolowa-Agence-New"/>
    <s v="SUD_083"/>
    <m/>
    <s v="CAMUSAT"/>
    <s v="Good Grid + GE"/>
    <s v="SUD"/>
    <s v="Ebolowa"/>
    <s v="ZTE"/>
    <n v="2.0000779348464683"/>
    <n v="3.5035666806069807"/>
    <n v="3.8847807458188033"/>
    <n v="3.4876674000450856"/>
    <s v="Operationnel"/>
    <m/>
    <x v="2"/>
    <x v="0"/>
    <s v="AKTIVCO defaut GE &amp; Power Cabinet"/>
    <x v="0"/>
    <s v="29/03/2026 : Power issue || Mail sent to IHS…INC-20260329-00007677…2026-03-29 13:14:33…no power issue / U=49V Load=80 A…GE Fault"/>
    <s v="29/03/2026 : Power issue || Mail sent to IHS"/>
    <m/>
    <m/>
    <m/>
    <s v="29/03/2026 : Power issue || Mail sent to IHS"/>
    <m/>
    <m/>
    <s v=""/>
    <s v=""/>
    <s v=""/>
    <s v="INC-20260329-00007677…2026-03-29 13:14:33…no power issue / U=49V Load=80 A…GE Fault"/>
  </r>
  <r>
    <s v="PK11-Mbengue-City"/>
    <s v="LIT_261"/>
    <m/>
    <s v="IHS"/>
    <s v="Grid-Gen"/>
    <s v="LITTORAL"/>
    <s v="Douala"/>
    <s v="ZTE"/>
    <n v="1.4952499710242237"/>
    <n v="1.6596625083726886"/>
    <n v="10.070798777324692"/>
    <n v="6.0224957409832971"/>
    <s v="Operationnel"/>
    <m/>
    <x v="0"/>
    <x v="0"/>
    <s v="Defaut GE &amp; Power Cabinet"/>
    <x v="0"/>
    <s v="29/03/2026 : Power issue || Mail sent to IHS"/>
    <s v="29/03/2026 : Power issue || Mail sent to IHS"/>
    <m/>
    <m/>
    <m/>
    <s v="29/03/2026 : Power issue || Mail sent to IHS"/>
    <m/>
    <m/>
    <s v=""/>
    <s v=""/>
    <s v=""/>
    <s v=""/>
  </r>
  <r>
    <s v="Bertoua-ENIA-MTN"/>
    <s v="EST_069"/>
    <m/>
    <s v="IHS"/>
    <s v="Grid-Gen"/>
    <s v="EST"/>
    <s v="Bertoua"/>
    <s v="ZTE"/>
    <n v="1.3812202998293426"/>
    <n v="0.59591659271499475"/>
    <n v="1.9658688961995492"/>
    <n v="1.4224723413605445"/>
    <s v="Operationnel"/>
    <m/>
    <x v="0"/>
    <x v="0"/>
    <s v="Defaut GE &amp; Power Cabinet"/>
    <x v="0"/>
    <s v="29/03/2026 : Power issue || Mail sent to HIS || Feedback HIS : Site unstable due to grid fluctuactions. Gid stabilized, site is on grid…INC-20260329-00005145…GRID fluctuation, no RCP on site // GEN manually started…GRID fluctuation, no RCP on site // GEN manually started…GE Fault…GRID fluctuation, no RCP on site // GEN manually started"/>
    <s v=""/>
    <m/>
    <m/>
    <s v="29/03/2026 : Power issue || Mail sent to HIS || Feedback HIS : Site unstable due to grid fluctuactions. Gid stabilized, site is on grid"/>
    <m/>
    <m/>
    <m/>
    <s v=""/>
    <s v=""/>
    <s v=""/>
    <s v="INC-20260329-00005145…GRID fluctuation, no RCP on site // GEN manually started…GRID fluctuation, no RCP on site // GEN manually started…GE Fault…GRID fluctuation, no RCP on site // GEN manually started"/>
  </r>
  <r>
    <s v="Kribi-Ndjibo"/>
    <s v="SUD_081"/>
    <m/>
    <s v="CAMUSAT"/>
    <s v="Good Grid + Solar + GE"/>
    <s v="SUD"/>
    <s v="Kribi"/>
    <s v="ZTE"/>
    <n v="16.206950988973219"/>
    <n v="28.410192070340788"/>
    <n v="23.201432254901317"/>
    <n v="23.951261724780487"/>
    <s v="Operationnel"/>
    <m/>
    <x v="2"/>
    <x v="0"/>
    <s v="AKTIVCO defaut GE &amp; Power Cabinet"/>
    <x v="0"/>
    <s v="29/03/2026 : Power issue || Mail sent to Camusat…Power status check ongoing…Power status check ongoing…INC-20260329-00014412…2026-03-30 04:45:07…Site is currently up from TX side. There was power issue…poteaux électriques menant au site renversés "/>
    <s v="29/03/2026 : Power issue || Mail sent to Camusat"/>
    <m/>
    <m/>
    <s v="29/03/2026 : Power issue || Mail sent to Camusat"/>
    <m/>
    <m/>
    <m/>
    <s v="Power status check ongoing"/>
    <s v="Power status check ongoing"/>
    <s v=""/>
    <s v="INC-20260329-00014412…2026-03-30 04:45:07…Site is currently up from TX side. There was power issue…poteaux électriques menant au site renversés "/>
  </r>
  <r>
    <s v="SOA-Vallee"/>
    <s v="CTR_714"/>
    <m/>
    <s v="CAMUSAT"/>
    <s v="Good Grid + GE"/>
    <s v="CENTRE"/>
    <s v="Yaounde"/>
    <s v="ZTE"/>
    <n v="10.399431075620781"/>
    <n v="12.455809626297555"/>
    <n v="22.343380294483953"/>
    <n v="17.318413933619265"/>
    <s v="Operationnel"/>
    <m/>
    <x v="2"/>
    <x v="0"/>
    <s v="AKTIVCO defaut GE &amp; Power Cabinet"/>
    <x v="0"/>
    <s v="29/03/2026 : Power issue || Mail sent to Camusat…Power status check ongoing"/>
    <s v="29/03/2026 : Power issue || Mail sent to Camusat"/>
    <m/>
    <m/>
    <m/>
    <s v="29/03/2026 : Power issue || Mail sent to Camusat"/>
    <m/>
    <m/>
    <s v=""/>
    <s v=""/>
    <s v="Power status check ongoing"/>
    <s v=""/>
  </r>
  <r>
    <s v="Emombo-2eme-Crf"/>
    <s v="CTR_558"/>
    <m/>
    <s v="CAMUSAT"/>
    <s v="Good Grid no GE - 8h"/>
    <s v="CENTRE"/>
    <s v="Yaounde"/>
    <s v="ZTE"/>
    <n v="14.001170021861721"/>
    <n v="11.952332622717273"/>
    <n v="15.696718082067646"/>
    <n v="14.197560589328058"/>
    <s v="Operationnel"/>
    <m/>
    <x v="3"/>
    <x v="0"/>
    <s v="AKTIVCO Coupure ENEO &amp; Baisse de tension"/>
    <x v="0"/>
    <s v="29/03/2026 : Power issue || Mail sent to Camusat…INC-20260329-00012408…2026-03-29 18:08:46…Grid outage grid only site /awaiting grid return"/>
    <s v="29/03/2026 : Power issue || Mail sent to Camusat"/>
    <m/>
    <m/>
    <s v="29/03/2026 : Power issue || Mail sent to Camusat"/>
    <m/>
    <m/>
    <m/>
    <s v=""/>
    <s v=""/>
    <s v=""/>
    <s v="INC-20260329-00012408…2026-03-29 18:08:46…Grid outage grid only site /awaiting grid return"/>
  </r>
  <r>
    <s v="Nkongoa"/>
    <s v="CTR_629"/>
    <m/>
    <s v="CAMUSAT"/>
    <s v="Medium Grid + GE"/>
    <s v="CENTRE"/>
    <s v="Yaounde"/>
    <s v="ZTE"/>
    <n v="2.4288444860096958"/>
    <n v="2.184708749417736"/>
    <n v="3.6936351279475215"/>
    <n v="3.0064591519634281"/>
    <s v="Operationnel"/>
    <m/>
    <x v="2"/>
    <x v="0"/>
    <s v="AKTIVCO defaut GE &amp; Power Cabinet"/>
    <x v="0"/>
    <s v="29/03/2026 : Power issue || Mail sent to Camusat…INC-20260329-00005185…2026-03-29 10:12:41…low water in the gen , / water add and gen started…GE Fault"/>
    <s v="29/03/2026 : Power issue || Mail sent to Camusat"/>
    <m/>
    <m/>
    <s v="29/03/2026 : Power issue || Mail sent to Camusat"/>
    <m/>
    <m/>
    <m/>
    <s v=""/>
    <s v=""/>
    <s v=""/>
    <s v="INC-20260329-00005185…2026-03-29 10:12:41…low water in the gen , / water add and gen started…GE Fault"/>
  </r>
  <r>
    <s v="BTS-Mobile-Krystal-Palace"/>
    <s v="LIT_756"/>
    <m/>
    <s v="CAMUSAT"/>
    <s v="Good Grid + GE"/>
    <s v="LITTORAL"/>
    <s v="Douala"/>
    <s v="ZTE"/>
    <n v="1.306407843043216"/>
    <n v="1.1671826283274007"/>
    <n v="2.2018853408103451"/>
    <n v="1.7266496020637325"/>
    <s v="Operationnel"/>
    <m/>
    <x v="2"/>
    <x v="0"/>
    <s v="AKTIVCO defaut GE &amp; Power Cabinet"/>
    <x v="0"/>
    <s v="29/03/2026 : Power issue || Mail sent to Camusat…INC-20260329-00004728…2026-03-29 08:53:12…Grid outage grid only site /awaiting grid return…GE Fault"/>
    <s v=""/>
    <m/>
    <m/>
    <s v="29/03/2026 : Power issue || Mail sent to Camusat"/>
    <m/>
    <m/>
    <m/>
    <s v=""/>
    <s v=""/>
    <s v=""/>
    <s v="INC-20260329-00004728…2026-03-29 08:53:12…Grid outage grid only site /awaiting grid return…GE Fault"/>
  </r>
  <r>
    <s v="Kousseri-II"/>
    <s v="EXN_194"/>
    <m/>
    <s v="CAMUSAT"/>
    <s v="Bad Grid + GE"/>
    <s v="EXTREME-NORD"/>
    <s v="Kousseri"/>
    <s v="Huawei"/>
    <n v="20.178131082415099"/>
    <n v="17.10153649472478"/>
    <n v="19.212545718994804"/>
    <n v="18.641741074613403"/>
    <s v="Insecurity"/>
    <m/>
    <x v="2"/>
    <x v="0"/>
    <s v="AKTIVCO defaut GE &amp; Power Cabinet"/>
    <x v="0"/>
    <s v="29/03/2026 : Power issue || Mail sent to Camusat…29/03/2026 : Power issue || Mail sent to Camusat…Power status check ongoing"/>
    <s v=""/>
    <s v="29/03/2026 : Power issue || Mail sent to Camusat"/>
    <s v="29/03/2026 : Power issue || Mail sent to Camusat"/>
    <m/>
    <m/>
    <m/>
    <m/>
    <s v=""/>
    <s v=""/>
    <s v="Power status check ongoing"/>
    <s v=""/>
  </r>
  <r>
    <s v="Makepe-Bloc-E"/>
    <s v="LIT_613"/>
    <m/>
    <s v="CAMUSAT"/>
    <s v="Good Grid no GE - 8h"/>
    <s v="LITTORAL"/>
    <s v="Douala"/>
    <s v="ZTE"/>
    <n v="9.1324902381608979"/>
    <n v="15.048474470523036"/>
    <n v="36.460727356101451"/>
    <n v="25.369917359381112"/>
    <s v="Operationnel"/>
    <m/>
    <x v="3"/>
    <x v="0"/>
    <s v="AKTIVCO Coupure ENEO &amp; Baisse de tension"/>
    <x v="0"/>
    <s v="29/03/2026 : Power issue || Mail sent to Camusat…29/03/2026 : Power issue || Mail sent to Camusat…29.03.2026 CAMUSAT: Grid outage, Grid only site / continuté du délestage confirmer à 12H(escalade L4)_x000a_27/03/2026 Grid outage, Grid only site / Grid return (escalade L4)_x000a_27/03/2026 Grid outage, Grid only site / Grid return (escalade L3)_x000a_26/03/2026 Grid outage, Grid only site / Grid return…29.03.2026 CAMUSAT: Grid outage, Grid only site / continuté du délestage confirmer à 12H(escalade L4)_x000a_27/03/2026 Grid outage, Grid only site / Grid return (escalade L4)_x000a_27/03/2026 Grid outage, Grid only site / Grid return (escalade L3)_x000a_26/03/2026 Grid outage, Grid only site / Grid return…27/03/2026 Grid outage, Grid only site / Grid return (escalade L4)_x000a_27/03/2026 Grid outage, Grid only site / Grid return (escalade L3)_x000a_26/03/2026 Grid outage, Grid only site / Grid return"/>
    <s v="29/03/2026 : Power issue || Mail sent to Camusat"/>
    <m/>
    <m/>
    <s v="29/03/2026 : Power issue || Mail sent to Camusat"/>
    <s v="29/03/2026 : Power issue || Mail sent to Camusat"/>
    <m/>
    <m/>
    <s v="29.03.2026 CAMUSAT: Grid outage, Grid only site / continuté du délestage confirmer à 12H(escalade L4)_x000a_27/03/2026 Grid outage, Grid only site / Grid return (escalade L4)_x000a_27/03/2026 Grid outage, Grid only site / Grid return (escalade L3)_x000a_26/03/2026 Grid outage, Grid only site / Grid return"/>
    <s v="29.03.2026 CAMUSAT: Grid outage, Grid only site / continuté du délestage confirmer à 12H(escalade L4)_x000a_27/03/2026 Grid outage, Grid only site / Grid return (escalade L4)_x000a_27/03/2026 Grid outage, Grid only site / Grid return (escalade L3)_x000a_26/03/2026 Grid outage, Grid only site / Grid return"/>
    <s v="27/03/2026 Grid outage, Grid only site / Grid return (escalade L4)_x000a_27/03/2026 Grid outage, Grid only site / Grid return (escalade L3)_x000a_26/03/2026 Grid outage, Grid only site / Grid return"/>
    <s v=""/>
  </r>
  <r>
    <s v="BTS-Mobile-Marche-Central"/>
    <s v="LIT_763"/>
    <m/>
    <s v="CAMUSAT"/>
    <s v="Good Grid + GE"/>
    <s v="LITTORAL"/>
    <s v="Douala"/>
    <s v="ZTE"/>
    <n v="0.72701721360942262"/>
    <n v="0.68835618184970937"/>
    <n v="1.1235832857264805"/>
    <n v="0.9208429286054679"/>
    <s v="Operationnel"/>
    <m/>
    <x v="2"/>
    <x v="0"/>
    <s v="AKTIVCO defaut GE &amp; Power Cabinet"/>
    <x v="0"/>
    <s v="29/03/2026 : Power issue || Mail sent to Camusat"/>
    <s v=""/>
    <m/>
    <m/>
    <s v="29/03/2026 : Power issue || Mail sent to Camusat"/>
    <m/>
    <m/>
    <m/>
    <s v=""/>
    <s v=""/>
    <s v=""/>
    <s v=""/>
  </r>
  <r>
    <s v="PK15-Auberge"/>
    <s v="LIT_728"/>
    <m/>
    <s v="CAMUSAT"/>
    <s v="Good Grid no GE - 8h"/>
    <s v="LITTORAL"/>
    <s v="Douala"/>
    <s v="ZTE"/>
    <n v="1.7341752295081312"/>
    <n v="1.6593968773694283"/>
    <n v="5.4172289200139216"/>
    <n v="3.629741633921463"/>
    <s v="Operationnel"/>
    <m/>
    <x v="3"/>
    <x v="0"/>
    <s v="AKTIVCO Coupure ENEO &amp; Baisse de tension"/>
    <x v="0"/>
    <s v="29/03/2026 : Power issue : Mail sent to Camusat…INC-20260329-00007687…Others"/>
    <s v="29/03/2026 : Power issue : Mail sent to Camusat"/>
    <m/>
    <m/>
    <m/>
    <s v="29/03/2026 : Power issue : Mail sent to Camusat"/>
    <m/>
    <m/>
    <s v=""/>
    <s v=""/>
    <s v=""/>
    <s v="INC-20260329-00007687…Others"/>
  </r>
  <r>
    <s v="Douggoy-Lopere-II"/>
    <s v="EXN_217"/>
    <m/>
    <s v="CAMUSAT"/>
    <s v="Medium Grid + GE"/>
    <s v="EXTREME-NORD"/>
    <s v="Maroua"/>
    <s v="Huawei"/>
    <n v="2.5572371497428148"/>
    <n v="4.3089067562926919"/>
    <n v="0.64176910348088168"/>
    <n v="2.146398170263645"/>
    <s v="Operationnel"/>
    <m/>
    <x v="2"/>
    <x v="0"/>
    <s v="AKTIVCO defaut GE &amp; Power Cabinet"/>
    <x v="0"/>
    <s v="29/03/2026 : Nous avons un délestage fréquent dans la zone et la génératrice du GE est en faute,_x000a_Le remplacement est prévue en WEEK 14.…29/03/2026 : Nous avons un délestage fréquent dans la zone et la génératrice du GE est en faute,_x000a_Le remplacement est prévue en WEEK 14."/>
    <s v=""/>
    <s v="29/03/2026 : Nous avons un délestage fréquent dans la zone et la génératrice du GE est en faute,_x000a_Le remplacement est prévue en WEEK 14."/>
    <s v="29/03/2026 : Nous avons un délestage fréquent dans la zone et la génératrice du GE est en faute,_x000a_Le remplacement est prévue en WEEK 14."/>
    <m/>
    <m/>
    <m/>
    <m/>
    <s v=""/>
    <s v=""/>
    <s v=""/>
    <s v=""/>
  </r>
  <r>
    <s v="Ngoung"/>
    <s v="CTR_115"/>
    <m/>
    <s v="IHS"/>
    <s v="Grid-Gen"/>
    <s v="CENTRE"/>
    <s v="Ngoung"/>
    <s v="ZTE"/>
    <n v="0"/>
    <n v="0"/>
    <n v="0"/>
    <n v="0"/>
    <s v="Exclu"/>
    <s v="site vandalise"/>
    <x v="4"/>
    <x v="1"/>
    <s v="exclu"/>
    <x v="1"/>
    <s v="29/03/2026 : Non accepted…29/03/2026 : Non accepted"/>
    <s v=""/>
    <m/>
    <m/>
    <s v="29/03/2026 : Non accepted"/>
    <s v="29/03/2026 : Non accepted"/>
    <m/>
    <m/>
    <s v=""/>
    <s v=""/>
    <s v=""/>
    <s v=""/>
  </r>
  <r>
    <s v="Aguli-MTN"/>
    <s v="NRO_256"/>
    <m/>
    <s v="IHS"/>
    <s v="Hybrid-Gen"/>
    <s v="NORD-OUEST"/>
    <s v="Aguli"/>
    <s v="NOKIA"/>
    <n v="21.818973600400923"/>
    <n v="9.1802074726888829"/>
    <n v="0"/>
    <n v="6.1976489460654189"/>
    <s v="Insecurity"/>
    <m/>
    <x v="10"/>
    <x v="6"/>
    <s v="ACCESS-ISSUE"/>
    <x v="6"/>
    <s v="29/03/2026 : Negociation d'access en cours _x000a_28/03/2026 : Apres action du level 0 ce jour l'alarme reste presente_x000a_27/03/2026 : heck breaker and  interconnection(sfp, optical fiber) between system and radio module, swap its if needed ||  FME active || ETA : 16h…29/03/2026 : Negociation d'access en cours _x000a_28/03/2026 : Apres action du level 0 ce jour l'alarme reste presente_x000a_27/03/2026 : heck breaker and  interconnection(sfp, optical fiber) between system and radio module, swap its if needed ||  FME active || ETA : 16h"/>
    <s v=""/>
    <m/>
    <m/>
    <m/>
    <m/>
    <s v="29/03/2026 : Negociation d'access en cours _x000a_28/03/2026 : Apres action du level 0 ce jour l'alarme reste presente_x000a_27/03/2026 : heck breaker and  interconnection(sfp, optical fiber) between system and radio module, swap its if needed ||  FME active || ETA : 16h"/>
    <s v="29/03/2026 : Negociation d'access en cours _x000a_28/03/2026 : Apres action du level 0 ce jour l'alarme reste presente_x000a_27/03/2026 : heck breaker and  interconnection(sfp, optical fiber) between system and radio module, swap its if needed ||  FME active || ETA : 16h"/>
    <s v=""/>
    <s v=""/>
    <s v=""/>
    <s v=""/>
  </r>
  <r>
    <s v="Kodek-Djarengol"/>
    <s v="EXN_053"/>
    <m/>
    <s v="IHS"/>
    <s v="Grid-Gen"/>
    <s v="EXTREME-NORD"/>
    <s v="Maroua"/>
    <s v="Huawei"/>
    <n v="0"/>
    <n v="0"/>
    <n v="0"/>
    <n v="0"/>
    <s v="Operationnel"/>
    <m/>
    <x v="11"/>
    <x v="7"/>
    <s v="BSS Hardware issue"/>
    <x v="2"/>
    <s v="29/03/2026 : need BO RAN analysis…29/03/2026 : need BO RAN analysis|| Check and clean jumper, port 2 of RRU 70"/>
    <s v=""/>
    <s v="29/03/2026 : need BO RAN analysis"/>
    <s v="29/03/2026 : need BO RAN analysis|| Check and clean jumper, port 2 of RRU 70"/>
    <m/>
    <m/>
    <m/>
    <m/>
    <s v=""/>
    <s v=""/>
    <s v=""/>
    <s v=""/>
  </r>
  <r>
    <s v="CTR_954_Z_Nkolfoulou-III"/>
    <s v="CTR_954"/>
    <m/>
    <m/>
    <e v="#N/A"/>
    <s v="CENTRE"/>
    <s v="Yaounde"/>
    <s v="ZTE"/>
    <n v="0"/>
    <n v="0"/>
    <n v="3.0435895457540161"/>
    <n v="1.5871971247000141"/>
    <s v="Operationnel"/>
    <m/>
    <x v="7"/>
    <x v="3"/>
    <s v="no root cause"/>
    <x v="3"/>
    <s v=""/>
    <s v=""/>
    <s v=""/>
    <s v=""/>
    <s v=""/>
    <s v=""/>
    <s v=""/>
    <s v=""/>
    <s v=""/>
    <s v=""/>
    <s v=""/>
    <s v=""/>
  </r>
  <r>
    <s v="Bangou-IHS"/>
    <s v="OST_145"/>
    <m/>
    <s v="CAMUSAT"/>
    <s v="Good Grid + GE"/>
    <s v="OUEST"/>
    <s v="Bangou"/>
    <s v="NOKIA"/>
    <n v="0.11657431656886044"/>
    <n v="8.5243645256382798"/>
    <n v="0"/>
    <n v="2.8783742930456766"/>
    <s v="Operationnel"/>
    <m/>
    <x v="11"/>
    <x v="7"/>
    <s v="BSS Hardware issue"/>
    <x v="2"/>
    <s v="29/03/2026 : need BO RAN analysis ||Closed after reset but FME should check and replace FRGU if needed"/>
    <s v=""/>
    <m/>
    <m/>
    <m/>
    <m/>
    <s v="29/03/2026 : need BO RAN analysis ||Closed after reset but FME should check and replace FRGU if needed"/>
    <m/>
    <s v=""/>
    <s v=""/>
    <s v=""/>
    <s v=""/>
  </r>
  <r>
    <s v="Tagawa-IHS"/>
    <s v="EXN_274"/>
    <m/>
    <s v="IHS"/>
    <s v="Gen Only"/>
    <s v="EXTREME-NORD"/>
    <s v="Tagawa"/>
    <s v="NOKIA"/>
    <n v="7.3983643726659878"/>
    <n v="3.2376980345254962"/>
    <n v="0.75874002223964343"/>
    <n v="2.539092562667419"/>
    <s v="Insecurity"/>
    <m/>
    <x v="1"/>
    <x v="0"/>
    <s v="Coupure ENEO &amp; Baisse de tension"/>
    <x v="0"/>
    <s v="29/03/2026 : need BO RAN analysis ||Closed after reset but FME should check and replace FAN, FXDB if needed…Power status check ongoing…INC-20260329-00016698…No power issue, Ubaie = 54.7V site on GEN. TX FME Yaya 694806622 / HUAWEI is informed.…GE Fault"/>
    <s v=""/>
    <m/>
    <m/>
    <m/>
    <m/>
    <m/>
    <s v="29/03/2026 : need BO RAN analysis ||Closed after reset but FME should check and replace FAN, FXDB if needed"/>
    <s v=""/>
    <s v="Power status check ongoing"/>
    <s v=""/>
    <s v="INC-20260329-00016698…No power issue, Ubaie = 54.7V site on GEN. TX FME Yaya 694806622 / HUAWEI is informed.…GE Fault"/>
  </r>
  <r>
    <s v="Salapoumbe-Ville-MTN-IHS"/>
    <s v="EST_103"/>
    <m/>
    <s v="IHS"/>
    <s v="Hybrid-Gen"/>
    <s v="EST"/>
    <s v="SALAPOUMBE"/>
    <s v="NOKIA"/>
    <n v="6.892612775719499"/>
    <n v="0"/>
    <n v="0"/>
    <n v="0.984264467102128"/>
    <s v="Operationnel"/>
    <m/>
    <x v="11"/>
    <x v="7"/>
    <s v="BSS Hardware issue"/>
    <x v="2"/>
    <s v="29/03/2026 : need BO RAN analysis ||Closed after reset but FME should check and replace FAN, FXDB if needed"/>
    <s v=""/>
    <m/>
    <m/>
    <m/>
    <m/>
    <m/>
    <s v="29/03/2026 : need BO RAN analysis ||Closed after reset but FME should check and replace FAN, FXDB if needed"/>
    <s v=""/>
    <s v=""/>
    <s v=""/>
    <s v=""/>
  </r>
  <r>
    <s v="Ndiguina"/>
    <s v="EXN_275"/>
    <m/>
    <m/>
    <m/>
    <s v="EXTREME-NORD"/>
    <s v="Waza"/>
    <s v="NOKIA"/>
    <n v="3.6802372811484556"/>
    <n v="1.5535000086892932"/>
    <n v="7.3541935675363705E-3"/>
    <n v="1.0509005422978697"/>
    <s v="Insecurity"/>
    <m/>
    <x v="5"/>
    <x v="2"/>
    <s v="MPR issue"/>
    <x v="2"/>
    <s v="29/03/2026 : need BO RAN analysis ||Closed after reset but FME should check and replace FAN, FXDB if needed"/>
    <s v=""/>
    <m/>
    <m/>
    <m/>
    <m/>
    <m/>
    <s v="29/03/2026 : need BO RAN analysis ||Closed after reset but FME should check and replace FAN, FXDB if needed"/>
    <s v=""/>
    <s v=""/>
    <s v=""/>
    <s v=""/>
  </r>
  <r>
    <s v="Nkambe-Entrance-IHS"/>
    <s v="NRO_090"/>
    <m/>
    <s v="IHS"/>
    <s v="Grid-Gen"/>
    <s v="NORD-OUEST"/>
    <s v="Nkambe"/>
    <s v="NOKIA"/>
    <n v="0.16444177700179446"/>
    <n v="0.83939397030372975"/>
    <n v="6.7440989390785502"/>
    <n v="3.8222469416874794"/>
    <s v="Insecurity"/>
    <m/>
    <x v="11"/>
    <x v="7"/>
    <s v="BSS Hardware issue"/>
    <x v="2"/>
    <s v="29/03/2026 : need BO RAN analysis ||Closed after reset but Fme chould check and replace FRGU if needed"/>
    <s v=""/>
    <m/>
    <m/>
    <m/>
    <m/>
    <m/>
    <s v="29/03/2026 : need BO RAN analysis ||Closed after reset but Fme chould check and replace FRGU if needed"/>
    <s v=""/>
    <s v=""/>
    <s v=""/>
    <s v=""/>
  </r>
  <r>
    <s v="Ndjeleng-II"/>
    <s v="OST_165"/>
    <m/>
    <s v="IHS"/>
    <s v="Grid-Gen"/>
    <s v="OUEST"/>
    <s v="Bandjoun"/>
    <s v="Huawei"/>
    <n v="2.0907521312183017"/>
    <n v="3.5641305493504154"/>
    <n v="0.13081624411480799"/>
    <n v="1.5632981197547033"/>
    <s v="Operationnel"/>
    <m/>
    <x v="7"/>
    <x v="3"/>
    <s v="no root cause"/>
    <x v="3"/>
    <s v="Power status check ongoing"/>
    <s v=""/>
    <s v=""/>
    <s v=""/>
    <s v=""/>
    <s v=""/>
    <s v=""/>
    <s v=""/>
    <s v="Power status check ongoing"/>
    <s v=""/>
    <s v=""/>
    <s v=""/>
  </r>
  <r>
    <s v="Boubara-IHS"/>
    <s v="EST_096"/>
    <m/>
    <s v="IHS"/>
    <s v="Hybrid-Gen"/>
    <s v="EST"/>
    <s v="Boubara"/>
    <s v="NOKIA"/>
    <n v="10.852926953067234"/>
    <n v="3.2938244404323254E-2"/>
    <n v="0"/>
    <n v="1.5608547140252198"/>
    <s v="Operationnel"/>
    <m/>
    <x v="7"/>
    <x v="3"/>
    <s v="no root cause"/>
    <x v="3"/>
    <s v=""/>
    <s v=""/>
    <s v=""/>
    <s v=""/>
    <s v=""/>
    <s v=""/>
    <s v=""/>
    <s v=""/>
    <s v=""/>
    <s v=""/>
    <s v=""/>
    <s v=""/>
  </r>
  <r>
    <s v="Bamengwi-IHS"/>
    <s v="NRO_093"/>
    <m/>
    <s v="IHS"/>
    <s v="Grid-Gen"/>
    <s v="NORD-OUEST"/>
    <s v="Bamengwi"/>
    <s v="NOKIA"/>
    <n v="0"/>
    <n v="4.6341984828857132"/>
    <n v="0"/>
    <n v="1.5557538816264449"/>
    <s v="Insecurity"/>
    <m/>
    <x v="11"/>
    <x v="7"/>
    <s v="BSS Hardware issue"/>
    <x v="2"/>
    <s v="_x000a_29/03/2026 : FME active || ETA : 31/03/2026_x000a_26/03/2026 : need BO RAN analysis || FME should check and clean jumper, port 4…_x000a_29/03/2026 : FME active || ETA : 31/03/2026_x000a_26/03/2026 : need BO RAN analysis || FME should check and clean jumper, port 4"/>
    <s v=""/>
    <m/>
    <m/>
    <m/>
    <m/>
    <s v="_x000a_29/03/2026 : FME active || ETA : 31/03/2026_x000a_26/03/2026 : need BO RAN analysis || FME should check and clean jumper, port 4"/>
    <s v="_x000a_29/03/2026 : FME active || ETA : 31/03/2026_x000a_26/03/2026 : need BO RAN analysis || FME should check and clean jumper, port 4"/>
    <s v=""/>
    <s v=""/>
    <s v=""/>
    <s v=""/>
  </r>
  <r>
    <s v="Ouro-Kessoun"/>
    <s v="NRD_040"/>
    <m/>
    <s v="IHS"/>
    <s v="Grid-Gen"/>
    <s v="NORD"/>
    <s v="Garoua"/>
    <s v="Huawei"/>
    <n v="1.2995385857423194"/>
    <n v="1.6643376140300767"/>
    <n v="1.5449996935650863"/>
    <n v="1.5500109864082436"/>
    <s v="Operationnel"/>
    <m/>
    <x v="7"/>
    <x v="3"/>
    <s v="no root cause"/>
    <x v="3"/>
    <s v=""/>
    <s v=""/>
    <s v=""/>
    <s v=""/>
    <s v=""/>
    <s v=""/>
    <s v=""/>
    <s v=""/>
    <s v=""/>
    <s v=""/>
    <s v=""/>
    <s v=""/>
  </r>
  <r>
    <s v="Tikondi-MTN"/>
    <s v="EST_040"/>
    <m/>
    <s v="IHS"/>
    <s v="Grid-Gen"/>
    <s v="EST"/>
    <s v="Tikondi"/>
    <s v="NOKIA"/>
    <n v="10.986315440291916"/>
    <n v="4.6299483868335427"/>
    <n v="5.7790104911351214"/>
    <n v="6.1368597547073813"/>
    <s v="Operationnel"/>
    <m/>
    <x v="11"/>
    <x v="7"/>
    <s v="BSS Hardware issue"/>
    <x v="2"/>
    <s v="29/03/2026 : FME active || Intervention en cours _x000a_28/03/2026 : Check breaker and  interconnection(sfp, optical fiber) between system and radio module, swap its if needed"/>
    <s v=""/>
    <m/>
    <m/>
    <m/>
    <m/>
    <s v="29/03/2026 : FME active || Intervention en cours _x000a_28/03/2026 : Check breaker and  interconnection(sfp, optical fiber) between system and radio module, swap its if needed"/>
    <m/>
    <s v=""/>
    <s v=""/>
    <s v=""/>
    <s v=""/>
  </r>
  <r>
    <s v="Omeng"/>
    <s v="LIT_136"/>
    <m/>
    <s v="IHS"/>
    <s v="Grid-Gen"/>
    <s v="LITTORAL"/>
    <s v="Omeng"/>
    <s v="NOKIA"/>
    <n v="0"/>
    <n v="0"/>
    <n v="0"/>
    <n v="0"/>
    <s v="Operationnel"/>
    <m/>
    <x v="11"/>
    <x v="7"/>
    <s v="BSS Hardware issue"/>
    <x v="2"/>
    <s v="29/03/2026 : FME active _x000a_28/03/2026 : Check breaker and  interconnection(sfp, optical fiber) between system and radio module, swap its if needed…29/03/2026 : FME active _x000a_28/03/2026 : Check breaker and  interconnection(sfp, optical fiber) between system and radio module, swap its if needed"/>
    <s v=""/>
    <m/>
    <m/>
    <m/>
    <m/>
    <s v="29/03/2026 : FME active _x000a_28/03/2026 : Check breaker and  interconnection(sfp, optical fiber) between system and radio module, swap its if needed"/>
    <s v="29/03/2026 : FME active _x000a_28/03/2026 : Check breaker and  interconnection(sfp, optical fiber) between system and radio module, swap its if needed"/>
    <s v=""/>
    <s v=""/>
    <s v=""/>
    <s v=""/>
  </r>
  <r>
    <s v="Batoua-Godole-IHS"/>
    <s v="ADM_141"/>
    <m/>
    <s v="IHS"/>
    <s v="Solar-Gen"/>
    <s v="ADAMAOUA"/>
    <s v="Batoua-Godole"/>
    <s v="NOKIA"/>
    <n v="0"/>
    <n v="6.3571223130896444"/>
    <n v="0"/>
    <n v="2.1341592836577701"/>
    <s v="Exclu"/>
    <s v=" Site vendalisé,"/>
    <x v="4"/>
    <x v="1"/>
    <s v="exclu"/>
    <x v="1"/>
    <s v="29/03/2026 : FME active _x000a_28/03/2026 : Check and clean jumper  on  FXDB antenna port 4, 5  and FRGU antenna port 2 || FME active…29/03/2026 : FME active _x000a_28/03/2026 : Check and clean jumper  on  FXDB antenna port 4, 5  and FRGU antenna port 2 || FME active…INC-20260329-00009203…Others Transmission equipement fault"/>
    <s v=""/>
    <m/>
    <m/>
    <m/>
    <m/>
    <s v="29/03/2026 : FME active _x000a_28/03/2026 : Check and clean jumper  on  FXDB antenna port 4, 5  and FRGU antenna port 2 || FME active"/>
    <s v="29/03/2026 : FME active _x000a_28/03/2026 : Check and clean jumper  on  FXDB antenna port 4, 5  and FRGU antenna port 2 || FME active"/>
    <s v=""/>
    <s v=""/>
    <s v=""/>
    <s v="INC-20260329-00009203…Others Transmission equipement fault"/>
  </r>
  <r>
    <s v="Lokomo-MTN"/>
    <s v="EST_042"/>
    <m/>
    <s v="IHS"/>
    <s v="Grid-Gen"/>
    <s v="EST"/>
    <s v="Lokomo"/>
    <s v="NOKIA"/>
    <n v="10.807340063706741"/>
    <n v="0"/>
    <n v="0"/>
    <n v="1.5432871618825852"/>
    <s v="Operationnel"/>
    <m/>
    <x v="7"/>
    <x v="3"/>
    <s v="no root cause"/>
    <x v="3"/>
    <s v=""/>
    <s v=""/>
    <s v=""/>
    <s v=""/>
    <s v=""/>
    <s v=""/>
    <s v=""/>
    <s v=""/>
    <s v=""/>
    <s v=""/>
    <s v=""/>
    <s v=""/>
  </r>
  <r>
    <s v="CBC"/>
    <s v="CTR_805"/>
    <m/>
    <m/>
    <m/>
    <s v="CENTRE"/>
    <s v="Yaounde"/>
    <s v="NOKIA"/>
    <n v="0"/>
    <n v="0"/>
    <n v="2.9550107033337931"/>
    <n v="1.5410042718579589"/>
    <s v="Operationnel"/>
    <m/>
    <x v="7"/>
    <x v="3"/>
    <s v="no root cause"/>
    <x v="3"/>
    <s v=""/>
    <s v=""/>
    <s v=""/>
    <s v=""/>
    <s v=""/>
    <s v=""/>
    <s v=""/>
    <s v=""/>
    <s v=""/>
    <s v=""/>
    <s v=""/>
    <s v=""/>
  </r>
  <r>
    <s v="SFID-Ndeng-MTN-IHS"/>
    <s v="EST_102"/>
    <m/>
    <s v="IHS"/>
    <s v="Hybrid-Gen"/>
    <s v="EST"/>
    <s v="Deng"/>
    <s v="NOKIA"/>
    <n v="6.7693408310652292E-2"/>
    <n v="0"/>
    <n v="0"/>
    <n v="9.666612448028581E-3"/>
    <s v="Operationnel"/>
    <m/>
    <x v="12"/>
    <x v="2"/>
    <s v="fiber AOF"/>
    <x v="2"/>
    <s v="29/03/2026 : ETA : 30/03/2026 _x000a_27/03/2026 : Need BO RAN analysis || Feedback BO RAN : FME should check and replace it needed SFP, Optical fiber || Commande de la fibre en cours _x000a_26/03/2026 : need BO RAN analysis|| Fake alarm and already closed…29/03/2026 : ETA : 30/03/2026 _x000a_27/03/2026 : Need BO RAN analysis || Feedback BO RAN : FME should check and replace it needed SFP, Optical fiber || Commande de la fibre en cours _x000a_26/03/2026 : need BO RAN analysis|| Fake alarm and already closed"/>
    <s v=""/>
    <m/>
    <m/>
    <m/>
    <m/>
    <s v="29/03/2026 : ETA : 30/03/2026 _x000a_27/03/2026 : Need BO RAN analysis || Feedback BO RAN : FME should check and replace it needed SFP, Optical fiber || Commande de la fibre en cours _x000a_26/03/2026 : need BO RAN analysis|| Fake alarm and already closed"/>
    <s v="29/03/2026 : ETA : 30/03/2026 _x000a_27/03/2026 : Need BO RAN analysis || Feedback BO RAN : FME should check and replace it needed SFP, Optical fiber || Commande de la fibre en cours _x000a_26/03/2026 : need BO RAN analysis|| Fake alarm and already closed"/>
    <s v=""/>
    <s v=""/>
    <s v=""/>
    <s v=""/>
  </r>
  <r>
    <s v="Pinyi-Ngali"/>
    <s v="NRO_091"/>
    <m/>
    <m/>
    <m/>
    <s v="NORD-OUEST"/>
    <s v="Pinyi-Ngali"/>
    <s v="NOKIA"/>
    <n v="32.728460400601385"/>
    <n v="13.770311209033324"/>
    <n v="0"/>
    <n v="9.2964734190981293"/>
    <s v="Insecurity"/>
    <m/>
    <x v="11"/>
    <x v="7"/>
    <s v="BSS Hardware issue"/>
    <x v="2"/>
    <s v="29/03/2026 : Check breaker and  interconnection(sfp, optical fiber) between system and radio module, swap its if needed  || Negoiation d'access en cours …29/03/2026 : Check breaker and  interconnection(sfp, optical fiber) between system and radio module, swap its if needed  || Negoiation d'access en cours "/>
    <s v=""/>
    <m/>
    <m/>
    <m/>
    <m/>
    <s v="29/03/2026 : Check breaker and  interconnection(sfp, optical fiber) between system and radio module, swap its if needed  || Negoiation d'access en cours "/>
    <s v="29/03/2026 : Check breaker and  interconnection(sfp, optical fiber) between system and radio module, swap its if needed  || Negoiation d'access en cours "/>
    <s v=""/>
    <s v=""/>
    <s v=""/>
    <s v=""/>
  </r>
  <r>
    <s v="Mbantinbang-FH"/>
    <s v="ADM_055"/>
    <m/>
    <s v="IHS"/>
    <s v="Solar-Gen"/>
    <s v="ADAMAOUA"/>
    <s v="Mbantinbang"/>
    <s v="NOKIA"/>
    <n v="0"/>
    <n v="0"/>
    <n v="0"/>
    <n v="0"/>
    <s v="Operationnel"/>
    <m/>
    <x v="11"/>
    <x v="7"/>
    <s v="BSS Hardware issue"/>
    <x v="2"/>
    <s v="29/03/2026 : Check breaker and  interconnection(sfp, optical fiber) between system and radio module, swap its if needed"/>
    <s v=""/>
    <m/>
    <m/>
    <m/>
    <m/>
    <m/>
    <s v="29/03/2026 : Check breaker and  interconnection(sfp, optical fiber) between system and radio module, swap its if needed"/>
    <s v=""/>
    <s v=""/>
    <s v=""/>
    <s v=""/>
  </r>
  <r>
    <s v="Ngd-Crf-Texaco"/>
    <s v="ADM_071"/>
    <m/>
    <s v="IHS"/>
    <s v="Grid-Gen"/>
    <s v="ADAMAOUA"/>
    <s v="Ngaoundere"/>
    <s v="Huawei"/>
    <n v="0"/>
    <n v="0"/>
    <n v="2.9549081023580168"/>
    <n v="1.5409507666230065"/>
    <s v="Operationnel"/>
    <m/>
    <x v="7"/>
    <x v="3"/>
    <s v="no root cause"/>
    <x v="3"/>
    <s v=""/>
    <s v=""/>
    <s v=""/>
    <s v=""/>
    <s v=""/>
    <s v=""/>
    <s v=""/>
    <s v=""/>
    <s v=""/>
    <s v=""/>
    <s v=""/>
    <s v=""/>
  </r>
  <r>
    <s v="Nguibassal"/>
    <s v="CTR_858"/>
    <m/>
    <s v="ESCO"/>
    <s v="Hybrid Solar - S3"/>
    <s v="CENTRE"/>
    <s v="Nguibassal"/>
    <s v="ZTE"/>
    <n v="0"/>
    <n v="0"/>
    <n v="0"/>
    <n v="0"/>
    <s v="Operationnel"/>
    <m/>
    <x v="2"/>
    <x v="0"/>
    <s v="AKTIVCO defaut GE &amp; Power Cabinet"/>
    <x v="0"/>
    <s v="29/03/2026 : Besoin d'analyse BO RAN…INC-20260329-00016076…2026-03-29 22:52:02…NOT IHS SITE…site down cause power issue GEN en alarmes le site doit passer UP après retour du soleil …GE Fault"/>
    <s v=""/>
    <m/>
    <m/>
    <s v="29/03/2026 : Besoin d'analyse BO RAN"/>
    <m/>
    <m/>
    <m/>
    <s v=""/>
    <s v=""/>
    <s v=""/>
    <s v="INC-20260329-00016076…2026-03-29 22:52:02…NOT IHS SITE…site down cause power issue GEN en alarmes le site doit passer UP après retour du soleil …GE Fault"/>
  </r>
  <r>
    <s v="Meiganga"/>
    <s v="ADM_004"/>
    <m/>
    <s v="CAMUSAT"/>
    <s v="Bad Grid + Solar + GE"/>
    <s v="ADAMAOUA"/>
    <s v="Meiganga"/>
    <s v="Huawei"/>
    <n v="3.6176006858266483"/>
    <n v="2.5691830635372361"/>
    <n v="0.1708306246675729"/>
    <n v="1.4681836470880312"/>
    <s v="Operationnel"/>
    <m/>
    <x v="7"/>
    <x v="3"/>
    <s v="no root cause"/>
    <x v="3"/>
    <s v=""/>
    <s v=""/>
    <s v=""/>
    <s v=""/>
    <s v=""/>
    <s v=""/>
    <s v=""/>
    <s v=""/>
    <s v=""/>
    <s v=""/>
    <s v=""/>
    <s v=""/>
  </r>
  <r>
    <s v="Bandjoun-Soung"/>
    <s v="OST_067"/>
    <m/>
    <s v="IHS"/>
    <s v="Grid-Gen"/>
    <s v="OUEST"/>
    <s v="Bandjoun"/>
    <s v="Huawei"/>
    <n v="0.12114871967035559"/>
    <n v="3.1882626797365625"/>
    <n v="0.71393178977689331"/>
    <n v="1.459943840905394"/>
    <s v="Operationnel"/>
    <m/>
    <x v="7"/>
    <x v="3"/>
    <s v="no root cause"/>
    <x v="3"/>
    <s v="29/03/2026 : Extension FMM en cours…29/03/2026 : Extension FMM en cours"/>
    <s v=""/>
    <s v="29/03/2026 : Extension FMM en cours"/>
    <s v="29/03/2026 : Extension FMM en cours"/>
    <m/>
    <m/>
    <m/>
    <m/>
    <s v=""/>
    <s v=""/>
    <s v=""/>
    <s v=""/>
  </r>
  <r>
    <s v="Bellare"/>
    <s v="EXN_046"/>
    <m/>
    <s v="IHS"/>
    <s v="Solar-Grid-Gen"/>
    <s v="EXTREME-NORD"/>
    <s v="Maroua"/>
    <s v="Huawei"/>
    <n v="2.1263473735956739"/>
    <n v="2.7154926201332157"/>
    <n v="0.22503814020272861"/>
    <n v="1.3326192167975051"/>
    <s v="Operationnel"/>
    <m/>
    <x v="7"/>
    <x v="3"/>
    <s v="no root cause"/>
    <x v="3"/>
    <s v="Power status check ongoing"/>
    <s v=""/>
    <s v=""/>
    <s v=""/>
    <s v=""/>
    <s v=""/>
    <s v=""/>
    <s v=""/>
    <s v=""/>
    <s v="Power status check ongoing"/>
    <s v=""/>
    <s v=""/>
  </r>
  <r>
    <s v="Bamenda-Meta-Quater-IHS"/>
    <s v="NRO_070"/>
    <m/>
    <s v="IHS"/>
    <s v="Grid-Gen"/>
    <s v="NORD-OUEST"/>
    <s v="Bamenda"/>
    <s v="Huawei"/>
    <n v="1.5181058634981155"/>
    <n v="2.599996259915474"/>
    <n v="0.34285826071920267"/>
    <n v="1.2684307699331969"/>
    <s v="Operationnel"/>
    <m/>
    <x v="7"/>
    <x v="3"/>
    <s v="no root cause"/>
    <x v="3"/>
    <s v=""/>
    <s v=""/>
    <s v=""/>
    <s v=""/>
    <s v=""/>
    <s v=""/>
    <s v=""/>
    <s v=""/>
    <s v=""/>
    <s v=""/>
    <s v=""/>
    <s v=""/>
  </r>
  <r>
    <s v="Mont-Febe"/>
    <s v="CTR_729"/>
    <m/>
    <s v="CAMUSAT"/>
    <s v="Good Grid no GE - 8h"/>
    <s v="CENTRE"/>
    <s v="Yaounde"/>
    <s v="ZTE"/>
    <n v="0.48596873014160169"/>
    <n v="0.83891583449785945"/>
    <n v="1.7544766857750731"/>
    <n v="1.2659695291253965"/>
    <s v="Operationnel"/>
    <m/>
    <x v="7"/>
    <x v="3"/>
    <s v="no root cause"/>
    <x v="3"/>
    <s v=""/>
    <s v=""/>
    <s v=""/>
    <s v=""/>
    <s v=""/>
    <s v=""/>
    <s v=""/>
    <s v=""/>
    <s v=""/>
    <s v=""/>
    <s v=""/>
    <s v=""/>
  </r>
  <r>
    <s v="Stade-Abega"/>
    <s v="CTR_274"/>
    <m/>
    <s v="IHS"/>
    <s v="Grid-Gen"/>
    <s v="CENTRE"/>
    <s v="Yaounde"/>
    <s v="ZTE"/>
    <n v="7.5599298986047669"/>
    <n v="6.6107056519477343"/>
    <n v="26.120669418014444"/>
    <n v="16.920477666201535"/>
    <s v="Operationnel"/>
    <m/>
    <x v="0"/>
    <x v="0"/>
    <s v="Defaut GE &amp; Power Cabinet"/>
    <x v="0"/>
    <s v="29/03/2026 :  Power issue || Mail sent to Camusat…Power status check ongoing…INC-20260329-00005426…2026-03-29 12:52:12…fme is on site…GE Fault"/>
    <s v="29/03/2026 :  Power issue || Mail sent to Camusat"/>
    <m/>
    <m/>
    <m/>
    <s v="29/03/2026 :  Power issue || Mail sent to Camusat"/>
    <m/>
    <m/>
    <s v=""/>
    <s v=""/>
    <s v="Power status check ongoing"/>
    <s v="INC-20260329-00005426…2026-03-29 12:52:12…fme is on site…GE Fault"/>
  </r>
  <r>
    <s v="Vivoki-IHS"/>
    <s v="NRO_039"/>
    <m/>
    <s v="IHS"/>
    <s v="Grid-Gen"/>
    <s v="NORD-OUEST"/>
    <s v="Vikovi"/>
    <s v="NOKIA"/>
    <n v="0.12326818306739738"/>
    <n v="5.8173189714087976E-2"/>
    <n v="0"/>
    <n v="3.713209590256094E-2"/>
    <s v="Insecurity"/>
    <m/>
    <x v="11"/>
    <x v="7"/>
    <s v="BSS Hardware issue"/>
    <x v="2"/>
    <s v="29/03/2026 :  check and clean jumper on ARGA,  antenna port  6 || Negociation d'access en cours "/>
    <s v=""/>
    <m/>
    <m/>
    <m/>
    <m/>
    <s v="29/03/2026 :  check and clean jumper on ARGA,  antenna port  6 || Negociation d'access en cours "/>
    <m/>
    <s v=""/>
    <s v=""/>
    <s v=""/>
    <s v=""/>
  </r>
  <r>
    <s v="ADM_238_H_NGD-MARZA"/>
    <s v="ADM_238"/>
    <m/>
    <s v="ESCO"/>
    <s v="Hybrid Solar - S1"/>
    <s v="ADM"/>
    <s v="Ngaoundere"/>
    <s v="Huawei"/>
    <n v="12.763704543002049"/>
    <n v="16.367226149310973"/>
    <n v="2.6672833669317328"/>
    <n v="8.708280184799948"/>
    <s v=""/>
    <m/>
    <x v="2"/>
    <x v="0"/>
    <s v="AKTIVCO defaut GE &amp; Power Cabinet"/>
    <x v="0"/>
    <s v="29.03.2026:Ndewa is unreachable. ESCALATION Ongoing to the RM/PM_x000a_29.03.2026 CAMUSAT Feedback: No power issue U=48V load=8A, fusible grillé dans la BBU Huawei_x000a_29.03.2026: BBU Down. Need FME on the site to check his status…Power status check ongoing…Power status check ongoing"/>
    <s v=""/>
    <s v=""/>
    <s v=""/>
    <s v=""/>
    <s v=""/>
    <s v=""/>
    <s v=""/>
    <s v="29.03.2026:Ndewa is unreachable. ESCALATION Ongoing to the RM/PM_x000a_29.03.2026 CAMUSAT Feedback: No power issue U=48V load=8A, fusible grillé dans la BBU Huawei_x000a_29.03.2026: BBU Down. Need FME on the site to check his status"/>
    <s v="Power status check ongoing"/>
    <s v="Power status check ongoing"/>
    <s v=""/>
  </r>
  <r>
    <s v="Ngd-CRTV"/>
    <s v="ADM_007"/>
    <m/>
    <s v="CAMUSAT"/>
    <s v="Good Grid + Solar + GE"/>
    <s v="ADAMAOUA"/>
    <s v="Ngaoundere"/>
    <s v="Huawei"/>
    <n v="32.371062791506304"/>
    <n v="41.310933627099971"/>
    <n v="0"/>
    <n v="18.491141673301318"/>
    <s v="Operationnel"/>
    <m/>
    <x v="2"/>
    <x v="0"/>
    <s v="AKTIVCO defaut GE &amp; Power Cabinet"/>
    <x v="0"/>
    <s v="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s v=""/>
    <s v=""/>
    <s v=""/>
    <s v=""/>
    <s v=""/>
    <s v="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29.03.2026: une joint visit a été demandé par le BO TX avec l’équipe Power avant installation de l’ODU pour éviter qu’elle ne passe Faulty comme les précédentes car il suspecterait un éventuel défaut énergie. Joint visit prevue demain 30.03.2026_x000a_28.03.2026: Spare recu hier nuit. FME actuelleemnt sur site mais il fait mauvais temps pour proceder au remplacement. Evidences envoyes_x000a_22.03.26; ODU 3DB29182AA not available and order done to OCM; ODU 3DB29181AA (UBT-m)available in Bafoussam ETD 3/27/2026_x000a_22.03.26; Commander l'ODU 3DB29181AA et 3DB29182AA (escalade faite à M. Théo car impossible d'avoir le PM)_x000a_21.03.26; FME sur site et investigations en cours_x000a_20/03/2026 Apres remplacement de L ODU SUR TROUAMALA // remplacement de L ODU sur site de NGD_CRTV en cours _x000a_19.03.2026:Le second ODU a ete recu remplacement en cours sur le site de Trouamala_x000a_17/03/2026 ODU (3DB29180AB ) expedition de  Maroua a destination Ngaoundere ETD = 19.March.2026_x000a_17.03.2026: ODU (3DB29171AA) disponible // 3DB29181AA ou 3DB29182AA Attendue. Commande en cours_x000a_16.03.2026: Verification par le PM en cours. _x000a_14.03.26; Expedition des ODU de Maroua pour Ngaoundéré, ETD=14.02.26_x000a_11.03.26; Suite aux nouvelles recos du BO TX, ODUs à changer à Ngd-CRTV et à Trouamala, point au niveau de l'ing_x000a_09.03.2026: En Attente de la clarification du type d'ODU demander par Huawei. Un Update sera partage d'ici 30 minutes_x000a_06/03/2026 En attente toujours du Materiel de OCM _x000a_05.03.2026: Possiilite d'utiliser un stock du Projet Mbokolo Phase  En Attente de la confrimation de Jose demain 06.03.2025_x000a_24.02.26; Retour OCM; Démentellement des ODUs en cours et mise à disposition à Huawei ASAP_x000a_21/02/2026 OCM : En attente de la mise a disposition du materiel le 23/02/2026 _x000a_16/02/2026 ODU recu faulty mail transmis a ORANGE _x000a_15.03.26; ODU pas encore arrivé, nouvel ETD ce 15.02.26 soir_x000a_14.02.26; ODU pas encore arrivé à Ngd, nouvel ETD=14.02.26_x000a_13.02.26; Défaut ODU; ODU expédié de Garoua pour Ngaoundéré, ETD=13.02.26_x000a_12.02.26; Apres resolution du soucis power, le site est rester down et après investigation, il en resort que l’ODU soit faulty et l’expedition en cours de GAROUA vers NGAOUNDERE ETD 13-Fev_x000a_12.02.26; ODU 3DB29182AA en défaut sur le site porteur et pas disponible dans le grand nord, commande passée à Douala et vérifications du SPM en cours_x000a_11/02/2026 FME sur site apres travaux bo tx recommande le remplacement de L ODU commande en cours _x000a_11.02.2026: Apres action cote Ngd-CTRV, La suite de l'intervention doit se faire sur le site de Trouamala. FME Ndewa a pris le point ETA=2H_x000a_11.02.2026: Power Issue solved. Need FME on the site to check MPR status.|  Souleymanou activated ETA=01:00 PM UTC_x000a_10/02/2026 FME sur site power issue escalde L2 camusat _x000a_10.02.26; FME en route pour le site, ETA=18H UTC_x000a_10.02.26; FME pour vérifier le status de la radio 5.3 et la ligne antenaire  à NGD-Trouamala-ADM_058; FME Ndewa activé pour investigations, update ASAP"/>
    <s v=""/>
  </r>
  <r>
    <s v="La-Gare"/>
    <s v="CTR_019"/>
    <m/>
    <s v="CAMUSAT"/>
    <s v="Good Grid + GE"/>
    <s v="CENTRE"/>
    <s v="Yaounde"/>
    <s v="ZTE"/>
    <n v="0.45449504214476694"/>
    <n v="0.61520140355172059"/>
    <n v="1.9006830762563265"/>
    <n v="1.2626165344017251"/>
    <s v="Operationnel"/>
    <m/>
    <x v="7"/>
    <x v="3"/>
    <s v="no root cause"/>
    <x v="3"/>
    <s v=""/>
    <s v=""/>
    <s v=""/>
    <s v=""/>
    <s v=""/>
    <s v=""/>
    <s v=""/>
    <s v=""/>
    <s v=""/>
    <s v=""/>
    <s v=""/>
    <s v=""/>
  </r>
  <r>
    <s v="Fondjanti"/>
    <s v="OST_158"/>
    <m/>
    <s v="IHS"/>
    <s v="Grid-Gen"/>
    <s v="OUEST"/>
    <s v="Fondjanti"/>
    <s v="NOKIA"/>
    <n v="12.322524128231244"/>
    <n v="21.092961075920314"/>
    <n v="6.655896300236174"/>
    <n v="12.311779392694529"/>
    <s v="Operationnel"/>
    <m/>
    <x v="5"/>
    <x v="2"/>
    <s v="ODU HS"/>
    <x v="2"/>
    <s v="29.03.2026: ODU Indisponible dans le systeme, mail en cours vers le SPM_x000a_29.03.2026: FME on the site repport us ODU is Faulty. Order is Ongoing_x000a_29.03.2026 FME : Ost_158 Fondjanti .Le câble du lien en direction de Barré ne Blum pas, investigation en cour @⁨Bo Côté d'Ivoire⁩_x000a_29.03.2026: FME Activated ETA=01H_x000a_29.03.2026: Need FME on the site to check MPR status as it's not supervised…INC-20260329-00012852…No power issue on site U = 55.6V site on Grid. TX FME Jean 699760085/HUAWEI is informed.…No power issue on site U = 55.6V site on Grid. TX FME Jean 699760085/HUAWEI is informed.…GE Fault"/>
    <s v=""/>
    <s v=""/>
    <s v=""/>
    <s v=""/>
    <s v=""/>
    <s v=""/>
    <s v=""/>
    <s v=""/>
    <s v=""/>
    <s v="29.03.2026: ODU Indisponible dans le systeme, mail en cours vers le SPM_x000a_29.03.2026: FME on the site repport us ODU is Faulty. Order is Ongoing_x000a_29.03.2026 FME : Ost_158 Fondjanti .Le câble du lien en direction de Barré ne Blum pas, investigation en cour @⁨Bo Côté d'Ivoire⁩_x000a_29.03.2026: FME Activated ETA=01H_x000a_29.03.2026: Need FME on the site to check MPR status as it's not supervised"/>
    <s v="INC-20260329-00012852…No power issue on site U = 55.6V site on Grid. TX FME Jean 699760085/HUAWEI is informed.…No power issue on site U = 55.6V site on Grid. TX FME Jean 699760085/HUAWEI is informed.…GE Fault"/>
  </r>
  <r>
    <s v="Port_Autonome_Kribi"/>
    <s v="SUD_092"/>
    <m/>
    <s v="CAMUSAT"/>
    <s v="Good Grid no GE - 8h"/>
    <s v="SUD"/>
    <s v="Kribi"/>
    <s v="ZTE"/>
    <n v="0"/>
    <n v="8.9496397618586183"/>
    <n v="2.8927661113628256"/>
    <n v="4.5130417226688122"/>
    <s v="Operationnel"/>
    <m/>
    <x v="3"/>
    <x v="0"/>
    <s v="AKTIVCO Coupure ENEO &amp; Baisse de tension"/>
    <x v="0"/>
    <s v="29.03.2026: Le minisite est alimenté par le biais d'une prise murale du port de kribi/ Intervention possible uniquement lundi car le port n'est pas en service en week-end selon le fme…29.03.2026: Le minisite est alimenté par le biais d'une prise murale du port de kribi/ Intervention possible uniquement lundi car le port n'est pas en service en week-end selon le fme…Power status check ongoing"/>
    <s v="29.03.2026: Le minisite est alimenté par le biais d'une prise murale du port de kribi/ Intervention possible uniquement lundi car le port n'est pas en service en week-end selon le fme"/>
    <s v=""/>
    <s v=""/>
    <s v=""/>
    <s v=""/>
    <s v=""/>
    <s v=""/>
    <s v="29.03.2026: Le minisite est alimenté par le biais d'une prise murale du port de kribi/ Intervention possible uniquement lundi car le port n'est pas en service en week-end selon le fme"/>
    <s v="29.03.2026: Le minisite est alimenté par le biais d'une prise murale du port de kribi/ Intervention possible uniquement lundi car le port n'est pas en service en week-end selon le fme"/>
    <s v="Power status check ongoing"/>
    <s v=""/>
  </r>
  <r>
    <s v="MUTENGENE-Q12-IHS"/>
    <s v="SUO_211"/>
    <m/>
    <s v="IHS"/>
    <e v="#N/A"/>
    <s v="SUD-OUEST"/>
    <s v="Mutengene"/>
    <s v="Huawei"/>
    <n v="64.745872450631268"/>
    <n v="55.081244836133287"/>
    <n v="0"/>
    <n v="27.737113799214111"/>
    <s v="Insecurity"/>
    <m/>
    <x v="5"/>
    <x v="2"/>
    <s v="ODU HS"/>
    <x v="2"/>
    <s v="29.03.2026: FME on the site after investigation repport ODU Faulty Commande en cours_x000a_28.03.2026: Power Issue solved but site remain down. Need FME on the site for troubleshooting_x000a_27/03/2026 Power issue en attente de retour IHS …29.03.2026: FME on the site after investigation repport ODU Faulty Commande en cours_x000a_28.03.2026: Power Issue solved but site remain down. Need FME on the site for troubleshooting_x000a_27/03/2026 Power issue en attente de retour IHS …29.03.2026: FME on the site after investigation repport ODU Faulty Commande en cours_x000a_28.03.2026: Power Issue solved but site remain down. Need FME on the site for troubleshooting_x000a_27/03/2026 Power issue en attente de retour IHS "/>
    <s v=""/>
    <s v=""/>
    <s v=""/>
    <s v=""/>
    <s v=""/>
    <s v=""/>
    <s v=""/>
    <s v="29.03.2026: FME on the site after investigation repport ODU Faulty Commande en cours_x000a_28.03.2026: Power Issue solved but site remain down. Need FME on the site for troubleshooting_x000a_27/03/2026 Power issue en attente de retour IHS "/>
    <s v="29.03.2026: FME on the site after investigation repport ODU Faulty Commande en cours_x000a_28.03.2026: Power Issue solved but site remain down. Need FME on the site for troubleshooting_x000a_27/03/2026 Power issue en attente de retour IHS "/>
    <s v="29.03.2026: FME on the site after investigation repport ODU Faulty Commande en cours_x000a_28.03.2026: Power Issue solved but site remain down. Need FME on the site for troubleshooting_x000a_27/03/2026 Power issue en attente de retour IHS "/>
    <s v=""/>
  </r>
  <r>
    <s v="Meiganga-Universite"/>
    <s v="ADM_171"/>
    <m/>
    <s v="CAMUSAT"/>
    <s v="Hybrid Solar - S3"/>
    <s v="ADAMAOUA"/>
    <s v="Meiganga"/>
    <s v="Huawei"/>
    <n v="38.640821273415426"/>
    <n v="24.655604091652478"/>
    <n v="34.341572602092086"/>
    <n v="31.703813567786149"/>
    <s v="Operationnel"/>
    <m/>
    <x v="5"/>
    <x v="2"/>
    <s v="ODU HS"/>
    <x v="2"/>
    <s v="29.03.2026: FME Hipolite activated is managing ETA=ASAP_x000a_29.03.2026: 29.03.2026: Remote action NOK. Need FME on the site to check MPR status as it's not supervised_x000a_29.03.2026: Possible Plantage de l'ODU sur le Far-End(Meiganga-EELC). Action remote en cours pour remonter le site. Update ASAP"/>
    <s v="29.03.2026: FME Hipolite activated is managing ETA=ASAP_x000a_29.03.2026: 29.03.2026: Remote action NOK. Need FME on the site to check MPR status as it's not supervised_x000a_29.03.2026: Possible Plantage de l'ODU sur le Far-End(Meiganga-EELC). Action remote en cours pour remonter le site. Update ASAP"/>
    <s v=""/>
    <s v=""/>
    <s v=""/>
    <s v=""/>
    <s v=""/>
    <s v=""/>
    <s v=""/>
    <s v=""/>
    <s v="29.03.2026: FME Hipolite activated is managing ETA=ASAP_x000a_29.03.2026: 29.03.2026: Remote action NOK. Need FME on the site to check MPR status as it's not supervised_x000a_29.03.2026: Possible Plantage de l'ODU sur le Far-End(Meiganga-EELC). Action remote en cours pour remonter le site. Update ASAP"/>
    <s v=""/>
  </r>
  <r>
    <s v="Binka-IHS"/>
    <s v="NRO_023"/>
    <m/>
    <s v="IHS"/>
    <s v="Gen Only"/>
    <s v="NORD-OUEST"/>
    <s v="Binka"/>
    <s v="NOKIA"/>
    <n v="32.728460400601385"/>
    <n v="13.770311209033324"/>
    <n v="0"/>
    <n v="9.2964734190981293"/>
    <s v="Insecurity"/>
    <m/>
    <x v="5"/>
    <x v="2"/>
    <s v="MPR issue"/>
    <x v="2"/>
    <s v="29.03.2026: FME Donald activated is managing. No ETA Site Under NOSO Area_x000a_29.03.2026: MRBTS_L18L8L26 DOwn. Need FME on the site to check his status and interco with MPR(S1P2)_x000a_28.03.2026 IHS: FME Roland managing with level 0 due to insecurity…29.03.2026: FME Donald activated is managing. No ETA Site Under NOSO Area_x000a_29.03.2026: MRBTS_L18L8L26 DOwn. Need FME on the site to check his status and interco with MPR(S1P2)_x000a_28.03.2026 IHS: FME Roland managing with level 0 due to insecurity…29.03.2026: FME Donald activated is managing. No ETA Site Under NOSO Area_x000a_29.03.2026: MRBTS_L18L8L26 DOwn. Need FME on the site to check his status and interco with MPR(S1P2)_x000a_28.03.2026 IHS: FME Roland managing with level 0 due to insecurity…INC-20260329-00006338…2026-03-29 11:14:46…_x000a__x000a_29.03.2026: FME Donald activated is managing. No ETA Site Under NOSO Area"/>
    <s v=""/>
    <s v=""/>
    <s v=""/>
    <s v=""/>
    <s v=""/>
    <s v=""/>
    <s v=""/>
    <s v="29.03.2026: FME Donald activated is managing. No ETA Site Under NOSO Area_x000a_29.03.2026: MRBTS_L18L8L26 DOwn. Need FME on the site to check his status and interco with MPR(S1P2)_x000a_28.03.2026 IHS: FME Roland managing with level 0 due to insecurity"/>
    <s v="29.03.2026: FME Donald activated is managing. No ETA Site Under NOSO Area_x000a_29.03.2026: MRBTS_L18L8L26 DOwn. Need FME on the site to check his status and interco with MPR(S1P2)_x000a_28.03.2026 IHS: FME Roland managing with level 0 due to insecurity"/>
    <s v="29.03.2026: FME Donald activated is managing. No ETA Site Under NOSO Area_x000a_29.03.2026: MRBTS_L18L8L26 DOwn. Need FME on the site to check his status and interco with MPR(S1P2)_x000a_28.03.2026 IHS: FME Roland managing with level 0 due to insecurity"/>
    <s v="INC-20260329-00006338…2026-03-29 11:14:46…_x000a__x000a_29.03.2026: FME Donald activated is managing. No ETA Site Under NOSO Area"/>
  </r>
  <r>
    <s v="Bfsam-Bamengoum"/>
    <s v="OST_046"/>
    <m/>
    <s v="IHS"/>
    <s v="Grid-Gen"/>
    <s v="OUEST"/>
    <s v="Bafoussam"/>
    <s v="Huawei"/>
    <n v="32.371062791506304"/>
    <n v="41.310933627099971"/>
    <n v="0"/>
    <n v="18.491141673301318"/>
    <s v="Operationnel"/>
    <m/>
    <x v="5"/>
    <x v="2"/>
    <s v="MPR issue"/>
    <x v="2"/>
    <s v="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29.03.2026: RM Denis who is the FME of the site is activated and managing. Update will be  share ASAP_x000a_29.03.2026: FME should check the site environment, MPR status and ODU 3/1 antenna line"/>
    <s v="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
    <s v=""/>
    <s v=""/>
    <s v=""/>
    <s v=""/>
    <s v=""/>
    <s v=""/>
    <s v="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
    <s v="29.03.2026 RM: I am on site waiting for guard to comme and open_x000a_29.03.2026: RM Relancer. ESCALADE en cours vers le PM_x000a_29.03.2026: RM Denis who is the FME of the site is activated and managing. Update will be  share ASAP_x000a_29.03.2026: FME should check the site environment, MPR status and ODU 3/1 antenna line"/>
    <s v="29.03.2026: RM Denis who is the FME of the site is activated and managing. Update will be  share ASAP_x000a_29.03.2026: FME should check the site environment, MPR status and ODU 3/1 antenna line"/>
    <s v=""/>
  </r>
  <r>
    <s v="Av-Germaine"/>
    <s v="CTR_090"/>
    <m/>
    <s v="IHS"/>
    <s v="Grid-Lithium"/>
    <s v="CENTRE"/>
    <s v="Yaounde"/>
    <s v="ZTE"/>
    <n v="2.3380453940505737"/>
    <n v="1.7882279139508563"/>
    <n v="6.7520676148638437"/>
    <n v="4.4553274092337194"/>
    <s v="Operationnel"/>
    <m/>
    <x v="0"/>
    <x v="0"/>
    <s v="Defaut GE &amp; Power Cabinet"/>
    <x v="0"/>
    <s v="29.03.2026 IHS: Grid outage, no space to deploy MDG, awaiting grid return…INC-20260329-00009956…2026-03-29 16:17:01…Grid outage, no space to deploy MDG, awaiting grid return…Others"/>
    <m/>
    <s v=""/>
    <s v=""/>
    <s v=""/>
    <s v=""/>
    <s v=""/>
    <s v=""/>
    <s v=""/>
    <s v="29.03.2026 IHS: Grid outage, no space to deploy MDG, awaiting grid return"/>
    <s v=""/>
    <s v="INC-20260329-00009956…2026-03-29 16:17:01…Grid outage, no space to deploy MDG, awaiting grid return…Others"/>
  </r>
  <r>
    <s v="Tropicana-New"/>
    <s v="CTR_833"/>
    <m/>
    <s v="CAMUSAT"/>
    <s v="Good Grid + GE"/>
    <s v="CENTRE"/>
    <s v="Yaounde"/>
    <s v="ZTE"/>
    <n v="0.20308022493195688"/>
    <n v="0.22631761477809365"/>
    <n v="2.2185408992113702"/>
    <n v="1.2619209663473485"/>
    <s v="Operationnel"/>
    <m/>
    <x v="7"/>
    <x v="3"/>
    <s v="no root cause"/>
    <x v="3"/>
    <s v=""/>
    <s v=""/>
    <s v=""/>
    <s v=""/>
    <s v=""/>
    <s v=""/>
    <s v=""/>
    <s v=""/>
    <s v=""/>
    <s v=""/>
    <s v=""/>
    <s v=""/>
  </r>
  <r>
    <s v="Montesquieux"/>
    <s v="CTR_270"/>
    <m/>
    <s v="IHS"/>
    <s v="Grid-Gen"/>
    <s v="CENTRE"/>
    <s v="Yaounde"/>
    <s v="ZTE"/>
    <n v="10.940104072994975"/>
    <n v="9.316635555963563"/>
    <n v="15.236244902783522"/>
    <n v="12.635475254898937"/>
    <s v="Operationnel"/>
    <m/>
    <x v="11"/>
    <x v="7"/>
    <s v="BSS Hardware issue"/>
    <x v="2"/>
    <s v="29.03.2026 IHS: Fme Paul is informed ETA=05:30PM…29.03.2026 IHS: Fme Paul is informed ETA=05:30PM…INC-20260329-00009455…2026-03-29 22:12:00…No power Issue Site on Gen Ubay =54 V,_x000a__x000a_The TX FME Armand Nguetsa (699949553) is informed.Noticed that there is water in the  BTS OCM due to heavy rainfall. INFILTRATION D' EAU EQUIPEMENT DE TRANSMISSION"/>
    <s v="29.03.2026 IHS: Fme Paul is informed ETA=05:30PM"/>
    <s v=""/>
    <s v=""/>
    <s v=""/>
    <s v=""/>
    <s v=""/>
    <s v=""/>
    <s v="29.03.2026 IHS: Fme Paul is informed ETA=05:30PM"/>
    <s v="29.03.2026 IHS: Fme Paul is informed ETA=05:30PM"/>
    <s v=""/>
    <s v="INC-20260329-00009455…2026-03-29 22:12:00…No power Issue Site on Gen Ubay =54 V,_x000a__x000a_The TX FME Armand Nguetsa (699949553) is informed.Noticed that there is water in the  BTS OCM due to heavy rainfall."/>
  </r>
  <r>
    <s v="Boukoula-IHS"/>
    <s v="NRD_014"/>
    <m/>
    <s v="IHS"/>
    <s v="Grid-Gen"/>
    <s v="NORD"/>
    <s v="Boukoula"/>
    <s v="NOKIA"/>
    <n v="4.2838219603278525"/>
    <n v="1.831366118314635"/>
    <n v="0"/>
    <n v="1.2265401087905208"/>
    <s v="Operationnel"/>
    <m/>
    <x v="0"/>
    <x v="0"/>
    <s v="Defaut GE &amp; Power Cabinet"/>
    <x v="0"/>
    <s v="Power status check ongoing…INC-20260329-00000925…Impacté par l'instabilité power sur moude…Others Transmission equipement fault"/>
    <s v=""/>
    <s v=""/>
    <s v=""/>
    <s v=""/>
    <s v=""/>
    <s v=""/>
    <s v=""/>
    <s v=""/>
    <s v="Power status check ongoing"/>
    <s v=""/>
    <s v="INC-20260329-00000925…Impacté par l'instabilité power sur moude…Others Transmission equipement fault"/>
  </r>
  <r>
    <s v="Bonjongo"/>
    <s v="SUO_131"/>
    <m/>
    <s v="IHS"/>
    <s v="Grid-Gen"/>
    <s v="SUD-OUEST"/>
    <s v="Bonjongo"/>
    <s v="NOKIA"/>
    <n v="3.2744374120956401"/>
    <n v="1.4054536382522242"/>
    <n v="0"/>
    <n v="0.93941635658915557"/>
    <s v="Insecurity"/>
    <m/>
    <x v="0"/>
    <x v="0"/>
    <s v="Defaut GE &amp; Power Cabinet"/>
    <x v="0"/>
    <s v="29.03.2026 IHS:  Rectifiers hanging due to insufficient rectifier,fme Guy is infomed and is managing…INC-20260329-00008938…2026-03-29 15:57:18…29.03.2026 IHS:  Rectifiers hanging due to insufficient rectifier,fme Guy is infomed and is managing…Rectifiers hanging due to insufficient rectifier // Rectifiers reset.…Others Transmission equipement fault"/>
    <s v=""/>
    <s v=""/>
    <s v=""/>
    <s v=""/>
    <s v=""/>
    <s v=""/>
    <s v=""/>
    <s v=""/>
    <s v="29.03.2026 IHS:  Rectifiers hanging due to insufficient rectifier,fme Guy is infomed and is managing"/>
    <s v=""/>
    <s v="INC-20260329-00008938…2026-03-29 15:57:18…29.03.2026 IHS:  Rectifiers hanging due to insufficient rectifier,fme Guy is infomed and is managing…Rectifiers hanging due to insufficient rectifier // Rectifiers reset.…Others Transmission equipement fault"/>
  </r>
  <r>
    <s v="Nkomedzap-Camtel"/>
    <s v="SUD_088"/>
    <m/>
    <s v="CAMUSAT"/>
    <s v="Medium Grid + GE"/>
    <s v="SUD"/>
    <s v="Nkomedzap"/>
    <s v="NOKIA"/>
    <n v="24.572678718657549"/>
    <n v="10.346061945999978"/>
    <n v="2.3778107099398708E-2"/>
    <n v="6.9946685868219873"/>
    <s v="Operationnel"/>
    <m/>
    <x v="2"/>
    <x v="0"/>
    <s v="AKTIVCO defaut GE &amp; Power Cabinet"/>
    <x v="0"/>
    <s v="29.03.2026 FME Luicen sur site nous remonte un soucis Energie. Vis-a-vis CAMUSAT activer pour intervention(Evidences sent)_x000a_29.03.2026: Le FME Lucien a finalement pris la route car Yannick assigne a d'autre tache ETA=16H30_x000a_29.03.2026: FME Yannick is managing ETA=ASAP_x000a_28.03.2026: FME Lucien activated is managing Update ASAP_x000a_28.03.2026: Need FME on the site to check MPR status as it's not supervised…29.03.2026: FME Yannick is managing ETA=ASAP_x000a_28.03.2026: FME Lucien activated is managing Update ASAP_x000a_28.03.2026: Need FME on the site to check MPR status as it's not supervised"/>
    <s v="29.03.2026: FME Yannick is managing ETA=ASAP_x000a_28.03.2026: FME Lucien activated is managing Update ASAP_x000a_28.03.2026: Need FME on the site to check MPR status as it's not supervised"/>
    <s v=""/>
    <s v=""/>
    <s v=""/>
    <s v=""/>
    <s v=""/>
    <s v=""/>
    <s v=""/>
    <s v="29.03.2026 FME Luicen sur site nous remonte un soucis Energie. Vis-a-vis CAMUSAT activer pour intervention(Evidences sent)_x000a_29.03.2026: Le FME Lucien a finalement pris la route car Yannick assigne a d'autre tache ETA=16H30_x000a_29.03.2026: FME Yannick is managing ETA=ASAP_x000a_28.03.2026: FME Lucien activated is managing Update ASAP_x000a_28.03.2026: Need FME on the site to check MPR status as it's not supervised"/>
    <s v="29.03.2026: FME Yannick is managing ETA=ASAP_x000a_28.03.2026: FME Lucien activated is managing Update ASAP_x000a_28.03.2026: Need FME on the site to check MPR status as it's not supervised"/>
    <s v=""/>
  </r>
  <r>
    <s v="Ouro-Dara"/>
    <s v="ADM_148"/>
    <m/>
    <s v="CAMUSAT"/>
    <s v="Hybrid Solar - S3"/>
    <s v="ADAMAOUA"/>
    <s v="Oura-Dara"/>
    <s v="NOKIA"/>
    <n v="32.36581717684016"/>
    <n v="0"/>
    <n v="0"/>
    <n v="4.6218357004049269"/>
    <s v="Operationnel"/>
    <m/>
    <x v="5"/>
    <x v="2"/>
    <s v="MPR issue"/>
    <x v="2"/>
    <s v="29.03.2026 FME : Still troubleshooting with the level 0_x000a_29.03.2026: FME Frank activated is managing_x000a_29.03.2026: Need FME on the site to check Idirect and IBUC status…29.03.2026 FME : Still troubleshooting with the level 0_x000a_29.03.2026: FME Frank activated is managing_x000a_29.03.2026: Need FME on the site to check Idirect and IBUC status…29.03.2026: FME Frank activated is managing_x000a_29.03.2026: Need FME on the site to check Idirect and IBUC status"/>
    <s v="29.03.2026 FME : Still troubleshooting with the level 0_x000a_29.03.2026: FME Frank activated is managing_x000a_29.03.2026: Need FME on the site to check Idirect and IBUC status"/>
    <s v=""/>
    <s v=""/>
    <s v=""/>
    <s v=""/>
    <s v=""/>
    <s v=""/>
    <s v="29.03.2026 FME : Still troubleshooting with the level 0_x000a_29.03.2026: FME Frank activated is managing_x000a_29.03.2026: Need FME on the site to check Idirect and IBUC status"/>
    <s v="29.03.2026 FME : Still troubleshooting with the level 0_x000a_29.03.2026: FME Frank activated is managing_x000a_29.03.2026: Need FME on the site to check Idirect and IBUC status"/>
    <s v="29.03.2026: FME Frank activated is managing_x000a_29.03.2026: Need FME on the site to check Idirect and IBUC status"/>
    <s v=""/>
  </r>
  <r>
    <s v="Etoa-Meki-II"/>
    <s v="CTR_682"/>
    <m/>
    <s v="CAMUSAT"/>
    <s v="Good Grid no GE - 8h"/>
    <s v="CENTRE"/>
    <s v="Yaounde"/>
    <s v="ZTE"/>
    <n v="4.7145586289861674"/>
    <n v="4.1717880324095322"/>
    <n v="7.981432506615711"/>
    <n v="6.2359816284425262"/>
    <s v="Operationnel"/>
    <m/>
    <x v="3"/>
    <x v="0"/>
    <s v="AKTIVCO Coupure ENEO &amp; Baisse de tension"/>
    <x v="0"/>
    <s v="29.03.2026 CAMUSAT: Grid outage, no space to deploy MDG, awaiting grid return…Power status check ongoing…INC-20260329-00016789…2026-03-29 23:56:59…Grid outage grid only site /awaiting grid return…Others"/>
    <s v="Power status check ongoing"/>
    <s v=""/>
    <s v=""/>
    <s v=""/>
    <s v=""/>
    <s v=""/>
    <s v=""/>
    <s v=""/>
    <s v="29.03.2026 CAMUSAT: Grid outage, no space to deploy MDG, awaiting grid return"/>
    <s v="Power status check ongoing"/>
    <s v="INC-20260329-00016789…2026-03-29 23:56:59…Grid outage grid only site /awaiting grid return…Others"/>
  </r>
  <r>
    <s v="CNDH"/>
    <s v="CTR_046"/>
    <m/>
    <s v="IHS"/>
    <s v="Grid-Gen"/>
    <s v="CENTRE"/>
    <s v="Yaounde"/>
    <s v="ZTE"/>
    <n v="11.057006342697505"/>
    <n v="9.4164065607882748"/>
    <n v="32.503989125938205"/>
    <n v="21.690594207737298"/>
    <s v="Operationnel"/>
    <m/>
    <x v="0"/>
    <x v="0"/>
    <s v="Defaut GE &amp; Power Cabinet"/>
    <x v="0"/>
    <s v="29.03.2026 CAMUSAT: Grid outage grid only site /awaiting grid return…29.03.2026 CAMUSAT: Grid outage grid only site /awaiting grid return…INC-20260329-00009381…2026-03-29 15:46:52…Grid outage grid only site /awaiting grid return"/>
    <s v="29.03.2026 CAMUSAT: Grid outage grid only site /awaiting grid return"/>
    <s v=""/>
    <s v=""/>
    <s v=""/>
    <s v=""/>
    <s v=""/>
    <s v=""/>
    <s v="29.03.2026 CAMUSAT: Grid outage grid only site /awaiting grid return"/>
    <s v="29.03.2026 CAMUSAT: Grid outage grid only site /awaiting grid return"/>
    <s v=""/>
    <s v="INC-20260329-00009381…2026-03-29 15:46:52…Grid outage grid only site /awaiting grid return"/>
  </r>
  <r>
    <s v="Minisite-Elig-Edzoa"/>
    <s v="CTR_684"/>
    <m/>
    <s v="CAMUSAT"/>
    <s v="Good Grid no GE - 8h"/>
    <s v="CENTRE"/>
    <s v="Yaounde"/>
    <s v="NOKIA"/>
    <n v="0"/>
    <n v="0"/>
    <n v="0"/>
    <n v="0"/>
    <s v="Operationnel"/>
    <m/>
    <x v="3"/>
    <x v="0"/>
    <s v="AKTIVCO Coupure ENEO &amp; Baisse de tension"/>
    <x v="0"/>
    <s v="29.03.2026 CAMUSAT: Grid outage grid only site / vérification de la continuté ETR 30min_x000a_29.03.2026 CAMUSAT: Grid outage grid only site /awaiting grid return…29.03.2026 CAMUSAT: Grid outage grid only site / vérification de la continuté ETR 30min_x000a_29.03.2026 CAMUSAT: Grid outage grid only site /awaiting grid return…29.03.2026 CAMUSAT: Grid outage grid only site /awaiting grid return…INC-20260329-00002084…2026-03-29 14:49:59…29.03.2026 CAMUSAT: Grid outage grid only site / vérification de la continuté ETR 30min…power outage responsabilité camusat site IS grid only "/>
    <s v=""/>
    <s v=""/>
    <s v=""/>
    <s v=""/>
    <s v=""/>
    <s v=""/>
    <s v=""/>
    <s v="29.03.2026 CAMUSAT: Grid outage grid only site / vérification de la continuté ETR 30min_x000a_29.03.2026 CAMUSAT: Grid outage grid only site /awaiting grid return"/>
    <s v="29.03.2026 CAMUSAT: Grid outage grid only site / vérification de la continuté ETR 30min_x000a_29.03.2026 CAMUSAT: Grid outage grid only site /awaiting grid return"/>
    <s v="29.03.2026 CAMUSAT: Grid outage grid only site /awaiting grid return"/>
    <s v="INC-20260329-00002084…2026-03-29 14:49:59…29.03.2026 CAMUSAT: Grid outage grid only site / vérification de la continuté ETR 30min…power outage responsabilité camusat site IS grid only "/>
  </r>
  <r>
    <s v="Carriere"/>
    <s v="CTR_720"/>
    <m/>
    <s v="CAMUSAT"/>
    <s v="Good Grid no GE - 8h"/>
    <s v="CENTRE"/>
    <s v="Yaounde"/>
    <s v="ZTE"/>
    <n v="23.962342481685312"/>
    <n v="20.379794958366059"/>
    <n v="48.700271359060736"/>
    <n v="35.660186826012392"/>
    <s v="Operationnel"/>
    <m/>
    <x v="3"/>
    <x v="0"/>
    <s v="AKTIVCO Coupure ENEO &amp; Baisse de tension"/>
    <x v="0"/>
    <s v="29.03.2026 CAMUSAT: Grid outage grid only site /  continuté du delestage confirmer à 10H_x000a_29.03.2026 CAMUSAT: Grid outage grid only site /awaiting grid return…29.03.2026 CAMUSAT: Grid outage grid only site /awaiting grid return"/>
    <s v="29.03.2026 CAMUSAT: Grid outage grid only site /awaiting grid return"/>
    <s v=""/>
    <s v=""/>
    <s v=""/>
    <s v=""/>
    <s v=""/>
    <s v=""/>
    <s v=""/>
    <s v="29.03.2026 CAMUSAT: Grid outage grid only site /  continuté du delestage confirmer à 10H_x000a_29.03.2026 CAMUSAT: Grid outage grid only site /awaiting grid return"/>
    <s v="29.03.2026 CAMUSAT: Grid outage grid only site /awaiting grid return"/>
    <s v=""/>
  </r>
  <r>
    <s v="Garoua-Djamboutou-Village"/>
    <s v="NRD_060"/>
    <m/>
    <s v="IHS"/>
    <s v="Grid-Gen"/>
    <s v="NORD"/>
    <s v="Garoua"/>
    <s v="Huawei"/>
    <n v="9.9916469831221086E-2"/>
    <n v="8.6335919941790689"/>
    <n v="1.9468535153556723"/>
    <n v="3.9279263083100049"/>
    <s v="Operationnel"/>
    <m/>
    <x v="0"/>
    <x v="0"/>
    <s v="Defaut GE &amp; Power Cabinet"/>
    <x v="0"/>
    <s v="28/03/2027 :  Nous allons clos le problème le 30/03/2026 en remplaçant les rectifiers…28/03/2027 :  Nous allons clos le problème le 30/03/2026 en remplaçant les rectifiers"/>
    <s v="28/03/2027 :  Nous allons clos le problème le 30/03/2026 en remplaçant les rectifiers"/>
    <s v="28/03/2027 :  Nous allons clos le problème le 30/03/2026 en remplaçant les rectifiers"/>
    <s v="28/03/2027 :  Nous allons clos le problème le 30/03/2026 en remplaçant les rectifiers"/>
    <m/>
    <m/>
    <m/>
    <m/>
    <s v=""/>
    <s v=""/>
    <s v=""/>
    <s v=""/>
  </r>
  <r>
    <s v="Bayangam"/>
    <s v="OST_051"/>
    <m/>
    <s v="IHS"/>
    <s v="Grid-Gen"/>
    <s v="OUEST"/>
    <s v="Bayangam"/>
    <s v="Huawei"/>
    <n v="0"/>
    <n v="0"/>
    <n v="0"/>
    <n v="0"/>
    <s v="Operationnel"/>
    <m/>
    <x v="12"/>
    <x v="2"/>
    <s v="fiber AOF"/>
    <x v="2"/>
    <s v="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
    <s v="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s v="28/03/2026 : suite d'intervention ce jour || 1/3 RRU UP après  swap du SFP côté BBU._x000a_Le deux autres restent down après swap des SFP. Impossible pour nous d'investiguer sur le pylône actuellement pour cause de pluie. _x000a_La suite de l'intervention se fera demain matin premières  heures._x000a_27/03/2026 : FME active || Suite d'intervention demain pour check en hauteur_x000a_26/03/2026 : Besoin d'analyse BO RAN || FME should check Connectivity between BBU and RRU 60/61/80/81"/>
    <m/>
    <m/>
    <m/>
    <m/>
    <s v=""/>
    <s v=""/>
    <s v=""/>
    <s v=""/>
  </r>
  <r>
    <s v="Limbe-Semme-Beach-MTN"/>
    <s v="SUO_082"/>
    <m/>
    <s v="IHS"/>
    <s v="Grid-Gen"/>
    <s v="SUD-OUEST"/>
    <s v="Limbe"/>
    <s v="Huawei"/>
    <n v="0"/>
    <n v="0"/>
    <n v="0"/>
    <n v="0"/>
    <s v="Operationnel"/>
    <m/>
    <x v="9"/>
    <x v="5"/>
    <s v="SPARE-ISSUE"/>
    <x v="5"/>
    <s v="28/03/2026 : Spare recue_x000a_27/03/2026 : ETA 16H || F.O faulty commnde en cours_x000a_26/03/2026 : Besoin d'analyse BO RAN : FME should check Connectivity between BBU and RRU 60…28/03/2026 : Spare recue_x000a_27/03/2026 : ETA 16H || F.O faulty commnde en cours_x000a_26/03/2026 : Besoin d'analyse BO RAN : FME should check Connectivity between BBU and RRU 60"/>
    <s v=""/>
    <s v="28/03/2026 : Spare recue_x000a_27/03/2026 : ETA 16H || F.O faulty commnde en cours_x000a_26/03/2026 : Besoin d'analyse BO RAN : FME should check Connectivity between BBU and RRU 60"/>
    <s v="28/03/2026 : Spare recue_x000a_27/03/2026 : ETA 16H || F.O faulty commnde en cours_x000a_26/03/2026 : Besoin d'analyse BO RAN : FME should check Connectivity between BBU and RRU 60"/>
    <m/>
    <m/>
    <m/>
    <m/>
    <s v=""/>
    <s v=""/>
    <s v=""/>
    <s v=""/>
  </r>
  <r>
    <s v="Institute-Samba-New"/>
    <s v="CTR_868"/>
    <m/>
    <s v="CAMUSAT"/>
    <s v="Good Grid no GE - 8h"/>
    <s v="CENTRE"/>
    <s v="Yaounde"/>
    <s v="ZTE"/>
    <n v="7.5114704107366244"/>
    <n v="24.191281097952814"/>
    <n v="40.066296646507631"/>
    <n v="30.088044647621661"/>
    <s v="Operationnel"/>
    <m/>
    <x v="3"/>
    <x v="0"/>
    <s v="AKTIVCO Coupure ENEO &amp; Baisse de tension"/>
    <x v="0"/>
    <s v="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29.03.2026 CAMUSAT: Grid outage grid only site /awaiting grid return…29.03.2026 CAMUSAT: Grid outage grid only site /awaiting grid return…INC-20260329-00012223…2026-03-29 17:57:31…Grid outage grid only site /awaiting grid return…power issue (insuffisance de courant dû au redresseur en défaut)"/>
    <s v="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m/>
    <m/>
    <s v="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s v="28/03/2026 : Relance faite a camusat ce jour_x000a_25/03/2026 : Power issue || ETR 28032026_x000a_24/03/3036 : Insuffisance de redresseurs _x000a_21/03/2026 : Insuffisance de redresseurs ||Feedback Camusat: Nous avons effectuer des rajouts sur le site, 3 redresseurs rajouter, Oui c'est le cas, nous avons du partager le lot reçu entre les sites._x000a_Nous comptons normaliser d'un qu'un  nouveau lot de redresseurs sera disponible._x000a_Il reste à compléter le nombre de redresseurs à 4 pour avoir les pleines fonctionnalité._x000a_20/03/2026 : Power issue _x000a_19/03/2026 : Power issue _x000a_18/03/2026 : Relance faite a camusat || Feedback camusat : Sur institut samba nous avons des problèmes de Phases récurrente sur site,Entrainant la perte de 4 modules redresseurs, les Redresseurs sont arrivés à YAOUNDE, et le remplacement est prévue pour aujourd’hui._x000a_17/03/2026 : Power issue || point escalade a OCM _x000a_16/03/2026 Relance faite _x000a_15/03/2026 : Point suivi par le 3PP _x000a_14/03/2026 : Relance faite || Les perturbations de phases sont les causes de ces instabilités sur site (perte de phases, baisses de tensions, fluctuations de tensions) || Courant de sortie réduit → baisse de la tension DC. Surcharge possible des redresseurs restant → redresseurs alarmés || charge incomplète ou décharge rapide des batteries ||Le point est escaladé et suivi auprès de ENEO pour normalisation. Par ailleurs pas d’espace disponible pour poser un GE mobile._x000a_13/03/2026 : power issue || escalade du 3 PP au niveau de Mr. Theophile_x000a_12/03/2026 : FME active : check VBPe1p du slot 6 et 8 || ETA: 13H || Power issue || point suivi par le 3PP_x000a_07/03/2026 : Grid outage, Grid only site // Grid restoration awaited._x000a_06/03/2026 : power issue || mail send to CAMUSAT "/>
    <m/>
    <m/>
    <s v="29.03.2026 CAMUSAT: Grid outage grid only site /awaiting grid return"/>
    <s v="29.03.2026 CAMUSAT: Grid outage grid only site /awaiting grid return"/>
    <s v=""/>
    <s v="INC-20260329-00012223…2026-03-29 17:57:31…Grid outage grid only site /awaiting grid return…power issue (insuffisance de courant dû au redresseur en défaut)"/>
  </r>
  <r>
    <s v="Mabanda2-IHS"/>
    <s v="LIT_577"/>
    <m/>
    <s v="IHS"/>
    <s v="Grid-Gen"/>
    <s v="LITTORAL"/>
    <s v="Douala"/>
    <s v="ZTE"/>
    <n v="14.660868513922361"/>
    <n v="12.648392103661543"/>
    <n v="20.351587551738252"/>
    <n v="16.952901838582555"/>
    <s v="Operationnel"/>
    <m/>
    <x v="8"/>
    <x v="4"/>
    <s v="Projet OCM (ZTE, NOKIA, autres projets)"/>
    <x v="4"/>
    <s v="28/03/2026 : Not Accepted"/>
    <s v="28/03/2026 : Not Accepted"/>
    <m/>
    <m/>
    <s v="28/03/2026 : Not Accepted"/>
    <m/>
    <m/>
    <m/>
    <s v=""/>
    <s v=""/>
    <s v=""/>
    <s v=""/>
  </r>
  <r>
    <s v="Makor"/>
    <s v="ADM_015"/>
    <m/>
    <s v="CAMUSAT"/>
    <s v="Hybrid Solar - S3"/>
    <s v="ADAMAOUA"/>
    <s v="Makor"/>
    <s v="NOKIA"/>
    <n v="0"/>
    <n v="0.28905671500507918"/>
    <n v="6.1560585465801631E-4"/>
    <n v="9.7360704621835131E-2"/>
    <s v="Exclu"/>
    <s v=" Site vendalisé,"/>
    <x v="4"/>
    <x v="1"/>
    <s v="exclu"/>
    <x v="1"/>
    <s v="28/03/2026 : need BO RAN analysis…28/03/2026 : need BO RAN analysis || Closed after reset but FME check and replace SFP if needed between FSMF and FXDB…INC-20260329-00010209"/>
    <s v=""/>
    <m/>
    <m/>
    <m/>
    <m/>
    <s v="28/03/2026 : need BO RAN analysis"/>
    <s v="28/03/2026 : need BO RAN analysis || Closed after reset but FME check and replace SFP if needed between FSMF and FXDB"/>
    <s v=""/>
    <s v=""/>
    <s v=""/>
    <s v="INC-20260329-00010209"/>
  </r>
  <r>
    <s v="Bobongo"/>
    <s v="LIT_250"/>
    <m/>
    <s v="IHS"/>
    <s v="Grid-Gen"/>
    <s v="LITTORAL"/>
    <s v="Douala"/>
    <s v="ZTE"/>
    <n v="0"/>
    <n v="27.540622418066651"/>
    <n v="2.9549081023580168"/>
    <n v="10.786655366361044"/>
    <s v="Operationnel"/>
    <m/>
    <x v="8"/>
    <x v="4"/>
    <s v="Projet OCM (ZTE, NOKIA, autres projets)"/>
    <x v="4"/>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m/>
    <m/>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s v="28/03/2026 : Intervention en cours ce jour || Feedback IHS : ’ swap the board's position between slot6 and slot 8 and observe.’’  _x000a__x000a_La recommandation du BO a été exécutée par le FME sur site_x000a_27/03/2026 : Instabilite power, bloquant le remplacement de la carte || Mail de stabilisation power envoye a IHS || Feedback IHS :  Le generateur sur ce site est overloaded et sera remplacé en W14.  || Observations :_x000a_•        Site was unstable due to power because of Generator Overload but actually stable._x000a_•        Blink of board VBP_1_8(PN: 130000207923) due to Board communication link interrupted alarm_x000a_Action : FME was on site to implement these below actions the 2026/03/24_x000a_•        Reset of board VBP_1_8(PN: 130000207923) : NOK_x000a_•        Plug OUT/Plug board : Still NOK after execution_x000a_Next Step : FME will replace the board VBP_1_8(PN: 130000207923 || Feeback ZTE : Before replacement, kindly swap the board's position between slot6 and slot 8 and observe. || Feedback IHS : This operation was performed and no change was observed, hence the need for replacement. || Feedback ZTE : According to history alarm, that operation has not been performed. Kindly do it, to confirm whether board requires replacement or not_x000a_ _x000a_ _x000a_26/03/2026 : Apres intervention ce jour || la carte VBPe1P est faulty_x000a_25/03/2026 : Power issue ||_x000a_24/03/2026 : F.O faulty ||FME active || ETA : 13H ||Intervention en cours || Power issue _x000a_23/03/2026 : Need BORAN analysis || Check VBPe1P connectivity"/>
    <m/>
    <m/>
    <s v=""/>
    <s v=""/>
    <s v=""/>
    <s v=""/>
  </r>
  <r>
    <s v="Mbiame"/>
    <s v="NRO_236"/>
    <m/>
    <s v="IHS"/>
    <s v="Grid-Gen"/>
    <s v="NORD-OUEST"/>
    <s v="Mbiame"/>
    <s v="NOKIA"/>
    <n v="0.2854365714470472"/>
    <n v="5.1798045635830806E-2"/>
    <n v="0"/>
    <n v="5.8149517371476944E-2"/>
    <s v="Insecurity"/>
    <m/>
    <x v="0"/>
    <x v="0"/>
    <s v="Defaut GE &amp; Power Cabinet"/>
    <x v="0"/>
    <s v="28/03/2026 : Check breaker and  interconnection(sfp, optical fiber) between system and radio module, swap its if needed…INC-20260329-00015806…No power issue U = 53.3V site on Gen (Hybrid Gen site). TX FME Jerry 698674799/Huawei is informed.…GE Fault"/>
    <s v=""/>
    <m/>
    <m/>
    <m/>
    <m/>
    <s v="28/03/2026 : Check breaker and  interconnection(sfp, optical fiber) between system and radio module, swap its if needed"/>
    <m/>
    <s v=""/>
    <s v=""/>
    <s v=""/>
    <s v="INC-20260329-00015806…No power issue U = 53.3V site on Gen (Hybrid Gen site). TX FME Jerry 698674799/Huawei is informed.…GE Fault"/>
  </r>
  <r>
    <s v="Fonfuka"/>
    <s v="NRO_043"/>
    <m/>
    <s v="IHS"/>
    <s v="Hybrid-Gen"/>
    <s v="NORD-OUEST"/>
    <s v="Fonfuka"/>
    <s v="NOKIA"/>
    <n v="3.7132014161695523E-2"/>
    <n v="0"/>
    <n v="0"/>
    <n v="5.3024481891737795E-3"/>
    <s v="Insecurity"/>
    <m/>
    <x v="11"/>
    <x v="7"/>
    <s v="BSS Hardware issue"/>
    <x v="2"/>
    <s v="28/03/2026 : Check breaker and  interconnection(sfp, optical fiber) between system and radio module, swap its if needed…28/03/2026 : Check breaker and  interconnection(sfp, optical fiber) between system and radio module, swap its if needed"/>
    <s v=""/>
    <m/>
    <m/>
    <m/>
    <m/>
    <s v="28/03/2026 : Check breaker and  interconnection(sfp, optical fiber) between system and radio module, swap its if needed"/>
    <s v="28/03/2026 : Check breaker and  interconnection(sfp, optical fiber) between system and radio module, swap its if needed"/>
    <s v=""/>
    <s v=""/>
    <s v=""/>
    <s v=""/>
  </r>
  <r>
    <s v="Ndu-Mbakfu-IHS"/>
    <s v="NRO_089"/>
    <m/>
    <s v="IHS"/>
    <s v="Hybrid-Gen"/>
    <s v="NORD-OUEST"/>
    <s v="Ndu-Mbakfu"/>
    <s v="NOKIA"/>
    <n v="32.728460400601385"/>
    <n v="13.770311209033324"/>
    <n v="0"/>
    <n v="9.2964734190981293"/>
    <s v="Insecurity"/>
    <m/>
    <x v="11"/>
    <x v="7"/>
    <s v="BSS Hardware issue"/>
    <x v="2"/>
    <s v="28/03/2026 : Check breaker and  interconnection(sfp, optical fiber) between system and radio module, swap its if needed…28/03/2026 : Check breaker and  interconnection(sfp, optical fiber) between system and radio module, swap its if needed"/>
    <s v=""/>
    <m/>
    <m/>
    <m/>
    <m/>
    <s v="28/03/2026 : Check breaker and  interconnection(sfp, optical fiber) between system and radio module, swap its if needed"/>
    <s v="28/03/2026 : Check breaker and  interconnection(sfp, optical fiber) between system and radio module, swap its if needed"/>
    <s v=""/>
    <s v=""/>
    <s v=""/>
    <s v=""/>
  </r>
  <r>
    <s v="Menganme-Camtel"/>
    <s v="CTR_142"/>
    <m/>
    <s v="CAMUSAT"/>
    <s v="Bad Grid + GE"/>
    <s v="CENTRE"/>
    <s v="Menganme"/>
    <s v="ZTE"/>
    <n v="0"/>
    <n v="0"/>
    <n v="0"/>
    <n v="0"/>
    <s v="Operationnel"/>
    <m/>
    <x v="11"/>
    <x v="7"/>
    <s v="BSS Hardware issue"/>
    <x v="2"/>
    <s v="28/03/2026 : Besoin d'analyse BO RAN…28/03/2026 : Besoin d'analyse BO RAN || Check and clean jumper, port 1 of RRU 51"/>
    <s v=""/>
    <m/>
    <m/>
    <s v="28/03/2026 : Besoin d'analyse BO RAN"/>
    <s v="28/03/2026 : Besoin d'analyse BO RAN || Check and clean jumper, port 1 of RRU 51"/>
    <m/>
    <m/>
    <s v=""/>
    <s v=""/>
    <s v=""/>
    <s v=""/>
  </r>
  <r>
    <s v="Douala-Bali-III-MTN"/>
    <s v="LIT_746"/>
    <m/>
    <m/>
    <m/>
    <s v="LITTORAL"/>
    <s v="Douala"/>
    <s v="ZTE"/>
    <n v="0.41590230567245784"/>
    <n v="0.44790699769814851"/>
    <n v="1.7561183013874946"/>
    <n v="1.1255539575325391"/>
    <s v="Operationnel"/>
    <m/>
    <x v="7"/>
    <x v="3"/>
    <s v="no root cause"/>
    <x v="3"/>
    <s v=""/>
    <s v=""/>
    <s v=""/>
    <s v=""/>
    <s v=""/>
    <s v=""/>
    <s v=""/>
    <s v=""/>
    <s v=""/>
    <s v=""/>
    <s v=""/>
    <s v=""/>
  </r>
  <r>
    <s v="Yagoua-Quinf-II"/>
    <s v="EXN_236"/>
    <m/>
    <s v="CAMUSAT"/>
    <s v="Bad Grid + GE"/>
    <s v="EXTREME-NORD"/>
    <s v="Yagoua"/>
    <s v="Huawei"/>
    <n v="1.4550335919171573"/>
    <n v="2.4608056142068815"/>
    <n v="0.17065962304127896"/>
    <n v="1.1228965308632464"/>
    <s v="Insecurity"/>
    <m/>
    <x v="2"/>
    <x v="0"/>
    <s v="AKTIVCO defaut GE &amp; Power Cabinet"/>
    <x v="0"/>
    <s v="INC-20260329-00013841…2026-03-29 20:04:07…The technician is managing with the level 0…Auto TT closure RCA…GE Fault"/>
    <s v=""/>
    <s v=""/>
    <s v=""/>
    <s v=""/>
    <s v=""/>
    <s v=""/>
    <s v=""/>
    <s v=""/>
    <s v=""/>
    <s v=""/>
    <s v="INC-20260329-00013841…2026-03-29 20:04:07…The technician is managing with the level 0…Auto TT closure RCA…GE Fault"/>
  </r>
  <r>
    <s v="Foumbot-Centre-Ville-II"/>
    <s v="OST_227"/>
    <m/>
    <s v="CAMUSAT"/>
    <s v="Medium Grid + GE"/>
    <s v="OUEST"/>
    <s v="Foumbot"/>
    <s v="Huawei"/>
    <n v="0"/>
    <n v="0"/>
    <n v="0"/>
    <n v="0"/>
    <s v="Operationnel"/>
    <m/>
    <x v="11"/>
    <x v="7"/>
    <s v="BSS Hardware issue"/>
    <x v="2"/>
    <s v="28/03/2026 : Besoin d'analyse BO RAN || Check and clean jumper, port 2 of RRU 81…28/03/2026 : Besoin d'analyse BO RAN || Check and clean jumper, port 2 of RRU 81"/>
    <s v=""/>
    <s v="28/03/2026 : Besoin d'analyse BO RAN || Check and clean jumper, port 2 of RRU 81"/>
    <s v="28/03/2026 : Besoin d'analyse BO RAN || Check and clean jumper, port 2 of RRU 81"/>
    <m/>
    <m/>
    <m/>
    <m/>
    <s v=""/>
    <s v=""/>
    <s v=""/>
    <s v=""/>
  </r>
  <r>
    <s v="Bfsam-Mairie-Rurale-MTN-IHS"/>
    <s v="OST_214"/>
    <m/>
    <s v="IHS"/>
    <s v="Grid-Gen"/>
    <s v="OUEST"/>
    <s v="Bafoussam"/>
    <s v="Huawei"/>
    <n v="1.887796801873634"/>
    <n v="2.4124607716134383"/>
    <n v="7.9002751347766437E-2"/>
    <n v="1.1206671460735718"/>
    <s v="Operationnel"/>
    <m/>
    <x v="7"/>
    <x v="3"/>
    <s v="no root cause"/>
    <x v="3"/>
    <s v=""/>
    <s v=""/>
    <s v=""/>
    <s v=""/>
    <s v=""/>
    <s v=""/>
    <s v=""/>
    <s v=""/>
    <s v=""/>
    <s v=""/>
    <s v=""/>
    <s v=""/>
  </r>
  <r>
    <s v="Limbe-Coconut-Island-MTN"/>
    <s v="SUO_219"/>
    <m/>
    <s v="MTN sharing"/>
    <m/>
    <s v="SUD-OUEST"/>
    <s v="Limbe"/>
    <s v="Huawei"/>
    <n v="32.352328453412952"/>
    <n v="27.491480682463425"/>
    <n v="0"/>
    <n v="13.849116664241098"/>
    <s v="Operationnel"/>
    <m/>
    <x v="6"/>
    <x v="0"/>
    <s v="Sharing"/>
    <x v="0"/>
    <s v="28.03.26; Power instabilities on site escalated to L5 of MTN (site to be locked)_x000a_28/03/2026 instabilité power escalade L5 MTN …28.03.26; Power instabilities on site escalated to L5 of MTN (site to be locked)_x000a_28/03/2026 instabilité power escalade L5 MTN …28.03.26; Power instabilities on site escalated to L5 of MTN (site to be locked)_x000a_28/03/2026 instabilité power escalade L5 MTN …INC-20260329-00011792…power insufficiency, rectifier issue …Others Transmission equipement fault"/>
    <s v="28.03.26; Power instabilities on site escalated to L5 of MTN (site to be locked)_x000a_28/03/2026 instabilité power escalade L5 MTN "/>
    <s v=""/>
    <s v=""/>
    <s v=""/>
    <s v=""/>
    <s v=""/>
    <s v=""/>
    <s v="28.03.26; Power instabilities on site escalated to L5 of MTN (site to be locked)_x000a_28/03/2026 instabilité power escalade L5 MTN "/>
    <s v="28.03.26; Power instabilities on site escalated to L5 of MTN (site to be locked)_x000a_28/03/2026 instabilité power escalade L5 MTN "/>
    <s v="28.03.26; Power instabilities on site escalated to L5 of MTN (site to be locked)_x000a_28/03/2026 instabilité power escalade L5 MTN "/>
    <s v="INC-20260329-00011792…power insufficiency, rectifier issue …Others Transmission equipement fault"/>
  </r>
  <r>
    <s v="Balissa-MTN-IHS"/>
    <s v="CTR_170"/>
    <m/>
    <s v="IHS"/>
    <s v="Solar-Gen"/>
    <s v="CENTRE"/>
    <s v="Balissa"/>
    <s v="NOKIA"/>
    <n v="0"/>
    <n v="27.540622418066651"/>
    <n v="0"/>
    <n v="9.2457045997380387"/>
    <s v="Operationnel"/>
    <m/>
    <x v="5"/>
    <x v="2"/>
    <s v="ODU HS"/>
    <x v="2"/>
    <s v="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s v=""/>
    <s v=""/>
    <s v=""/>
    <s v=""/>
    <s v=""/>
    <s v="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28.03.26;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
  </r>
  <r>
    <s v="SS_Vreket"/>
    <s v="EXN_251"/>
    <m/>
    <s v="OCM"/>
    <m/>
    <s v="EXTREME-NORD"/>
    <s v="Mozogo"/>
    <s v="NOKIA"/>
    <n v="0"/>
    <n v="3.3203140575594174"/>
    <n v="0"/>
    <n v="1.1146677256797821"/>
    <s v="Insecurity"/>
    <m/>
    <x v="7"/>
    <x v="3"/>
    <s v="no root cause"/>
    <x v="3"/>
    <s v=""/>
    <s v=""/>
    <s v=""/>
    <s v=""/>
    <s v=""/>
    <s v=""/>
    <s v=""/>
    <s v=""/>
    <s v=""/>
    <s v=""/>
    <s v=""/>
    <s v=""/>
  </r>
  <r>
    <s v="Bibemire"/>
    <s v="NRD_039"/>
    <m/>
    <s v="IHS"/>
    <s v="Grid-Gen"/>
    <s v="NORD"/>
    <s v="Garoua"/>
    <s v="Huawei"/>
    <n v="21.580708527670868"/>
    <n v="27.540622418066651"/>
    <n v="17.729448614148101"/>
    <n v="21.573132381938915"/>
    <s v="Exclu"/>
    <s v=" Site vendalisé,"/>
    <x v="4"/>
    <x v="1"/>
    <s v="exclu"/>
    <x v="1"/>
    <s v="2703/2026 : En aattente de spare_x000a_26/03/2026 : Besoin d'analyse BO RAN || Restauration action ongoing because site was vandalised…2703/2026 : En aattente de spare_x000a_26/03/2026 : Besoin d'analyse BO RAN || Restauration action ongoing because site was vandalised"/>
    <s v=""/>
    <s v="2703/2026 : En aattente de spare_x000a_26/03/2026 : Besoin d'analyse BO RAN || Restauration action ongoing because site was vandalised"/>
    <s v="2703/2026 : En aattente de spare_x000a_26/03/2026 : Besoin d'analyse BO RAN || Restauration action ongoing because site was vandalised"/>
    <m/>
    <m/>
    <m/>
    <m/>
    <s v=""/>
    <s v=""/>
    <s v=""/>
    <s v=""/>
  </r>
  <r>
    <s v="Balikumbat-Ville"/>
    <s v="NRO_033"/>
    <m/>
    <s v="IHS"/>
    <s v="Grid-Gen"/>
    <s v="NORD-OUEST"/>
    <s v="Balikumbat"/>
    <s v="NOKIA"/>
    <n v="0"/>
    <n v="13.770311209033324"/>
    <n v="0"/>
    <n v="4.6228522998690194"/>
    <s v="Insecurity"/>
    <m/>
    <x v="10"/>
    <x v="6"/>
    <s v="ACCESS-ISSUE"/>
    <x v="6"/>
    <s v="27/03/2026 :probleme d'access_x000a_26/03/2026 : check ABIA needed…27/03/2026 :probleme d'access_x000a_26/03/2026 : check ABIA needed"/>
    <s v=""/>
    <m/>
    <m/>
    <m/>
    <m/>
    <s v="27/03/2026 :probleme d'access_x000a_26/03/2026 : check ABIA needed"/>
    <s v="27/03/2026 :probleme d'access_x000a_26/03/2026 : check ABIA needed"/>
    <s v=""/>
    <s v=""/>
    <s v=""/>
    <s v=""/>
  </r>
  <r>
    <s v="Mbonso"/>
    <s v="NRO_057"/>
    <m/>
    <s v="IHS"/>
    <s v="Gen Only"/>
    <s v="NORD-OUEST"/>
    <s v="Mbonso"/>
    <s v="NOKIA"/>
    <n v="14.346471498779444"/>
    <n v="13.770311209033324"/>
    <n v="0"/>
    <n v="6.6715271034623482"/>
    <s v="Insecurity"/>
    <m/>
    <x v="8"/>
    <x v="4"/>
    <s v="Projet OCM (ZTE, NOKIA, autres projets)"/>
    <x v="4"/>
    <s v="27/03/2026 : Under PROJECT WORK_x000a_23/03/2026 : check FXED and FAN needed…Impacted by Ntem_L18L8_NRO_056…Impacted by Ntem_L18L8_NRO_056…INC-20260329-00007556…power issue at Ntem "/>
    <s v=""/>
    <m/>
    <m/>
    <m/>
    <m/>
    <s v="27/03/2026 : Under PROJECT WORK_x000a_23/03/2026 : check FXED and FAN needed"/>
    <m/>
    <s v="Impacted by Ntem_L18L8_NRO_056"/>
    <s v="Impacted by Ntem_L18L8_NRO_056"/>
    <s v=""/>
    <s v="INC-20260329-00007556…power issue at Ntem "/>
  </r>
  <r>
    <s v="Mazera-IHS"/>
    <s v="EXN_226"/>
    <m/>
    <s v="IHS"/>
    <s v="Hybrid-Gen"/>
    <s v="EXTREME-NORD"/>
    <s v="Mazera"/>
    <s v="NOKIA"/>
    <n v="0.64235858512375321"/>
    <n v="0.43247230064059"/>
    <n v="0"/>
    <n v="0.23691468603278704"/>
    <s v="Insecurity"/>
    <m/>
    <x v="8"/>
    <x v="4"/>
    <s v="Projet OCM (ZTE, NOKIA, autres projets)"/>
    <x v="4"/>
    <s v="27/03/2026 : Projet en cours …27/03/2026 : Projet en cours "/>
    <s v=""/>
    <m/>
    <m/>
    <m/>
    <m/>
    <s v="27/03/2026 : Projet en cours "/>
    <s v="27/03/2026 : Projet en cours "/>
    <s v=""/>
    <s v=""/>
    <s v=""/>
    <s v=""/>
  </r>
  <r>
    <s v="Ntem"/>
    <s v="NRO_056"/>
    <m/>
    <s v="IHS"/>
    <s v="Hybrid-Gen"/>
    <s v="NORD-OUEST"/>
    <s v="Ntem"/>
    <s v="NOKIA"/>
    <n v="14.409747482095799"/>
    <n v="10.502518606920518"/>
    <n v="0"/>
    <n v="5.5835272407265908"/>
    <s v="Insecurity"/>
    <m/>
    <x v="0"/>
    <x v="0"/>
    <s v="Defaut GE &amp; Power Cabinet"/>
    <x v="0"/>
    <s v="27/03/2026 : need BO RAN analysis ||Fake Alarm and already closed…29.03.2026 IHS: Ibrahim is informed and managing with L0.…29.03.2026 IHS: Ibrahim is informed and managing with L0.…INC-20260329-00007508…2026-03-29 15:40:15…29.03.2026 IHS: Ibrahim is informed and managing with L0.…power issue at on site"/>
    <s v=""/>
    <m/>
    <m/>
    <m/>
    <m/>
    <s v="27/03/2026 : need BO RAN analysis ||Fake Alarm and already closed"/>
    <m/>
    <s v="29.03.2026 IHS: Ibrahim is informed and managing with L0."/>
    <s v="29.03.2026 IHS: Ibrahim is informed and managing with L0."/>
    <s v=""/>
    <s v="INC-20260329-00007508…2026-03-29 15:40:15…29.03.2026 IHS: Ibrahim is informed and managing with L0.…power issue at on site"/>
  </r>
  <r>
    <s v="Djangane"/>
    <s v="EST_008"/>
    <m/>
    <s v="IHS"/>
    <s v="Grid-Gen"/>
    <s v="EST"/>
    <s v="Djangane"/>
    <s v="NOKIA"/>
    <n v="0.14512867242984867"/>
    <n v="5.3391831655395093E-2"/>
    <n v="0"/>
    <n v="3.8648614713796825E-2"/>
    <s v="Operationnel"/>
    <m/>
    <x v="11"/>
    <x v="7"/>
    <s v="BSS Hardware issue"/>
    <x v="2"/>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INC-20260329-00011490…2026-03-29 22:55:03…No power issue on site. Ubaie 55V site on Gen."/>
    <s v=""/>
    <m/>
    <m/>
    <m/>
    <m/>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27/03/2026 : Need BO RAN analysis || FME should check and replace FRGU on sites|| commande faite a ocm depuis le 17/03/2026 : Nous sollicitons l’obtention du câble FPFC pour stabiliser les Cellules sur le site de Djangane EST_008, l’objectif est de passer un 2nd départ pour réduire les pertes de l’ordre de 4v"/>
    <s v=""/>
    <s v=""/>
    <s v=""/>
    <s v="INC-20260329-00011490…2026-03-29 22:55:03…No power issue on site. Ubaie 55V site on Gen."/>
  </r>
  <r>
    <s v="Batibo"/>
    <s v="NRO_010"/>
    <m/>
    <s v="IHS"/>
    <s v="Grid-Gen"/>
    <s v="NORD-OUEST"/>
    <s v="Batibo"/>
    <s v="NOKIA"/>
    <n v="6.4160078891637162E-2"/>
    <n v="4.4094746541271768E-2"/>
    <n v="0"/>
    <n v="2.3965168337113003E-2"/>
    <s v="Insecurity"/>
    <m/>
    <x v="13"/>
    <x v="8"/>
    <s v="Projet OCM (HUAWEI)"/>
    <x v="4"/>
    <s v="27/03/2026 : Huawei projet …27/03/2026 : Huawei projet "/>
    <s v=""/>
    <m/>
    <m/>
    <m/>
    <m/>
    <s v="27/03/2026 : Huawei projet "/>
    <s v="27/03/2026 : Huawei projet "/>
    <s v=""/>
    <s v=""/>
    <s v=""/>
    <s v=""/>
  </r>
  <r>
    <s v="Bantoum-II-IHS"/>
    <s v="OST_301"/>
    <m/>
    <s v="IHS"/>
    <s v="Grid-Gen"/>
    <s v="OUEST"/>
    <s v="Bantoum"/>
    <s v="Huawei"/>
    <n v="0"/>
    <n v="0"/>
    <n v="0"/>
    <n v="0"/>
    <s v="Operationnel"/>
    <s v="site vandalise"/>
    <x v="4"/>
    <x v="1"/>
    <s v="exclu"/>
    <x v="1"/>
    <s v="27/03/2026 : En attente de spare || Mail sent to OCM _x000a_25/03/2026 : Power instability || Mail sent to HIS || Site vandalise…27/03/2026 : En attente de spare || Mail sent to OCM _x000a_25/03/2026 : Power instability || Mail sent to HIS || Site vandalise…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s v="27/03/2026 : En attente de spare || Mail sent to OCM _x000a_25/03/2026 : Power instability || Mail sent to HIS || Site vandalise"/>
    <s v="27/03/2026 : En attente de spare || Mail sent to OCM _x000a_25/03/2026 : Power instability || Mail sent to HIS || Site vandalise"/>
    <m/>
    <m/>
    <m/>
    <m/>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22.03.26; Site vendalisé, 6 câble de 2*16mm enlevés avec leur mise à la terre, commande passée à OCM_x000a_22.03.26; All RMODs are down. Need FME on site to check any disjunction; CM-20260321-00003548; FME Patrick activé pour investigations mais injoignable, escalade faite au PM_x000a_21.03.26; All RMODs are down. Need FME on site to check any disjunction; CM-20260321-00003548; FME Patrick activé pour investigations, update ASAP"/>
    <s v=""/>
  </r>
  <r>
    <s v="Ekang-I"/>
    <s v="CTR_717"/>
    <m/>
    <s v="CAMUSAT"/>
    <s v="Good Grid + GE"/>
    <s v="CENTRE"/>
    <s v="Ekang"/>
    <s v="ZTE"/>
    <n v="0.38855017205616105"/>
    <n v="0.54342790647068628"/>
    <n v="1.6382297802205017"/>
    <n v="1.0922380312356428"/>
    <s v="Operationnel"/>
    <m/>
    <x v="7"/>
    <x v="3"/>
    <s v="no root cause"/>
    <x v="3"/>
    <s v=""/>
    <s v=""/>
    <s v=""/>
    <s v=""/>
    <s v=""/>
    <s v=""/>
    <s v=""/>
    <s v=""/>
    <s v=""/>
    <s v=""/>
    <s v=""/>
    <s v=""/>
  </r>
  <r>
    <s v="Ma"/>
    <s v="NRO_021"/>
    <m/>
    <s v="IHS"/>
    <s v="Grid-Gen"/>
    <s v="NORD-OUEST"/>
    <s v="Ma"/>
    <s v="NOKIA"/>
    <n v="0"/>
    <n v="0"/>
    <n v="0"/>
    <n v="0"/>
    <s v="Insecurity"/>
    <m/>
    <x v="10"/>
    <x v="6"/>
    <s v="ACCESS-ISSUE"/>
    <x v="6"/>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m/>
    <m/>
    <m/>
    <m/>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27/03/2026 : 26/03/2026 Access clearance on site negotiation ongoing. Intervention planned on 28/03/2026_x000a_26/03/2026 : Travaux equipe projet en cours _x000a_25/03/2026 : negociation d'acces en cours_x000a_23/03/2026 :  Ghost town_x000a_19/03/2026 : Negociation d'acces en cours || ETA 20032026_x000a_17/03/2026 :  Negociation d'acces en cours_x000a_16/03/2026 : need BO RAN analysis || Closed after reset but check and replace FXED module"/>
    <s v=""/>
    <s v=""/>
    <s v=""/>
    <s v=""/>
  </r>
  <r>
    <s v="Nkor"/>
    <s v="NRO_238"/>
    <m/>
    <s v="IHS"/>
    <s v="Solar-Gen"/>
    <s v="NORD-OUEST"/>
    <s v="Nkor"/>
    <s v="NOKIA"/>
    <n v="65.45692080120277"/>
    <n v="13.770311209033324"/>
    <n v="0"/>
    <n v="13.970094538327237"/>
    <s v="Insecurity"/>
    <m/>
    <x v="5"/>
    <x v="2"/>
    <s v="MPR issue"/>
    <x v="2"/>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s v=""/>
    <s v=""/>
    <s v=""/>
    <s v=""/>
    <s v=""/>
    <s v=""/>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27.03.26; FSMF faulty mais nouvelle installation pas encore transférée au projet |Point escaladé au projet_x000a_26.03.26; Cable Ethernet MPR&lt;&gt;BTS faulty et remplacement ce 27.03.26_x000a_26.03.26; FME is managing ETA=15H UTC_x000a_25/03/2026 fme activé eta asap _x000a_Besoin d'un fme sur site pour verifier l'interco entre le MPR et la BTS ( S1P1&amp;S1P2)"/>
    <s v=""/>
  </r>
  <r>
    <s v="Mokola-MTN"/>
    <s v="EXN_142"/>
    <m/>
    <s v="IHS"/>
    <s v="Grid-Gen"/>
    <s v="EXTREME-NORD"/>
    <s v="Mokola"/>
    <s v="NOKIA"/>
    <n v="23.911122629613462"/>
    <n v="10.104922508640906"/>
    <n v="0"/>
    <n v="6.8068451372506162"/>
    <s v="Insecurity"/>
    <m/>
    <x v="8"/>
    <x v="4"/>
    <s v="Projet OCM (ZTE, NOKIA, autres projets)"/>
    <x v="4"/>
    <s v="26/03/2026 : Travaux equipe projet en cours || ETA :  Ce jour || Intervention en cours  _x000a_25/03/2026 : ARMA faulty || commande faulty || ETR : 26/03/2026_x000a_23/03/2026 : ETD 24032026_x000a_21/03/2026 : Cde en cours _x000a_20/03/2026 : SFP faulty …26/03/2026 : Travaux equipe projet en cours || ETA :  Ce jour || Intervention en cours  _x000a_25/03/2026 : ARMA faulty || commande faulty || ETR : 26/03/2026_x000a_23/03/2026 : ETD 24032026_x000a_21/03/2026 : Cde en cours _x000a_20/03/2026 : SFP faulty "/>
    <s v=""/>
    <m/>
    <m/>
    <m/>
    <m/>
    <s v="26/03/2026 : Travaux equipe projet en cours || ETA :  Ce jour || Intervention en cours  _x000a_25/03/2026 : ARMA faulty || commande faulty || ETR : 26/03/2026_x000a_23/03/2026 : ETD 24032026_x000a_21/03/2026 : Cde en cours _x000a_20/03/2026 : SFP faulty "/>
    <s v="26/03/2026 : Travaux equipe projet en cours || ETA :  Ce jour || Intervention en cours  _x000a_25/03/2026 : ARMA faulty || commande faulty || ETR : 26/03/2026_x000a_23/03/2026 : ETD 24032026_x000a_21/03/2026 : Cde en cours _x000a_20/03/2026 : SFP faulty "/>
    <s v=""/>
    <s v=""/>
    <s v=""/>
    <s v=""/>
  </r>
  <r>
    <s v="Mbot"/>
    <s v="NRO_246"/>
    <m/>
    <s v="IHS"/>
    <s v="Solar-Gen"/>
    <s v="NORD-OUEST"/>
    <s v="Mbot"/>
    <s v="NOKIA"/>
    <n v="0"/>
    <n v="3.4532030423884484E-3"/>
    <n v="0"/>
    <n v="1.1592800906306299E-3"/>
    <s v="Insecurity"/>
    <m/>
    <x v="8"/>
    <x v="4"/>
    <s v="Projet OCM (ZTE, NOKIA, autres projets)"/>
    <x v="4"/>
    <s v="26/03/2026 : Travaux equipe projet en cours || ETA :  Ce jour _x000a_25/03/2026 : check FRGU needed …26/03/2026 : Travaux equipe projet en cours || ETA :  Ce jour _x000a_25/03/2026 : check FRGU needed "/>
    <s v=""/>
    <m/>
    <m/>
    <m/>
    <m/>
    <s v="26/03/2026 : Travaux equipe projet en cours || ETA :  Ce jour _x000a_25/03/2026 : check FRGU needed "/>
    <s v="26/03/2026 : Travaux equipe projet en cours || ETA :  Ce jour _x000a_25/03/2026 : check FRGU needed "/>
    <s v=""/>
    <s v=""/>
    <s v=""/>
    <s v=""/>
  </r>
  <r>
    <s v="Vallee-Bastos"/>
    <s v="CTR_251"/>
    <m/>
    <s v="IHS"/>
    <s v="GridOnly"/>
    <s v="CENTRE"/>
    <s v="Yaounde"/>
    <s v="ZTE"/>
    <n v="32.372936225315634"/>
    <n v="27.540622418066651"/>
    <n v="0"/>
    <n v="13.868556899607057"/>
    <s v="Operationnel"/>
    <m/>
    <x v="10"/>
    <x v="6"/>
    <s v="ACCESS-ISSUE"/>
    <x v="6"/>
    <s v="26/03/2026 : site down…26/03/2026 : site down…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27.03.26; Grid outage, Grid only site / Grid return awaited (escalade L4)_x000a_27.03.26; Grid outage, Grid only site / Grid return awaited (escalade L3)_x000a_26.03.26; Grid outage, Grid only site / Grid return awaited (escalade L2)"/>
    <s v="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m/>
    <m/>
    <s v="26/03/2026 : site down"/>
    <s v="26/03/2026 : site down"/>
    <m/>
    <m/>
    <s v="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29.03.2026 CAMUSAT: Accès refuser par la sécurité / Residence occupé par les Americains / la sécurité demande de passer aux heures de maintenances habituel recherche de solution en cours_x000a_27.03.26; Grid outage, Grid only site / Grid return awaited (escalade L4)_x000a_27.03.26; Grid outage, Grid only site / Grid return awaited (escalade L3)_x000a_26.03.26; Grid outage, Grid only site / Grid return awaited (escalade L2)"/>
    <s v="27.03.26; Grid outage, Grid only site / Grid return awaited (escalade L4)_x000a_27.03.26; Grid outage, Grid only site / Grid return awaited (escalade L3)_x000a_26.03.26; Grid outage, Grid only site / Grid return awaited (escalade L2)"/>
    <s v=""/>
  </r>
  <r>
    <s v="Buea-Bakwere-Town-MTN"/>
    <s v="SUO_222"/>
    <m/>
    <s v="MTN sharing"/>
    <m/>
    <s v="SUD-OUEST"/>
    <s v="Buea"/>
    <s v="Huawei"/>
    <n v="0"/>
    <n v="13.770311209033324"/>
    <n v="2.9549081023580168"/>
    <n v="6.1638030664920258"/>
    <s v="Operationnel"/>
    <m/>
    <x v="6"/>
    <x v="0"/>
    <s v="Sharing"/>
    <x v="0"/>
    <s v="26/03/2026 : PWC faulty_x000a_23/03/2026 : Power instability || Mail sent to MTN…26/03/2026 : PWC faulty_x000a_23/03/2026 : Power instability || Mail sent to MTN"/>
    <s v="26/03/2026 : PWC faulty_x000a_23/03/2026 : Power instability || Mail sent to MTN"/>
    <s v="26/03/2026 : PWC faulty_x000a_23/03/2026 : Power instability || Mail sent to MTN"/>
    <s v="26/03/2026 : PWC faulty_x000a_23/03/2026 : Power instability || Mail sent to MTN"/>
    <m/>
    <m/>
    <m/>
    <m/>
    <s v=""/>
    <s v=""/>
    <s v=""/>
    <s v=""/>
  </r>
  <r>
    <s v="Ebolowa-Si"/>
    <s v="SUD_227"/>
    <m/>
    <s v="IHS"/>
    <s v="Grid-Gen"/>
    <s v="SUD"/>
    <s v="Ebolowa"/>
    <s v="ZTE"/>
    <n v="0.55828327518194787"/>
    <n v="1.0527487921227043"/>
    <n v="1.183365454278817"/>
    <n v="1.0502542568764939"/>
    <s v="Operationnel"/>
    <m/>
    <x v="7"/>
    <x v="3"/>
    <s v="no root cause"/>
    <x v="3"/>
    <s v=""/>
    <s v=""/>
    <s v=""/>
    <s v=""/>
    <s v=""/>
    <s v=""/>
    <s v=""/>
    <s v=""/>
    <s v=""/>
    <s v=""/>
    <s v=""/>
    <s v=""/>
  </r>
  <r>
    <s v="Guider-Sanguere"/>
    <s v="NRD_134"/>
    <m/>
    <s v="CAMUSAT"/>
    <s v="Good Grid + GE"/>
    <s v="NORD"/>
    <s v="Guider"/>
    <s v="Huawei"/>
    <n v="0.87114672134095894"/>
    <n v="1.464370594775442"/>
    <n v="0.79190853136689665"/>
    <n v="1.0289770084438394"/>
    <s v="Operationnel"/>
    <m/>
    <x v="7"/>
    <x v="3"/>
    <s v="no root cause"/>
    <x v="3"/>
    <s v=""/>
    <s v=""/>
    <s v=""/>
    <s v=""/>
    <s v=""/>
    <s v=""/>
    <s v=""/>
    <s v=""/>
    <s v=""/>
    <s v=""/>
    <s v=""/>
    <s v=""/>
  </r>
  <r>
    <s v="Djabi-IHS"/>
    <s v="NRD_069"/>
    <m/>
    <s v="IHS"/>
    <s v="Solar-Gen"/>
    <s v="NORD"/>
    <s v="Djabi"/>
    <s v="Huawei"/>
    <n v="0"/>
    <n v="0"/>
    <n v="0"/>
    <n v="0"/>
    <s v="Operationnel"/>
    <m/>
    <x v="13"/>
    <x v="8"/>
    <s v="Projet OCM (HUAWEI)"/>
    <x v="4"/>
    <s v="25/03/2026 : SWAP le 13 fevrier…25/03/2026 : SWAP le 13 fevrier"/>
    <s v=""/>
    <s v="25/03/2026 : SWAP le 13 fevrier"/>
    <s v="25/03/2026 : SWAP le 13 fevrier"/>
    <m/>
    <m/>
    <m/>
    <m/>
    <s v=""/>
    <s v=""/>
    <s v=""/>
    <s v=""/>
  </r>
  <r>
    <s v="Koutaba-IHS"/>
    <s v="OST_138"/>
    <m/>
    <s v="IHS"/>
    <s v="Grid-Gen"/>
    <s v="OUEST"/>
    <s v="Koutaba"/>
    <s v="Huawei"/>
    <n v="0"/>
    <n v="0"/>
    <n v="0"/>
    <n v="0"/>
    <s v="Operationnel"/>
    <m/>
    <x v="13"/>
    <x v="8"/>
    <s v="Projet OCM (HUAWEI)"/>
    <x v="4"/>
    <s v="25/03/2026 : SWAP le  13 Fevrier…25/03/2026 : SWAP le  13 Fevrier"/>
    <s v=""/>
    <s v="25/03/2026 : SWAP le  13 Fevrier"/>
    <s v="25/03/2026 : SWAP le  13 Fevrier"/>
    <m/>
    <m/>
    <m/>
    <m/>
    <s v=""/>
    <s v=""/>
    <s v=""/>
    <s v=""/>
  </r>
  <r>
    <s v="Bafia-CRTV"/>
    <s v="CTR_101"/>
    <m/>
    <s v="CAMUSAT"/>
    <s v="Medium Grid + GE"/>
    <s v="CENTRE"/>
    <s v="Bafia"/>
    <s v="ZTE"/>
    <n v="32.372936225315634"/>
    <n v="55.081244836133287"/>
    <n v="26.594172921222153"/>
    <n v="36.982818398952155"/>
    <s v="Exclu"/>
    <s v=" Site vendalisé,"/>
    <x v="4"/>
    <x v="1"/>
    <s v="exclu"/>
    <x v="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m/>
    <m/>
    <m/>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s v="25/03/2026 : En attente de spare _x000a_21/03/2026 : Commande en cours _x000a_19/03/2026 : SPMS attendues de OCM _x000a_18/03/2026 ; Relance faite _x000a_17/03/2026 : Point transmis a OCM par le SPM _x000a_16/03/2026 : Site vandalise _x000a_15/03/2026 : FME active || ETA : 13H | intervention en cours || remplacement des cables power vandalise _x000a_14/03/2026 : Check RRU 51"/>
    <m/>
    <m/>
    <s v=""/>
    <s v=""/>
    <s v=""/>
    <s v=""/>
  </r>
  <r>
    <s v="EXN_350_H_Maroua-Ziling"/>
    <s v="EXN_350"/>
    <m/>
    <s v="ESCO"/>
    <s v="Hybrid Solar - S1"/>
    <s v="EXN"/>
    <s v="Maroua"/>
    <s v="Huawei"/>
    <n v="32.372936225315634"/>
    <n v="41.310933627099971"/>
    <n v="0"/>
    <n v="18.491409199476077"/>
    <s v=""/>
    <s v="site vandalise"/>
    <x v="4"/>
    <x v="1"/>
    <s v="exclu"/>
    <x v="1"/>
    <s v="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25.03.26; Site vendalisé, commande de matériel passée à OCM; Collecte du matériel en cours_x000a_24.03.26: Site vendalisé, commande du matériel passée et vérifications du SPM en cours"/>
    <s v=""/>
    <s v=""/>
    <s v=""/>
    <s v=""/>
    <s v=""/>
    <s v=""/>
    <s v=""/>
    <s v="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25.03.26; Site vendalisé, commande de matériel passée à OCM; Collecte du matériel en cours_x000a_24.03.26: Site vendalisé, commande du matériel passée et vérifications du SPM en cours"/>
    <s v=""/>
  </r>
  <r>
    <s v="Bfsam-Tougang-EEC"/>
    <s v="OST_077"/>
    <m/>
    <s v="IHS"/>
    <s v="Grid-Gen"/>
    <s v="OUEST"/>
    <s v="Bafoussam"/>
    <s v="Huawei"/>
    <n v="0"/>
    <n v="0"/>
    <n v="0"/>
    <n v="0"/>
    <s v="Operationnel"/>
    <m/>
    <x v="5"/>
    <x v="2"/>
    <s v="MPR issue"/>
    <x v="2"/>
    <s v="24/03/2026: Verifier l'etat de la RRU…24/03/2026: Verifier l'etat de la RRU"/>
    <s v=""/>
    <s v="24/03/2026: Verifier l'etat de la RRU"/>
    <s v="24/03/2026: Verifier l'etat de la RRU"/>
    <m/>
    <m/>
    <m/>
    <m/>
    <s v=""/>
    <s v=""/>
    <s v=""/>
    <s v=""/>
  </r>
  <r>
    <s v="Bertoua-Meteo-II"/>
    <s v="EST_124"/>
    <m/>
    <s v="CAMUSAT"/>
    <s v="Good Grid + GE"/>
    <s v="EST"/>
    <s v="Bertoua"/>
    <s v="ZTE"/>
    <n v="28.632937863945742"/>
    <n v="13.590319641223891"/>
    <n v="34.836519709237038"/>
    <n v="26.81805437844038"/>
    <s v="Operationnel"/>
    <m/>
    <x v="2"/>
    <x v="0"/>
    <s v="AKTIVCO defaut GE &amp; Power Cabinet"/>
    <x v="0"/>
    <s v="24/03/2026 : Need  BO RAN analysis …24/03/2026 : Need  BO RAN analysis …Power status check ongoing…INC-20260329-00016036…GE Fault"/>
    <s v="24/03/2026 : Need  BO RAN analysis "/>
    <m/>
    <m/>
    <s v="24/03/2026 : Need  BO RAN analysis "/>
    <s v="24/03/2026 : Need  BO RAN analysis "/>
    <m/>
    <m/>
    <s v=""/>
    <s v="Power status check ongoing"/>
    <s v=""/>
    <s v="INC-20260329-00016036…GE Fault"/>
  </r>
  <r>
    <s v="Bonga"/>
    <s v="EST_073"/>
    <m/>
    <s v="IHS"/>
    <s v="Hybrid-Gen"/>
    <s v="EST"/>
    <s v="Bonga"/>
    <s v="NOKIA"/>
    <n v="1.7459154147132996"/>
    <n v="0.74881379819183935"/>
    <n v="0.99947030536239234"/>
    <n v="1.0219143174301508"/>
    <s v="Operationnel"/>
    <m/>
    <x v="7"/>
    <x v="3"/>
    <s v="no root cause"/>
    <x v="3"/>
    <s v="INC-20260329-00014606…Others Transmission equipement fault"/>
    <s v=""/>
    <s v=""/>
    <s v=""/>
    <s v=""/>
    <s v=""/>
    <s v=""/>
    <s v=""/>
    <s v=""/>
    <s v=""/>
    <s v=""/>
    <s v="INC-20260329-00014606…Others Transmission equipement fault"/>
  </r>
  <r>
    <s v="Ngomedzap"/>
    <s v="CTR_188"/>
    <m/>
    <s v="IHS"/>
    <s v="Grid-Gen"/>
    <s v="CENTRE"/>
    <s v="Ngomedzap"/>
    <s v="NOKIA"/>
    <n v="32.732628279741988"/>
    <n v="41.310933627099971"/>
    <n v="0"/>
    <n v="18.542773191592097"/>
    <s v="Operationnel"/>
    <m/>
    <x v="14"/>
    <x v="9"/>
    <s v="Sites strategiques, MLL, Pylone, etc."/>
    <x v="0"/>
    <s v="23.03.26; UE Relay site, ETR=Mars26…23.03.26; UE Relay site, ETR=Mars26…23.03.26; UE Relay site, ETR=Mars26"/>
    <s v="23.03.26; UE Relay site, ETR=Mars26"/>
    <s v=""/>
    <s v=""/>
    <s v=""/>
    <s v=""/>
    <s v=""/>
    <s v=""/>
    <s v="23.03.26; UE Relay site, ETR=Mars26"/>
    <s v="23.03.26; UE Relay site, ETR=Mars26"/>
    <s v="23.03.26; UE Relay site, ETR=Mars26"/>
    <s v=""/>
  </r>
  <r>
    <s v="China-Embassy-IHS"/>
    <s v="CTR_874"/>
    <m/>
    <s v="IHS"/>
    <s v="GridOnly"/>
    <s v="CENTRE"/>
    <s v="Yaounde"/>
    <s v="ZTE"/>
    <n v="32.372936225315634"/>
    <n v="27.540622418066651"/>
    <n v="0"/>
    <n v="13.868556899607057"/>
    <s v="Operationnel"/>
    <m/>
    <x v="10"/>
    <x v="6"/>
    <s v="ACCESS-ISSUE"/>
    <x v="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s v=""/>
    <s v=""/>
    <s v=""/>
    <s v=""/>
    <s v=""/>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23.03.26; IHS; Impossible d'accéder au site jusqu'à la semaine prochaine d'après le retour des officiels de l'ambassade_x000a_19.03.2026: Site d'acces tres Protocolaire. Mail fait a IHS(Joseph MBA) Pour demande d'access aupres de l'ambassade. En Attente de sont retour  escalade L3 CAMUSAT _x000a_18/03/2026 FME activé negaciation d'accès en cours ESCALADE l2 camusat _x000a_Besoin d'un fme sur site pour verifier l'interco entre le MPR et la BBU S1P6"/>
    <s v=""/>
  </r>
  <r>
    <s v="EXN_356_H_Maroua-Kongola-Djiddeo"/>
    <s v="EXN_356"/>
    <m/>
    <s v="ESCO"/>
    <s v="Hybrid Solar - S3"/>
    <s v="EXN"/>
    <s v="Maroua"/>
    <s v="Huawei"/>
    <n v="1.4918777901674201"/>
    <n v="1.9987670471352654"/>
    <n v="0.17151463117274832"/>
    <n v="0.97349207979842078"/>
    <s v=""/>
    <m/>
    <x v="7"/>
    <x v="3"/>
    <s v="no root cause"/>
    <x v="3"/>
    <s v=""/>
    <s v=""/>
    <s v=""/>
    <s v=""/>
    <s v=""/>
    <s v=""/>
    <s v=""/>
    <s v=""/>
    <s v=""/>
    <s v=""/>
    <s v=""/>
    <s v=""/>
  </r>
  <r>
    <s v="Mamfe-Centre-IHS"/>
    <s v="SUO_106"/>
    <m/>
    <m/>
    <m/>
    <s v="SUD-OUEST"/>
    <s v="Mamfe"/>
    <s v="Huawei"/>
    <n v="0"/>
    <n v="0"/>
    <n v="0"/>
    <n v="0"/>
    <s v="Insecurity"/>
    <m/>
    <x v="13"/>
    <x v="8"/>
    <s v="Projet OCM (HUAWEI)"/>
    <x v="4"/>
    <s v="21/03/2026 : SWAP en cours ce jour…21/03/2026 : SWAP en cours ce jour"/>
    <s v=""/>
    <s v="21/03/2026 : SWAP en cours ce jour"/>
    <s v="21/03/2026 : SWAP en cours ce jour"/>
    <m/>
    <m/>
    <m/>
    <m/>
    <s v=""/>
    <s v=""/>
    <s v=""/>
    <s v=""/>
  </r>
  <r>
    <s v="Marche-Congo"/>
    <s v="LIT_547"/>
    <m/>
    <s v="CAMUSAT"/>
    <s v="Good Grid no GE - 8h"/>
    <s v="LITTORAL"/>
    <s v="Douala"/>
    <s v="ZTE"/>
    <n v="32.372936225315634"/>
    <n v="27.540622418066651"/>
    <n v="0"/>
    <n v="13.868556899607057"/>
    <s v="Operationnel"/>
    <m/>
    <x v="3"/>
    <x v="0"/>
    <s v="AKTIVCO Coupure ENEO &amp; Baisse de tension"/>
    <x v="0"/>
    <s v="20/03/2026 : Site down …20/03/2026 : Site down …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m/>
    <m/>
    <s v="20/03/2026 : Site down "/>
    <s v="20/03/2026 : Site down "/>
    <m/>
    <m/>
    <s v="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_x000a_29.03.2026 CAMUSAT: Soucis avec la ligne Eneo (Compteur Eneo HS) ENEO a tous les équipements et les travaux ont démarrer Jeudi et sont toujours en cours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_x000a_27.03.26; Soucis avec la ligne Eneo (Compteur Eneo HS) et impossible de continuer de déployer un GEM de 8H à 18H suite au refus catégorique du bailleur, update ASAP (escalade L5 de Camusat)_x000a_24.03.26; Soucis avec la ligne Eneo (Compteur Eneo HS) et impossible de continuer de déployer un GEM de 8H à 18H suite au refus catégorique du bailleur, update ASAP (escalade L5 de Camusat)_x000a_23.03.26; Soucis avec la ligne Eneo, update ASAP (escalade L5 de Camusat)_x000a_22/03/2026 Camusat; Souci avec la ligne ENEO arret du GE mobile à 18h/Demarrage manuel prevue à 6h (escalade L5)_x000a_20/03/2026 Camusat; Souci avec la ligne ENEO arret du GE mobile à 18h/Demarrage manuel prevue à 6h (escalade L3)_x000a_19.03.26; Camusat; Souci avec la ligne ENEO arret du GE mobile à 18h/Demarrage manuel prevue à 6h (escalade L2)"/>
    <s v=""/>
  </r>
  <r>
    <s v="Danfili-MTN-IHS"/>
    <s v="ADM_122"/>
    <m/>
    <s v="IHS"/>
    <s v="Gen-Solar AER"/>
    <s v="ADAMAOUA"/>
    <s v="Danfili"/>
    <s v="NOKIA"/>
    <n v="0"/>
    <n v="2.0879278760916873"/>
    <n v="0.52059735108904781"/>
    <n v="0.97242703234592887"/>
    <s v="Operationnel"/>
    <m/>
    <x v="7"/>
    <x v="3"/>
    <s v="no root cause"/>
    <x v="3"/>
    <s v="INC-20260329-00012886…Others Transmission equipement fault"/>
    <s v=""/>
    <s v=""/>
    <s v=""/>
    <s v=""/>
    <s v=""/>
    <s v=""/>
    <s v=""/>
    <s v=""/>
    <s v=""/>
    <s v=""/>
    <s v="INC-20260329-00012886…Others Transmission equipement fault"/>
  </r>
  <r>
    <s v="Guidiguis"/>
    <s v="EXN_018"/>
    <m/>
    <s v="IHS"/>
    <s v="Grid-Gen"/>
    <s v="EXTREME-NORD"/>
    <s v="Guidiguis"/>
    <s v="Huawei"/>
    <n v="0"/>
    <n v="0"/>
    <n v="0"/>
    <n v="0"/>
    <s v="Insecurity"/>
    <m/>
    <x v="13"/>
    <x v="8"/>
    <s v="Projet OCM (HUAWEI)"/>
    <x v="4"/>
    <s v="19/03/2026 : SWAP le 17 Fevrier…19/03/2026 : SWAP le 17 Fevrier"/>
    <s v=""/>
    <s v="19/03/2026 : SWAP le 17 Fevrier"/>
    <s v="19/03/2026 : SWAP le 17 Fevrier"/>
    <m/>
    <m/>
    <m/>
    <m/>
    <s v=""/>
    <s v=""/>
    <s v=""/>
    <s v=""/>
  </r>
  <r>
    <s v="Maroua-Entree"/>
    <s v="EXN_250"/>
    <m/>
    <s v="CAMUSAT"/>
    <s v="Bad Grid + GE"/>
    <s v="EXTREME-NORD"/>
    <s v="Maroua"/>
    <s v="Huawei"/>
    <n v="1.5062407827056581"/>
    <n v="1.9204059011733665"/>
    <n v="0.214265037746215"/>
    <n v="0.97153022118350729"/>
    <s v="Operationnel"/>
    <m/>
    <x v="7"/>
    <x v="3"/>
    <s v="no root cause"/>
    <x v="3"/>
    <s v=""/>
    <s v=""/>
    <s v=""/>
    <s v=""/>
    <s v=""/>
    <s v=""/>
    <s v=""/>
    <s v=""/>
    <s v=""/>
    <s v=""/>
    <s v=""/>
    <s v=""/>
  </r>
  <r>
    <s v="Limbe-Mile_1"/>
    <s v="SUO_234"/>
    <m/>
    <s v="ESCO"/>
    <s v="medium Grid + GE"/>
    <s v="SUD-OUEST"/>
    <s v="Limbe"/>
    <s v="Huawei"/>
    <n v="0.90799091959122169"/>
    <n v="0.77697068453747054"/>
    <n v="1.3601469355414157"/>
    <n v="1.0998001044422188"/>
    <s v="Operationnel"/>
    <m/>
    <x v="2"/>
    <x v="0"/>
    <s v="AKTIVCO defaut GE &amp; Power Cabinet"/>
    <x v="0"/>
    <s v="18/03/2026 :Besoin d'analyse BO RAN || Désactivation du pooling des sites (4G) du grand Nord vers Douala et Yaoundé (Huawei) a la demande d'OCM…18/03/2026 :Besoin d'analyse BO RAN || Désactivation du pooling des sites (4G) du grand Nord vers Douala et Yaoundé (Huawei) a la demande d'OCM…INC-20260329-00003942…Auto TT closure RCA…GE Fault"/>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INC-20260329-00003942…Auto TT closure RCA…GE Fault"/>
  </r>
  <r>
    <s v="Bda-Mulang"/>
    <s v="NRO_243"/>
    <m/>
    <s v="IHS"/>
    <s v="Grid-Gen"/>
    <s v="NORD-OUEST"/>
    <s v="Bamenda"/>
    <s v="Huawei"/>
    <n v="0"/>
    <n v="0"/>
    <n v="0"/>
    <n v="0"/>
    <s v="Operationnel"/>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Limbe-UQ"/>
    <s v="SUO_003"/>
    <m/>
    <s v="IHS"/>
    <s v="Grid-Gen"/>
    <s v="SUD-OUEST"/>
    <s v="Limbe"/>
    <s v="Huawei"/>
    <n v="3.8093154123153047E-2"/>
    <n v="3.1556963187368031E-2"/>
    <n v="5.1300487888160017E-2"/>
    <n v="4.2786352883432785E-2"/>
    <s v="Operationnel"/>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NEW-Bonako"/>
    <s v="SUO_157"/>
    <m/>
    <s v="IHS"/>
    <s v="Grid-Gen"/>
    <s v="SUD-OUEST"/>
    <s v="Tiko"/>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Mbonge"/>
    <s v="SUO_134"/>
    <m/>
    <s v="IHS"/>
    <s v="Hybrid-Gen"/>
    <s v="SUD-OUEST"/>
    <s v="Mbonge"/>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Baligam"/>
    <s v="OST_283"/>
    <m/>
    <s v="ESCO"/>
    <s v="Hybrid solar - S3"/>
    <s v="OUEST"/>
    <s v="Galim"/>
    <s v="Huawei"/>
    <n v="0"/>
    <n v="0"/>
    <n v="0"/>
    <n v="0"/>
    <s v="Insecurity"/>
    <m/>
    <x v="2"/>
    <x v="0"/>
    <s v="AKTIVCO defaut GE &amp; Power Cabinet"/>
    <x v="0"/>
    <s v="18/03/2026 :Besoin d'analyse BO RAN || Désactivation du pooling des sites (4G) du grand Nord vers Douala et Yaoundé (Huawei) a la demande d'OCM…18/03/2026 :Besoin d'analyse BO RAN || Désactivation du pooling des sites (4G) du grand Nord vers Douala et Yaoundé (Huawei) a la demande d'OCM…29.03.2026: RM informed and managing to send FME on the site. Note that the site is located under red area_x000a_29.03.2026: Power Issue solved but site still down. Need FME on the site to check MPR status as it's not supervised_x000a_27/03/2026 FME a pris le point et manage, ETA en attente…29.03.2026: RM informed and managing to send FME on the site. Note that the site is located under red area_x000a_29.03.2026: Power Issue solved but site still down. Need FME on the site to check MPR status as it's not supervised_x000a_27/03/2026 FME a pris le point et manage, ETA en attente…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29.03.2026: RM informed and managing to send FME on the site. Note that the site is located under red area_x000a_29.03.2026: Power Issue solved but site still down. Need FME on the site to check MPR status as it's not supervised_x000a_27/03/2026 FME a pris le point et manage, ETA en attente"/>
    <s v=""/>
  </r>
  <r>
    <s v="Ekondo-Nege-MTN"/>
    <s v="SUO_047"/>
    <m/>
    <s v="IHS"/>
    <s v="Hybrid-Gen"/>
    <s v="SUD-OUEST"/>
    <s v="Ekondo-Nege"/>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Bamendou-II"/>
    <s v="OST_310"/>
    <m/>
    <m/>
    <m/>
    <s v="OUEST"/>
    <s v="Bamendou"/>
    <s v="Huawei"/>
    <n v="0"/>
    <n v="0"/>
    <n v="0"/>
    <n v="0"/>
    <s v="Operationnel"/>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Bamendjing-IHS"/>
    <s v="OST_030"/>
    <m/>
    <s v="IHS"/>
    <s v="Grid-Hybrid-Gen"/>
    <s v="OUEST"/>
    <s v="Bamendjing"/>
    <s v="Huawei"/>
    <n v="0"/>
    <n v="0"/>
    <n v="0"/>
    <n v="0"/>
    <s v="Operationnel"/>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Bamendjing-MTN-IHS"/>
    <s v="OST_221"/>
    <m/>
    <s v="IHS"/>
    <s v="Grid-Gen"/>
    <s v="OUEST"/>
    <s v="Bamendjing"/>
    <s v="Huawei"/>
    <n v="0"/>
    <n v="0"/>
    <n v="0"/>
    <n v="0"/>
    <s v="Operationnel"/>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Bamendou"/>
    <s v="OST_056"/>
    <m/>
    <s v="IHS"/>
    <s v="Grid-Gen"/>
    <s v="OUEST"/>
    <s v="Bamendou"/>
    <s v="Huawei"/>
    <n v="0"/>
    <n v="0"/>
    <n v="0"/>
    <n v="0"/>
    <s v="Operationnel"/>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Ekata-IHS"/>
    <s v="SUO_266"/>
    <m/>
    <m/>
    <m/>
    <s v="SUD-OUEST"/>
    <s v="Bavenga"/>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29.03.2026 IHS: FME Gerald is unreachable; IENG Ibrahim is managing.…29.03.2026 IHS: FME Gerald is unreachable; IENG Ibrahim is managing.…29.03.2026 IHS: FME Gerald is unreachable; IENG Ibrahim is managing."/>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29.03.2026 IHS: FME Gerald is unreachable; IENG Ibrahim is managing."/>
    <s v="29.03.2026 IHS: FME Gerald is unreachable; IENG Ibrahim is managing."/>
    <s v="29.03.2026 IHS: FME Gerald is unreachable; IENG Ibrahim is managing."/>
    <s v=""/>
  </r>
  <r>
    <s v="Muyuka-Beach-Bush-IHS"/>
    <s v="SUO_255"/>
    <m/>
    <s v="HIS "/>
    <s v="Hybrid-Gen"/>
    <s v="SUD-OUEST"/>
    <s v="Muyuka"/>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Muyuka"/>
    <s v="SUO_012"/>
    <m/>
    <s v="IHS"/>
    <s v="Grid-Gen"/>
    <s v="SUD-OUEST"/>
    <s v="Muyuka"/>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Yoke"/>
    <s v="SUO_070"/>
    <m/>
    <m/>
    <m/>
    <s v="SUD-OUEST"/>
    <s v="Yoke"/>
    <s v="Huawei"/>
    <n v="0"/>
    <n v="0"/>
    <n v="0"/>
    <n v="0"/>
    <s v="Insecurity"/>
    <m/>
    <x v="14"/>
    <x v="9"/>
    <s v="Sites strategiques, MLL, Pylone, etc."/>
    <x v="0"/>
    <s v="18/03/2026 :Besoin d'analyse BO RAN || Désactivation du pooling des sites (4G) du grand Nord vers Douala et Yaoundé (Huawei) a la demande d'OCM…18/03/2026 :Besoin d'analyse BO RAN || Désactivation du pooling des sites (4G) du grand Nord vers Douala et Yaoundé (Huawei) a la demande d'OCM"/>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
    <s v=""/>
    <s v=""/>
    <s v=""/>
  </r>
  <r>
    <s v="Beka-Hossere-MTN-IHS"/>
    <s v="ADM_132"/>
    <m/>
    <s v="IHS"/>
    <s v="Grid-Gen"/>
    <s v="ADAMAOUA"/>
    <s v="Ngaoundere"/>
    <s v="Huawei"/>
    <n v="32.372936225315634"/>
    <n v="41.310933627099971"/>
    <n v="0"/>
    <n v="18.491409199476077"/>
    <s v="Exclu"/>
    <s v="site scelle par la justice"/>
    <x v="4"/>
    <x v="1"/>
    <s v="exclu"/>
    <x v="1"/>
    <s v="18/03/2026 :Besoin d'analyse BO RAN || Désactivation du pooling des sites (4G) du grand Nord vers Douala et Yaoundé (Huawei) a la demande d'OCM…18/03/2026 :Besoin d'analyse BO RAN || Désactivation du pooling des sites (4G) du grand Nord vers Douala et Yaoundé (Huawei) a la demande d'OCM…28.03.2026: Power Issue fuel Outage. Site Scelle suite l'incident(mort d'homme) survenu il y'a deux semaines _x000a_27/03/2026 Feedback IHS : FME HERVE says that we have access issue …28.03.2026: Power Issue fuel Outage. Site Scelle suite l'incident(mort d'homme) survenu il y'a deux semaines _x000a_27/03/2026 Feedback IHS : FME HERVE says that we have access issue …28.03.2026: Power Issue fuel Outage. Site Scelle suite l'incident(mort d'homme) survenu il y'a deux semaines _x000a_27/03/2026 Feedback IHS : FME HERVE says that we have access issue "/>
    <s v=""/>
    <s v="18/03/2026 :Besoin d'analyse BO RAN || Désactivation du pooling des sites (4G) du grand Nord vers Douala et Yaoundé (Huawei) a la demande d'OCM"/>
    <s v="18/03/2026 :Besoin d'analyse BO RAN || Désactivation du pooling des sites (4G) du grand Nord vers Douala et Yaoundé (Huawei) a la demande d'OCM"/>
    <m/>
    <m/>
    <m/>
    <m/>
    <s v="28.03.2026: Power Issue fuel Outage. Site Scelle suite l'incident(mort d'homme) survenu il y'a deux semaines _x000a_27/03/2026 Feedback IHS : FME HERVE says that we have access issue "/>
    <s v="28.03.2026: Power Issue fuel Outage. Site Scelle suite l'incident(mort d'homme) survenu il y'a deux semaines _x000a_27/03/2026 Feedback IHS : FME HERVE says that we have access issue "/>
    <s v="28.03.2026: Power Issue fuel Outage. Site Scelle suite l'incident(mort d'homme) survenu il y'a deux semaines _x000a_27/03/2026 Feedback IHS : FME HERVE says that we have access issue "/>
    <s v=""/>
  </r>
  <r>
    <s v="Guirvidig"/>
    <s v="EXN_098"/>
    <m/>
    <s v="IHS"/>
    <s v="Grid-Gen"/>
    <s v="EXTREME-NORD"/>
    <s v="Guirvidig"/>
    <s v="Huawei"/>
    <n v="0"/>
    <n v="0"/>
    <n v="0"/>
    <n v="0"/>
    <s v="Insecurity"/>
    <m/>
    <x v="13"/>
    <x v="8"/>
    <s v="Projet OCM (HUAWEI)"/>
    <x v="4"/>
    <s v="18/03/2026 : SWAP le 22 Fevrier 2026…18/03/2026 : SWAP le 22 Fevrier 2026"/>
    <s v=""/>
    <s v="18/03/2026 : SWAP le 22 Fevrier 2026"/>
    <s v="18/03/2026 : SWAP le 22 Fevrier 2026"/>
    <m/>
    <m/>
    <m/>
    <m/>
    <s v=""/>
    <s v=""/>
    <s v=""/>
    <s v=""/>
  </r>
  <r>
    <s v="Bambili"/>
    <s v="SUO_010"/>
    <m/>
    <s v="IHS"/>
    <s v="Grid-Gen"/>
    <s v="SUD-OUEST"/>
    <s v="Bambili"/>
    <s v="Huawei"/>
    <n v="0"/>
    <n v="0"/>
    <n v="0"/>
    <n v="0"/>
    <s v="Insecurity"/>
    <m/>
    <x v="13"/>
    <x v="8"/>
    <s v="Projet OCM (HUAWEI)"/>
    <x v="4"/>
    <s v="18/03/2026 : SWAP en cours ce jour…18/03/2026 : SWAP en cours ce jour"/>
    <s v=""/>
    <s v="18/03/2026 : SWAP en cours ce jour"/>
    <s v="18/03/2026 : SWAP en cours ce jour"/>
    <m/>
    <m/>
    <m/>
    <m/>
    <s v=""/>
    <s v=""/>
    <s v=""/>
    <s v=""/>
  </r>
  <r>
    <s v="Kossehone"/>
    <s v="EXN_243"/>
    <m/>
    <s v="CAMUSAT"/>
    <s v="Bad Grid + GE"/>
    <s v="EXTREME-NORD"/>
    <s v="KOSSEHONE"/>
    <s v="Huawei"/>
    <n v="0"/>
    <n v="0"/>
    <n v="0"/>
    <n v="0"/>
    <s v="Insecurity"/>
    <m/>
    <x v="13"/>
    <x v="8"/>
    <s v="Projet OCM (HUAWEI)"/>
    <x v="4"/>
    <s v="17/03/2026 : Week 12_x000a_16/03/2026 : SWAP le 15 Mars 2026…17/03/2026 : Week 12_x000a_16/03/2026 : SWAP le 15 Mars 2026…Impacted by EXN_155_H_Minawao-IHS"/>
    <s v=""/>
    <s v="17/03/2026 : Week 12_x000a_16/03/2026 : SWAP le 15 Mars 2026"/>
    <s v="17/03/2026 : Week 12_x000a_16/03/2026 : SWAP le 15 Mars 2026"/>
    <m/>
    <m/>
    <m/>
    <m/>
    <s v=""/>
    <s v="Impacted by EXN_155_H_Minawao-IHS"/>
    <s v=""/>
    <s v=""/>
  </r>
  <r>
    <s v="Ngd-Agence"/>
    <s v="ADM_026"/>
    <m/>
    <s v="OCM/Strategique"/>
    <m/>
    <s v="ADAMAOUA"/>
    <s v="Ngaoundere"/>
    <s v="Huawei"/>
    <n v="0"/>
    <n v="0"/>
    <n v="0"/>
    <n v="0"/>
    <s v="Operationnel"/>
    <m/>
    <x v="13"/>
    <x v="8"/>
    <s v="Projet OCM (HUAWEI)"/>
    <x v="4"/>
    <s v="17/03/2026 : Week 12_x000a_16/03/2026 : Swap le 13 Mars 2026…17/03/2026 : Week 12_x000a_16/03/2026 : Swap le 13 Mars 2026"/>
    <s v=""/>
    <s v="17/03/2026 : Week 12_x000a_16/03/2026 : Swap le 13 Mars 2026"/>
    <s v="17/03/2026 : Week 12_x000a_16/03/2026 : Swap le 13 Mars 2026"/>
    <m/>
    <m/>
    <m/>
    <m/>
    <s v=""/>
    <s v=""/>
    <s v=""/>
    <s v=""/>
  </r>
  <r>
    <s v="Foumban-Njinka"/>
    <s v="OST_101"/>
    <m/>
    <s v="IHS"/>
    <s v="Grid-Gen"/>
    <s v="OUEST"/>
    <s v="Foumban"/>
    <s v="Huawei"/>
    <n v="10.790978741771879"/>
    <n v="0"/>
    <n v="5.9094742014634454"/>
    <n v="4.6226739490858453"/>
    <s v="Operationnel"/>
    <m/>
    <x v="13"/>
    <x v="8"/>
    <s v="Projet OCM (HUAWEI)"/>
    <x v="4"/>
    <s v="17/03/2026 : Week 12_x000a_14/03/2026 : Swape en cours …17/03/2026 : Week 12_x000a_14/03/2026 : Swape en cours "/>
    <s v="17/03/2026 : Week 12_x000a_14/03/2026 : Swape en cours "/>
    <s v="17/03/2026 : Week 12_x000a_14/03/2026 : Swape en cours "/>
    <s v="17/03/2026 : Week 12_x000a_14/03/2026 : Swape en cours "/>
    <m/>
    <m/>
    <m/>
    <m/>
    <s v=""/>
    <s v=""/>
    <s v=""/>
    <s v=""/>
  </r>
  <r>
    <s v="FOSSET"/>
    <s v="OST_264"/>
    <m/>
    <s v="IHS"/>
    <s v="Grid-Gen"/>
    <s v="OUEST"/>
    <s v="Foumbot"/>
    <s v="Huawei"/>
    <n v="0"/>
    <n v="0"/>
    <n v="0"/>
    <n v="0"/>
    <s v="Exclu"/>
    <s v=" Site vendalisé,"/>
    <x v="4"/>
    <x v="1"/>
    <s v="exclu"/>
    <x v="1"/>
    <s v="17/03/2026 : Week 12_x000a_14/03/2026 : Besoin d'analyse BO RAN ||Power stability / good breaker  ratings require onsite || Site vandalise…17/03/2026 : Week 12_x000a_14/03/2026 : Besoin d'analyse BO RAN ||Power stability / good breaker  ratings require onsite || Site vandalise"/>
    <s v=""/>
    <s v="17/03/2026 : Week 12_x000a_14/03/2026 : Besoin d'analyse BO RAN ||Power stability / good breaker  ratings require onsite || Site vandalise"/>
    <s v="17/03/2026 : Week 12_x000a_14/03/2026 : Besoin d'analyse BO RAN ||Power stability / good breaker  ratings require onsite || Site vandalise"/>
    <m/>
    <m/>
    <m/>
    <m/>
    <s v=""/>
    <s v=""/>
    <s v=""/>
    <s v=""/>
  </r>
  <r>
    <s v="Ilor-MTN"/>
    <s v="SUO_046"/>
    <m/>
    <s v="IHS"/>
    <s v="Gen Only"/>
    <s v="SUD-OUEST"/>
    <s v="Ilor"/>
    <s v="Huawei"/>
    <n v="0"/>
    <n v="0"/>
    <n v="0"/>
    <n v="0"/>
    <s v="Insecurity"/>
    <m/>
    <x v="13"/>
    <x v="8"/>
    <s v="Projet OCM (HUAWEI)"/>
    <x v="4"/>
    <s v="17/03/2026 : Week 12_x000a_13/03/2026 :  SWAP le 01 Fevrier 2026…17/03/2026 : Week 12_x000a_13/03/2026 :  SWAP le 01 Fevrier 2026…29.03.2026 IHS: Teams is on site for PM, Poor Back up // awaiting End of works"/>
    <s v=""/>
    <s v="17/03/2026 : Week 12_x000a_13/03/2026 :  SWAP le 01 Fevrier 2026"/>
    <s v="17/03/2026 : Week 12_x000a_13/03/2026 :  SWAP le 01 Fevrier 2026"/>
    <m/>
    <m/>
    <m/>
    <m/>
    <s v=""/>
    <s v="29.03.2026 IHS: Teams is on site for PM, Poor Back up // awaiting End of works"/>
    <s v=""/>
    <s v=""/>
  </r>
  <r>
    <s v="Zidim-IHS"/>
    <s v="EXN_154"/>
    <m/>
    <s v="IHS"/>
    <s v="Solar-Gen"/>
    <s v="EXTREME-NORD"/>
    <s v="Zidim"/>
    <s v="Huawei"/>
    <n v="0"/>
    <n v="0"/>
    <n v="0"/>
    <n v="0"/>
    <s v="Insecurity"/>
    <m/>
    <x v="13"/>
    <x v="8"/>
    <s v="Projet OCM (HUAWEI)"/>
    <x v="4"/>
    <s v="17/03/2026 : Week 12_x000a_12/03/2026 : SWAP le 20 Fevrier 2026…17/03/2026 : Week 12_x000a_12/03/2026 : SWAP le 20 Fevrier 2026"/>
    <s v=""/>
    <s v="17/03/2026 : Week 12_x000a_12/03/2026 : SWAP le 20 Fevrier 2026"/>
    <s v="17/03/2026 : Week 12_x000a_12/03/2026 : SWAP le 20 Fevrier 2026"/>
    <m/>
    <m/>
    <m/>
    <m/>
    <s v=""/>
    <s v=""/>
    <s v=""/>
    <s v=""/>
  </r>
  <r>
    <s v="Hina"/>
    <s v="EXN_047"/>
    <m/>
    <s v="IHS"/>
    <s v="Solar-Gen"/>
    <s v="EXTREME-NORD"/>
    <s v="Hina"/>
    <s v="Huawei"/>
    <n v="0"/>
    <n v="0"/>
    <n v="0"/>
    <n v="0"/>
    <s v="Insecurity"/>
    <m/>
    <x v="13"/>
    <x v="8"/>
    <s v="Projet OCM (HUAWEI)"/>
    <x v="4"/>
    <s v="17/03/2026 : Week 12_x000a_12/03/2026 : SWAP le 17 Fevrier 2026…17/03/2026 : Week 12_x000a_12/03/2026 : SWAP le 17 Fevrier 2026"/>
    <s v=""/>
    <s v="17/03/2026 : Week 12_x000a_12/03/2026 : SWAP le 17 Fevrier 2026"/>
    <s v="17/03/2026 : Week 12_x000a_12/03/2026 : SWAP le 17 Fevrier 2026"/>
    <m/>
    <m/>
    <m/>
    <m/>
    <s v=""/>
    <s v=""/>
    <s v=""/>
    <s v=""/>
  </r>
  <r>
    <s v="Malanden"/>
    <s v="OST_275"/>
    <m/>
    <s v="CAMUSAT"/>
    <s v="Hybrid Solar - S3"/>
    <s v="OUEST"/>
    <s v="Malanden"/>
    <s v="Huawei"/>
    <n v="0"/>
    <n v="0"/>
    <n v="0"/>
    <n v="0"/>
    <s v="Operationnel"/>
    <m/>
    <x v="13"/>
    <x v="8"/>
    <s v="Projet OCM (HUAWEI)"/>
    <x v="4"/>
    <s v="17/03/2026 : Week 12_x000a_12/03/2026 : SWAP le 17 Fevrier 2026…17/03/2026 : Week 12_x000a_12/03/2026 : SWAP le 17 Fevrier 2026"/>
    <s v=""/>
    <s v="17/03/2026 : Week 12_x000a_12/03/2026 : SWAP le 17 Fevrier 2026"/>
    <s v="17/03/2026 : Week 12_x000a_12/03/2026 : SWAP le 17 Fevrier 2026"/>
    <m/>
    <m/>
    <m/>
    <m/>
    <s v=""/>
    <s v=""/>
    <s v=""/>
    <s v=""/>
  </r>
  <r>
    <s v="Tongo-IHS"/>
    <s v="NRD_112"/>
    <m/>
    <s v="IHS"/>
    <s v="Hybrid-Gen"/>
    <s v="NORD"/>
    <s v="Tongo"/>
    <s v="Huawei"/>
    <n v="0"/>
    <n v="0"/>
    <n v="0"/>
    <n v="0"/>
    <s v="Operationnel"/>
    <m/>
    <x v="13"/>
    <x v="8"/>
    <s v="Projet OCM (HUAWEI)"/>
    <x v="4"/>
    <s v="17/03/2026 : Week 12_x000a_12/03/2026 : SWAP le 15 Fevrier 2026…17/03/2026 : Week 12_x000a_12/03/2026 : SWAP le 15 Fevrier 2026"/>
    <s v=""/>
    <s v="17/03/2026 : Week 12_x000a_12/03/2026 : SWAP le 15 Fevrier 2026"/>
    <s v="17/03/2026 : Week 12_x000a_12/03/2026 : SWAP le 15 Fevrier 2026"/>
    <m/>
    <m/>
    <m/>
    <m/>
    <s v=""/>
    <s v=""/>
    <s v=""/>
    <s v=""/>
  </r>
  <r>
    <s v="Meri"/>
    <s v="EXN_023"/>
    <m/>
    <s v="IHS"/>
    <s v="Grid-Gen"/>
    <s v="EXTREME-NORD"/>
    <s v="Meri"/>
    <s v="Huawei"/>
    <n v="0"/>
    <n v="0"/>
    <n v="0"/>
    <n v="0"/>
    <s v="Insecurity"/>
    <m/>
    <x v="13"/>
    <x v="8"/>
    <s v="Projet OCM (HUAWEI)"/>
    <x v="4"/>
    <s v="17/03/2026 : Week 12_x000a_12/03/2026 : SWAP le 14 Fevrier 2026…17/03/2026 : Week 12_x000a_12/03/2026 : SWAP le 14 Fevrier 2026"/>
    <s v=""/>
    <s v="17/03/2026 : Week 12_x000a_12/03/2026 : SWAP le 14 Fevrier 2026"/>
    <s v="17/03/2026 : Week 12_x000a_12/03/2026 : SWAP le 14 Fevrier 2026"/>
    <m/>
    <m/>
    <m/>
    <m/>
    <s v=""/>
    <s v=""/>
    <s v=""/>
    <s v=""/>
  </r>
  <r>
    <s v="Koupa-Matapit-IHS"/>
    <s v="OST_209"/>
    <m/>
    <s v="IHS"/>
    <s v="Hybrid-Gen"/>
    <s v="OUEST"/>
    <s v="Koupa-Matapit"/>
    <s v="Huawei"/>
    <n v="0"/>
    <n v="0"/>
    <n v="0"/>
    <n v="0"/>
    <s v="Operationnel"/>
    <m/>
    <x v="13"/>
    <x v="8"/>
    <s v="Projet OCM (HUAWEI)"/>
    <x v="4"/>
    <s v="17/03/2026 : Week 12_x000a_12/03/2026 : SWAP le 12 Fevrier 2026…17/03/2026 : Week 12_x000a_12/03/2026 : SWAP le 12 Fevrier 2026"/>
    <s v=""/>
    <s v="17/03/2026 : Week 12_x000a_12/03/2026 : SWAP le 12 Fevrier 2026"/>
    <s v="17/03/2026 : Week 12_x000a_12/03/2026 : SWAP le 12 Fevrier 2026"/>
    <m/>
    <m/>
    <m/>
    <m/>
    <s v=""/>
    <s v=""/>
    <s v=""/>
    <s v=""/>
  </r>
  <r>
    <s v="Bandja"/>
    <s v="OST_022"/>
    <m/>
    <s v="IHS"/>
    <s v="Grid-Gen"/>
    <s v="OUEST"/>
    <s v="Bandja"/>
    <s v="Huawei"/>
    <n v="0"/>
    <n v="0"/>
    <n v="0"/>
    <n v="0"/>
    <s v="Operationnel"/>
    <m/>
    <x v="13"/>
    <x v="8"/>
    <s v="Projet OCM (HUAWEI)"/>
    <x v="4"/>
    <s v="17/03/2026 : Week 12_x000a_12/03/2026 : SWAP le 05 Fevrier 2026…17/03/2026 : Week 12_x000a_12/03/2026 : SWAP le 05 Fevrier 2026"/>
    <s v=""/>
    <s v="17/03/2026 : Week 12_x000a_12/03/2026 : SWAP le 05 Fevrier 2026"/>
    <s v="17/03/2026 : Week 12_x000a_12/03/2026 : SWAP le 05 Fevrier 2026"/>
    <m/>
    <m/>
    <m/>
    <m/>
    <s v=""/>
    <s v=""/>
    <s v=""/>
    <s v=""/>
  </r>
  <r>
    <s v="Taram-FH"/>
    <s v="OST_092"/>
    <m/>
    <s v="IHS"/>
    <s v="Grid-Hybrid-Gen"/>
    <s v="OUEST"/>
    <s v="Taram"/>
    <s v="Huawei"/>
    <n v="0"/>
    <n v="0"/>
    <n v="0"/>
    <n v="0"/>
    <s v="Operationnel"/>
    <m/>
    <x v="13"/>
    <x v="8"/>
    <s v="Projet OCM (HUAWEI)"/>
    <x v="4"/>
    <s v="17/03/2026 : Week 12_x000a_12/03/2026 : SWAP ce jour 12032026…17/03/2026 : Week 12_x000a_12/03/2026 : SWAP ce jour 12032026"/>
    <s v=""/>
    <s v="17/03/2026 : Week 12_x000a_12/03/2026 : SWAP ce jour 12032026"/>
    <s v="17/03/2026 : Week 12_x000a_12/03/2026 : SWAP ce jour 12032026"/>
    <m/>
    <m/>
    <m/>
    <m/>
    <s v=""/>
    <s v=""/>
    <s v=""/>
    <s v=""/>
  </r>
  <r>
    <s v="Mindif"/>
    <s v="EXN_037"/>
    <m/>
    <s v="IHS"/>
    <s v="Grid-Gen"/>
    <s v="EXTREME-NORD"/>
    <s v="Mindif"/>
    <s v="Huawei"/>
    <n v="0"/>
    <n v="0"/>
    <n v="0"/>
    <n v="0"/>
    <s v="Insecurity"/>
    <m/>
    <x v="13"/>
    <x v="8"/>
    <s v="Projet OCM (HUAWEI)"/>
    <x v="4"/>
    <s v="17/03/2026 : Week 12_x000a_08/03/2026 : SWAP le 19 Fevrier 2026…17/03/2026 : Week 12_x000a_08/03/2026 : SWAP le 19 Fevrier 2026"/>
    <s v=""/>
    <s v="17/03/2026 : Week 12_x000a_08/03/2026 : SWAP le 19 Fevrier 2026"/>
    <s v="17/03/2026 : Week 12_x000a_08/03/2026 : SWAP le 19 Fevrier 2026"/>
    <m/>
    <m/>
    <m/>
    <m/>
    <s v=""/>
    <s v=""/>
    <s v=""/>
    <s v=""/>
  </r>
  <r>
    <s v="Kumbo"/>
    <s v="NRO_037"/>
    <m/>
    <s v="CAMUSAT"/>
    <s v="Medium Grid + Solar + GE"/>
    <s v="NORD-OUEST"/>
    <s v="Kumbo"/>
    <s v="Huawei"/>
    <n v="0"/>
    <n v="0"/>
    <n v="0"/>
    <n v="0"/>
    <s v="Insecurity"/>
    <m/>
    <x v="13"/>
    <x v="8"/>
    <s v="Projet OCM (HUAWEI)"/>
    <x v="4"/>
    <s v="17/03/2026 : SWAP en cours ce jour…17/03/2026 : SWAP en cours ce jour"/>
    <s v=""/>
    <s v="17/03/2026 : SWAP en cours ce jour"/>
    <s v="17/03/2026 : SWAP en cours ce jour"/>
    <m/>
    <m/>
    <m/>
    <m/>
    <s v=""/>
    <s v=""/>
    <s v=""/>
    <s v=""/>
  </r>
  <r>
    <s v="Fokoue-IHS"/>
    <s v="OST_139"/>
    <m/>
    <s v="IHS"/>
    <s v="Grid-Gen"/>
    <s v="OUEST"/>
    <s v="Fokoue"/>
    <s v="Huawei"/>
    <n v="0"/>
    <n v="0"/>
    <n v="0"/>
    <n v="0"/>
    <s v="Operationnel"/>
    <m/>
    <x v="13"/>
    <x v="8"/>
    <s v="Projet OCM (HUAWEI)"/>
    <x v="4"/>
    <s v="16/03/2026 : SWAP le 20 Fevrier 2026…16/03/2026 : SWAP le 20 Fevrier 2026"/>
    <s v=""/>
    <s v="16/03/2026 : SWAP le 20 Fevrier 2026"/>
    <s v="16/03/2026 : SWAP le 20 Fevrier 2026"/>
    <m/>
    <m/>
    <m/>
    <m/>
    <s v=""/>
    <s v=""/>
    <s v=""/>
    <s v=""/>
  </r>
  <r>
    <s v="Bafang"/>
    <s v="OST_015"/>
    <m/>
    <s v="IHS"/>
    <s v="Grid-Gen"/>
    <s v="OUEST"/>
    <s v="Bafang"/>
    <s v="Huawei"/>
    <n v="0"/>
    <n v="0"/>
    <n v="8.8647243070740505"/>
    <n v="4.6228522998690194"/>
    <s v="Exclu"/>
    <s v=" Site vendalisé,"/>
    <x v="4"/>
    <x v="1"/>
    <s v="exclu"/>
    <x v="1"/>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s v="16/03/2026 : Feedback BO RAN attendu pour la suite des actions_x000a_14/03/2026 : Intervention en cours_x000a_13/03/2026  : Relance faite au BO RAN_x000a_10/03/2026 : Feedback FME apres intervention : D’apres le constat terrain fait, le VSWR present sur ce site est lie au port non utilise. A la lecture de la photo en Pj, le Port A n’est pas en service || BO RAN interpele pour analyse approfondie_x000a_08/03/2026 : Port non utiliser || Evidence partager _x000a_06/03/2026 : Besoin d'analyse BO RAN || check and clean jumper, port of rru 71(sector 2) || FME active || ETA a partage"/>
    <m/>
    <m/>
    <m/>
    <m/>
    <s v=""/>
    <s v=""/>
    <s v=""/>
    <s v=""/>
  </r>
  <r>
    <s v="Emana-Pont-IHS"/>
    <s v="CTR_599"/>
    <m/>
    <s v="IHS"/>
    <s v="Grid-Gen"/>
    <s v="CENTRE"/>
    <s v="Yaounde"/>
    <s v="ZTE"/>
    <n v="0.3178592696505721"/>
    <n v="0.37092713295320501"/>
    <n v="1.512064780340886"/>
    <n v="0.95843927369853832"/>
    <s v="Operationnel"/>
    <m/>
    <x v="7"/>
    <x v="3"/>
    <s v="no root cause"/>
    <x v="3"/>
    <s v=""/>
    <s v=""/>
    <s v=""/>
    <s v=""/>
    <s v=""/>
    <s v=""/>
    <s v=""/>
    <s v=""/>
    <s v=""/>
    <s v=""/>
    <s v=""/>
    <s v=""/>
  </r>
  <r>
    <s v="Darrack-MTN-IHS"/>
    <s v="EXN_133"/>
    <m/>
    <s v="IHS"/>
    <s v="Solar-Gen"/>
    <s v="EXTREME-NORD"/>
    <s v="Darrack"/>
    <s v="NOKIA"/>
    <n v="32.732249381638297"/>
    <n v="13.770311209033324"/>
    <n v="0"/>
    <n v="9.2970144852398828"/>
    <s v="Exclu"/>
    <s v=" Site vendalisé,"/>
    <x v="4"/>
    <x v="1"/>
    <s v="exclu"/>
    <x v="1"/>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s v=""/>
    <s v=""/>
    <s v=""/>
    <s v=""/>
    <s v=""/>
    <s v=""/>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13.02.26: Problème d'énergie. Site vendalisé par Bokom-Haram et pas de possibilité d'y accéder actuellement suite à l'insécurité qui préconise dans la zone; Escalade faite au L5 de IHS_x000a_Point escaladé au L5 IHS _x000a_28.01.2026 L4 IHS: As already reported here below the site was vandalized by BH. There is no action that can be taken now due to high security risk in the area. _x000a_26.01.2026 IHS: impossible de faire quoi que ce soit sur site, pas de plan,un courrier est en cours pour informer OCM de la situation | ESCALTION Done to L4_x000a_26.01.2026 Retour Romuald: As you can read in the comment , That area has been attacked by the BOKO HARAM and the area is became insecure _x000a_26.01.2026 IHS: Area attaqued by Boko Haram. No one can reach the site now. Awaiting updates."/>
    <s v=""/>
  </r>
  <r>
    <s v="Bardake-IHS"/>
    <s v="NRD_110"/>
    <m/>
    <s v="IHS"/>
    <s v="Gen Only"/>
    <s v="NORD"/>
    <s v="Bardake"/>
    <s v="NOKIA"/>
    <n v="0"/>
    <n v="13.770311209033324"/>
    <n v="0"/>
    <n v="4.6228522998690194"/>
    <s v="Exclu"/>
    <s v=" Site vendalisé,"/>
    <x v="4"/>
    <x v="1"/>
    <s v="exclu"/>
    <x v="1"/>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s v=""/>
    <s v=""/>
    <s v=""/>
    <s v=""/>
    <s v=""/>
    <s v=""/>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12.03.26; Site à basculer en terrestre. Le chemin en E2E sera : Bardake (Nokia site)  ==Ouro-dadjam-kolere (New rural site to built) == Nakong (Nokia site). Le site de Bardake sera reparenté sur le même cluster que Nakong qui est un site existant. Mise on Air du site MW Nakong_Ouro-dadjam-kolere le 16Mars et ETR migration TX le 20Mars 2026_x000a_09.03.2026: Site à basculer en terrestre. Le chemin en E2E sera : Bardake (Nokia site)  ==Ouro-dadjam-kolere (new rural site to built) == Nakong (Nokia site). Le site de Bardake sera reparenté sur le même cluster que Nakong qui est un site existant. Mise on Air du site MW Nakong_Ouro-dadjam-kolere le 10Mars 2026.ETR 10Mars 2026_x000a__x000a_05/03/2026 Le chemin en E2E sera : Bardake (Nokia site)  ==Ouro-dadjam-kolere (new rural site to built) == Nakong (Nokia site)_x000a_Donc le site de Bardake sera reparenté sur le même cluster que Nakong qui est un site existant. Mise on Air du site MW Nakong_Ouro-dadjam-kolere le 10Mars 2026._x000a_Site UE Relay en attente de swap en VSAT"/>
    <s v=""/>
  </r>
  <r>
    <s v="Tatum"/>
    <s v="NRO_073"/>
    <m/>
    <s v="IHS"/>
    <s v="Hybrid-Gen"/>
    <s v="NORD-OUEST"/>
    <s v="Tatum"/>
    <s v="NOKIA"/>
    <n v="32.728460400601385"/>
    <n v="13.770311209033324"/>
    <n v="0"/>
    <n v="9.2964734190981293"/>
    <s v="Insecurity"/>
    <m/>
    <x v="5"/>
    <x v="2"/>
    <s v="ODU HS"/>
    <x v="2"/>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s v=""/>
    <s v=""/>
    <s v=""/>
    <s v=""/>
    <s v=""/>
    <s v=""/>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_x000a_06/03/2026 02 3DB20858AC ou AB  // 02 3DB20859AC ou AB Pas disponible _x000a_06/03/2026 Verification de la disponibilité en cours par le SPMS update dans 1H _x000a_26.02.26; Compte tenu des Swaps NGOKOLO en cours, le site de Tatum impacté bénéficiera des ODUs retours sites. ETD DOUALA fixé au 02/03. A noter que swap du Lien TX Mah&lt;&gt;Tatum est planifié dans le cadre des swaps TX NOSO avec Huawei et les matériels Huawei ne sont pas encore arrivés_x000a_12.02.26; Lien TX Mah&lt;&gt;Tatum à swaper suite aux recommandations du BO TX (escaladé à l'ing OCM)_x000a_Recap des recos du BO TX;_x000a_-Les ODUs et branching ont été remplacés des deux côtés 4 fois déjà_x000a_-Les 02 sites fonctionnent actuellement avec les ODU et les Branching testés OK._x000a_-Les FME ont effectué des réalignements du lien sans résultats positifs._x000a_- La seule solution qui restera sera le SWAP de ce lien en WAVENCE_x000a_10.02.26; IR sent and waiting for next recomandations after several intervention done on site with BO BEnoit_x000a_07.02.2026: Reminder Send to RM. Awaiting Update from him. Update ASAP_x000a_06/05/2026 FME sur site travaux en cours"/>
    <s v=""/>
  </r>
  <r>
    <s v="Bonakanda"/>
    <s v="SUO_132"/>
    <m/>
    <s v="IHS"/>
    <s v="Grid-Gen"/>
    <s v="SUD-OUEST"/>
    <s v="Buea"/>
    <s v="Huawei"/>
    <n v="0"/>
    <n v="2.6528037033636962"/>
    <n v="0"/>
    <n v="0.89057680070084722"/>
    <s v="Operationnel"/>
    <m/>
    <x v="7"/>
    <x v="3"/>
    <s v="no root cause"/>
    <x v="3"/>
    <s v="Power status check ongoing…Power status check ongoing…INC-20260329-00015333"/>
    <s v=""/>
    <s v=""/>
    <s v=""/>
    <s v=""/>
    <s v=""/>
    <s v=""/>
    <s v=""/>
    <s v="Power status check ongoing"/>
    <s v="Power status check ongoing"/>
    <s v=""/>
    <s v="INC-20260329-00015333"/>
  </r>
  <r>
    <s v="Guider-Ville"/>
    <s v="NRD_076"/>
    <m/>
    <s v="IHS"/>
    <s v="Grid-Gen"/>
    <s v="NORD"/>
    <s v="Guider"/>
    <s v="Huawei"/>
    <n v="0.91173778720989263"/>
    <n v="1.7034916239107005"/>
    <n v="0.34747530462913717"/>
    <n v="0.88328225366903235"/>
    <s v="Operationnel"/>
    <m/>
    <x v="7"/>
    <x v="3"/>
    <s v="no root cause"/>
    <x v="3"/>
    <s v=""/>
    <s v=""/>
    <s v=""/>
    <s v=""/>
    <s v=""/>
    <s v=""/>
    <s v=""/>
    <s v=""/>
    <s v=""/>
    <s v=""/>
    <s v=""/>
    <s v=""/>
  </r>
  <r>
    <s v="Malantouen"/>
    <s v="OST_039"/>
    <m/>
    <s v="IHS"/>
    <s v="Grid-Gen"/>
    <s v="OUEST"/>
    <s v="Malantouen"/>
    <s v="Huawei"/>
    <n v="0"/>
    <n v="0"/>
    <n v="0"/>
    <n v="0"/>
    <s v="Operationnel"/>
    <m/>
    <x v="13"/>
    <x v="8"/>
    <s v="Projet OCM (HUAWEI)"/>
    <x v="4"/>
    <s v="_x000a_29/03/2026 : SWAP le O5 mars 2026…_x000a_29/03/2026 : SWAP le O5 mars 2026"/>
    <s v="_x000a_29/03/2026 : SWAP le O5 mars 2026"/>
    <s v="_x000a_29/03/2026 : SWAP le O5 mars 2026"/>
    <s v="_x000a_29/03/2026 : SWAP le O5 mars 2026"/>
    <m/>
    <m/>
    <m/>
    <m/>
    <s v=""/>
    <s v=""/>
    <s v=""/>
    <s v=""/>
  </r>
  <r>
    <s v="Mamfe-Brasserie"/>
    <s v="SUO_073"/>
    <m/>
    <s v="IHS"/>
    <s v="Grid-Gen"/>
    <s v="SUD-OUEST"/>
    <s v="Mamfe"/>
    <s v="Huawei"/>
    <n v="0"/>
    <n v="0"/>
    <n v="0"/>
    <n v="0"/>
    <s v="Insecurity"/>
    <m/>
    <x v="13"/>
    <x v="8"/>
    <s v="Projet OCM (HUAWEI)"/>
    <x v="4"/>
    <s v="_x000a_29/03/2026 : SWAP le 20 Mars 2026…_x000a_29/03/2026 : SWAP le 20 Mars 2026"/>
    <s v=""/>
    <s v="_x000a_29/03/2026 : SWAP le 20 Mars 2026"/>
    <s v="_x000a_29/03/2026 : SWAP le 20 Mars 2026"/>
    <m/>
    <m/>
    <m/>
    <m/>
    <s v=""/>
    <s v=""/>
    <s v=""/>
    <s v=""/>
  </r>
  <r>
    <s v="Moloundou"/>
    <s v="EST_015"/>
    <m/>
    <s v="IHS"/>
    <s v="Solar-Gen"/>
    <s v="EST"/>
    <s v="Moloundou"/>
    <s v="NOKIA"/>
    <n v="1.2274738318765512"/>
    <n v="6.5926427437260084"/>
    <n v="0"/>
    <n v="2.3885093584222949"/>
    <s v="Operationnel"/>
    <m/>
    <x v="11"/>
    <x v="7"/>
    <s v="BSS Hardware issue"/>
    <x v="2"/>
    <s v="_x000a_29/03/2026 : Radio recue || ETA : 2/04/2026_x000a_27/03/2026 : Cde en cours _x000a_ 26/03/2026 : cde de la FRGU en cours _x000a_25/03/2026 : FRGU faulty || cde en cours_x000a_24/03/2026 : Action avec le level 0 _x000a_23/03/2026 : need BO RAN analysis || Check and replace module if needed…_x000a_29/03/2026 : Radio recue || ETA : 2/04/2026_x000a_27/03/2026 : Cde en cours _x000a_ 26/03/2026 : cde de la FRGU en cours _x000a_25/03/2026 : FRGU faulty || cde en cours_x000a_24/03/2026 : Action avec le level 0 _x000a_23/03/2026 : need BO RAN analysis || Check and replace module if needed…INC-20260329-00012681…No power issue, Ubaie = 49.2V site on GEN(Threshold 47.8V).…No power issue, Ubaie = 49.2V site on GEN(Threshold 47.8V).…GE Fault"/>
    <s v="_x000a_29/03/2026 : Radio recue || ETA : 2/04/2026_x000a_27/03/2026 : Cde en cours _x000a_ 26/03/2026 : cde de la FRGU en cours _x000a_25/03/2026 : FRGU faulty || cde en cours_x000a_24/03/2026 : Action avec le level 0 _x000a_23/03/2026 : need BO RAN analysis || Check and replace module if needed"/>
    <m/>
    <m/>
    <m/>
    <m/>
    <s v="_x000a_29/03/2026 : Radio recue || ETA : 2/04/2026_x000a_27/03/2026 : Cde en cours _x000a_ 26/03/2026 : cde de la FRGU en cours _x000a_25/03/2026 : FRGU faulty || cde en cours_x000a_24/03/2026 : Action avec le level 0 _x000a_23/03/2026 : need BO RAN analysis || Check and replace module if needed"/>
    <s v="_x000a_29/03/2026 : Radio recue || ETA : 2/04/2026_x000a_27/03/2026 : Cde en cours _x000a_ 26/03/2026 : cde de la FRGU en cours _x000a_25/03/2026 : FRGU faulty || cde en cours_x000a_24/03/2026 : Action avec le level 0 _x000a_23/03/2026 : need BO RAN analysis || Check and replace module if needed"/>
    <s v=""/>
    <s v=""/>
    <s v=""/>
    <s v="INC-20260329-00012681…No power issue, Ubaie = 49.2V site on GEN(Threshold 47.8V).…No power issue, Ubaie = 49.2V site on GEN(Threshold 47.8V).…GE Fault"/>
  </r>
  <r>
    <s v="Ngaoui"/>
    <s v="ADM_037"/>
    <m/>
    <s v="IHS"/>
    <s v="Solar-Gen"/>
    <s v="ADAMAOUA"/>
    <s v="Ngaoui"/>
    <s v="NOKIA"/>
    <n v="0"/>
    <n v="1.2707337020857485"/>
    <n v="0.82730586800972694"/>
    <n v="0.8580305049514646"/>
    <s v="Operationnel"/>
    <m/>
    <x v="7"/>
    <x v="3"/>
    <s v="no root cause"/>
    <x v="3"/>
    <s v="INC-20260329-00002714…Sans actions…Others Transmission equipement fault…A determiner"/>
    <s v=""/>
    <s v=""/>
    <s v=""/>
    <s v=""/>
    <s v=""/>
    <s v=""/>
    <s v=""/>
    <s v=""/>
    <s v=""/>
    <s v=""/>
    <s v="INC-20260329-00002714…Sans actions…Others Transmission equipement fault…A determiner"/>
  </r>
  <r>
    <s v="Mankon-II"/>
    <s v="NRO_141"/>
    <m/>
    <s v="CAMUSAT"/>
    <e v="#N/A"/>
    <s v="NORD-OUEST"/>
    <s v="Bamenda"/>
    <s v="Huawei"/>
    <n v="0"/>
    <n v="0"/>
    <n v="0"/>
    <n v="0"/>
    <s v="Operationnel"/>
    <m/>
    <x v="13"/>
    <x v="8"/>
    <s v="Projet OCM (HUAWEI)"/>
    <x v="4"/>
    <s v="_x000a_28/03/2026 : SWAP le 19 Fevrier 2026…_x000a_28/03/2026 : SWAP le 19 Fevrier 2026"/>
    <s v=""/>
    <s v="_x000a_28/03/2026 : SWAP le 19 Fevrier 2026"/>
    <s v="_x000a_28/03/2026 : SWAP le 19 Fevrier 2026"/>
    <m/>
    <m/>
    <m/>
    <m/>
    <s v=""/>
    <s v=""/>
    <s v=""/>
    <s v=""/>
  </r>
  <r>
    <s v="Mendji-IHS"/>
    <s v="NRO_087"/>
    <m/>
    <s v="IHS"/>
    <s v="Hybrid-Gen"/>
    <s v="NORD-OUEST"/>
    <s v="Mendji"/>
    <s v="NOKIA"/>
    <n v="0"/>
    <n v="0"/>
    <n v="0"/>
    <n v="0"/>
    <s v="Insecurity"/>
    <m/>
    <x v="10"/>
    <x v="6"/>
    <s v="ACCESS-ISSUE"/>
    <x v="6"/>
    <s v="_x000a_28/03/2026 : Probleme d'access_x000a_27/03/2026  : Access not granted for now we keep trying_x000a_26/03/2026 : Check breaker and  interconnection(sfp, optical fiber) between system and radio module, swap its if needed || || Pas d'access, et de visisbilite …_x000a_28/03/2026 : Probleme d'access_x000a_27/03/2026  : Access not granted for now we keep trying_x000a_26/03/2026 : Check breaker and  interconnection(sfp, optical fiber) between system and radio module, swap its if needed || || Pas d'access, et de visisbilite "/>
    <s v=""/>
    <m/>
    <m/>
    <m/>
    <m/>
    <s v="_x000a_28/03/2026 : Probleme d'access_x000a_27/03/2026  : Access not granted for now we keep trying_x000a_26/03/2026 : Check breaker and  interconnection(sfp, optical fiber) between system and radio module, swap its if needed || || Pas d'access, et de visisbilite "/>
    <s v="_x000a_28/03/2026 : Probleme d'access_x000a_27/03/2026  : Access not granted for now we keep trying_x000a_26/03/2026 : Check breaker and  interconnection(sfp, optical fiber) between system and radio module, swap its if needed || || Pas d'access, et de visisbilite "/>
    <s v=""/>
    <s v=""/>
    <s v=""/>
    <s v=""/>
  </r>
  <r>
    <s v="Logpom-New"/>
    <s v="LIT_737"/>
    <m/>
    <s v="CAMUSAT"/>
    <s v="Good Grid no GE - 8h"/>
    <s v="LITTORAL"/>
    <s v="Douala"/>
    <s v="ZTE"/>
    <n v="0.18534505153691513"/>
    <n v="0.26467473164893451"/>
    <n v="1.3821377446828047"/>
    <n v="0.83609063644120118"/>
    <s v="Operationnel"/>
    <m/>
    <x v="7"/>
    <x v="3"/>
    <s v="no root cause"/>
    <x v="3"/>
    <s v=""/>
    <s v=""/>
    <s v=""/>
    <s v=""/>
    <s v=""/>
    <s v=""/>
    <s v=""/>
    <s v=""/>
    <s v=""/>
    <s v=""/>
    <s v=""/>
    <s v=""/>
  </r>
  <r>
    <s v="Logbessou-Sunshine-City"/>
    <s v="LIT_638"/>
    <m/>
    <s v="CAMUSAT"/>
    <s v="Good Grid + GE"/>
    <s v="LITTORAL"/>
    <s v="Douala"/>
    <s v="ZTE"/>
    <n v="0.26290521124340049"/>
    <n v="0.50841774024092889"/>
    <n v="1.1934203499048956"/>
    <n v="0.83057959724112718"/>
    <s v="Operationnel"/>
    <m/>
    <x v="7"/>
    <x v="3"/>
    <s v="no root cause"/>
    <x v="3"/>
    <s v=""/>
    <s v=""/>
    <s v=""/>
    <s v=""/>
    <s v=""/>
    <s v=""/>
    <s v=""/>
    <s v=""/>
    <s v=""/>
    <s v=""/>
    <s v=""/>
    <s v=""/>
  </r>
  <r>
    <s v="Mbong"/>
    <s v="ADM_042"/>
    <m/>
    <s v="IHS"/>
    <s v="Hybrid-Gen"/>
    <s v="ADAMAOUA"/>
    <s v="Mbong"/>
    <s v="NOKIA"/>
    <n v="0"/>
    <n v="0.84299352638889335"/>
    <n v="1.0454013421849244"/>
    <n v="0.82816748883782487"/>
    <s v="Operationnel"/>
    <m/>
    <x v="7"/>
    <x v="3"/>
    <s v="no root cause"/>
    <x v="3"/>
    <s v="INC-20260329-00001670…Others Transmission equipement fault"/>
    <s v=""/>
    <s v=""/>
    <s v=""/>
    <s v=""/>
    <s v=""/>
    <s v=""/>
    <s v=""/>
    <s v=""/>
    <s v=""/>
    <s v=""/>
    <s v="INC-20260329-00001670…Others Transmission equipement fault"/>
  </r>
  <r>
    <s v="Kanje-I"/>
    <s v="ADM_041"/>
    <m/>
    <s v="IHS"/>
    <s v="Hybrid-Gen"/>
    <s v="ADAMAOUA"/>
    <s v="Kanje-I"/>
    <s v="NOKIA"/>
    <n v="0"/>
    <n v="0.8081898226520684"/>
    <n v="1.0180068816526475"/>
    <n v="0.802197586334646"/>
    <s v="Operationnel"/>
    <m/>
    <x v="7"/>
    <x v="3"/>
    <s v="no root cause"/>
    <x v="3"/>
    <s v="INC-20260329-00012827…Others Transmission equipement fault"/>
    <s v=""/>
    <s v=""/>
    <s v=""/>
    <s v=""/>
    <s v=""/>
    <s v=""/>
    <s v=""/>
    <s v=""/>
    <s v=""/>
    <s v=""/>
    <s v="INC-20260329-00012827…Others Transmission equipement fault"/>
  </r>
  <r>
    <s v="Nkong-CRTV"/>
    <s v="LIT_116"/>
    <m/>
    <s v="CAMUSAT"/>
    <s v="Good Grid + GE"/>
    <s v="LITTORAL"/>
    <s v="Nkongsamba"/>
    <s v="ZTE"/>
    <n v="0.22044071156513156"/>
    <n v="0.47707328185616993"/>
    <n v="1.1080905383842581"/>
    <n v="0.76949445400404737"/>
    <s v="Operationnel"/>
    <m/>
    <x v="7"/>
    <x v="3"/>
    <s v="no root cause"/>
    <x v="3"/>
    <s v=""/>
    <s v=""/>
    <s v=""/>
    <s v=""/>
    <s v=""/>
    <s v=""/>
    <s v=""/>
    <s v=""/>
    <s v=""/>
    <s v=""/>
    <s v=""/>
    <s v=""/>
  </r>
  <r>
    <s v="Banguem-VSAT"/>
    <s v="SUO_013"/>
    <m/>
    <s v="IHS"/>
    <s v="Grid-Gen"/>
    <s v="SUD-OUEST"/>
    <s v="Banguem"/>
    <s v="NOKIA"/>
    <n v="1.8679676511954995"/>
    <n v="1.3074357980490363"/>
    <n v="0"/>
    <n v="0.70566688527505972"/>
    <s v="Insecurity"/>
    <m/>
    <x v="7"/>
    <x v="3"/>
    <s v="no root cause"/>
    <x v="3"/>
    <s v="Power status check ongoing"/>
    <s v=""/>
    <s v=""/>
    <s v=""/>
    <s v=""/>
    <s v=""/>
    <s v=""/>
    <s v=""/>
    <s v=""/>
    <s v=""/>
    <s v="Power status check ongoing"/>
    <s v=""/>
  </r>
  <r>
    <s v="Yansoki-MTN"/>
    <s v="LIT_698"/>
    <m/>
    <m/>
    <m/>
    <s v="LITTORAL"/>
    <s v="Douala"/>
    <s v="ZTE"/>
    <n v="0.20183126905906662"/>
    <n v="0.20952973537202019"/>
    <n v="1.1080905383842581"/>
    <n v="0.67701957292834991"/>
    <s v="Operationnel"/>
    <m/>
    <x v="7"/>
    <x v="3"/>
    <s v="no root cause"/>
    <x v="3"/>
    <s v=""/>
    <s v=""/>
    <s v=""/>
    <s v=""/>
    <s v=""/>
    <s v=""/>
    <s v=""/>
    <s v=""/>
    <s v=""/>
    <s v=""/>
    <s v=""/>
    <s v=""/>
  </r>
  <r>
    <s v="LIMBE-MOTOWOH-MTN"/>
    <s v="SUO_224"/>
    <m/>
    <s v="MTN sharing"/>
    <m/>
    <s v="SUD-OUEST"/>
    <s v="Limbe"/>
    <s v="Huawei"/>
    <n v="0.66506900231406552"/>
    <n v="0.57769430589131321"/>
    <n v="0.73376797842698216"/>
    <n v="0.67156203896322564"/>
    <s v="Operationnel"/>
    <m/>
    <x v="7"/>
    <x v="3"/>
    <s v="no root cause"/>
    <x v="3"/>
    <s v=""/>
    <s v=""/>
    <s v=""/>
    <s v=""/>
    <s v=""/>
    <s v=""/>
    <s v=""/>
    <s v=""/>
    <s v=""/>
    <s v=""/>
    <s v=""/>
    <s v=""/>
  </r>
  <r>
    <s v="Maroua-Camp-SIC"/>
    <s v="EXN_071"/>
    <m/>
    <s v="IHS"/>
    <s v="Grid-Gen"/>
    <s v="EXTREME-NORD"/>
    <s v="Maroua"/>
    <s v="Huawei"/>
    <n v="1.1602800059150551"/>
    <n v="1.3635901921383424"/>
    <n v="7.4727710690419738E-2"/>
    <n v="0.66243047886471884"/>
    <s v="Operationnel"/>
    <m/>
    <x v="7"/>
    <x v="3"/>
    <s v="no root cause"/>
    <x v="3"/>
    <s v=""/>
    <s v=""/>
    <s v=""/>
    <s v=""/>
    <s v=""/>
    <s v=""/>
    <s v=""/>
    <s v=""/>
    <s v=""/>
    <s v=""/>
    <s v=""/>
    <s v=""/>
  </r>
  <r>
    <s v="Bfsam-Djeleng"/>
    <s v="OST_016"/>
    <m/>
    <s v="IHS"/>
    <s v="Grid-Gen"/>
    <s v="OUEST"/>
    <s v="Bafoussam"/>
    <s v="Huawei"/>
    <n v="0.35782585758306057"/>
    <n v="1.5885265256994807"/>
    <n v="0.13936632542950136"/>
    <n v="0.65706212029118261"/>
    <s v="Operationnel"/>
    <m/>
    <x v="7"/>
    <x v="3"/>
    <s v="no root cause"/>
    <x v="3"/>
    <s v=""/>
    <s v=""/>
    <s v=""/>
    <s v=""/>
    <s v=""/>
    <s v=""/>
    <s v=""/>
    <s v=""/>
    <s v=""/>
    <s v=""/>
    <s v=""/>
    <s v=""/>
  </r>
  <r>
    <s v="Damas"/>
    <s v="CTR_074"/>
    <m/>
    <s v="IHS"/>
    <s v="Grid-Gen"/>
    <s v="CENTRE"/>
    <s v="Yaounde"/>
    <s v="ZTE"/>
    <n v="0.10029115659308818"/>
    <n v="0.12814039597294813"/>
    <n v="1.1276189241070158"/>
    <n v="0.64538014399328802"/>
    <s v="Operationnel"/>
    <m/>
    <x v="7"/>
    <x v="3"/>
    <s v="no root cause"/>
    <x v="3"/>
    <s v=""/>
    <s v=""/>
    <s v=""/>
    <s v=""/>
    <s v=""/>
    <s v=""/>
    <s v=""/>
    <s v=""/>
    <s v=""/>
    <s v=""/>
    <s v=""/>
    <s v=""/>
  </r>
  <r>
    <s v="Roua"/>
    <s v="EXN_108"/>
    <m/>
    <s v="IHS"/>
    <s v="Grid-Gen"/>
    <s v="EXTREME-NORD"/>
    <s v="Roua"/>
    <s v="NOKIA"/>
    <n v="1.9834668217370277"/>
    <n v="1.0773993492252922"/>
    <n v="0"/>
    <n v="0.64493426703535339"/>
    <s v="Insecurity"/>
    <m/>
    <x v="7"/>
    <x v="3"/>
    <s v="no root cause"/>
    <x v="3"/>
    <s v="INC-20260329-00003812…Others Transmission equipement fault"/>
    <s v=""/>
    <s v=""/>
    <s v=""/>
    <s v=""/>
    <s v=""/>
    <s v=""/>
    <s v=""/>
    <s v=""/>
    <s v=""/>
    <s v=""/>
    <s v="INC-20260329-00003812…Others Transmission equipement fault"/>
  </r>
  <r>
    <s v="Mendong-IV-MTN"/>
    <s v="CTR_746"/>
    <m/>
    <s v="MTN sharing"/>
    <m/>
    <s v="CENTRE"/>
    <s v="Yaounde"/>
    <s v="ZTE"/>
    <n v="0.42452010119540073"/>
    <n v="0.43446606893315753"/>
    <n v="0.82272302442505219"/>
    <n v="0.63551734568376872"/>
    <s v="Operationnel"/>
    <m/>
    <x v="7"/>
    <x v="3"/>
    <s v="no root cause"/>
    <x v="3"/>
    <s v=""/>
    <s v=""/>
    <s v=""/>
    <s v=""/>
    <s v=""/>
    <s v=""/>
    <s v=""/>
    <s v=""/>
    <s v=""/>
    <s v=""/>
    <s v=""/>
    <s v=""/>
  </r>
  <r>
    <s v="Ngodi-Cimetiere"/>
    <s v="LIT_411"/>
    <m/>
    <s v="IHS"/>
    <s v="Grid-Lithium"/>
    <s v="LITTORAL"/>
    <s v="Douala"/>
    <s v="ZTE"/>
    <n v="0.29475358600210222"/>
    <n v="0.28592521190978798"/>
    <n v="0.93110385517010519"/>
    <n v="0.62363918352438286"/>
    <s v="Operationnel"/>
    <m/>
    <x v="7"/>
    <x v="3"/>
    <s v="no root cause"/>
    <x v="3"/>
    <s v=""/>
    <s v=""/>
    <s v=""/>
    <s v=""/>
    <s v=""/>
    <s v=""/>
    <s v=""/>
    <s v=""/>
    <s v=""/>
    <s v=""/>
    <s v=""/>
    <s v=""/>
  </r>
  <r>
    <s v="Bengbis-MTN-IHS"/>
    <s v="SUD_052"/>
    <m/>
    <s v="IHS"/>
    <s v="Grid-Gen"/>
    <s v="SUD"/>
    <s v="Bengbis"/>
    <s v="NOKIA"/>
    <n v="1.4097535444654605"/>
    <n v="1.2522376755714677"/>
    <n v="0"/>
    <n v="0.6217033068273583"/>
    <s v="Operationnel"/>
    <m/>
    <x v="7"/>
    <x v="3"/>
    <s v="no root cause"/>
    <x v="3"/>
    <s v="INC-20260329-00017101…Others Transmission equipement fault"/>
    <s v=""/>
    <s v=""/>
    <s v=""/>
    <s v=""/>
    <s v=""/>
    <s v=""/>
    <s v=""/>
    <s v=""/>
    <s v=""/>
    <s v=""/>
    <s v="INC-20260329-00017101…Others Transmission equipement fault"/>
  </r>
  <r>
    <s v="Doumo-IHS-VSAT"/>
    <s v="NRD_152"/>
    <m/>
    <s v="IHS"/>
    <s v="Gen Only"/>
    <s v="NORD"/>
    <s v="Doumo"/>
    <s v="NOKIA"/>
    <n v="4.2384804872528576"/>
    <n v="0"/>
    <n v="0"/>
    <n v="0.60525462170232269"/>
    <s v="Operationnel"/>
    <m/>
    <x v="1"/>
    <x v="0"/>
    <s v="Coupure ENEO &amp; Baisse de tension"/>
    <x v="0"/>
    <s v="Power status check ongoing…INC-20260329-00000889…Impacté par l'instabilité power sur moude…Others Transmission equipement fault"/>
    <s v=""/>
    <s v=""/>
    <s v=""/>
    <s v=""/>
    <s v=""/>
    <s v=""/>
    <s v=""/>
    <s v=""/>
    <s v="Power status check ongoing"/>
    <s v=""/>
    <s v="INC-20260329-00000889…Impacté par l'instabilité power sur moude…Others Transmission equipement fault"/>
  </r>
  <r>
    <s v="PK5-Auberge"/>
    <s v="LIT_647"/>
    <m/>
    <s v="CAMUSAT"/>
    <s v="Good Grid no GE - 12h"/>
    <s v="LITTORAL"/>
    <s v="Douala"/>
    <s v="ZTE"/>
    <n v="2.0290537110975224"/>
    <n v="3.9599207442088189"/>
    <n v="19.137407604401282"/>
    <n v="11.599078853875064"/>
    <s v="Operationnel"/>
    <m/>
    <x v="3"/>
    <x v="0"/>
    <s v="AKTIVCO Coupure ENEO &amp; Baisse de tension"/>
    <x v="0"/>
    <s v=""/>
    <s v="Grid outage grid only site /awaiting grid return"/>
    <s v=""/>
    <s v=""/>
    <s v=""/>
    <s v=""/>
    <s v=""/>
    <s v=""/>
    <s v=""/>
    <s v=""/>
    <s v=""/>
    <s v=""/>
  </r>
  <r>
    <s v="Maroua-Marche-Abattoir"/>
    <s v="EXN_085"/>
    <m/>
    <s v="IHS"/>
    <s v="Grid-Gen"/>
    <s v="EXTREME-NORD"/>
    <s v="Maroua"/>
    <s v="Huawei"/>
    <n v="0.1998329396624422"/>
    <n v="0.50193634376136897"/>
    <n v="0.76677129230169827"/>
    <n v="0.59690440112660625"/>
    <s v="Operationnel"/>
    <m/>
    <x v="7"/>
    <x v="3"/>
    <s v="no root cause"/>
    <x v="3"/>
    <s v=""/>
    <s v=""/>
    <s v=""/>
    <s v=""/>
    <s v=""/>
    <s v=""/>
    <s v=""/>
    <s v=""/>
    <s v=""/>
    <s v=""/>
    <s v=""/>
    <s v=""/>
  </r>
  <r>
    <s v="Ndokoti-New"/>
    <s v="LIT_217"/>
    <m/>
    <s v="IHS"/>
    <s v="Grid-Gen"/>
    <s v="LITTORAL"/>
    <s v="Douala"/>
    <s v="ZTE"/>
    <n v="0.31398750644461232"/>
    <n v="0.28103760144979273"/>
    <n v="0.86314780888092035"/>
    <n v="0.58930665776339486"/>
    <s v="Operationnel"/>
    <m/>
    <x v="7"/>
    <x v="3"/>
    <s v="no root cause"/>
    <x v="3"/>
    <s v=""/>
    <s v=""/>
    <s v=""/>
    <s v=""/>
    <s v=""/>
    <s v=""/>
    <s v=""/>
    <s v=""/>
    <s v=""/>
    <s v=""/>
    <s v=""/>
    <s v=""/>
  </r>
  <r>
    <s v="Yarbang-Gaziya-IHS"/>
    <s v="ADM_142"/>
    <m/>
    <s v="IHS"/>
    <s v="Hybrid-Gen"/>
    <s v="ADAMAOUA"/>
    <s v="Yarban Gaziya"/>
    <s v="NOKIA"/>
    <n v="0"/>
    <n v="0.85122951734951557"/>
    <n v="0.55500287829937389"/>
    <n v="0.57519521800422158"/>
    <s v="Operationnel"/>
    <m/>
    <x v="7"/>
    <x v="3"/>
    <s v="no root cause"/>
    <x v="3"/>
    <s v="INC-20260329-00002741…No Power Issue on site, U =50.3V site on Solar BB (Hybrid with Threshold 47.5V). TX FME HIPPOLITE 699945597 of HUAWEI is informed.…Sans actions…Others Transmission equipement fault…A determiner"/>
    <s v=""/>
    <s v=""/>
    <s v=""/>
    <s v=""/>
    <s v=""/>
    <s v=""/>
    <s v=""/>
    <s v=""/>
    <s v=""/>
    <s v=""/>
    <s v="INC-20260329-00002741…No Power Issue on site, U =50.3V site on Solar BB (Hybrid with Threshold 47.5V). TX FME HIPPOLITE 699945597 of HUAWEI is informed.…Sans actions…Others Transmission equipement fault…A determiner"/>
  </r>
  <r>
    <s v="ODING-IHS"/>
    <s v="SUD_204"/>
    <m/>
    <m/>
    <m/>
    <s v="SUD"/>
    <s v="Meyomessi"/>
    <s v="NOKIA"/>
    <n v="3.9847450571479381"/>
    <n v="1.5140967185858219E-2"/>
    <n v="0"/>
    <n v="0.57410422306342634"/>
    <s v="Operationnel"/>
    <m/>
    <x v="7"/>
    <x v="3"/>
    <s v="no root cause"/>
    <x v="3"/>
    <s v=""/>
    <s v=""/>
    <s v=""/>
    <s v=""/>
    <s v=""/>
    <s v=""/>
    <s v=""/>
    <s v=""/>
    <s v=""/>
    <s v=""/>
    <s v=""/>
    <s v=""/>
  </r>
  <r>
    <s v="Socaver"/>
    <s v="LIT_024"/>
    <m/>
    <s v="IHS"/>
    <s v="Grid-Gen"/>
    <s v="LITTORAL"/>
    <s v="Douala"/>
    <s v="ZTE"/>
    <n v="0.10528698008464923"/>
    <n v="0.21324856941766906"/>
    <n v="0.9234087819868777"/>
    <n v="0.56817208995728019"/>
    <s v="Operationnel"/>
    <m/>
    <x v="7"/>
    <x v="3"/>
    <s v="no root cause"/>
    <x v="3"/>
    <s v=""/>
    <s v=""/>
    <s v=""/>
    <s v=""/>
    <s v=""/>
    <s v=""/>
    <s v=""/>
    <s v=""/>
    <s v=""/>
    <s v=""/>
    <s v=""/>
    <s v=""/>
  </r>
  <r>
    <s v="Febadi-MTN"/>
    <s v="ADM_063"/>
    <m/>
    <s v="IHS"/>
    <s v="Solar-Gen"/>
    <s v="ADAMAOUA"/>
    <s v="Febadi"/>
    <s v="NOKIA"/>
    <n v="0"/>
    <n v="0.5520770714894806"/>
    <n v="0.70575791204004656"/>
    <n v="0.5533833167228458"/>
    <s v="Operationnel"/>
    <m/>
    <x v="7"/>
    <x v="3"/>
    <s v="no root cause"/>
    <x v="3"/>
    <s v="INC-20260329-00001622…Others Transmission equipement fault"/>
    <s v=""/>
    <s v=""/>
    <s v=""/>
    <s v=""/>
    <s v=""/>
    <s v=""/>
    <s v=""/>
    <s v=""/>
    <s v=""/>
    <s v=""/>
    <s v="INC-20260329-00001622…Others Transmission equipement fault"/>
  </r>
  <r>
    <s v="Messondo"/>
    <s v="LIT_134"/>
    <m/>
    <s v="CAMUSAT"/>
    <s v="HGB"/>
    <s v="LITTORAL"/>
    <s v="Messondo"/>
    <s v="NOKIA"/>
    <n v="1.8946168178217502"/>
    <n v="0.79689300978202127"/>
    <n v="0"/>
    <n v="0.53807728117521036"/>
    <s v="Operationnel"/>
    <m/>
    <x v="10"/>
    <x v="6"/>
    <s v="ACCESS-ISSUE"/>
    <x v="6"/>
    <s v="16/03/2026 : Acces bloque cote Camrail_x000a_16/03/2026 : Mail envoye a Camrail pour la demande de work permit_x000a_14/03/2026 : nee d BO RAN analysis || check and clean jumper on FXDB , FRGU antenna port 3 and 6…16/03/2026 : Acces bloque cote Camrail_x000a_16/03/2026 : Mail envoye a Camrail pour la demande de work permit_x000a_14/03/2026 : nee d BO RAN analysis || check and clean jumper on FXDB , FRGU antenna port 3 and 6"/>
    <s v=""/>
    <m/>
    <m/>
    <m/>
    <m/>
    <s v="16/03/2026 : Acces bloque cote Camrail_x000a_16/03/2026 : Mail envoye a Camrail pour la demande de work permit_x000a_14/03/2026 : nee d BO RAN analysis || check and clean jumper on FXDB , FRGU antenna port 3 and 6"/>
    <s v="16/03/2026 : Acces bloque cote Camrail_x000a_16/03/2026 : Mail envoye a Camrail pour la demande de work permit_x000a_14/03/2026 : nee d BO RAN analysis || check and clean jumper on FXDB , FRGU antenna port 3 and 6"/>
    <s v=""/>
    <s v=""/>
    <s v=""/>
    <s v=""/>
  </r>
  <r>
    <s v="Ebogo"/>
    <s v="CTR_313"/>
    <m/>
    <s v="IHS"/>
    <s v="Grid-Gen"/>
    <s v="CENTRE"/>
    <s v="Yaounde"/>
    <s v="ZTE"/>
    <n v="0.17835089864872966"/>
    <n v="0.24374300859199338"/>
    <n v="0.70637351789470382"/>
    <n v="0.47566153872494815"/>
    <s v="Operationnel"/>
    <m/>
    <x v="7"/>
    <x v="3"/>
    <s v="no root cause"/>
    <x v="3"/>
    <s v=""/>
    <s v=""/>
    <s v=""/>
    <s v=""/>
    <s v=""/>
    <s v=""/>
    <s v=""/>
    <s v=""/>
    <s v=""/>
    <s v=""/>
    <s v=""/>
    <s v=""/>
  </r>
  <r>
    <s v="Diang-MTN"/>
    <s v="EST_076"/>
    <m/>
    <s v="IHS"/>
    <s v="Grid-Gen"/>
    <s v="EST"/>
    <s v="Diang"/>
    <s v="NOKIA"/>
    <n v="0.77847419557250142"/>
    <n v="0.3397420531704014"/>
    <n v="0.45257290414934748"/>
    <n v="0.46123296036617539"/>
    <s v="Operationnel"/>
    <m/>
    <x v="7"/>
    <x v="3"/>
    <s v="no root cause"/>
    <x v="3"/>
    <s v="INC-20260329-00004402…Others Transmission equipement fault"/>
    <s v=""/>
    <s v=""/>
    <s v=""/>
    <s v=""/>
    <s v=""/>
    <s v=""/>
    <s v=""/>
    <s v=""/>
    <s v=""/>
    <s v=""/>
    <s v="INC-20260329-00004402…Others Transmission equipement fault"/>
  </r>
  <r>
    <s v="Kousseri-Ville"/>
    <s v="EXN_064"/>
    <m/>
    <s v="IHS"/>
    <s v="GenOnly"/>
    <s v="EXTREME-NORD"/>
    <s v="Kousseri"/>
    <s v="Huawei"/>
    <n v="0.43401216582936664"/>
    <n v="0.55118433176589787"/>
    <n v="0.33670220217262359"/>
    <n v="0.422602180730696"/>
    <s v="Insecurity"/>
    <m/>
    <x v="7"/>
    <x v="3"/>
    <s v="no root cause"/>
    <x v="3"/>
    <s v=""/>
    <s v=""/>
    <s v=""/>
    <s v=""/>
    <s v=""/>
    <s v=""/>
    <s v=""/>
    <s v=""/>
    <s v=""/>
    <s v=""/>
    <s v=""/>
    <s v=""/>
  </r>
  <r>
    <s v="Ngam"/>
    <s v="ADM_023"/>
    <m/>
    <s v="IHS"/>
    <s v="Hybrid-Gen"/>
    <s v="ADAMAOUA"/>
    <s v="Ngam"/>
    <s v="NOKIA"/>
    <n v="0"/>
    <n v="0"/>
    <n v="0.73410998167956976"/>
    <n v="0.38282995608290316"/>
    <s v="Operationnel"/>
    <m/>
    <x v="7"/>
    <x v="3"/>
    <s v="no root cause"/>
    <x v="3"/>
    <s v="INC-20260329-00007560…Others Transmission equipement fault"/>
    <s v=""/>
    <s v=""/>
    <s v=""/>
    <s v=""/>
    <s v=""/>
    <s v=""/>
    <s v=""/>
    <s v=""/>
    <s v=""/>
    <s v=""/>
    <s v="INC-20260329-00007560…Others Transmission equipement fault"/>
  </r>
  <r>
    <s v="Maroua-Djarengol-II"/>
    <s v="EXN_143"/>
    <m/>
    <s v="IHS"/>
    <s v="Solar-Grid-Gen"/>
    <s v="EXTREME-NORD"/>
    <s v="Maroua"/>
    <s v="Huawei"/>
    <n v="0.47959905518986129"/>
    <n v="0.63634563141126987"/>
    <n v="0.1822877336292619"/>
    <n v="0.3771762362562886"/>
    <s v="Operationnel"/>
    <m/>
    <x v="7"/>
    <x v="3"/>
    <s v="no root cause"/>
    <x v="3"/>
    <s v=""/>
    <s v=""/>
    <s v=""/>
    <s v=""/>
    <s v=""/>
    <s v=""/>
    <s v=""/>
    <s v=""/>
    <s v=""/>
    <s v=""/>
    <s v=""/>
    <s v=""/>
  </r>
  <r>
    <s v="Mbangue-III-MTN"/>
    <s v="LIT_678"/>
    <m/>
    <m/>
    <m/>
    <s v="LITTORAL"/>
    <s v="Douala"/>
    <s v="ZTE"/>
    <n v="9.8792409545619853E-2"/>
    <n v="0.21882682048614358"/>
    <n v="0.55281405748281298"/>
    <n v="0.37585644046080191"/>
    <s v="Operationnel"/>
    <m/>
    <x v="7"/>
    <x v="3"/>
    <s v="no root cause"/>
    <x v="3"/>
    <s v=""/>
    <s v=""/>
    <s v=""/>
    <s v=""/>
    <s v=""/>
    <s v=""/>
    <s v=""/>
    <s v=""/>
    <s v=""/>
    <s v=""/>
    <s v=""/>
    <s v=""/>
  </r>
  <r>
    <s v="Dschang-II"/>
    <s v="OST_020"/>
    <m/>
    <s v="IHS"/>
    <s v="Grid-Gen"/>
    <s v="OUEST"/>
    <s v="Dschang"/>
    <s v="Huawei"/>
    <n v="0.60699255422466825"/>
    <n v="0.77617379152768862"/>
    <n v="4.9248468372633601E-2"/>
    <n v="0.37293148761674844"/>
    <s v="Operationnel"/>
    <m/>
    <x v="7"/>
    <x v="3"/>
    <s v="no root cause"/>
    <x v="3"/>
    <s v=""/>
    <s v=""/>
    <s v=""/>
    <s v=""/>
    <s v=""/>
    <s v=""/>
    <s v=""/>
    <s v=""/>
    <s v=""/>
    <s v=""/>
    <s v=""/>
    <s v=""/>
  </r>
  <r>
    <s v="Mbankolo-Camtel-II"/>
    <s v="CTR_680"/>
    <m/>
    <s v="CAMUSAT"/>
    <s v="Medium Grid + GE"/>
    <s v="CENTRE"/>
    <s v="Yaounde"/>
    <s v="ZTE"/>
    <n v="0.14275565627135714"/>
    <n v="0.24836498804872981"/>
    <n v="0.51433869156669265"/>
    <n v="0.3719862284659266"/>
    <s v="Operationnel"/>
    <m/>
    <x v="7"/>
    <x v="3"/>
    <s v="no root cause"/>
    <x v="3"/>
    <s v=""/>
    <s v=""/>
    <s v=""/>
    <s v=""/>
    <s v=""/>
    <s v=""/>
    <s v=""/>
    <s v=""/>
    <s v=""/>
    <s v=""/>
    <s v=""/>
    <s v=""/>
  </r>
  <r>
    <s v="MOLYKO-CHIEF-STREET-MTN"/>
    <s v="SUO_228"/>
    <m/>
    <s v="MTN sharing"/>
    <m/>
    <s v="SUD-OUEST"/>
    <s v="Buea"/>
    <s v="Huawei"/>
    <n v="0.33284674012525528"/>
    <n v="0.58194440194348385"/>
    <n v="0.24350631584246621"/>
    <n v="0.36988168922447368"/>
    <s v="Operationnel"/>
    <m/>
    <x v="6"/>
    <x v="0"/>
    <s v="Sharing"/>
    <x v="0"/>
    <s v="19/03/2026: Relance faite a MTN ce jour || Escalade faite a silvain_x000a_18/03/2026 : Power instability || Mail sent to MTN…19/03/2026: Relance faite a MTN ce jour || Escalade faite a silvain_x000a_18/03/2026 : Power instability || Mail sent to MTN"/>
    <s v=""/>
    <s v="19/03/2026: Relance faite a MTN ce jour || Escalade faite a silvain_x000a_18/03/2026 : Power instability || Mail sent to MTN"/>
    <s v="19/03/2026: Relance faite a MTN ce jour || Escalade faite a silvain_x000a_18/03/2026 : Power instability || Mail sent to MTN"/>
    <m/>
    <m/>
    <m/>
    <m/>
    <s v=""/>
    <s v=""/>
    <s v=""/>
    <s v=""/>
  </r>
  <r>
    <s v="Makepe-Indoor"/>
    <s v="LIT_599"/>
    <m/>
    <m/>
    <m/>
    <s v="LITTORAL"/>
    <s v="Douala"/>
    <s v="ZTE"/>
    <n v="0"/>
    <n v="0.19221059395942294"/>
    <n v="0.57172683735091456"/>
    <n v="0.3626763175842459"/>
    <s v="Operationnel"/>
    <m/>
    <x v="7"/>
    <x v="3"/>
    <s v="no root cause"/>
    <x v="3"/>
    <s v=""/>
    <s v=""/>
    <s v=""/>
    <s v=""/>
    <s v=""/>
    <s v=""/>
    <s v=""/>
    <s v=""/>
    <s v=""/>
    <s v=""/>
    <s v=""/>
    <s v=""/>
  </r>
  <r>
    <s v="Brazzaville"/>
    <s v="LIT_081"/>
    <m/>
    <s v="IHS"/>
    <s v="Grid-Gen"/>
    <s v="LITTORAL"/>
    <s v="Douala"/>
    <s v="ZTE"/>
    <n v="0.15512031941297075"/>
    <n v="0.13005293919642477"/>
    <n v="0.54039933941387686"/>
    <n v="0.34762351148436288"/>
    <s v="Operationnel"/>
    <m/>
    <x v="7"/>
    <x v="3"/>
    <s v="no root cause"/>
    <x v="3"/>
    <s v=""/>
    <s v=""/>
    <s v=""/>
    <s v=""/>
    <s v=""/>
    <s v=""/>
    <s v=""/>
    <s v=""/>
    <s v=""/>
    <s v=""/>
    <s v=""/>
    <s v=""/>
  </r>
  <r>
    <s v="Dogba-Ngd-IHS"/>
    <s v="ADM_128"/>
    <m/>
    <s v="IHS"/>
    <s v="Hybrid-Gen"/>
    <s v="ADAMAOUA"/>
    <s v="Dogba"/>
    <s v="NOKIA"/>
    <n v="2.4340901006758351"/>
    <n v="0"/>
    <n v="0"/>
    <n v="0.34758784132772885"/>
    <s v="Operationnel"/>
    <m/>
    <x v="7"/>
    <x v="3"/>
    <s v="no root cause"/>
    <x v="3"/>
    <s v=""/>
    <s v=""/>
    <s v=""/>
    <s v=""/>
    <s v=""/>
    <s v=""/>
    <s v=""/>
    <s v=""/>
    <s v=""/>
    <s v=""/>
    <s v=""/>
    <s v=""/>
  </r>
  <r>
    <s v="CRTV_Yaounde_Mballa_II"/>
    <s v="CTR_842"/>
    <m/>
    <s v="CAMUSAT"/>
    <s v="Good Grid no GE - 8h"/>
    <s v="CENTRE"/>
    <s v="Yaounde"/>
    <s v="ZTE"/>
    <n v="0"/>
    <n v="0.527330667673089"/>
    <n v="0.30687951854697326"/>
    <n v="0.3370651451204652"/>
    <s v="Operationnel"/>
    <m/>
    <x v="7"/>
    <x v="3"/>
    <s v="no root cause"/>
    <x v="3"/>
    <s v=""/>
    <s v=""/>
    <s v=""/>
    <s v=""/>
    <s v=""/>
    <s v=""/>
    <s v=""/>
    <s v=""/>
    <s v=""/>
    <s v=""/>
    <s v=""/>
    <s v=""/>
  </r>
  <r>
    <s v="Oku-Marche"/>
    <s v="NRO_110"/>
    <m/>
    <s v="IHS"/>
    <s v="Grid-Gen"/>
    <s v="NORD-OUEST"/>
    <s v="Oku"/>
    <s v="NOKIA"/>
    <n v="1.424025373037813"/>
    <n v="0.35196107932039294"/>
    <n v="0"/>
    <n v="0.32150808546136828"/>
    <s v="Insecurity"/>
    <m/>
    <x v="7"/>
    <x v="3"/>
    <s v="no root cause"/>
    <x v="3"/>
    <s v="INC-20260329-00016041…Others Transmission equipement fault"/>
    <s v=""/>
    <s v=""/>
    <s v=""/>
    <s v=""/>
    <s v=""/>
    <s v=""/>
    <s v=""/>
    <s v=""/>
    <s v=""/>
    <s v=""/>
    <s v="INC-20260329-00016041…Others Transmission equipement fault"/>
  </r>
  <r>
    <s v="Kribi-Hotel-Paradis-IHS"/>
    <s v="SUD_080"/>
    <m/>
    <s v="IHS"/>
    <s v="Grid-Gen"/>
    <s v="SUD"/>
    <s v="Kribi"/>
    <s v="ZTE"/>
    <n v="0.16823435607831852"/>
    <n v="0.28390641628500696"/>
    <n v="0.36139483700945807"/>
    <n v="0.30779778160161836"/>
    <s v="Operationnel"/>
    <m/>
    <x v="7"/>
    <x v="3"/>
    <s v="no root cause"/>
    <x v="3"/>
    <s v=""/>
    <s v=""/>
    <s v=""/>
    <s v=""/>
    <s v=""/>
    <s v=""/>
    <s v=""/>
    <s v=""/>
    <s v=""/>
    <s v=""/>
    <s v=""/>
    <s v=""/>
  </r>
  <r>
    <s v="Buea-Prime22"/>
    <s v="SUO_241"/>
    <m/>
    <s v="CAMUSAT"/>
    <s v="Medium Grid + GE"/>
    <s v="SUD-OUEST"/>
    <s v="Buea"/>
    <s v="Huawei"/>
    <n v="0.25790938775183947"/>
    <n v="0.4473757356916267"/>
    <n v="0.22948418248636912"/>
    <n v="0.30669200674594005"/>
    <s v="Operationnel"/>
    <m/>
    <x v="7"/>
    <x v="3"/>
    <s v="no root cause"/>
    <x v="3"/>
    <s v=""/>
    <s v=""/>
    <s v=""/>
    <s v=""/>
    <s v=""/>
    <s v=""/>
    <s v=""/>
    <s v=""/>
    <s v=""/>
    <s v=""/>
    <s v=""/>
    <s v=""/>
  </r>
  <r>
    <s v="Buea-GRA-HIS"/>
    <s v="SUO_242"/>
    <m/>
    <s v="IHS"/>
    <m/>
    <s v="SUD-OUEST"/>
    <s v="Buea"/>
    <s v="Huawei"/>
    <n v="0.72127201659412732"/>
    <n v="0.58300692595652648"/>
    <n v="0"/>
    <n v="0.29871972673806402"/>
    <s v="Operationnel"/>
    <m/>
    <x v="7"/>
    <x v="3"/>
    <s v="no root cause"/>
    <x v="3"/>
    <s v=""/>
    <s v=""/>
    <s v=""/>
    <s v=""/>
    <s v=""/>
    <s v=""/>
    <s v=""/>
    <s v=""/>
    <s v=""/>
    <s v=""/>
    <s v=""/>
    <s v=""/>
  </r>
  <r>
    <s v="Ngalbidje-MTN-IHS"/>
    <s v="NRD_117"/>
    <m/>
    <s v="IHS"/>
    <s v="Grid-Gen"/>
    <s v="NORD"/>
    <s v="Garoua"/>
    <s v="Huawei"/>
    <n v="0.31661031377768184"/>
    <n v="0.39940277650274891"/>
    <n v="0.22281511906090837"/>
    <n v="0.2954915775626154"/>
    <s v="Operationnel"/>
    <m/>
    <x v="7"/>
    <x v="3"/>
    <s v="no root cause"/>
    <x v="3"/>
    <s v=""/>
    <s v=""/>
    <s v=""/>
    <s v=""/>
    <s v=""/>
    <s v=""/>
    <s v=""/>
    <s v=""/>
    <s v=""/>
    <s v=""/>
    <s v=""/>
    <s v=""/>
  </r>
  <r>
    <s v="Nkong-Q3"/>
    <s v="LIT_169"/>
    <m/>
    <s v="IHS"/>
    <s v="Grid-Gen"/>
    <s v="LITTORAL"/>
    <s v="Nkongsamba"/>
    <s v="ZTE"/>
    <n v="0.18359651331486876"/>
    <n v="0.2834814066797911"/>
    <n v="0.31241997123889448"/>
    <n v="0.28430898345760819"/>
    <s v="Operationnel"/>
    <m/>
    <x v="7"/>
    <x v="3"/>
    <s v="no root cause"/>
    <x v="3"/>
    <s v=""/>
    <s v=""/>
    <s v=""/>
    <s v=""/>
    <s v=""/>
    <s v=""/>
    <s v=""/>
    <s v=""/>
    <s v=""/>
    <s v=""/>
    <s v=""/>
    <s v=""/>
  </r>
  <r>
    <s v="Logbessou-OCM"/>
    <s v="LIT_680"/>
    <m/>
    <s v="CAMUSAT"/>
    <s v="Good Grid + GE"/>
    <s v="LITTORAL"/>
    <s v="Douala"/>
    <s v="ZTE"/>
    <n v="0.10154011246597845"/>
    <n v="8.5108173444720922E-2"/>
    <n v="0.44272321047482088"/>
    <n v="0.27394680295520152"/>
    <s v="Operationnel"/>
    <m/>
    <x v="7"/>
    <x v="3"/>
    <s v="no root cause"/>
    <x v="3"/>
    <s v=""/>
    <s v=""/>
    <s v=""/>
    <s v=""/>
    <s v=""/>
    <s v=""/>
    <s v=""/>
    <s v=""/>
    <s v=""/>
    <s v=""/>
    <s v=""/>
    <s v=""/>
  </r>
  <r>
    <s v="Bagodo"/>
    <s v="ADM_052"/>
    <m/>
    <s v="IHS"/>
    <s v="Gen-Solar AER"/>
    <s v="ADAMAOUA"/>
    <s v="Bagodo"/>
    <s v="NOKIA"/>
    <n v="0"/>
    <n v="0.44922720085041901"/>
    <n v="0.23074959452094371"/>
    <n v="0.27114402612689736"/>
    <s v="Operationnel"/>
    <m/>
    <x v="7"/>
    <x v="3"/>
    <s v="no root cause"/>
    <x v="3"/>
    <s v="Power status check ongoing…INC-20260329-00010384…Others Transmission equipement fault"/>
    <s v=""/>
    <s v=""/>
    <s v=""/>
    <s v=""/>
    <s v=""/>
    <s v=""/>
    <s v=""/>
    <s v=""/>
    <s v="Power status check ongoing"/>
    <s v=""/>
    <s v="INC-20260329-00010384…Others Transmission equipement fault"/>
  </r>
  <r>
    <s v="Kontcha"/>
    <s v="ADM_130"/>
    <m/>
    <s v="CAMUSAT"/>
    <s v="Hybrid Solar - S3"/>
    <s v="ADAMAOUA"/>
    <s v="Kontcha"/>
    <s v="NOKIA"/>
    <n v="1.7008281077019611"/>
    <n v="0"/>
    <n v="0"/>
    <n v="0.24287809652629744"/>
    <s v="Operationnel"/>
    <m/>
    <x v="7"/>
    <x v="3"/>
    <s v="no root cause"/>
    <x v="3"/>
    <s v=""/>
    <s v=""/>
    <s v=""/>
    <s v=""/>
    <s v=""/>
    <s v=""/>
    <s v=""/>
    <s v=""/>
    <s v=""/>
    <s v=""/>
    <s v=""/>
    <s v=""/>
  </r>
  <r>
    <s v="Banguem-Street-II"/>
    <s v="SUO_150"/>
    <m/>
    <s v="IHS"/>
    <s v="Grid-Gen"/>
    <s v="SUD-OUEST"/>
    <s v="Banguem"/>
    <s v="NOKIA"/>
    <n v="1.6936745234977448"/>
    <n v="0"/>
    <n v="0"/>
    <n v="0.24185656536333464"/>
    <s v="Insecurity"/>
    <m/>
    <x v="7"/>
    <x v="3"/>
    <s v="no root cause"/>
    <x v="3"/>
    <s v="Power status check ongoing…INC-20260329-00014643…Others Transmission equipement fault"/>
    <s v=""/>
    <s v=""/>
    <s v=""/>
    <s v=""/>
    <s v=""/>
    <s v=""/>
    <s v=""/>
    <s v=""/>
    <s v=""/>
    <s v="Power status check ongoing"/>
    <s v="INC-20260329-00014643…Others Transmission equipement fault"/>
  </r>
  <r>
    <s v="Muea"/>
    <s v="SUO_038"/>
    <m/>
    <s v="IHS"/>
    <s v="Grid-Gen"/>
    <s v="SUD-OUEST"/>
    <s v="Buea"/>
    <s v="Huawei"/>
    <n v="0"/>
    <n v="0.70073458660165722"/>
    <n v="0"/>
    <n v="0.23524468300645202"/>
    <s v="Operationnel"/>
    <m/>
    <x v="7"/>
    <x v="3"/>
    <s v="no root cause"/>
    <x v="3"/>
    <s v="Power status check ongoing…Power status check ongoing…Power status check ongoing…INC-20260329-00016439…Nationwide issue affecting the OAM, handled by the relevant team "/>
    <s v=""/>
    <s v=""/>
    <s v=""/>
    <s v=""/>
    <s v=""/>
    <s v=""/>
    <s v=""/>
    <s v="Power status check ongoing"/>
    <s v="Power status check ongoing"/>
    <s v="Power status check ongoing"/>
    <s v="INC-20260329-00016439…Nationwide issue affecting the OAM, handled by the relevant team "/>
  </r>
  <r>
    <s v="Babylone-IHS"/>
    <s v="LIT_153"/>
    <m/>
    <s v="IHS"/>
    <s v="Grid-Gen"/>
    <s v="LITTORAL"/>
    <s v="Douala"/>
    <s v="ZTE"/>
    <n v="4.8709279042720285E-3"/>
    <n v="1.4025316972163722E-2"/>
    <n v="0.43704595648186567"/>
    <n v="0.23331849454817388"/>
    <s v="Operationnel"/>
    <m/>
    <x v="7"/>
    <x v="3"/>
    <s v="no root cause"/>
    <x v="3"/>
    <s v=""/>
    <s v=""/>
    <s v=""/>
    <s v=""/>
    <s v=""/>
    <s v=""/>
    <s v=""/>
    <s v=""/>
    <s v=""/>
    <s v=""/>
    <s v=""/>
    <s v=""/>
  </r>
  <r>
    <s v="Edea-Centre"/>
    <s v="LIT_185"/>
    <m/>
    <s v="CAMUSAT"/>
    <s v="Good Grid + GE"/>
    <s v="LITTORAL"/>
    <s v="Edea"/>
    <s v="ZTE"/>
    <n v="8.8800762562497748E-2"/>
    <n v="0.23965229114177869"/>
    <n v="0.20855358342799973"/>
    <n v="0.20189308655292126"/>
    <s v="Operationnel"/>
    <m/>
    <x v="7"/>
    <x v="3"/>
    <s v="no root cause"/>
    <x v="3"/>
    <s v=""/>
    <s v=""/>
    <s v=""/>
    <s v=""/>
    <s v=""/>
    <s v=""/>
    <s v=""/>
    <s v=""/>
    <s v=""/>
    <s v=""/>
    <s v=""/>
    <s v=""/>
  </r>
  <r>
    <s v="Alou-IHS"/>
    <s v="SUO_133"/>
    <m/>
    <s v="IHS"/>
    <s v="Grid-Gen"/>
    <s v="SUD-OUEST"/>
    <s v="Alou"/>
    <s v="NOKIA"/>
    <n v="0.62644486476874073"/>
    <n v="0.30388186773021042"/>
    <n v="0"/>
    <n v="0.191472916745239"/>
    <s v="Insecurity"/>
    <m/>
    <x v="7"/>
    <x v="3"/>
    <s v="no root cause"/>
    <x v="3"/>
    <s v="INC-20260329-00009559…Others Transmission equipement fault"/>
    <s v=""/>
    <s v=""/>
    <s v=""/>
    <s v=""/>
    <s v=""/>
    <s v=""/>
    <s v=""/>
    <s v=""/>
    <s v=""/>
    <s v=""/>
    <s v="INC-20260329-00009559…Others Transmission equipement fault"/>
  </r>
  <r>
    <s v="Misaje"/>
    <s v="NRO_237"/>
    <m/>
    <s v="IHS"/>
    <s v="Solar-Gen"/>
    <s v="NORD-OUEST"/>
    <s v="Misaje"/>
    <s v="NOKIA"/>
    <n v="0.65852490421455945"/>
    <n v="0.28661585251826671"/>
    <n v="0"/>
    <n v="0.19025754295892258"/>
    <s v="Insecurity"/>
    <m/>
    <x v="7"/>
    <x v="3"/>
    <s v="no root cause"/>
    <x v="3"/>
    <s v="INC-20260329-00015969…Others Transmission equipement fault"/>
    <s v=""/>
    <s v=""/>
    <s v=""/>
    <s v=""/>
    <s v=""/>
    <s v=""/>
    <s v=""/>
    <s v=""/>
    <s v=""/>
    <s v=""/>
    <s v="INC-20260329-00015969…Others Transmission equipement fault"/>
  </r>
  <r>
    <s v="Foubarka"/>
    <s v="NRD_153"/>
    <m/>
    <s v="CAMUSAT"/>
    <s v="Hybrid Solar - S3"/>
    <s v="NORD"/>
    <s v="Foubarka"/>
    <s v="NOKIA"/>
    <n v="1.315155317910665"/>
    <n v="0"/>
    <n v="0"/>
    <n v="0.18780405780226722"/>
    <s v="Operationnel"/>
    <m/>
    <x v="7"/>
    <x v="3"/>
    <s v="no root cause"/>
    <x v="3"/>
    <s v="INC-20260329-00017120…Others Transmission equipement fault"/>
    <s v=""/>
    <s v=""/>
    <s v=""/>
    <s v=""/>
    <s v=""/>
    <s v=""/>
    <s v=""/>
    <s v=""/>
    <s v=""/>
    <s v=""/>
    <s v="INC-20260329-00017120…Others Transmission equipement fault"/>
  </r>
  <r>
    <s v="Bagam-IHS"/>
    <s v="OST_160"/>
    <m/>
    <s v="IHS"/>
    <s v="Grid-Gen"/>
    <s v="OUEST"/>
    <s v="Bagam"/>
    <s v="NOKIA"/>
    <n v="0.60939445010265603"/>
    <n v="0.26749042028349879"/>
    <n v="0"/>
    <n v="0.1768210904599371"/>
    <s v="Operationnel"/>
    <m/>
    <x v="7"/>
    <x v="3"/>
    <s v="no root cause"/>
    <x v="3"/>
    <s v="INC-20260329-00013151…Others Transmission equipement fault"/>
    <s v=""/>
    <s v=""/>
    <s v=""/>
    <s v=""/>
    <s v=""/>
    <s v=""/>
    <s v=""/>
    <s v=""/>
    <s v=""/>
    <s v=""/>
    <s v="INC-20260329-00013151…Others Transmission equipement fault"/>
  </r>
  <r>
    <s v="Bekondo-IHS"/>
    <s v="SUO_096"/>
    <m/>
    <s v="IHS"/>
    <s v="Hybrid-Gen"/>
    <s v="SUD-OUEST"/>
    <s v="Bekondo"/>
    <s v="NOKIA"/>
    <n v="0.60648956464102688"/>
    <n v="0.26722478928023791"/>
    <n v="0"/>
    <n v="0.17631709769300652"/>
    <s v="Insecurity"/>
    <m/>
    <x v="7"/>
    <x v="3"/>
    <s v="no root cause"/>
    <x v="3"/>
    <s v="Power status check ongoing…INC-20260329-00006455…Others Transmission equipement fault"/>
    <s v=""/>
    <s v=""/>
    <s v=""/>
    <s v=""/>
    <s v=""/>
    <s v=""/>
    <s v=""/>
    <s v=""/>
    <s v=""/>
    <s v="Power status check ongoing"/>
    <s v="INC-20260329-00006455…Others Transmission equipement fault"/>
  </r>
  <r>
    <s v="Tsinga-Village2"/>
    <s v="CTR_675"/>
    <m/>
    <s v="IHS"/>
    <s v="Hybrid-Gen-Lithium"/>
    <s v="CENTRE"/>
    <s v="Yaounde"/>
    <s v="ZTE"/>
    <n v="7.6311203833595118E-2"/>
    <n v="6.5026469598213912E-2"/>
    <n v="0.26135888562754561"/>
    <n v="0.1690230372139612"/>
    <s v="Operationnel"/>
    <m/>
    <x v="7"/>
    <x v="3"/>
    <s v="no root cause"/>
    <x v="3"/>
    <s v=""/>
    <s v=""/>
    <s v=""/>
    <s v=""/>
    <s v=""/>
    <s v=""/>
    <s v=""/>
    <s v=""/>
    <s v=""/>
    <s v=""/>
    <s v=""/>
    <s v=""/>
  </r>
  <r>
    <s v="Cite-Sic"/>
    <s v="LIT_098"/>
    <m/>
    <s v="IHS"/>
    <s v="Grid-Gen"/>
    <s v="LITTORAL"/>
    <s v="Douala"/>
    <s v="ZTE"/>
    <n v="8.105723615057811E-2"/>
    <n v="6.9170313249080045E-2"/>
    <n v="0.24894416755861126"/>
    <n v="0.16461777286956447"/>
    <s v="Operationnel"/>
    <m/>
    <x v="7"/>
    <x v="3"/>
    <s v="no root cause"/>
    <x v="3"/>
    <s v=""/>
    <s v=""/>
    <s v=""/>
    <s v=""/>
    <s v=""/>
    <s v=""/>
    <s v=""/>
    <s v=""/>
    <s v=""/>
    <s v=""/>
    <s v=""/>
    <s v=""/>
  </r>
  <r>
    <s v="Ngbetnsouen"/>
    <s v="OST_219"/>
    <m/>
    <s v="IHS"/>
    <s v="Grid-Gen"/>
    <s v="OUEST"/>
    <s v="Ngbetnsouen"/>
    <s v="NOKIA"/>
    <n v="0.54195058764569892"/>
    <n v="0.22950518681722276"/>
    <n v="0"/>
    <n v="0.15443803213980595"/>
    <s v="Operationnel"/>
    <m/>
    <x v="7"/>
    <x v="3"/>
    <s v="no root cause"/>
    <x v="3"/>
    <s v="INC-20260329-00016322…Others Transmission equipement fault"/>
    <s v=""/>
    <s v=""/>
    <s v=""/>
    <s v=""/>
    <s v=""/>
    <s v=""/>
    <s v=""/>
    <s v=""/>
    <s v=""/>
    <s v=""/>
    <s v="INC-20260329-00016322…Others Transmission equipement fault"/>
  </r>
  <r>
    <s v="Garoua-Hodango"/>
    <s v="NRD_160"/>
    <m/>
    <s v="CAMUSAT"/>
    <s v="Hybrid Solar - S3"/>
    <s v="NORD"/>
    <s v="Garoua"/>
    <s v="Huawei"/>
    <n v="0.1155284182423494"/>
    <n v="0.20400461050419735"/>
    <n v="0.13235525875145282"/>
    <n v="0.15400590127071365"/>
    <s v="Operationnel"/>
    <m/>
    <x v="7"/>
    <x v="3"/>
    <s v="no root cause"/>
    <x v="3"/>
    <s v=""/>
    <s v=""/>
    <s v=""/>
    <s v=""/>
    <s v=""/>
    <s v=""/>
    <s v=""/>
    <s v=""/>
    <s v=""/>
    <s v=""/>
    <s v=""/>
    <s v=""/>
  </r>
  <r>
    <s v="Wonya-Mavio-IHS"/>
    <s v="SUO_195"/>
    <m/>
    <s v="IHS"/>
    <s v="Grid-Gen"/>
    <s v="SUD-OUEST"/>
    <s v="Buea"/>
    <s v="Huawei"/>
    <n v="0.11240602856012374"/>
    <n v="0.19284810836724908"/>
    <n v="0.12141115466864535"/>
    <n v="0.14410743280455893"/>
    <s v="Operationnel"/>
    <m/>
    <x v="7"/>
    <x v="3"/>
    <s v="no root cause"/>
    <x v="3"/>
    <s v=""/>
    <s v=""/>
    <s v=""/>
    <s v=""/>
    <s v=""/>
    <s v=""/>
    <s v=""/>
    <s v=""/>
    <s v=""/>
    <s v=""/>
    <s v=""/>
    <s v=""/>
  </r>
  <r>
    <s v="Home-IHS"/>
    <s v="ADM_112"/>
    <m/>
    <s v="IHS"/>
    <s v="Hybrid-Gen"/>
    <s v="ADAMAOUA"/>
    <s v="Home"/>
    <s v="NOKIA"/>
    <n v="0.15049918268327678"/>
    <n v="0.36046127142473366"/>
    <n v="0"/>
    <n v="0.14250227575599311"/>
    <s v="Operationnel"/>
    <m/>
    <x v="7"/>
    <x v="3"/>
    <s v="no root cause"/>
    <x v="3"/>
    <s v="INC-20260329-00013526…Others Transmission equipement fault"/>
    <s v=""/>
    <s v=""/>
    <s v=""/>
    <s v=""/>
    <s v=""/>
    <s v=""/>
    <s v=""/>
    <s v=""/>
    <s v=""/>
    <s v=""/>
    <s v="INC-20260329-00013526…Others Transmission equipement fault"/>
  </r>
  <r>
    <s v="Batouri-Kako-MTN"/>
    <s v="EST_070"/>
    <m/>
    <s v="IHS"/>
    <s v="Grid-Gen"/>
    <s v="EST"/>
    <s v="Batouri"/>
    <s v="ZTE"/>
    <n v="0"/>
    <n v="0"/>
    <n v="0.26734394254783123"/>
    <n v="0.13941680720708383"/>
    <s v="Operationnel"/>
    <m/>
    <x v="7"/>
    <x v="3"/>
    <s v="no root cause"/>
    <x v="3"/>
    <s v=""/>
    <s v=""/>
    <s v=""/>
    <s v=""/>
    <s v=""/>
    <s v=""/>
    <s v=""/>
    <s v=""/>
    <s v=""/>
    <s v=""/>
    <s v=""/>
    <s v=""/>
  </r>
  <r>
    <s v="Hile-Alifa-IHS"/>
    <s v="EXN_224"/>
    <m/>
    <s v="IHS"/>
    <s v="Hybrid-Gen"/>
    <s v="EXTREME-NORD"/>
    <s v="Hile-Alifa"/>
    <s v="NOKIA"/>
    <n v="0.27356443086473642"/>
    <n v="0.29885217335421604"/>
    <n v="0"/>
    <n v="0.13939309699543051"/>
    <s v="Insecurity"/>
    <m/>
    <x v="7"/>
    <x v="3"/>
    <s v="no root cause"/>
    <x v="3"/>
    <s v="INC-20260329-00008207…2026-03-30 00:09:04…No power issue on site U=52.9v site on Gen ,"/>
    <s v=""/>
    <s v=""/>
    <s v=""/>
    <s v=""/>
    <s v=""/>
    <s v=""/>
    <s v=""/>
    <s v=""/>
    <s v=""/>
    <s v=""/>
    <s v="INC-20260329-00008207…2026-03-30 00:09:04…No power issue on site U=52.9v site on Gen ,"/>
  </r>
  <r>
    <s v="Garoua-Kolbives-II"/>
    <s v="NRD_141"/>
    <m/>
    <s v="CAMUSAT"/>
    <s v="Medium Grid + GE"/>
    <s v="NORD"/>
    <s v="Garoua"/>
    <s v="Huawei"/>
    <n v="0.11802632998812992"/>
    <n v="0.15565976791075478"/>
    <n v="0.12448918394193492"/>
    <n v="0.13403061355523022"/>
    <s v="Operationnel"/>
    <m/>
    <x v="7"/>
    <x v="3"/>
    <s v="no root cause"/>
    <x v="3"/>
    <s v=""/>
    <s v=""/>
    <s v=""/>
    <s v=""/>
    <s v=""/>
    <s v=""/>
    <s v=""/>
    <s v=""/>
    <s v=""/>
    <s v=""/>
    <s v=""/>
    <s v=""/>
  </r>
  <r>
    <s v="Libong"/>
    <s v="ADM_149"/>
    <m/>
    <s v="CAMUSAT"/>
    <s v="Hybrid Solar - S3"/>
    <s v="ADAMAOUA"/>
    <s v="Libong"/>
    <s v="NOKIA"/>
    <n v="0"/>
    <n v="0.38416912674388259"/>
    <n v="0"/>
    <n v="0.12897000686096352"/>
    <s v="Operationnel"/>
    <m/>
    <x v="7"/>
    <x v="3"/>
    <s v="no root cause"/>
    <x v="3"/>
    <s v="INC-20260329-00008558…Others Transmission equipement fault"/>
    <s v=""/>
    <s v=""/>
    <s v=""/>
    <s v=""/>
    <s v=""/>
    <s v=""/>
    <s v=""/>
    <s v=""/>
    <s v=""/>
    <s v=""/>
    <s v="INC-20260329-00008558…Others Transmission equipement fault"/>
  </r>
  <r>
    <s v="Makepe-Crf-Conquete"/>
    <s v="LIT_775"/>
    <m/>
    <m/>
    <m/>
    <s v="LITTORAL"/>
    <s v="Douala"/>
    <s v="ZTE"/>
    <n v="3.8842527646887198E-2"/>
    <n v="0.16702877485031123"/>
    <n v="0.11593910262724139"/>
    <n v="0.12208111108257473"/>
    <s v="Operationnel"/>
    <m/>
    <x v="7"/>
    <x v="3"/>
    <s v="no root cause"/>
    <x v="3"/>
    <s v=""/>
    <s v=""/>
    <s v=""/>
    <s v=""/>
    <s v=""/>
    <s v=""/>
    <s v=""/>
    <s v=""/>
    <s v=""/>
    <s v=""/>
    <s v=""/>
    <s v=""/>
  </r>
  <r>
    <s v="Activa-Akwa"/>
    <s v="LIT_367"/>
    <m/>
    <s v="IHS"/>
    <s v="Grid-Gen (LL)"/>
    <s v="LITTORAL"/>
    <s v="Douala"/>
    <s v="ZTE"/>
    <n v="8.4054730245514742E-2"/>
    <n v="9.5308403969928818E-2"/>
    <n v="0.13173965289679485"/>
    <n v="0.11269985988762439"/>
    <s v="Operationnel"/>
    <m/>
    <x v="7"/>
    <x v="3"/>
    <s v="no root cause"/>
    <x v="3"/>
    <s v=""/>
    <s v=""/>
    <s v=""/>
    <s v=""/>
    <s v=""/>
    <s v=""/>
    <s v=""/>
    <s v=""/>
    <s v=""/>
    <s v=""/>
    <s v=""/>
    <s v=""/>
  </r>
  <r>
    <s v="Blangoua"/>
    <s v="EXN_041"/>
    <m/>
    <s v="IHS"/>
    <s v="Solar-Gen"/>
    <s v="EXTREME-NORD"/>
    <s v="Blangoua"/>
    <s v="NOKIA"/>
    <n v="0.20852025639782079"/>
    <n v="0.24333208070441059"/>
    <n v="0"/>
    <n v="0.11146605942314346"/>
    <s v="Insecurity"/>
    <m/>
    <x v="7"/>
    <x v="3"/>
    <s v="no root cause"/>
    <x v="3"/>
    <s v="INC-20260329-00015205…Others Transmission equipement fault"/>
    <s v=""/>
    <s v=""/>
    <s v=""/>
    <s v=""/>
    <s v=""/>
    <s v=""/>
    <s v=""/>
    <s v=""/>
    <s v=""/>
    <s v=""/>
    <s v="INC-20260329-00015205…Others Transmission equipement fault"/>
  </r>
  <r>
    <s v="Kumba-Barombi-Kang-II-IHS"/>
    <s v="SUO_108"/>
    <m/>
    <s v="IHS"/>
    <s v="Grid-Gen"/>
    <s v="SUD-OUEST"/>
    <s v="Kumba"/>
    <s v="Huawei"/>
    <n v="0.14612783712816085"/>
    <n v="0.25829958757067911"/>
    <n v="4.7880455362282678E-3"/>
    <n v="0.11007810337496755"/>
    <s v="Operationnel"/>
    <m/>
    <x v="7"/>
    <x v="3"/>
    <s v="no root cause"/>
    <x v="3"/>
    <s v=""/>
    <s v=""/>
    <s v=""/>
    <s v=""/>
    <s v=""/>
    <s v=""/>
    <s v=""/>
    <s v=""/>
    <s v=""/>
    <s v=""/>
    <s v=""/>
    <s v=""/>
  </r>
  <r>
    <s v="Kousseri-Lacka"/>
    <s v="EXN_094"/>
    <m/>
    <s v="IHS"/>
    <s v="Grid-Gen"/>
    <s v="EXTREME-NORD"/>
    <s v="Kousseri"/>
    <s v="Huawei"/>
    <n v="0.1236466314161361"/>
    <n v="0.15300345787814804"/>
    <n v="7.5924722074476855E-2"/>
    <n v="0.10861562695294108"/>
    <s v="Insecurity"/>
    <m/>
    <x v="7"/>
    <x v="3"/>
    <s v="no root cause"/>
    <x v="3"/>
    <s v=""/>
    <s v=""/>
    <s v=""/>
    <s v=""/>
    <s v=""/>
    <s v=""/>
    <s v=""/>
    <s v=""/>
    <s v=""/>
    <s v=""/>
    <s v=""/>
    <s v=""/>
  </r>
  <r>
    <s v="Mbakaou-MTN-IHS"/>
    <s v="ADM_109"/>
    <m/>
    <s v="IHS"/>
    <s v="Grid-Gen"/>
    <s v="ADAMAOUA"/>
    <s v="Mbakaou"/>
    <s v="NOKIA"/>
    <n v="0"/>
    <n v="0.10600517397704672"/>
    <n v="0.13693810233612866"/>
    <n v="0.10699881315237239"/>
    <s v="Operationnel"/>
    <m/>
    <x v="7"/>
    <x v="3"/>
    <s v="no root cause"/>
    <x v="3"/>
    <s v=""/>
    <s v=""/>
    <s v=""/>
    <s v=""/>
    <s v=""/>
    <s v=""/>
    <s v=""/>
    <s v=""/>
    <s v=""/>
    <s v=""/>
    <s v=""/>
    <s v=""/>
  </r>
  <r>
    <s v="Ngd-ZI"/>
    <s v="ADM_033"/>
    <m/>
    <s v="IHS"/>
    <s v="Grid-Gen"/>
    <s v="ADAMAOUA"/>
    <s v="Ngaoundere"/>
    <s v="Huawei"/>
    <n v="0.12114871967035559"/>
    <n v="0.15666916572314535"/>
    <n v="6.7887645638665089E-2"/>
    <n v="0.10529830238590544"/>
    <s v="Operationnel"/>
    <m/>
    <x v="7"/>
    <x v="3"/>
    <s v="no root cause"/>
    <x v="3"/>
    <s v=""/>
    <s v=""/>
    <s v=""/>
    <s v=""/>
    <s v=""/>
    <s v=""/>
    <s v=""/>
    <s v=""/>
    <s v=""/>
    <s v=""/>
    <s v=""/>
    <s v=""/>
  </r>
  <r>
    <s v="Awae-Yde"/>
    <s v="CTR_236"/>
    <m/>
    <s v="IHS"/>
    <s v="Grid-Gen"/>
    <s v="CENTRE"/>
    <s v="Yaounde"/>
    <s v="ZTE"/>
    <n v="4.6710949646095859E-2"/>
    <n v="4.2075950916491169E-2"/>
    <n v="0.15875790985122629"/>
    <n v="0.1035861348674358"/>
    <s v="Operationnel"/>
    <m/>
    <x v="7"/>
    <x v="3"/>
    <s v="no root cause"/>
    <x v="3"/>
    <s v=""/>
    <s v=""/>
    <s v=""/>
    <s v=""/>
    <s v=""/>
    <s v=""/>
    <s v=""/>
    <s v=""/>
    <s v=""/>
    <s v=""/>
    <s v=""/>
    <s v=""/>
  </r>
  <r>
    <s v="Wakwa-IHS"/>
    <s v="ADM_078"/>
    <m/>
    <s v="IHS"/>
    <s v="Grid-Gen"/>
    <s v="ADAMAOUA"/>
    <s v="Wakwa"/>
    <s v="NOKIA"/>
    <n v="0"/>
    <n v="0.17136174740650367"/>
    <n v="5.8929590268892773E-2"/>
    <n v="8.8259222172400925E-2"/>
    <s v="Operationnel"/>
    <m/>
    <x v="7"/>
    <x v="3"/>
    <s v="no root cause"/>
    <x v="3"/>
    <s v=""/>
    <s v=""/>
    <s v=""/>
    <s v=""/>
    <s v=""/>
    <s v=""/>
    <s v=""/>
    <s v=""/>
    <s v=""/>
    <s v=""/>
    <s v=""/>
    <s v=""/>
  </r>
  <r>
    <s v="SONGKOLONG-IHS"/>
    <s v="NRO_094"/>
    <m/>
    <s v="IHS"/>
    <s v="Gen Only"/>
    <s v="NORD-OUEST"/>
    <s v="Songkolong"/>
    <s v="NOKIA"/>
    <n v="0"/>
    <n v="0.2430523679835167"/>
    <n v="0"/>
    <n v="8.1595483302086366E-2"/>
    <s v="Insecurity"/>
    <m/>
    <x v="7"/>
    <x v="3"/>
    <s v="no root cause"/>
    <x v="3"/>
    <s v=""/>
    <s v=""/>
    <s v=""/>
    <s v=""/>
    <s v=""/>
    <s v=""/>
    <s v=""/>
    <s v=""/>
    <s v=""/>
    <s v=""/>
    <s v=""/>
    <s v=""/>
  </r>
  <r>
    <s v="Bascheo-IHS"/>
    <s v="NRD_015"/>
    <m/>
    <s v="IHS"/>
    <s v="Hybrid-Gen"/>
    <s v="NORD"/>
    <s v="Bascheo"/>
    <s v="NOKIA"/>
    <n v="0.56627659276844555"/>
    <n v="0"/>
    <n v="0"/>
    <n v="8.0864245091073039E-2"/>
    <s v="Operationnel"/>
    <m/>
    <x v="7"/>
    <x v="3"/>
    <s v="no root cause"/>
    <x v="3"/>
    <s v="INC-20260329-00017100…Others Transmission equipement fault"/>
    <s v=""/>
    <s v=""/>
    <s v=""/>
    <s v=""/>
    <s v=""/>
    <s v=""/>
    <s v=""/>
    <s v=""/>
    <s v=""/>
    <s v=""/>
    <s v="INC-20260329-00017100…Others Transmission equipement fault"/>
  </r>
  <r>
    <s v="Kousseri-Arazai-MTN-IHS"/>
    <s v="EXN_181"/>
    <m/>
    <s v="IHS"/>
    <s v="Grid-Gen"/>
    <s v="EXTREME-NORD"/>
    <s v="Kousseri"/>
    <s v="Huawei"/>
    <n v="0.10303885951344675"/>
    <n v="0.12378404751947393"/>
    <n v="4.2921408199760563E-2"/>
    <n v="7.8652695379715976E-2"/>
    <s v="Insecurity"/>
    <m/>
    <x v="7"/>
    <x v="3"/>
    <s v="no root cause"/>
    <x v="3"/>
    <s v=""/>
    <s v=""/>
    <s v=""/>
    <s v=""/>
    <s v=""/>
    <s v=""/>
    <s v=""/>
    <s v=""/>
    <s v=""/>
    <s v=""/>
    <s v=""/>
    <s v=""/>
  </r>
  <r>
    <s v="Dir"/>
    <s v="ADM_021"/>
    <m/>
    <s v="IHS"/>
    <s v="Solar-Gen"/>
    <s v="ADAMAOUA"/>
    <s v="Dir"/>
    <s v="NOKIA"/>
    <n v="0"/>
    <n v="0.21068196231528274"/>
    <n v="0"/>
    <n v="7.0728364758467527E-2"/>
    <s v="Operationnel"/>
    <m/>
    <x v="7"/>
    <x v="3"/>
    <s v="no root cause"/>
    <x v="3"/>
    <s v=""/>
    <s v=""/>
    <s v=""/>
    <s v=""/>
    <s v=""/>
    <s v=""/>
    <s v=""/>
    <s v=""/>
    <s v=""/>
    <s v=""/>
    <s v=""/>
    <s v=""/>
  </r>
  <r>
    <s v="Ossing-IHS"/>
    <s v="SUO_100"/>
    <m/>
    <s v="IHS"/>
    <s v="Hybrid-Gen"/>
    <s v="SUD-OUEST"/>
    <s v="Ossing"/>
    <s v="NOKIA"/>
    <n v="0"/>
    <n v="0.20612965853028326"/>
    <n v="0"/>
    <n v="6.9200103871496277E-2"/>
    <s v="Insecurity"/>
    <m/>
    <x v="7"/>
    <x v="3"/>
    <s v="no root cause"/>
    <x v="3"/>
    <s v=""/>
    <s v=""/>
    <s v=""/>
    <s v=""/>
    <s v=""/>
    <s v=""/>
    <s v=""/>
    <s v=""/>
    <s v=""/>
    <s v=""/>
    <s v=""/>
    <s v=""/>
  </r>
  <r>
    <s v="Hamalade-IHS"/>
    <s v="NRD_111"/>
    <m/>
    <s v="IHS"/>
    <s v="Solar-Gen"/>
    <s v="NORD"/>
    <s v="Hamalade"/>
    <s v="NOKIA"/>
    <n v="0.22658106600708083"/>
    <n v="0.1046646722680547"/>
    <n v="0"/>
    <n v="6.7492892961236728E-2"/>
    <s v="Operationnel"/>
    <m/>
    <x v="7"/>
    <x v="3"/>
    <s v="no root cause"/>
    <x v="3"/>
    <s v="INC-20260329-00001752…Others Transmission equipement fault"/>
    <s v=""/>
    <s v=""/>
    <s v=""/>
    <s v=""/>
    <s v=""/>
    <s v=""/>
    <s v=""/>
    <s v=""/>
    <s v=""/>
    <s v=""/>
    <s v="INC-20260329-00001752…Others Transmission equipement fault"/>
  </r>
  <r>
    <s v="Memve-ele-CAMTEL"/>
    <s v="SUD_257"/>
    <m/>
    <s v="CAMUSAT"/>
    <s v="Hybrid Solar - S3"/>
    <s v="SUD"/>
    <s v="Memve-ele"/>
    <s v="NOKIA"/>
    <n v="0.46995994794445251"/>
    <n v="0"/>
    <n v="0"/>
    <n v="6.7110237115359295E-2"/>
    <s v="Operationnel"/>
    <m/>
    <x v="7"/>
    <x v="3"/>
    <s v="no root cause"/>
    <x v="3"/>
    <s v="INC-20260329-00017026…Others Transmission equipement fault"/>
    <s v=""/>
    <s v=""/>
    <s v=""/>
    <s v=""/>
    <s v=""/>
    <s v=""/>
    <s v=""/>
    <s v=""/>
    <s v=""/>
    <s v=""/>
    <s v="INC-20260329-00017026…Others Transmission equipement fault"/>
  </r>
  <r>
    <s v="Awae-Escalier-IHS"/>
    <s v="CTR_168"/>
    <m/>
    <s v="IHS"/>
    <s v="Grid-Gen"/>
    <s v="CENTRE"/>
    <s v="Yaounde"/>
    <s v="ZTE"/>
    <n v="4.7585218757119047E-2"/>
    <n v="4.3882241738662342E-2"/>
    <n v="7.6027323050253198E-2"/>
    <n v="6.1174318628667672E-2"/>
    <s v="Operationnel"/>
    <m/>
    <x v="7"/>
    <x v="3"/>
    <s v="no root cause"/>
    <x v="3"/>
    <s v=""/>
    <s v=""/>
    <s v=""/>
    <s v=""/>
    <s v=""/>
    <s v=""/>
    <s v=""/>
    <s v=""/>
    <s v=""/>
    <s v=""/>
    <s v=""/>
    <s v=""/>
  </r>
  <r>
    <s v="Kousseri-Sarra"/>
    <s v="EXN_010"/>
    <m/>
    <s v="IHS"/>
    <s v="Grid-Gen"/>
    <s v="EXTREME-NORD"/>
    <s v="Kousseri"/>
    <s v="Huawei"/>
    <n v="5.0582712852055685E-2"/>
    <n v="0.15773168973618804"/>
    <n v="0"/>
    <n v="6.0175554242893795E-2"/>
    <s v="Insecurity"/>
    <m/>
    <x v="7"/>
    <x v="3"/>
    <s v="no root cause"/>
    <x v="3"/>
    <s v=""/>
    <s v=""/>
    <s v=""/>
    <s v=""/>
    <s v=""/>
    <s v=""/>
    <s v=""/>
    <s v=""/>
    <s v=""/>
    <s v=""/>
    <s v=""/>
    <s v=""/>
  </r>
  <r>
    <s v="IHS-Bamenda-Bujong"/>
    <s v="NRO_133"/>
    <m/>
    <s v="IHS"/>
    <s v="Grid-Gen"/>
    <s v="NORD-OUEST"/>
    <s v="Bamenda"/>
    <s v="Huawei"/>
    <n v="5.0582712852055685E-2"/>
    <n v="0.15725355393031881"/>
    <n v="0"/>
    <n v="6.0015038538037226E-2"/>
    <s v="Operationnel"/>
    <m/>
    <x v="7"/>
    <x v="3"/>
    <s v="no root cause"/>
    <x v="3"/>
    <s v=""/>
    <s v=""/>
    <s v=""/>
    <s v=""/>
    <s v=""/>
    <s v=""/>
    <s v=""/>
    <s v=""/>
    <s v=""/>
    <s v=""/>
    <s v=""/>
    <s v=""/>
  </r>
  <r>
    <s v="Nkoulou"/>
    <s v="CTR_659"/>
    <m/>
    <s v="CAMUSAT"/>
    <s v="Good Grid + GE"/>
    <s v="CENTRE"/>
    <s v="Nkoulou"/>
    <s v="ZTE"/>
    <n v="5.0582712852055678E-2"/>
    <n v="4.0163407693014026E-2"/>
    <n v="7.5001313292489852E-2"/>
    <n v="5.9818852676545888E-2"/>
    <s v="Operationnel"/>
    <m/>
    <x v="7"/>
    <x v="3"/>
    <s v="no root cause"/>
    <x v="3"/>
    <s v=""/>
    <s v=""/>
    <s v=""/>
    <s v=""/>
    <s v=""/>
    <s v=""/>
    <s v=""/>
    <s v=""/>
    <s v=""/>
    <s v=""/>
    <s v=""/>
    <s v=""/>
  </r>
  <r>
    <s v="Ondoa-Otoa-IHS"/>
    <s v="CTR_622"/>
    <m/>
    <s v="IHS"/>
    <s v="Grid-Gen"/>
    <s v="CENTRE"/>
    <s v="Yaounde"/>
    <s v="ZTE"/>
    <n v="4.7335427582540987E-2"/>
    <n v="3.9844650489102185E-2"/>
    <n v="7.5958922399735868E-2"/>
    <n v="5.9747512363276814E-2"/>
    <s v="Operationnel"/>
    <m/>
    <x v="7"/>
    <x v="3"/>
    <s v="no root cause"/>
    <x v="3"/>
    <s v=""/>
    <s v=""/>
    <s v=""/>
    <s v=""/>
    <s v=""/>
    <s v=""/>
    <s v=""/>
    <s v=""/>
    <s v=""/>
    <s v=""/>
    <s v=""/>
    <s v=""/>
  </r>
  <r>
    <s v="Sangmelima-Ville"/>
    <s v="SUD_228"/>
    <m/>
    <s v="IHS"/>
    <s v="Grid-Gen"/>
    <s v="SUD"/>
    <s v="Sangmelima"/>
    <s v="ZTE"/>
    <n v="1.1240602856012374E-3"/>
    <n v="8.9252017095559529E-3"/>
    <n v="9.9522946503030563E-2"/>
    <n v="5.5056886765800339E-2"/>
    <s v="Operationnel"/>
    <m/>
    <x v="7"/>
    <x v="3"/>
    <s v="no root cause"/>
    <x v="3"/>
    <s v=""/>
    <s v=""/>
    <s v=""/>
    <s v=""/>
    <s v=""/>
    <s v=""/>
    <s v=""/>
    <s v=""/>
    <s v=""/>
    <s v=""/>
    <s v=""/>
    <s v=""/>
  </r>
  <r>
    <s v="Sangmelima-Chateau"/>
    <s v="SUD_260"/>
    <m/>
    <s v="CAMUSAT"/>
    <s v="Good Grid + GE"/>
    <s v="SUD"/>
    <s v="Sangmelima"/>
    <s v="ZTE"/>
    <n v="1.3863410189081927E-2"/>
    <n v="9.5627161173857476E-3"/>
    <n v="8.7313430385648233E-2"/>
    <n v="5.0722962734674408E-2"/>
    <s v="Operationnel"/>
    <m/>
    <x v="7"/>
    <x v="3"/>
    <s v="no root cause"/>
    <x v="3"/>
    <s v=""/>
    <s v=""/>
    <s v=""/>
    <s v=""/>
    <s v=""/>
    <s v=""/>
    <s v=""/>
    <s v=""/>
    <s v=""/>
    <s v=""/>
    <s v=""/>
    <s v=""/>
  </r>
  <r>
    <s v="Meme-II-IHS"/>
    <s v="EXN_169"/>
    <m/>
    <s v="IHS"/>
    <s v="Grid-Gen"/>
    <s v="EXTREME-NORD"/>
    <s v="Meme-II"/>
    <s v="NOKIA"/>
    <n v="0"/>
    <n v="0.14876197073632091"/>
    <n v="0"/>
    <n v="4.9941109399206214E-2"/>
    <s v="Insecurity"/>
    <m/>
    <x v="7"/>
    <x v="3"/>
    <s v="no root cause"/>
    <x v="3"/>
    <s v=""/>
    <s v=""/>
    <s v=""/>
    <s v=""/>
    <s v=""/>
    <s v=""/>
    <s v=""/>
    <s v=""/>
    <s v=""/>
    <s v=""/>
    <s v=""/>
    <s v=""/>
  </r>
  <r>
    <s v="IHS-KUMBA ALASKA STREET"/>
    <s v="SUO_230"/>
    <m/>
    <s v="IHS"/>
    <s v="Grid-Gen"/>
    <s v="SUD-OUEST"/>
    <s v="Kumba"/>
    <s v="Huawei"/>
    <n v="6.5570183326738835E-2"/>
    <n v="0.11422133140208969"/>
    <n v="0"/>
    <n v="4.7708834499034049E-2"/>
    <s v="Operationnel"/>
    <m/>
    <x v="7"/>
    <x v="3"/>
    <s v="no root cause"/>
    <x v="3"/>
    <s v=""/>
    <s v=""/>
    <s v=""/>
    <s v=""/>
    <s v=""/>
    <s v=""/>
    <s v=""/>
    <s v=""/>
    <s v=""/>
    <s v=""/>
    <s v=""/>
    <s v=""/>
  </r>
  <r>
    <s v="Sangmelima-CRTV"/>
    <s v="SUD_018"/>
    <m/>
    <s v="CAMUSAT"/>
    <s v="Medium Grid + Solar + GE"/>
    <s v="SUD"/>
    <s v="Sangmelima"/>
    <s v="ZTE"/>
    <n v="1.5362157236550242E-2"/>
    <n v="1.1475259340862897E-2"/>
    <n v="7.8558147119402288E-2"/>
    <n v="4.7013266444656178E-2"/>
    <s v="Operationnel"/>
    <m/>
    <x v="7"/>
    <x v="3"/>
    <s v="no root cause"/>
    <x v="3"/>
    <s v=""/>
    <s v=""/>
    <s v=""/>
    <s v=""/>
    <s v=""/>
    <s v=""/>
    <s v=""/>
    <s v=""/>
    <s v=""/>
    <s v=""/>
    <s v=""/>
    <s v=""/>
  </r>
  <r>
    <s v="Banefo-Baleng"/>
    <s v="OST_193"/>
    <m/>
    <s v="IHS"/>
    <s v="Gen Only"/>
    <s v="OUEST"/>
    <s v="Banefo-Baleng"/>
    <s v="NOKIA"/>
    <n v="0"/>
    <n v="0.13733122868576852"/>
    <n v="0"/>
    <n v="4.6103677450468498E-2"/>
    <s v="Operationnel"/>
    <m/>
    <x v="7"/>
    <x v="3"/>
    <s v="no root cause"/>
    <x v="3"/>
    <s v=""/>
    <s v=""/>
    <s v=""/>
    <s v=""/>
    <s v=""/>
    <s v=""/>
    <s v=""/>
    <s v=""/>
    <s v=""/>
    <s v=""/>
    <s v=""/>
    <s v=""/>
  </r>
  <r>
    <s v="Mambine"/>
    <s v="CTR_097"/>
    <m/>
    <s v="IHS"/>
    <s v="Grid-Gen"/>
    <s v="CENTRE"/>
    <s v="Mambine"/>
    <s v="NOKIA"/>
    <n v="0.12137369254894353"/>
    <n v="8.1814349004287384E-2"/>
    <n v="0"/>
    <n v="4.4798172682925713E-2"/>
    <s v="Operationnel"/>
    <m/>
    <x v="7"/>
    <x v="3"/>
    <s v="no root cause"/>
    <x v="3"/>
    <s v=""/>
    <s v=""/>
    <s v=""/>
    <s v=""/>
    <s v=""/>
    <s v=""/>
    <s v=""/>
    <s v=""/>
    <s v=""/>
    <s v=""/>
    <s v=""/>
    <s v=""/>
  </r>
  <r>
    <s v="Wadjiri-IHS"/>
    <s v="ADM_103"/>
    <m/>
    <s v="IHS"/>
    <s v="Hybrid-Gen"/>
    <s v="ADAMAOUA"/>
    <s v="Wadjiri"/>
    <s v="NOKIA"/>
    <n v="0"/>
    <n v="3.4803703736825092E-2"/>
    <n v="5.9782168552336402E-2"/>
    <n v="4.2859721669753291E-2"/>
    <s v="Operationnel"/>
    <m/>
    <x v="7"/>
    <x v="3"/>
    <s v="no root cause"/>
    <x v="3"/>
    <s v="Power status check ongoing…INC-20260329-00012025…Others Transmission equipement fault"/>
    <s v=""/>
    <s v=""/>
    <s v=""/>
    <s v=""/>
    <s v=""/>
    <s v=""/>
    <s v=""/>
    <s v="Power status check ongoing"/>
    <s v=""/>
    <s v=""/>
    <s v="INC-20260329-00012025…Others Transmission equipement fault"/>
  </r>
  <r>
    <s v="Bakou"/>
    <s v="OST_182"/>
    <m/>
    <s v="IHS"/>
    <s v="Grid-Gen"/>
    <s v="OUEST"/>
    <s v="Bakou"/>
    <s v="NOKIA"/>
    <n v="0"/>
    <n v="0.12590909554555962"/>
    <n v="1.710016262940206E-4"/>
    <n v="4.2358311003815464E-2"/>
    <s v="Operationnel"/>
    <m/>
    <x v="7"/>
    <x v="3"/>
    <s v="no root cause"/>
    <x v="3"/>
    <s v=""/>
    <s v=""/>
    <s v=""/>
    <s v=""/>
    <s v=""/>
    <s v=""/>
    <s v=""/>
    <s v=""/>
    <s v=""/>
    <s v=""/>
    <s v=""/>
    <s v=""/>
  </r>
  <r>
    <s v="Goro-IHS"/>
    <s v="ADM_138"/>
    <m/>
    <s v="IHS"/>
    <s v="Hybrid-Gen"/>
    <s v="ADAMAOUA"/>
    <s v="Goro"/>
    <s v="NOKIA"/>
    <n v="0"/>
    <n v="0.12035173887619577"/>
    <n v="1.0944104082806993E-3"/>
    <n v="4.0974189385836142E-2"/>
    <s v="Operationnel"/>
    <m/>
    <x v="7"/>
    <x v="3"/>
    <s v="no root cause"/>
    <x v="3"/>
    <s v=""/>
    <s v=""/>
    <s v=""/>
    <s v=""/>
    <s v=""/>
    <s v=""/>
    <s v=""/>
    <s v=""/>
    <s v=""/>
    <s v=""/>
    <s v=""/>
    <s v=""/>
  </r>
  <r>
    <s v="Sangmelima-Akon-MTN"/>
    <s v="SUD_258"/>
    <m/>
    <s v="IHS"/>
    <s v="Grid-Gen"/>
    <s v="SUD"/>
    <s v="Sangmelima"/>
    <s v="ZTE"/>
    <n v="4.8709279042720285E-3"/>
    <n v="1.2750288156510249E-2"/>
    <n v="6.9016256372205334E-2"/>
    <n v="4.0967174895058078E-2"/>
    <s v="Operationnel"/>
    <m/>
    <x v="7"/>
    <x v="3"/>
    <s v="no root cause"/>
    <x v="3"/>
    <s v=""/>
    <s v=""/>
    <s v=""/>
    <s v=""/>
    <s v=""/>
    <s v=""/>
    <s v=""/>
    <s v=""/>
    <s v=""/>
    <s v=""/>
    <s v=""/>
    <s v=""/>
  </r>
  <r>
    <s v="Mobil-Kondengui"/>
    <s v="CTR_125"/>
    <m/>
    <s v="IHS"/>
    <s v="GridOnly"/>
    <s v="CENTRE"/>
    <s v="Yaounde"/>
    <s v="ZTE"/>
    <n v="0"/>
    <n v="0.12102148508556332"/>
    <n v="0"/>
    <n v="4.062830840702801E-2"/>
    <s v="Operationnel"/>
    <m/>
    <x v="7"/>
    <x v="3"/>
    <s v="no root cause"/>
    <x v="3"/>
    <s v=""/>
    <s v=""/>
    <s v=""/>
    <s v=""/>
    <s v=""/>
    <s v=""/>
    <s v=""/>
    <s v=""/>
    <s v=""/>
    <s v=""/>
    <s v=""/>
    <s v=""/>
  </r>
  <r>
    <s v="Martap"/>
    <s v="ADM_060"/>
    <m/>
    <s v="IHS"/>
    <s v="Solar-Gen"/>
    <s v="ADAMAOUA"/>
    <s v="Martap"/>
    <s v="NOKIA"/>
    <n v="0"/>
    <n v="0.11796064472633784"/>
    <n v="2.052019515530002E-4"/>
    <n v="3.9707759464557409E-2"/>
    <s v="Operationnel"/>
    <m/>
    <x v="7"/>
    <x v="3"/>
    <s v="no root cause"/>
    <x v="3"/>
    <s v=""/>
    <s v=""/>
    <s v=""/>
    <s v=""/>
    <s v=""/>
    <s v=""/>
    <s v=""/>
    <s v=""/>
    <s v=""/>
    <s v=""/>
    <s v=""/>
    <s v=""/>
  </r>
  <r>
    <s v="Cite-Verte"/>
    <s v="CTR_414"/>
    <m/>
    <s v="IHS"/>
    <s v="GridOnly"/>
    <s v="CENTRE"/>
    <s v="Yaounde"/>
    <s v="ZTE"/>
    <n v="0"/>
    <n v="6.3751440782673565E-4"/>
    <n v="7.4864511991454843E-2"/>
    <n v="3.9255007376588769E-2"/>
    <s v="Operationnel"/>
    <m/>
    <x v="7"/>
    <x v="3"/>
    <s v="no root cause"/>
    <x v="3"/>
    <s v=""/>
    <s v=""/>
    <s v=""/>
    <s v=""/>
    <s v=""/>
    <s v=""/>
    <s v=""/>
    <s v=""/>
    <s v=""/>
    <s v=""/>
    <s v=""/>
    <s v=""/>
  </r>
  <r>
    <s v="Matafal"/>
    <s v="EXN_207"/>
    <m/>
    <s v="IHS"/>
    <s v="Hybrid-Gen"/>
    <s v="EXTREME-NORD"/>
    <s v="Matafal"/>
    <s v="NOKIA"/>
    <n v="0"/>
    <n v="0.11502488094433383"/>
    <n v="0"/>
    <n v="3.8615179231886225E-2"/>
    <s v="Insecurity"/>
    <m/>
    <x v="7"/>
    <x v="3"/>
    <s v="no root cause"/>
    <x v="3"/>
    <s v=""/>
    <s v=""/>
    <s v=""/>
    <s v=""/>
    <s v=""/>
    <s v=""/>
    <s v=""/>
    <s v=""/>
    <s v=""/>
    <s v=""/>
    <s v=""/>
    <s v=""/>
  </r>
  <r>
    <s v="Mvolye-New"/>
    <s v="CTR_310"/>
    <m/>
    <s v="IHS"/>
    <s v="GridOnly"/>
    <s v="CENTRE"/>
    <s v="Yaounde"/>
    <s v="ZTE"/>
    <n v="0"/>
    <n v="0"/>
    <n v="7.3872702558950468E-2"/>
    <n v="3.8523769165575185E-2"/>
    <s v="Operationnel"/>
    <m/>
    <x v="7"/>
    <x v="3"/>
    <s v="no root cause"/>
    <x v="3"/>
    <s v=""/>
    <s v=""/>
    <s v=""/>
    <s v=""/>
    <s v=""/>
    <s v=""/>
    <s v=""/>
    <s v=""/>
    <s v=""/>
    <s v=""/>
    <s v=""/>
    <s v=""/>
  </r>
  <r>
    <s v="Mvangan-IHS"/>
    <s v="SUD_066"/>
    <m/>
    <s v="IHS"/>
    <s v="Grid-Hybrid-Gen"/>
    <s v="SUD"/>
    <s v="Mvangan"/>
    <s v="NOKIA"/>
    <n v="0.25967150039607484"/>
    <n v="0"/>
    <n v="0"/>
    <n v="3.7081066248099634E-2"/>
    <s v="Operationnel"/>
    <m/>
    <x v="7"/>
    <x v="3"/>
    <s v="no root cause"/>
    <x v="3"/>
    <s v="INC-20260329-00007386…Others Transmission equipement fault"/>
    <s v=""/>
    <s v=""/>
    <s v=""/>
    <s v=""/>
    <s v=""/>
    <s v=""/>
    <s v=""/>
    <s v=""/>
    <s v=""/>
    <s v=""/>
    <s v="INC-20260329-00007386…Others Transmission equipement fault"/>
  </r>
  <r>
    <s v="Ngola-MTN"/>
    <s v="EST_043"/>
    <m/>
    <s v="IHS"/>
    <s v="Solar-Gen"/>
    <s v="EST"/>
    <s v="Ngola"/>
    <s v="NOKIA"/>
    <n v="0.24904180105431858"/>
    <n v="0"/>
    <n v="0"/>
    <n v="3.5563146164887441E-2"/>
    <s v="Operationnel"/>
    <m/>
    <x v="7"/>
    <x v="3"/>
    <s v="no root cause"/>
    <x v="3"/>
    <s v="INC-20260329-00015904…Others Transmission equipement fault"/>
    <s v=""/>
    <s v=""/>
    <s v=""/>
    <s v=""/>
    <s v=""/>
    <s v=""/>
    <s v=""/>
    <s v=""/>
    <s v=""/>
    <s v=""/>
    <s v="INC-20260329-00015904…Others Transmission equipement fault"/>
  </r>
  <r>
    <s v="Bangambi-IHS"/>
    <s v="OST_205"/>
    <m/>
    <s v="IHS"/>
    <s v="Grid-Gen"/>
    <s v="OUEST"/>
    <s v="Bangambi"/>
    <s v="NOKIA"/>
    <n v="0.10066059621384807"/>
    <n v="6.1626392756475912E-2"/>
    <n v="0"/>
    <n v="3.5063014680735249E-2"/>
    <s v="Operationnel"/>
    <m/>
    <x v="7"/>
    <x v="3"/>
    <s v="no root cause"/>
    <x v="3"/>
    <s v=""/>
    <s v=""/>
    <s v=""/>
    <s v=""/>
    <s v=""/>
    <s v=""/>
    <s v=""/>
    <s v=""/>
    <s v=""/>
    <s v=""/>
    <s v=""/>
    <s v=""/>
  </r>
  <r>
    <s v="Foyemtcha"/>
    <s v="OST_156"/>
    <m/>
    <s v="IHS"/>
    <s v="Grid-Gen"/>
    <s v="OUEST"/>
    <s v="Foyemtcha"/>
    <s v="NOKIA"/>
    <n v="0"/>
    <n v="0.1041273532781844"/>
    <n v="0"/>
    <n v="3.495675350209608E-2"/>
    <s v="Operationnel"/>
    <m/>
    <x v="7"/>
    <x v="3"/>
    <s v="no root cause"/>
    <x v="3"/>
    <s v=""/>
    <s v=""/>
    <s v=""/>
    <s v=""/>
    <s v=""/>
    <s v=""/>
    <s v=""/>
    <s v=""/>
    <s v=""/>
    <s v=""/>
    <s v=""/>
    <s v=""/>
  </r>
  <r>
    <s v="Kanga"/>
    <s v="LIT_510"/>
    <m/>
    <s v="IHS"/>
    <s v="Grid-Hybrid-Gen"/>
    <s v="LITTORAL"/>
    <s v="Massock-Songloulou"/>
    <s v="NOKIA"/>
    <n v="0.11253273679615888"/>
    <n v="5.4985617674959901E-2"/>
    <n v="0"/>
    <n v="3.4528970468551981E-2"/>
    <s v="Operationnel"/>
    <m/>
    <x v="11"/>
    <x v="7"/>
    <s v="BSS Hardware issue"/>
    <x v="2"/>
    <s v="_x000a_28/03/2026 : commande de la radio passe|| ETR :  30/03/2026 _x000a_27/03/2026 : Need BO RAN analysis || Replace faulty FRGU…_x000a_28/03/2026 : commande de la radio passe|| ETR :  30/03/2026 _x000a_27/03/2026 : Need BO RAN analysis || Replace faulty FRGU…INC-20260329-00009279…2026-03-29 19:00:39…Active//No power issue, site is on Gen with Ubaie= 54.4 V The FME Charly (6 71 74 79 07) from Huawei is informed"/>
    <s v=""/>
    <m/>
    <m/>
    <m/>
    <m/>
    <s v="_x000a_28/03/2026 : commande de la radio passe|| ETR :  30/03/2026 _x000a_27/03/2026 : Need BO RAN analysis || Replace faulty FRGU"/>
    <s v="_x000a_28/03/2026 : commande de la radio passe|| ETR :  30/03/2026 _x000a_27/03/2026 : Need BO RAN analysis || Replace faulty FRGU"/>
    <s v=""/>
    <s v=""/>
    <s v=""/>
    <s v="INC-20260329-00009279…2026-03-29 19:00:39…Active//No power issue, site is on Gen with Ubaie= 54.4 V The FME Charly (6 71 74 79 07) from Huawei is informed"/>
  </r>
  <r>
    <s v="Indoor-Agence-Garoua"/>
    <s v="NRD_188"/>
    <m/>
    <m/>
    <m/>
    <s v="NORD"/>
    <s v="Garoua"/>
    <s v="Huawei"/>
    <n v="0"/>
    <n v="8.7073842868848839E-2"/>
    <n v="9.4050894461626677E-3"/>
    <n v="3.4136339899495764E-2"/>
    <s v="Operationnel"/>
    <m/>
    <x v="7"/>
    <x v="3"/>
    <s v="no root cause"/>
    <x v="3"/>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m/>
    <m/>
    <m/>
    <m/>
    <s v=""/>
    <s v=""/>
    <s v=""/>
    <s v=""/>
  </r>
  <r>
    <s v="Abuh"/>
    <s v="NRO_079"/>
    <m/>
    <s v="IHS"/>
    <s v="Hybrid-Gen"/>
    <s v="NORD-OUEST"/>
    <s v="Abuh"/>
    <s v="NOKIA"/>
    <n v="0.10217618862861116"/>
    <n v="5.6579403694523682E-2"/>
    <n v="0"/>
    <n v="3.3585108697283809E-2"/>
    <s v="Insecurity"/>
    <m/>
    <x v="7"/>
    <x v="3"/>
    <s v="no root cause"/>
    <x v="3"/>
    <s v="INC-20260329-00009847…Others Transmission equipement fault"/>
    <s v=""/>
    <s v=""/>
    <s v=""/>
    <s v=""/>
    <s v=""/>
    <s v=""/>
    <s v=""/>
    <s v=""/>
    <s v=""/>
    <s v=""/>
    <s v="INC-20260329-00009847…Others Transmission equipement fault"/>
  </r>
  <r>
    <s v="Dobiri-MTN"/>
    <s v="ADM_045"/>
    <m/>
    <s v="IHS"/>
    <s v="Solar-Gen"/>
    <s v="ADAMAOUA"/>
    <s v="Dobiri"/>
    <s v="NOKIA"/>
    <n v="0"/>
    <n v="9.5909443122089849E-2"/>
    <n v="2.394022768114071E-3"/>
    <n v="3.3446361759401584E-2"/>
    <s v="Operationnel"/>
    <m/>
    <x v="7"/>
    <x v="3"/>
    <s v="no root cause"/>
    <x v="3"/>
    <s v=""/>
    <s v=""/>
    <s v=""/>
    <s v=""/>
    <s v=""/>
    <s v=""/>
    <s v=""/>
    <s v=""/>
    <s v=""/>
    <s v=""/>
    <s v=""/>
    <s v=""/>
  </r>
  <r>
    <s v="Mayo-Baleo-IHS"/>
    <s v="ADM_075"/>
    <m/>
    <s v="IHS"/>
    <s v="Hybrid-Gen"/>
    <s v="ADAMAOUA"/>
    <s v="Mayo-Baleo"/>
    <s v="NOKIA"/>
    <n v="0.227309968866028"/>
    <n v="0"/>
    <n v="0"/>
    <n v="3.2459842537660551E-2"/>
    <s v="Operationnel"/>
    <m/>
    <x v="7"/>
    <x v="3"/>
    <s v="no root cause"/>
    <x v="3"/>
    <s v=""/>
    <s v=""/>
    <s v=""/>
    <s v=""/>
    <s v=""/>
    <s v=""/>
    <s v=""/>
    <s v=""/>
    <s v=""/>
    <s v=""/>
    <s v=""/>
    <s v=""/>
  </r>
  <r>
    <s v="Kaele"/>
    <s v="EXN_011"/>
    <m/>
    <s v="IHS"/>
    <s v="Grid-Gen"/>
    <s v="EXTREME-NORD"/>
    <s v="Kaele"/>
    <s v="NOKIA"/>
    <n v="0.22367618054545163"/>
    <n v="0"/>
    <n v="0"/>
    <n v="3.1940937901451576E-2"/>
    <s v="Insecurity"/>
    <m/>
    <x v="7"/>
    <x v="3"/>
    <s v="no root cause"/>
    <x v="3"/>
    <s v=""/>
    <s v=""/>
    <s v=""/>
    <s v=""/>
    <s v=""/>
    <s v=""/>
    <s v=""/>
    <s v=""/>
    <s v=""/>
    <s v=""/>
    <s v=""/>
    <s v=""/>
  </r>
  <r>
    <s v="Maroua-CRTV"/>
    <s v="EXN_045"/>
    <m/>
    <s v="CAMUSAT"/>
    <s v="Good Grid + Solar + GE"/>
    <s v="EXTREME-NORD"/>
    <s v="Maroua"/>
    <s v="Huawei"/>
    <n v="5.4329580470726474E-2"/>
    <n v="6.9276565650383704E-2"/>
    <n v="0"/>
    <n v="3.1015201193951483E-2"/>
    <s v="Operationnel"/>
    <m/>
    <x v="7"/>
    <x v="3"/>
    <s v="no root cause"/>
    <x v="3"/>
    <s v=""/>
    <s v=""/>
    <s v=""/>
    <s v=""/>
    <s v=""/>
    <s v=""/>
    <s v=""/>
    <s v=""/>
    <s v=""/>
    <s v=""/>
    <s v=""/>
    <s v=""/>
  </r>
  <r>
    <s v="Santchou"/>
    <s v="OST_038"/>
    <m/>
    <s v="IHS"/>
    <s v="Grid-Gen"/>
    <s v="OUEST"/>
    <s v="Santchou"/>
    <s v="NOKIA"/>
    <n v="0"/>
    <n v="8.9677026700803283E-2"/>
    <n v="1.3338126850922366E-3"/>
    <n v="3.0801180254142718E-2"/>
    <s v="Operationnel"/>
    <m/>
    <x v="7"/>
    <x v="3"/>
    <s v="no root cause"/>
    <x v="3"/>
    <s v=""/>
    <s v=""/>
    <s v=""/>
    <s v=""/>
    <s v=""/>
    <s v=""/>
    <s v=""/>
    <s v=""/>
    <s v=""/>
    <s v=""/>
    <s v=""/>
    <s v=""/>
  </r>
  <r>
    <s v="Bfsam-Tyo-II"/>
    <s v="OST_232"/>
    <m/>
    <s v="CAMUSAT"/>
    <s v="Good Grid + GE"/>
    <s v="OUEST"/>
    <s v="Bafoussam"/>
    <s v="Huawei"/>
    <n v="5.4329580470726474E-2"/>
    <n v="6.5876488808647063E-2"/>
    <n v="0"/>
    <n v="2.987375618163814E-2"/>
    <s v="Operationnel"/>
    <m/>
    <x v="7"/>
    <x v="3"/>
    <s v="no root cause"/>
    <x v="3"/>
    <s v=""/>
    <s v=""/>
    <s v=""/>
    <s v=""/>
    <s v=""/>
    <s v=""/>
    <s v=""/>
    <s v=""/>
    <s v=""/>
    <s v=""/>
    <s v=""/>
    <s v=""/>
  </r>
  <r>
    <s v="Nkambe"/>
    <s v="NRO_005"/>
    <m/>
    <s v="CAMUSAT"/>
    <s v="HGB"/>
    <s v="NORD-OUEST"/>
    <s v="Nkambe"/>
    <s v="NOKIA"/>
    <n v="4.9509352215594035E-2"/>
    <n v="6.7204643824950422E-2"/>
    <n v="0"/>
    <n v="2.963130499040419E-2"/>
    <s v="Insecurity"/>
    <m/>
    <x v="7"/>
    <x v="3"/>
    <s v="no root cause"/>
    <x v="3"/>
    <s v=""/>
    <s v=""/>
    <s v=""/>
    <s v=""/>
    <s v=""/>
    <s v=""/>
    <s v=""/>
    <s v=""/>
    <s v=""/>
    <s v=""/>
    <s v=""/>
    <s v=""/>
  </r>
  <r>
    <s v="Kousseri-Michedire-MTN-IHS"/>
    <s v="EXN_182"/>
    <m/>
    <s v="IHS"/>
    <s v="Hybrid-Gen-Lithium"/>
    <s v="EXTREME-NORD"/>
    <s v="Kousseri"/>
    <s v="Huawei"/>
    <n v="4.8709279042720294E-2"/>
    <n v="6.5079595798865048E-2"/>
    <n v="0"/>
    <n v="2.8803651482594388E-2"/>
    <s v="Insecurity"/>
    <m/>
    <x v="7"/>
    <x v="3"/>
    <s v="no root cause"/>
    <x v="3"/>
    <s v=""/>
    <s v=""/>
    <s v=""/>
    <s v=""/>
    <s v=""/>
    <s v=""/>
    <s v=""/>
    <s v=""/>
    <s v=""/>
    <s v=""/>
    <s v=""/>
    <s v=""/>
  </r>
  <r>
    <s v="Widikum"/>
    <s v="NRO_219"/>
    <m/>
    <s v="IHS"/>
    <s v="Vandalized"/>
    <s v="NORD-OUEST"/>
    <s v="Widikum"/>
    <s v="NOKIA"/>
    <n v="6.5044174466915627E-2"/>
    <n v="5.5782510684741535E-2"/>
    <n v="0"/>
    <n v="2.801513433334904E-2"/>
    <s v="Insecurity"/>
    <m/>
    <x v="7"/>
    <x v="3"/>
    <s v="no root cause"/>
    <x v="3"/>
    <s v=""/>
    <s v=""/>
    <s v=""/>
    <s v=""/>
    <s v=""/>
    <s v=""/>
    <s v=""/>
    <s v=""/>
    <s v=""/>
    <s v=""/>
    <s v=""/>
    <s v=""/>
  </r>
  <r>
    <s v="Zemda"/>
    <s v="OST_262"/>
    <m/>
    <s v="CAMUSAT"/>
    <s v="Hybrid Solar - S3"/>
    <s v="OUEST"/>
    <s v="Zemda"/>
    <s v="NOKIA"/>
    <n v="4.0668396462809384E-2"/>
    <n v="3.2406982397801994E-2"/>
    <n v="1.9357384096465161E-2"/>
    <n v="2.6781495356066613E-2"/>
    <s v="Operationnel"/>
    <m/>
    <x v="7"/>
    <x v="3"/>
    <s v="no root cause"/>
    <x v="3"/>
    <s v=""/>
    <s v=""/>
    <s v=""/>
    <s v=""/>
    <s v=""/>
    <s v=""/>
    <s v=""/>
    <s v=""/>
    <s v=""/>
    <s v=""/>
    <s v=""/>
    <s v=""/>
  </r>
  <r>
    <s v="Nsam-Sofavinc-IHS"/>
    <s v="CTR_488"/>
    <m/>
    <s v="IHS"/>
    <s v="Grid-Gen"/>
    <s v="CENTRE"/>
    <s v="Yaounde"/>
    <s v="ZTE"/>
    <n v="0"/>
    <n v="1.1687764143469771E-2"/>
    <n v="4.3639615030194603E-2"/>
    <n v="2.668127716282423E-2"/>
    <s v="Operationnel"/>
    <m/>
    <x v="7"/>
    <x v="3"/>
    <s v="no root cause"/>
    <x v="3"/>
    <s v=""/>
    <s v=""/>
    <s v=""/>
    <s v=""/>
    <s v=""/>
    <s v=""/>
    <s v=""/>
    <s v=""/>
    <s v=""/>
    <s v=""/>
    <s v=""/>
    <s v=""/>
  </r>
  <r>
    <s v="Makong-II-IHS"/>
    <s v="OST_256"/>
    <m/>
    <s v="IHS"/>
    <s v="Grid-Gen"/>
    <s v="OUEST"/>
    <s v="Dschang"/>
    <s v="NOKIA"/>
    <n v="4.2689186349160163E-2"/>
    <n v="3.5063292430408802E-2"/>
    <n v="1.569794929377745E-2"/>
    <n v="2.6053464500910239E-2"/>
    <s v="Operationnel"/>
    <m/>
    <x v="7"/>
    <x v="3"/>
    <s v="no root cause"/>
    <x v="3"/>
    <s v="INC-20260329-00010109…Others Transmission equipement fault"/>
    <s v=""/>
    <s v=""/>
    <s v=""/>
    <s v=""/>
    <s v=""/>
    <s v=""/>
    <s v=""/>
    <s v=""/>
    <s v=""/>
    <s v=""/>
    <s v="INC-20260329-00010109…Others Transmission equipement fault"/>
  </r>
  <r>
    <s v="Tadu-IHS"/>
    <s v="NRO_018"/>
    <m/>
    <s v="IHS"/>
    <s v="Hybrid-Gen"/>
    <s v="NORD-OUEST"/>
    <s v="Tadu"/>
    <s v="NOKIA"/>
    <n v="8.1084194189824918E-2"/>
    <n v="4.2766591524968353E-2"/>
    <n v="0"/>
    <n v="2.5936053479005593E-2"/>
    <s v="Insecurity"/>
    <m/>
    <x v="7"/>
    <x v="3"/>
    <s v="no root cause"/>
    <x v="3"/>
    <s v=""/>
    <s v=""/>
    <s v=""/>
    <s v=""/>
    <s v=""/>
    <s v=""/>
    <s v=""/>
    <s v=""/>
    <s v=""/>
    <s v=""/>
    <s v=""/>
    <s v=""/>
  </r>
  <r>
    <s v="Mindourou"/>
    <s v="EST_012"/>
    <m/>
    <s v="IHS"/>
    <s v="Solar-Gen"/>
    <s v="EST"/>
    <s v="Mindourou"/>
    <s v="NOKIA"/>
    <n v="7.5561830309860953E-2"/>
    <n v="4.0110281492361545E-2"/>
    <n v="0"/>
    <n v="2.425570651165837E-2"/>
    <s v="Operationnel"/>
    <m/>
    <x v="7"/>
    <x v="3"/>
    <s v="no root cause"/>
    <x v="3"/>
    <s v=""/>
    <s v=""/>
    <s v=""/>
    <s v=""/>
    <s v=""/>
    <s v=""/>
    <s v=""/>
    <s v=""/>
    <s v=""/>
    <s v=""/>
    <s v=""/>
    <s v=""/>
  </r>
  <r>
    <s v="Sodibanga"/>
    <s v="LIT_515"/>
    <m/>
    <s v="IHS"/>
    <s v="Hybrid-Gen"/>
    <s v="LITTORAL"/>
    <s v="Sodibanga"/>
    <s v="NOKIA"/>
    <n v="8.0452697350340302E-2"/>
    <n v="3.7719602463015103E-2"/>
    <n v="0"/>
    <n v="2.4151543348560761E-2"/>
    <s v="Operationnel"/>
    <m/>
    <x v="7"/>
    <x v="3"/>
    <s v="no root cause"/>
    <x v="3"/>
    <s v=""/>
    <s v=""/>
    <s v=""/>
    <s v=""/>
    <s v=""/>
    <s v=""/>
    <s v=""/>
    <s v=""/>
    <s v=""/>
    <s v=""/>
    <s v=""/>
    <s v=""/>
  </r>
  <r>
    <s v="Kousseri-Crtv"/>
    <s v="EXN_031"/>
    <m/>
    <s v="CAMUSAT"/>
    <s v="Bad Grid + Solar + GE"/>
    <s v="EXTREME-NORD"/>
    <s v="Kousseri"/>
    <s v="Huawei"/>
    <n v="3.9342109996043303E-2"/>
    <n v="5.1266783629310024E-2"/>
    <n v="0"/>
    <n v="2.2828900246266763E-2"/>
    <s v="Insecurity"/>
    <m/>
    <x v="7"/>
    <x v="3"/>
    <s v="no root cause"/>
    <x v="3"/>
    <s v=""/>
    <s v=""/>
    <s v=""/>
    <s v=""/>
    <s v=""/>
    <s v=""/>
    <s v=""/>
    <s v=""/>
    <s v=""/>
    <s v=""/>
    <s v=""/>
    <s v=""/>
  </r>
  <r>
    <s v="Kousseri-Papar-IHS"/>
    <s v="EXN_188"/>
    <m/>
    <s v="IHS"/>
    <s v="GenOnly"/>
    <s v="EXTREME-NORD"/>
    <s v="Kousseri"/>
    <s v="Huawei"/>
    <n v="3.9342109996043303E-2"/>
    <n v="5.0948026425397218E-2"/>
    <n v="0"/>
    <n v="2.2721889776362386E-2"/>
    <s v="Insecurity"/>
    <m/>
    <x v="7"/>
    <x v="3"/>
    <s v="no root cause"/>
    <x v="3"/>
    <s v=""/>
    <s v=""/>
    <s v=""/>
    <s v=""/>
    <s v=""/>
    <s v=""/>
    <s v=""/>
    <s v=""/>
    <s v=""/>
    <s v=""/>
    <s v=""/>
    <s v=""/>
  </r>
  <r>
    <s v="Kousseri-MTN-IHS"/>
    <s v="EXN_138"/>
    <m/>
    <s v="IHS"/>
    <s v="Grid-Gen"/>
    <s v="EXTREME-NORD"/>
    <s v="Kousseri"/>
    <s v="Huawei"/>
    <n v="3.9342109996043303E-2"/>
    <n v="5.0416764418875867E-2"/>
    <n v="0"/>
    <n v="2.2543538993188426E-2"/>
    <s v="Insecurity"/>
    <m/>
    <x v="7"/>
    <x v="3"/>
    <s v="no root cause"/>
    <x v="3"/>
    <s v=""/>
    <s v=""/>
    <s v=""/>
    <s v=""/>
    <s v=""/>
    <s v=""/>
    <s v=""/>
    <s v=""/>
    <s v=""/>
    <s v=""/>
    <s v=""/>
    <s v=""/>
  </r>
  <r>
    <s v="Ngoura-IHS"/>
    <s v="EST_021"/>
    <m/>
    <s v="IHS"/>
    <s v="Gen Only"/>
    <s v="EST"/>
    <s v="Ngoura"/>
    <s v="NOKIA"/>
    <n v="4.6086471709650731E-2"/>
    <n v="4.7016687577139456E-2"/>
    <n v="0"/>
    <n v="2.2365188210014538E-2"/>
    <s v="Operationnel"/>
    <m/>
    <x v="7"/>
    <x v="3"/>
    <s v="no root cause"/>
    <x v="3"/>
    <s v=""/>
    <s v=""/>
    <s v=""/>
    <s v=""/>
    <s v=""/>
    <s v=""/>
    <s v=""/>
    <s v=""/>
    <s v=""/>
    <s v=""/>
    <s v=""/>
    <s v=""/>
  </r>
  <r>
    <s v="Kousseri"/>
    <s v="EXN_003"/>
    <m/>
    <s v="IHS"/>
    <s v="Grid-Gen"/>
    <s v="EXTREME-NORD"/>
    <s v="Kousseri"/>
    <s v="Huawei"/>
    <n v="3.9342109996043303E-2"/>
    <n v="4.9885502412354531E-2"/>
    <n v="0"/>
    <n v="2.2365188210014472E-2"/>
    <s v="Insecurity"/>
    <m/>
    <x v="7"/>
    <x v="3"/>
    <s v="no root cause"/>
    <x v="3"/>
    <s v=""/>
    <s v=""/>
    <s v=""/>
    <s v=""/>
    <s v=""/>
    <s v=""/>
    <s v=""/>
    <s v=""/>
    <s v=""/>
    <s v=""/>
    <s v=""/>
    <s v=""/>
  </r>
  <r>
    <s v="Pinyin-New"/>
    <s v="NRO_247"/>
    <m/>
    <s v="IHS"/>
    <e v="#N/A"/>
    <s v="NORD-OUEST"/>
    <s v="Pinyin"/>
    <s v="NOKIA"/>
    <n v="6.5296773202709477E-2"/>
    <n v="3.8250864469536877E-2"/>
    <n v="0"/>
    <n v="2.2165629564725158E-2"/>
    <s v="Insecurity"/>
    <m/>
    <x v="7"/>
    <x v="3"/>
    <s v="no root cause"/>
    <x v="3"/>
    <s v=""/>
    <s v=""/>
    <s v=""/>
    <s v=""/>
    <s v=""/>
    <s v=""/>
    <s v=""/>
    <s v=""/>
    <s v=""/>
    <s v=""/>
    <s v=""/>
    <s v=""/>
  </r>
  <r>
    <s v="Bfsam-Water-Tower-IHS"/>
    <s v="OST_172"/>
    <m/>
    <s v="IHS"/>
    <s v="Grid-Gen"/>
    <s v="OUEST"/>
    <s v="Bafoussam"/>
    <s v="Huawei"/>
    <n v="0"/>
    <n v="2.1144227859549627E-2"/>
    <n v="2.8044266712194139E-2"/>
    <n v="2.1723125390588214E-2"/>
    <s v="Operationnel"/>
    <m/>
    <x v="7"/>
    <x v="3"/>
    <s v="no root cause"/>
    <x v="3"/>
    <s v=""/>
    <s v=""/>
    <s v=""/>
    <s v=""/>
    <s v=""/>
    <s v=""/>
    <s v=""/>
    <s v=""/>
    <s v=""/>
    <s v=""/>
    <s v=""/>
    <s v=""/>
  </r>
  <r>
    <s v="Santchou-IHS"/>
    <s v="OST_140"/>
    <m/>
    <s v="IHS"/>
    <s v="Grid-Gen"/>
    <s v="OUEST"/>
    <s v="Santchou"/>
    <s v="NOKIA"/>
    <n v="0"/>
    <n v="6.4282702789082727E-2"/>
    <n v="0"/>
    <n v="2.1580444764048943E-2"/>
    <s v="Operationnel"/>
    <m/>
    <x v="7"/>
    <x v="3"/>
    <s v="no root cause"/>
    <x v="3"/>
    <s v=""/>
    <s v=""/>
    <s v=""/>
    <s v=""/>
    <s v=""/>
    <s v=""/>
    <s v=""/>
    <s v=""/>
    <s v=""/>
    <s v=""/>
    <s v=""/>
    <s v=""/>
  </r>
  <r>
    <s v="Likok-MTN"/>
    <s v="ADM_065"/>
    <m/>
    <s v="IHS"/>
    <s v="Hybrid-Gen"/>
    <s v="ADAMAOUA"/>
    <s v="Likok"/>
    <s v="NOKIA"/>
    <n v="0"/>
    <n v="6.3496833535123198E-2"/>
    <n v="0"/>
    <n v="2.1316619391265799E-2"/>
    <s v="Operationnel"/>
    <m/>
    <x v="7"/>
    <x v="3"/>
    <s v="no root cause"/>
    <x v="3"/>
    <s v=""/>
    <s v=""/>
    <s v=""/>
    <s v=""/>
    <s v=""/>
    <s v=""/>
    <s v=""/>
    <s v=""/>
    <s v=""/>
    <s v=""/>
    <s v=""/>
    <s v=""/>
  </r>
  <r>
    <s v="Bodjongo-IHS"/>
    <s v="LIT_123"/>
    <m/>
    <s v="IHS"/>
    <s v="Grid-Gen"/>
    <s v="LITTORAL"/>
    <s v="Douala"/>
    <s v="ZTE"/>
    <n v="0"/>
    <n v="0"/>
    <n v="4.0732587383199181E-2"/>
    <n v="2.1241578276018594E-2"/>
    <s v="Operationnel"/>
    <m/>
    <x v="7"/>
    <x v="3"/>
    <s v="no root cause"/>
    <x v="3"/>
    <s v=""/>
    <s v=""/>
    <s v=""/>
    <s v=""/>
    <s v=""/>
    <s v=""/>
    <s v=""/>
    <s v=""/>
    <s v=""/>
    <s v=""/>
    <s v=""/>
    <s v=""/>
  </r>
  <r>
    <s v="Dabanga"/>
    <s v="EXN_807"/>
    <m/>
    <s v="IHS"/>
    <s v="Solar-Grid-Gen"/>
    <s v="EXTREME-NORD"/>
    <s v="Dabanga"/>
    <s v="NOKIA"/>
    <n v="3.435342806796321E-2"/>
    <n v="4.6488115855100626E-2"/>
    <n v="0"/>
    <n v="2.0512263039140725E-2"/>
    <s v="Insecurity"/>
    <m/>
    <x v="7"/>
    <x v="3"/>
    <s v="no root cause"/>
    <x v="3"/>
    <s v=""/>
    <s v=""/>
    <s v=""/>
    <s v=""/>
    <s v=""/>
    <s v=""/>
    <s v=""/>
    <s v=""/>
    <s v=""/>
    <s v=""/>
    <s v=""/>
    <s v=""/>
  </r>
  <r>
    <s v="Meyomessala"/>
    <s v="SUD_003"/>
    <m/>
    <s v="CAMUSAT"/>
    <s v="Good Grid + Solar + GE"/>
    <s v="SUD"/>
    <s v="Meyomessala"/>
    <s v="NOKIA"/>
    <n v="0"/>
    <n v="6.0298237740172504E-2"/>
    <n v="5.1300487888211732E-4"/>
    <n v="2.051034006500542E-2"/>
    <s v="Operationnel"/>
    <m/>
    <x v="7"/>
    <x v="3"/>
    <s v="no root cause"/>
    <x v="3"/>
    <s v=""/>
    <s v=""/>
    <s v=""/>
    <s v=""/>
    <s v=""/>
    <s v=""/>
    <s v=""/>
    <s v=""/>
    <s v=""/>
    <s v=""/>
    <s v=""/>
    <s v=""/>
  </r>
  <r>
    <s v="Elig-Edzoa-IHS"/>
    <s v="CTR_131"/>
    <m/>
    <s v="IHS"/>
    <s v="Grid-Gen"/>
    <s v="CENTRE"/>
    <s v="Yaounde"/>
    <s v="ZTE"/>
    <n v="0"/>
    <n v="0"/>
    <n v="3.8646367542413795E-2"/>
    <n v="2.0153638498657336E-2"/>
    <s v="Operationnel"/>
    <m/>
    <x v="7"/>
    <x v="3"/>
    <s v="no root cause"/>
    <x v="3"/>
    <s v=""/>
    <s v=""/>
    <s v=""/>
    <s v=""/>
    <s v=""/>
    <s v=""/>
    <s v=""/>
    <s v=""/>
    <s v=""/>
    <s v=""/>
    <s v=""/>
    <s v=""/>
  </r>
  <r>
    <s v="Moumee-New"/>
    <s v="OST_224"/>
    <m/>
    <s v="IHS"/>
    <s v="Grid-Gen"/>
    <s v="OUEST"/>
    <s v="Moumee"/>
    <s v="NOKIA"/>
    <n v="0"/>
    <n v="5.7641927707566203E-2"/>
    <n v="8.2080780621052174E-4"/>
    <n v="1.9779101853992044E-2"/>
    <s v="Operationnel"/>
    <m/>
    <x v="7"/>
    <x v="3"/>
    <s v="no root cause"/>
    <x v="3"/>
    <s v=""/>
    <s v=""/>
    <s v=""/>
    <s v=""/>
    <s v=""/>
    <s v=""/>
    <s v=""/>
    <s v=""/>
    <s v=""/>
    <s v=""/>
    <s v=""/>
    <s v=""/>
  </r>
  <r>
    <s v="Mvengue"/>
    <s v="SUD_226"/>
    <m/>
    <s v="IHS"/>
    <s v="Grid-Gen"/>
    <s v="SUD"/>
    <s v="Mvengue"/>
    <s v="NOKIA"/>
    <n v="3.5869020482726291E-2"/>
    <n v="4.3032222528229747E-2"/>
    <n v="0"/>
    <n v="1.9568506245680527E-2"/>
    <s v="Operationnel"/>
    <m/>
    <x v="7"/>
    <x v="3"/>
    <s v="no root cause"/>
    <x v="3"/>
    <s v=""/>
    <s v=""/>
    <s v=""/>
    <s v=""/>
    <s v=""/>
    <s v=""/>
    <s v=""/>
    <s v=""/>
    <s v=""/>
    <s v=""/>
    <s v=""/>
    <s v=""/>
  </r>
  <r>
    <s v="Number49-MTN"/>
    <s v="NRO_261"/>
    <m/>
    <s v="IHS"/>
    <s v="Grid-Gen"/>
    <s v="NORD-OUEST"/>
    <s v="Number49"/>
    <s v="NOKIA"/>
    <n v="4.3320683188644779E-2"/>
    <n v="3.8250864469536877E-2"/>
    <n v="0"/>
    <n v="1.9027445942561085E-2"/>
    <s v="Insecurity"/>
    <m/>
    <x v="7"/>
    <x v="3"/>
    <s v="no root cause"/>
    <x v="3"/>
    <s v=""/>
    <s v=""/>
    <s v=""/>
    <s v=""/>
    <s v=""/>
    <s v=""/>
    <s v=""/>
    <s v=""/>
    <s v=""/>
    <s v=""/>
    <s v=""/>
    <s v=""/>
  </r>
  <r>
    <s v="Baba-Babungo-IHS"/>
    <s v="NRO_085"/>
    <m/>
    <s v="IHS"/>
    <s v="Grid-Hybrid-Gen"/>
    <s v="NORD-OUEST"/>
    <s v="Baba-Babungo"/>
    <s v="NOKIA"/>
    <n v="0.10116579368543575"/>
    <n v="1.3015919159773178E-2"/>
    <n v="0"/>
    <n v="1.881606017255184E-2"/>
    <s v="Insecurity"/>
    <m/>
    <x v="7"/>
    <x v="3"/>
    <s v="no root cause"/>
    <x v="3"/>
    <s v=""/>
    <s v=""/>
    <s v=""/>
    <s v=""/>
    <s v=""/>
    <s v=""/>
    <s v=""/>
    <s v=""/>
    <s v=""/>
    <s v=""/>
    <s v=""/>
    <s v=""/>
  </r>
  <r>
    <s v="Lewa-MTN"/>
    <s v="ADM_066"/>
    <m/>
    <s v="IHS"/>
    <s v="Hybrid-Gen"/>
    <s v="ADAMAOUA"/>
    <s v="Lewa"/>
    <s v="NOKIA"/>
    <n v="0"/>
    <n v="5.5526519702262439E-2"/>
    <n v="1.3680130103533347E-4"/>
    <n v="1.8712233421112986E-2"/>
    <s v="Operationnel"/>
    <m/>
    <x v="7"/>
    <x v="3"/>
    <s v="no root cause"/>
    <x v="3"/>
    <s v=""/>
    <s v=""/>
    <s v=""/>
    <s v=""/>
    <s v=""/>
    <s v=""/>
    <s v=""/>
    <s v=""/>
    <s v=""/>
    <s v=""/>
    <s v=""/>
    <s v=""/>
  </r>
  <r>
    <s v="Pang-Camtel"/>
    <s v="ADM_038"/>
    <m/>
    <s v="CAMUSAT"/>
    <s v="Hybrid Solar - S3"/>
    <s v="ADAMAOUA"/>
    <s v="Pang"/>
    <s v="NOKIA"/>
    <n v="0"/>
    <n v="5.3135425552404525E-2"/>
    <n v="0"/>
    <n v="1.7838175222816624E-2"/>
    <s v="Operationnel"/>
    <m/>
    <x v="7"/>
    <x v="3"/>
    <s v="no root cause"/>
    <x v="3"/>
    <s v=""/>
    <s v=""/>
    <s v=""/>
    <s v=""/>
    <s v=""/>
    <s v=""/>
    <s v=""/>
    <s v=""/>
    <s v=""/>
    <s v=""/>
    <s v=""/>
    <s v=""/>
  </r>
  <r>
    <s v="Andek"/>
    <s v="NRO_218"/>
    <m/>
    <s v="IHS"/>
    <s v="Vandalized"/>
    <s v="NORD-OUEST"/>
    <s v="Andek"/>
    <s v="NOKIA"/>
    <n v="0"/>
    <n v="5.2594938645613459E-2"/>
    <n v="0"/>
    <n v="1.7656727534221973E-2"/>
    <s v="Insecurity"/>
    <m/>
    <x v="7"/>
    <x v="3"/>
    <s v="no root cause"/>
    <x v="3"/>
    <s v=""/>
    <s v=""/>
    <s v=""/>
    <s v=""/>
    <s v=""/>
    <s v=""/>
    <s v=""/>
    <s v=""/>
    <s v=""/>
    <s v=""/>
    <s v=""/>
    <s v=""/>
  </r>
  <r>
    <s v="Fondjomekwet-IHS"/>
    <s v="OST_208"/>
    <m/>
    <s v="IHS"/>
    <s v="Grid-Gen"/>
    <s v="OUEST"/>
    <s v="Fondjomekwet"/>
    <s v="NOKIA"/>
    <n v="0"/>
    <n v="5.1798045635831826E-2"/>
    <n v="0"/>
    <n v="1.7389201359461162E-2"/>
    <s v="Operationnel"/>
    <m/>
    <x v="7"/>
    <x v="3"/>
    <s v="no root cause"/>
    <x v="3"/>
    <s v=""/>
    <s v=""/>
    <s v=""/>
    <s v=""/>
    <s v=""/>
    <s v=""/>
    <s v=""/>
    <s v=""/>
    <s v=""/>
    <s v=""/>
    <s v=""/>
    <s v=""/>
  </r>
  <r>
    <s v="Sangmelima-Stade"/>
    <s v="SUD_103"/>
    <m/>
    <s v="CAMUSAT"/>
    <s v="Bad Grid + GE"/>
    <s v="SUD"/>
    <s v="Sangmelima"/>
    <s v="ZTE"/>
    <n v="1.7984964569619798E-2"/>
    <n v="8.606444505647173E-3"/>
    <n v="2.253801434553198E-2"/>
    <n v="1.7210850576287684E-2"/>
    <s v="Operationnel"/>
    <m/>
    <x v="7"/>
    <x v="3"/>
    <s v="no root cause"/>
    <x v="3"/>
    <s v=""/>
    <s v=""/>
    <s v=""/>
    <s v=""/>
    <s v=""/>
    <s v=""/>
    <s v=""/>
    <s v=""/>
    <s v=""/>
    <s v=""/>
    <s v=""/>
    <s v=""/>
  </r>
  <r>
    <s v="Kousseri-Ngueli-MTN-IHS"/>
    <s v="EXN_141"/>
    <m/>
    <s v="IHS"/>
    <s v="Grid-Gen"/>
    <s v="EXTREME-NORD"/>
    <s v="Kousseri"/>
    <s v="Huawei"/>
    <n v="3.9342109996043303E-2"/>
    <n v="3.3682011213453426E-2"/>
    <n v="0"/>
    <n v="1.6925489323208715E-2"/>
    <s v="Insecurity"/>
    <m/>
    <x v="7"/>
    <x v="3"/>
    <s v="no root cause"/>
    <x v="3"/>
    <s v=""/>
    <s v=""/>
    <s v=""/>
    <s v=""/>
    <s v=""/>
    <s v=""/>
    <s v=""/>
    <s v=""/>
    <s v=""/>
    <s v=""/>
    <s v=""/>
    <s v=""/>
  </r>
  <r>
    <s v="Montee-Anne-Rouge"/>
    <s v="CTR_373"/>
    <m/>
    <s v="IHS"/>
    <s v="GridOnly"/>
    <s v="CENTRE"/>
    <s v="Yaounde"/>
    <s v="ZTE"/>
    <n v="1.6860904284018562E-2"/>
    <n v="9.8814733212975858E-3"/>
    <n v="2.0930599058368946E-2"/>
    <n v="1.6640128070130381E-2"/>
    <s v="Operationnel"/>
    <m/>
    <x v="7"/>
    <x v="3"/>
    <s v="no root cause"/>
    <x v="3"/>
    <s v=""/>
    <s v=""/>
    <s v=""/>
    <s v=""/>
    <s v=""/>
    <s v=""/>
    <s v=""/>
    <s v=""/>
    <s v=""/>
    <s v=""/>
    <s v=""/>
    <s v=""/>
  </r>
  <r>
    <s v="Chamber-Wangai"/>
    <s v="NRD_055"/>
    <m/>
    <s v="IHS"/>
    <s v="Solar-Gen"/>
    <s v="NORD"/>
    <s v="Chamber-Wangai"/>
    <s v="NOKIA"/>
    <n v="0.11379573047512812"/>
    <n v="0"/>
    <n v="0"/>
    <n v="1.6250019790631207E-2"/>
    <s v="Operationnel"/>
    <m/>
    <x v="7"/>
    <x v="3"/>
    <s v="no root cause"/>
    <x v="3"/>
    <s v="INC-20260329-00007388…Others Transmission equipement fault"/>
    <s v=""/>
    <s v=""/>
    <s v=""/>
    <s v=""/>
    <s v=""/>
    <s v=""/>
    <s v=""/>
    <s v=""/>
    <s v=""/>
    <s v=""/>
    <s v="INC-20260329-00007388…Others Transmission equipement fault"/>
  </r>
  <r>
    <s v="Baba-MTN"/>
    <s v="NRO_259"/>
    <m/>
    <s v="IHS"/>
    <s v="Grid-Gen"/>
    <s v="NORD-OUEST"/>
    <s v="Baba"/>
    <s v="NOKIA"/>
    <n v="0.10444957725075578"/>
    <n v="7.968930097821457E-4"/>
    <n v="0"/>
    <n v="1.5182916149069536E-2"/>
    <s v="Insecurity"/>
    <m/>
    <x v="7"/>
    <x v="3"/>
    <s v="no root cause"/>
    <x v="3"/>
    <s v=""/>
    <s v=""/>
    <s v=""/>
    <s v=""/>
    <s v=""/>
    <s v=""/>
    <s v=""/>
    <s v=""/>
    <s v=""/>
    <s v=""/>
    <s v=""/>
    <s v=""/>
  </r>
  <r>
    <s v="Yingui-IHS"/>
    <s v="LIT_180"/>
    <m/>
    <s v="IHS"/>
    <s v="Solar-Gen"/>
    <s v="LITTORAL"/>
    <s v="Yingui"/>
    <s v="NOKIA"/>
    <n v="0.10253927716429065"/>
    <n v="0"/>
    <n v="0"/>
    <n v="1.4642599298582039E-2"/>
    <s v="Operationnel"/>
    <m/>
    <x v="7"/>
    <x v="3"/>
    <s v="no root cause"/>
    <x v="3"/>
    <s v=""/>
    <s v=""/>
    <s v=""/>
    <s v=""/>
    <s v=""/>
    <s v=""/>
    <s v=""/>
    <s v=""/>
    <s v=""/>
    <s v=""/>
    <s v=""/>
    <s v=""/>
  </r>
  <r>
    <s v="Bodjongo-II"/>
    <s v="LIT_773"/>
    <m/>
    <s v="CAMUSAT"/>
    <s v="Bad Grid + GE"/>
    <s v="LITTORAL"/>
    <s v="Bodjongo"/>
    <s v="ZTE"/>
    <n v="0"/>
    <n v="6.3751440782673565E-4"/>
    <n v="2.595804687140876E-2"/>
    <n v="1.3750845382712512E-2"/>
    <s v="Operationnel"/>
    <m/>
    <x v="7"/>
    <x v="3"/>
    <s v="no root cause"/>
    <x v="3"/>
    <s v=""/>
    <s v=""/>
    <s v=""/>
    <s v=""/>
    <s v=""/>
    <s v=""/>
    <s v=""/>
    <s v=""/>
    <s v=""/>
    <s v=""/>
    <s v=""/>
    <s v=""/>
  </r>
  <r>
    <s v="EST_053_N_Mbele-Mbeke"/>
    <s v="EST_053"/>
    <m/>
    <s v="IHS"/>
    <s v="Solar-Gen"/>
    <s v="EST"/>
    <s v="Mbele-Mbeke"/>
    <s v="NOKIA"/>
    <n v="5.6577701041928948E-2"/>
    <n v="5.312620065213625E-3"/>
    <n v="7.1478679790838717E-3"/>
    <n v="1.3590329677855858E-2"/>
    <s v="Operationnel"/>
    <m/>
    <x v="7"/>
    <x v="3"/>
    <s v="no root cause"/>
    <x v="3"/>
    <s v=""/>
    <s v=""/>
    <s v=""/>
    <s v=""/>
    <s v=""/>
    <s v=""/>
    <s v=""/>
    <s v=""/>
    <s v=""/>
    <s v=""/>
    <s v=""/>
    <s v=""/>
  </r>
  <r>
    <s v="Bodjongo "/>
    <s v="LIT_690"/>
    <m/>
    <s v="CAMUSAT"/>
    <s v="Good Grid + GE"/>
    <s v="LITTORAL"/>
    <s v="Douala"/>
    <s v="ZTE"/>
    <n v="0"/>
    <n v="6.3751440782673565E-4"/>
    <n v="2.5410841667268407E-2"/>
    <n v="1.3465484129634189E-2"/>
    <s v="Operationnel"/>
    <m/>
    <x v="7"/>
    <x v="3"/>
    <s v="no root cause"/>
    <x v="3"/>
    <s v=""/>
    <s v=""/>
    <s v=""/>
    <s v=""/>
    <s v=""/>
    <s v=""/>
    <s v=""/>
    <s v=""/>
    <s v=""/>
    <s v=""/>
    <s v=""/>
    <s v=""/>
  </r>
  <r>
    <s v="PK19"/>
    <s v="LIT_584"/>
    <m/>
    <s v="CAMUSAT"/>
    <s v="HGB"/>
    <s v="LITTORAL"/>
    <s v="Douala"/>
    <s v="ZTE"/>
    <n v="0"/>
    <n v="0"/>
    <n v="2.5239840040974737E-2"/>
    <n v="1.3162287798238186E-2"/>
    <s v="Operationnel"/>
    <m/>
    <x v="7"/>
    <x v="3"/>
    <s v="no root cause"/>
    <x v="3"/>
    <s v=""/>
    <s v=""/>
    <s v=""/>
    <s v=""/>
    <s v=""/>
    <s v=""/>
    <s v=""/>
    <s v=""/>
    <s v=""/>
    <s v=""/>
    <s v=""/>
    <s v=""/>
  </r>
  <r>
    <s v="Koba-MTN"/>
    <s v="ADM_064"/>
    <m/>
    <s v="IHS"/>
    <s v="Hybrid-Gen"/>
    <s v="ADAMAOUA"/>
    <s v="Koba"/>
    <s v="NOKIA"/>
    <n v="0"/>
    <n v="3.6929120758920679E-2"/>
    <n v="0"/>
    <n v="1.2397531779857399E-2"/>
    <s v="Operationnel"/>
    <m/>
    <x v="7"/>
    <x v="3"/>
    <s v="no root cause"/>
    <x v="3"/>
    <s v=""/>
    <s v=""/>
    <s v=""/>
    <s v=""/>
    <s v=""/>
    <s v=""/>
    <s v=""/>
    <s v=""/>
    <s v=""/>
    <s v=""/>
    <s v=""/>
    <s v=""/>
  </r>
  <r>
    <s v="Doualayel-MTN"/>
    <s v="ADM_067"/>
    <m/>
    <s v="IHS"/>
    <s v="Hybrid-Gen"/>
    <s v="ADAMAOUA"/>
    <s v="Doualayel"/>
    <s v="NOKIA"/>
    <n v="0"/>
    <n v="3.5600735120111068E-2"/>
    <n v="0"/>
    <n v="1.1951577399287152E-2"/>
    <s v="Operationnel"/>
    <m/>
    <x v="7"/>
    <x v="3"/>
    <s v="no root cause"/>
    <x v="3"/>
    <s v=""/>
    <s v=""/>
    <s v=""/>
    <s v=""/>
    <s v=""/>
    <s v=""/>
    <s v=""/>
    <s v=""/>
    <s v=""/>
    <s v=""/>
    <s v=""/>
    <s v=""/>
  </r>
  <r>
    <s v="Nyazoro-MTN-IHS"/>
    <s v="CTR_169"/>
    <m/>
    <s v="IHS"/>
    <s v="Solar-Gen"/>
    <s v="CENTRE"/>
    <s v="Nyazoro"/>
    <s v="NOKIA"/>
    <n v="0"/>
    <n v="3.5335057992348734E-2"/>
    <n v="0"/>
    <n v="1.1862386523172964E-2"/>
    <s v="Operationnel"/>
    <m/>
    <x v="7"/>
    <x v="3"/>
    <s v="no root cause"/>
    <x v="3"/>
    <s v=""/>
    <m/>
    <s v=""/>
    <s v=""/>
    <s v=""/>
    <s v=""/>
    <s v=""/>
    <s v=""/>
    <s v=""/>
    <s v=""/>
    <s v=""/>
    <s v=""/>
  </r>
  <r>
    <s v="Mekin-CAMTEL"/>
    <s v="CTR_434"/>
    <m/>
    <s v="CAMUSAT"/>
    <s v="Hybrid Solar - S3"/>
    <s v="CENTRE"/>
    <s v="Mekin"/>
    <s v="NOKIA"/>
    <n v="3.0311848295261651E-2"/>
    <n v="2.0187956247811469E-2"/>
    <n v="0"/>
    <n v="1.1105858894629948E-2"/>
    <s v="Operationnel"/>
    <m/>
    <x v="7"/>
    <x v="3"/>
    <s v="no root cause"/>
    <x v="3"/>
    <s v=""/>
    <s v=""/>
    <s v=""/>
    <s v=""/>
    <s v=""/>
    <s v=""/>
    <s v=""/>
    <s v=""/>
    <s v=""/>
    <s v=""/>
    <s v=""/>
    <s v=""/>
  </r>
  <r>
    <s v="Nyalla"/>
    <s v="LIT_059"/>
    <m/>
    <s v="IHS"/>
    <s v="Grid-Gen"/>
    <s v="LITTORAL"/>
    <s v="Douala"/>
    <s v="ZTE"/>
    <n v="1.9483711617088114E-2"/>
    <n v="1.1687764143469771E-2"/>
    <n v="7.9002751347765632E-3"/>
    <n v="1.0825892538659317E-2"/>
    <s v="Operationnel"/>
    <m/>
    <x v="7"/>
    <x v="3"/>
    <s v="no root cause"/>
    <x v="3"/>
    <s v=""/>
    <s v=""/>
    <s v=""/>
    <s v=""/>
    <s v=""/>
    <s v=""/>
    <s v=""/>
    <s v=""/>
    <s v=""/>
    <s v=""/>
    <s v=""/>
    <s v=""/>
  </r>
  <r>
    <s v="Deng-Deng-IHS"/>
    <s v="EST_093"/>
    <m/>
    <s v="IHS"/>
    <s v="Hybrid-Gen"/>
    <s v="EST"/>
    <s v="Deng-Deng"/>
    <s v="NOKIA"/>
    <n v="7.5811621484438999E-2"/>
    <n v="0"/>
    <n v="0"/>
    <n v="1.0825892538659313E-2"/>
    <s v="Operationnel"/>
    <m/>
    <x v="7"/>
    <x v="3"/>
    <s v="no root cause"/>
    <x v="3"/>
    <s v=""/>
    <s v=""/>
    <s v=""/>
    <s v=""/>
    <s v=""/>
    <s v=""/>
    <s v=""/>
    <s v=""/>
    <s v=""/>
    <s v=""/>
    <s v=""/>
    <s v=""/>
  </r>
  <r>
    <s v="Boulou_MTN"/>
    <s v="SUD_233"/>
    <m/>
    <s v="IHS"/>
    <s v="Hybrid-Gen"/>
    <s v="SUD"/>
    <s v="Boulou"/>
    <s v="NOKIA"/>
    <n v="0"/>
    <n v="3.187572039128022E-2"/>
    <n v="0"/>
    <n v="1.0701046990437335E-2"/>
    <s v="Operationnel"/>
    <m/>
    <x v="7"/>
    <x v="3"/>
    <s v="no root cause"/>
    <x v="3"/>
    <s v=""/>
    <s v=""/>
    <s v=""/>
    <s v=""/>
    <s v=""/>
    <s v=""/>
    <s v=""/>
    <s v=""/>
    <s v=""/>
    <s v=""/>
    <s v=""/>
    <s v=""/>
  </r>
  <r>
    <s v="ADM_098_N_Maakola-MTN-IHS"/>
    <s v="ADM_098"/>
    <m/>
    <s v="IHS"/>
    <s v="Solar-Gen"/>
    <s v="ADAMAOUA"/>
    <s v="Maakola"/>
    <s v="NOKIA"/>
    <n v="0"/>
    <n v="1.1158439366004649E-2"/>
    <n v="1.258571969522837E-2"/>
    <n v="1.0309325617592971E-2"/>
    <s v="Operationnel"/>
    <m/>
    <x v="7"/>
    <x v="3"/>
    <s v="no root cause"/>
    <x v="3"/>
    <s v=""/>
    <s v=""/>
    <s v=""/>
    <s v=""/>
    <s v=""/>
    <s v=""/>
    <s v=""/>
    <s v=""/>
    <s v=""/>
    <s v=""/>
    <s v=""/>
    <s v=""/>
  </r>
  <r>
    <s v="Lele"/>
    <s v="SUD_159"/>
    <m/>
    <m/>
    <m/>
    <s v="SUD"/>
    <s v="Lele"/>
    <s v="NOKIA"/>
    <n v="0"/>
    <n v="2.7891255342370511E-2"/>
    <n v="0"/>
    <n v="9.363416116632774E-3"/>
    <s v="Operationnel"/>
    <m/>
    <x v="7"/>
    <x v="3"/>
    <s v="no root cause"/>
    <x v="3"/>
    <s v=""/>
    <s v=""/>
    <s v=""/>
    <s v=""/>
    <s v=""/>
    <s v=""/>
    <s v=""/>
    <s v=""/>
    <s v=""/>
    <s v=""/>
    <s v=""/>
    <s v=""/>
  </r>
  <r>
    <s v="Gari-Gombo"/>
    <s v="EST_048"/>
    <m/>
    <s v="IHS"/>
    <s v="Gen-Solar AER"/>
    <s v="EST"/>
    <s v="Gari-Gombo"/>
    <s v="NOKIA"/>
    <n v="6.3322062755536382E-2"/>
    <n v="0"/>
    <n v="4.788045536228136E-4"/>
    <n v="9.2920758033632617E-3"/>
    <s v="Operationnel"/>
    <m/>
    <x v="7"/>
    <x v="3"/>
    <s v="no root cause"/>
    <x v="3"/>
    <s v=""/>
    <s v=""/>
    <s v=""/>
    <s v=""/>
    <s v=""/>
    <s v=""/>
    <s v=""/>
    <s v=""/>
    <s v=""/>
    <s v=""/>
    <s v=""/>
    <s v=""/>
  </r>
  <r>
    <s v="BTS-Mobile-Tagidor-Hotel"/>
    <s v="OST_306"/>
    <m/>
    <s v="CAMUSAT"/>
    <s v="Medium Grid + GE"/>
    <s v="OUEST"/>
    <s v="Bafoussam"/>
    <s v="NOKIA"/>
    <n v="0"/>
    <n v="2.5500576313024582E-2"/>
    <n v="3.4200325258781916E-4"/>
    <n v="8.7391883755240079E-3"/>
    <s v="Operationnel"/>
    <m/>
    <x v="7"/>
    <x v="3"/>
    <s v="no root cause"/>
    <x v="3"/>
    <s v=""/>
    <m/>
    <s v=""/>
    <s v=""/>
    <s v=""/>
    <s v=""/>
    <s v=""/>
    <s v=""/>
    <s v=""/>
    <s v=""/>
    <s v=""/>
    <s v=""/>
  </r>
  <r>
    <s v="Tchatibali"/>
    <s v="EXN_017"/>
    <m/>
    <s v="IHS"/>
    <s v="Grid-Gen"/>
    <s v="EXTREME-NORD"/>
    <s v="Tchatibali"/>
    <s v="NOKIA"/>
    <n v="0"/>
    <n v="2.5767698502540799E-2"/>
    <n v="0"/>
    <n v="8.6505135923623366E-3"/>
    <s v="Insecurity"/>
    <m/>
    <x v="7"/>
    <x v="3"/>
    <s v="no root cause"/>
    <x v="3"/>
    <s v=""/>
    <s v=""/>
    <s v=""/>
    <s v=""/>
    <s v=""/>
    <s v=""/>
    <s v=""/>
    <s v=""/>
    <s v=""/>
    <s v=""/>
    <s v=""/>
    <s v=""/>
  </r>
  <r>
    <s v="Messan"/>
    <s v="SUD_247"/>
    <m/>
    <s v="IHS"/>
    <s v="Hybrid-Gen"/>
    <s v="SUD"/>
    <s v="Messam"/>
    <s v="NOKIA"/>
    <n v="0"/>
    <n v="2.5766207316285469E-2"/>
    <n v="0"/>
    <n v="8.6500129839370554E-3"/>
    <s v="Operationnel"/>
    <m/>
    <x v="7"/>
    <x v="3"/>
    <s v="no root cause"/>
    <x v="3"/>
    <s v=""/>
    <s v=""/>
    <s v=""/>
    <s v=""/>
    <s v=""/>
    <s v=""/>
    <s v=""/>
    <s v=""/>
    <s v=""/>
    <s v=""/>
    <s v=""/>
    <s v=""/>
  </r>
  <r>
    <s v="Mbang"/>
    <s v="EST_011"/>
    <m/>
    <s v="IHS"/>
    <s v="Solar-Gen"/>
    <s v="EST"/>
    <s v="Mbang"/>
    <s v="NOKIA"/>
    <n v="5.6952387803796023E-2"/>
    <n v="0"/>
    <n v="0"/>
    <n v="8.1327957127325327E-3"/>
    <s v="Operationnel"/>
    <m/>
    <x v="7"/>
    <x v="3"/>
    <s v="no root cause"/>
    <x v="3"/>
    <s v=""/>
    <s v=""/>
    <s v=""/>
    <s v=""/>
    <s v=""/>
    <s v=""/>
    <s v=""/>
    <s v=""/>
    <s v=""/>
    <s v=""/>
    <s v=""/>
    <s v=""/>
  </r>
  <r>
    <s v="NTENYING1"/>
    <s v="SUD_161"/>
    <m/>
    <s v="CAMUSAT"/>
    <e v="#N/A"/>
    <s v="SUD"/>
    <s v="Ntenying"/>
    <s v="NOKIA"/>
    <n v="0"/>
    <n v="2.3641159290199915E-2"/>
    <n v="0"/>
    <n v="7.9366098512411651E-3"/>
    <s v="Operationnel"/>
    <m/>
    <x v="7"/>
    <x v="3"/>
    <s v="no root cause"/>
    <x v="3"/>
    <s v=""/>
    <s v=""/>
    <s v=""/>
    <s v=""/>
    <s v=""/>
    <s v=""/>
    <s v=""/>
    <s v=""/>
    <s v=""/>
    <s v=""/>
    <s v=""/>
    <s v=""/>
  </r>
  <r>
    <s v="Kumba-Kossala-IHS"/>
    <s v="SUO_113"/>
    <m/>
    <s v="IHS"/>
    <s v="Grid-Gen"/>
    <s v="SUD-OUEST"/>
    <s v="Kumba"/>
    <s v="Huawei"/>
    <n v="7.4937352373415835E-3"/>
    <n v="1.9125432234768508E-2"/>
    <n v="0"/>
    <n v="7.4907328933062822E-3"/>
    <s v="Operationnel"/>
    <m/>
    <x v="7"/>
    <x v="3"/>
    <s v="no root cause"/>
    <x v="3"/>
    <s v=""/>
    <s v=""/>
    <s v=""/>
    <s v=""/>
    <s v=""/>
    <s v=""/>
    <s v=""/>
    <s v=""/>
    <s v=""/>
    <s v=""/>
    <s v=""/>
    <s v=""/>
  </r>
  <r>
    <s v="LELE-HIS"/>
    <s v="SUD_205"/>
    <m/>
    <m/>
    <m/>
    <s v="SUD"/>
    <s v="Mintom"/>
    <s v="NOKIA"/>
    <n v="0"/>
    <n v="2.178174226737525E-2"/>
    <n v="0"/>
    <n v="7.3123821101323244E-3"/>
    <s v="Operationnel"/>
    <m/>
    <x v="7"/>
    <x v="3"/>
    <s v="no root cause"/>
    <x v="3"/>
    <s v=""/>
    <s v=""/>
    <s v=""/>
    <s v=""/>
    <s v=""/>
    <s v=""/>
    <s v=""/>
    <s v=""/>
    <s v=""/>
    <s v=""/>
    <s v=""/>
    <s v=""/>
  </r>
  <r>
    <s v="Limbe-Bota-IHS"/>
    <s v="SUO_207"/>
    <m/>
    <s v="IHS"/>
    <s v="Grid-Gen"/>
    <s v="SUD-OUEST"/>
    <s v="Limbe"/>
    <s v="Huawei"/>
    <n v="1.3738514601792902E-2"/>
    <n v="5.5782510684741476E-3"/>
    <n v="6.4980617991669343E-3"/>
    <n v="7.2232067185453424E-3"/>
    <s v="Operationnel"/>
    <m/>
    <x v="7"/>
    <x v="3"/>
    <s v="no root cause"/>
    <x v="3"/>
    <s v=""/>
    <s v=""/>
    <s v=""/>
    <s v=""/>
    <s v=""/>
    <s v=""/>
    <s v=""/>
    <s v=""/>
    <s v=""/>
    <s v=""/>
    <s v=""/>
    <s v=""/>
  </r>
  <r>
    <s v="Betare-Oya"/>
    <s v="EST_014"/>
    <m/>
    <s v="IHS"/>
    <s v="Solar-Gen-Lithium"/>
    <s v="EST"/>
    <s v="Betare-oya"/>
    <s v="NOKIA"/>
    <n v="4.7835009931697106E-2"/>
    <n v="0"/>
    <n v="3.7620357784640124E-4"/>
    <n v="7.0270208570539323E-3"/>
    <s v="Operationnel"/>
    <m/>
    <x v="7"/>
    <x v="3"/>
    <s v="no root cause"/>
    <x v="3"/>
    <s v=""/>
    <s v=""/>
    <s v=""/>
    <s v=""/>
    <s v=""/>
    <s v=""/>
    <s v=""/>
    <s v=""/>
    <s v=""/>
    <s v=""/>
    <s v=""/>
    <s v=""/>
  </r>
  <r>
    <s v="Kambolepi-IHS"/>
    <s v="EST_028"/>
    <m/>
    <s v="IHS"/>
    <s v="Solar-Gen"/>
    <s v="EST"/>
    <s v="Kambolepi"/>
    <s v="NOKIA"/>
    <n v="4.2714290852847024E-2"/>
    <n v="0"/>
    <n v="0"/>
    <n v="6.0995967845494008E-3"/>
    <s v="Operationnel"/>
    <m/>
    <x v="7"/>
    <x v="3"/>
    <s v="no root cause"/>
    <x v="3"/>
    <s v=""/>
    <s v=""/>
    <s v=""/>
    <s v=""/>
    <s v=""/>
    <s v=""/>
    <s v=""/>
    <s v=""/>
    <s v=""/>
    <s v=""/>
    <s v=""/>
    <s v=""/>
  </r>
  <r>
    <s v="Ndelele-MTN"/>
    <s v="EST_041"/>
    <m/>
    <s v="IHS"/>
    <s v="Gen-Solar AER"/>
    <s v="EST"/>
    <s v="Ndelele"/>
    <s v="NOKIA"/>
    <n v="4.0466170281644537E-2"/>
    <n v="0"/>
    <n v="3.7620357784662328E-4"/>
    <n v="5.9747512363276896E-3"/>
    <s v="Operationnel"/>
    <m/>
    <x v="7"/>
    <x v="3"/>
    <s v="no root cause"/>
    <x v="3"/>
    <s v=""/>
    <s v=""/>
    <s v=""/>
    <s v=""/>
    <s v=""/>
    <s v=""/>
    <s v=""/>
    <s v=""/>
    <s v=""/>
    <s v=""/>
    <s v=""/>
    <s v=""/>
  </r>
  <r>
    <s v="Longtimbi"/>
    <s v="EST_072"/>
    <m/>
    <s v="IHS"/>
    <s v="Grid-Gen"/>
    <s v="EST"/>
    <s v="Longtimbi"/>
    <s v="NOKIA"/>
    <n v="3.8967423234176228E-2"/>
    <n v="0"/>
    <n v="0"/>
    <n v="5.5645444350275229E-3"/>
    <s v="Operationnel"/>
    <m/>
    <x v="7"/>
    <x v="3"/>
    <s v="no root cause"/>
    <x v="3"/>
    <s v=""/>
    <s v=""/>
    <s v=""/>
    <s v=""/>
    <s v=""/>
    <s v=""/>
    <s v=""/>
    <s v=""/>
    <s v=""/>
    <s v=""/>
    <s v=""/>
    <s v=""/>
  </r>
  <r>
    <s v="Zigague"/>
    <s v="EXN_034"/>
    <m/>
    <s v="IHS"/>
    <s v="Solar-Grid-Gen"/>
    <s v="EXTREME-NORD"/>
    <s v="Zigague"/>
    <s v="NOKIA"/>
    <n v="0"/>
    <n v="1.6470075331521287E-2"/>
    <n v="0"/>
    <n v="5.5291942549121316E-3"/>
    <s v="Insecurity"/>
    <m/>
    <x v="7"/>
    <x v="3"/>
    <s v="no root cause"/>
    <x v="3"/>
    <s v=""/>
    <s v=""/>
    <s v=""/>
    <s v=""/>
    <s v=""/>
    <s v=""/>
    <s v=""/>
    <s v=""/>
    <s v=""/>
    <s v=""/>
    <s v=""/>
    <s v=""/>
  </r>
  <r>
    <s v="CTR_547_N_Elig-Mfomo-New"/>
    <s v="CTR_547"/>
    <m/>
    <s v="IHS"/>
    <s v="Grid-Gen"/>
    <s v="CENTRE"/>
    <s v="Elig-Mfomo"/>
    <s v="NOKIA"/>
    <n v="3.5490122379035517E-2"/>
    <n v="0"/>
    <n v="5.8140552939911494E-4"/>
    <n v="5.3711825258101085E-3"/>
    <s v="Operationnel"/>
    <m/>
    <x v="7"/>
    <x v="3"/>
    <s v="no root cause"/>
    <x v="3"/>
    <s v="INC-20260329-00009925…Others Transmission equipement fault"/>
    <s v=""/>
    <s v=""/>
    <s v=""/>
    <s v=""/>
    <s v=""/>
    <s v=""/>
    <s v=""/>
    <s v=""/>
    <s v=""/>
    <s v=""/>
    <s v="INC-20260329-00009925…Others Transmission equipement fault"/>
  </r>
  <r>
    <s v="EMVIENG1"/>
    <s v="SUD_160"/>
    <m/>
    <m/>
    <m/>
    <s v="SUD"/>
    <s v="Emvieng"/>
    <s v="NOKIA"/>
    <n v="0"/>
    <n v="1.5937860195640873E-2"/>
    <n v="0"/>
    <n v="5.3505234952189234E-3"/>
    <s v="Operationnel"/>
    <m/>
    <x v="7"/>
    <x v="3"/>
    <s v="no root cause"/>
    <x v="3"/>
    <s v=""/>
    <s v=""/>
    <s v=""/>
    <s v=""/>
    <s v=""/>
    <s v=""/>
    <s v=""/>
    <s v=""/>
    <s v=""/>
    <s v=""/>
    <s v=""/>
    <s v=""/>
  </r>
  <r>
    <s v="Essang-Mvout"/>
    <s v="SUD_162"/>
    <m/>
    <m/>
    <m/>
    <s v="SUD"/>
    <s v="Meyomessi"/>
    <s v="NOKIA"/>
    <n v="0"/>
    <n v="1.5937860195640873E-2"/>
    <n v="0"/>
    <n v="5.3505234952189234E-3"/>
    <s v="Operationnel"/>
    <m/>
    <x v="7"/>
    <x v="3"/>
    <s v="no root cause"/>
    <x v="3"/>
    <s v=""/>
    <s v=""/>
    <s v=""/>
    <s v=""/>
    <s v=""/>
    <s v=""/>
    <s v=""/>
    <s v=""/>
    <s v=""/>
    <s v=""/>
    <s v=""/>
    <s v=""/>
  </r>
  <r>
    <s v="Kouba-MTN-IHS"/>
    <s v="EST_094"/>
    <m/>
    <s v="IHS"/>
    <s v="Hybrid-Gen"/>
    <s v="EST"/>
    <s v="Kouba"/>
    <s v="NOKIA"/>
    <n v="3.7468676186707912E-2"/>
    <n v="0"/>
    <n v="0"/>
    <n v="5.3505234952187725E-3"/>
    <s v="Operationnel"/>
    <m/>
    <x v="7"/>
    <x v="3"/>
    <s v="no root cause"/>
    <x v="3"/>
    <s v=""/>
    <s v=""/>
    <s v=""/>
    <s v=""/>
    <s v=""/>
    <s v=""/>
    <s v=""/>
    <s v=""/>
    <s v=""/>
    <s v=""/>
    <s v=""/>
    <s v=""/>
  </r>
  <r>
    <s v="Ebonji-IHS"/>
    <s v="SUO_101"/>
    <m/>
    <s v="IHS"/>
    <s v="Grid-Gen"/>
    <s v="SUD-OUEST"/>
    <s v="Ebonji"/>
    <s v="NOKIA"/>
    <n v="0"/>
    <n v="1.567222919237999E-2"/>
    <n v="0"/>
    <n v="5.2613481036318738E-3"/>
    <s v="Insecurity"/>
    <m/>
    <x v="7"/>
    <x v="3"/>
    <s v="no root cause"/>
    <x v="3"/>
    <s v=""/>
    <s v=""/>
    <s v=""/>
    <s v=""/>
    <s v=""/>
    <s v=""/>
    <s v=""/>
    <s v=""/>
    <s v=""/>
    <s v=""/>
    <s v=""/>
    <s v=""/>
  </r>
  <r>
    <s v="Nkwein-Clinic-St-Louis-MTN"/>
    <s v="NRO_244"/>
    <m/>
    <s v="IHS"/>
    <s v="Grid-Gen"/>
    <s v="NORD-OUEST"/>
    <s v="Bamenda"/>
    <s v="Huawei"/>
    <n v="0"/>
    <n v="1.4344074176076381E-2"/>
    <n v="0"/>
    <n v="4.8154711456968955E-3"/>
    <s v="Operationnel"/>
    <m/>
    <x v="7"/>
    <x v="3"/>
    <s v="no root cause"/>
    <x v="3"/>
    <s v="24/03/2026 : Besoin d'analyse BO RAN || No impact on cells…24/03/2026 : Besoin d'analyse BO RAN || No impact on cells…INC-20260329-00016919"/>
    <s v=""/>
    <s v="24/03/2026 : Besoin d'analyse BO RAN || No impact on cells"/>
    <s v="24/03/2026 : Besoin d'analyse BO RAN || No impact on cells"/>
    <m/>
    <m/>
    <m/>
    <m/>
    <s v=""/>
    <s v=""/>
    <s v=""/>
    <s v="INC-20260329-00016919"/>
  </r>
  <r>
    <s v="EXN_360_H_Maroua-Cge-Protestant"/>
    <s v="EXN_360"/>
    <m/>
    <s v="ESCO"/>
    <s v="Hybrid Solar - S1"/>
    <s v="EXN"/>
    <s v="Maroua"/>
    <s v="Huawei"/>
    <n v="0"/>
    <n v="1.4344074176076381E-2"/>
    <n v="0"/>
    <n v="4.8154711456968955E-3"/>
    <s v=""/>
    <m/>
    <x v="7"/>
    <x v="3"/>
    <s v="no root cause"/>
    <x v="3"/>
    <s v=""/>
    <s v=""/>
    <s v=""/>
    <s v=""/>
    <s v=""/>
    <s v=""/>
    <s v=""/>
    <s v=""/>
    <s v=""/>
    <s v=""/>
    <s v=""/>
    <s v=""/>
  </r>
  <r>
    <s v="Maroua-Ouro-Tchede"/>
    <s v="EXN_092"/>
    <m/>
    <s v="IHS"/>
    <s v="Grid-Gen"/>
    <s v="EXTREME-NORD"/>
    <s v="Maroua"/>
    <s v="Huawei"/>
    <n v="0"/>
    <n v="4.7813580586921261E-3"/>
    <n v="6.1560585465792019E-3"/>
    <n v="4.8154711456968946E-3"/>
    <s v="Operationnel"/>
    <m/>
    <x v="7"/>
    <x v="3"/>
    <s v="no root cause"/>
    <x v="3"/>
    <s v=""/>
    <s v=""/>
    <s v=""/>
    <s v=""/>
    <s v=""/>
    <s v=""/>
    <s v=""/>
    <s v=""/>
    <s v=""/>
    <s v=""/>
    <s v=""/>
    <s v=""/>
  </r>
  <r>
    <s v="Garoua-Djamboutou-II"/>
    <s v="NRD_149"/>
    <m/>
    <s v="CAMUSAT"/>
    <s v="Good Grid + GE"/>
    <s v="NORD"/>
    <s v="Garoua"/>
    <s v="Huawei"/>
    <n v="0"/>
    <n v="1.4290947975424247E-2"/>
    <n v="0"/>
    <n v="4.7976360673794996E-3"/>
    <s v="Operationnel"/>
    <m/>
    <x v="7"/>
    <x v="3"/>
    <s v="no root cause"/>
    <x v="3"/>
    <s v=""/>
    <s v=""/>
    <s v=""/>
    <s v=""/>
    <s v=""/>
    <s v=""/>
    <s v=""/>
    <s v=""/>
    <s v=""/>
    <s v=""/>
    <s v=""/>
    <s v=""/>
  </r>
  <r>
    <s v="Galdi"/>
    <s v="ADM_031"/>
    <m/>
    <s v="IHS"/>
    <s v="Grid-Gen"/>
    <s v="ADAMAOUA"/>
    <s v="Galdi"/>
    <s v="NOKIA"/>
    <n v="0"/>
    <n v="1.3018179260339437E-2"/>
    <n v="0"/>
    <n v="4.3703529295901836E-3"/>
    <s v="Operationnel"/>
    <m/>
    <x v="7"/>
    <x v="3"/>
    <s v="no root cause"/>
    <x v="3"/>
    <s v=""/>
    <s v=""/>
    <s v=""/>
    <s v=""/>
    <s v=""/>
    <s v=""/>
    <s v=""/>
    <s v=""/>
    <s v=""/>
    <s v=""/>
    <s v=""/>
    <s v=""/>
  </r>
  <r>
    <s v="Bamenda-Foncha-Street-IHS"/>
    <s v="NRO_121"/>
    <m/>
    <s v="IHS"/>
    <s v="Grid-Gen"/>
    <s v="NORD-OUEST"/>
    <s v="Bamenda"/>
    <s v="Huawei"/>
    <n v="0"/>
    <n v="1.2962792959120877E-2"/>
    <n v="0"/>
    <n v="4.351759109444602E-3"/>
    <s v="Operationnel"/>
    <m/>
    <x v="7"/>
    <x v="3"/>
    <s v="no root cause"/>
    <x v="3"/>
    <s v="INC-20260329-00017064"/>
    <s v=""/>
    <s v=""/>
    <s v=""/>
    <s v=""/>
    <s v=""/>
    <s v=""/>
    <s v=""/>
    <s v=""/>
    <s v=""/>
    <s v=""/>
    <s v="INC-20260329-00017064"/>
  </r>
  <r>
    <s v="Bamenda-Ntasen-IHS"/>
    <s v="NRO_134"/>
    <m/>
    <s v="IHS"/>
    <s v="Grid-Gen"/>
    <s v="NORD-OUEST"/>
    <s v="Bamenda"/>
    <s v="Huawei"/>
    <n v="0"/>
    <n v="1.1156502136948293E-2"/>
    <n v="0"/>
    <n v="3.7453664466531398E-3"/>
    <s v="Operationnel"/>
    <m/>
    <x v="7"/>
    <x v="3"/>
    <s v="no root cause"/>
    <x v="3"/>
    <s v=""/>
    <s v=""/>
    <s v=""/>
    <s v=""/>
    <s v=""/>
    <s v=""/>
    <s v=""/>
    <s v=""/>
    <s v=""/>
    <s v=""/>
    <s v=""/>
    <s v=""/>
  </r>
  <r>
    <s v="Sanglou-IHS"/>
    <s v="SUD_206"/>
    <m/>
    <m/>
    <m/>
    <s v="SUD"/>
    <s v="Sagmelima"/>
    <s v="NOKIA"/>
    <n v="0"/>
    <n v="1.062524013042725E-2"/>
    <n v="0"/>
    <n v="3.567015663479283E-3"/>
    <s v="Operationnel"/>
    <m/>
    <x v="7"/>
    <x v="3"/>
    <s v="no root cause"/>
    <x v="3"/>
    <s v=""/>
    <s v=""/>
    <s v=""/>
    <s v=""/>
    <s v=""/>
    <s v=""/>
    <s v=""/>
    <s v=""/>
    <s v=""/>
    <s v=""/>
    <s v=""/>
    <s v=""/>
  </r>
  <r>
    <s v="Goyoum"/>
    <s v="EST_023"/>
    <m/>
    <s v="CAMUSAT"/>
    <m/>
    <s v="EST"/>
    <s v="Goyoum"/>
    <s v="NOKIA"/>
    <n v="2.447953510864917E-2"/>
    <n v="0"/>
    <n v="0"/>
    <n v="3.4956753502095976E-3"/>
    <s v="Operationnel"/>
    <m/>
    <x v="7"/>
    <x v="3"/>
    <s v="no root cause"/>
    <x v="3"/>
    <s v=""/>
    <s v=""/>
    <s v=""/>
    <s v=""/>
    <s v=""/>
    <s v=""/>
    <s v=""/>
    <s v=""/>
    <s v=""/>
    <s v=""/>
    <s v=""/>
    <s v=""/>
  </r>
  <r>
    <s v="EST_064_N_Garga-Salari-MTN"/>
    <s v="EST_064"/>
    <m/>
    <s v="IHS"/>
    <s v="Solar-Gen"/>
    <s v="EST"/>
    <s v="Garga-Salari"/>
    <s v="NOKIA"/>
    <n v="2.3979952759493064E-2"/>
    <n v="0"/>
    <n v="0"/>
    <n v="3.4243350369400141E-3"/>
    <s v="Operationnel"/>
    <m/>
    <x v="7"/>
    <x v="3"/>
    <s v="no root cause"/>
    <x v="3"/>
    <s v=""/>
    <s v=""/>
    <s v=""/>
    <s v=""/>
    <s v=""/>
    <s v=""/>
    <s v=""/>
    <s v=""/>
    <s v=""/>
    <s v=""/>
    <s v=""/>
    <s v=""/>
  </r>
  <r>
    <s v="Yola-MTN-IHS"/>
    <s v="EST_106"/>
    <m/>
    <s v="IHS"/>
    <s v="Solar-Gen"/>
    <s v="EST"/>
    <s v="Yola"/>
    <s v="NOKIA"/>
    <n v="2.2606101299313772E-2"/>
    <n v="0"/>
    <n v="0"/>
    <n v="3.2281491754486591E-3"/>
    <s v="Operationnel"/>
    <m/>
    <x v="7"/>
    <x v="3"/>
    <s v="no root cause"/>
    <x v="3"/>
    <s v=""/>
    <s v=""/>
    <s v=""/>
    <s v=""/>
    <s v=""/>
    <s v=""/>
    <s v=""/>
    <s v=""/>
    <s v=""/>
    <s v=""/>
    <s v=""/>
    <s v=""/>
  </r>
  <r>
    <s v="Djottin"/>
    <s v="NRO_098"/>
    <m/>
    <s v="IHS"/>
    <s v="Gen Only"/>
    <s v="NORD-OUEST"/>
    <s v="Djottin"/>
    <s v="NOKIA"/>
    <n v="0"/>
    <n v="9.2970851141233341E-3"/>
    <n v="0"/>
    <n v="3.1211387055442015E-3"/>
    <s v="Insecurity"/>
    <m/>
    <x v="7"/>
    <x v="3"/>
    <s v="no root cause"/>
    <x v="3"/>
    <s v="29/03/2026 : need BO RAN analysis || Recommissioning of BTS done"/>
    <s v=""/>
    <m/>
    <m/>
    <m/>
    <m/>
    <s v="29/03/2026 : need BO RAN analysis || Recommissioning of BTS done"/>
    <m/>
    <s v=""/>
    <s v=""/>
    <s v=""/>
    <s v=""/>
  </r>
  <r>
    <s v="Ako"/>
    <s v="NRO_231"/>
    <m/>
    <s v="IHS"/>
    <s v="Grid-Gen"/>
    <s v="NORD-OUEST"/>
    <s v="Ako"/>
    <s v="NOKIA"/>
    <n v="2.1597191910373927E-2"/>
    <n v="0"/>
    <n v="0"/>
    <n v="3.0840770079888311E-3"/>
    <s v="Insecurity"/>
    <m/>
    <x v="7"/>
    <x v="3"/>
    <s v="no root cause"/>
    <x v="3"/>
    <s v="26/03/2026 : need BO RAN analysis || NO 3G…26/03/2026 : need BO RAN analysis || NO 3G"/>
    <s v=""/>
    <m/>
    <m/>
    <m/>
    <m/>
    <s v="26/03/2026 : need BO RAN analysis || NO 3G"/>
    <s v="26/03/2026 : need BO RAN analysis || NO 3G"/>
    <s v=""/>
    <s v=""/>
    <s v=""/>
    <s v=""/>
  </r>
  <r>
    <s v="Ebal-IHS"/>
    <s v="NRO_101"/>
    <m/>
    <s v="IHS"/>
    <s v="Gen Only"/>
    <s v="NORD-OUEST"/>
    <s v="Ebal"/>
    <s v="NOKIA"/>
    <n v="0"/>
    <n v="9.031454110862449E-3"/>
    <n v="0"/>
    <n v="3.031963313957151E-3"/>
    <s v="Insecurity"/>
    <m/>
    <x v="7"/>
    <x v="3"/>
    <s v="no root cause"/>
    <x v="3"/>
    <s v=""/>
    <s v=""/>
    <s v=""/>
    <s v=""/>
    <s v=""/>
    <s v=""/>
    <s v=""/>
    <s v=""/>
    <s v=""/>
    <s v=""/>
    <s v=""/>
    <s v=""/>
  </r>
  <r>
    <s v="Mombal-MTN"/>
    <s v="EST_061"/>
    <m/>
    <m/>
    <m/>
    <s v="EST"/>
    <s v="Mombal"/>
    <s v="NOKIA"/>
    <n v="1.9983293966244223E-2"/>
    <n v="0"/>
    <n v="0"/>
    <n v="2.8536125307833458E-3"/>
    <s v="Operationnel"/>
    <m/>
    <x v="7"/>
    <x v="3"/>
    <s v="no root cause"/>
    <x v="3"/>
    <s v=""/>
    <s v=""/>
    <s v=""/>
    <s v=""/>
    <s v=""/>
    <s v=""/>
    <s v=""/>
    <s v=""/>
    <s v=""/>
    <s v=""/>
    <s v=""/>
    <s v=""/>
  </r>
  <r>
    <s v="Laising"/>
    <s v="NRO_044"/>
    <m/>
    <s v="IHS"/>
    <s v="Gen Only"/>
    <s v="NORD-OUEST"/>
    <s v="Laising"/>
    <s v="NOKIA"/>
    <n v="0"/>
    <n v="7.9689300978199283E-3"/>
    <n v="0"/>
    <n v="2.6752617476092913E-3"/>
    <s v="Insecurity"/>
    <m/>
    <x v="7"/>
    <x v="3"/>
    <s v="no root cause"/>
    <x v="3"/>
    <s v=""/>
    <s v=""/>
    <s v=""/>
    <s v=""/>
    <s v=""/>
    <s v=""/>
    <s v=""/>
    <s v=""/>
    <s v=""/>
    <s v=""/>
    <s v=""/>
    <s v=""/>
  </r>
  <r>
    <s v="Tradex-Nkomo"/>
    <s v="CTR_276"/>
    <m/>
    <s v="IHS"/>
    <s v="Grid-Gen"/>
    <s v="CENTRE"/>
    <s v="Yaounde"/>
    <s v="ZTE"/>
    <n v="1.5736843998417321E-2"/>
    <n v="0"/>
    <n v="0"/>
    <n v="2.247219867991884E-3"/>
    <s v="Operationnel"/>
    <m/>
    <x v="7"/>
    <x v="3"/>
    <s v="no root cause"/>
    <x v="3"/>
    <s v=""/>
    <s v=""/>
    <s v=""/>
    <s v=""/>
    <s v=""/>
    <s v=""/>
    <s v=""/>
    <s v=""/>
    <s v=""/>
    <s v=""/>
    <s v=""/>
    <s v=""/>
  </r>
  <r>
    <s v="Fio-MTN"/>
    <s v="EST_084"/>
    <m/>
    <s v="IHS"/>
    <s v="Grid-Gen"/>
    <s v="EST"/>
    <s v="Fio"/>
    <s v="NOKIA"/>
    <n v="1.5362157236550246E-2"/>
    <n v="0"/>
    <n v="0"/>
    <n v="2.1937146330396973E-3"/>
    <s v="Operationnel"/>
    <m/>
    <x v="7"/>
    <x v="3"/>
    <s v="no root cause"/>
    <x v="3"/>
    <s v=""/>
    <s v=""/>
    <s v=""/>
    <s v=""/>
    <s v=""/>
    <s v=""/>
    <s v=""/>
    <s v=""/>
    <s v=""/>
    <s v=""/>
    <s v=""/>
    <s v=""/>
  </r>
  <r>
    <s v="Dibi-MTN"/>
    <s v="ADM_032"/>
    <m/>
    <s v="IHS"/>
    <s v="Grid-Gen"/>
    <s v="ADAMAOUA"/>
    <s v="Dibi"/>
    <s v="NOKIA"/>
    <n v="0"/>
    <n v="6.3762510662888072E-3"/>
    <n v="0"/>
    <n v="2.1405810267380839E-3"/>
    <s v="Operationnel"/>
    <m/>
    <x v="7"/>
    <x v="3"/>
    <s v="no root cause"/>
    <x v="3"/>
    <s v=""/>
    <s v=""/>
    <s v=""/>
    <s v=""/>
    <s v=""/>
    <s v=""/>
    <s v=""/>
    <s v=""/>
    <s v=""/>
    <s v=""/>
    <s v=""/>
    <s v=""/>
  </r>
  <r>
    <s v="Goulfey"/>
    <s v="EXN_021"/>
    <m/>
    <s v="IHS"/>
    <s v="Solar-Gen"/>
    <s v="EXTREME-NORD"/>
    <s v="Goulfey"/>
    <s v="NOKIA"/>
    <n v="0"/>
    <n v="6.3755130315562829E-3"/>
    <n v="0"/>
    <n v="2.1403332599658708E-3"/>
    <s v="Insecurity"/>
    <m/>
    <x v="7"/>
    <x v="3"/>
    <s v="no root cause"/>
    <x v="3"/>
    <s v=""/>
    <s v=""/>
    <s v=""/>
    <s v=""/>
    <s v=""/>
    <s v=""/>
    <s v=""/>
    <s v=""/>
    <s v=""/>
    <s v=""/>
    <s v=""/>
    <s v=""/>
  </r>
  <r>
    <s v="Fongo-Tongo"/>
    <s v="SUO_136"/>
    <m/>
    <s v="IHS"/>
    <s v="Grid-Gen"/>
    <s v="SUD-OUEST"/>
    <s v="Fongo-Tongo"/>
    <s v="NOKIA"/>
    <n v="1.4145529204455437E-2"/>
    <n v="0"/>
    <n v="0"/>
    <n v="2.0199802625423921E-3"/>
    <s v="Insecurity"/>
    <m/>
    <x v="7"/>
    <x v="3"/>
    <s v="no root cause"/>
    <x v="3"/>
    <s v="INC-20260329-00009604…Others Transmission equipement fault"/>
    <s v=""/>
    <s v=""/>
    <s v=""/>
    <s v=""/>
    <s v=""/>
    <s v=""/>
    <s v=""/>
    <s v=""/>
    <s v=""/>
    <s v=""/>
    <s v="INC-20260329-00009604…Others Transmission equipement fault"/>
  </r>
  <r>
    <s v="CTR_228_N_Evodoula"/>
    <s v="CTR_228"/>
    <m/>
    <s v="IHS"/>
    <s v="Grid-Gen"/>
    <s v="CENTRE"/>
    <s v="Evodoula"/>
    <s v="NOKIA"/>
    <n v="0"/>
    <n v="5.312620065213625E-3"/>
    <n v="4.1040390310403209E-4"/>
    <n v="1.9975287715477416E-3"/>
    <s v="Operationnel"/>
    <m/>
    <x v="7"/>
    <x v="3"/>
    <s v="no root cause"/>
    <x v="3"/>
    <s v=""/>
    <s v=""/>
    <s v=""/>
    <s v=""/>
    <s v=""/>
    <s v=""/>
    <s v=""/>
    <s v=""/>
    <s v=""/>
    <s v=""/>
    <s v=""/>
    <s v=""/>
  </r>
  <r>
    <s v="Kaladi-MTN-IHS"/>
    <s v="ADM_100"/>
    <m/>
    <s v="IHS"/>
    <s v="Solar-Gen"/>
    <s v="ADAMAOUA"/>
    <s v="Kaladi"/>
    <s v="NOKIA"/>
    <n v="0"/>
    <n v="4.2508340441921987E-3"/>
    <n v="8.892084567280272E-4"/>
    <n v="1.8907660540775275E-3"/>
    <s v="Operationnel"/>
    <m/>
    <x v="7"/>
    <x v="3"/>
    <s v="no root cause"/>
    <x v="3"/>
    <s v=""/>
    <s v=""/>
    <s v=""/>
    <s v=""/>
    <s v=""/>
    <s v=""/>
    <s v=""/>
    <s v=""/>
    <s v=""/>
    <s v=""/>
    <s v=""/>
    <s v=""/>
  </r>
  <r>
    <s v="Telo-MTN-IHS"/>
    <s v="ADM_108"/>
    <m/>
    <s v="IHS"/>
    <s v="Grid-Hybrid-Gen"/>
    <s v="ADAMAOUA"/>
    <s v="Telo"/>
    <s v="NOKIA"/>
    <n v="0"/>
    <n v="5.5792196830028338E-3"/>
    <n v="0"/>
    <n v="1.8730083983958662E-3"/>
    <s v="Operationnel"/>
    <m/>
    <x v="7"/>
    <x v="3"/>
    <s v="no root cause"/>
    <x v="3"/>
    <s v=""/>
    <s v=""/>
    <s v=""/>
    <s v=""/>
    <s v=""/>
    <s v=""/>
    <s v=""/>
    <s v=""/>
    <s v=""/>
    <s v=""/>
    <s v=""/>
    <s v=""/>
  </r>
  <r>
    <s v="Sop-MTN"/>
    <s v="NRO_258"/>
    <m/>
    <s v="IHS"/>
    <s v="Grid-Gen"/>
    <s v="NORD-OUEST"/>
    <s v="Sop"/>
    <s v="NOKIA"/>
    <n v="0"/>
    <n v="5.5782510684740001E-3"/>
    <n v="0"/>
    <n v="1.8726832233265207E-3"/>
    <s v="Insecurity"/>
    <m/>
    <x v="7"/>
    <x v="3"/>
    <s v="no root cause"/>
    <x v="3"/>
    <s v=""/>
    <s v=""/>
    <s v=""/>
    <s v=""/>
    <s v=""/>
    <s v=""/>
    <s v=""/>
    <s v=""/>
    <s v=""/>
    <s v=""/>
    <s v=""/>
    <s v=""/>
  </r>
  <r>
    <s v="Sangmelima-II"/>
    <s v="SUD_224"/>
    <m/>
    <s v="IHS"/>
    <s v="Grid-Gen"/>
    <s v="SUD"/>
    <s v="Sangmelima"/>
    <s v="ZTE"/>
    <n v="4.3713455551159233E-3"/>
    <n v="3.3469506410834828E-3"/>
    <n v="0"/>
    <n v="1.7478376751044612E-3"/>
    <s v="Operationnel"/>
    <m/>
    <x v="7"/>
    <x v="3"/>
    <s v="no root cause"/>
    <x v="3"/>
    <s v=""/>
    <s v=""/>
    <s v=""/>
    <s v=""/>
    <s v=""/>
    <s v=""/>
    <s v=""/>
    <s v=""/>
    <s v=""/>
    <s v=""/>
    <s v=""/>
    <s v=""/>
  </r>
  <r>
    <s v="Mayo-Djinga-FH"/>
    <s v="OST_093"/>
    <m/>
    <s v="IHS"/>
    <s v="Solar-Gen"/>
    <s v="OUEST"/>
    <s v="Mayo-Djinga"/>
    <s v="NOKIA"/>
    <n v="0"/>
    <n v="4.7821882997168604E-3"/>
    <n v="0"/>
    <n v="1.6054357700536486E-3"/>
    <s v="Operationnel"/>
    <m/>
    <x v="7"/>
    <x v="3"/>
    <s v="no root cause"/>
    <x v="3"/>
    <s v=""/>
    <s v=""/>
    <s v=""/>
    <s v=""/>
    <s v=""/>
    <s v=""/>
    <s v=""/>
    <s v=""/>
    <s v=""/>
    <s v=""/>
    <s v=""/>
    <s v=""/>
  </r>
  <r>
    <s v="Ndu"/>
    <s v="NRO_009"/>
    <m/>
    <s v="IHS"/>
    <s v="Grid-Gen"/>
    <s v="NORD-OUEST"/>
    <s v="NDU"/>
    <s v="NOKIA"/>
    <n v="0"/>
    <n v="4.2500960521705943E-3"/>
    <n v="0"/>
    <n v="1.4268062653916107E-3"/>
    <s v="Insecurity"/>
    <m/>
    <x v="7"/>
    <x v="3"/>
    <s v="no root cause"/>
    <x v="3"/>
    <s v=""/>
    <s v=""/>
    <s v=""/>
    <s v=""/>
    <s v=""/>
    <s v=""/>
    <s v=""/>
    <s v=""/>
    <s v=""/>
    <s v=""/>
    <s v=""/>
    <s v=""/>
  </r>
  <r>
    <s v="Tide-Goulfey-IHS"/>
    <s v="EXN_273"/>
    <m/>
    <m/>
    <m/>
    <s v="EXTREME-NORD"/>
    <s v="Kabo-Kabir"/>
    <s v="NOKIA"/>
    <n v="0"/>
    <n v="3.984695644722867E-3"/>
    <n v="0"/>
    <n v="1.337708287478733E-3"/>
    <s v="Insecurity"/>
    <m/>
    <x v="7"/>
    <x v="3"/>
    <s v="no root cause"/>
    <x v="3"/>
    <s v=""/>
    <s v=""/>
    <s v=""/>
    <s v=""/>
    <s v=""/>
    <s v=""/>
    <s v=""/>
    <s v=""/>
    <s v=""/>
    <s v=""/>
    <s v=""/>
    <s v=""/>
  </r>
  <r>
    <s v="Babessi"/>
    <s v="NRO_024"/>
    <m/>
    <s v="IHS"/>
    <s v="Grid-Gen"/>
    <s v="NORD-OUEST"/>
    <s v="Babessi"/>
    <s v="NOKIA"/>
    <n v="0"/>
    <n v="3.7188340456493336E-3"/>
    <n v="0"/>
    <n v="1.2484554822176806E-3"/>
    <s v="Insecurity"/>
    <m/>
    <x v="7"/>
    <x v="3"/>
    <s v="no root cause"/>
    <x v="3"/>
    <s v=""/>
    <s v=""/>
    <s v=""/>
    <s v=""/>
    <s v=""/>
    <s v=""/>
    <s v=""/>
    <s v=""/>
    <s v=""/>
    <s v=""/>
    <s v=""/>
    <s v=""/>
  </r>
  <r>
    <s v="Tourningal-MTN-IHS"/>
    <s v="ADM_094"/>
    <m/>
    <s v="IHS"/>
    <s v="Solar-Grid-Gen"/>
    <s v="ADAMAOUA"/>
    <s v="Tournigal"/>
    <s v="NOKIA"/>
    <n v="0"/>
    <n v="2.6567712776202515E-3"/>
    <n v="0"/>
    <n v="8.9190876114083977E-4"/>
    <s v="Operationnel"/>
    <m/>
    <x v="7"/>
    <x v="3"/>
    <s v="no root cause"/>
    <x v="3"/>
    <s v=""/>
    <s v=""/>
    <s v=""/>
    <s v=""/>
    <s v=""/>
    <s v=""/>
    <s v=""/>
    <s v=""/>
    <s v=""/>
    <s v=""/>
    <s v=""/>
    <s v=""/>
  </r>
  <r>
    <s v="Laore-MTN-IHS"/>
    <s v="ADM_093"/>
    <m/>
    <s v="IHS"/>
    <s v="Solar-Gen"/>
    <s v="ADAMAOUA"/>
    <s v="Laore"/>
    <s v="NOKIA"/>
    <n v="0"/>
    <n v="2.6567712776202515E-3"/>
    <n v="0"/>
    <n v="8.9190876114083977E-4"/>
    <s v="Operationnel"/>
    <m/>
    <x v="7"/>
    <x v="3"/>
    <s v="no root cause"/>
    <x v="3"/>
    <s v=""/>
    <s v=""/>
    <s v=""/>
    <s v=""/>
    <s v=""/>
    <s v=""/>
    <s v=""/>
    <s v=""/>
    <s v=""/>
    <s v=""/>
    <s v=""/>
    <s v=""/>
  </r>
  <r>
    <s v="Wada-MTN-IHS"/>
    <s v="ADM_099"/>
    <m/>
    <s v="IHS"/>
    <s v="Solar-Gen"/>
    <s v="ADAMAOUA"/>
    <s v="Wada"/>
    <s v="NOKIA"/>
    <n v="0"/>
    <n v="2.3910941498584302E-3"/>
    <n v="0"/>
    <n v="8.0271788502682428E-4"/>
    <s v="Operationnel"/>
    <m/>
    <x v="7"/>
    <x v="3"/>
    <s v="no root cause"/>
    <x v="3"/>
    <s v=""/>
    <s v=""/>
    <s v=""/>
    <s v=""/>
    <s v=""/>
    <s v=""/>
    <s v=""/>
    <s v=""/>
    <s v=""/>
    <s v=""/>
    <s v=""/>
    <s v=""/>
  </r>
  <r>
    <s v="Akok-I"/>
    <s v="SUD_121"/>
    <m/>
    <s v="CAMUSAT"/>
    <s v="Hybrid Solar - S3"/>
    <s v="SUD"/>
    <s v="Akom-I"/>
    <s v="NOKIA"/>
    <n v="0"/>
    <n v="2.1250480260850422E-3"/>
    <n v="0"/>
    <n v="7.1340313269571969E-4"/>
    <s v="Operationnel"/>
    <m/>
    <x v="7"/>
    <x v="3"/>
    <s v="no root cause"/>
    <x v="3"/>
    <s v=""/>
    <s v=""/>
    <s v=""/>
    <s v=""/>
    <s v=""/>
    <s v=""/>
    <s v=""/>
    <s v=""/>
    <s v=""/>
    <s v=""/>
    <s v=""/>
    <s v=""/>
  </r>
  <r>
    <s v="Douggoy"/>
    <s v="EXN_002"/>
    <m/>
    <s v="IHS"/>
    <s v="Grid-Gen"/>
    <s v="EXTREME-NORD"/>
    <s v="Maroua"/>
    <s v="Huawei"/>
    <n v="0"/>
    <n v="1.8594170228247158E-3"/>
    <n v="0"/>
    <n v="6.2422774110885678E-4"/>
    <s v="Operationnel"/>
    <m/>
    <x v="7"/>
    <x v="3"/>
    <s v="no root cause"/>
    <x v="3"/>
    <s v=""/>
    <s v=""/>
    <s v=""/>
    <s v=""/>
    <s v=""/>
    <s v=""/>
    <s v=""/>
    <s v=""/>
    <s v=""/>
    <s v=""/>
    <s v=""/>
    <s v=""/>
  </r>
  <r>
    <s v="Ngd-Beka"/>
    <s v="ADM_180"/>
    <m/>
    <m/>
    <m/>
    <s v="ADAMAOUA"/>
    <s v="Ngaoundere"/>
    <s v="Huawei"/>
    <n v="0"/>
    <n v="0"/>
    <n v="1.1970113840570667E-3"/>
    <n v="6.2422774110885667E-4"/>
    <s v="Operationnel"/>
    <m/>
    <x v="7"/>
    <x v="3"/>
    <s v="no root cause"/>
    <x v="3"/>
    <s v=""/>
    <s v=""/>
    <s v=""/>
    <s v=""/>
    <s v=""/>
    <s v=""/>
    <s v=""/>
    <s v=""/>
    <s v=""/>
    <s v=""/>
    <s v=""/>
    <s v=""/>
  </r>
  <r>
    <s v="Mvog-Awae"/>
    <s v="CTR_738"/>
    <m/>
    <s v="CAMUSAT"/>
    <s v="Medium Grid + GE"/>
    <s v="CENTRE"/>
    <s v="Yaoundé"/>
    <s v="ZTE"/>
    <n v="3.7468676186707918E-3"/>
    <n v="0"/>
    <n v="0"/>
    <n v="5.3505234952187731E-4"/>
    <s v="Operationnel"/>
    <m/>
    <x v="7"/>
    <x v="3"/>
    <s v="no root cause"/>
    <x v="3"/>
    <s v=""/>
    <s v=""/>
    <s v=""/>
    <s v=""/>
    <s v=""/>
    <s v=""/>
    <s v=""/>
    <s v=""/>
    <s v=""/>
    <s v=""/>
    <s v=""/>
    <s v=""/>
  </r>
  <r>
    <s v="Ngd-Aoudi-IHS"/>
    <s v="ADM_115"/>
    <m/>
    <s v="IHS"/>
    <s v="Grid-Gen"/>
    <s v="ADAMAOUA"/>
    <s v="Ngaoundere"/>
    <s v="Huawei"/>
    <n v="0"/>
    <n v="0"/>
    <n v="1.0260097577632001E-3"/>
    <n v="5.350523495218771E-4"/>
    <s v="Operationnel"/>
    <m/>
    <x v="7"/>
    <x v="3"/>
    <s v="no root cause"/>
    <x v="3"/>
    <s v=""/>
    <s v=""/>
    <s v=""/>
    <s v=""/>
    <s v=""/>
    <s v=""/>
    <s v=""/>
    <s v=""/>
    <s v=""/>
    <s v=""/>
    <s v=""/>
    <s v=""/>
  </r>
  <r>
    <s v="BBeri-Dikolo-Centre-Equestre"/>
    <s v="LIT_681"/>
    <m/>
    <s v="CAMUSAT"/>
    <s v="Good Grid no GE - 8h"/>
    <s v="LITTORAL"/>
    <s v="Douala"/>
    <s v="ZTE"/>
    <n v="2.9974940949366331E-3"/>
    <n v="0"/>
    <n v="0"/>
    <n v="4.2804187961750177E-4"/>
    <s v="Operationnel"/>
    <m/>
    <x v="7"/>
    <x v="3"/>
    <s v="no root cause"/>
    <x v="3"/>
    <s v=""/>
    <s v=""/>
    <s v=""/>
    <s v=""/>
    <s v=""/>
    <s v=""/>
    <s v=""/>
    <s v=""/>
    <s v=""/>
    <s v=""/>
    <s v=""/>
    <s v=""/>
  </r>
  <r>
    <s v="Ndokoti-Carrefour-MTN"/>
    <s v="LIT_684"/>
    <m/>
    <m/>
    <m/>
    <s v="LITTORAL"/>
    <s v="Douala"/>
    <s v="ZTE"/>
    <n v="2.9974940949366331E-3"/>
    <n v="0"/>
    <n v="0"/>
    <n v="4.2804187961750177E-4"/>
    <s v="Operationnel"/>
    <m/>
    <x v="7"/>
    <x v="3"/>
    <s v="no root cause"/>
    <x v="3"/>
    <s v=""/>
    <s v=""/>
    <s v=""/>
    <s v=""/>
    <s v=""/>
    <s v=""/>
    <s v=""/>
    <s v=""/>
    <s v=""/>
    <s v=""/>
    <s v=""/>
    <s v=""/>
  </r>
  <r>
    <s v="Akok-II"/>
    <s v="SUD_127"/>
    <m/>
    <s v="CAMUSAT"/>
    <s v="Hybrid Solar - S3"/>
    <s v="SUD"/>
    <s v="Akom-I"/>
    <s v="NOKIA"/>
    <n v="0"/>
    <n v="1.0625240130425211E-3"/>
    <n v="0"/>
    <n v="3.5670156634785984E-4"/>
    <s v="Operationnel"/>
    <m/>
    <x v="7"/>
    <x v="3"/>
    <s v="no root cause"/>
    <x v="3"/>
    <s v=""/>
    <s v=""/>
    <s v=""/>
    <s v=""/>
    <s v=""/>
    <s v=""/>
    <s v=""/>
    <s v=""/>
    <s v=""/>
    <s v=""/>
    <s v=""/>
    <s v=""/>
  </r>
  <r>
    <s v="MABETA"/>
    <s v="SUO_165"/>
    <m/>
    <s v="IHS"/>
    <s v="Hybrid-Gen"/>
    <s v="SUD-OUEST"/>
    <s v="Limbe"/>
    <s v="NOKIA"/>
    <n v="0"/>
    <n v="0"/>
    <n v="5.8140552939922596E-4"/>
    <n v="3.0319633139577171E-4"/>
    <s v="Operationnel"/>
    <m/>
    <x v="7"/>
    <x v="3"/>
    <s v="no root cause"/>
    <x v="3"/>
    <s v=""/>
    <s v=""/>
    <s v=""/>
    <s v=""/>
    <s v=""/>
    <s v=""/>
    <s v=""/>
    <s v=""/>
    <s v=""/>
    <s v=""/>
    <s v=""/>
    <s v=""/>
  </r>
  <r>
    <s v="Ngog-Mapubi-NEW"/>
    <s v="CTR_546"/>
    <m/>
    <m/>
    <m/>
    <s v="CENTRE"/>
    <s v="Ngog-Mapubi"/>
    <s v="NOKIA"/>
    <n v="0"/>
    <n v="0"/>
    <n v="5.4720520414075491E-4"/>
    <n v="2.8536125307853343E-4"/>
    <s v="Operationnel"/>
    <m/>
    <x v="7"/>
    <x v="3"/>
    <s v="no root cause"/>
    <x v="3"/>
    <s v=""/>
    <s v=""/>
    <s v=""/>
    <s v=""/>
    <s v=""/>
    <s v=""/>
    <s v=""/>
    <s v=""/>
    <s v=""/>
    <s v=""/>
    <s v=""/>
    <s v=""/>
  </r>
  <r>
    <s v="Akonolinga-Town-IHS"/>
    <s v="CTR_784"/>
    <m/>
    <m/>
    <m/>
    <s v="CENTRE"/>
    <s v="Akonolinga"/>
    <s v="NOKIA"/>
    <n v="0"/>
    <n v="0"/>
    <n v="5.4720520414042184E-4"/>
    <n v="2.8536125307835979E-4"/>
    <s v="Operationnel"/>
    <m/>
    <x v="7"/>
    <x v="3"/>
    <s v="no root cause"/>
    <x v="3"/>
    <s v=""/>
    <s v=""/>
    <s v=""/>
    <s v=""/>
    <s v=""/>
    <s v=""/>
    <s v=""/>
    <s v=""/>
    <s v=""/>
    <s v=""/>
    <s v=""/>
    <s v=""/>
  </r>
  <r>
    <s v="Fundong"/>
    <s v="NRO_015"/>
    <m/>
    <s v="IHS"/>
    <s v="Grid-Gen"/>
    <s v="NORD-OUEST"/>
    <s v="Fundong"/>
    <s v="NOKIA"/>
    <n v="0"/>
    <n v="0"/>
    <n v="4.7880455362270258E-4"/>
    <n v="2.496910964434779E-4"/>
    <s v="Insecurity"/>
    <m/>
    <x v="7"/>
    <x v="3"/>
    <s v="no root cause"/>
    <x v="3"/>
    <s v=""/>
    <s v=""/>
    <s v=""/>
    <s v=""/>
    <s v=""/>
    <s v=""/>
    <s v=""/>
    <s v=""/>
    <s v=""/>
    <s v=""/>
    <s v=""/>
    <s v=""/>
  </r>
  <r>
    <s v="Touloum-IHS"/>
    <s v="EXN_125"/>
    <m/>
    <s v="IHS"/>
    <s v="Grid-Gen"/>
    <s v="EXTREME-NORD"/>
    <s v="Touloum"/>
    <s v="NOKIA"/>
    <n v="0"/>
    <n v="0"/>
    <n v="4.4460422836445357E-4"/>
    <n v="2.3185601812635546E-4"/>
    <s v="Insecurity"/>
    <m/>
    <x v="7"/>
    <x v="3"/>
    <s v="no root cause"/>
    <x v="3"/>
    <s v=""/>
    <s v=""/>
    <s v=""/>
    <s v=""/>
    <s v=""/>
    <s v=""/>
    <s v=""/>
    <s v=""/>
    <s v=""/>
    <s v=""/>
    <s v=""/>
    <s v=""/>
  </r>
  <r>
    <s v="Tombel-MTN"/>
    <s v="LIT_225"/>
    <m/>
    <s v="IHS"/>
    <s v="Grid-Gen"/>
    <s v="LITTORAL"/>
    <s v="Tombel"/>
    <s v="NOKIA"/>
    <n v="0"/>
    <n v="0"/>
    <n v="4.4460422836423152E-4"/>
    <n v="2.3185601812623967E-4"/>
    <s v="Operationnel"/>
    <m/>
    <x v="7"/>
    <x v="3"/>
    <s v="no root cause"/>
    <x v="3"/>
    <s v=""/>
    <s v=""/>
    <s v=""/>
    <s v=""/>
    <s v=""/>
    <s v=""/>
    <s v=""/>
    <s v=""/>
    <s v=""/>
    <s v=""/>
    <s v=""/>
    <s v=""/>
  </r>
  <r>
    <s v="Fundong-FM"/>
    <s v="NRO_092"/>
    <m/>
    <s v="IHS"/>
    <s v="Hybrid-Gen"/>
    <s v="NORD-OUEST"/>
    <s v="Fundong"/>
    <s v="NOKIA"/>
    <n v="0"/>
    <n v="0"/>
    <n v="3.0793513385962701E-4"/>
    <n v="1.6058464904965708E-4"/>
    <s v="Insecurity"/>
    <m/>
    <x v="7"/>
    <x v="3"/>
    <s v="no root cause"/>
    <x v="3"/>
    <s v=""/>
    <s v=""/>
    <s v=""/>
    <s v=""/>
    <s v=""/>
    <s v=""/>
    <s v=""/>
    <s v=""/>
    <s v=""/>
    <s v=""/>
    <s v=""/>
    <s v=""/>
  </r>
  <r>
    <s v="Mayo-Darle-MTN"/>
    <s v="ADM_068"/>
    <m/>
    <s v="IHS"/>
    <s v="Hybrid-Gen"/>
    <s v="ADAMAOUA"/>
    <s v="Mayo-Darle"/>
    <s v="NOKIA"/>
    <n v="0"/>
    <n v="0"/>
    <n v="3.0780292732901504E-4"/>
    <n v="1.6051570485659184E-4"/>
    <s v="Operationnel"/>
    <m/>
    <x v="7"/>
    <x v="3"/>
    <s v="no root cause"/>
    <x v="3"/>
    <s v=""/>
    <s v=""/>
    <s v=""/>
    <s v=""/>
    <s v=""/>
    <s v=""/>
    <s v=""/>
    <s v=""/>
    <s v=""/>
    <s v=""/>
    <s v=""/>
    <s v=""/>
  </r>
  <r>
    <s v="Bassamba-IHS"/>
    <s v="OST_143"/>
    <m/>
    <s v="IHS"/>
    <s v="Grid-Gen"/>
    <s v="OUEST"/>
    <s v="Bassamba"/>
    <s v="NOKIA"/>
    <n v="0"/>
    <n v="0"/>
    <n v="2.0520195155249166E-4"/>
    <n v="1.0701046990429807E-4"/>
    <s v="Operationnel"/>
    <m/>
    <x v="7"/>
    <x v="3"/>
    <s v="no root cause"/>
    <x v="3"/>
    <s v=""/>
    <s v=""/>
    <s v=""/>
    <s v=""/>
    <s v=""/>
    <s v=""/>
    <s v=""/>
    <s v=""/>
    <s v=""/>
    <s v=""/>
    <s v=""/>
    <s v=""/>
  </r>
  <r>
    <s v="CTR_181_N_Nanga-Eboko-CRTV"/>
    <s v="CTR_181"/>
    <m/>
    <s v="CAMUSAT"/>
    <s v="Bad Grid + GE"/>
    <s v="CENTRE"/>
    <s v="Nanga-Eboko"/>
    <s v="NOKIA"/>
    <n v="0"/>
    <n v="0"/>
    <n v="2.0520195155238063E-4"/>
    <n v="1.0701046990424017E-4"/>
    <s v="Operationnel"/>
    <m/>
    <x v="7"/>
    <x v="3"/>
    <s v="no root cause"/>
    <x v="3"/>
    <s v=""/>
    <s v=""/>
    <s v=""/>
    <s v=""/>
    <s v=""/>
    <s v=""/>
    <s v=""/>
    <s v=""/>
    <s v=""/>
    <s v=""/>
    <s v=""/>
    <s v=""/>
  </r>
  <r>
    <s v="Bokova-IHS"/>
    <s v="SUO_254"/>
    <m/>
    <s v="IHS"/>
    <m/>
    <s v="SUD-OUEST"/>
    <s v="Buea"/>
    <s v="Huawei"/>
    <n v="0"/>
    <n v="2.6563100326067369E-4"/>
    <n v="0"/>
    <n v="8.9175391586979543E-5"/>
    <s v="Operationnel"/>
    <m/>
    <x v="7"/>
    <x v="3"/>
    <s v="no root cause"/>
    <x v="3"/>
    <s v=""/>
    <s v=""/>
    <s v=""/>
    <s v=""/>
    <s v=""/>
    <s v=""/>
    <s v=""/>
    <s v=""/>
    <s v=""/>
    <s v=""/>
    <s v=""/>
    <s v=""/>
  </r>
  <r>
    <s v="Banwa"/>
    <s v="OST_089"/>
    <m/>
    <s v="IHS"/>
    <s v="Grid-Gen"/>
    <s v="OUEST"/>
    <s v="Bantoum"/>
    <s v="NOKIA"/>
    <n v="0"/>
    <n v="0"/>
    <n v="1.0260097577652338E-4"/>
    <n v="5.3505234952293776E-5"/>
    <s v="Operationnel"/>
    <m/>
    <x v="7"/>
    <x v="3"/>
    <s v="no root cause"/>
    <x v="3"/>
    <s v=""/>
    <s v=""/>
    <s v=""/>
    <s v=""/>
    <s v=""/>
    <s v=""/>
    <s v=""/>
    <s v=""/>
    <s v=""/>
    <s v=""/>
    <s v=""/>
    <s v=""/>
  </r>
  <r>
    <s v="Ayos"/>
    <s v="EST_018"/>
    <m/>
    <s v="IHS"/>
    <s v="Grid-Gen"/>
    <s v="EST"/>
    <s v="Ayos"/>
    <s v="NOKIA"/>
    <n v="0"/>
    <n v="0"/>
    <n v="1.0260097577652338E-4"/>
    <n v="5.3505234952293776E-5"/>
    <s v="Operationnel"/>
    <m/>
    <x v="7"/>
    <x v="3"/>
    <s v="no root cause"/>
    <x v="3"/>
    <s v=""/>
    <s v=""/>
    <s v=""/>
    <s v=""/>
    <s v=""/>
    <s v=""/>
    <s v=""/>
    <s v=""/>
    <s v=""/>
    <s v=""/>
    <s v=""/>
    <s v=""/>
  </r>
  <r>
    <s v="Ndogbong-Bifaka"/>
    <s v="LIT_671"/>
    <m/>
    <s v="CAMUSAT"/>
    <s v="Good Grid no GE - 8h"/>
    <s v="LITTORAL"/>
    <s v="Douala"/>
    <s v="ZTE"/>
    <n v="0"/>
    <n v="0"/>
    <n v="8.3266726846886741E-17"/>
    <n v="4.3422645349446661E-17"/>
    <s v="Operationnel"/>
    <m/>
    <x v="7"/>
    <x v="3"/>
    <s v="no root cause"/>
    <x v="3"/>
    <s v=""/>
    <s v=""/>
    <s v=""/>
    <s v=""/>
    <s v=""/>
    <s v=""/>
    <s v=""/>
    <s v=""/>
    <s v=""/>
    <s v=""/>
    <s v=""/>
    <s v=""/>
  </r>
  <r>
    <s v="Camp-Yabassi-IHS"/>
    <s v="LIT_587"/>
    <m/>
    <s v="IHS"/>
    <s v="Grid-Gen"/>
    <s v="LITTORAL"/>
    <s v="Douala"/>
    <s v="ZTE"/>
    <n v="0"/>
    <n v="0"/>
    <n v="5.5511151231257827E-17"/>
    <n v="2.8948430232964443E-17"/>
    <s v="Operationnel"/>
    <m/>
    <x v="7"/>
    <x v="3"/>
    <s v="no root cause"/>
    <x v="3"/>
    <s v=""/>
    <s v=""/>
    <s v=""/>
    <s v=""/>
    <s v=""/>
    <s v=""/>
    <s v=""/>
    <s v=""/>
    <s v=""/>
    <s v=""/>
    <s v=""/>
    <s v=""/>
  </r>
  <r>
    <s v="e-Technique"/>
    <s v="SUD_057"/>
    <m/>
    <s v="IHS"/>
    <s v="Grid-Gen"/>
    <s v="SUD"/>
    <s v="Kribi"/>
    <s v="ZTE"/>
    <n v="0"/>
    <n v="0"/>
    <n v="5.5511151231257827E-17"/>
    <n v="2.8948430232964443E-17"/>
    <s v="Operationnel"/>
    <m/>
    <x v="7"/>
    <x v="3"/>
    <s v="no root cause"/>
    <x v="3"/>
    <s v=""/>
    <s v=""/>
    <s v=""/>
    <s v=""/>
    <s v=""/>
    <s v=""/>
    <s v=""/>
    <s v=""/>
    <s v=""/>
    <s v=""/>
    <s v=""/>
    <s v=""/>
  </r>
  <r>
    <s v="Manmenye"/>
    <s v="CTR_117"/>
    <m/>
    <s v="IHS"/>
    <s v="Grid-Hybrid-Gen"/>
    <s v="CENTRE"/>
    <s v="Manmenye"/>
    <s v="ZTE"/>
    <n v="0"/>
    <n v="0"/>
    <n v="0"/>
    <n v="0"/>
    <s v="Operationnel"/>
    <m/>
    <x v="7"/>
    <x v="3"/>
    <s v="no root cause"/>
    <x v="3"/>
    <s v="site down…site down"/>
    <s v=""/>
    <m/>
    <m/>
    <s v="site down"/>
    <s v="site down"/>
    <m/>
    <m/>
    <s v=""/>
    <s v=""/>
    <s v=""/>
    <s v=""/>
  </r>
  <r>
    <s v="Awae"/>
    <s v="CTR_112"/>
    <m/>
    <s v="IHS"/>
    <s v="Grid-Gen"/>
    <s v="CENTRE"/>
    <s v="Awae"/>
    <s v="ZTE"/>
    <n v="0"/>
    <n v="0"/>
    <n v="0"/>
    <n v="0"/>
    <s v="Operationnel"/>
    <m/>
    <x v="7"/>
    <x v="3"/>
    <s v="no root cause"/>
    <x v="3"/>
    <s v="site down…site down"/>
    <s v=""/>
    <m/>
    <m/>
    <s v="site down"/>
    <s v="site down"/>
    <m/>
    <m/>
    <s v=""/>
    <s v=""/>
    <s v=""/>
    <s v=""/>
  </r>
  <r>
    <s v="Zoetele"/>
    <s v="CTR_111"/>
    <m/>
    <s v="IHS"/>
    <s v="Grid-Gen"/>
    <s v="CENTRE"/>
    <s v="Zoetele"/>
    <s v="ZTE"/>
    <n v="0"/>
    <n v="0"/>
    <n v="0"/>
    <n v="0"/>
    <s v="Operationnel"/>
    <m/>
    <x v="7"/>
    <x v="3"/>
    <s v="no root cause"/>
    <x v="3"/>
    <s v="site down…site down"/>
    <s v=""/>
    <m/>
    <m/>
    <s v="site down"/>
    <s v="site down"/>
    <m/>
    <m/>
    <s v=""/>
    <s v=""/>
    <s v=""/>
    <s v=""/>
  </r>
  <r>
    <s v="Obala-Mairie"/>
    <s v="CTR_113"/>
    <m/>
    <s v="IHS"/>
    <s v="Grid-Gen"/>
    <s v="CENTRE"/>
    <s v="Obala"/>
    <s v="ZTE"/>
    <n v="0"/>
    <n v="0"/>
    <n v="0"/>
    <n v="0"/>
    <s v="Operationnel"/>
    <m/>
    <x v="7"/>
    <x v="3"/>
    <s v="no root cause"/>
    <x v="3"/>
    <s v="site down…site down"/>
    <s v=""/>
    <m/>
    <m/>
    <s v="site down"/>
    <s v="site down"/>
    <m/>
    <m/>
    <s v=""/>
    <s v=""/>
    <s v=""/>
    <s v=""/>
  </r>
  <r>
    <s v="Endom"/>
    <s v="CTR_225"/>
    <m/>
    <s v="IHS"/>
    <s v="Grid-Hybrid-Gen"/>
    <s v="CENTRE"/>
    <s v="Endom"/>
    <s v="ZTE"/>
    <n v="0"/>
    <n v="0"/>
    <n v="0"/>
    <n v="0"/>
    <s v="Operationnel"/>
    <m/>
    <x v="7"/>
    <x v="3"/>
    <s v="no root cause"/>
    <x v="3"/>
    <s v="site down…Power status check ongoing…Power status check ongoing"/>
    <s v=""/>
    <m/>
    <m/>
    <m/>
    <s v="site down"/>
    <m/>
    <m/>
    <s v=""/>
    <s v="Power status check ongoing"/>
    <s v="Power status check ongoing"/>
    <s v=""/>
  </r>
  <r>
    <s v="Minisite-Dubai"/>
    <s v="LIT_662"/>
    <m/>
    <s v="CAMUSAT"/>
    <s v="Good Grid no GE - 8h"/>
    <s v="LITTORAL"/>
    <s v="Douala"/>
    <s v="Huawei"/>
    <n v="0"/>
    <n v="0"/>
    <n v="0"/>
    <n v="0"/>
    <s v="Operationnel"/>
    <m/>
    <x v="7"/>
    <x v="3"/>
    <s v="no root cause"/>
    <x v="3"/>
    <s v="site down…Power status check ongoing…INC-20260329-00007981…Others"/>
    <s v=""/>
    <m/>
    <m/>
    <m/>
    <s v="site down"/>
    <m/>
    <m/>
    <s v=""/>
    <s v=""/>
    <s v="Power status check ongoing"/>
    <s v="INC-20260329-00007981…Others"/>
  </r>
  <r>
    <s v="Mamfe-Camtel"/>
    <s v="SUO_245"/>
    <m/>
    <m/>
    <m/>
    <s v="SUD-OUEST"/>
    <s v="Mamfe"/>
    <s v="Huawei"/>
    <n v="0"/>
    <n v="0"/>
    <n v="0"/>
    <n v="0"/>
    <s v="Insecurity"/>
    <m/>
    <x v="7"/>
    <x v="3"/>
    <s v="no root cause"/>
    <x v="3"/>
    <s v="Power status check ongoing…INC-20260329-00012896…Others Transmission equipement fault"/>
    <s v=""/>
    <s v=""/>
    <s v=""/>
    <s v=""/>
    <s v=""/>
    <s v=""/>
    <s v=""/>
    <s v=""/>
    <s v=""/>
    <s v="Power status check ongoing"/>
    <s v="INC-20260329-00012896…Others Transmission equipement fault"/>
  </r>
  <r>
    <s v="Fochieya-IHS"/>
    <s v="OST_195"/>
    <m/>
    <s v="IHS"/>
    <s v="Grid-Gen"/>
    <s v="OUEST"/>
    <s v=" Fochieya"/>
    <s v="Huawei"/>
    <n v="0"/>
    <n v="0"/>
    <n v="0"/>
    <n v="0"/>
    <s v="Operationnel"/>
    <m/>
    <x v="7"/>
    <x v="3"/>
    <s v="no root cause"/>
    <x v="3"/>
    <s v="Power status check ongoing…INC-20260329-00005825…2026-03-29 12:51:46…No TX issue found_x000a_If site is still down, please to mobilize FME onsite to check with BO RAN as support…No Power Issue on Site, U = 55V and Site is on GEN. TX FME Willy Ngouni 699759164 / Huawei is informed.…Others…No Power Issue on Site, U = 55V and Site is on GEN. TX FME Willy Ngouni 699759164 / Huawei is informed."/>
    <s v=""/>
    <s v=""/>
    <s v=""/>
    <s v=""/>
    <s v=""/>
    <s v=""/>
    <s v=""/>
    <s v=""/>
    <s v=""/>
    <s v="Power status check ongoing"/>
    <s v="INC-20260329-00005825…2026-03-29 12:51:46…No TX issue found_x000a_If site is still down, please to mobilize FME onsite to check with BO RAN as support…No Power Issue on Site, U = 55V and Site is on GEN. TX FME Willy Ngouni 699759164 / Huawei is informed.…Others…No Power Issue on Site, U = 55V and Site is on GEN. TX FME Willy Ngouni 699759164 / Huawei is informed."/>
  </r>
  <r>
    <s v="Zouhaye"/>
    <s v="EXN_242"/>
    <m/>
    <s v="CAMUSAT"/>
    <s v="Hybrid Solar - S3"/>
    <s v="EXTREME-NORD"/>
    <s v="Zouhaye"/>
    <s v="Huawei"/>
    <n v="0"/>
    <n v="0"/>
    <n v="0"/>
    <n v="0"/>
    <s v="Insecurity"/>
    <m/>
    <x v="7"/>
    <x v="3"/>
    <s v="no root cause"/>
    <x v="3"/>
    <s v="Power status check ongoing"/>
    <s v=""/>
    <s v=""/>
    <s v=""/>
    <s v=""/>
    <s v=""/>
    <s v=""/>
    <s v=""/>
    <s v=""/>
    <s v="Power status check ongoing"/>
    <s v=""/>
    <s v=""/>
  </r>
  <r>
    <s v="Badenkop"/>
    <s v="OST_258"/>
    <m/>
    <s v="CAMUSAT"/>
    <s v="Good Grid + GE"/>
    <s v="OUEST"/>
    <s v="Badenkop"/>
    <s v="Huawei"/>
    <n v="0"/>
    <n v="0"/>
    <n v="0"/>
    <n v="0"/>
    <s v="Operationnel"/>
    <m/>
    <x v="7"/>
    <x v="3"/>
    <s v="no root cause"/>
    <x v="3"/>
    <s v="Power status check ongoing"/>
    <s v=""/>
    <s v=""/>
    <s v=""/>
    <s v=""/>
    <s v=""/>
    <s v=""/>
    <s v=""/>
    <s v="Power status check ongoing"/>
    <s v=""/>
    <s v=""/>
    <s v=""/>
  </r>
  <r>
    <s v="Wotutu-IHS"/>
    <s v="SUO_127"/>
    <m/>
    <s v="IHS"/>
    <s v="Grid-Gen"/>
    <s v="SUD-OUEST"/>
    <s v="Wotutu"/>
    <s v="Huawei"/>
    <n v="0"/>
    <n v="0"/>
    <n v="0"/>
    <n v="0"/>
    <s v="Insecurity"/>
    <m/>
    <x v="7"/>
    <x v="3"/>
    <s v="no root cause"/>
    <x v="3"/>
    <s v="Power status check ongoing"/>
    <s v=""/>
    <s v=""/>
    <s v=""/>
    <s v=""/>
    <s v=""/>
    <s v=""/>
    <s v=""/>
    <s v=""/>
    <s v=""/>
    <s v="Power status check ongoing"/>
    <s v=""/>
  </r>
  <r>
    <s v="Hougno"/>
    <s v="EXN_245"/>
    <m/>
    <s v="CAMUSAT"/>
    <s v="HGB"/>
    <s v="EXTREME-NORD"/>
    <s v="Hougno"/>
    <s v="Huawei"/>
    <n v="0"/>
    <n v="0"/>
    <n v="0"/>
    <n v="0"/>
    <s v="Insecurity"/>
    <m/>
    <x v="7"/>
    <x v="3"/>
    <s v="no root cause"/>
    <x v="3"/>
    <s v="Power status check ongoing"/>
    <s v=""/>
    <s v=""/>
    <s v=""/>
    <s v=""/>
    <s v=""/>
    <s v=""/>
    <s v=""/>
    <s v=""/>
    <s v="Power status check ongoing"/>
    <s v=""/>
    <s v=""/>
  </r>
  <r>
    <s v="Bambalang"/>
    <s v="NRO_100"/>
    <m/>
    <s v="IHS"/>
    <s v="Hybrid-Gen"/>
    <s v="NORD-OUEST"/>
    <s v="Bambalang"/>
    <s v="Huawei"/>
    <n v="0"/>
    <n v="0"/>
    <n v="0"/>
    <n v="0"/>
    <s v="Insecurity"/>
    <m/>
    <x v="7"/>
    <x v="3"/>
    <s v="no root cause"/>
    <x v="3"/>
    <s v="Power status check ongoing"/>
    <s v=""/>
    <s v=""/>
    <s v=""/>
    <s v=""/>
    <s v=""/>
    <s v=""/>
    <s v=""/>
    <s v="Power status check ongoing"/>
    <s v=""/>
    <s v=""/>
    <s v=""/>
  </r>
  <r>
    <s v="Carrefour-Elat"/>
    <s v="CTR_835"/>
    <m/>
    <s v="CAMUSAT"/>
    <s v="Good Grid + GE"/>
    <s v="CENTRE"/>
    <s v="Elat"/>
    <s v="ZTE"/>
    <n v="0"/>
    <n v="0"/>
    <n v="0"/>
    <n v="0"/>
    <s v="Operationnel"/>
    <m/>
    <x v="7"/>
    <x v="3"/>
    <s v="no root cause"/>
    <x v="3"/>
    <s v="Power status check ongoing"/>
    <s v=""/>
    <s v=""/>
    <s v=""/>
    <s v=""/>
    <s v=""/>
    <s v=""/>
    <s v=""/>
    <s v=""/>
    <s v=""/>
    <s v="Power status check ongoing"/>
    <s v=""/>
  </r>
  <r>
    <s v="Datcheka"/>
    <s v="EXN_075"/>
    <m/>
    <s v="IHS"/>
    <s v="Gen-Solar AER"/>
    <s v="EXTREME-NORD"/>
    <s v="Datcheka"/>
    <s v="Huawei"/>
    <n v="0"/>
    <n v="0"/>
    <n v="0"/>
    <n v="0"/>
    <s v="Insecurity"/>
    <m/>
    <x v="7"/>
    <x v="3"/>
    <s v="no root cause"/>
    <x v="3"/>
    <s v="Power status check ongoing"/>
    <s v=""/>
    <s v=""/>
    <s v=""/>
    <s v=""/>
    <s v=""/>
    <s v=""/>
    <s v=""/>
    <s v="Power status check ongoing"/>
    <s v=""/>
    <s v=""/>
    <s v=""/>
  </r>
  <r>
    <s v="Minawao-IHS"/>
    <s v="EXN_155"/>
    <m/>
    <s v="IHS"/>
    <s v="Solar-Gen"/>
    <s v="EXTREME-NORD"/>
    <s v="Minawao"/>
    <s v="Huawei"/>
    <n v="0"/>
    <n v="0"/>
    <n v="0"/>
    <n v="0"/>
    <s v="Insecurity"/>
    <m/>
    <x v="0"/>
    <x v="0"/>
    <s v="Defaut GE &amp; Power Cabinet"/>
    <x v="0"/>
    <s v="Indisponibilité des services mobiles Voix &amp; Data dans la zone de EXN_155_H_Minawao-IHS et environs"/>
    <s v=""/>
    <s v=""/>
    <s v=""/>
    <s v=""/>
    <s v=""/>
    <s v=""/>
    <s v=""/>
    <s v=""/>
    <s v="Indisponibilité des services mobiles Voix &amp; Data dans la zone de EXN_155_H_Minawao-IHS et environs"/>
    <s v=""/>
    <s v=""/>
  </r>
  <r>
    <s v="Obokoue-I"/>
    <s v="CTR_906"/>
    <m/>
    <s v="CAMUSAT"/>
    <s v="Hybrid Solar - S3"/>
    <s v="CENTRE"/>
    <s v="Mbankomo"/>
    <s v="ZTE"/>
    <n v="0"/>
    <n v="0"/>
    <n v="0"/>
    <n v="0"/>
    <s v="Operationnel"/>
    <m/>
    <x v="7"/>
    <x v="3"/>
    <s v="no root cause"/>
    <x v="3"/>
    <s v="INC-20260329-00016874…2026-03-30 01:44:01…NOT IHS SITE…Others"/>
    <s v=""/>
    <s v=""/>
    <s v=""/>
    <s v=""/>
    <s v=""/>
    <s v=""/>
    <s v=""/>
    <s v=""/>
    <s v=""/>
    <s v=""/>
    <s v="INC-20260329-00016874…2026-03-30 01:44:01…NOT IHS SITE…Others"/>
  </r>
  <r>
    <s v="Mbidou-IHS"/>
    <s v="ADM_079"/>
    <m/>
    <s v="IHS"/>
    <s v="Grid-Gen"/>
    <s v="ADAMAOUA"/>
    <s v="Mbidou"/>
    <s v="NOKIA"/>
    <n v="0"/>
    <n v="0"/>
    <n v="0"/>
    <n v="0"/>
    <s v="Operationnel"/>
    <m/>
    <x v="7"/>
    <x v="3"/>
    <s v="no root cause"/>
    <x v="3"/>
    <s v="INC-20260329-00016463…Others Transmission equipement fault"/>
    <s v=""/>
    <s v=""/>
    <s v=""/>
    <s v=""/>
    <s v=""/>
    <s v=""/>
    <s v=""/>
    <s v=""/>
    <s v=""/>
    <s v=""/>
    <s v="INC-20260329-00016463…Others Transmission equipement fault"/>
  </r>
  <r>
    <s v="Batchenga-Nachtigal-IHS"/>
    <s v="CTR_699"/>
    <m/>
    <s v="IHS"/>
    <s v="Grid-Gen"/>
    <s v="CENTRE"/>
    <s v="Batchenga"/>
    <s v="NOKIA"/>
    <n v="0"/>
    <n v="0"/>
    <n v="0"/>
    <n v="0"/>
    <s v="Operationnel"/>
    <m/>
    <x v="7"/>
    <x v="3"/>
    <s v="no root cause"/>
    <x v="3"/>
    <s v="INC-20260329-00016248…Others Transmission equipement fault"/>
    <s v=""/>
    <s v=""/>
    <s v=""/>
    <s v=""/>
    <s v=""/>
    <s v=""/>
    <s v=""/>
    <s v=""/>
    <s v=""/>
    <s v=""/>
    <s v="INC-20260329-00016248…Others Transmission equipement fault"/>
  </r>
  <r>
    <s v="Makak-Camrail"/>
    <s v="CTR_144"/>
    <m/>
    <s v="CAMUSAT"/>
    <s v="Good Grid + GE"/>
    <s v="CENTRE"/>
    <s v="Makak"/>
    <s v="NOKIA"/>
    <n v="0"/>
    <n v="0"/>
    <n v="0"/>
    <n v="0"/>
    <s v="Operationnel"/>
    <m/>
    <x v="7"/>
    <x v="3"/>
    <s v="no root cause"/>
    <x v="3"/>
    <s v="INC-20260329-00011659…Others Transmission equipement fault"/>
    <s v=""/>
    <s v=""/>
    <s v=""/>
    <s v=""/>
    <s v=""/>
    <s v=""/>
    <s v=""/>
    <s v=""/>
    <s v=""/>
    <s v=""/>
    <s v="INC-20260329-00011659…Others Transmission equipement fault"/>
  </r>
  <r>
    <s v="Mile29-Mamfe-IHS"/>
    <s v="SUO_102"/>
    <m/>
    <s v="IHS"/>
    <s v="Solar-Gen"/>
    <s v="SUD-OUEST"/>
    <s v="Mile29"/>
    <s v="Huawei"/>
    <n v="0"/>
    <n v="0"/>
    <n v="0"/>
    <n v="0"/>
    <s v="Insecurity"/>
    <m/>
    <x v="7"/>
    <x v="3"/>
    <s v="no root cause"/>
    <x v="3"/>
    <s v="INC-20260329-00010500…Others Transmission equipement fault"/>
    <s v=""/>
    <s v=""/>
    <s v=""/>
    <s v=""/>
    <s v=""/>
    <s v=""/>
    <s v=""/>
    <s v=""/>
    <s v=""/>
    <s v=""/>
    <s v="INC-20260329-00010500…Others Transmission equipement fault"/>
  </r>
  <r>
    <s v="Mankouotmbou"/>
    <s v="OST_245"/>
    <m/>
    <s v="CAMUSAT"/>
    <s v="Hybrid Solar - S3"/>
    <s v="OUEST"/>
    <s v="Mankouotmbou"/>
    <s v="NOKIA"/>
    <n v="0"/>
    <n v="0"/>
    <n v="0"/>
    <n v="0"/>
    <s v="Operationnel"/>
    <m/>
    <x v="12"/>
    <x v="2"/>
    <s v="fiber AOF"/>
    <x v="2"/>
    <s v="29/03/2029 :  _x000a_27/03/2026 : ETD ce jour_x000a_26/03/2026 : Apres intervention hier F.O faulty || FME active _x000a_25/03/2026 : ETA 14h_x000a_24//03/2026 : FRGU faulty || cde en cours…29/03/2029 :  Commande de la F.O passe || ETA : Ce jour _x000a_27/03/2026 : ETD ce jour_x000a_26/03/2026 : Apres intervention hier F.O faulty || FME active _x000a_25/03/2026 : ETA 14h_x000a_24//03/2026 : FRGU faulty || cde en cours"/>
    <s v=""/>
    <m/>
    <m/>
    <m/>
    <m/>
    <s v="29/03/2029 :  _x000a_27/03/2026 : ETD ce jour_x000a_26/03/2026 : Apres intervention hier F.O faulty || FME active _x000a_25/03/2026 : ETA 14h_x000a_24//03/2026 : FRGU faulty || cde en cours"/>
    <s v="29/03/2029 :  Commande de la F.O passe || ETA : Ce jour _x000a_27/03/2026 : ETD ce jour_x000a_26/03/2026 : Apres intervention hier F.O faulty || FME active _x000a_25/03/2026 : ETA 14h_x000a_24//03/2026 : FRGU faulty || cde en cours"/>
    <s v=""/>
    <s v=""/>
    <s v=""/>
    <s v=""/>
  </r>
  <r>
    <s v="Jabane"/>
    <s v="SUO_173"/>
    <m/>
    <s v="CAMUSAT"/>
    <s v="Good Grid no GE - 8h"/>
    <s v="SUD-OUEST"/>
    <s v="Jabane"/>
    <s v="Huawei"/>
    <n v="0"/>
    <n v="0"/>
    <n v="0"/>
    <n v="0"/>
    <s v="Operationnel"/>
    <m/>
    <x v="7"/>
    <x v="3"/>
    <s v="no root cause"/>
    <x v="3"/>
    <s v="29/03/2026 : need BO RAN analysis…29/03/2026 : need BO RAN analysis || 3G and 4G cells down =&gt; Transmission investigation needed"/>
    <s v="29/03/2026 : need BO RAN analysis || 3G and 4G cells down =&gt; Transmission investigation needed"/>
    <s v="29/03/2026 : need BO RAN analysis"/>
    <s v="29/03/2026 : need BO RAN analysis || 3G and 4G cells down =&gt; Transmission investigation needed"/>
    <m/>
    <m/>
    <m/>
    <m/>
    <s v=""/>
    <s v=""/>
    <s v=""/>
    <s v=""/>
  </r>
  <r>
    <s v="Njombe-PHP"/>
    <s v="LIT_590"/>
    <m/>
    <s v="CAMUSAT"/>
    <s v="Good Grid no GE - 8h"/>
    <s v="LITTORAL"/>
    <s v="Njombe"/>
    <s v="ZTE"/>
    <n v="0"/>
    <n v="0"/>
    <n v="0"/>
    <n v="0"/>
    <s v="Operationnel"/>
    <m/>
    <x v="7"/>
    <x v="3"/>
    <s v="no root cause"/>
    <x v="3"/>
    <s v="29/03/2026 : Besoin d'analyse BO RAN…Power status check ongoing"/>
    <s v=""/>
    <m/>
    <m/>
    <m/>
    <s v="29/03/2026 : Besoin d'analyse BO RAN"/>
    <m/>
    <m/>
    <s v=""/>
    <s v=""/>
    <s v="Power status check ongoing"/>
    <s v=""/>
  </r>
  <r>
    <s v="Mimbo"/>
    <s v="SUD_099"/>
    <m/>
    <s v="CAMUSAT"/>
    <s v="HGB"/>
    <s v="SUD"/>
    <s v="Mimbo"/>
    <s v="ZTE"/>
    <n v="0"/>
    <n v="0"/>
    <n v="0"/>
    <n v="0"/>
    <s v="Operationnel"/>
    <m/>
    <x v="7"/>
    <x v="3"/>
    <s v="no root cause"/>
    <x v="3"/>
    <s v="29/03/2026 : Besoin d'analyse BO RAN…29.03.2026 CAMUSAT: fme is informed an managing "/>
    <s v=""/>
    <m/>
    <m/>
    <m/>
    <s v="29/03/2026 : Besoin d'analyse BO RAN"/>
    <m/>
    <m/>
    <s v=""/>
    <s v=""/>
    <s v="29.03.2026 CAMUSAT: fme is informed an managing "/>
    <s v=""/>
  </r>
  <r>
    <s v="H-Central"/>
    <s v="CTR_110"/>
    <m/>
    <s v="IHS"/>
    <s v="Grid-Gen"/>
    <s v="CENTRE"/>
    <s v="Yaounde"/>
    <s v="ZTE"/>
    <n v="0"/>
    <n v="0"/>
    <n v="0"/>
    <n v="0"/>
    <s v="Operationnel"/>
    <m/>
    <x v="7"/>
    <x v="3"/>
    <s v="no root cause"/>
    <x v="3"/>
    <s v="29/03/2026 : Besoin d'analyse BO RAN"/>
    <s v=""/>
    <m/>
    <m/>
    <m/>
    <s v="29/03/2026 : Besoin d'analyse BO RAN"/>
    <m/>
    <m/>
    <s v=""/>
    <s v=""/>
    <s v=""/>
    <s v=""/>
  </r>
  <r>
    <s v="Fotouni-IHS"/>
    <s v="OST_153"/>
    <m/>
    <s v="IHS"/>
    <s v="Hybrid-Gen"/>
    <s v="OUEST"/>
    <s v="Fotouni"/>
    <s v="Huawei"/>
    <n v="0"/>
    <n v="0"/>
    <n v="0"/>
    <n v="0"/>
    <s v="Operationnel"/>
    <m/>
    <x v="7"/>
    <x v="3"/>
    <s v="no root cause"/>
    <x v="3"/>
    <s v="29.03.2026 IHS: FME will reach on site after Bangang Fokam"/>
    <s v=""/>
    <s v=""/>
    <s v=""/>
    <s v=""/>
    <s v=""/>
    <s v=""/>
    <s v=""/>
    <s v=""/>
    <s v="29.03.2026 IHS: FME will reach on site after Bangang Fokam"/>
    <s v=""/>
    <s v=""/>
  </r>
  <r>
    <s v="Kembong"/>
    <s v="NRO_026"/>
    <m/>
    <s v="IHS"/>
    <s v="Grid-Gen"/>
    <s v="NORD-OUEST"/>
    <s v="Kembong"/>
    <s v="NOKIA"/>
    <n v="0"/>
    <n v="0"/>
    <n v="0"/>
    <n v="0"/>
    <s v="Insecurity"/>
    <m/>
    <x v="7"/>
    <x v="3"/>
    <s v="no root cause"/>
    <x v="3"/>
    <s v="29.03.2026 IHS: FME Gerald is unreachable; IENG Ibrahim is managing.…INC-20260329-00015397…Others Transmission equipement fault"/>
    <s v=""/>
    <s v=""/>
    <s v=""/>
    <s v=""/>
    <s v=""/>
    <s v=""/>
    <s v=""/>
    <s v=""/>
    <s v=""/>
    <s v="29.03.2026 IHS: FME Gerald is unreachable; IENG Ibrahim is managing."/>
    <s v="INC-20260329-00015397…Others Transmission equipement fault"/>
  </r>
  <r>
    <s v="Olama-IHS"/>
    <s v="CTR_441"/>
    <m/>
    <s v="IHS"/>
    <s v="Grid-Gen"/>
    <s v="CENTRE"/>
    <s v="Olama"/>
    <s v="NOKIA"/>
    <n v="0"/>
    <n v="0"/>
    <n v="0"/>
    <n v="0"/>
    <s v="Operationnel"/>
    <m/>
    <x v="7"/>
    <x v="3"/>
    <s v="no root cause"/>
    <x v="3"/>
    <s v="28/03/2026 : Besoin d'analyse BO RAN"/>
    <s v=""/>
    <m/>
    <m/>
    <s v="28/03/2026 : Besoin d'analyse BO RAN"/>
    <m/>
    <m/>
    <m/>
    <s v=""/>
    <s v=""/>
    <s v=""/>
    <s v=""/>
  </r>
  <r>
    <s v="Bafmeng"/>
    <s v="NRO_047"/>
    <m/>
    <s v="IHS"/>
    <s v="Hybrid-Gen"/>
    <s v="NORD-OUEST"/>
    <s v="Bafmeng"/>
    <s v="NOKIA"/>
    <n v="0"/>
    <n v="0"/>
    <n v="0"/>
    <n v="0"/>
    <s v="Insecurity"/>
    <m/>
    <x v="7"/>
    <x v="3"/>
    <s v="no root cause"/>
    <x v="3"/>
    <s v="26/03/2026 : No L18 on site …26/03/2026 : No L18 on site "/>
    <s v=""/>
    <m/>
    <m/>
    <m/>
    <m/>
    <s v="26/03/2026 : No L18 on site "/>
    <s v="26/03/2026 : No L18 on site "/>
    <s v=""/>
    <s v=""/>
    <s v=""/>
    <s v=""/>
  </r>
  <r>
    <s v="Nkolmeyang-IHS"/>
    <s v="CTR_442"/>
    <m/>
    <s v="IHS"/>
    <s v="Grid-Gen"/>
    <s v="CENTRE"/>
    <s v="Nkolmeyang"/>
    <s v="NOKIA"/>
    <n v="0"/>
    <n v="0"/>
    <n v="0"/>
    <n v="0"/>
    <s v="Operationnel"/>
    <m/>
    <x v="7"/>
    <x v="3"/>
    <s v="no root cause"/>
    <x v="3"/>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s v=""/>
    <s v=""/>
    <s v=""/>
    <s v=""/>
    <s v=""/>
    <s v=""/>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
  </r>
  <r>
    <s v="Hopital-de-La-Cass"/>
    <s v="CTR_652"/>
    <m/>
    <s v="CAMUSAT"/>
    <s v="Good Grid no GE - 8h"/>
    <s v="CENTRE"/>
    <s v="Yaounde"/>
    <s v="ZTE"/>
    <n v="0"/>
    <n v="0"/>
    <n v="0"/>
    <n v="0"/>
    <s v="Operationnel"/>
    <m/>
    <x v="7"/>
    <x v="3"/>
    <s v="no root cause"/>
    <x v="3"/>
    <s v=""/>
    <s v=""/>
    <s v=""/>
    <s v=""/>
    <s v=""/>
    <s v=""/>
    <s v=""/>
    <s v=""/>
    <s v=""/>
    <s v=""/>
    <s v=""/>
    <s v=""/>
  </r>
  <r>
    <s v="Nkoabang-Nord"/>
    <s v="CTR_708"/>
    <m/>
    <s v="CAMUSAT"/>
    <s v="Good Grid + GE"/>
    <s v="CENTRE"/>
    <s v="Yaounde"/>
    <s v="ZTE"/>
    <n v="0"/>
    <n v="0"/>
    <n v="0"/>
    <n v="0"/>
    <s v="Operationnel"/>
    <m/>
    <x v="7"/>
    <x v="3"/>
    <s v="no root cause"/>
    <x v="3"/>
    <s v=""/>
    <s v=""/>
    <s v=""/>
    <s v=""/>
    <s v=""/>
    <s v=""/>
    <s v=""/>
    <s v=""/>
    <s v=""/>
    <s v=""/>
    <s v=""/>
    <s v=""/>
  </r>
  <r>
    <s v="Bonewonda"/>
    <s v="LIT_074"/>
    <m/>
    <s v="IHS"/>
    <s v="Grid-Gen"/>
    <s v="LITTORAL"/>
    <s v="Douala"/>
    <s v="ZTE"/>
    <n v="0"/>
    <n v="0"/>
    <n v="0"/>
    <n v="0"/>
    <s v="Operationnel"/>
    <m/>
    <x v="7"/>
    <x v="3"/>
    <s v="no root cause"/>
    <x v="3"/>
    <s v=""/>
    <s v=""/>
    <s v=""/>
    <s v=""/>
    <s v=""/>
    <s v=""/>
    <s v=""/>
    <s v=""/>
    <s v=""/>
    <s v=""/>
    <s v=""/>
    <s v=""/>
  </r>
  <r>
    <s v="Bonewonda-Chefferie"/>
    <s v="LIT_379"/>
    <m/>
    <s v="IHS"/>
    <s v="GridOnly"/>
    <s v="LITTORAL"/>
    <s v="Douala"/>
    <s v="ZTE"/>
    <n v="0"/>
    <n v="0"/>
    <n v="0"/>
    <n v="0"/>
    <s v="Operationnel"/>
    <m/>
    <x v="7"/>
    <x v="3"/>
    <s v="no root cause"/>
    <x v="3"/>
    <s v=""/>
    <s v=""/>
    <s v=""/>
    <s v=""/>
    <s v=""/>
    <s v=""/>
    <s v=""/>
    <s v=""/>
    <s v=""/>
    <s v=""/>
    <s v=""/>
    <s v=""/>
  </r>
  <r>
    <s v="Akak-Nkozoa-MTN-IHS"/>
    <s v="CTR_529"/>
    <m/>
    <s v="IHS"/>
    <s v="Grid-Gen"/>
    <s v="CENTRE"/>
    <s v="Yaounde"/>
    <s v="ZTE"/>
    <n v="0"/>
    <n v="0"/>
    <n v="0"/>
    <n v="0"/>
    <s v="Operationnel"/>
    <m/>
    <x v="7"/>
    <x v="3"/>
    <s v="no root cause"/>
    <x v="3"/>
    <s v=""/>
    <s v=""/>
    <s v=""/>
    <s v=""/>
    <s v=""/>
    <s v=""/>
    <s v=""/>
    <s v=""/>
    <s v=""/>
    <s v=""/>
    <s v=""/>
    <s v=""/>
  </r>
  <r>
    <s v="CTR_922_Z_Ekong"/>
    <s v="CTR_922"/>
    <m/>
    <s v="CAMUSAT"/>
    <s v="Good Grid Solar + GE"/>
    <s v="CENTRE"/>
    <s v="Leboudi"/>
    <s v="ZTE"/>
    <n v="0"/>
    <n v="0"/>
    <n v="0"/>
    <n v="0"/>
    <s v="Operationnel"/>
    <m/>
    <x v="7"/>
    <x v="3"/>
    <s v="no root cause"/>
    <x v="3"/>
    <s v=""/>
    <s v=""/>
    <s v=""/>
    <s v=""/>
    <s v=""/>
    <s v=""/>
    <s v=""/>
    <s v=""/>
    <s v=""/>
    <s v=""/>
    <s v=""/>
    <s v=""/>
  </r>
  <r>
    <s v="Feu-Rouge-Bessengue"/>
    <s v="LIT_417"/>
    <m/>
    <s v="IHS"/>
    <s v="Grid-Gen"/>
    <s v="LITTORAL"/>
    <s v="Douala"/>
    <s v="ZTE"/>
    <n v="0"/>
    <n v="0"/>
    <n v="0"/>
    <n v="0"/>
    <s v="Operationnel"/>
    <m/>
    <x v="7"/>
    <x v="3"/>
    <s v="no root cause"/>
    <x v="3"/>
    <s v=""/>
    <s v=""/>
    <s v=""/>
    <s v=""/>
    <s v=""/>
    <s v=""/>
    <s v=""/>
    <s v=""/>
    <s v=""/>
    <s v=""/>
    <s v=""/>
    <s v=""/>
  </r>
  <r>
    <s v="Bepanda-Ambiance"/>
    <s v="LIT_687"/>
    <m/>
    <s v="CAMUSAT"/>
    <s v="Good Grid no GE - 8h"/>
    <s v="LITTORAL"/>
    <s v="Douala"/>
    <s v="ZTE"/>
    <n v="0"/>
    <n v="0"/>
    <n v="0"/>
    <n v="0"/>
    <s v="Operationnel"/>
    <m/>
    <x v="7"/>
    <x v="3"/>
    <s v="no root cause"/>
    <x v="3"/>
    <s v=""/>
    <s v=""/>
    <s v=""/>
    <s v=""/>
    <s v=""/>
    <s v=""/>
    <s v=""/>
    <s v=""/>
    <s v=""/>
    <s v=""/>
    <s v=""/>
    <s v=""/>
  </r>
  <r>
    <s v="Vallee-Omnisport"/>
    <s v="CTR_758"/>
    <m/>
    <s v="CAMUSAT"/>
    <s v="Good Grid no GE - 8h"/>
    <s v="CENTRE"/>
    <s v="Yaounde"/>
    <s v="ZTE"/>
    <n v="0"/>
    <n v="0"/>
    <n v="0"/>
    <n v="0"/>
    <s v="Operationnel"/>
    <m/>
    <x v="7"/>
    <x v="3"/>
    <s v="no root cause"/>
    <x v="3"/>
    <s v=""/>
    <s v=""/>
    <s v=""/>
    <s v=""/>
    <s v=""/>
    <s v=""/>
    <s v=""/>
    <s v=""/>
    <s v=""/>
    <s v=""/>
    <s v=""/>
    <s v=""/>
  </r>
  <r>
    <s v="Nkolmesseng-Abom"/>
    <s v="CTR_711"/>
    <m/>
    <s v="CAMUSAT"/>
    <s v="Good Grid + GE"/>
    <s v="CENTRE"/>
    <s v="Yaounde"/>
    <s v="ZTE"/>
    <n v="0"/>
    <n v="0"/>
    <n v="0"/>
    <n v="0"/>
    <s v="Operationnel"/>
    <m/>
    <x v="7"/>
    <x v="3"/>
    <s v="no root cause"/>
    <x v="3"/>
    <s v=""/>
    <s v=""/>
    <s v=""/>
    <s v=""/>
    <s v=""/>
    <s v=""/>
    <s v=""/>
    <s v=""/>
    <s v=""/>
    <s v=""/>
    <s v=""/>
    <s v=""/>
  </r>
  <r>
    <s v="Ndogp-Ecole-Publique"/>
    <s v="LIT_693"/>
    <m/>
    <s v="CAMUSAT"/>
    <s v="Good Grid no GE - 8h"/>
    <s v="LITTORAL"/>
    <s v="Douala"/>
    <s v="ZTE"/>
    <n v="0"/>
    <n v="0"/>
    <n v="0"/>
    <n v="0"/>
    <s v="Operationnel"/>
    <m/>
    <x v="7"/>
    <x v="3"/>
    <s v="no root cause"/>
    <x v="3"/>
    <s v=""/>
    <s v=""/>
    <s v=""/>
    <s v=""/>
    <s v=""/>
    <s v=""/>
    <s v=""/>
    <s v=""/>
    <s v=""/>
    <s v=""/>
    <s v=""/>
    <s v=""/>
  </r>
  <r>
    <s v="Douche"/>
    <s v="LIT_580"/>
    <m/>
    <s v="IHS"/>
    <s v="Grid-Gen"/>
    <s v="LITTORAL"/>
    <s v="Douala"/>
    <s v="ZTE"/>
    <n v="0"/>
    <n v="0"/>
    <n v="0"/>
    <n v="0"/>
    <s v="Operationnel"/>
    <m/>
    <x v="7"/>
    <x v="3"/>
    <s v="no root cause"/>
    <x v="3"/>
    <s v=""/>
    <s v=""/>
    <s v=""/>
    <s v=""/>
    <s v=""/>
    <s v=""/>
    <s v=""/>
    <s v=""/>
    <s v=""/>
    <s v=""/>
    <s v=""/>
    <s v=""/>
  </r>
  <r>
    <s v="H-Paradis"/>
    <s v="CTR_093"/>
    <m/>
    <s v="IHS"/>
    <s v="GridOnly"/>
    <s v="CENTRE"/>
    <s v="Yaounde"/>
    <s v="ZTE"/>
    <n v="0"/>
    <n v="0"/>
    <n v="0"/>
    <n v="0"/>
    <s v="Operationnel"/>
    <m/>
    <x v="7"/>
    <x v="3"/>
    <s v="no root cause"/>
    <x v="3"/>
    <s v=""/>
    <s v=""/>
    <s v=""/>
    <s v=""/>
    <s v=""/>
    <s v=""/>
    <s v=""/>
    <s v=""/>
    <s v=""/>
    <s v=""/>
    <s v=""/>
    <s v=""/>
  </r>
  <r>
    <s v="Ngousso-IHS"/>
    <s v="CTR_130"/>
    <m/>
    <s v="IHS"/>
    <s v="Grid-Gen"/>
    <s v="CENTRE"/>
    <s v="Yaounde"/>
    <s v="ZTE"/>
    <n v="0"/>
    <n v="0"/>
    <n v="0"/>
    <n v="0"/>
    <s v="Operationnel"/>
    <m/>
    <x v="7"/>
    <x v="3"/>
    <s v="no root cause"/>
    <x v="3"/>
    <s v=""/>
    <s v=""/>
    <s v=""/>
    <s v=""/>
    <s v=""/>
    <s v=""/>
    <s v=""/>
    <s v=""/>
    <s v=""/>
    <s v=""/>
    <s v=""/>
    <s v=""/>
  </r>
  <r>
    <s v="Ancien-Troisieme"/>
    <s v="LIT_653"/>
    <m/>
    <s v="CAMUSAT"/>
    <s v="Good Grid no GE - 8h"/>
    <s v="LITTORAL"/>
    <s v="Douala"/>
    <s v="ZTE"/>
    <n v="0"/>
    <n v="0"/>
    <n v="0"/>
    <n v="0"/>
    <s v="Operationnel"/>
    <m/>
    <x v="7"/>
    <x v="3"/>
    <s v="no root cause"/>
    <x v="3"/>
    <s v=""/>
    <s v=""/>
    <s v=""/>
    <s v=""/>
    <s v=""/>
    <s v=""/>
    <s v=""/>
    <s v=""/>
    <s v=""/>
    <s v=""/>
    <s v=""/>
    <s v=""/>
  </r>
  <r>
    <s v="CTR_973_Z_Nkoabang-Ebolmedjock-IHS"/>
    <s v="CTR_973"/>
    <m/>
    <s v="ESCO"/>
    <s v="Gen Only"/>
    <s v="CENTRE"/>
    <s v="Yaoundé"/>
    <s v="ZTE"/>
    <n v="0"/>
    <n v="0"/>
    <n v="0"/>
    <n v="0"/>
    <s v="Operationnel"/>
    <m/>
    <x v="7"/>
    <x v="3"/>
    <s v="no root cause"/>
    <x v="3"/>
    <s v=""/>
    <s v=""/>
    <s v=""/>
    <s v=""/>
    <s v=""/>
    <s v=""/>
    <s v=""/>
    <s v=""/>
    <s v=""/>
    <s v=""/>
    <s v=""/>
    <s v=""/>
  </r>
  <r>
    <s v="Ntaba"/>
    <s v="CTR_380"/>
    <m/>
    <s v="IHS"/>
    <s v="Grid-Gen"/>
    <s v="CENTRE"/>
    <s v="Yaounde"/>
    <s v="ZTE"/>
    <n v="0"/>
    <n v="0"/>
    <n v="0"/>
    <n v="0"/>
    <s v="Operationnel"/>
    <m/>
    <x v="7"/>
    <x v="3"/>
    <s v="no root cause"/>
    <x v="3"/>
    <s v=""/>
    <s v=""/>
    <s v=""/>
    <s v=""/>
    <s v=""/>
    <s v=""/>
    <s v=""/>
    <s v=""/>
    <s v=""/>
    <s v=""/>
    <s v=""/>
    <s v=""/>
  </r>
  <r>
    <s v="Logpom-Akanji-Immeuble"/>
    <s v="LIT_618"/>
    <m/>
    <s v="CAMUSAT"/>
    <s v="Good Grid no GE - 8h"/>
    <s v="LITTORAL"/>
    <s v="Douala"/>
    <s v="ZTE"/>
    <n v="0"/>
    <n v="0"/>
    <n v="0"/>
    <n v="0"/>
    <s v="Operationnel"/>
    <m/>
    <x v="7"/>
    <x v="3"/>
    <s v="no root cause"/>
    <x v="3"/>
    <s v=""/>
    <s v=""/>
    <s v=""/>
    <s v=""/>
    <s v=""/>
    <s v=""/>
    <s v=""/>
    <s v=""/>
    <s v=""/>
    <s v=""/>
    <s v=""/>
    <s v=""/>
  </r>
  <r>
    <s v="CTR_953_Z_Akak-II"/>
    <s v="CTR_953"/>
    <m/>
    <s v="ESCO"/>
    <s v="Good Grid + Solar + GE"/>
    <s v="CTR"/>
    <s v="Yaoundé"/>
    <s v="ZTE"/>
    <n v="0"/>
    <n v="0"/>
    <n v="0"/>
    <n v="0"/>
    <s v="Operationnel"/>
    <m/>
    <x v="7"/>
    <x v="3"/>
    <s v="no root cause"/>
    <x v="3"/>
    <s v=""/>
    <s v=""/>
    <s v=""/>
    <s v=""/>
    <s v=""/>
    <s v=""/>
    <s v=""/>
    <s v=""/>
    <s v=""/>
    <s v=""/>
    <s v=""/>
    <s v=""/>
  </r>
  <r>
    <s v="Rd-Pt-Longkak"/>
    <s v="CTR_449"/>
    <m/>
    <s v="IHS"/>
    <s v="Grid-Gen"/>
    <s v="CENTRE"/>
    <s v="Yaounde"/>
    <s v="ZTE"/>
    <n v="0"/>
    <n v="0"/>
    <n v="0"/>
    <n v="0"/>
    <s v="Operationnel"/>
    <m/>
    <x v="7"/>
    <x v="3"/>
    <s v="no root cause"/>
    <x v="3"/>
    <s v=""/>
    <s v=""/>
    <s v=""/>
    <s v=""/>
    <s v=""/>
    <s v=""/>
    <s v=""/>
    <s v=""/>
    <s v=""/>
    <s v=""/>
    <s v=""/>
    <s v=""/>
  </r>
  <r>
    <s v="NYOM-Camtel"/>
    <s v="CTR_551"/>
    <m/>
    <s v="CAMUSAT"/>
    <s v="HGB"/>
    <s v="CENTRE"/>
    <s v="Yaounde"/>
    <s v="ZTE"/>
    <n v="0"/>
    <n v="0"/>
    <n v="0"/>
    <n v="0"/>
    <s v="Operationnel"/>
    <m/>
    <x v="7"/>
    <x v="3"/>
    <s v="no root cause"/>
    <x v="3"/>
    <s v=""/>
    <s v=""/>
    <s v=""/>
    <s v=""/>
    <s v=""/>
    <s v=""/>
    <s v=""/>
    <s v=""/>
    <s v=""/>
    <s v=""/>
    <s v=""/>
    <s v=""/>
  </r>
  <r>
    <s v="Nsimalen-highway-II"/>
    <s v="CTR_725"/>
    <m/>
    <m/>
    <m/>
    <s v="CENTRE"/>
    <s v="Yaounde"/>
    <s v="ZTE"/>
    <n v="0"/>
    <n v="0"/>
    <n v="0"/>
    <n v="0"/>
    <s v="Operationnel"/>
    <m/>
    <x v="7"/>
    <x v="3"/>
    <s v="no root cause"/>
    <x v="3"/>
    <s v=""/>
    <s v=""/>
    <s v=""/>
    <s v=""/>
    <s v=""/>
    <s v=""/>
    <s v=""/>
    <s v=""/>
    <s v=""/>
    <s v=""/>
    <s v=""/>
    <s v=""/>
  </r>
  <r>
    <s v="Garoua-Foulbere-IV"/>
    <s v="NRD_067"/>
    <m/>
    <s v="IHS"/>
    <s v="Grid-Gen"/>
    <s v="NORD"/>
    <s v="Garoua"/>
    <s v="Huawei"/>
    <n v="0"/>
    <n v="0"/>
    <n v="0"/>
    <n v="0"/>
    <s v="Operationnel"/>
    <m/>
    <x v="7"/>
    <x v="3"/>
    <s v="no root cause"/>
    <x v="3"/>
    <s v=""/>
    <s v=""/>
    <s v=""/>
    <s v=""/>
    <s v=""/>
    <s v=""/>
    <s v=""/>
    <s v=""/>
    <s v=""/>
    <s v=""/>
    <s v=""/>
    <s v=""/>
  </r>
  <r>
    <s v="Garoua-Roumde-Adja-II"/>
    <s v="NRD_138"/>
    <m/>
    <s v="CAMUSAT"/>
    <s v="Medium Grid + GE"/>
    <s v="NORD"/>
    <s v="Garoua"/>
    <s v="Huawei"/>
    <n v="0"/>
    <n v="0"/>
    <n v="0"/>
    <n v="0"/>
    <s v="Operationnel"/>
    <m/>
    <x v="7"/>
    <x v="3"/>
    <s v="no root cause"/>
    <x v="3"/>
    <s v=""/>
    <s v=""/>
    <s v=""/>
    <s v=""/>
    <s v=""/>
    <s v=""/>
    <s v=""/>
    <s v=""/>
    <s v=""/>
    <s v=""/>
    <s v=""/>
    <s v=""/>
  </r>
  <r>
    <s v="Bda-Mankon-Palace-IHS"/>
    <s v="NRO_059"/>
    <m/>
    <s v="IHS"/>
    <s v="Grid-Gen"/>
    <s v="NORD-OUEST"/>
    <s v="Bamenda"/>
    <s v="Huawei"/>
    <n v="0"/>
    <n v="0"/>
    <n v="0"/>
    <n v="0"/>
    <s v="Operationnel"/>
    <m/>
    <x v="7"/>
    <x v="3"/>
    <s v="no root cause"/>
    <x v="3"/>
    <s v=""/>
    <s v=""/>
    <s v=""/>
    <s v=""/>
    <s v=""/>
    <s v=""/>
    <s v=""/>
    <s v=""/>
    <s v=""/>
    <s v=""/>
    <s v=""/>
    <s v=""/>
  </r>
  <r>
    <s v="Garoua-Ray-Re"/>
    <s v="NRD_062"/>
    <m/>
    <s v="IHS"/>
    <s v="Grid-Gen"/>
    <s v="NORD"/>
    <s v="Garoua"/>
    <s v="Huawei"/>
    <n v="0"/>
    <n v="0"/>
    <n v="0"/>
    <n v="0"/>
    <s v="Operationnel"/>
    <m/>
    <x v="7"/>
    <x v="3"/>
    <s v="no root cause"/>
    <x v="3"/>
    <s v=""/>
    <s v=""/>
    <s v=""/>
    <s v=""/>
    <s v=""/>
    <s v=""/>
    <s v=""/>
    <s v=""/>
    <s v=""/>
    <s v=""/>
    <s v=""/>
    <s v=""/>
  </r>
  <r>
    <s v="Mantoum-Village"/>
    <s v="OST_200"/>
    <m/>
    <s v="IHS"/>
    <s v="Hybrid-Gen"/>
    <s v="OUEST"/>
    <s v="Mantoum"/>
    <s v="NOKIA"/>
    <n v="0"/>
    <n v="0"/>
    <n v="0"/>
    <n v="0"/>
    <s v="Operationnel"/>
    <m/>
    <x v="7"/>
    <x v="3"/>
    <s v="no root cause"/>
    <x v="3"/>
    <s v=""/>
    <s v=""/>
    <s v=""/>
    <s v=""/>
    <s v=""/>
    <s v=""/>
    <s v=""/>
    <s v=""/>
    <s v=""/>
    <s v=""/>
    <s v=""/>
    <s v=""/>
  </r>
  <r>
    <s v="Balda"/>
    <s v="EXN_229"/>
    <m/>
    <s v="CAMUSAT"/>
    <s v="Hybrid Solar - S3"/>
    <s v="EXTREME-NORD"/>
    <s v="Balda"/>
    <s v="NOKIA"/>
    <n v="0"/>
    <n v="0"/>
    <n v="0"/>
    <n v="0"/>
    <s v="Insecurity"/>
    <m/>
    <x v="7"/>
    <x v="3"/>
    <s v="no root cause"/>
    <x v="3"/>
    <s v=""/>
    <s v=""/>
    <s v=""/>
    <s v=""/>
    <s v=""/>
    <s v=""/>
    <s v=""/>
    <s v=""/>
    <s v=""/>
    <s v=""/>
    <s v=""/>
    <s v=""/>
  </r>
  <r>
    <s v="Carington"/>
    <s v="CTR_070"/>
    <m/>
    <s v="IHS"/>
    <s v="GridOnly"/>
    <s v="CENTRE"/>
    <s v="Yaounde"/>
    <s v="ZTE"/>
    <n v="0"/>
    <n v="0"/>
    <n v="0"/>
    <n v="0"/>
    <s v="Operationnel"/>
    <m/>
    <x v="7"/>
    <x v="3"/>
    <s v="no root cause"/>
    <x v="3"/>
    <s v=""/>
    <s v=""/>
    <s v=""/>
    <s v=""/>
    <s v=""/>
    <s v=""/>
    <s v=""/>
    <s v=""/>
    <s v=""/>
    <s v=""/>
    <s v=""/>
    <s v=""/>
  </r>
  <r>
    <s v="Soa"/>
    <s v="CTR_031"/>
    <m/>
    <s v="IHS"/>
    <s v="Grid-Gen"/>
    <s v="CENTRE"/>
    <s v="Yaounde"/>
    <s v="ZTE"/>
    <n v="0"/>
    <n v="0"/>
    <n v="0"/>
    <n v="0"/>
    <s v="Operationnel"/>
    <m/>
    <x v="7"/>
    <x v="3"/>
    <s v="no root cause"/>
    <x v="3"/>
    <s v=""/>
    <s v=""/>
    <s v=""/>
    <s v=""/>
    <s v=""/>
    <s v=""/>
    <s v=""/>
    <s v=""/>
    <s v=""/>
    <s v=""/>
    <s v=""/>
    <s v=""/>
  </r>
  <r>
    <s v="Nyom-II-IHS"/>
    <s v="CTR_648"/>
    <m/>
    <s v="IHS"/>
    <s v="Grid-Gen"/>
    <s v="CENTRE"/>
    <s v="Yaounde"/>
    <s v="ZTE"/>
    <n v="0"/>
    <n v="0"/>
    <n v="0"/>
    <n v="0"/>
    <s v="Operationnel"/>
    <m/>
    <x v="7"/>
    <x v="3"/>
    <s v="no root cause"/>
    <x v="3"/>
    <s v=""/>
    <s v=""/>
    <s v=""/>
    <s v=""/>
    <s v=""/>
    <s v=""/>
    <s v=""/>
    <s v=""/>
    <s v=""/>
    <s v=""/>
    <s v=""/>
    <s v=""/>
  </r>
  <r>
    <s v="NR-Omnisport"/>
    <s v="CTR_132"/>
    <m/>
    <s v="IHS"/>
    <s v="Grid-Gen"/>
    <s v="CENTRE"/>
    <s v="Yaounde"/>
    <s v="ZTE"/>
    <n v="0"/>
    <n v="0"/>
    <n v="0"/>
    <n v="0"/>
    <s v="Operationnel"/>
    <m/>
    <x v="7"/>
    <x v="3"/>
    <s v="no root cause"/>
    <x v="3"/>
    <s v=""/>
    <s v=""/>
    <s v=""/>
    <s v=""/>
    <s v=""/>
    <s v=""/>
    <s v=""/>
    <s v=""/>
    <s v=""/>
    <s v=""/>
    <s v=""/>
    <s v=""/>
  </r>
  <r>
    <s v="Nkometou-II"/>
    <s v="CTR_750"/>
    <m/>
    <s v="CAMUSAT"/>
    <s v="Hybrid Solar - S1"/>
    <s v="CENTRE"/>
    <s v="Yaounde"/>
    <s v="ZTE"/>
    <n v="0"/>
    <n v="0"/>
    <n v="0"/>
    <n v="0"/>
    <s v="Operationnel"/>
    <m/>
    <x v="7"/>
    <x v="3"/>
    <s v="no root cause"/>
    <x v="3"/>
    <s v=""/>
    <s v=""/>
    <s v=""/>
    <s v=""/>
    <s v=""/>
    <s v=""/>
    <s v=""/>
    <s v=""/>
    <s v=""/>
    <s v=""/>
    <s v=""/>
    <s v=""/>
  </r>
  <r>
    <s v="Febe-Village-IHS"/>
    <s v="CTR_692"/>
    <m/>
    <s v="IHS"/>
    <s v="Grid-Gen"/>
    <s v="CENTRE"/>
    <s v="Yaounde"/>
    <s v="ZTE"/>
    <n v="0"/>
    <n v="0"/>
    <n v="0"/>
    <n v="0"/>
    <s v="Operationnel"/>
    <m/>
    <x v="7"/>
    <x v="3"/>
    <s v="no root cause"/>
    <x v="3"/>
    <s v=""/>
    <s v=""/>
    <s v=""/>
    <s v=""/>
    <s v=""/>
    <s v=""/>
    <s v=""/>
    <s v=""/>
    <s v=""/>
    <s v=""/>
    <s v=""/>
    <s v=""/>
  </r>
  <r>
    <s v="Messassi"/>
    <s v="CTR_337"/>
    <m/>
    <s v="IHS"/>
    <s v="Grid-Gen"/>
    <s v="CENTRE"/>
    <s v="Yaounde"/>
    <s v="ZTE"/>
    <n v="0"/>
    <n v="0"/>
    <n v="0"/>
    <n v="0"/>
    <s v="Operationnel"/>
    <m/>
    <x v="7"/>
    <x v="3"/>
    <s v="no root cause"/>
    <x v="3"/>
    <s v=""/>
    <s v=""/>
    <s v=""/>
    <s v=""/>
    <s v=""/>
    <s v=""/>
    <s v=""/>
    <s v=""/>
    <s v=""/>
    <s v=""/>
    <s v=""/>
    <s v=""/>
  </r>
  <r>
    <s v="Soa-II"/>
    <s v="CTR_317"/>
    <m/>
    <s v="IHS"/>
    <s v="Grid-Gen"/>
    <s v="CENTRE"/>
    <s v="Yaounde"/>
    <s v="ZTE"/>
    <n v="0"/>
    <n v="0"/>
    <n v="0"/>
    <n v="0"/>
    <s v="Operationnel"/>
    <m/>
    <x v="7"/>
    <x v="3"/>
    <s v="no root cause"/>
    <x v="3"/>
    <s v=""/>
    <s v=""/>
    <s v=""/>
    <s v=""/>
    <s v=""/>
    <s v=""/>
    <s v=""/>
    <s v=""/>
    <s v=""/>
    <s v=""/>
    <s v=""/>
    <s v=""/>
  </r>
  <r>
    <s v="Crfr-Ecole-Maternelle-Carriere"/>
    <s v="CTR_557"/>
    <m/>
    <s v="CAMUSAT"/>
    <s v="Good Grid no GE - 8h"/>
    <s v="CENTRE"/>
    <s v="Yaounde"/>
    <s v="ZTE"/>
    <n v="0"/>
    <n v="0"/>
    <n v="0"/>
    <n v="0"/>
    <s v="Operationnel"/>
    <m/>
    <x v="7"/>
    <x v="3"/>
    <s v="no root cause"/>
    <x v="3"/>
    <s v=""/>
    <s v=""/>
    <s v=""/>
    <s v=""/>
    <s v=""/>
    <s v=""/>
    <s v=""/>
    <s v=""/>
    <s v=""/>
    <s v=""/>
    <s v=""/>
    <s v=""/>
  </r>
  <r>
    <s v="Stamatiades"/>
    <s v="LIT_014"/>
    <m/>
    <s v="IHS"/>
    <s v="GridOnly"/>
    <s v="LITTORAL"/>
    <s v="Douala"/>
    <s v="ZTE"/>
    <n v="0"/>
    <n v="0"/>
    <n v="0"/>
    <n v="0"/>
    <s v="Operationnel"/>
    <m/>
    <x v="7"/>
    <x v="3"/>
    <s v="no root cause"/>
    <x v="3"/>
    <s v=""/>
    <s v=""/>
    <s v=""/>
    <s v=""/>
    <s v=""/>
    <s v=""/>
    <s v=""/>
    <s v=""/>
    <s v=""/>
    <s v=""/>
    <s v=""/>
    <s v=""/>
  </r>
  <r>
    <s v="Sim-barriere"/>
    <s v="CTR_748"/>
    <m/>
    <s v="CAMUSAT"/>
    <s v="Good Grid + GE"/>
    <s v="CENTRE"/>
    <s v="Yaounde"/>
    <s v="ZTE"/>
    <n v="0"/>
    <n v="0"/>
    <n v="0"/>
    <n v="0"/>
    <s v="Operationnel"/>
    <m/>
    <x v="7"/>
    <x v="3"/>
    <s v="no root cause"/>
    <x v="3"/>
    <s v=""/>
    <s v=""/>
    <s v=""/>
    <s v=""/>
    <s v=""/>
    <s v=""/>
    <s v=""/>
    <s v=""/>
    <s v=""/>
    <s v=""/>
    <s v=""/>
    <s v=""/>
  </r>
  <r>
    <s v="Akak-IHS"/>
    <s v="CTR_513"/>
    <m/>
    <s v="IHS"/>
    <s v="Grid-Gen"/>
    <s v="CENTRE"/>
    <s v="Yaounde"/>
    <s v="ZTE"/>
    <n v="0"/>
    <n v="0"/>
    <n v="0"/>
    <n v="0"/>
    <s v="Operationnel"/>
    <m/>
    <x v="7"/>
    <x v="3"/>
    <s v="no root cause"/>
    <x v="3"/>
    <s v=""/>
    <s v=""/>
    <s v=""/>
    <s v=""/>
    <s v=""/>
    <s v=""/>
    <s v=""/>
    <s v=""/>
    <s v=""/>
    <s v=""/>
    <s v=""/>
    <s v=""/>
  </r>
  <r>
    <s v="Poumpoumrey-II"/>
    <s v="NRD_148"/>
    <m/>
    <s v="CAMUSAT"/>
    <s v="Good Grid + GE"/>
    <s v="NORD"/>
    <s v="Garoua"/>
    <s v="Huawei"/>
    <n v="0"/>
    <n v="0"/>
    <n v="0"/>
    <n v="0"/>
    <s v="Operationnel"/>
    <m/>
    <x v="7"/>
    <x v="3"/>
    <s v="no root cause"/>
    <x v="3"/>
    <s v=""/>
    <s v=""/>
    <s v=""/>
    <s v=""/>
    <s v=""/>
    <s v=""/>
    <s v=""/>
    <s v=""/>
    <s v=""/>
    <s v=""/>
    <s v=""/>
    <s v=""/>
  </r>
  <r>
    <s v="Garoua-Lainde-II"/>
    <s v="NRD_145"/>
    <m/>
    <s v="CAMUSAT"/>
    <s v="Medium Grid + GE"/>
    <s v="NORD"/>
    <s v="Garoua"/>
    <s v="Huawei"/>
    <n v="0"/>
    <n v="0"/>
    <n v="0"/>
    <n v="0"/>
    <s v="Operationnel"/>
    <m/>
    <x v="7"/>
    <x v="3"/>
    <s v="no root cause"/>
    <x v="3"/>
    <s v=""/>
    <s v=""/>
    <s v=""/>
    <s v=""/>
    <s v=""/>
    <s v=""/>
    <s v=""/>
    <s v=""/>
    <s v=""/>
    <s v=""/>
    <s v=""/>
    <s v=""/>
  </r>
  <r>
    <s v="Ba-aba"/>
    <s v="CTR_755"/>
    <m/>
    <s v="CAMUSAT"/>
    <s v="Good Grid + GE"/>
    <s v="CENTRE"/>
    <s v="Yaounde"/>
    <s v="ZTE"/>
    <n v="0"/>
    <n v="0"/>
    <n v="0"/>
    <n v="0"/>
    <s v="Operationnel"/>
    <m/>
    <x v="7"/>
    <x v="3"/>
    <s v="no root cause"/>
    <x v="3"/>
    <s v=""/>
    <s v=""/>
    <s v=""/>
    <s v=""/>
    <s v=""/>
    <s v=""/>
    <s v=""/>
    <s v=""/>
    <s v=""/>
    <s v=""/>
    <s v=""/>
    <s v=""/>
  </r>
  <r>
    <s v="Sokelle-IHS"/>
    <s v="LIT_506"/>
    <m/>
    <m/>
    <m/>
    <s v="LITTORAL"/>
    <s v="Sokelle"/>
    <s v="NOKIA"/>
    <n v="0"/>
    <n v="0"/>
    <n v="0"/>
    <n v="0"/>
    <s v="Operationnel"/>
    <m/>
    <x v="7"/>
    <x v="3"/>
    <s v="no root cause"/>
    <x v="3"/>
    <s v=""/>
    <s v=""/>
    <s v=""/>
    <s v=""/>
    <s v=""/>
    <s v=""/>
    <s v=""/>
    <s v=""/>
    <s v=""/>
    <s v=""/>
    <s v=""/>
    <s v=""/>
  </r>
  <r>
    <s v="CTR_1050_Z_Nouvelle-Route-Nkomo"/>
    <s v="CTR_1050"/>
    <m/>
    <s v="ESCO"/>
    <s v="Good Grid + GE"/>
    <s v="CTR"/>
    <s v="Yaoundé"/>
    <s v="ZTE"/>
    <n v="0"/>
    <n v="0"/>
    <n v="0"/>
    <n v="0"/>
    <m/>
    <m/>
    <x v="7"/>
    <x v="3"/>
    <s v="no root cause"/>
    <x v="3"/>
    <s v=""/>
    <s v=""/>
    <s v=""/>
    <s v=""/>
    <s v=""/>
    <s v=""/>
    <s v=""/>
    <s v=""/>
    <s v=""/>
    <s v=""/>
    <s v=""/>
    <s v=""/>
  </r>
  <r>
    <s v="Elig-Edzoa"/>
    <s v="CTR_075"/>
    <m/>
    <s v="IHS"/>
    <s v="GridOnly"/>
    <s v="CENTRE"/>
    <s v="Yaounde"/>
    <s v="ZTE"/>
    <n v="0"/>
    <n v="0"/>
    <n v="0"/>
    <n v="0"/>
    <s v="Operationnel"/>
    <m/>
    <x v="7"/>
    <x v="3"/>
    <s v="no root cause"/>
    <x v="3"/>
    <s v=""/>
    <s v=""/>
    <s v=""/>
    <s v=""/>
    <s v=""/>
    <s v=""/>
    <s v=""/>
    <s v=""/>
    <s v=""/>
    <s v=""/>
    <s v=""/>
    <s v=""/>
  </r>
  <r>
    <s v="Abome-II"/>
    <s v="CTR_662"/>
    <m/>
    <s v="CAMUSAT"/>
    <s v="Good Grid no GE - 12h"/>
    <s v="CENTRE"/>
    <s v="Yaounde"/>
    <s v="ZTE"/>
    <n v="0"/>
    <n v="0"/>
    <n v="0"/>
    <n v="0"/>
    <s v="Operationnel"/>
    <m/>
    <x v="7"/>
    <x v="3"/>
    <s v="no root cause"/>
    <x v="3"/>
    <s v=""/>
    <s v=""/>
    <s v=""/>
    <s v=""/>
    <s v=""/>
    <s v=""/>
    <s v=""/>
    <s v=""/>
    <s v=""/>
    <s v=""/>
    <s v=""/>
    <s v=""/>
  </r>
  <r>
    <s v="Soa-Town-IHS"/>
    <s v="CTR_649"/>
    <m/>
    <s v="IHS"/>
    <s v="Grid-Gen"/>
    <s v="CENTRE"/>
    <s v="Yaounde"/>
    <s v="ZTE"/>
    <n v="0"/>
    <n v="0"/>
    <n v="0"/>
    <n v="0"/>
    <s v="Operationnel"/>
    <m/>
    <x v="7"/>
    <x v="3"/>
    <s v="no root cause"/>
    <x v="3"/>
    <s v=""/>
    <s v=""/>
    <s v=""/>
    <s v=""/>
    <s v=""/>
    <s v=""/>
    <s v=""/>
    <s v=""/>
    <s v=""/>
    <s v=""/>
    <s v=""/>
    <s v=""/>
  </r>
  <r>
    <s v="Ngodi-Cite"/>
    <s v="LIT_626"/>
    <m/>
    <s v="CAMUSAT"/>
    <s v="Good Grid no GE - 8h"/>
    <s v="LITTORAL"/>
    <s v="Douala"/>
    <s v="ZTE"/>
    <n v="0"/>
    <n v="0"/>
    <n v="0"/>
    <n v="0"/>
    <s v="Operationnel"/>
    <m/>
    <x v="7"/>
    <x v="3"/>
    <s v="no root cause"/>
    <x v="3"/>
    <s v=""/>
    <s v=""/>
    <s v=""/>
    <s v=""/>
    <s v=""/>
    <s v=""/>
    <s v=""/>
    <s v=""/>
    <s v=""/>
    <s v=""/>
    <s v=""/>
    <s v=""/>
  </r>
  <r>
    <s v="Nkometou"/>
    <s v="CTR_061"/>
    <m/>
    <s v="IHS"/>
    <s v="Grid-Gen"/>
    <s v="CENTRE"/>
    <s v="Nkometou"/>
    <s v="ZTE"/>
    <n v="0"/>
    <n v="0"/>
    <n v="0"/>
    <n v="0"/>
    <s v="Operationnel"/>
    <m/>
    <x v="7"/>
    <x v="3"/>
    <s v="no root cause"/>
    <x v="3"/>
    <s v=""/>
    <s v=""/>
    <s v=""/>
    <s v=""/>
    <s v=""/>
    <s v=""/>
    <s v=""/>
    <s v=""/>
    <s v=""/>
    <s v=""/>
    <s v=""/>
    <s v=""/>
  </r>
  <r>
    <s v="BP-Cite"/>
    <s v="LIT_034"/>
    <m/>
    <s v="IHS"/>
    <s v="GridOnly"/>
    <s v="LITTORAL"/>
    <s v="Douala"/>
    <s v="ZTE"/>
    <n v="0"/>
    <n v="0"/>
    <n v="0"/>
    <n v="0"/>
    <s v="Operationnel"/>
    <m/>
    <x v="7"/>
    <x v="3"/>
    <s v="no root cause"/>
    <x v="3"/>
    <s v=""/>
    <s v=""/>
    <s v=""/>
    <s v=""/>
    <s v=""/>
    <s v=""/>
    <s v=""/>
    <s v=""/>
    <s v=""/>
    <s v=""/>
    <s v=""/>
    <s v=""/>
  </r>
  <r>
    <s v="Quartier-Gentil"/>
    <s v="LIT_450"/>
    <m/>
    <s v="IHS"/>
    <s v="Grid-Gen"/>
    <s v="LITTORAL"/>
    <s v="Douala"/>
    <s v="ZTE"/>
    <n v="0"/>
    <n v="0"/>
    <n v="0"/>
    <n v="0"/>
    <s v="Operationnel"/>
    <m/>
    <x v="7"/>
    <x v="3"/>
    <s v="no root cause"/>
    <x v="3"/>
    <s v=""/>
    <s v=""/>
    <s v=""/>
    <s v=""/>
    <s v=""/>
    <s v=""/>
    <s v=""/>
    <s v=""/>
    <s v=""/>
    <s v=""/>
    <s v=""/>
    <s v=""/>
  </r>
  <r>
    <s v="Mimboman-Liberte-IHS"/>
    <s v="CTR_552"/>
    <m/>
    <s v="IHS"/>
    <s v="Grid-Gen"/>
    <s v="CENTRE"/>
    <s v="Yaounde"/>
    <s v="ZTE"/>
    <n v="0"/>
    <n v="0"/>
    <n v="0"/>
    <n v="0"/>
    <s v="Operationnel"/>
    <m/>
    <x v="7"/>
    <x v="3"/>
    <s v="no root cause"/>
    <x v="3"/>
    <s v=""/>
    <s v=""/>
    <s v=""/>
    <s v=""/>
    <s v=""/>
    <s v=""/>
    <s v=""/>
    <s v=""/>
    <s v=""/>
    <s v=""/>
    <s v=""/>
    <s v=""/>
  </r>
  <r>
    <s v="Bangolan"/>
    <s v="NRO_050"/>
    <m/>
    <s v="IHS"/>
    <s v="Hybrid-Gen"/>
    <s v="NORD-OUEST"/>
    <s v="Bangolan"/>
    <s v="NOKIA"/>
    <n v="0"/>
    <n v="0"/>
    <n v="0"/>
    <n v="0"/>
    <s v="Insecurity"/>
    <m/>
    <x v="7"/>
    <x v="3"/>
    <s v="no root cause"/>
    <x v="3"/>
    <s v=""/>
    <s v=""/>
    <s v=""/>
    <s v=""/>
    <s v=""/>
    <s v=""/>
    <s v=""/>
    <s v=""/>
    <s v=""/>
    <s v=""/>
    <s v=""/>
    <s v=""/>
  </r>
  <r>
    <s v="Soa-Sofamac"/>
    <s v="CTR_430"/>
    <m/>
    <s v="IHS"/>
    <s v="Grid-Gen"/>
    <s v="CENTRE"/>
    <s v="Yaounde"/>
    <s v="ZTE"/>
    <n v="0"/>
    <n v="0"/>
    <n v="0"/>
    <n v="0"/>
    <s v="Operationnel"/>
    <m/>
    <x v="7"/>
    <x v="3"/>
    <s v="no root cause"/>
    <x v="3"/>
    <s v=""/>
    <s v=""/>
    <s v=""/>
    <s v=""/>
    <s v=""/>
    <s v=""/>
    <s v=""/>
    <s v=""/>
    <s v=""/>
    <s v=""/>
    <s v=""/>
    <s v=""/>
  </r>
  <r>
    <s v="Nyanon"/>
    <s v="LIT_349"/>
    <m/>
    <m/>
    <m/>
    <s v="LITTORAL"/>
    <s v="Nyanon"/>
    <s v="NOKIA"/>
    <n v="0"/>
    <n v="0"/>
    <n v="0"/>
    <n v="0"/>
    <s v="Operationnel"/>
    <m/>
    <x v="7"/>
    <x v="3"/>
    <s v="no root cause"/>
    <x v="3"/>
    <s v=""/>
    <s v=""/>
    <s v=""/>
    <s v=""/>
    <s v=""/>
    <s v=""/>
    <s v=""/>
    <s v=""/>
    <s v=""/>
    <s v=""/>
    <s v=""/>
    <s v=""/>
  </r>
  <r>
    <s v="Dibamba-Centrale-Electrique"/>
    <s v="LIT_617"/>
    <m/>
    <s v="CAMUSAT"/>
    <s v="HGB"/>
    <s v="LITTORAL"/>
    <s v="Dibamba"/>
    <s v="ZTE"/>
    <n v="0"/>
    <n v="0"/>
    <n v="0"/>
    <n v="0"/>
    <s v="Operationnel"/>
    <m/>
    <x v="7"/>
    <x v="3"/>
    <s v="no root cause"/>
    <x v="3"/>
    <s v=""/>
    <s v=""/>
    <s v=""/>
    <s v=""/>
    <s v=""/>
    <s v=""/>
    <s v=""/>
    <s v=""/>
    <s v=""/>
    <s v=""/>
    <s v=""/>
    <s v=""/>
  </r>
  <r>
    <s v="SCDP-New"/>
    <s v="LIT_739"/>
    <m/>
    <s v="CAMUSAT"/>
    <s v="Good Grid no GE - 8h"/>
    <s v="LITTORAL"/>
    <s v="Douala"/>
    <s v="ZTE"/>
    <n v="0"/>
    <n v="0"/>
    <n v="0"/>
    <n v="0"/>
    <s v="Operationnel"/>
    <m/>
    <x v="7"/>
    <x v="3"/>
    <s v="no root cause"/>
    <x v="3"/>
    <s v=""/>
    <s v=""/>
    <s v=""/>
    <s v=""/>
    <s v=""/>
    <s v=""/>
    <s v=""/>
    <s v=""/>
    <s v=""/>
    <s v=""/>
    <s v=""/>
    <s v=""/>
  </r>
  <r>
    <s v="Fouda-New"/>
    <s v="CTR_327"/>
    <m/>
    <s v="IHS"/>
    <s v="Grid-Gen"/>
    <s v="CENTRE"/>
    <s v="Yaounde"/>
    <s v="ZTE"/>
    <n v="0"/>
    <n v="0"/>
    <n v="0"/>
    <n v="0"/>
    <s v="Operationnel"/>
    <m/>
    <x v="7"/>
    <x v="3"/>
    <s v="no root cause"/>
    <x v="3"/>
    <s v=""/>
    <s v=""/>
    <s v=""/>
    <s v=""/>
    <s v=""/>
    <s v=""/>
    <s v=""/>
    <s v=""/>
    <s v=""/>
    <s v=""/>
    <s v=""/>
    <s v=""/>
  </r>
  <r>
    <s v="Fin-Goudron-Mt-Essec"/>
    <s v="LIT_160"/>
    <m/>
    <s v="IHS"/>
    <s v="Grid-Gen"/>
    <s v="LITTORAL"/>
    <s v="Douala"/>
    <s v="ZTE"/>
    <n v="0"/>
    <n v="0"/>
    <n v="0"/>
    <n v="0"/>
    <s v="Operationnel"/>
    <m/>
    <x v="7"/>
    <x v="3"/>
    <s v="no root cause"/>
    <x v="3"/>
    <s v=""/>
    <s v=""/>
    <s v=""/>
    <s v=""/>
    <s v=""/>
    <s v=""/>
    <s v=""/>
    <s v=""/>
    <s v=""/>
    <s v=""/>
    <s v=""/>
    <s v=""/>
  </r>
  <r>
    <s v="Mousgoy-IHS"/>
    <s v="EXN_136"/>
    <m/>
    <s v="IHS"/>
    <s v="Hybrid-Gen"/>
    <s v="EXTREME-NORD"/>
    <s v="Mousgoy"/>
    <s v="NOKIA"/>
    <n v="0"/>
    <n v="0"/>
    <n v="0"/>
    <n v="0"/>
    <s v="Insecurity"/>
    <m/>
    <x v="7"/>
    <x v="3"/>
    <s v="no root cause"/>
    <x v="3"/>
    <s v=""/>
    <s v=""/>
    <s v=""/>
    <s v=""/>
    <s v=""/>
    <s v=""/>
    <s v=""/>
    <s v=""/>
    <s v=""/>
    <s v=""/>
    <s v=""/>
    <s v=""/>
  </r>
  <r>
    <s v="Bafanji"/>
    <s v="NRO_051"/>
    <m/>
    <s v="IHS"/>
    <s v="Gen Only"/>
    <s v="NORD-OUEST"/>
    <s v="Bafanji"/>
    <s v="NOKIA"/>
    <n v="0"/>
    <n v="0"/>
    <n v="0"/>
    <n v="0"/>
    <s v="Insecurity"/>
    <m/>
    <x v="7"/>
    <x v="3"/>
    <s v="no root cause"/>
    <x v="3"/>
    <s v=""/>
    <s v=""/>
    <s v=""/>
    <s v=""/>
    <s v=""/>
    <s v=""/>
    <s v=""/>
    <s v=""/>
    <s v=""/>
    <s v=""/>
    <s v=""/>
    <s v=""/>
  </r>
  <r>
    <s v="Pitoa-Ville-IHS"/>
    <s v="NRD_096"/>
    <m/>
    <s v="IHS"/>
    <s v="Grid-Gen"/>
    <s v="NORD"/>
    <s v="Garoua"/>
    <s v="Huawei"/>
    <n v="0"/>
    <n v="0"/>
    <n v="0"/>
    <n v="0"/>
    <s v="Operationnel"/>
    <m/>
    <x v="7"/>
    <x v="3"/>
    <s v="no root cause"/>
    <x v="3"/>
    <s v=""/>
    <s v=""/>
    <s v=""/>
    <s v=""/>
    <s v=""/>
    <s v=""/>
    <s v=""/>
    <s v=""/>
    <s v=""/>
    <s v=""/>
    <s v=""/>
    <s v=""/>
  </r>
  <r>
    <s v="Nkong"/>
    <s v="LIT_021"/>
    <m/>
    <s v="IHS"/>
    <s v="Grid-Gen"/>
    <s v="LITTORAL"/>
    <s v="Nkongsamba"/>
    <s v="ZTE"/>
    <n v="0"/>
    <n v="0"/>
    <n v="0"/>
    <n v="0"/>
    <s v="Operationnel"/>
    <m/>
    <x v="7"/>
    <x v="3"/>
    <s v="no root cause"/>
    <x v="3"/>
    <s v=""/>
    <s v=""/>
    <s v=""/>
    <s v=""/>
    <s v=""/>
    <s v=""/>
    <s v=""/>
    <s v=""/>
    <s v=""/>
    <s v=""/>
    <s v=""/>
    <s v=""/>
  </r>
  <r>
    <s v="Baaba-II"/>
    <s v="CTR_879"/>
    <m/>
    <s v="CAMUSAT"/>
    <s v="Hybrid Solar - S3"/>
    <s v="CENTRE"/>
    <s v="Baaba"/>
    <s v="ZTE"/>
    <n v="0"/>
    <n v="0"/>
    <n v="0"/>
    <n v="0"/>
    <s v="Operationnel"/>
    <m/>
    <x v="7"/>
    <x v="3"/>
    <s v="no root cause"/>
    <x v="3"/>
    <s v=""/>
    <s v=""/>
    <s v=""/>
    <s v=""/>
    <s v=""/>
    <s v=""/>
    <s v=""/>
    <s v=""/>
    <s v=""/>
    <s v=""/>
    <s v=""/>
    <s v=""/>
  </r>
  <r>
    <s v="Ebogo-II"/>
    <s v="CTR_867"/>
    <m/>
    <s v="CAMUSAT"/>
    <s v="HGB"/>
    <s v="CENTRE"/>
    <s v="Ebogo"/>
    <s v="ZTE"/>
    <n v="0"/>
    <n v="0"/>
    <n v="0"/>
    <n v="0"/>
    <s v="Operationnel"/>
    <m/>
    <x v="7"/>
    <x v="3"/>
    <s v="no root cause"/>
    <x v="3"/>
    <s v=""/>
    <s v=""/>
    <s v=""/>
    <s v=""/>
    <s v=""/>
    <s v=""/>
    <s v=""/>
    <s v=""/>
    <s v=""/>
    <s v=""/>
    <s v=""/>
    <s v=""/>
  </r>
  <r>
    <s v="Domayo"/>
    <s v="EXN_054"/>
    <m/>
    <s v="IHS"/>
    <s v="Grid-Gen"/>
    <s v="EXTREME-NORD"/>
    <s v="Maroua"/>
    <s v="Huawei"/>
    <n v="0"/>
    <n v="0"/>
    <n v="0"/>
    <n v="0"/>
    <s v="Operationnel"/>
    <m/>
    <x v="7"/>
    <x v="3"/>
    <s v="no root cause"/>
    <x v="3"/>
    <s v=""/>
    <s v=""/>
    <s v=""/>
    <s v=""/>
    <s v=""/>
    <s v=""/>
    <s v=""/>
    <s v=""/>
    <s v=""/>
    <s v=""/>
    <s v=""/>
    <s v=""/>
  </r>
  <r>
    <s v="Bamenkombo"/>
    <s v="OST_155"/>
    <m/>
    <s v="IHS"/>
    <s v="Grid-Gen"/>
    <s v="OUEST"/>
    <s v="Bamenkombo"/>
    <s v="NOKIA"/>
    <n v="0"/>
    <n v="0"/>
    <n v="0"/>
    <n v="0"/>
    <s v="Operationnel"/>
    <m/>
    <x v="7"/>
    <x v="3"/>
    <s v="no root cause"/>
    <x v="3"/>
    <s v=""/>
    <s v=""/>
    <s v=""/>
    <s v=""/>
    <s v=""/>
    <s v=""/>
    <s v=""/>
    <s v=""/>
    <s v=""/>
    <s v=""/>
    <s v=""/>
    <s v=""/>
  </r>
  <r>
    <s v="Ndogbat"/>
    <s v="LIT_372"/>
    <m/>
    <s v="IHS"/>
    <s v="Grid-Lithium"/>
    <s v="LITTORAL"/>
    <s v="Douala"/>
    <s v="ZTE"/>
    <n v="0"/>
    <n v="0"/>
    <n v="0"/>
    <n v="0"/>
    <s v="Operationnel"/>
    <m/>
    <x v="7"/>
    <x v="3"/>
    <s v="no root cause"/>
    <x v="3"/>
    <s v=""/>
    <s v=""/>
    <s v=""/>
    <s v=""/>
    <s v=""/>
    <s v=""/>
    <s v=""/>
    <s v=""/>
    <s v=""/>
    <s v=""/>
    <s v=""/>
    <s v=""/>
  </r>
  <r>
    <s v="ZI-Bassa"/>
    <s v="LIT_083"/>
    <m/>
    <s v="IHS"/>
    <s v="Grid-Gen"/>
    <s v="LITTORAL"/>
    <s v="Douala"/>
    <s v="ZTE"/>
    <n v="0"/>
    <n v="0"/>
    <n v="0"/>
    <n v="0"/>
    <s v="Operationnel"/>
    <m/>
    <x v="7"/>
    <x v="3"/>
    <s v="no root cause"/>
    <x v="3"/>
    <s v=""/>
    <s v=""/>
    <s v=""/>
    <s v=""/>
    <s v=""/>
    <s v=""/>
    <s v=""/>
    <s v=""/>
    <s v=""/>
    <s v=""/>
    <s v=""/>
    <s v=""/>
  </r>
  <r>
    <s v="Avenue-General-De-Gaulle"/>
    <s v="LIT_453"/>
    <m/>
    <s v="CAMUSAT"/>
    <s v="GridOnly"/>
    <s v="LITTORAL"/>
    <s v="Douala"/>
    <s v="ZTE"/>
    <n v="0"/>
    <n v="0"/>
    <n v="0"/>
    <n v="0"/>
    <s v="Operationnel"/>
    <m/>
    <x v="7"/>
    <x v="3"/>
    <s v="no root cause"/>
    <x v="3"/>
    <s v=""/>
    <s v=""/>
    <s v=""/>
    <s v=""/>
    <s v=""/>
    <s v=""/>
    <s v=""/>
    <s v=""/>
    <s v=""/>
    <s v=""/>
    <s v=""/>
    <s v=""/>
  </r>
  <r>
    <s v="Poumpoumrey"/>
    <s v="NRD_038"/>
    <m/>
    <s v="IHS"/>
    <s v="Grid-Gen"/>
    <s v="NORD"/>
    <s v="Garoua"/>
    <s v="Huawei"/>
    <n v="0"/>
    <n v="0"/>
    <n v="0"/>
    <n v="0"/>
    <s v="Operationnel"/>
    <m/>
    <x v="7"/>
    <x v="3"/>
    <s v="no root cause"/>
    <x v="3"/>
    <s v=""/>
    <s v=""/>
    <s v=""/>
    <s v=""/>
    <s v=""/>
    <s v=""/>
    <s v=""/>
    <s v=""/>
    <s v=""/>
    <s v=""/>
    <s v=""/>
    <s v=""/>
  </r>
  <r>
    <s v="Ministere-New"/>
    <s v="LIT_581"/>
    <m/>
    <s v="IHS"/>
    <s v="Grid-Gen"/>
    <s v="LITTORAL"/>
    <s v="Douala"/>
    <s v="ZTE"/>
    <n v="0"/>
    <n v="0"/>
    <n v="0"/>
    <n v="0"/>
    <s v="Operationnel"/>
    <m/>
    <x v="7"/>
    <x v="3"/>
    <s v="no root cause"/>
    <x v="3"/>
    <s v=""/>
    <s v=""/>
    <s v=""/>
    <s v=""/>
    <s v=""/>
    <s v=""/>
    <s v=""/>
    <s v=""/>
    <s v=""/>
    <s v=""/>
    <s v=""/>
    <s v=""/>
  </r>
  <r>
    <s v="Djamboutou-MTN-IHS"/>
    <s v="NRD_118"/>
    <m/>
    <s v="IHS"/>
    <s v="Grid-Gen"/>
    <s v="NORD"/>
    <s v="Garoua"/>
    <s v="Huawei"/>
    <n v="0"/>
    <n v="0"/>
    <n v="0"/>
    <n v="0"/>
    <s v="Operationnel"/>
    <m/>
    <x v="7"/>
    <x v="3"/>
    <s v="no root cause"/>
    <x v="3"/>
    <s v=""/>
    <s v=""/>
    <s v=""/>
    <s v=""/>
    <s v=""/>
    <s v=""/>
    <s v=""/>
    <s v=""/>
    <s v=""/>
    <s v=""/>
    <s v=""/>
    <s v=""/>
  </r>
  <r>
    <s v="Gueme"/>
    <s v="EXN_049"/>
    <m/>
    <s v="IHS"/>
    <s v="Solar-Gen"/>
    <s v="EXTREME-NORD"/>
    <s v="Gueme"/>
    <s v="NOKIA"/>
    <n v="0"/>
    <n v="0"/>
    <n v="0"/>
    <n v="0"/>
    <s v="Insecurity"/>
    <m/>
    <x v="7"/>
    <x v="3"/>
    <s v="no root cause"/>
    <x v="3"/>
    <s v=""/>
    <s v=""/>
    <s v=""/>
    <s v=""/>
    <s v=""/>
    <s v=""/>
    <s v=""/>
    <s v=""/>
    <s v=""/>
    <s v=""/>
    <s v=""/>
    <s v=""/>
  </r>
  <r>
    <s v="Dschang-Foreke"/>
    <s v="OST_122"/>
    <m/>
    <s v="IHS"/>
    <s v="GridOnly"/>
    <s v="OUEST"/>
    <s v="Dschang"/>
    <s v="Huawei"/>
    <n v="0"/>
    <n v="0"/>
    <n v="0"/>
    <n v="0"/>
    <s v="Operationnel"/>
    <m/>
    <x v="7"/>
    <x v="3"/>
    <s v="no root cause"/>
    <x v="3"/>
    <s v=""/>
    <s v=""/>
    <s v=""/>
    <s v=""/>
    <s v=""/>
    <s v=""/>
    <s v=""/>
    <s v=""/>
    <s v=""/>
    <s v=""/>
    <s v=""/>
    <s v=""/>
  </r>
  <r>
    <s v="Garoua-Sabongari-Lainde-IHS"/>
    <s v="NRD_083"/>
    <m/>
    <s v="IHS"/>
    <s v="Grid-Gen"/>
    <s v="NORD"/>
    <s v="Garoua"/>
    <s v="Huawei"/>
    <n v="0"/>
    <n v="0"/>
    <n v="0"/>
    <n v="0"/>
    <s v="Operationnel"/>
    <m/>
    <x v="7"/>
    <x v="3"/>
    <s v="no root cause"/>
    <x v="3"/>
    <s v=""/>
    <s v=""/>
    <s v=""/>
    <s v=""/>
    <s v=""/>
    <s v=""/>
    <s v=""/>
    <s v=""/>
    <s v=""/>
    <s v=""/>
    <s v=""/>
    <s v=""/>
  </r>
  <r>
    <s v="Garoua-Ouro-Lawan-II"/>
    <s v="NRD_146"/>
    <m/>
    <s v="CAMUSAT"/>
    <s v="Hybrid Solar - S3"/>
    <s v="NORD"/>
    <s v="Garoua"/>
    <s v="Huawei"/>
    <n v="0"/>
    <n v="0"/>
    <n v="0"/>
    <n v="0"/>
    <s v="Operationnel"/>
    <m/>
    <x v="7"/>
    <x v="3"/>
    <s v="no root cause"/>
    <x v="3"/>
    <s v=""/>
    <s v=""/>
    <s v=""/>
    <s v=""/>
    <s v=""/>
    <s v=""/>
    <s v=""/>
    <s v=""/>
    <s v=""/>
    <s v=""/>
    <s v=""/>
    <s v=""/>
  </r>
  <r>
    <s v="Agape"/>
    <s v="LIT_609"/>
    <m/>
    <s v="CAMUSAT"/>
    <s v="Good Grid no GE - 8h"/>
    <s v="LITTORAL"/>
    <s v="Douala"/>
    <s v="ZTE"/>
    <n v="0"/>
    <n v="0"/>
    <n v="0"/>
    <n v="0"/>
    <s v="Operationnel"/>
    <m/>
    <x v="7"/>
    <x v="3"/>
    <s v="no root cause"/>
    <x v="3"/>
    <s v=""/>
    <s v=""/>
    <s v=""/>
    <s v=""/>
    <s v=""/>
    <s v=""/>
    <s v=""/>
    <s v=""/>
    <s v=""/>
    <s v=""/>
    <s v=""/>
    <s v=""/>
  </r>
  <r>
    <s v="Nkolbisson-Usne-Ds-Eaux-IHS"/>
    <s v="CTR_522"/>
    <m/>
    <s v="IHS"/>
    <s v="Grid-Gen"/>
    <s v="CENTRE"/>
    <s v="Yaounde"/>
    <s v="ZTE"/>
    <n v="0"/>
    <n v="0"/>
    <n v="0"/>
    <n v="0"/>
    <s v="Operationnel"/>
    <m/>
    <x v="7"/>
    <x v="3"/>
    <s v="no root cause"/>
    <x v="3"/>
    <s v=""/>
    <s v=""/>
    <s v=""/>
    <s v=""/>
    <s v=""/>
    <s v=""/>
    <s v=""/>
    <s v=""/>
    <s v=""/>
    <s v=""/>
    <s v=""/>
    <s v=""/>
  </r>
  <r>
    <s v="Garoua-Ouro-Lawan"/>
    <s v="NRD_054"/>
    <m/>
    <s v="IHS"/>
    <s v="Grid-Gen"/>
    <s v="NORD"/>
    <s v="Garoua"/>
    <s v="Huawei"/>
    <n v="0"/>
    <n v="0"/>
    <n v="0"/>
    <n v="0"/>
    <s v="Operationnel"/>
    <m/>
    <x v="7"/>
    <x v="3"/>
    <s v="no root cause"/>
    <x v="3"/>
    <s v=""/>
    <s v=""/>
    <s v=""/>
    <s v=""/>
    <s v=""/>
    <s v=""/>
    <s v=""/>
    <s v=""/>
    <s v=""/>
    <s v=""/>
    <s v=""/>
    <s v=""/>
  </r>
  <r>
    <s v="Hot-Spot"/>
    <s v="NRO_028"/>
    <m/>
    <s v="OCM/Strategique"/>
    <m/>
    <s v="NORD-OUEST"/>
    <s v="Bamenda"/>
    <s v="Huawei"/>
    <n v="0"/>
    <n v="0"/>
    <n v="0"/>
    <n v="0"/>
    <s v="Operationnel"/>
    <m/>
    <x v="7"/>
    <x v="3"/>
    <s v="no root cause"/>
    <x v="3"/>
    <s v=""/>
    <s v=""/>
    <s v=""/>
    <s v=""/>
    <s v=""/>
    <s v=""/>
    <s v=""/>
    <s v=""/>
    <s v=""/>
    <s v=""/>
    <s v=""/>
    <s v=""/>
  </r>
  <r>
    <s v="Mimboman-Liberte-II"/>
    <s v="CTR_655"/>
    <m/>
    <s v="CAMUSAT"/>
    <s v="Good Grid no GE - 8h"/>
    <s v="CENTRE"/>
    <s v="Yaounde"/>
    <s v="ZTE"/>
    <n v="0"/>
    <n v="0"/>
    <n v="0"/>
    <n v="0"/>
    <s v="Operationnel"/>
    <m/>
    <x v="7"/>
    <x v="3"/>
    <s v="no root cause"/>
    <x v="3"/>
    <s v=""/>
    <s v=""/>
    <s v=""/>
    <s v=""/>
    <s v=""/>
    <s v=""/>
    <s v=""/>
    <s v=""/>
    <s v=""/>
    <s v=""/>
    <s v=""/>
    <s v=""/>
  </r>
  <r>
    <s v="Soa-University-Stadium"/>
    <s v="CTR_674"/>
    <m/>
    <s v="IHS"/>
    <s v="Grid-Gen"/>
    <s v="CENTRE"/>
    <s v="Yaounde"/>
    <s v="ZTE"/>
    <n v="0"/>
    <n v="0"/>
    <n v="0"/>
    <n v="0"/>
    <s v="Operationnel"/>
    <m/>
    <x v="7"/>
    <x v="3"/>
    <s v="no root cause"/>
    <x v="3"/>
    <s v=""/>
    <s v=""/>
    <s v=""/>
    <s v=""/>
    <s v=""/>
    <s v=""/>
    <s v=""/>
    <s v=""/>
    <s v=""/>
    <s v=""/>
    <s v=""/>
    <s v=""/>
  </r>
  <r>
    <s v="EST_200_Z_Batouri-Qtier-Admin-MTN-IHS"/>
    <s v="EST_200"/>
    <m/>
    <e v="#N/A"/>
    <e v="#N/A"/>
    <s v="EST"/>
    <s v="Batouri"/>
    <s v="ZTE"/>
    <n v="0"/>
    <n v="0"/>
    <n v="0"/>
    <n v="0"/>
    <m/>
    <m/>
    <x v="7"/>
    <x v="3"/>
    <s v="no root cause"/>
    <x v="3"/>
    <s v=""/>
    <s v=""/>
    <s v=""/>
    <s v=""/>
    <s v=""/>
    <s v=""/>
    <s v=""/>
    <s v=""/>
    <s v=""/>
    <s v=""/>
    <s v=""/>
    <s v=""/>
  </r>
  <r>
    <s v="Bamenda-Blue-moon-IHS"/>
    <s v="NRO_128"/>
    <m/>
    <s v="IHS"/>
    <s v="Grid-Gen"/>
    <s v="NORD-OUEST"/>
    <s v="Bamenda"/>
    <s v="Huawei"/>
    <n v="0"/>
    <n v="0"/>
    <n v="0"/>
    <n v="0"/>
    <s v="Operationnel"/>
    <m/>
    <x v="7"/>
    <x v="3"/>
    <s v="no root cause"/>
    <x v="3"/>
    <s v=""/>
    <s v=""/>
    <s v=""/>
    <s v=""/>
    <s v=""/>
    <s v=""/>
    <s v=""/>
    <s v=""/>
    <s v=""/>
    <s v=""/>
    <s v=""/>
    <s v=""/>
  </r>
  <r>
    <s v="Pitoa-II"/>
    <s v="NRD_183"/>
    <m/>
    <s v="CAMUSAT"/>
    <s v="Hybrid Solar - S1"/>
    <s v="NORD"/>
    <s v="Garoua"/>
    <s v="Huawei"/>
    <n v="0"/>
    <n v="0"/>
    <n v="0"/>
    <n v="0"/>
    <s v="Operationnel"/>
    <m/>
    <x v="7"/>
    <x v="3"/>
    <s v="no root cause"/>
    <x v="3"/>
    <s v=""/>
    <s v=""/>
    <s v=""/>
    <s v=""/>
    <s v=""/>
    <s v=""/>
    <s v=""/>
    <s v=""/>
    <s v=""/>
    <s v=""/>
    <s v=""/>
    <s v=""/>
  </r>
  <r>
    <s v="Etoudi-II-IHS"/>
    <s v="CTR_633"/>
    <m/>
    <s v="IHS"/>
    <s v="Grid-Gen"/>
    <s v="CENTRE"/>
    <s v="Yaounde"/>
    <s v="ZTE"/>
    <n v="0"/>
    <n v="0"/>
    <n v="0"/>
    <n v="0"/>
    <s v="Operationnel"/>
    <m/>
    <x v="7"/>
    <x v="3"/>
    <s v="no root cause"/>
    <x v="3"/>
    <s v=""/>
    <s v=""/>
    <s v=""/>
    <s v=""/>
    <s v=""/>
    <s v=""/>
    <s v=""/>
    <s v=""/>
    <s v=""/>
    <s v=""/>
    <s v=""/>
    <s v=""/>
  </r>
  <r>
    <s v="Sonara"/>
    <s v="SUO_171"/>
    <m/>
    <s v="CAMUSAT"/>
    <s v="Medium Grid + GE"/>
    <s v="SUD-OUEST"/>
    <s v="Limbe"/>
    <s v="Huawei"/>
    <n v="0"/>
    <n v="0"/>
    <n v="0"/>
    <n v="0"/>
    <s v="Operationnel"/>
    <m/>
    <x v="7"/>
    <x v="3"/>
    <s v="no root cause"/>
    <x v="3"/>
    <s v=""/>
    <s v=""/>
    <s v=""/>
    <s v=""/>
    <s v=""/>
    <s v=""/>
    <s v=""/>
    <s v=""/>
    <s v=""/>
    <s v=""/>
    <s v=""/>
    <s v=""/>
  </r>
  <r>
    <s v="Pitoa-Entree"/>
    <s v="NRD_133"/>
    <m/>
    <s v="CAMUSAT"/>
    <s v="Medium Grid + GE"/>
    <s v="NORD"/>
    <s v="Garoua"/>
    <s v="Huawei"/>
    <n v="0"/>
    <n v="0"/>
    <n v="0"/>
    <n v="0"/>
    <s v="Operationnel"/>
    <m/>
    <x v="7"/>
    <x v="3"/>
    <s v="no root cause"/>
    <x v="3"/>
    <s v=""/>
    <s v=""/>
    <s v=""/>
    <s v=""/>
    <s v=""/>
    <s v=""/>
    <s v=""/>
    <s v=""/>
    <s v=""/>
    <s v=""/>
    <s v=""/>
    <s v=""/>
  </r>
  <r>
    <s v="Pitoa"/>
    <s v="NRD_013"/>
    <m/>
    <s v="IHS"/>
    <s v="Grid-Gen"/>
    <s v="NORD"/>
    <s v="Garoua"/>
    <s v="Huawei"/>
    <n v="0"/>
    <n v="0"/>
    <n v="0"/>
    <n v="0"/>
    <s v="Operationnel"/>
    <m/>
    <x v="7"/>
    <x v="3"/>
    <s v="no root cause"/>
    <x v="3"/>
    <s v=""/>
    <s v=""/>
    <s v=""/>
    <s v=""/>
    <s v=""/>
    <s v=""/>
    <s v=""/>
    <s v=""/>
    <s v=""/>
    <s v=""/>
    <s v=""/>
    <s v=""/>
  </r>
  <r>
    <s v="Notre-Dame-de-Yassa"/>
    <s v="LIT_620"/>
    <m/>
    <s v="CAMUSAT"/>
    <s v="Medium Grid + GE"/>
    <s v="LITTORAL"/>
    <s v="Douala"/>
    <s v="ZTE"/>
    <n v="0"/>
    <n v="0"/>
    <n v="0"/>
    <n v="0"/>
    <s v="Operationnel"/>
    <m/>
    <x v="7"/>
    <x v="3"/>
    <s v="no root cause"/>
    <x v="3"/>
    <s v=""/>
    <s v=""/>
    <s v=""/>
    <s v=""/>
    <s v=""/>
    <s v=""/>
    <s v=""/>
    <s v=""/>
    <s v=""/>
    <s v=""/>
    <s v=""/>
    <s v=""/>
  </r>
  <r>
    <s v="NRD_262_H_Gra-Doualare-Ancien-LAWANAT"/>
    <s v="NRD_262"/>
    <m/>
    <s v="ESCO"/>
    <s v="Good Grid + Solar + GE"/>
    <s v="NRD"/>
    <s v="Garoua"/>
    <s v="Huawei"/>
    <n v="0"/>
    <n v="0"/>
    <n v="0"/>
    <n v="0"/>
    <s v="Operationnel"/>
    <m/>
    <x v="7"/>
    <x v="3"/>
    <s v="no root cause"/>
    <x v="3"/>
    <s v=""/>
    <s v=""/>
    <s v=""/>
    <s v=""/>
    <s v=""/>
    <s v=""/>
    <s v=""/>
    <s v=""/>
    <s v=""/>
    <s v=""/>
    <s v=""/>
    <s v=""/>
  </r>
  <r>
    <s v="Garoua-Foulbere-II"/>
    <s v="NRD_139"/>
    <m/>
    <s v="CAMUSAT"/>
    <s v="Good Grid + GE"/>
    <s v="NORD"/>
    <s v="Garoua"/>
    <s v="Huawei"/>
    <n v="0"/>
    <n v="0"/>
    <n v="0"/>
    <n v="0"/>
    <s v="Operationnel"/>
    <m/>
    <x v="7"/>
    <x v="3"/>
    <s v="no root cause"/>
    <x v="3"/>
    <s v=""/>
    <s v=""/>
    <s v=""/>
    <s v=""/>
    <s v=""/>
    <s v=""/>
    <s v=""/>
    <s v=""/>
    <s v=""/>
    <s v=""/>
    <s v=""/>
    <s v=""/>
  </r>
  <r>
    <s v="Garoua-Stade"/>
    <s v="NRD_143"/>
    <m/>
    <s v="CAMUSAT"/>
    <s v="Good Grid + GE"/>
    <s v="NORD"/>
    <s v="Garoua"/>
    <s v="Huawei"/>
    <n v="0"/>
    <n v="0"/>
    <n v="0"/>
    <n v="0"/>
    <s v="Operationnel"/>
    <m/>
    <x v="7"/>
    <x v="3"/>
    <s v="no root cause"/>
    <x v="3"/>
    <s v=""/>
    <s v=""/>
    <s v=""/>
    <s v=""/>
    <s v=""/>
    <s v=""/>
    <s v=""/>
    <s v=""/>
    <s v=""/>
    <s v=""/>
    <s v=""/>
    <s v=""/>
  </r>
  <r>
    <s v="NRD_255_H_Garoua-Universite"/>
    <s v="NRD_255"/>
    <m/>
    <s v="ESCO"/>
    <s v="Hybrid Solar - S1"/>
    <s v="NRD"/>
    <s v="Garoua"/>
    <s v="Huawei"/>
    <n v="0"/>
    <n v="0"/>
    <n v="0"/>
    <n v="0"/>
    <s v="Operationnel"/>
    <m/>
    <x v="7"/>
    <x v="3"/>
    <s v="no root cause"/>
    <x v="3"/>
    <s v=""/>
    <s v=""/>
    <s v=""/>
    <s v=""/>
    <s v=""/>
    <s v=""/>
    <s v=""/>
    <s v=""/>
    <s v=""/>
    <s v=""/>
    <s v=""/>
    <s v=""/>
  </r>
  <r>
    <s v="Garoua-Sonayo"/>
    <s v="NRD_162"/>
    <m/>
    <s v="CAMUSAT"/>
    <s v="Medium Grid + GE"/>
    <s v="NORD"/>
    <s v="Garoua"/>
    <s v="Huawei"/>
    <n v="0"/>
    <n v="0"/>
    <n v="0"/>
    <n v="0"/>
    <s v="Operationnel"/>
    <m/>
    <x v="7"/>
    <x v="3"/>
    <s v="no root cause"/>
    <x v="3"/>
    <s v=""/>
    <s v=""/>
    <s v=""/>
    <s v=""/>
    <s v=""/>
    <s v=""/>
    <s v=""/>
    <s v=""/>
    <s v=""/>
    <s v=""/>
    <s v=""/>
    <s v=""/>
  </r>
  <r>
    <s v="Hopital-General-Garoua"/>
    <s v="NRD_189"/>
    <m/>
    <m/>
    <m/>
    <s v="NORD"/>
    <s v="Garoua"/>
    <s v="Huawei"/>
    <n v="0"/>
    <n v="0"/>
    <n v="0"/>
    <n v="0"/>
    <s v="Operationnel"/>
    <m/>
    <x v="7"/>
    <x v="3"/>
    <s v="no root cause"/>
    <x v="3"/>
    <s v=""/>
    <s v=""/>
    <s v=""/>
    <s v=""/>
    <s v=""/>
    <s v=""/>
    <s v=""/>
    <s v=""/>
    <s v=""/>
    <s v=""/>
    <s v=""/>
    <s v=""/>
  </r>
  <r>
    <s v="Bamenda-Mile8-IHS"/>
    <s v="NRO_135"/>
    <m/>
    <s v="IHS"/>
    <s v="Grid-Gen"/>
    <s v="NORD-OUEST"/>
    <s v="Bamenda"/>
    <s v="Huawei"/>
    <n v="0"/>
    <n v="0"/>
    <n v="0"/>
    <n v="0"/>
    <s v="Operationnel"/>
    <m/>
    <x v="7"/>
    <x v="3"/>
    <s v="no root cause"/>
    <x v="3"/>
    <s v=""/>
    <s v=""/>
    <s v=""/>
    <s v=""/>
    <s v=""/>
    <s v=""/>
    <s v=""/>
    <s v=""/>
    <s v=""/>
    <s v=""/>
    <s v=""/>
    <s v=""/>
  </r>
  <r>
    <s v="Nkolfon-Cimencam-IHS"/>
    <s v="CTR_911"/>
    <m/>
    <s v="IHS"/>
    <m/>
    <s v="CENTRE"/>
    <s v="Mbankomo"/>
    <s v="ZTE"/>
    <n v="0"/>
    <n v="0"/>
    <n v="0"/>
    <n v="0"/>
    <s v="Operationnel"/>
    <m/>
    <x v="7"/>
    <x v="3"/>
    <s v="no root cause"/>
    <x v="3"/>
    <s v=""/>
    <s v=""/>
    <s v=""/>
    <s v=""/>
    <s v=""/>
    <s v=""/>
    <s v=""/>
    <s v=""/>
    <s v=""/>
    <s v=""/>
    <s v=""/>
    <s v=""/>
  </r>
  <r>
    <s v="Benakuma"/>
    <s v="NRO_233"/>
    <m/>
    <s v="IHS"/>
    <s v="Gen Only"/>
    <s v="NORD-OUEST"/>
    <s v="Benakuma"/>
    <s v="NOKIA"/>
    <n v="0"/>
    <n v="0"/>
    <n v="0"/>
    <n v="0"/>
    <s v="Insecurity"/>
    <m/>
    <x v="7"/>
    <x v="3"/>
    <s v="no root cause"/>
    <x v="3"/>
    <s v=""/>
    <s v=""/>
    <s v=""/>
    <s v=""/>
    <s v=""/>
    <s v=""/>
    <s v=""/>
    <s v=""/>
    <s v=""/>
    <s v=""/>
    <s v=""/>
    <s v=""/>
  </r>
  <r>
    <s v="Garoua-Katasko-MTN-IHS"/>
    <s v="NRD_116"/>
    <m/>
    <s v="IHS"/>
    <s v="Grid-Gen"/>
    <s v="NORD"/>
    <s v="Garoua"/>
    <s v="Huawei"/>
    <n v="0"/>
    <n v="0"/>
    <n v="0"/>
    <n v="0"/>
    <s v="Operationnel"/>
    <m/>
    <x v="7"/>
    <x v="3"/>
    <s v="no root cause"/>
    <x v="3"/>
    <s v=""/>
    <s v=""/>
    <s v=""/>
    <s v=""/>
    <s v=""/>
    <s v=""/>
    <s v=""/>
    <s v=""/>
    <s v=""/>
    <s v=""/>
    <s v=""/>
    <s v=""/>
  </r>
  <r>
    <s v="Garoua-Ngalbidje-IHS"/>
    <s v="NRD_085"/>
    <m/>
    <s v="IHS"/>
    <s v="Grid-Gen"/>
    <s v="NORD"/>
    <s v="Garoua"/>
    <s v="Huawei"/>
    <n v="0"/>
    <n v="0"/>
    <n v="0"/>
    <n v="0"/>
    <s v="Operationnel"/>
    <m/>
    <x v="7"/>
    <x v="3"/>
    <s v="no root cause"/>
    <x v="3"/>
    <s v=""/>
    <s v=""/>
    <s v=""/>
    <s v=""/>
    <s v=""/>
    <s v=""/>
    <s v=""/>
    <s v=""/>
    <s v=""/>
    <s v=""/>
    <s v=""/>
    <s v=""/>
  </r>
  <r>
    <s v="Nassarao-II"/>
    <s v="NRD_147"/>
    <m/>
    <s v="CAMUSAT"/>
    <s v="Good Grid + GE"/>
    <s v="NORD"/>
    <s v="Garoua"/>
    <s v="Huawei"/>
    <n v="0"/>
    <n v="0"/>
    <n v="0"/>
    <n v="0"/>
    <s v="Operationnel"/>
    <m/>
    <x v="7"/>
    <x v="3"/>
    <s v="no root cause"/>
    <x v="3"/>
    <s v=""/>
    <s v=""/>
    <s v=""/>
    <s v=""/>
    <s v=""/>
    <s v=""/>
    <s v=""/>
    <s v=""/>
    <s v=""/>
    <s v=""/>
    <s v=""/>
    <s v=""/>
  </r>
  <r>
    <s v="Nassarao"/>
    <s v="NRD_037"/>
    <m/>
    <s v="IHS"/>
    <s v="Grid-Gen"/>
    <s v="NORD"/>
    <s v="Garoua"/>
    <s v="Huawei"/>
    <n v="0"/>
    <n v="0"/>
    <n v="0"/>
    <n v="0"/>
    <s v="Operationnel"/>
    <m/>
    <x v="7"/>
    <x v="3"/>
    <s v="no root cause"/>
    <x v="3"/>
    <s v=""/>
    <s v=""/>
    <s v=""/>
    <s v=""/>
    <s v=""/>
    <s v=""/>
    <s v=""/>
    <s v=""/>
    <s v=""/>
    <s v=""/>
    <s v=""/>
    <s v=""/>
  </r>
  <r>
    <s v="Micro_SNH"/>
    <s v="CTR_843"/>
    <m/>
    <s v="CAMUSAT"/>
    <s v="Good Grid no GE - 8h"/>
    <s v="CENTRE"/>
    <s v="Yaounde"/>
    <s v="ZTE"/>
    <n v="0"/>
    <n v="0"/>
    <n v="0"/>
    <n v="0"/>
    <s v="Operationnel"/>
    <m/>
    <x v="7"/>
    <x v="3"/>
    <s v="no root cause"/>
    <x v="3"/>
    <s v=""/>
    <s v=""/>
    <s v=""/>
    <s v=""/>
    <s v=""/>
    <s v=""/>
    <s v=""/>
    <s v=""/>
    <s v=""/>
    <s v=""/>
    <s v=""/>
    <s v=""/>
  </r>
  <r>
    <s v="Crf-Mutzig-IHS"/>
    <s v="LIT_485"/>
    <m/>
    <s v="IHS"/>
    <s v="Grid-Gen"/>
    <s v="LITTORAL"/>
    <s v="Douala"/>
    <s v="ZTE"/>
    <n v="0"/>
    <n v="0"/>
    <n v="0"/>
    <n v="0"/>
    <s v="Operationnel"/>
    <m/>
    <x v="7"/>
    <x v="3"/>
    <s v="no root cause"/>
    <x v="3"/>
    <s v=""/>
    <s v=""/>
    <s v=""/>
    <s v=""/>
    <s v=""/>
    <s v=""/>
    <s v=""/>
    <s v=""/>
    <s v=""/>
    <s v=""/>
    <s v=""/>
    <s v=""/>
  </r>
  <r>
    <s v="CTR_947_Z_Nkoabang-Tradex"/>
    <s v="CTR_947"/>
    <m/>
    <s v="ESCO"/>
    <s v="meduim grid + GE"/>
    <s v="CENTRE"/>
    <s v="Yaoundé"/>
    <s v="ZTE"/>
    <n v="0"/>
    <n v="0"/>
    <n v="0"/>
    <n v="0"/>
    <s v="Operationnel"/>
    <m/>
    <x v="7"/>
    <x v="3"/>
    <s v="no root cause"/>
    <x v="3"/>
    <s v=""/>
    <s v=""/>
    <s v=""/>
    <s v=""/>
    <s v=""/>
    <s v=""/>
    <s v=""/>
    <s v=""/>
    <s v=""/>
    <s v=""/>
    <s v=""/>
    <s v=""/>
  </r>
  <r>
    <s v="Guider-CRTV"/>
    <s v="NRD_100"/>
    <m/>
    <s v="CAMUSAT"/>
    <s v="Medium Grid + Solar + GE"/>
    <s v="NORD"/>
    <s v="Guider"/>
    <s v="Huawei"/>
    <n v="0"/>
    <n v="0"/>
    <n v="0"/>
    <n v="0"/>
    <s v="Operationnel"/>
    <m/>
    <x v="7"/>
    <x v="3"/>
    <s v="no root cause"/>
    <x v="3"/>
    <s v=""/>
    <s v=""/>
    <s v=""/>
    <s v=""/>
    <s v=""/>
    <s v=""/>
    <s v=""/>
    <s v=""/>
    <s v=""/>
    <s v=""/>
    <s v=""/>
    <s v=""/>
  </r>
  <r>
    <s v="Guider"/>
    <s v="NRD_006"/>
    <m/>
    <s v="CAMUSAT"/>
    <s v="Good Grid + Solar + GE"/>
    <s v="NORD"/>
    <s v="Guider"/>
    <s v="Huawei"/>
    <n v="0"/>
    <n v="0"/>
    <n v="0"/>
    <n v="0"/>
    <s v="Operationnel"/>
    <m/>
    <x v="7"/>
    <x v="3"/>
    <s v="no root cause"/>
    <x v="3"/>
    <s v=""/>
    <s v=""/>
    <s v=""/>
    <s v=""/>
    <s v=""/>
    <s v=""/>
    <s v=""/>
    <s v=""/>
    <s v=""/>
    <s v=""/>
    <s v=""/>
    <s v=""/>
  </r>
  <r>
    <s v="NRD_259_H_GUIDER-KOLLAS"/>
    <s v="NRD_259"/>
    <m/>
    <s v="ESCO"/>
    <s v="Hybrid Solar - S3"/>
    <s v="NRD"/>
    <s v="Guider"/>
    <s v="Huawei"/>
    <n v="0"/>
    <n v="0"/>
    <n v="0"/>
    <n v="0"/>
    <m/>
    <m/>
    <x v="7"/>
    <x v="3"/>
    <s v="no root cause"/>
    <x v="3"/>
    <s v=""/>
    <s v=""/>
    <s v=""/>
    <s v=""/>
    <s v=""/>
    <s v=""/>
    <s v=""/>
    <s v=""/>
    <s v=""/>
    <s v=""/>
    <s v=""/>
    <s v=""/>
  </r>
  <r>
    <s v="NRD_256_H_GUIDER-OURO-ALHADJI"/>
    <s v="NRD_256"/>
    <m/>
    <s v="ESCO"/>
    <s v="Hybrid Solar - S3"/>
    <s v="NRD"/>
    <s v="Guider"/>
    <s v="Huawei"/>
    <n v="0"/>
    <n v="0"/>
    <n v="0"/>
    <n v="0"/>
    <s v="Operationnel"/>
    <m/>
    <x v="7"/>
    <x v="3"/>
    <s v="no root cause"/>
    <x v="3"/>
    <s v=""/>
    <s v=""/>
    <s v=""/>
    <s v=""/>
    <s v=""/>
    <s v=""/>
    <s v=""/>
    <s v=""/>
    <s v=""/>
    <s v=""/>
    <s v=""/>
    <s v=""/>
  </r>
  <r>
    <s v="Sagamla-MTN-IHS"/>
    <s v="NRD_089"/>
    <m/>
    <s v="IHS"/>
    <s v="Grid-Gen"/>
    <s v="NORD"/>
    <s v="Guider"/>
    <s v="Huawei"/>
    <n v="0"/>
    <n v="0"/>
    <n v="0"/>
    <n v="0"/>
    <s v="Operationnel"/>
    <m/>
    <x v="7"/>
    <x v="3"/>
    <s v="no root cause"/>
    <x v="3"/>
    <s v=""/>
    <s v=""/>
    <s v=""/>
    <s v=""/>
    <s v=""/>
    <s v=""/>
    <s v=""/>
    <s v=""/>
    <s v=""/>
    <s v=""/>
    <s v=""/>
    <s v=""/>
  </r>
  <r>
    <s v="Nyom-Sud"/>
    <s v="CTR_707"/>
    <m/>
    <s v="CAMUSAT"/>
    <s v="Good Grid + GE"/>
    <s v="CENTRE"/>
    <s v="Yaounde"/>
    <s v="ZTE"/>
    <n v="0"/>
    <n v="0"/>
    <n v="0"/>
    <n v="0"/>
    <s v="Operationnel"/>
    <m/>
    <x v="7"/>
    <x v="3"/>
    <s v="no root cause"/>
    <x v="3"/>
    <s v=""/>
    <s v=""/>
    <s v=""/>
    <s v=""/>
    <s v=""/>
    <s v=""/>
    <s v=""/>
    <s v=""/>
    <s v=""/>
    <s v=""/>
    <s v=""/>
    <s v=""/>
  </r>
  <r>
    <s v="Limbe-Church-Street-IHS"/>
    <s v="SUO_188"/>
    <m/>
    <s v="IHS"/>
    <s v="GridOnly"/>
    <s v="SUD-OUEST"/>
    <s v="Limbe"/>
    <s v="Huawei"/>
    <n v="0"/>
    <n v="0"/>
    <n v="0"/>
    <n v="0"/>
    <s v="Operationnel"/>
    <m/>
    <x v="7"/>
    <x v="3"/>
    <s v="no root cause"/>
    <x v="3"/>
    <s v=""/>
    <s v=""/>
    <s v=""/>
    <s v=""/>
    <s v=""/>
    <s v=""/>
    <s v=""/>
    <s v=""/>
    <s v=""/>
    <s v=""/>
    <s v=""/>
    <s v=""/>
  </r>
  <r>
    <s v="Mak-Universite-II-IHS"/>
    <s v="LIT_576"/>
    <m/>
    <s v="IHS"/>
    <s v="Grid-Gen"/>
    <s v="LITTORAL"/>
    <s v="Douala"/>
    <s v="ZTE"/>
    <n v="0"/>
    <n v="0"/>
    <n v="0"/>
    <n v="0"/>
    <s v="Operationnel"/>
    <m/>
    <x v="7"/>
    <x v="3"/>
    <s v="no root cause"/>
    <x v="3"/>
    <s v=""/>
    <s v=""/>
    <s v=""/>
    <s v=""/>
    <s v=""/>
    <s v=""/>
    <s v=""/>
    <s v=""/>
    <s v=""/>
    <s v=""/>
    <s v=""/>
    <s v=""/>
  </r>
  <r>
    <s v="Bertoua-Camp-SIC-IHS"/>
    <s v="EST_025"/>
    <m/>
    <s v="IHS"/>
    <s v="Grid-Gen"/>
    <s v="EST"/>
    <s v="Bertoua"/>
    <s v="ZTE"/>
    <n v="0"/>
    <n v="0"/>
    <n v="0"/>
    <n v="0"/>
    <s v="Operationnel"/>
    <m/>
    <x v="7"/>
    <x v="3"/>
    <s v="no root cause"/>
    <x v="3"/>
    <s v=""/>
    <s v=""/>
    <s v=""/>
    <s v=""/>
    <s v=""/>
    <s v=""/>
    <s v=""/>
    <s v=""/>
    <s v=""/>
    <s v=""/>
    <s v=""/>
    <s v=""/>
  </r>
  <r>
    <s v="Bagarao"/>
    <s v="EXN_202"/>
    <m/>
    <s v="CAMUSAT"/>
    <s v="Hybrid Solar - S3"/>
    <s v="EXTREME-NORD"/>
    <s v="Bagarao"/>
    <s v="NOKIA"/>
    <n v="0"/>
    <n v="0"/>
    <n v="0"/>
    <n v="0"/>
    <s v="Insecurity"/>
    <m/>
    <x v="7"/>
    <x v="3"/>
    <s v="no root cause"/>
    <x v="3"/>
    <s v=""/>
    <s v=""/>
    <s v=""/>
    <s v=""/>
    <s v=""/>
    <s v=""/>
    <s v=""/>
    <s v=""/>
    <s v=""/>
    <s v=""/>
    <s v=""/>
    <s v=""/>
  </r>
  <r>
    <s v="Touboro-Ville"/>
    <s v="NRD_137"/>
    <m/>
    <s v="CAMUSAT"/>
    <s v="Medium Grid + GE"/>
    <s v="NORD"/>
    <s v="Touboro"/>
    <s v="Huawei"/>
    <n v="0"/>
    <n v="0"/>
    <n v="0"/>
    <n v="0"/>
    <s v="Operationnel"/>
    <m/>
    <x v="7"/>
    <x v="3"/>
    <s v="no root cause"/>
    <x v="3"/>
    <s v=""/>
    <s v=""/>
    <s v=""/>
    <s v=""/>
    <s v=""/>
    <s v=""/>
    <s v=""/>
    <s v=""/>
    <s v=""/>
    <s v=""/>
    <s v=""/>
    <s v=""/>
  </r>
  <r>
    <s v="Dagobert"/>
    <s v="CTR_255"/>
    <m/>
    <s v="IHS"/>
    <s v="Grid-Gen"/>
    <s v="CENTRE"/>
    <s v="Yaounde"/>
    <s v="ZTE"/>
    <n v="0"/>
    <n v="0"/>
    <n v="0"/>
    <n v="0"/>
    <s v="Operationnel"/>
    <m/>
    <x v="7"/>
    <x v="3"/>
    <s v="no root cause"/>
    <x v="3"/>
    <s v=""/>
    <s v=""/>
    <s v=""/>
    <s v=""/>
    <s v=""/>
    <s v=""/>
    <s v=""/>
    <s v=""/>
    <s v=""/>
    <s v=""/>
    <s v=""/>
    <s v=""/>
  </r>
  <r>
    <s v="Nkong-CRTV-II"/>
    <s v="LIT_558"/>
    <m/>
    <s v="IHS"/>
    <s v="Grid-Gen"/>
    <s v="LITTORAL"/>
    <s v="Nkongsamba"/>
    <s v="ZTE"/>
    <n v="0"/>
    <n v="0"/>
    <n v="0"/>
    <n v="0"/>
    <s v="Operationnel"/>
    <m/>
    <x v="7"/>
    <x v="3"/>
    <s v="no root cause"/>
    <x v="3"/>
    <s v=""/>
    <s v=""/>
    <s v=""/>
    <s v=""/>
    <s v=""/>
    <s v=""/>
    <s v=""/>
    <s v=""/>
    <s v=""/>
    <s v=""/>
    <s v=""/>
    <s v=""/>
  </r>
  <r>
    <s v="Nkong-Marche"/>
    <s v="LIT_071"/>
    <m/>
    <s v="IHS"/>
    <s v="Grid-Gen"/>
    <s v="LITTORAL"/>
    <s v="Nkongsamba"/>
    <s v="ZTE"/>
    <n v="0"/>
    <n v="0"/>
    <n v="0"/>
    <n v="0"/>
    <s v="Operationnel"/>
    <m/>
    <x v="7"/>
    <x v="3"/>
    <s v="no root cause"/>
    <x v="3"/>
    <s v=""/>
    <s v=""/>
    <s v=""/>
    <s v=""/>
    <s v=""/>
    <s v=""/>
    <s v=""/>
    <s v=""/>
    <s v=""/>
    <s v=""/>
    <s v=""/>
    <s v=""/>
  </r>
  <r>
    <s v="BAMENDA-MENTEH-IHS"/>
    <s v="NRO_148"/>
    <m/>
    <m/>
    <m/>
    <s v="NORD-OUEST"/>
    <s v="Bamenda"/>
    <s v="Huawei"/>
    <n v="0"/>
    <n v="0"/>
    <n v="0"/>
    <n v="0"/>
    <s v="Operationnel"/>
    <m/>
    <x v="7"/>
    <x v="3"/>
    <s v="no root cause"/>
    <x v="3"/>
    <s v=""/>
    <s v=""/>
    <s v=""/>
    <s v=""/>
    <s v=""/>
    <s v=""/>
    <s v=""/>
    <s v=""/>
    <s v=""/>
    <s v=""/>
    <s v=""/>
    <s v=""/>
  </r>
  <r>
    <s v="Garoua-Kolbives"/>
    <s v="NRD_049"/>
    <m/>
    <s v="IHS"/>
    <s v="Grid-Gen"/>
    <s v="NORD"/>
    <s v="Garoua"/>
    <s v="Huawei"/>
    <n v="0"/>
    <n v="0"/>
    <n v="0"/>
    <n v="0"/>
    <s v="Operationnel"/>
    <m/>
    <x v="7"/>
    <x v="3"/>
    <s v="no root cause"/>
    <x v="3"/>
    <s v=""/>
    <s v=""/>
    <s v=""/>
    <s v=""/>
    <s v=""/>
    <s v=""/>
    <s v=""/>
    <s v=""/>
    <s v=""/>
    <s v=""/>
    <s v=""/>
    <s v=""/>
  </r>
  <r>
    <s v="Ngd-Bamyanga-Hossere-MTN"/>
    <s v="ADM_164"/>
    <m/>
    <s v="MTN sharing"/>
    <m/>
    <s v="ADAMAOUA"/>
    <s v="Ngaoundere"/>
    <s v="Huawei"/>
    <n v="0"/>
    <n v="0"/>
    <n v="0"/>
    <n v="0"/>
    <s v="Operationnel"/>
    <m/>
    <x v="7"/>
    <x v="3"/>
    <s v="no root cause"/>
    <x v="3"/>
    <s v=""/>
    <s v=""/>
    <s v=""/>
    <s v=""/>
    <s v=""/>
    <s v=""/>
    <s v=""/>
    <s v=""/>
    <s v=""/>
    <s v=""/>
    <s v=""/>
    <s v=""/>
  </r>
  <r>
    <s v="Bamenda-Sisia-Quater-IHS"/>
    <s v="NRO_118"/>
    <m/>
    <s v="IHS"/>
    <s v="Grid-Gen"/>
    <s v="NORD-OUEST"/>
    <s v="Bamenda"/>
    <s v="Huawei"/>
    <n v="0"/>
    <n v="0"/>
    <n v="0"/>
    <n v="0"/>
    <s v="Operationnel"/>
    <m/>
    <x v="7"/>
    <x v="3"/>
    <s v="no root cause"/>
    <x v="3"/>
    <s v=""/>
    <s v=""/>
    <s v=""/>
    <s v=""/>
    <s v=""/>
    <s v=""/>
    <s v=""/>
    <s v=""/>
    <s v=""/>
    <s v=""/>
    <s v=""/>
    <s v=""/>
  </r>
  <r>
    <s v="NKONGSAMBA-Q8-CIMETIERE-IHS"/>
    <s v="LIT_735"/>
    <m/>
    <s v="IHS"/>
    <s v="Grid-Gen"/>
    <s v="LITTORAL"/>
    <s v="Nkongsamba"/>
    <s v="ZTE"/>
    <n v="0"/>
    <n v="0"/>
    <n v="0"/>
    <n v="0"/>
    <s v="Operationnel"/>
    <m/>
    <x v="7"/>
    <x v="3"/>
    <s v="no root cause"/>
    <x v="3"/>
    <s v=""/>
    <s v=""/>
    <s v=""/>
    <s v=""/>
    <s v=""/>
    <s v=""/>
    <s v=""/>
    <s v=""/>
    <s v=""/>
    <s v=""/>
    <s v=""/>
    <s v=""/>
  </r>
  <r>
    <s v="Oyomambang-Ekorezok"/>
    <s v="CTR_560"/>
    <m/>
    <s v="CAMUSAT"/>
    <s v="Good Grid + GE"/>
    <s v="CENTRE"/>
    <s v="Yaounde"/>
    <s v="ZTE"/>
    <n v="0"/>
    <n v="0"/>
    <n v="0"/>
    <n v="0"/>
    <s v="Operationnel"/>
    <m/>
    <x v="7"/>
    <x v="3"/>
    <s v="no root cause"/>
    <x v="3"/>
    <s v=""/>
    <s v=""/>
    <s v=""/>
    <s v=""/>
    <s v=""/>
    <s v=""/>
    <s v=""/>
    <s v=""/>
    <s v=""/>
    <s v=""/>
    <s v=""/>
    <s v=""/>
  </r>
  <r>
    <s v="Nkong-8Bis-MTN"/>
    <s v="LIT_288"/>
    <m/>
    <s v="IHS"/>
    <s v="Grid-Gen"/>
    <s v="LITTORAL"/>
    <s v="Nkongsamba"/>
    <s v="ZTE"/>
    <n v="0"/>
    <n v="0"/>
    <n v="0"/>
    <n v="0"/>
    <s v="Operationnel"/>
    <m/>
    <x v="7"/>
    <x v="3"/>
    <s v="no root cause"/>
    <x v="3"/>
    <s v=""/>
    <s v=""/>
    <s v=""/>
    <s v=""/>
    <s v=""/>
    <s v=""/>
    <s v=""/>
    <s v=""/>
    <s v=""/>
    <s v=""/>
    <s v=""/>
    <s v=""/>
  </r>
  <r>
    <s v="Nkong-C-Fultang"/>
    <s v="LIT_353"/>
    <m/>
    <m/>
    <m/>
    <s v="LITTORAL"/>
    <s v="Nkongsamba"/>
    <s v="ZTE"/>
    <n v="0"/>
    <n v="0"/>
    <n v="0"/>
    <n v="0"/>
    <s v="Operationnel"/>
    <m/>
    <x v="7"/>
    <x v="3"/>
    <s v="no root cause"/>
    <x v="3"/>
    <s v=""/>
    <s v=""/>
    <s v=""/>
    <s v=""/>
    <s v=""/>
    <s v=""/>
    <s v=""/>
    <s v=""/>
    <s v=""/>
    <s v=""/>
    <s v=""/>
    <s v=""/>
  </r>
  <r>
    <s v="Garoua-Yelwa-Orange-IHS"/>
    <s v="NRD_082"/>
    <m/>
    <s v="IHS"/>
    <s v="Grid-Gen"/>
    <s v="NORD"/>
    <s v="Garoua"/>
    <s v="Huawei"/>
    <n v="0"/>
    <n v="0"/>
    <n v="0"/>
    <n v="0"/>
    <s v="Operationnel"/>
    <m/>
    <x v="7"/>
    <x v="3"/>
    <s v="no root cause"/>
    <x v="3"/>
    <s v=""/>
    <s v=""/>
    <s v=""/>
    <s v=""/>
    <s v=""/>
    <s v=""/>
    <s v=""/>
    <s v=""/>
    <s v=""/>
    <s v=""/>
    <s v=""/>
    <s v=""/>
  </r>
  <r>
    <s v="Beka-Hossere-II"/>
    <s v="ADM_172"/>
    <m/>
    <s v="CAMUSAT"/>
    <s v="Hybrid Solar - S3"/>
    <s v="ADAMAOUA"/>
    <s v="Ngaoundere"/>
    <s v="Huawei"/>
    <n v="0"/>
    <n v="0"/>
    <n v="0"/>
    <n v="0"/>
    <s v="Operationnel"/>
    <m/>
    <x v="7"/>
    <x v="3"/>
    <s v="no root cause"/>
    <x v="3"/>
    <s v=""/>
    <s v=""/>
    <s v=""/>
    <s v=""/>
    <s v=""/>
    <s v=""/>
    <s v=""/>
    <s v=""/>
    <s v=""/>
    <s v=""/>
    <s v=""/>
    <s v=""/>
  </r>
  <r>
    <s v="NRD_266_H_Garoua-Bockle-II"/>
    <s v="NRD_266"/>
    <m/>
    <s v="ESCO"/>
    <s v="Hybrid Solar - S1"/>
    <s v="NRD"/>
    <s v="Garoua"/>
    <s v="Huawei"/>
    <n v="0"/>
    <n v="0"/>
    <n v="0"/>
    <n v="0"/>
    <s v="Operationnel"/>
    <m/>
    <x v="7"/>
    <x v="3"/>
    <s v="no root cause"/>
    <x v="3"/>
    <s v=""/>
    <s v=""/>
    <s v=""/>
    <s v=""/>
    <s v=""/>
    <s v=""/>
    <s v=""/>
    <s v=""/>
    <s v=""/>
    <s v=""/>
    <s v=""/>
    <s v=""/>
  </r>
  <r>
    <s v="Eloumdem"/>
    <s v="CTR_630"/>
    <m/>
    <s v="CAMUSAT"/>
    <s v="HGB"/>
    <s v="CENTRE"/>
    <s v="Yaounde"/>
    <s v="ZTE"/>
    <n v="0"/>
    <n v="0"/>
    <n v="0"/>
    <n v="0"/>
    <s v="Operationnel"/>
    <m/>
    <x v="7"/>
    <x v="3"/>
    <s v="no root cause"/>
    <x v="3"/>
    <s v=""/>
    <s v=""/>
    <s v=""/>
    <s v=""/>
    <s v=""/>
    <s v=""/>
    <s v=""/>
    <s v=""/>
    <s v=""/>
    <s v=""/>
    <s v=""/>
    <s v=""/>
  </r>
  <r>
    <s v="Garoua-Lainde"/>
    <s v="NRD_009"/>
    <m/>
    <s v="IHS"/>
    <s v="Grid-Gen"/>
    <s v="NORD"/>
    <s v="Garoua"/>
    <s v="Huawei"/>
    <n v="0"/>
    <n v="0"/>
    <n v="0"/>
    <n v="0"/>
    <s v="Operationnel"/>
    <m/>
    <x v="7"/>
    <x v="3"/>
    <s v="no root cause"/>
    <x v="3"/>
    <s v=""/>
    <s v=""/>
    <s v=""/>
    <s v=""/>
    <s v=""/>
    <s v=""/>
    <s v=""/>
    <s v=""/>
    <s v=""/>
    <s v=""/>
    <s v=""/>
    <s v=""/>
  </r>
  <r>
    <s v="Mankon"/>
    <s v="NRO_029"/>
    <m/>
    <s v="IHS"/>
    <s v="Grid-Gen"/>
    <s v="NORD-OUEST"/>
    <s v="Bamenda"/>
    <s v="Huawei"/>
    <n v="0"/>
    <n v="0"/>
    <n v="0"/>
    <n v="0"/>
    <s v="Operationnel"/>
    <m/>
    <x v="7"/>
    <x v="3"/>
    <s v="no root cause"/>
    <x v="3"/>
    <s v=""/>
    <s v=""/>
    <s v=""/>
    <s v=""/>
    <s v=""/>
    <s v=""/>
    <s v=""/>
    <s v=""/>
    <s v=""/>
    <s v=""/>
    <s v=""/>
    <s v=""/>
  </r>
  <r>
    <s v="Mora4-IHS"/>
    <s v="EXN_258"/>
    <m/>
    <s v="IHS"/>
    <s v="Grid-Gen"/>
    <s v="EXTREME-NORD"/>
    <s v="Mora"/>
    <s v="Huawei"/>
    <n v="0"/>
    <n v="0"/>
    <n v="0"/>
    <n v="0"/>
    <s v="Insecurity"/>
    <m/>
    <x v="7"/>
    <x v="3"/>
    <s v="no root cause"/>
    <x v="3"/>
    <s v=""/>
    <s v=""/>
    <s v=""/>
    <s v=""/>
    <s v=""/>
    <s v=""/>
    <s v=""/>
    <s v=""/>
    <s v=""/>
    <s v=""/>
    <s v=""/>
    <s v=""/>
  </r>
  <r>
    <s v="Minkwele-II"/>
    <s v="LIT_621"/>
    <m/>
    <s v="IHS"/>
    <s v="Grid-Gen"/>
    <s v="LITTORAL"/>
    <s v="Douala"/>
    <s v="ZTE"/>
    <n v="0"/>
    <n v="0"/>
    <n v="0"/>
    <n v="0"/>
    <s v="Operationnel"/>
    <m/>
    <x v="7"/>
    <x v="3"/>
    <s v="no root cause"/>
    <x v="3"/>
    <s v=""/>
    <s v=""/>
    <s v=""/>
    <s v=""/>
    <s v=""/>
    <s v=""/>
    <s v=""/>
    <s v=""/>
    <s v=""/>
    <s v=""/>
    <s v=""/>
    <s v=""/>
  </r>
  <r>
    <s v="Sodiko-III-MTN"/>
    <s v="LIT_741"/>
    <m/>
    <m/>
    <m/>
    <s v="LITTORAL"/>
    <s v="Douala"/>
    <s v="ZTE"/>
    <n v="0"/>
    <n v="0"/>
    <n v="0"/>
    <n v="0"/>
    <s v="Operationnel"/>
    <m/>
    <x v="7"/>
    <x v="3"/>
    <s v="no root cause"/>
    <x v="3"/>
    <s v=""/>
    <s v=""/>
    <s v=""/>
    <s v=""/>
    <s v=""/>
    <s v=""/>
    <s v=""/>
    <s v=""/>
    <s v=""/>
    <s v=""/>
    <s v=""/>
    <s v=""/>
  </r>
  <r>
    <s v="Babanki-IHS"/>
    <s v="NRO_058"/>
    <m/>
    <s v="IHS"/>
    <s v="Grid-Gen"/>
    <s v="NORD-OUEST"/>
    <s v="Babanki"/>
    <s v="NOKIA"/>
    <n v="0"/>
    <n v="0"/>
    <n v="0"/>
    <n v="0"/>
    <s v="Insecurity"/>
    <m/>
    <x v="7"/>
    <x v="3"/>
    <s v="no root cause"/>
    <x v="3"/>
    <s v=""/>
    <s v=""/>
    <s v=""/>
    <s v=""/>
    <s v=""/>
    <s v=""/>
    <s v=""/>
    <s v=""/>
    <s v=""/>
    <s v=""/>
    <s v=""/>
    <s v=""/>
  </r>
  <r>
    <s v="White-Star-Hotel"/>
    <s v="SUO_236"/>
    <m/>
    <m/>
    <m/>
    <s v="SUD-OUEST"/>
    <s v="Limbe"/>
    <s v="Huawei"/>
    <n v="0"/>
    <n v="0"/>
    <n v="0"/>
    <n v="0"/>
    <s v="Operationnel"/>
    <m/>
    <x v="7"/>
    <x v="3"/>
    <s v="no root cause"/>
    <x v="3"/>
    <s v=""/>
    <s v=""/>
    <s v=""/>
    <s v=""/>
    <s v=""/>
    <s v=""/>
    <s v=""/>
    <s v=""/>
    <s v=""/>
    <s v=""/>
    <s v=""/>
    <s v=""/>
  </r>
  <r>
    <s v="Olembe-Terminus"/>
    <s v="CTR_383"/>
    <m/>
    <s v="IHS"/>
    <s v="Grid-Gen"/>
    <s v="CENTRE"/>
    <s v="Yaounde"/>
    <s v="ZTE"/>
    <n v="0"/>
    <n v="0"/>
    <n v="0"/>
    <n v="0"/>
    <s v="Operationnel"/>
    <m/>
    <x v="7"/>
    <x v="3"/>
    <s v="no root cause"/>
    <x v="3"/>
    <s v=""/>
    <s v=""/>
    <s v=""/>
    <s v=""/>
    <s v=""/>
    <s v=""/>
    <s v=""/>
    <s v=""/>
    <s v=""/>
    <s v=""/>
    <s v=""/>
    <s v=""/>
  </r>
  <r>
    <s v="Minkwele-IHS"/>
    <s v="LIT_479"/>
    <m/>
    <s v="IHS"/>
    <s v="Grid-Gen"/>
    <s v="LITTORAL"/>
    <s v="Minkwele"/>
    <s v="ZTE"/>
    <n v="0"/>
    <n v="0"/>
    <n v="0"/>
    <n v="0"/>
    <s v="Operationnel"/>
    <m/>
    <x v="7"/>
    <x v="3"/>
    <s v="no root cause"/>
    <x v="3"/>
    <s v=""/>
    <s v=""/>
    <s v=""/>
    <s v=""/>
    <s v=""/>
    <s v=""/>
    <s v=""/>
    <s v=""/>
    <s v=""/>
    <s v=""/>
    <s v=""/>
    <s v=""/>
  </r>
  <r>
    <s v="Makepe-III-MTN"/>
    <s v="LIT_677"/>
    <m/>
    <m/>
    <m/>
    <s v="LITTORAL"/>
    <s v="Douala"/>
    <s v="ZTE"/>
    <n v="0"/>
    <n v="0"/>
    <n v="0"/>
    <n v="0"/>
    <s v="Operationnel"/>
    <m/>
    <x v="7"/>
    <x v="3"/>
    <s v="no root cause"/>
    <x v="3"/>
    <s v=""/>
    <s v=""/>
    <s v=""/>
    <s v=""/>
    <s v=""/>
    <s v=""/>
    <s v=""/>
    <s v=""/>
    <s v=""/>
    <s v=""/>
    <s v=""/>
    <s v=""/>
  </r>
  <r>
    <s v="Ange-raphael-II"/>
    <s v="LIT_696"/>
    <m/>
    <s v="CAMUSAT"/>
    <s v="Good Grid no GE - 8h"/>
    <s v="LITTORAL"/>
    <s v="Douala"/>
    <s v="ZTE"/>
    <n v="0"/>
    <n v="0"/>
    <n v="0"/>
    <n v="0"/>
    <s v="Operationnel"/>
    <m/>
    <x v="7"/>
    <x v="3"/>
    <s v="no root cause"/>
    <x v="3"/>
    <s v=""/>
    <s v=""/>
    <s v=""/>
    <s v=""/>
    <s v=""/>
    <s v=""/>
    <s v=""/>
    <s v=""/>
    <s v=""/>
    <s v=""/>
    <s v=""/>
    <s v=""/>
  </r>
  <r>
    <s v="Boko-Hospital-IHS"/>
    <s v="LIT_632"/>
    <m/>
    <s v="IHS"/>
    <s v="Grid-Gen"/>
    <s v="LITTORAL"/>
    <s v="Douala"/>
    <s v="ZTE"/>
    <n v="0"/>
    <n v="0"/>
    <n v="0"/>
    <n v="0"/>
    <s v="Operationnel"/>
    <m/>
    <x v="7"/>
    <x v="3"/>
    <s v="no root cause"/>
    <x v="3"/>
    <s v=""/>
    <s v=""/>
    <s v=""/>
    <s v=""/>
    <s v=""/>
    <s v=""/>
    <s v=""/>
    <s v=""/>
    <s v=""/>
    <s v=""/>
    <s v=""/>
    <s v=""/>
  </r>
  <r>
    <s v="CNPS-Indoor"/>
    <s v="LIT_708"/>
    <m/>
    <s v="CAMUSAT"/>
    <s v="Good Grid no GE - 8h"/>
    <s v="LITTORAL"/>
    <s v="Douala"/>
    <s v="ZTE"/>
    <n v="0"/>
    <n v="0"/>
    <n v="0"/>
    <n v="0"/>
    <s v="Operationnel"/>
    <m/>
    <x v="7"/>
    <x v="3"/>
    <s v="no root cause"/>
    <x v="3"/>
    <s v=""/>
    <s v=""/>
    <s v=""/>
    <s v=""/>
    <s v=""/>
    <s v=""/>
    <s v=""/>
    <s v=""/>
    <s v=""/>
    <s v=""/>
    <s v=""/>
    <s v=""/>
  </r>
  <r>
    <s v="Bambili-Round-About-IHS"/>
    <s v="NRO_068"/>
    <m/>
    <s v="IHS"/>
    <s v="Grid-Gen"/>
    <s v="NORD-OUEST"/>
    <s v="Bamenda"/>
    <s v="Huawei"/>
    <n v="0"/>
    <n v="0"/>
    <n v="0"/>
    <n v="0"/>
    <s v="Insecurity"/>
    <m/>
    <x v="7"/>
    <x v="3"/>
    <s v="no root cause"/>
    <x v="3"/>
    <s v=""/>
    <s v=""/>
    <s v=""/>
    <s v=""/>
    <s v=""/>
    <s v=""/>
    <s v=""/>
    <s v=""/>
    <s v=""/>
    <s v=""/>
    <s v=""/>
    <s v=""/>
  </r>
  <r>
    <s v="Yelwa-MTN-IHS"/>
    <s v="NRD_097"/>
    <m/>
    <s v="IHS"/>
    <s v="Grid-Gen"/>
    <s v="NORD"/>
    <s v="Garoua"/>
    <s v="Huawei"/>
    <n v="0"/>
    <n v="0"/>
    <n v="0"/>
    <n v="0"/>
    <s v="Operationnel"/>
    <m/>
    <x v="7"/>
    <x v="3"/>
    <s v="no root cause"/>
    <x v="3"/>
    <s v=""/>
    <s v=""/>
    <s v=""/>
    <s v=""/>
    <s v=""/>
    <s v=""/>
    <s v=""/>
    <s v=""/>
    <s v=""/>
    <s v=""/>
    <s v=""/>
    <s v=""/>
  </r>
  <r>
    <s v="Mendankwe"/>
    <s v="NRO_229"/>
    <m/>
    <s v="IHS"/>
    <s v="Grid-Gen"/>
    <s v="NORD-OUEST"/>
    <s v="Bamenda"/>
    <s v="Huawei"/>
    <n v="0"/>
    <n v="0"/>
    <n v="0"/>
    <n v="0"/>
    <s v="Operationnel"/>
    <m/>
    <x v="7"/>
    <x v="3"/>
    <s v="no root cause"/>
    <x v="3"/>
    <s v=""/>
    <s v=""/>
    <s v=""/>
    <s v=""/>
    <s v=""/>
    <s v=""/>
    <s v=""/>
    <s v=""/>
    <s v=""/>
    <s v=""/>
    <s v=""/>
    <s v=""/>
  </r>
  <r>
    <s v="Ekekam-MTN-IHS"/>
    <s v="CTR_694"/>
    <m/>
    <s v="IHS"/>
    <s v="Gen-Lithium"/>
    <s v="CENTRE"/>
    <s v="Yaounde"/>
    <s v="NOKIA"/>
    <n v="0"/>
    <n v="0"/>
    <n v="0"/>
    <n v="0"/>
    <s v="Operationnel"/>
    <m/>
    <x v="7"/>
    <x v="3"/>
    <s v="no root cause"/>
    <x v="3"/>
    <s v=""/>
    <s v=""/>
    <s v=""/>
    <s v=""/>
    <s v=""/>
    <s v=""/>
    <s v=""/>
    <s v=""/>
    <s v=""/>
    <s v=""/>
    <s v=""/>
    <s v=""/>
  </r>
  <r>
    <s v="Maroua-Boulore"/>
    <s v="EXN_237"/>
    <m/>
    <s v="CAMUSAT"/>
    <s v="Medium Grid + GE"/>
    <s v="EXTREME-NORD"/>
    <s v="Maroua"/>
    <s v="Huawei"/>
    <n v="0"/>
    <n v="0"/>
    <n v="0"/>
    <n v="0"/>
    <s v="Operationnel"/>
    <m/>
    <x v="7"/>
    <x v="3"/>
    <s v="no root cause"/>
    <x v="3"/>
    <s v=""/>
    <s v=""/>
    <s v=""/>
    <s v=""/>
    <s v=""/>
    <s v=""/>
    <s v=""/>
    <s v=""/>
    <s v=""/>
    <s v=""/>
    <s v=""/>
    <s v=""/>
  </r>
  <r>
    <s v="Boadibo"/>
    <s v="LIT_682"/>
    <m/>
    <s v="CAMUSAT"/>
    <s v="Good Grid + GE"/>
    <s v="LITTORAL"/>
    <s v="Douala"/>
    <s v="ZTE"/>
    <n v="0"/>
    <n v="0"/>
    <n v="0"/>
    <n v="0"/>
    <s v="Operationnel"/>
    <m/>
    <x v="7"/>
    <x v="3"/>
    <s v="no root cause"/>
    <x v="3"/>
    <s v=""/>
    <s v=""/>
    <s v=""/>
    <s v=""/>
    <s v=""/>
    <s v=""/>
    <s v=""/>
    <s v=""/>
    <s v=""/>
    <s v=""/>
    <s v=""/>
    <s v=""/>
  </r>
  <r>
    <s v="Kye-Ossi-MTN-IHS"/>
    <s v="SUD_026"/>
    <m/>
    <s v="IHS"/>
    <s v="Grid-Gen-Lithium"/>
    <s v="SUD"/>
    <s v="Kye-Ossi"/>
    <s v="ZTE"/>
    <n v="0"/>
    <n v="0"/>
    <n v="0"/>
    <n v="0"/>
    <s v="Operationnel"/>
    <m/>
    <x v="7"/>
    <x v="3"/>
    <s v="no root cause"/>
    <x v="3"/>
    <s v=""/>
    <s v=""/>
    <s v=""/>
    <s v=""/>
    <s v=""/>
    <s v=""/>
    <s v=""/>
    <s v=""/>
    <s v=""/>
    <s v=""/>
    <s v=""/>
    <s v=""/>
  </r>
  <r>
    <s v="Bokwai-IHS"/>
    <s v="SUO_197"/>
    <m/>
    <s v="IHS"/>
    <s v="Grid-Gen"/>
    <s v="SUD-OUEST"/>
    <s v="Buea"/>
    <s v="Huawei"/>
    <n v="0"/>
    <n v="0"/>
    <n v="0"/>
    <n v="0"/>
    <s v="Operationnel"/>
    <m/>
    <x v="7"/>
    <x v="3"/>
    <s v="no root cause"/>
    <x v="3"/>
    <s v=""/>
    <s v=""/>
    <s v=""/>
    <s v=""/>
    <s v=""/>
    <s v=""/>
    <s v=""/>
    <s v=""/>
    <s v=""/>
    <s v=""/>
    <s v=""/>
    <s v=""/>
  </r>
  <r>
    <s v="Kumba-Bonakama2"/>
    <s v="SUO_231"/>
    <m/>
    <s v="IHS"/>
    <s v="Hybrid-Gen"/>
    <s v="SUD-OUEST"/>
    <s v="Kumba"/>
    <s v="Huawei"/>
    <n v="0"/>
    <n v="0"/>
    <n v="0"/>
    <n v="0"/>
    <s v="Operationnel"/>
    <m/>
    <x v="7"/>
    <x v="3"/>
    <s v="no root cause"/>
    <x v="3"/>
    <s v=""/>
    <s v=""/>
    <s v=""/>
    <s v=""/>
    <s v=""/>
    <s v=""/>
    <s v=""/>
    <s v=""/>
    <s v=""/>
    <s v=""/>
    <s v=""/>
    <s v=""/>
  </r>
  <r>
    <s v="Yassa-Pesage-IHS"/>
    <s v="LIT_563"/>
    <m/>
    <s v="IHS"/>
    <s v="Grid-Gen"/>
    <s v="LITTORAL"/>
    <s v="Douala"/>
    <s v="ZTE"/>
    <n v="0"/>
    <n v="0"/>
    <n v="0"/>
    <n v="0"/>
    <s v="Operationnel"/>
    <m/>
    <x v="7"/>
    <x v="3"/>
    <s v="no root cause"/>
    <x v="3"/>
    <s v=""/>
    <s v=""/>
    <s v=""/>
    <s v=""/>
    <s v=""/>
    <s v=""/>
    <s v=""/>
    <s v=""/>
    <s v=""/>
    <s v=""/>
    <s v=""/>
    <s v=""/>
  </r>
  <r>
    <s v="Mbanga-Bakoko-IHS"/>
    <s v="LIT_164"/>
    <m/>
    <s v="IHS"/>
    <s v="Grid-Gen"/>
    <s v="LITTORAL"/>
    <s v="Douala"/>
    <s v="ZTE"/>
    <n v="0"/>
    <n v="0"/>
    <n v="0"/>
    <n v="0"/>
    <s v="Operationnel"/>
    <m/>
    <x v="7"/>
    <x v="3"/>
    <s v="no root cause"/>
    <x v="3"/>
    <s v=""/>
    <s v=""/>
    <s v=""/>
    <s v=""/>
    <s v=""/>
    <s v=""/>
    <s v=""/>
    <s v=""/>
    <s v=""/>
    <s v=""/>
    <s v=""/>
    <s v=""/>
  </r>
  <r>
    <s v="Kumba-Fiango-IHS"/>
    <s v="SUO_110"/>
    <m/>
    <s v="IHS"/>
    <s v="Grid-Gen"/>
    <s v="SUD-OUEST"/>
    <s v="Kumba"/>
    <s v="Huawei"/>
    <n v="0"/>
    <n v="0"/>
    <n v="0"/>
    <n v="0"/>
    <s v="Operationnel"/>
    <m/>
    <x v="7"/>
    <x v="3"/>
    <s v="no root cause"/>
    <x v="3"/>
    <s v=""/>
    <s v=""/>
    <s v=""/>
    <s v=""/>
    <s v=""/>
    <s v=""/>
    <s v=""/>
    <s v=""/>
    <s v=""/>
    <s v=""/>
    <s v=""/>
    <s v=""/>
  </r>
  <r>
    <s v="Ancienne-Mairie-Dla-V"/>
    <s v="LIT_771"/>
    <m/>
    <s v="CAMUSAT"/>
    <s v="Good Grid + GE"/>
    <s v="LITTORAL"/>
    <s v="Douala"/>
    <s v="ZTE"/>
    <n v="0"/>
    <n v="0"/>
    <n v="0"/>
    <n v="0"/>
    <s v="Operationnel"/>
    <m/>
    <x v="7"/>
    <x v="3"/>
    <s v="no root cause"/>
    <x v="3"/>
    <s v=""/>
    <s v=""/>
    <s v=""/>
    <s v=""/>
    <s v=""/>
    <s v=""/>
    <s v=""/>
    <s v=""/>
    <s v=""/>
    <s v=""/>
    <s v=""/>
    <s v=""/>
  </r>
  <r>
    <s v="Limbe-Issokolo-IHS"/>
    <s v="SUO_191"/>
    <m/>
    <s v="IHS"/>
    <m/>
    <s v="SUD-OUEST"/>
    <s v="Limbe"/>
    <s v="Huawei"/>
    <n v="0"/>
    <n v="0"/>
    <n v="0"/>
    <n v="0"/>
    <s v="Operationnel"/>
    <m/>
    <x v="7"/>
    <x v="3"/>
    <s v="no root cause"/>
    <x v="3"/>
    <s v=""/>
    <s v=""/>
    <s v=""/>
    <s v=""/>
    <s v=""/>
    <s v=""/>
    <s v=""/>
    <s v=""/>
    <s v=""/>
    <s v=""/>
    <s v=""/>
    <s v=""/>
  </r>
  <r>
    <s v="Limbe-Ngueme"/>
    <s v="SUO_235"/>
    <m/>
    <s v="CAMUSAT"/>
    <s v="Medium Grid + GE"/>
    <s v="SUD-OUEST"/>
    <s v="Limbe"/>
    <s v="Huawei"/>
    <n v="0"/>
    <n v="0"/>
    <n v="0"/>
    <n v="0"/>
    <s v="Operationnel"/>
    <m/>
    <x v="7"/>
    <x v="3"/>
    <s v="no root cause"/>
    <x v="3"/>
    <s v=""/>
    <s v=""/>
    <s v=""/>
    <s v=""/>
    <s v=""/>
    <s v=""/>
    <s v=""/>
    <s v=""/>
    <s v=""/>
    <s v=""/>
    <s v=""/>
    <s v=""/>
  </r>
  <r>
    <s v="Mora-Technical-School-MTN-IHS"/>
    <s v="EXN_134"/>
    <m/>
    <s v="IHS"/>
    <s v="Grid-Gen"/>
    <s v="EXTREME-NORD"/>
    <s v="Mora"/>
    <s v="Huawei"/>
    <n v="0"/>
    <n v="0"/>
    <n v="0"/>
    <n v="0"/>
    <s v="Insecurity"/>
    <m/>
    <x v="7"/>
    <x v="3"/>
    <s v="no root cause"/>
    <x v="3"/>
    <s v=""/>
    <s v=""/>
    <s v=""/>
    <s v=""/>
    <s v=""/>
    <s v=""/>
    <s v=""/>
    <s v=""/>
    <s v=""/>
    <s v=""/>
    <s v=""/>
    <s v=""/>
  </r>
  <r>
    <s v="Yagoua-Ville"/>
    <s v="EXN_096"/>
    <m/>
    <s v="IHS"/>
    <s v="Grid-Gen"/>
    <s v="EXTREME-NORD"/>
    <s v="Yagoua"/>
    <s v="Huawei"/>
    <n v="0"/>
    <n v="0"/>
    <n v="0"/>
    <n v="0"/>
    <s v="Insecurity"/>
    <m/>
    <x v="7"/>
    <x v="3"/>
    <s v="no root cause"/>
    <x v="3"/>
    <s v=""/>
    <s v=""/>
    <s v=""/>
    <s v=""/>
    <s v=""/>
    <s v=""/>
    <s v=""/>
    <s v=""/>
    <s v=""/>
    <s v=""/>
    <s v=""/>
    <s v=""/>
  </r>
  <r>
    <s v="LIMBE-ALPHA-CLUB-TOWE-IHS"/>
    <s v="SUO_208"/>
    <m/>
    <s v="IHS"/>
    <s v="Grid-Gen"/>
    <s v="SUD-OUEST"/>
    <s v="Limbe"/>
    <s v="Huawei"/>
    <n v="0"/>
    <n v="0"/>
    <n v="0"/>
    <n v="0"/>
    <s v="Operationnel"/>
    <m/>
    <x v="7"/>
    <x v="3"/>
    <s v="no root cause"/>
    <x v="3"/>
    <s v=""/>
    <s v=""/>
    <s v=""/>
    <s v=""/>
    <s v=""/>
    <s v=""/>
    <s v=""/>
    <s v=""/>
    <s v=""/>
    <s v=""/>
    <s v=""/>
    <s v=""/>
  </r>
  <r>
    <s v="Garoua-Mairie"/>
    <s v="NRD_142"/>
    <m/>
    <s v="CAMUSAT"/>
    <s v="Bad Grid + GE"/>
    <s v="NORD"/>
    <s v="Garoua"/>
    <s v="Huawei"/>
    <n v="0"/>
    <n v="0"/>
    <n v="0"/>
    <n v="0"/>
    <s v="Operationnel"/>
    <m/>
    <x v="7"/>
    <x v="3"/>
    <s v="no root cause"/>
    <x v="3"/>
    <s v=""/>
    <s v=""/>
    <s v=""/>
    <s v=""/>
    <s v=""/>
    <s v=""/>
    <s v=""/>
    <s v=""/>
    <s v=""/>
    <s v=""/>
    <s v=""/>
    <s v=""/>
  </r>
  <r>
    <s v="Bekoko-IHS"/>
    <s v="LIT_477"/>
    <m/>
    <s v="IHS"/>
    <s v="Grid-Gen"/>
    <s v="LITTORAL"/>
    <s v="Bekoko"/>
    <s v="ZTE"/>
    <n v="0"/>
    <n v="0"/>
    <n v="0"/>
    <n v="0"/>
    <s v="Operationnel"/>
    <m/>
    <x v="7"/>
    <x v="3"/>
    <s v="no root cause"/>
    <x v="3"/>
    <s v=""/>
    <s v=""/>
    <s v=""/>
    <s v=""/>
    <s v=""/>
    <s v=""/>
    <s v=""/>
    <s v=""/>
    <s v=""/>
    <s v=""/>
    <s v=""/>
    <s v=""/>
  </r>
  <r>
    <s v="Ngd-Trouamala"/>
    <s v="ADM_058"/>
    <m/>
    <s v="IHS"/>
    <s v="Grid-Gen"/>
    <s v="ADAMAOUA"/>
    <s v="Ngaoundere"/>
    <s v="Huawei"/>
    <n v="0"/>
    <n v="0"/>
    <n v="0"/>
    <n v="0"/>
    <s v="Operationnel"/>
    <m/>
    <x v="7"/>
    <x v="3"/>
    <s v="no root cause"/>
    <x v="3"/>
    <s v=""/>
    <s v=""/>
    <s v=""/>
    <s v=""/>
    <s v=""/>
    <s v=""/>
    <s v=""/>
    <s v=""/>
    <s v=""/>
    <s v=""/>
    <s v=""/>
    <s v=""/>
  </r>
  <r>
    <s v="Minisite-Tradex-Village"/>
    <s v="LIT_663"/>
    <m/>
    <s v="CAMUSAT"/>
    <s v="Good Grid no GE - 8h"/>
    <s v="LITTORAL"/>
    <s v="Douala"/>
    <s v="NOKIA"/>
    <n v="0"/>
    <n v="0"/>
    <n v="0"/>
    <n v="0"/>
    <s v="Operationnel"/>
    <m/>
    <x v="7"/>
    <x v="3"/>
    <s v="no root cause"/>
    <x v="3"/>
    <s v=""/>
    <s v=""/>
    <s v=""/>
    <s v=""/>
    <s v=""/>
    <s v=""/>
    <s v=""/>
    <s v=""/>
    <s v=""/>
    <s v=""/>
    <s v=""/>
    <s v=""/>
  </r>
  <r>
    <s v="OST_362_H_Dschang-TSINBING"/>
    <s v="OST_362"/>
    <m/>
    <s v="ESCO"/>
    <s v="Hybrid Solar - S1"/>
    <s v="OST"/>
    <s v="Dschang"/>
    <s v="Huawei"/>
    <n v="0"/>
    <n v="0"/>
    <n v="0"/>
    <n v="0"/>
    <s v=""/>
    <m/>
    <x v="7"/>
    <x v="3"/>
    <s v="no root cause"/>
    <x v="3"/>
    <s v=""/>
    <s v=""/>
    <s v=""/>
    <s v=""/>
    <s v=""/>
    <s v=""/>
    <s v=""/>
    <s v=""/>
    <s v=""/>
    <s v=""/>
    <s v=""/>
    <s v=""/>
  </r>
  <r>
    <s v="Yagoua-MTN-IHS"/>
    <s v="EXN_144"/>
    <m/>
    <s v="IHS"/>
    <s v="Grid-Gen"/>
    <s v="EXTREME-NORD"/>
    <s v="Yagoua"/>
    <s v="Huawei"/>
    <n v="0"/>
    <n v="0"/>
    <n v="0"/>
    <n v="0"/>
    <s v="Insecurity"/>
    <m/>
    <x v="7"/>
    <x v="3"/>
    <s v="no root cause"/>
    <x v="3"/>
    <s v=""/>
    <s v=""/>
    <s v=""/>
    <s v=""/>
    <s v=""/>
    <s v=""/>
    <s v=""/>
    <s v=""/>
    <s v=""/>
    <s v=""/>
    <s v=""/>
    <s v=""/>
  </r>
  <r>
    <s v="NRO_147_H_Bambili-Campus-two-IHS"/>
    <s v="NRO_147"/>
    <m/>
    <s v="IHS"/>
    <s v="Hybrid Gen"/>
    <s v="NRO"/>
    <s v="Tubah"/>
    <s v="Huawei"/>
    <n v="0"/>
    <n v="0"/>
    <n v="0"/>
    <n v="0"/>
    <s v=""/>
    <m/>
    <x v="7"/>
    <x v="3"/>
    <s v="no root cause"/>
    <x v="3"/>
    <s v=""/>
    <s v=""/>
    <s v=""/>
    <s v=""/>
    <s v=""/>
    <s v=""/>
    <s v=""/>
    <s v=""/>
    <s v=""/>
    <s v=""/>
    <s v=""/>
    <s v=""/>
  </r>
  <r>
    <s v="KYE-Ossi-II"/>
    <s v="SUD_073"/>
    <m/>
    <s v="CAMUSAT"/>
    <s v="HGB"/>
    <s v="SUD"/>
    <s v="Kye-Ossi"/>
    <s v="ZTE"/>
    <n v="0"/>
    <n v="0"/>
    <n v="0"/>
    <n v="0"/>
    <s v="Operationnel"/>
    <m/>
    <x v="7"/>
    <x v="3"/>
    <s v="no root cause"/>
    <x v="3"/>
    <s v=""/>
    <s v=""/>
    <s v=""/>
    <s v=""/>
    <s v=""/>
    <s v=""/>
    <s v=""/>
    <s v=""/>
    <s v=""/>
    <s v=""/>
    <s v=""/>
    <s v=""/>
  </r>
  <r>
    <s v="Ngd-Bamyangal-New"/>
    <s v="ADM_131"/>
    <m/>
    <s v="IHS"/>
    <m/>
    <s v="ADAMAOUA"/>
    <s v="Ngaoundere"/>
    <s v="Huawei"/>
    <n v="0"/>
    <n v="0"/>
    <n v="0"/>
    <n v="0"/>
    <s v="Operationnel"/>
    <m/>
    <x v="7"/>
    <x v="3"/>
    <s v="no root cause"/>
    <x v="3"/>
    <s v=""/>
    <s v=""/>
    <s v=""/>
    <s v=""/>
    <s v=""/>
    <s v=""/>
    <s v=""/>
    <s v=""/>
    <s v=""/>
    <s v=""/>
    <s v=""/>
    <s v=""/>
  </r>
  <r>
    <s v="Kye-Ossi"/>
    <s v="SUD_015"/>
    <m/>
    <s v="IHS"/>
    <s v="Solar-Grid-Gen-Lithium"/>
    <s v="SUD"/>
    <s v="Kye-Ossi"/>
    <s v="ZTE"/>
    <n v="0"/>
    <n v="0"/>
    <n v="0"/>
    <n v="0"/>
    <s v="Operationnel"/>
    <m/>
    <x v="7"/>
    <x v="3"/>
    <s v="no root cause"/>
    <x v="3"/>
    <s v=""/>
    <s v=""/>
    <s v=""/>
    <s v=""/>
    <s v=""/>
    <s v=""/>
    <s v=""/>
    <s v=""/>
    <s v=""/>
    <s v=""/>
    <s v=""/>
    <s v=""/>
  </r>
  <r>
    <s v="LIT_851_Z_Yassa-La-Perle"/>
    <s v="LIT_851"/>
    <m/>
    <s v="CAMUSAT"/>
    <s v="Good-Grid + solar + SE"/>
    <s v="LITTORAL"/>
    <s v="Douala"/>
    <s v="ZTE"/>
    <n v="0"/>
    <n v="0"/>
    <n v="0"/>
    <n v="0"/>
    <s v="Operationnel"/>
    <m/>
    <x v="7"/>
    <x v="3"/>
    <s v="no root cause"/>
    <x v="3"/>
    <s v=""/>
    <s v=""/>
    <s v=""/>
    <s v=""/>
    <s v=""/>
    <s v=""/>
    <s v=""/>
    <s v=""/>
    <s v=""/>
    <s v=""/>
    <s v=""/>
    <s v=""/>
  </r>
  <r>
    <s v="Maan-IHS"/>
    <s v="SUD_037"/>
    <m/>
    <s v="IHS"/>
    <s v="Gen Only"/>
    <s v="SUD"/>
    <s v="Maan"/>
    <s v="NOKIA"/>
    <n v="0"/>
    <n v="0"/>
    <n v="0"/>
    <n v="0"/>
    <s v="Operationnel"/>
    <m/>
    <x v="7"/>
    <x v="3"/>
    <s v="no root cause"/>
    <x v="3"/>
    <s v=""/>
    <s v=""/>
    <s v=""/>
    <s v=""/>
    <s v=""/>
    <s v=""/>
    <s v=""/>
    <s v=""/>
    <s v=""/>
    <s v=""/>
    <s v=""/>
    <s v=""/>
  </r>
  <r>
    <s v="Foumban-Camtel-II"/>
    <s v="OST_235"/>
    <m/>
    <s v="CAMUSAT"/>
    <s v="Medium Grid + GE"/>
    <s v="OUEST"/>
    <s v="Foumban"/>
    <s v="Huawei"/>
    <n v="0"/>
    <n v="0"/>
    <n v="0"/>
    <n v="0"/>
    <s v="Operationnel"/>
    <m/>
    <x v="7"/>
    <x v="3"/>
    <s v="no root cause"/>
    <x v="3"/>
    <s v=""/>
    <s v=""/>
    <s v=""/>
    <s v=""/>
    <s v=""/>
    <s v=""/>
    <s v=""/>
    <s v=""/>
    <s v=""/>
    <s v=""/>
    <s v=""/>
    <s v=""/>
  </r>
  <r>
    <s v="Bastos-Bethesda"/>
    <s v="CTR_474"/>
    <m/>
    <s v="IHS"/>
    <s v="Grid-Gen"/>
    <s v="CENTRE"/>
    <s v="Yaounde"/>
    <s v="ZTE"/>
    <n v="0"/>
    <n v="0"/>
    <n v="0"/>
    <n v="0"/>
    <s v="Operationnel"/>
    <m/>
    <x v="7"/>
    <x v="3"/>
    <s v="no root cause"/>
    <x v="3"/>
    <s v=""/>
    <s v=""/>
    <s v=""/>
    <s v=""/>
    <s v=""/>
    <s v=""/>
    <s v=""/>
    <s v=""/>
    <s v=""/>
    <s v=""/>
    <s v=""/>
    <s v=""/>
  </r>
  <r>
    <s v="Bomono-ba-mbengue-IHS"/>
    <s v="LIT_790"/>
    <m/>
    <s v="IHS"/>
    <m/>
    <s v="LITTORAL"/>
    <s v="Dibombari"/>
    <s v="ZTE"/>
    <n v="0"/>
    <n v="0"/>
    <n v="0"/>
    <n v="0"/>
    <s v="Operationnel"/>
    <m/>
    <x v="7"/>
    <x v="3"/>
    <s v="no root cause"/>
    <x v="3"/>
    <s v=""/>
    <s v=""/>
    <s v=""/>
    <s v=""/>
    <s v=""/>
    <s v=""/>
    <s v=""/>
    <s v=""/>
    <s v=""/>
    <s v=""/>
    <s v=""/>
    <s v=""/>
  </r>
  <r>
    <s v="Mokolo3-IHS"/>
    <s v="EXN_156"/>
    <m/>
    <s v="IHS"/>
    <s v="Grid-Gen"/>
    <s v="EXTREME-NORD"/>
    <s v="Maroua"/>
    <s v="NOKIA"/>
    <n v="0"/>
    <n v="0"/>
    <n v="0"/>
    <n v="0"/>
    <s v="Operationnel"/>
    <m/>
    <x v="7"/>
    <x v="3"/>
    <s v="no root cause"/>
    <x v="3"/>
    <s v=""/>
    <s v=""/>
    <s v=""/>
    <s v=""/>
    <s v=""/>
    <s v=""/>
    <s v=""/>
    <s v=""/>
    <s v=""/>
    <s v=""/>
    <s v=""/>
    <s v=""/>
  </r>
  <r>
    <s v="Dembo"/>
    <s v="NRD_024"/>
    <m/>
    <s v="IHS"/>
    <s v="Solar-Gen"/>
    <s v="NORD"/>
    <s v="Dembo"/>
    <s v="NOKIA"/>
    <n v="0"/>
    <n v="0"/>
    <n v="0"/>
    <n v="0"/>
    <s v="Operationnel"/>
    <m/>
    <x v="7"/>
    <x v="3"/>
    <s v="no root cause"/>
    <x v="3"/>
    <s v=""/>
    <s v=""/>
    <s v=""/>
    <s v=""/>
    <s v=""/>
    <s v=""/>
    <s v=""/>
    <s v=""/>
    <s v=""/>
    <s v=""/>
    <s v=""/>
    <s v=""/>
  </r>
  <r>
    <s v="Kouen"/>
    <s v="EST_071"/>
    <m/>
    <s v="IHS"/>
    <s v="Gen Only"/>
    <s v="EST"/>
    <s v="Kouen"/>
    <s v="NOKIA"/>
    <n v="0"/>
    <n v="0"/>
    <n v="0"/>
    <n v="0"/>
    <s v="Operationnel"/>
    <m/>
    <x v="7"/>
    <x v="3"/>
    <s v="no root cause"/>
    <x v="3"/>
    <s v=""/>
    <s v=""/>
    <s v=""/>
    <s v=""/>
    <s v=""/>
    <s v=""/>
    <s v=""/>
    <s v=""/>
    <s v=""/>
    <s v=""/>
    <s v=""/>
    <s v=""/>
  </r>
  <r>
    <s v="Bambui-Round-About-IHS"/>
    <s v="NRO_067"/>
    <m/>
    <s v="IHS"/>
    <s v="Hybrid-Gen"/>
    <s v="NORD-OUEST"/>
    <s v="Bamenda"/>
    <s v="Huawei"/>
    <n v="0"/>
    <n v="0"/>
    <n v="0"/>
    <n v="0"/>
    <s v="Operationnel"/>
    <m/>
    <x v="7"/>
    <x v="3"/>
    <s v="no root cause"/>
    <x v="3"/>
    <s v=""/>
    <s v=""/>
    <s v=""/>
    <s v=""/>
    <s v=""/>
    <s v=""/>
    <s v=""/>
    <s v=""/>
    <s v=""/>
    <s v=""/>
    <s v=""/>
    <s v=""/>
  </r>
  <r>
    <s v="Garoua-H-Plateau"/>
    <s v="NRD_175"/>
    <m/>
    <s v="CAMUSAT"/>
    <s v="Good Grid + GE"/>
    <s v="NORD"/>
    <s v="Garoua"/>
    <s v="Huawei"/>
    <n v="0"/>
    <n v="0"/>
    <n v="0"/>
    <n v="0"/>
    <s v="Operationnel"/>
    <m/>
    <x v="7"/>
    <x v="3"/>
    <s v="no root cause"/>
    <x v="3"/>
    <s v=""/>
    <s v=""/>
    <s v=""/>
    <s v=""/>
    <s v=""/>
    <s v=""/>
    <s v=""/>
    <s v=""/>
    <s v=""/>
    <s v=""/>
    <s v=""/>
    <s v=""/>
  </r>
  <r>
    <s v="Maroua-Barmare"/>
    <s v="EXN_089"/>
    <m/>
    <s v="IHS"/>
    <s v="Grid-Gen"/>
    <s v="EXTREME-NORD"/>
    <s v="Maroua"/>
    <s v="Huawei"/>
    <n v="0"/>
    <n v="0"/>
    <n v="0"/>
    <n v="0"/>
    <s v="Operationnel"/>
    <m/>
    <x v="7"/>
    <x v="3"/>
    <s v="no root cause"/>
    <x v="3"/>
    <s v=""/>
    <s v=""/>
    <s v=""/>
    <s v=""/>
    <s v=""/>
    <s v=""/>
    <s v=""/>
    <s v=""/>
    <s v=""/>
    <s v=""/>
    <s v=""/>
    <s v=""/>
  </r>
  <r>
    <s v="Yassa-Village-Camtel"/>
    <s v="LIT_766"/>
    <m/>
    <s v="CAMUSAT"/>
    <s v="Good Grid no GE - 8h"/>
    <s v="LITTORAL"/>
    <s v="Douala"/>
    <s v="ZTE"/>
    <n v="0"/>
    <n v="0"/>
    <n v="0"/>
    <n v="0"/>
    <s v="Operationnel"/>
    <m/>
    <x v="7"/>
    <x v="3"/>
    <s v="no root cause"/>
    <x v="3"/>
    <s v=""/>
    <s v=""/>
    <s v=""/>
    <s v=""/>
    <s v=""/>
    <s v=""/>
    <s v=""/>
    <s v=""/>
    <s v=""/>
    <s v=""/>
    <s v=""/>
    <s v=""/>
  </r>
  <r>
    <s v="Ngd-Chateau"/>
    <s v="ADM_001"/>
    <m/>
    <s v="CAMUSAT"/>
    <s v="Good Grid + Solar + GE"/>
    <s v="ADAMAOUA"/>
    <s v="Ngaoundere"/>
    <s v="Huawei"/>
    <n v="0"/>
    <n v="0"/>
    <n v="0"/>
    <n v="0"/>
    <s v="Operationnel"/>
    <m/>
    <x v="7"/>
    <x v="3"/>
    <s v="no root cause"/>
    <x v="3"/>
    <s v=""/>
    <s v=""/>
    <s v=""/>
    <s v=""/>
    <s v=""/>
    <s v=""/>
    <s v=""/>
    <s v=""/>
    <s v=""/>
    <s v=""/>
    <s v=""/>
    <s v=""/>
  </r>
  <r>
    <s v="Nkan"/>
    <s v="LIT_514"/>
    <m/>
    <s v="IHS"/>
    <s v="Hybrid-Gen"/>
    <s v="LITTORAL"/>
    <s v="Nkan"/>
    <s v="NOKIA"/>
    <n v="0"/>
    <n v="0"/>
    <n v="0"/>
    <n v="0"/>
    <s v="Operationnel"/>
    <m/>
    <x v="7"/>
    <x v="3"/>
    <s v="no root cause"/>
    <x v="3"/>
    <s v=""/>
    <s v=""/>
    <s v=""/>
    <s v=""/>
    <s v=""/>
    <s v=""/>
    <s v=""/>
    <s v=""/>
    <s v=""/>
    <s v=""/>
    <s v=""/>
    <s v=""/>
  </r>
  <r>
    <s v="Kouedjou-IHS"/>
    <s v="LIT_502"/>
    <m/>
    <m/>
    <m/>
    <s v="LITTORAL"/>
    <s v="Kouedjou"/>
    <s v="NOKIA"/>
    <n v="0"/>
    <n v="0"/>
    <n v="0"/>
    <n v="0"/>
    <s v="Operationnel"/>
    <m/>
    <x v="7"/>
    <x v="3"/>
    <s v="no root cause"/>
    <x v="3"/>
    <s v=""/>
    <s v=""/>
    <s v=""/>
    <s v=""/>
    <s v=""/>
    <s v=""/>
    <s v=""/>
    <s v=""/>
    <s v=""/>
    <s v=""/>
    <s v=""/>
    <s v=""/>
  </r>
  <r>
    <s v="Mile16-Bolifamba-IHS"/>
    <s v="SUO_220"/>
    <m/>
    <s v="IHS"/>
    <s v="Grid-Gen"/>
    <s v="SUD-OUEST"/>
    <s v="Buea"/>
    <s v="Huawei"/>
    <n v="0"/>
    <n v="0"/>
    <n v="0"/>
    <n v="0"/>
    <s v="Operationnel"/>
    <m/>
    <x v="7"/>
    <x v="3"/>
    <s v="no root cause"/>
    <x v="3"/>
    <s v=""/>
    <s v=""/>
    <s v=""/>
    <s v=""/>
    <s v=""/>
    <s v=""/>
    <s v=""/>
    <s v=""/>
    <s v=""/>
    <s v=""/>
    <s v=""/>
    <s v=""/>
  </r>
  <r>
    <s v="Minkan-Nord-IHS"/>
    <s v="CTR_646"/>
    <m/>
    <s v="CAMUSAT"/>
    <s v="Good Grid + GE"/>
    <s v="CENTRE"/>
    <s v="Yaounde"/>
    <s v="ZTE"/>
    <n v="0"/>
    <n v="0"/>
    <n v="0"/>
    <n v="0"/>
    <s v="Operationnel"/>
    <m/>
    <x v="7"/>
    <x v="3"/>
    <s v="no root cause"/>
    <x v="3"/>
    <s v=""/>
    <s v=""/>
    <s v=""/>
    <s v=""/>
    <s v=""/>
    <s v=""/>
    <s v=""/>
    <s v=""/>
    <s v=""/>
    <s v=""/>
    <s v=""/>
    <s v=""/>
  </r>
  <r>
    <s v="Kayo-Elie"/>
    <s v="LIT_047"/>
    <m/>
    <s v="IHS"/>
    <s v="Grid-Gen"/>
    <s v="LITTORAL"/>
    <s v="Douala"/>
    <s v="ZTE"/>
    <n v="0"/>
    <n v="0"/>
    <n v="0"/>
    <n v="0"/>
    <s v="Operationnel"/>
    <m/>
    <x v="7"/>
    <x v="3"/>
    <s v="no root cause"/>
    <x v="3"/>
    <s v=""/>
    <s v=""/>
    <s v=""/>
    <s v=""/>
    <s v=""/>
    <s v=""/>
    <s v=""/>
    <s v=""/>
    <s v=""/>
    <s v=""/>
    <s v=""/>
    <s v=""/>
  </r>
  <r>
    <s v="Bep-Axe-Lrd"/>
    <s v="LIT_097"/>
    <m/>
    <s v="IHS"/>
    <s v="GridOnly"/>
    <s v="LITTORAL"/>
    <s v="Douala"/>
    <s v="ZTE"/>
    <n v="0"/>
    <n v="0"/>
    <n v="0"/>
    <n v="0"/>
    <s v="Operationnel"/>
    <m/>
    <x v="7"/>
    <x v="3"/>
    <s v="no root cause"/>
    <x v="3"/>
    <s v=""/>
    <s v=""/>
    <s v=""/>
    <s v=""/>
    <s v=""/>
    <s v=""/>
    <s v=""/>
    <s v=""/>
    <s v=""/>
    <s v=""/>
    <s v=""/>
    <s v=""/>
  </r>
  <r>
    <s v="Ossombe-MTN"/>
    <s v="CTR_405"/>
    <m/>
    <s v="IHS"/>
    <m/>
    <s v="CENTRE"/>
    <s v="Ossombe"/>
    <s v="NOKIA"/>
    <n v="0"/>
    <n v="0"/>
    <n v="0"/>
    <n v="0"/>
    <s v="Operationnel"/>
    <m/>
    <x v="7"/>
    <x v="3"/>
    <s v="no root cause"/>
    <x v="3"/>
    <s v=""/>
    <s v=""/>
    <s v=""/>
    <s v=""/>
    <s v=""/>
    <s v=""/>
    <s v=""/>
    <s v=""/>
    <s v=""/>
    <s v=""/>
    <s v=""/>
    <s v=""/>
  </r>
  <r>
    <s v="Djaba-IHS"/>
    <s v="NRD_128"/>
    <m/>
    <s v="IHS"/>
    <s v="Hybrid-Gen"/>
    <s v="NORD"/>
    <s v="Djaba"/>
    <s v="NOKIA"/>
    <n v="0"/>
    <n v="0"/>
    <n v="0"/>
    <n v="0"/>
    <s v="Operationnel"/>
    <m/>
    <x v="7"/>
    <x v="3"/>
    <s v="no root cause"/>
    <x v="3"/>
    <s v=""/>
    <s v=""/>
    <s v=""/>
    <s v=""/>
    <s v=""/>
    <s v=""/>
    <s v=""/>
    <s v=""/>
    <s v=""/>
    <s v=""/>
    <s v=""/>
    <s v=""/>
  </r>
  <r>
    <s v="Kumba-Market"/>
    <s v="SUO_112"/>
    <m/>
    <s v="IHS"/>
    <s v="Grid-Gen"/>
    <s v="SUD-OUEST"/>
    <s v="Kumba"/>
    <s v="Huawei"/>
    <n v="0"/>
    <n v="0"/>
    <n v="0"/>
    <n v="0"/>
    <s v="Operationnel"/>
    <m/>
    <x v="7"/>
    <x v="3"/>
    <s v="no root cause"/>
    <x v="3"/>
    <s v=""/>
    <s v=""/>
    <s v=""/>
    <s v=""/>
    <s v=""/>
    <s v=""/>
    <s v=""/>
    <s v=""/>
    <s v=""/>
    <s v=""/>
    <s v=""/>
    <s v=""/>
  </r>
  <r>
    <s v="Bamenda-Abangoh-IHS"/>
    <s v="NRO_064"/>
    <m/>
    <s v="IHS"/>
    <s v="Grid-Gen"/>
    <s v="NORD-OUEST"/>
    <s v="Bamenda"/>
    <s v="Huawei"/>
    <n v="0"/>
    <n v="0"/>
    <n v="0"/>
    <n v="0"/>
    <s v="Operationnel"/>
    <m/>
    <x v="7"/>
    <x v="3"/>
    <s v="no root cause"/>
    <x v="3"/>
    <s v=""/>
    <s v=""/>
    <s v=""/>
    <s v=""/>
    <s v=""/>
    <s v=""/>
    <s v=""/>
    <s v=""/>
    <s v=""/>
    <s v=""/>
    <s v=""/>
    <s v=""/>
  </r>
  <r>
    <s v="Bamenda-ATTIAH-IHS"/>
    <s v="NRO_127"/>
    <m/>
    <s v="IHS"/>
    <s v="Grid-Gen"/>
    <s v="NORD-OUEST"/>
    <s v="Bamenda"/>
    <s v="Huawei"/>
    <n v="0"/>
    <n v="0"/>
    <n v="0"/>
    <n v="0"/>
    <s v="Operationnel"/>
    <m/>
    <x v="7"/>
    <x v="3"/>
    <s v="no root cause"/>
    <x v="3"/>
    <s v=""/>
    <s v=""/>
    <s v=""/>
    <s v=""/>
    <s v=""/>
    <s v=""/>
    <s v=""/>
    <s v=""/>
    <s v=""/>
    <s v=""/>
    <s v=""/>
    <s v=""/>
  </r>
  <r>
    <s v="Kumba-Mbongue-Road"/>
    <s v="SUO_237"/>
    <m/>
    <s v="IHS"/>
    <s v="Grid-Gen"/>
    <s v="SUD-OUEST"/>
    <s v="Kumba"/>
    <s v="Huawei"/>
    <n v="0"/>
    <n v="0"/>
    <n v="0"/>
    <n v="0"/>
    <s v="Operationnel"/>
    <m/>
    <x v="7"/>
    <x v="3"/>
    <s v="no root cause"/>
    <x v="3"/>
    <s v=""/>
    <s v=""/>
    <s v=""/>
    <s v=""/>
    <s v=""/>
    <s v=""/>
    <s v=""/>
    <s v=""/>
    <s v=""/>
    <s v=""/>
    <s v=""/>
    <s v=""/>
  </r>
  <r>
    <s v="Gamoko-Hill-IHS"/>
    <s v="SUO_097"/>
    <m/>
    <s v="IHS"/>
    <s v="Gen Only"/>
    <s v="SUD-OUEST"/>
    <s v="Gamoko"/>
    <s v="NOKIA"/>
    <n v="0"/>
    <n v="0"/>
    <n v="0"/>
    <n v="0"/>
    <s v="Insecurity"/>
    <m/>
    <x v="7"/>
    <x v="3"/>
    <s v="no root cause"/>
    <x v="3"/>
    <s v=""/>
    <s v=""/>
    <s v=""/>
    <s v=""/>
    <s v=""/>
    <s v=""/>
    <s v=""/>
    <s v=""/>
    <s v=""/>
    <s v=""/>
    <s v=""/>
    <s v=""/>
  </r>
  <r>
    <s v="Bda-Nitop-II"/>
    <s v="NRO_226"/>
    <m/>
    <s v="IHS"/>
    <s v="Grid-Gen"/>
    <s v="NORD-OUEST"/>
    <s v="Bamenda"/>
    <s v="Huawei"/>
    <n v="0"/>
    <n v="0"/>
    <n v="0"/>
    <n v="0"/>
    <s v="Operationnel"/>
    <m/>
    <x v="7"/>
    <x v="3"/>
    <s v="no root cause"/>
    <x v="3"/>
    <s v=""/>
    <s v=""/>
    <s v=""/>
    <s v=""/>
    <s v=""/>
    <s v=""/>
    <s v=""/>
    <s v=""/>
    <s v=""/>
    <s v=""/>
    <s v=""/>
    <s v=""/>
  </r>
  <r>
    <s v="Kumba"/>
    <s v="SUO_006"/>
    <m/>
    <s v="IHS"/>
    <s v="Grid-Gen"/>
    <s v="SUD-OUEST"/>
    <s v="Kumba"/>
    <s v="Huawei"/>
    <n v="0"/>
    <n v="0"/>
    <n v="0"/>
    <n v="0"/>
    <s v="Operationnel"/>
    <m/>
    <x v="7"/>
    <x v="3"/>
    <s v="no root cause"/>
    <x v="3"/>
    <s v=""/>
    <s v=""/>
    <s v=""/>
    <s v=""/>
    <s v=""/>
    <s v=""/>
    <s v=""/>
    <s v=""/>
    <s v=""/>
    <s v=""/>
    <s v=""/>
    <s v=""/>
  </r>
  <r>
    <s v="Kumba-Krama-IHS"/>
    <s v="SUO_125"/>
    <m/>
    <s v="IHS"/>
    <s v="Grid-Gen"/>
    <s v="SUD-OUEST"/>
    <s v="Kumba"/>
    <s v="Huawei"/>
    <n v="0"/>
    <n v="0"/>
    <n v="0"/>
    <n v="0"/>
    <s v="Operationnel"/>
    <m/>
    <x v="7"/>
    <x v="3"/>
    <s v="no root cause"/>
    <x v="3"/>
    <s v=""/>
    <s v=""/>
    <s v=""/>
    <s v=""/>
    <s v=""/>
    <s v=""/>
    <s v=""/>
    <s v=""/>
    <s v=""/>
    <s v=""/>
    <s v=""/>
    <s v=""/>
  </r>
  <r>
    <s v="Kumba-Preventive"/>
    <s v="SUO_217"/>
    <m/>
    <s v="IHS"/>
    <s v="Grid-Gen"/>
    <s v="SUD-OUEST"/>
    <s v="Kumba"/>
    <s v="Huawei"/>
    <n v="0"/>
    <n v="0"/>
    <n v="0"/>
    <n v="0"/>
    <s v="Operationnel"/>
    <m/>
    <x v="7"/>
    <x v="3"/>
    <s v="no root cause"/>
    <x v="3"/>
    <s v=""/>
    <s v=""/>
    <s v=""/>
    <s v=""/>
    <s v=""/>
    <s v=""/>
    <s v=""/>
    <s v=""/>
    <s v=""/>
    <s v=""/>
    <s v=""/>
    <s v=""/>
  </r>
  <r>
    <s v="Kumba-Kake"/>
    <s v="SUO_052"/>
    <m/>
    <s v="IHS"/>
    <s v="Hybrid-Gen"/>
    <s v="SUD-OUEST"/>
    <s v="Kumba"/>
    <s v="Huawei"/>
    <n v="0"/>
    <n v="0"/>
    <n v="0"/>
    <n v="0"/>
    <s v="Operationnel"/>
    <m/>
    <x v="7"/>
    <x v="3"/>
    <s v="no root cause"/>
    <x v="3"/>
    <s v=""/>
    <s v=""/>
    <s v=""/>
    <s v=""/>
    <s v=""/>
    <s v=""/>
    <s v=""/>
    <s v=""/>
    <s v=""/>
    <s v=""/>
    <s v=""/>
    <s v=""/>
  </r>
  <r>
    <s v="Dong-MTN-IHS"/>
    <s v="CTR_167"/>
    <m/>
    <s v="IHS"/>
    <s v="Hybrid-Gen"/>
    <s v="CENTRE"/>
    <s v="Dong"/>
    <s v="NOKIA"/>
    <n v="0"/>
    <n v="0"/>
    <n v="0"/>
    <n v="0"/>
    <s v="Operationnel"/>
    <m/>
    <x v="7"/>
    <x v="3"/>
    <s v="no root cause"/>
    <x v="3"/>
    <s v=""/>
    <s v=""/>
    <s v=""/>
    <s v=""/>
    <s v=""/>
    <s v=""/>
    <s v=""/>
    <s v=""/>
    <s v=""/>
    <s v=""/>
    <s v=""/>
    <s v=""/>
  </r>
  <r>
    <s v="Ekindi-MTN"/>
    <s v="SUO_045"/>
    <m/>
    <s v="IHS"/>
    <s v="Grid-Gen"/>
    <s v="SUD-OUEST"/>
    <s v="Ekindi"/>
    <s v="NOKIA"/>
    <n v="0"/>
    <n v="0"/>
    <n v="0"/>
    <n v="0"/>
    <s v="Insecurity"/>
    <m/>
    <x v="7"/>
    <x v="3"/>
    <s v="no root cause"/>
    <x v="3"/>
    <s v=""/>
    <s v=""/>
    <s v=""/>
    <s v=""/>
    <s v=""/>
    <s v=""/>
    <s v=""/>
    <s v=""/>
    <s v=""/>
    <s v=""/>
    <s v=""/>
    <s v=""/>
  </r>
  <r>
    <s v="Mbatu-IHS"/>
    <s v="NRO_065"/>
    <m/>
    <s v="IHS"/>
    <s v="Grid-Gen"/>
    <s v="NORD-OUEST"/>
    <s v="Bamenda"/>
    <s v="Huawei"/>
    <n v="0"/>
    <n v="0"/>
    <n v="0"/>
    <n v="0"/>
    <s v="Insecurity"/>
    <m/>
    <x v="7"/>
    <x v="3"/>
    <s v="no root cause"/>
    <x v="3"/>
    <s v=""/>
    <s v=""/>
    <s v=""/>
    <s v=""/>
    <s v=""/>
    <s v=""/>
    <s v=""/>
    <s v=""/>
    <s v=""/>
    <s v=""/>
    <s v=""/>
    <s v=""/>
  </r>
  <r>
    <s v="Mbouda-Marche-Ignames"/>
    <s v="OST_297"/>
    <m/>
    <s v="CAMUSAT"/>
    <s v="Medium Grid + Solar + GE"/>
    <s v="OUEST"/>
    <s v="Mbouda"/>
    <s v="Huawei"/>
    <n v="0"/>
    <n v="0"/>
    <n v="0"/>
    <n v="0"/>
    <s v="Operationnel"/>
    <m/>
    <x v="7"/>
    <x v="3"/>
    <s v="no root cause"/>
    <x v="3"/>
    <s v=""/>
    <s v=""/>
    <s v=""/>
    <s v=""/>
    <s v=""/>
    <s v=""/>
    <s v=""/>
    <s v=""/>
    <s v=""/>
    <s v=""/>
    <s v=""/>
    <s v=""/>
  </r>
  <r>
    <s v="Tho-II"/>
    <s v="SUD_164"/>
    <m/>
    <m/>
    <m/>
    <s v="SUD"/>
    <s v="Ambam"/>
    <s v="NOKIA"/>
    <n v="0"/>
    <n v="0"/>
    <n v="0"/>
    <n v="0"/>
    <s v="Operationnel"/>
    <m/>
    <x v="7"/>
    <x v="3"/>
    <s v="no root cause"/>
    <x v="3"/>
    <s v=""/>
    <s v=""/>
    <s v=""/>
    <s v=""/>
    <s v=""/>
    <s v=""/>
    <s v=""/>
    <s v=""/>
    <s v=""/>
    <s v=""/>
    <s v=""/>
    <s v=""/>
  </r>
  <r>
    <s v="Maroua-Total-Domayo-MTN-IHS"/>
    <s v="EXN_158"/>
    <m/>
    <s v="IHS"/>
    <s v="Grid-Gen"/>
    <s v="EXTREME-NORD"/>
    <s v="Maroua"/>
    <s v="Huawei"/>
    <n v="0"/>
    <n v="0"/>
    <n v="0"/>
    <n v="0"/>
    <s v="Operationnel"/>
    <m/>
    <x v="7"/>
    <x v="3"/>
    <s v="no root cause"/>
    <x v="3"/>
    <s v=""/>
    <s v=""/>
    <s v=""/>
    <s v=""/>
    <s v=""/>
    <s v=""/>
    <s v=""/>
    <s v=""/>
    <s v=""/>
    <s v=""/>
    <s v=""/>
    <s v=""/>
  </r>
  <r>
    <s v="Dschang-St-Augustin"/>
    <s v="OST_084"/>
    <m/>
    <s v="IHS"/>
    <s v="Grid-Gen"/>
    <s v="OUEST"/>
    <s v="Dschang"/>
    <s v="Huawei"/>
    <n v="0"/>
    <n v="0"/>
    <n v="0"/>
    <n v="0"/>
    <s v="Operationnel"/>
    <m/>
    <x v="7"/>
    <x v="3"/>
    <s v="no root cause"/>
    <x v="3"/>
    <s v=""/>
    <s v=""/>
    <s v=""/>
    <s v=""/>
    <s v=""/>
    <s v=""/>
    <s v=""/>
    <s v=""/>
    <s v=""/>
    <s v=""/>
    <s v=""/>
    <s v=""/>
  </r>
  <r>
    <s v="Yagoua"/>
    <s v="EXN_004"/>
    <m/>
    <s v="CAMUSAT"/>
    <s v="Bad Grid + Solar + GE"/>
    <s v="EXTREME-NORD"/>
    <s v="Yagoua"/>
    <s v="Huawei"/>
    <n v="0"/>
    <n v="0"/>
    <n v="0"/>
    <n v="0"/>
    <s v="Insecurity"/>
    <m/>
    <x v="7"/>
    <x v="3"/>
    <s v="no root cause"/>
    <x v="3"/>
    <s v=""/>
    <s v=""/>
    <s v=""/>
    <s v=""/>
    <s v=""/>
    <s v=""/>
    <s v=""/>
    <s v=""/>
    <s v=""/>
    <s v=""/>
    <s v=""/>
    <s v=""/>
  </r>
  <r>
    <s v="Awae-Nkomo"/>
    <s v="CTR_374"/>
    <m/>
    <s v="IHS"/>
    <s v="Grid-Gen"/>
    <s v="CENTRE"/>
    <s v="Yaounde"/>
    <s v="ZTE"/>
    <n v="0"/>
    <n v="0"/>
    <n v="0"/>
    <n v="0"/>
    <s v="Operationnel"/>
    <m/>
    <x v="7"/>
    <x v="3"/>
    <s v="no root cause"/>
    <x v="3"/>
    <s v=""/>
    <s v=""/>
    <s v=""/>
    <s v=""/>
    <s v=""/>
    <s v=""/>
    <s v=""/>
    <s v=""/>
    <s v=""/>
    <s v=""/>
    <s v=""/>
    <s v=""/>
  </r>
  <r>
    <s v="Olembe-MTN"/>
    <s v="CTR_778"/>
    <m/>
    <m/>
    <m/>
    <s v="CENTRE"/>
    <s v="Yaounde"/>
    <s v="ZTE"/>
    <n v="0"/>
    <n v="0"/>
    <n v="0"/>
    <n v="0"/>
    <s v="Operationnel"/>
    <m/>
    <x v="7"/>
    <x v="3"/>
    <s v="no root cause"/>
    <x v="3"/>
    <s v=""/>
    <s v=""/>
    <s v=""/>
    <s v=""/>
    <s v=""/>
    <s v=""/>
    <s v=""/>
    <s v=""/>
    <s v=""/>
    <s v=""/>
    <s v=""/>
    <s v=""/>
  </r>
  <r>
    <s v="Ebolowa-Mekalat"/>
    <s v="SUD_223"/>
    <m/>
    <s v="IHS"/>
    <s v="Grid-Gen"/>
    <s v="SUD"/>
    <s v="Ebolowa"/>
    <s v="ZTE"/>
    <n v="0"/>
    <n v="0"/>
    <n v="0"/>
    <n v="0"/>
    <s v="Operationnel"/>
    <m/>
    <x v="7"/>
    <x v="3"/>
    <s v="no root cause"/>
    <x v="3"/>
    <s v=""/>
    <s v=""/>
    <s v=""/>
    <s v=""/>
    <s v=""/>
    <s v=""/>
    <s v=""/>
    <s v=""/>
    <s v=""/>
    <s v=""/>
    <s v=""/>
    <s v=""/>
  </r>
  <r>
    <s v="Tcheboa-MTN-IHS"/>
    <s v="NRD_025"/>
    <m/>
    <s v="IHS"/>
    <s v="Grid-Hybrid-Gen"/>
    <s v="NORD"/>
    <s v="Ngong"/>
    <s v="NOKIA"/>
    <n v="0"/>
    <n v="0"/>
    <n v="0"/>
    <n v="0"/>
    <s v="Operationnel"/>
    <m/>
    <x v="7"/>
    <x v="3"/>
    <s v="no root cause"/>
    <x v="3"/>
    <s v=""/>
    <s v=""/>
    <s v=""/>
    <s v=""/>
    <s v=""/>
    <s v=""/>
    <s v=""/>
    <s v=""/>
    <s v=""/>
    <s v=""/>
    <s v=""/>
    <s v=""/>
  </r>
  <r>
    <s v="SABC-Bali"/>
    <s v="LIT_242"/>
    <m/>
    <s v="IHS"/>
    <s v="Grid-Gen"/>
    <s v="LITTORAL"/>
    <s v="Douala"/>
    <s v="ZTE"/>
    <n v="0"/>
    <n v="0"/>
    <n v="0"/>
    <n v="0"/>
    <s v="Operationnel"/>
    <m/>
    <x v="7"/>
    <x v="3"/>
    <s v="no root cause"/>
    <x v="3"/>
    <s v=""/>
    <s v=""/>
    <s v=""/>
    <s v=""/>
    <s v=""/>
    <s v=""/>
    <s v=""/>
    <s v=""/>
    <s v=""/>
    <s v=""/>
    <s v=""/>
    <s v=""/>
  </r>
  <r>
    <s v="Towe-South-IHS"/>
    <s v="SUO_193"/>
    <m/>
    <s v="IHS"/>
    <m/>
    <s v="SUD-OUEST"/>
    <s v="Limbe"/>
    <s v="Huawei"/>
    <n v="0"/>
    <n v="0"/>
    <n v="0"/>
    <n v="0"/>
    <s v="Operationnel"/>
    <m/>
    <x v="7"/>
    <x v="3"/>
    <s v="no root cause"/>
    <x v="3"/>
    <s v=""/>
    <s v=""/>
    <s v=""/>
    <s v=""/>
    <s v=""/>
    <s v=""/>
    <s v=""/>
    <s v=""/>
    <s v=""/>
    <s v=""/>
    <s v=""/>
    <s v=""/>
  </r>
  <r>
    <s v="Foumban-Manka-IHS"/>
    <s v="OST_042"/>
    <m/>
    <s v="IHS"/>
    <s v="Grid-Gen"/>
    <s v="OUEST"/>
    <s v="Foumban"/>
    <s v="Huawei"/>
    <n v="0"/>
    <n v="0"/>
    <n v="0"/>
    <n v="0"/>
    <s v="Operationnel"/>
    <m/>
    <x v="7"/>
    <x v="3"/>
    <s v="no root cause"/>
    <x v="3"/>
    <s v=""/>
    <s v=""/>
    <s v=""/>
    <s v=""/>
    <s v=""/>
    <s v=""/>
    <s v=""/>
    <s v=""/>
    <s v=""/>
    <s v=""/>
    <s v=""/>
    <s v=""/>
  </r>
  <r>
    <s v="Foumban-Njibam"/>
    <s v="OST_177"/>
    <m/>
    <s v="IHS"/>
    <s v="Grid-Gen"/>
    <s v="OUEST"/>
    <s v="Foumban"/>
    <s v="Huawei"/>
    <n v="0"/>
    <n v="0"/>
    <n v="0"/>
    <n v="0"/>
    <s v="Operationnel"/>
    <m/>
    <x v="7"/>
    <x v="3"/>
    <s v="no root cause"/>
    <x v="3"/>
    <s v=""/>
    <s v=""/>
    <s v=""/>
    <s v=""/>
    <s v=""/>
    <s v=""/>
    <s v=""/>
    <s v=""/>
    <s v=""/>
    <s v=""/>
    <s v=""/>
    <s v=""/>
  </r>
  <r>
    <s v="Foumban-Ndjidare-II"/>
    <s v="OST_175"/>
    <m/>
    <s v="IHS"/>
    <s v="Grid-Gen"/>
    <s v="OUEST"/>
    <s v="Foumban"/>
    <s v="Huawei"/>
    <n v="0"/>
    <n v="0"/>
    <n v="0"/>
    <n v="0"/>
    <s v="Operationnel"/>
    <m/>
    <x v="7"/>
    <x v="3"/>
    <s v="no root cause"/>
    <x v="3"/>
    <s v=""/>
    <s v=""/>
    <s v=""/>
    <s v=""/>
    <s v=""/>
    <s v=""/>
    <s v=""/>
    <s v=""/>
    <s v=""/>
    <s v=""/>
    <s v=""/>
    <s v=""/>
  </r>
  <r>
    <s v="Foumban-Ndjidare"/>
    <s v="OST_087"/>
    <m/>
    <s v="IHS"/>
    <s v="Grid-Gen"/>
    <s v="OUEST"/>
    <s v="Foumban"/>
    <s v="Huawei"/>
    <n v="0"/>
    <n v="0"/>
    <n v="0"/>
    <n v="0"/>
    <s v="Operationnel"/>
    <m/>
    <x v="7"/>
    <x v="3"/>
    <s v="no root cause"/>
    <x v="3"/>
    <s v=""/>
    <s v=""/>
    <s v=""/>
    <s v=""/>
    <s v=""/>
    <s v=""/>
    <s v=""/>
    <s v=""/>
    <s v=""/>
    <s v=""/>
    <s v=""/>
    <s v=""/>
  </r>
  <r>
    <s v="Maroua-Loperey-II-IHS"/>
    <s v="EXN_146"/>
    <m/>
    <s v="IHS"/>
    <s v="Grid-Gen"/>
    <s v="EXTREME-NORD"/>
    <s v="Maroua"/>
    <s v="Huawei"/>
    <n v="0"/>
    <n v="0"/>
    <n v="0"/>
    <n v="0"/>
    <s v="Operationnel"/>
    <m/>
    <x v="7"/>
    <x v="3"/>
    <s v="no root cause"/>
    <x v="3"/>
    <s v=""/>
    <s v=""/>
    <s v=""/>
    <s v=""/>
    <s v=""/>
    <s v=""/>
    <s v=""/>
    <s v=""/>
    <s v=""/>
    <s v=""/>
    <s v=""/>
    <s v=""/>
  </r>
  <r>
    <s v="New-Deido"/>
    <s v="LIT_287"/>
    <m/>
    <s v="IHS"/>
    <s v="GridOnly"/>
    <s v="LITTORAL"/>
    <s v="Douala"/>
    <s v="ZTE"/>
    <n v="0"/>
    <n v="0"/>
    <n v="0"/>
    <n v="0"/>
    <s v="Operationnel"/>
    <m/>
    <x v="7"/>
    <x v="3"/>
    <s v="no root cause"/>
    <x v="3"/>
    <s v=""/>
    <s v=""/>
    <s v=""/>
    <s v=""/>
    <s v=""/>
    <s v=""/>
    <s v=""/>
    <s v=""/>
    <s v=""/>
    <s v=""/>
    <s v=""/>
    <s v=""/>
  </r>
  <r>
    <s v="International-Airport-IHS"/>
    <s v="LIT_125"/>
    <m/>
    <s v="IHS"/>
    <s v="Grid-Gen (LL)"/>
    <s v="LITTORAL"/>
    <s v="Douala"/>
    <s v="ZTE"/>
    <n v="0"/>
    <n v="0"/>
    <n v="0"/>
    <n v="0"/>
    <s v="Operationnel"/>
    <m/>
    <x v="7"/>
    <x v="3"/>
    <s v="no root cause"/>
    <x v="3"/>
    <s v=""/>
    <s v=""/>
    <s v=""/>
    <s v=""/>
    <s v=""/>
    <s v=""/>
    <s v=""/>
    <s v=""/>
    <s v=""/>
    <s v=""/>
    <s v=""/>
    <s v=""/>
  </r>
  <r>
    <s v="Ndjokloumbe-IHS"/>
    <s v="LIT_500"/>
    <m/>
    <s v="IHS"/>
    <s v="Hybrid-Gen"/>
    <s v="LITTORAL"/>
    <s v="Ndjokloumbe"/>
    <s v="NOKIA"/>
    <n v="0"/>
    <n v="0"/>
    <n v="0"/>
    <n v="0"/>
    <s v="Operationnel"/>
    <m/>
    <x v="7"/>
    <x v="3"/>
    <s v="no root cause"/>
    <x v="3"/>
    <s v=""/>
    <s v=""/>
    <s v=""/>
    <s v=""/>
    <s v=""/>
    <s v=""/>
    <s v=""/>
    <s v=""/>
    <s v=""/>
    <s v=""/>
    <s v=""/>
    <s v=""/>
  </r>
  <r>
    <s v="Bda-Kwe-Pastoral-Center-IHS"/>
    <s v="NRO_062"/>
    <m/>
    <s v="IHS"/>
    <s v="Grid-Gen"/>
    <s v="NORD-OUEST"/>
    <s v="Bamenda"/>
    <s v="Huawei"/>
    <n v="0"/>
    <n v="0"/>
    <n v="0"/>
    <n v="0"/>
    <s v="Operationnel"/>
    <m/>
    <x v="7"/>
    <x v="3"/>
    <s v="no root cause"/>
    <x v="3"/>
    <s v=""/>
    <s v=""/>
    <s v=""/>
    <s v=""/>
    <s v=""/>
    <s v=""/>
    <s v=""/>
    <s v=""/>
    <s v=""/>
    <s v=""/>
    <s v=""/>
    <s v=""/>
  </r>
  <r>
    <s v="Douroum-IHS"/>
    <s v="NRD_122"/>
    <m/>
    <s v="IHS"/>
    <s v="Grid-Gen"/>
    <s v="NORD"/>
    <s v="Douroum"/>
    <s v="NOKIA"/>
    <n v="0"/>
    <n v="0"/>
    <n v="0"/>
    <n v="0"/>
    <s v="Operationnel"/>
    <m/>
    <x v="7"/>
    <x v="3"/>
    <s v="no root cause"/>
    <x v="3"/>
    <s v=""/>
    <s v=""/>
    <s v=""/>
    <s v=""/>
    <s v=""/>
    <s v=""/>
    <s v=""/>
    <s v=""/>
    <s v=""/>
    <s v=""/>
    <s v=""/>
    <s v=""/>
  </r>
  <r>
    <s v="Garoua-Rte-Gashiga"/>
    <s v="NRD_159"/>
    <m/>
    <s v="CAMUSAT"/>
    <s v="Medium Grid + Solar + GE"/>
    <s v="NORD"/>
    <s v="Garoua"/>
    <s v="Huawei"/>
    <n v="0"/>
    <n v="0"/>
    <n v="0"/>
    <n v="0"/>
    <s v="Operationnel"/>
    <m/>
    <x v="7"/>
    <x v="3"/>
    <s v="no root cause"/>
    <x v="3"/>
    <s v=""/>
    <s v=""/>
    <s v=""/>
    <s v=""/>
    <s v=""/>
    <s v=""/>
    <s v=""/>
    <s v=""/>
    <s v=""/>
    <s v=""/>
    <s v=""/>
    <s v=""/>
  </r>
  <r>
    <s v="Mbingo-IHS"/>
    <s v="NRO_031"/>
    <m/>
    <s v="IHS"/>
    <s v="Grid-Gen"/>
    <s v="NORD-OUEST"/>
    <s v="Mbingo"/>
    <s v="NOKIA"/>
    <n v="0"/>
    <n v="0"/>
    <n v="0"/>
    <n v="0"/>
    <s v="Insecurity"/>
    <m/>
    <x v="7"/>
    <x v="3"/>
    <s v="no root cause"/>
    <x v="3"/>
    <s v=""/>
    <s v=""/>
    <s v=""/>
    <s v=""/>
    <s v=""/>
    <s v=""/>
    <s v=""/>
    <s v=""/>
    <s v=""/>
    <s v=""/>
    <s v=""/>
    <s v=""/>
  </r>
  <r>
    <s v="De-La-Salle"/>
    <s v="LIT_245"/>
    <m/>
    <s v="IHS"/>
    <s v="Grid-GenLithium"/>
    <s v="LITTORAL"/>
    <s v="Douala"/>
    <s v="ZTE"/>
    <n v="0"/>
    <n v="0"/>
    <n v="0"/>
    <n v="0"/>
    <s v="Operationnel"/>
    <m/>
    <x v="7"/>
    <x v="3"/>
    <s v="no root cause"/>
    <x v="3"/>
    <s v=""/>
    <s v=""/>
    <s v=""/>
    <s v=""/>
    <s v=""/>
    <s v=""/>
    <s v=""/>
    <s v=""/>
    <s v=""/>
    <s v=""/>
    <s v=""/>
    <s v=""/>
  </r>
  <r>
    <s v="Foumban-CAMTEL"/>
    <s v="OST_047"/>
    <m/>
    <s v="CAMUSAT"/>
    <s v="Medium Grid + Solar + GE"/>
    <s v="OUEST"/>
    <s v="Foumban"/>
    <s v="Huawei"/>
    <n v="0"/>
    <n v="0"/>
    <n v="0"/>
    <n v="0"/>
    <s v="Operationnel"/>
    <m/>
    <x v="7"/>
    <x v="3"/>
    <s v="no root cause"/>
    <x v="3"/>
    <s v=""/>
    <s v=""/>
    <s v=""/>
    <s v=""/>
    <s v=""/>
    <s v=""/>
    <s v=""/>
    <s v=""/>
    <s v=""/>
    <s v=""/>
    <s v=""/>
    <s v=""/>
  </r>
  <r>
    <s v="Ngd-EPC-IHS"/>
    <s v="ADM_077"/>
    <m/>
    <s v="IHS"/>
    <s v="Grid-Gen"/>
    <s v="ADAMAOUA"/>
    <s v="Ngaoundere"/>
    <s v="Huawei"/>
    <n v="0"/>
    <n v="0"/>
    <n v="0"/>
    <n v="0"/>
    <s v="Operationnel"/>
    <m/>
    <x v="7"/>
    <x v="3"/>
    <s v="no root cause"/>
    <x v="3"/>
    <s v=""/>
    <s v=""/>
    <s v=""/>
    <s v=""/>
    <s v=""/>
    <s v=""/>
    <s v=""/>
    <s v=""/>
    <s v=""/>
    <s v=""/>
    <s v=""/>
    <s v=""/>
  </r>
  <r>
    <s v="EXN_355_H_Maroua-Hedjere-Miskine"/>
    <s v="EXN_355"/>
    <m/>
    <s v="ESCO"/>
    <s v="Hybrid Solar - S3"/>
    <s v="EXN"/>
    <s v="Maroua"/>
    <s v="Huawei"/>
    <n v="0"/>
    <n v="0"/>
    <n v="0"/>
    <n v="0"/>
    <s v=""/>
    <m/>
    <x v="7"/>
    <x v="3"/>
    <s v="no root cause"/>
    <x v="3"/>
    <s v=""/>
    <s v=""/>
    <s v=""/>
    <s v=""/>
    <s v=""/>
    <s v=""/>
    <s v=""/>
    <s v=""/>
    <s v=""/>
    <s v=""/>
    <s v=""/>
    <s v=""/>
  </r>
  <r>
    <s v="Bapa"/>
    <s v="OST_259"/>
    <m/>
    <s v="CAMUSAT"/>
    <s v="Hybrid Solar - S1"/>
    <s v="OUEST"/>
    <s v="Bapa"/>
    <s v="NOKIA"/>
    <n v="0"/>
    <n v="0"/>
    <n v="0"/>
    <n v="0"/>
    <s v="Operationnel"/>
    <m/>
    <x v="7"/>
    <x v="3"/>
    <s v="no root cause"/>
    <x v="3"/>
    <s v=""/>
    <s v=""/>
    <s v=""/>
    <s v=""/>
    <s v=""/>
    <s v=""/>
    <s v=""/>
    <s v=""/>
    <s v=""/>
    <s v=""/>
    <s v=""/>
    <s v=""/>
  </r>
  <r>
    <s v="Bonaberi-Magzi-IHS"/>
    <s v="LIT_738"/>
    <m/>
    <m/>
    <m/>
    <s v="LITTORAL"/>
    <s v="Douala"/>
    <s v="ZTE"/>
    <n v="0"/>
    <n v="0"/>
    <n v="0"/>
    <n v="0"/>
    <s v="Operationnel"/>
    <m/>
    <x v="7"/>
    <x v="3"/>
    <s v="no root cause"/>
    <x v="3"/>
    <s v=""/>
    <s v=""/>
    <s v=""/>
    <s v=""/>
    <s v=""/>
    <s v=""/>
    <s v=""/>
    <s v=""/>
    <s v=""/>
    <s v=""/>
    <s v=""/>
    <s v=""/>
  </r>
  <r>
    <s v="NRD_190_H_Garoua-Military"/>
    <s v="NRD_190"/>
    <m/>
    <s v="CAMUSAT"/>
    <s v="Medium Grid + GE"/>
    <s v="NORD"/>
    <s v="Garoua"/>
    <s v="Huawei"/>
    <n v="0"/>
    <n v="0"/>
    <n v="0"/>
    <n v="0"/>
    <s v="Operationnel"/>
    <m/>
    <x v="7"/>
    <x v="3"/>
    <s v="no root cause"/>
    <x v="3"/>
    <s v=""/>
    <s v=""/>
    <s v=""/>
    <s v=""/>
    <s v=""/>
    <s v=""/>
    <s v=""/>
    <s v=""/>
    <s v=""/>
    <s v=""/>
    <s v=""/>
    <s v=""/>
  </r>
  <r>
    <s v="Sanguere-MTN-IHS"/>
    <s v="NRD_087"/>
    <m/>
    <s v="IHS"/>
    <s v="Solar-Grid-Gen"/>
    <s v="NORD"/>
    <s v="Sanguere"/>
    <s v="NOKIA"/>
    <n v="0"/>
    <n v="0"/>
    <n v="0"/>
    <n v="0"/>
    <s v="Operationnel"/>
    <m/>
    <x v="7"/>
    <x v="3"/>
    <s v="no root cause"/>
    <x v="3"/>
    <s v=""/>
    <s v=""/>
    <s v=""/>
    <s v=""/>
    <s v=""/>
    <s v=""/>
    <s v=""/>
    <s v=""/>
    <s v=""/>
    <s v=""/>
    <s v=""/>
    <s v=""/>
  </r>
  <r>
    <s v="Bessengue"/>
    <s v="LIT_022"/>
    <m/>
    <s v="CAMUSAT"/>
    <s v="Good grid 100%"/>
    <s v="LITTORAL"/>
    <s v="Douala"/>
    <s v="ZTE"/>
    <n v="0"/>
    <n v="0"/>
    <n v="0"/>
    <n v="0"/>
    <s v="Operationnel"/>
    <m/>
    <x v="7"/>
    <x v="3"/>
    <s v="no root cause"/>
    <x v="3"/>
    <s v=""/>
    <s v=""/>
    <s v=""/>
    <s v=""/>
    <s v=""/>
    <s v=""/>
    <s v=""/>
    <s v=""/>
    <s v=""/>
    <s v=""/>
    <s v=""/>
    <s v=""/>
  </r>
  <r>
    <s v="Nyalla-Crf-Mpome"/>
    <s v="LIT_445"/>
    <m/>
    <s v="IHS"/>
    <s v="Grid-Gen"/>
    <s v="LITTORAL"/>
    <s v="Douala"/>
    <s v="ZTE"/>
    <n v="0"/>
    <n v="0"/>
    <n v="0"/>
    <n v="0"/>
    <s v="Operationnel"/>
    <m/>
    <x v="7"/>
    <x v="3"/>
    <s v="no root cause"/>
    <x v="3"/>
    <s v=""/>
    <s v=""/>
    <s v=""/>
    <s v=""/>
    <s v=""/>
    <s v=""/>
    <s v=""/>
    <s v=""/>
    <s v=""/>
    <s v=""/>
    <s v=""/>
    <s v=""/>
  </r>
  <r>
    <s v="SS-Hotel-Lagon-Outdoor"/>
    <s v="SUD_091"/>
    <m/>
    <s v="CAMUSAT"/>
    <s v="Good Grid no GE - 8h"/>
    <s v="SUD"/>
    <s v="Kribi"/>
    <s v="NOKIA"/>
    <n v="0"/>
    <n v="0"/>
    <n v="0"/>
    <n v="0"/>
    <s v="Operationnel"/>
    <m/>
    <x v="7"/>
    <x v="3"/>
    <s v="no root cause"/>
    <x v="3"/>
    <s v=""/>
    <s v=""/>
    <s v=""/>
    <s v=""/>
    <s v=""/>
    <s v=""/>
    <s v=""/>
    <s v=""/>
    <s v=""/>
    <s v=""/>
    <s v=""/>
    <s v=""/>
  </r>
  <r>
    <s v="CTR_941_Z_Biyemassi-Accacia"/>
    <s v="CTR_941"/>
    <m/>
    <s v="ESCO"/>
    <e v="#N/A"/>
    <s v="CENTRE"/>
    <s v="Yaounde"/>
    <s v="ZTE"/>
    <n v="0"/>
    <n v="0"/>
    <n v="0"/>
    <n v="0"/>
    <s v="Operationnel"/>
    <m/>
    <x v="7"/>
    <x v="3"/>
    <s v="no root cause"/>
    <x v="3"/>
    <s v=""/>
    <s v=""/>
    <s v=""/>
    <s v=""/>
    <s v=""/>
    <s v=""/>
    <s v=""/>
    <s v=""/>
    <s v=""/>
    <s v=""/>
    <s v=""/>
    <s v=""/>
  </r>
  <r>
    <s v="Mayo-Nonde-IHS"/>
    <s v="NRD_106"/>
    <m/>
    <s v="IHS"/>
    <s v="Solar-Gen"/>
    <s v="NORD"/>
    <s v="Mayo-Nonde"/>
    <s v="NOKIA"/>
    <n v="0"/>
    <n v="0"/>
    <n v="0"/>
    <n v="0"/>
    <s v="Operationnel"/>
    <m/>
    <x v="7"/>
    <x v="3"/>
    <s v="no root cause"/>
    <x v="3"/>
    <s v=""/>
    <s v=""/>
    <s v=""/>
    <s v=""/>
    <s v=""/>
    <s v=""/>
    <s v=""/>
    <s v=""/>
    <s v=""/>
    <s v=""/>
    <s v=""/>
    <s v=""/>
  </r>
  <r>
    <s v="Kumba-CCAS-IHS"/>
    <s v="SUO_109"/>
    <m/>
    <s v="IHS"/>
    <s v="Grid-Gen"/>
    <s v="SUD-OUEST"/>
    <s v="Kumba"/>
    <s v="Huawei"/>
    <n v="0"/>
    <n v="0"/>
    <n v="0"/>
    <n v="0"/>
    <s v="Operationnel"/>
    <m/>
    <x v="7"/>
    <x v="3"/>
    <s v="no root cause"/>
    <x v="3"/>
    <s v=""/>
    <s v=""/>
    <s v=""/>
    <s v=""/>
    <s v=""/>
    <s v=""/>
    <s v=""/>
    <s v=""/>
    <s v=""/>
    <s v=""/>
    <s v=""/>
    <s v=""/>
  </r>
  <r>
    <s v="T-junction-IHS"/>
    <s v="NRO_124"/>
    <m/>
    <s v="IHS"/>
    <s v="Grid-Gen"/>
    <s v="NORD-OUEST"/>
    <s v="Bamenda"/>
    <s v="Huawei"/>
    <n v="0"/>
    <n v="0"/>
    <n v="0"/>
    <n v="0"/>
    <s v="Operationnel"/>
    <m/>
    <x v="7"/>
    <x v="3"/>
    <s v="no root cause"/>
    <x v="3"/>
    <s v=""/>
    <s v=""/>
    <s v=""/>
    <s v=""/>
    <s v=""/>
    <s v=""/>
    <s v=""/>
    <s v=""/>
    <s v=""/>
    <s v=""/>
    <s v=""/>
    <s v=""/>
  </r>
  <r>
    <s v="Omnisport"/>
    <s v="LIT_102"/>
    <m/>
    <s v="IHS"/>
    <s v="GridOnly"/>
    <s v="LITTORAL"/>
    <s v="Douala"/>
    <s v="ZTE"/>
    <n v="0"/>
    <n v="0"/>
    <n v="0"/>
    <n v="0"/>
    <s v="Operationnel"/>
    <m/>
    <x v="7"/>
    <x v="3"/>
    <s v="no root cause"/>
    <x v="3"/>
    <s v=""/>
    <s v=""/>
    <s v=""/>
    <s v=""/>
    <s v=""/>
    <s v=""/>
    <s v=""/>
    <s v=""/>
    <s v=""/>
    <s v=""/>
    <s v=""/>
    <s v=""/>
  </r>
  <r>
    <s v="Bfsam-Baleng-IHS"/>
    <s v="OST_169"/>
    <m/>
    <s v="IHS"/>
    <s v="Grid-Gen"/>
    <s v="OUEST"/>
    <s v="Bafoussam"/>
    <s v="Huawei"/>
    <n v="0"/>
    <n v="0"/>
    <n v="0"/>
    <n v="0"/>
    <s v="Operationnel"/>
    <m/>
    <x v="7"/>
    <x v="3"/>
    <s v="no root cause"/>
    <x v="3"/>
    <s v=""/>
    <s v=""/>
    <s v=""/>
    <s v=""/>
    <s v=""/>
    <s v=""/>
    <s v=""/>
    <s v=""/>
    <s v=""/>
    <s v=""/>
    <s v=""/>
    <s v=""/>
  </r>
  <r>
    <s v="Sodecoton"/>
    <s v="EXN_001"/>
    <m/>
    <s v="IHS"/>
    <s v="Grid-Gen"/>
    <s v="EXTREME-NORD"/>
    <s v="Maroua"/>
    <s v="Huawei"/>
    <n v="0"/>
    <n v="0"/>
    <n v="0"/>
    <n v="0"/>
    <s v="Operationnel"/>
    <m/>
    <x v="7"/>
    <x v="3"/>
    <s v="no root cause"/>
    <x v="3"/>
    <s v=""/>
    <s v=""/>
    <s v=""/>
    <s v=""/>
    <s v=""/>
    <s v=""/>
    <s v=""/>
    <s v=""/>
    <s v=""/>
    <s v=""/>
    <s v=""/>
    <s v=""/>
  </r>
  <r>
    <s v="Mile16-Buea-HIS"/>
    <s v="SUO_243"/>
    <m/>
    <s v="IHS"/>
    <s v="Grid-Gen"/>
    <s v="SUD-OUEST"/>
    <s v="Buea"/>
    <s v="Huawei"/>
    <n v="0"/>
    <n v="0"/>
    <n v="0"/>
    <n v="0"/>
    <s v="Operationnel"/>
    <m/>
    <x v="7"/>
    <x v="3"/>
    <s v="no root cause"/>
    <x v="3"/>
    <s v=""/>
    <s v=""/>
    <s v=""/>
    <s v=""/>
    <s v=""/>
    <s v=""/>
    <s v=""/>
    <s v=""/>
    <s v=""/>
    <s v=""/>
    <s v=""/>
    <s v=""/>
  </r>
  <r>
    <s v="Kumba Gare Ntam"/>
    <s v="SUO_238"/>
    <m/>
    <s v="IHS"/>
    <s v="Hybrid-Gen"/>
    <s v="SUD-OUEST"/>
    <s v="Kumba"/>
    <s v="Huawei"/>
    <n v="0"/>
    <n v="0"/>
    <n v="0"/>
    <n v="0"/>
    <s v="Operationnel"/>
    <m/>
    <x v="7"/>
    <x v="3"/>
    <s v="no root cause"/>
    <x v="3"/>
    <s v=""/>
    <s v=""/>
    <s v=""/>
    <s v=""/>
    <s v=""/>
    <s v=""/>
    <s v=""/>
    <s v=""/>
    <s v=""/>
    <s v=""/>
    <s v=""/>
    <s v=""/>
  </r>
  <r>
    <s v="Makalingai-MTN"/>
    <s v="EXN_029"/>
    <m/>
    <s v="IHS"/>
    <s v="Grid-Gen"/>
    <s v="EXTREME-NORD"/>
    <s v="Makalingai"/>
    <s v="NOKIA"/>
    <n v="0"/>
    <n v="0"/>
    <n v="0"/>
    <n v="0"/>
    <s v="Insecurity"/>
    <m/>
    <x v="7"/>
    <x v="3"/>
    <s v="no root cause"/>
    <x v="3"/>
    <s v=""/>
    <s v=""/>
    <s v=""/>
    <s v=""/>
    <s v=""/>
    <s v=""/>
    <s v=""/>
    <s v=""/>
    <s v=""/>
    <s v=""/>
    <s v=""/>
    <s v=""/>
  </r>
  <r>
    <s v="Base-Elf-New"/>
    <s v="LIT_151"/>
    <m/>
    <s v="IHS"/>
    <s v="Grid-Gen"/>
    <s v="LITTORAL"/>
    <s v="Douala"/>
    <s v="ZTE"/>
    <n v="0"/>
    <n v="0"/>
    <n v="0"/>
    <n v="0"/>
    <s v="Operationnel"/>
    <m/>
    <x v="7"/>
    <x v="3"/>
    <s v="no root cause"/>
    <x v="3"/>
    <s v=""/>
    <s v=""/>
    <s v=""/>
    <s v=""/>
    <s v=""/>
    <s v=""/>
    <s v=""/>
    <s v=""/>
    <s v=""/>
    <s v=""/>
    <s v=""/>
    <s v=""/>
  </r>
  <r>
    <s v="Bsadi-Lycee-CAMTEL"/>
    <s v="LIT_643"/>
    <m/>
    <s v="CAMUSAT"/>
    <s v="Good Grid no GE - 12h"/>
    <s v="LITTORAL"/>
    <s v="Douala"/>
    <s v="ZTE"/>
    <n v="0"/>
    <n v="0"/>
    <n v="0"/>
    <n v="0"/>
    <s v="Operationnel"/>
    <m/>
    <x v="7"/>
    <x v="3"/>
    <s v="no root cause"/>
    <x v="3"/>
    <s v=""/>
    <s v=""/>
    <s v=""/>
    <s v=""/>
    <s v=""/>
    <s v=""/>
    <s v=""/>
    <s v=""/>
    <s v=""/>
    <s v=""/>
    <s v=""/>
    <s v=""/>
  </r>
  <r>
    <s v="Cite-Berges-IHS"/>
    <s v="LIT_157"/>
    <m/>
    <s v="IHS"/>
    <s v="Grid-Gen"/>
    <s v="LITTORAL"/>
    <s v="Douala"/>
    <s v="ZTE"/>
    <n v="0"/>
    <n v="0"/>
    <n v="0"/>
    <n v="0"/>
    <s v="Operationnel"/>
    <m/>
    <x v="7"/>
    <x v="3"/>
    <s v="no root cause"/>
    <x v="3"/>
    <s v=""/>
    <s v=""/>
    <s v=""/>
    <s v=""/>
    <s v=""/>
    <s v=""/>
    <s v=""/>
    <s v=""/>
    <s v=""/>
    <s v=""/>
    <s v=""/>
    <s v=""/>
  </r>
  <r>
    <s v="Dogba-IHS"/>
    <s v="EXN_171"/>
    <m/>
    <s v="IHS"/>
    <s v="Gen Only"/>
    <s v="EXTREME-NORD"/>
    <s v="Dogba"/>
    <s v="NOKIA"/>
    <n v="0"/>
    <n v="0"/>
    <n v="0"/>
    <n v="0"/>
    <s v="Insecurity"/>
    <m/>
    <x v="7"/>
    <x v="3"/>
    <s v="no root cause"/>
    <x v="3"/>
    <s v=""/>
    <s v=""/>
    <s v=""/>
    <s v=""/>
    <s v=""/>
    <s v=""/>
    <s v=""/>
    <s v=""/>
    <s v=""/>
    <s v=""/>
    <s v=""/>
    <s v=""/>
  </r>
  <r>
    <s v="Muchemni-Fundong-IHS"/>
    <s v="NRO_041"/>
    <m/>
    <s v="IHS"/>
    <s v="Grid-Gen"/>
    <s v="NORD-OUEST"/>
    <s v="Fundong"/>
    <s v="NOKIA"/>
    <n v="0"/>
    <n v="0"/>
    <n v="0"/>
    <n v="0"/>
    <s v="Insecurity"/>
    <m/>
    <x v="7"/>
    <x v="3"/>
    <s v="no root cause"/>
    <x v="3"/>
    <s v=""/>
    <s v=""/>
    <s v=""/>
    <s v=""/>
    <s v=""/>
    <s v=""/>
    <s v=""/>
    <s v=""/>
    <s v=""/>
    <s v=""/>
    <s v=""/>
    <s v=""/>
  </r>
  <r>
    <s v="Mokong-MTN-IHS"/>
    <s v="EXN_161"/>
    <m/>
    <s v="IHS"/>
    <s v="Hybrid-Gen"/>
    <s v="EXTREME-NORD"/>
    <s v="Mokong"/>
    <s v="NOKIA"/>
    <n v="0"/>
    <n v="0"/>
    <n v="0"/>
    <n v="0"/>
    <s v="Insecurity"/>
    <m/>
    <x v="7"/>
    <x v="3"/>
    <s v="no root cause"/>
    <x v="3"/>
    <s v=""/>
    <s v=""/>
    <s v=""/>
    <s v=""/>
    <s v=""/>
    <s v=""/>
    <s v=""/>
    <s v=""/>
    <s v=""/>
    <s v=""/>
    <s v=""/>
    <s v=""/>
  </r>
  <r>
    <s v="Buea-Orange"/>
    <s v="SUO_007"/>
    <m/>
    <s v="IHS"/>
    <s v="Grid-Gen"/>
    <s v="SUD-OUEST"/>
    <s v="Buea"/>
    <s v="Huawei"/>
    <n v="0"/>
    <n v="0"/>
    <n v="0"/>
    <n v="0"/>
    <s v="Operationnel"/>
    <m/>
    <x v="7"/>
    <x v="3"/>
    <s v="no root cause"/>
    <x v="3"/>
    <s v=""/>
    <s v=""/>
    <s v=""/>
    <s v=""/>
    <s v=""/>
    <s v=""/>
    <s v=""/>
    <s v=""/>
    <s v=""/>
    <s v=""/>
    <s v=""/>
    <s v=""/>
  </r>
  <r>
    <s v="Laquintinie-Camtel"/>
    <s v="LIT_644"/>
    <m/>
    <s v="CAMUSAT"/>
    <s v="Good Grid no GE - 8h"/>
    <s v="LITTORAL"/>
    <s v="Douala"/>
    <s v="ZTE"/>
    <n v="0"/>
    <n v="0"/>
    <n v="0"/>
    <n v="0"/>
    <s v="Operationnel"/>
    <m/>
    <x v="7"/>
    <x v="3"/>
    <s v="no root cause"/>
    <x v="3"/>
    <s v=""/>
    <s v=""/>
    <s v=""/>
    <s v=""/>
    <s v=""/>
    <s v=""/>
    <s v=""/>
    <s v=""/>
    <s v=""/>
    <s v=""/>
    <s v=""/>
    <s v=""/>
  </r>
  <r>
    <s v="Garage-Japonais"/>
    <s v="CTR_583"/>
    <m/>
    <s v="CAMUSAT"/>
    <s v="Good Grid no GE - 8h"/>
    <s v="CENTRE"/>
    <s v="Yaounde"/>
    <s v="ZTE"/>
    <n v="0"/>
    <n v="0"/>
    <n v="0"/>
    <n v="0"/>
    <s v="Operationnel"/>
    <m/>
    <x v="7"/>
    <x v="3"/>
    <s v="no root cause"/>
    <x v="3"/>
    <s v=""/>
    <s v=""/>
    <s v=""/>
    <s v=""/>
    <s v=""/>
    <s v=""/>
    <s v=""/>
    <s v=""/>
    <s v=""/>
    <s v=""/>
    <s v=""/>
    <s v=""/>
  </r>
  <r>
    <s v="Emombo-1er-Crf-MTN"/>
    <s v="CTR_376"/>
    <m/>
    <s v="IHS"/>
    <s v="Grid-Gen"/>
    <s v="CENTRE"/>
    <s v="Yaounde"/>
    <s v="ZTE"/>
    <n v="0"/>
    <n v="0"/>
    <n v="0"/>
    <n v="0"/>
    <s v="Operationnel"/>
    <m/>
    <x v="7"/>
    <x v="3"/>
    <s v="no root cause"/>
    <x v="3"/>
    <s v=""/>
    <s v=""/>
    <s v=""/>
    <s v=""/>
    <s v=""/>
    <s v=""/>
    <s v=""/>
    <s v=""/>
    <s v=""/>
    <s v=""/>
    <s v=""/>
    <s v=""/>
  </r>
  <r>
    <s v="EST_203_Z_Bertoua-Koume-Bonis"/>
    <s v="EST_203"/>
    <m/>
    <s v="ESCO"/>
    <s v="Hybrid Solar - S1"/>
    <s v="EST"/>
    <s v="Bertoua"/>
    <s v="ZTE"/>
    <n v="0"/>
    <n v="0"/>
    <n v="0"/>
    <n v="0"/>
    <m/>
    <m/>
    <x v="7"/>
    <x v="3"/>
    <s v="no root cause"/>
    <x v="3"/>
    <s v=""/>
    <s v=""/>
    <s v=""/>
    <s v=""/>
    <s v=""/>
    <s v=""/>
    <s v=""/>
    <s v=""/>
    <s v=""/>
    <s v=""/>
    <s v=""/>
    <s v=""/>
  </r>
  <r>
    <s v="Bertoua-Agence-New"/>
    <s v="EST_088"/>
    <m/>
    <m/>
    <m/>
    <s v="EST"/>
    <s v="Bertoua"/>
    <s v="ZTE"/>
    <n v="0"/>
    <n v="0"/>
    <n v="0"/>
    <n v="0"/>
    <s v="Operationnel"/>
    <m/>
    <x v="7"/>
    <x v="3"/>
    <s v="no root cause"/>
    <x v="3"/>
    <s v=""/>
    <s v=""/>
    <s v=""/>
    <s v=""/>
    <s v=""/>
    <s v=""/>
    <s v=""/>
    <s v=""/>
    <s v=""/>
    <s v=""/>
    <s v=""/>
    <s v=""/>
  </r>
  <r>
    <s v="Admin"/>
    <s v="EST_108"/>
    <m/>
    <s v="IHS"/>
    <s v="Grid-Gen"/>
    <s v="EST"/>
    <s v="Bertoua"/>
    <s v="ZTE"/>
    <n v="0"/>
    <n v="0"/>
    <n v="0"/>
    <n v="0"/>
    <s v="Operationnel"/>
    <m/>
    <x v="7"/>
    <x v="3"/>
    <s v="no root cause"/>
    <x v="3"/>
    <s v=""/>
    <s v=""/>
    <s v=""/>
    <s v=""/>
    <s v=""/>
    <s v=""/>
    <s v=""/>
    <s v=""/>
    <s v=""/>
    <s v=""/>
    <s v=""/>
    <s v=""/>
  </r>
  <r>
    <s v="GOUZOUGOUI-IHS"/>
    <s v="EXN_100"/>
    <m/>
    <s v="IHS"/>
    <s v="Grid-Gen"/>
    <s v="EXTREME-NORD"/>
    <s v="Kaele"/>
    <s v="NOKIA"/>
    <n v="0"/>
    <n v="0"/>
    <n v="0"/>
    <n v="0"/>
    <s v="Insecurity"/>
    <m/>
    <x v="7"/>
    <x v="3"/>
    <s v="no root cause"/>
    <x v="3"/>
    <s v=""/>
    <s v=""/>
    <s v=""/>
    <s v=""/>
    <s v=""/>
    <s v=""/>
    <s v=""/>
    <s v=""/>
    <s v=""/>
    <s v=""/>
    <s v=""/>
    <s v=""/>
  </r>
  <r>
    <s v="Nitoukou-IHS"/>
    <s v="CTR_177"/>
    <m/>
    <s v="IHS"/>
    <s v="Grid-Gen"/>
    <s v="CENTRE"/>
    <m/>
    <s v="NOKIA"/>
    <n v="0"/>
    <n v="0"/>
    <n v="0"/>
    <n v="0"/>
    <s v="Operationnel"/>
    <m/>
    <x v="7"/>
    <x v="3"/>
    <s v="no root cause"/>
    <x v="3"/>
    <s v=""/>
    <s v=""/>
    <s v=""/>
    <s v=""/>
    <s v=""/>
    <s v=""/>
    <s v=""/>
    <s v=""/>
    <s v=""/>
    <s v=""/>
    <s v=""/>
    <s v=""/>
  </r>
  <r>
    <s v="Foreke"/>
    <s v="OST_251"/>
    <m/>
    <s v="CAMUSAT"/>
    <s v="Medium Grid + GE"/>
    <s v="OUEST"/>
    <s v="Dschang"/>
    <s v="NOKIA"/>
    <n v="0"/>
    <n v="0"/>
    <n v="0"/>
    <n v="0"/>
    <s v="Operationnel"/>
    <m/>
    <x v="7"/>
    <x v="3"/>
    <s v="no root cause"/>
    <x v="3"/>
    <s v=""/>
    <s v=""/>
    <s v=""/>
    <s v=""/>
    <s v=""/>
    <s v=""/>
    <s v=""/>
    <s v=""/>
    <s v=""/>
    <s v=""/>
    <s v=""/>
    <s v=""/>
  </r>
  <r>
    <s v="Bonewonda-III"/>
    <s v="LIT_615"/>
    <m/>
    <s v="CAMUSAT"/>
    <s v="Good Grid no GE - 8h"/>
    <s v="LITTORAL"/>
    <s v="Douala"/>
    <s v="ZTE"/>
    <n v="0"/>
    <n v="0"/>
    <n v="0"/>
    <n v="0"/>
    <s v="Operationnel"/>
    <m/>
    <x v="7"/>
    <x v="3"/>
    <s v="no root cause"/>
    <x v="3"/>
    <s v=""/>
    <s v=""/>
    <s v=""/>
    <s v=""/>
    <s v=""/>
    <s v=""/>
    <s v=""/>
    <s v=""/>
    <s v=""/>
    <s v=""/>
    <s v=""/>
    <s v=""/>
  </r>
  <r>
    <s v="Nkolmesseng-Crf-Safari"/>
    <s v="CTR_559"/>
    <m/>
    <s v="CAMUSAT"/>
    <s v="Good Grid no GE - 8h"/>
    <s v="CENTRE"/>
    <s v="Yaounde"/>
    <s v="ZTE"/>
    <n v="0"/>
    <n v="0"/>
    <n v="0"/>
    <n v="0"/>
    <s v="Operationnel"/>
    <m/>
    <x v="7"/>
    <x v="3"/>
    <s v="no root cause"/>
    <x v="3"/>
    <s v=""/>
    <s v=""/>
    <s v=""/>
    <s v=""/>
    <s v=""/>
    <s v=""/>
    <s v=""/>
    <s v=""/>
    <s v=""/>
    <s v=""/>
    <s v=""/>
    <s v=""/>
  </r>
  <r>
    <s v="Yao+C649unde"/>
    <s v="CTR_375"/>
    <m/>
    <s v="IHS"/>
    <s v="grid only"/>
    <s v="CENTRE"/>
    <s v="Yaounde"/>
    <s v="ZTE"/>
    <n v="0"/>
    <n v="0"/>
    <n v="0"/>
    <n v="0"/>
    <s v="Operationnel"/>
    <m/>
    <x v="7"/>
    <x v="3"/>
    <s v="no root cause"/>
    <x v="3"/>
    <s v=""/>
    <s v=""/>
    <s v=""/>
    <s v=""/>
    <s v=""/>
    <s v=""/>
    <s v=""/>
    <s v=""/>
    <s v=""/>
    <s v=""/>
    <s v=""/>
    <s v=""/>
  </r>
  <r>
    <s v="NR-Bastos"/>
    <s v="CTR_038"/>
    <m/>
    <s v="IHS"/>
    <s v="GridOnly"/>
    <s v="CENTRE"/>
    <s v="Yaounde"/>
    <s v="ZTE"/>
    <n v="0"/>
    <n v="0"/>
    <n v="0"/>
    <n v="0"/>
    <s v="Operationnel"/>
    <m/>
    <x v="7"/>
    <x v="3"/>
    <s v="no root cause"/>
    <x v="3"/>
    <s v=""/>
    <s v=""/>
    <s v=""/>
    <s v=""/>
    <s v=""/>
    <s v=""/>
    <s v=""/>
    <s v=""/>
    <s v=""/>
    <s v=""/>
    <s v=""/>
    <s v=""/>
  </r>
  <r>
    <s v="Fraternite-Adama_Ekombitie-III"/>
    <s v="CTR_849"/>
    <m/>
    <s v="CAMUSAT"/>
    <s v="Good Grid no GE - 8h"/>
    <s v="CENTRE"/>
    <s v="Yaounde"/>
    <s v="ZTE"/>
    <n v="0"/>
    <n v="0"/>
    <n v="0"/>
    <n v="0"/>
    <s v="Operationnel"/>
    <m/>
    <x v="7"/>
    <x v="3"/>
    <s v="no root cause"/>
    <x v="3"/>
    <s v=""/>
    <s v=""/>
    <s v=""/>
    <s v=""/>
    <s v=""/>
    <s v=""/>
    <s v=""/>
    <s v=""/>
    <s v=""/>
    <s v=""/>
    <s v=""/>
    <s v=""/>
  </r>
  <r>
    <s v="Charles-Atangana"/>
    <s v="CTR_197"/>
    <m/>
    <s v="IHS"/>
    <s v="GridOnly"/>
    <s v="CENTRE"/>
    <s v="Yaounde"/>
    <s v="ZTE"/>
    <n v="0"/>
    <n v="0"/>
    <n v="0"/>
    <n v="0"/>
    <s v="Operationnel"/>
    <m/>
    <x v="7"/>
    <x v="3"/>
    <s v="no root cause"/>
    <x v="3"/>
    <s v=""/>
    <s v=""/>
    <s v=""/>
    <s v=""/>
    <s v=""/>
    <s v=""/>
    <s v=""/>
    <s v=""/>
    <s v=""/>
    <s v=""/>
    <s v=""/>
    <s v=""/>
  </r>
  <r>
    <s v="NR-Omnisport-Qtier-Yambassa"/>
    <s v="CTR_566"/>
    <m/>
    <s v="CAMUSAT"/>
    <s v="Good Grid no GE - 8h"/>
    <s v="CENTRE"/>
    <s v="Yaounde"/>
    <s v="ZTE"/>
    <n v="0"/>
    <n v="0"/>
    <n v="0"/>
    <n v="0"/>
    <s v="Operationnel"/>
    <m/>
    <x v="7"/>
    <x v="3"/>
    <s v="no root cause"/>
    <x v="3"/>
    <s v=""/>
    <s v=""/>
    <s v=""/>
    <s v=""/>
    <s v=""/>
    <s v=""/>
    <s v=""/>
    <s v=""/>
    <s v=""/>
    <s v=""/>
    <s v=""/>
    <s v=""/>
  </r>
  <r>
    <s v="Emana-Bilick-IHS"/>
    <s v="CTR_160"/>
    <m/>
    <s v="IHS"/>
    <s v="Grid-Gen"/>
    <s v="CENTRE"/>
    <s v="Yaounde"/>
    <s v="ZTE"/>
    <n v="0"/>
    <n v="0"/>
    <n v="0"/>
    <n v="0"/>
    <s v="Operationnel"/>
    <m/>
    <x v="7"/>
    <x v="3"/>
    <s v="no root cause"/>
    <x v="3"/>
    <s v=""/>
    <s v=""/>
    <s v=""/>
    <s v=""/>
    <s v=""/>
    <s v=""/>
    <s v=""/>
    <s v=""/>
    <s v=""/>
    <s v=""/>
    <s v=""/>
    <s v=""/>
  </r>
  <r>
    <s v="SUD_191_Z_Kribi-Terre-Promise"/>
    <s v="SUD_191"/>
    <m/>
    <s v="ESCO"/>
    <s v="Hybrid Solar - S1"/>
    <s v="SUD"/>
    <s v="Kribi"/>
    <s v="ZTE"/>
    <n v="0"/>
    <n v="0"/>
    <n v="0"/>
    <n v="0"/>
    <s v=""/>
    <m/>
    <x v="7"/>
    <x v="3"/>
    <s v="no root cause"/>
    <x v="3"/>
    <s v=""/>
    <s v=""/>
    <s v=""/>
    <s v=""/>
    <s v=""/>
    <s v=""/>
    <s v=""/>
    <s v=""/>
    <s v=""/>
    <s v=""/>
    <s v=""/>
    <s v=""/>
  </r>
  <r>
    <s v="Camp-Sonel"/>
    <s v="CTR_595"/>
    <m/>
    <s v="CAMUSAT"/>
    <s v="Good Grid no GE - 8h"/>
    <s v="CENTRE"/>
    <s v="Yaounde"/>
    <s v="ZTE"/>
    <n v="0"/>
    <n v="0"/>
    <n v="0"/>
    <n v="0"/>
    <s v="Operationnel"/>
    <m/>
    <x v="7"/>
    <x v="3"/>
    <s v="no root cause"/>
    <x v="3"/>
    <s v=""/>
    <s v=""/>
    <s v=""/>
    <s v=""/>
    <s v=""/>
    <s v=""/>
    <s v=""/>
    <s v=""/>
    <s v=""/>
    <s v=""/>
    <s v=""/>
    <s v=""/>
  </r>
  <r>
    <s v="H-Progres"/>
    <s v="CTR_017"/>
    <m/>
    <s v="IHS"/>
    <s v="GridOnly"/>
    <s v="CENTRE"/>
    <s v="Yaounde"/>
    <s v="ZTE"/>
    <n v="0"/>
    <n v="0"/>
    <n v="0"/>
    <n v="0"/>
    <s v="Operationnel"/>
    <m/>
    <x v="7"/>
    <x v="3"/>
    <s v="no root cause"/>
    <x v="3"/>
    <s v=""/>
    <s v=""/>
    <s v=""/>
    <s v=""/>
    <s v=""/>
    <s v=""/>
    <s v=""/>
    <s v=""/>
    <s v=""/>
    <s v=""/>
    <s v=""/>
    <s v=""/>
  </r>
  <r>
    <s v="Mini-Ferme"/>
    <s v="CTR_050"/>
    <m/>
    <s v="IHS"/>
    <s v="GridOnly"/>
    <s v="CENTRE"/>
    <s v="Yaounde"/>
    <s v="ZTE"/>
    <n v="0"/>
    <n v="0"/>
    <n v="0"/>
    <n v="0"/>
    <s v="Operationnel"/>
    <m/>
    <x v="7"/>
    <x v="3"/>
    <s v="no root cause"/>
    <x v="3"/>
    <s v=""/>
    <s v=""/>
    <s v=""/>
    <s v=""/>
    <s v=""/>
    <s v=""/>
    <s v=""/>
    <s v=""/>
    <s v=""/>
    <s v=""/>
    <s v=""/>
    <s v=""/>
  </r>
  <r>
    <s v="Nkolbisson-II"/>
    <s v="CTR_761"/>
    <m/>
    <s v="CAMUSAT"/>
    <s v="Good Grid + GE"/>
    <s v="CENTRE"/>
    <s v="Yaounde"/>
    <s v="ZTE"/>
    <n v="0"/>
    <n v="0"/>
    <n v="0"/>
    <n v="0"/>
    <s v="Operationnel"/>
    <m/>
    <x v="7"/>
    <x v="3"/>
    <s v="no root cause"/>
    <x v="3"/>
    <s v=""/>
    <s v=""/>
    <s v=""/>
    <s v=""/>
    <s v=""/>
    <s v=""/>
    <s v=""/>
    <s v=""/>
    <s v=""/>
    <s v=""/>
    <s v=""/>
    <s v=""/>
  </r>
  <r>
    <s v="Logbessou-PK21-IHS"/>
    <s v="LIT_235"/>
    <m/>
    <s v="IHS"/>
    <s v="Grid-Gen"/>
    <s v="LITTORAL"/>
    <s v="Douala"/>
    <s v="ZTE"/>
    <n v="0"/>
    <n v="0"/>
    <n v="0"/>
    <n v="0"/>
    <s v="Operationnel"/>
    <m/>
    <x v="7"/>
    <x v="3"/>
    <s v="no root cause"/>
    <x v="3"/>
    <s v=""/>
    <s v=""/>
    <s v=""/>
    <s v=""/>
    <s v=""/>
    <s v=""/>
    <s v=""/>
    <s v=""/>
    <s v=""/>
    <s v=""/>
    <s v=""/>
    <s v=""/>
  </r>
  <r>
    <s v="Zileng-IHS"/>
    <s v="EXN_174"/>
    <m/>
    <s v="IHS"/>
    <s v="Grid-Gen"/>
    <s v="EXTREME-NORD"/>
    <s v="Zileng"/>
    <s v="NOKIA"/>
    <n v="0"/>
    <n v="0"/>
    <n v="0"/>
    <n v="0"/>
    <s v="Insecurity"/>
    <m/>
    <x v="7"/>
    <x v="3"/>
    <s v="no root cause"/>
    <x v="3"/>
    <s v=""/>
    <s v=""/>
    <s v=""/>
    <s v=""/>
    <s v=""/>
    <s v=""/>
    <s v=""/>
    <s v=""/>
    <s v=""/>
    <s v=""/>
    <s v=""/>
    <s v=""/>
  </r>
  <r>
    <s v="Hila"/>
    <s v="LIT_008"/>
    <m/>
    <s v="IHS"/>
    <s v="GridOnly"/>
    <s v="LITTORAL"/>
    <s v="Douala"/>
    <s v="ZTE"/>
    <n v="0"/>
    <n v="0"/>
    <n v="0"/>
    <n v="0"/>
    <s v="Operationnel"/>
    <m/>
    <x v="7"/>
    <x v="3"/>
    <s v="no root cause"/>
    <x v="3"/>
    <s v=""/>
    <s v=""/>
    <s v=""/>
    <s v=""/>
    <s v=""/>
    <s v=""/>
    <s v=""/>
    <s v=""/>
    <s v=""/>
    <s v=""/>
    <s v=""/>
    <s v=""/>
  </r>
  <r>
    <s v="Chapelle-Essos"/>
    <s v="CTR_207"/>
    <m/>
    <s v="IHS"/>
    <s v="Grid-Gen"/>
    <s v="CENTRE"/>
    <s v="Yaounde"/>
    <s v="ZTE"/>
    <n v="0"/>
    <n v="0"/>
    <n v="0"/>
    <n v="0"/>
    <s v="Operationnel"/>
    <m/>
    <x v="7"/>
    <x v="3"/>
    <s v="no root cause"/>
    <x v="3"/>
    <s v=""/>
    <s v=""/>
    <s v=""/>
    <s v=""/>
    <s v=""/>
    <s v=""/>
    <s v=""/>
    <s v=""/>
    <s v=""/>
    <s v=""/>
    <s v=""/>
    <s v=""/>
  </r>
  <r>
    <s v="Dibamba"/>
    <s v="LIT_583"/>
    <m/>
    <s v="CAMUSAT"/>
    <s v="Good Grid + GE"/>
    <s v="LITTORAL"/>
    <s v="Dibamba"/>
    <s v="ZTE"/>
    <n v="0"/>
    <n v="0"/>
    <n v="0"/>
    <n v="0"/>
    <s v="Operationnel"/>
    <m/>
    <x v="7"/>
    <x v="3"/>
    <s v="no root cause"/>
    <x v="3"/>
    <s v=""/>
    <s v=""/>
    <s v=""/>
    <s v=""/>
    <s v=""/>
    <s v=""/>
    <s v=""/>
    <s v=""/>
    <s v=""/>
    <s v=""/>
    <s v=""/>
    <s v=""/>
  </r>
  <r>
    <s v="Pain-Magique"/>
    <s v="LIT_381"/>
    <m/>
    <s v="IHS"/>
    <s v="GridOnly"/>
    <s v="LITTORAL"/>
    <s v="Douala"/>
    <s v="ZTE"/>
    <n v="0"/>
    <n v="0"/>
    <n v="0"/>
    <n v="0"/>
    <s v="Operationnel"/>
    <m/>
    <x v="7"/>
    <x v="3"/>
    <s v="no root cause"/>
    <x v="3"/>
    <s v=""/>
    <s v=""/>
    <s v=""/>
    <s v=""/>
    <s v=""/>
    <s v=""/>
    <s v=""/>
    <s v=""/>
    <s v=""/>
    <s v=""/>
    <s v=""/>
    <s v=""/>
  </r>
  <r>
    <s v="Biscuiterie-IHS"/>
    <s v="CTR_157"/>
    <m/>
    <s v="IHS"/>
    <s v="Grid-Gen"/>
    <s v="CENTRE"/>
    <s v="Yaounde"/>
    <s v="ZTE"/>
    <n v="0"/>
    <n v="0"/>
    <n v="0"/>
    <n v="0"/>
    <s v="Operationnel"/>
    <m/>
    <x v="7"/>
    <x v="3"/>
    <s v="no root cause"/>
    <x v="3"/>
    <s v=""/>
    <s v=""/>
    <s v=""/>
    <s v=""/>
    <s v=""/>
    <s v=""/>
    <s v=""/>
    <s v=""/>
    <s v=""/>
    <s v=""/>
    <s v=""/>
    <s v=""/>
  </r>
  <r>
    <s v="LIT_878_Z_Souza-New-IHS"/>
    <s v="LIT_878"/>
    <m/>
    <e v="#N/A"/>
    <e v="#N/A"/>
    <s v="LIT"/>
    <s v="Souza"/>
    <s v="ZTE"/>
    <n v="0"/>
    <n v="0"/>
    <n v="0"/>
    <n v="0"/>
    <s v="Operationnel"/>
    <m/>
    <x v="7"/>
    <x v="3"/>
    <s v="no root cause"/>
    <x v="3"/>
    <s v=""/>
    <s v=""/>
    <s v=""/>
    <s v=""/>
    <s v=""/>
    <s v=""/>
    <s v=""/>
    <s v=""/>
    <s v=""/>
    <s v=""/>
    <s v=""/>
    <s v=""/>
  </r>
  <r>
    <s v="Entree-Cite-Verte-IHS"/>
    <s v="CTR_519"/>
    <m/>
    <s v="IHS"/>
    <s v="Grid-Gen"/>
    <s v="CENTRE"/>
    <s v="Yaounde"/>
    <s v="ZTE"/>
    <n v="0"/>
    <n v="0"/>
    <n v="0"/>
    <n v="0"/>
    <s v="Operationnel"/>
    <m/>
    <x v="7"/>
    <x v="3"/>
    <s v="no root cause"/>
    <x v="3"/>
    <s v=""/>
    <s v=""/>
    <s v=""/>
    <s v=""/>
    <s v=""/>
    <s v=""/>
    <s v=""/>
    <s v=""/>
    <s v=""/>
    <s v=""/>
    <s v=""/>
    <s v=""/>
  </r>
  <r>
    <s v="Nkoabang-II-IHS"/>
    <s v="CTR_458"/>
    <m/>
    <s v="IHS"/>
    <s v="Grid-Gen"/>
    <s v="CENTRE"/>
    <s v="Yaounde"/>
    <s v="ZTE"/>
    <n v="0"/>
    <n v="0"/>
    <n v="0"/>
    <n v="0"/>
    <s v="Operationnel"/>
    <m/>
    <x v="7"/>
    <x v="3"/>
    <s v="no root cause"/>
    <x v="3"/>
    <s v=""/>
    <s v=""/>
    <s v=""/>
    <s v=""/>
    <s v=""/>
    <s v=""/>
    <s v=""/>
    <s v=""/>
    <s v=""/>
    <s v=""/>
    <s v=""/>
    <s v=""/>
  </r>
  <r>
    <s v="Efoulan"/>
    <s v="CTR_209"/>
    <m/>
    <s v="IHS"/>
    <s v="Grid-Gen"/>
    <s v="CENTRE"/>
    <s v="Yaounde"/>
    <s v="ZTE"/>
    <n v="0"/>
    <n v="0"/>
    <n v="0"/>
    <n v="0"/>
    <s v="Operationnel"/>
    <m/>
    <x v="7"/>
    <x v="3"/>
    <s v="no root cause"/>
    <x v="3"/>
    <s v=""/>
    <s v=""/>
    <s v=""/>
    <s v=""/>
    <s v=""/>
    <s v=""/>
    <s v=""/>
    <s v=""/>
    <s v=""/>
    <s v=""/>
    <s v=""/>
    <s v=""/>
  </r>
  <r>
    <s v="Obobogo-Paloma"/>
    <s v="CTR_598"/>
    <m/>
    <s v="CAMUSAT"/>
    <s v="Good Grid no GE - 8h"/>
    <s v="CENTRE"/>
    <s v="Yaounde"/>
    <s v="ZTE"/>
    <n v="0"/>
    <n v="0"/>
    <n v="0"/>
    <n v="0"/>
    <s v="Operationnel"/>
    <m/>
    <x v="7"/>
    <x v="3"/>
    <s v="no root cause"/>
    <x v="3"/>
    <s v=""/>
    <s v=""/>
    <s v=""/>
    <s v=""/>
    <s v=""/>
    <s v=""/>
    <s v=""/>
    <s v=""/>
    <s v=""/>
    <s v=""/>
    <s v=""/>
    <s v=""/>
  </r>
  <r>
    <s v="Guider-Djamboutou"/>
    <s v="NRD_178"/>
    <m/>
    <s v="CAMUSAT"/>
    <s v="Hybrid Solar - S3"/>
    <s v="NORD"/>
    <s v="Guider"/>
    <s v="NOKIA"/>
    <n v="0"/>
    <n v="0"/>
    <n v="0"/>
    <n v="0"/>
    <s v="Operationnel"/>
    <m/>
    <x v="7"/>
    <x v="3"/>
    <s v="no root cause"/>
    <x v="3"/>
    <s v=""/>
    <s v=""/>
    <s v=""/>
    <s v=""/>
    <s v=""/>
    <s v=""/>
    <s v=""/>
    <s v=""/>
    <s v=""/>
    <s v=""/>
    <s v=""/>
    <s v=""/>
  </r>
  <r>
    <s v="Bertoua-Lycee-Technique"/>
    <s v="EST_131"/>
    <m/>
    <s v="CAMUSAT"/>
    <s v="Bad Grid + GE"/>
    <s v="EST"/>
    <s v="Bertoua"/>
    <s v="ZTE"/>
    <n v="0"/>
    <n v="0"/>
    <n v="0"/>
    <n v="0"/>
    <s v="Operationnel"/>
    <m/>
    <x v="7"/>
    <x v="3"/>
    <s v="no root cause"/>
    <x v="3"/>
    <s v=""/>
    <s v=""/>
    <s v=""/>
    <s v=""/>
    <s v=""/>
    <s v=""/>
    <s v=""/>
    <s v=""/>
    <s v=""/>
    <s v=""/>
    <s v=""/>
    <s v=""/>
  </r>
  <r>
    <s v="Omnisport-Rail-IHS"/>
    <s v="CTR_161"/>
    <m/>
    <s v="IHS"/>
    <s v="Grid-Gen"/>
    <s v="CENTRE"/>
    <s v="Yaounde"/>
    <s v="ZTE"/>
    <n v="0"/>
    <n v="0"/>
    <n v="0"/>
    <n v="0"/>
    <s v="Operationnel"/>
    <m/>
    <x v="7"/>
    <x v="3"/>
    <s v="no root cause"/>
    <x v="3"/>
    <s v=""/>
    <s v=""/>
    <s v=""/>
    <s v=""/>
    <s v=""/>
    <s v=""/>
    <s v=""/>
    <s v=""/>
    <s v=""/>
    <s v=""/>
    <s v=""/>
    <s v=""/>
  </r>
  <r>
    <s v="Garoua-Boulai-Sabal-IHS"/>
    <s v="EST_156"/>
    <m/>
    <s v="IHS"/>
    <m/>
    <s v="EST"/>
    <s v="Garoua"/>
    <s v="ZTE"/>
    <n v="0"/>
    <n v="0"/>
    <n v="0"/>
    <n v="0"/>
    <s v="Operationnel"/>
    <m/>
    <x v="7"/>
    <x v="3"/>
    <s v="no root cause"/>
    <x v="3"/>
    <s v=""/>
    <s v=""/>
    <s v=""/>
    <s v=""/>
    <s v=""/>
    <s v=""/>
    <s v=""/>
    <s v=""/>
    <s v=""/>
    <s v=""/>
    <s v=""/>
    <s v=""/>
  </r>
  <r>
    <s v="Obobogo-New"/>
    <s v="CTR_543"/>
    <m/>
    <s v="IHS"/>
    <s v="Grid-Gen"/>
    <s v="CENTRE"/>
    <s v="Yaounde"/>
    <s v="ZTE"/>
    <n v="0"/>
    <n v="0"/>
    <n v="0"/>
    <n v="0"/>
    <s v="Operationnel"/>
    <m/>
    <x v="7"/>
    <x v="3"/>
    <s v="no root cause"/>
    <x v="3"/>
    <s v=""/>
    <s v=""/>
    <s v=""/>
    <s v=""/>
    <s v=""/>
    <s v=""/>
    <s v=""/>
    <s v=""/>
    <s v=""/>
    <s v=""/>
    <s v=""/>
    <s v=""/>
  </r>
  <r>
    <s v="Ngona-II"/>
    <s v="CTR_709"/>
    <m/>
    <s v="CAMUSAT"/>
    <s v="Good Grid + GE"/>
    <s v="CENTRE"/>
    <s v="Yaounde"/>
    <s v="ZTE"/>
    <n v="0"/>
    <n v="0"/>
    <n v="0"/>
    <n v="0"/>
    <s v="Operationnel"/>
    <m/>
    <x v="7"/>
    <x v="3"/>
    <s v="no root cause"/>
    <x v="3"/>
    <s v=""/>
    <s v=""/>
    <s v=""/>
    <s v=""/>
    <s v=""/>
    <s v=""/>
    <s v=""/>
    <s v=""/>
    <s v=""/>
    <s v=""/>
    <s v=""/>
    <s v=""/>
  </r>
  <r>
    <s v="Nkoabang"/>
    <s v="CTR_084"/>
    <m/>
    <s v="IHS"/>
    <s v="Grid-Gen"/>
    <s v="CENTRE"/>
    <s v="Yaounde"/>
    <s v="ZTE"/>
    <n v="0"/>
    <n v="0"/>
    <n v="0"/>
    <n v="0"/>
    <s v="Operationnel"/>
    <m/>
    <x v="7"/>
    <x v="3"/>
    <s v="no root cause"/>
    <x v="3"/>
    <s v=""/>
    <s v=""/>
    <s v=""/>
    <s v=""/>
    <s v=""/>
    <s v=""/>
    <s v=""/>
    <s v=""/>
    <s v=""/>
    <s v=""/>
    <s v=""/>
    <s v=""/>
  </r>
  <r>
    <s v="Nkoumadjap-IHS"/>
    <s v="SUD_050"/>
    <m/>
    <s v="IHS"/>
    <s v="Gird-Hybrid-Gen"/>
    <s v="SUD"/>
    <s v="Nkoumadjap"/>
    <s v="NOKIA"/>
    <n v="0"/>
    <n v="0"/>
    <n v="0"/>
    <n v="0"/>
    <s v="Operationnel"/>
    <m/>
    <x v="7"/>
    <x v="3"/>
    <s v="no root cause"/>
    <x v="3"/>
    <s v=""/>
    <s v=""/>
    <s v=""/>
    <s v=""/>
    <s v=""/>
    <s v=""/>
    <s v=""/>
    <s v=""/>
    <s v=""/>
    <s v=""/>
    <s v=""/>
    <s v=""/>
  </r>
  <r>
    <s v="Leboudi"/>
    <s v="CTR_593"/>
    <m/>
    <s v="IHS"/>
    <s v="Grid-Gen"/>
    <s v="CENTRE"/>
    <s v="Leboudi"/>
    <s v="ZTE"/>
    <n v="0"/>
    <n v="0"/>
    <n v="0"/>
    <n v="0"/>
    <s v="Operationnel"/>
    <m/>
    <x v="7"/>
    <x v="3"/>
    <s v="no root cause"/>
    <x v="3"/>
    <s v=""/>
    <s v=""/>
    <s v=""/>
    <s v=""/>
    <s v=""/>
    <s v=""/>
    <s v=""/>
    <s v=""/>
    <s v=""/>
    <s v=""/>
    <s v=""/>
    <s v=""/>
  </r>
  <r>
    <s v="Bpriso-Hydrocarbure"/>
    <s v="LIT_676"/>
    <m/>
    <s v="CAMUSAT"/>
    <s v="Good Grid no GE - 8h"/>
    <s v="LITTORAL"/>
    <s v="Douala"/>
    <s v="ZTE"/>
    <n v="0"/>
    <n v="0"/>
    <n v="0"/>
    <n v="0"/>
    <s v="Operationnel"/>
    <m/>
    <x v="7"/>
    <x v="3"/>
    <s v="no root cause"/>
    <x v="3"/>
    <s v=""/>
    <s v=""/>
    <s v=""/>
    <s v=""/>
    <s v=""/>
    <s v=""/>
    <s v=""/>
    <s v=""/>
    <s v=""/>
    <s v=""/>
    <s v=""/>
    <s v=""/>
  </r>
  <r>
    <s v="Madagascar-Yde-New"/>
    <s v="CTR_217"/>
    <m/>
    <s v="IHS"/>
    <s v="Grid-Lithium"/>
    <s v="CENTRE"/>
    <s v="Yaounde"/>
    <s v="ZTE"/>
    <n v="0"/>
    <n v="0"/>
    <n v="0"/>
    <n v="0"/>
    <s v="Operationnel"/>
    <m/>
    <x v="7"/>
    <x v="3"/>
    <s v="no root cause"/>
    <x v="3"/>
    <s v=""/>
    <s v=""/>
    <s v=""/>
    <s v=""/>
    <s v=""/>
    <s v=""/>
    <s v=""/>
    <s v=""/>
    <s v=""/>
    <s v=""/>
    <s v=""/>
    <s v=""/>
  </r>
  <r>
    <s v="Belo"/>
    <s v="NRO_032"/>
    <m/>
    <s v="IHS"/>
    <s v="Grid-Gen"/>
    <s v="NORD-OUEST"/>
    <s v="Belo"/>
    <s v="NOKIA"/>
    <n v="0"/>
    <n v="0"/>
    <n v="0"/>
    <n v="0"/>
    <s v="Insecurity"/>
    <m/>
    <x v="7"/>
    <x v="3"/>
    <s v="no root cause"/>
    <x v="3"/>
    <s v=""/>
    <s v=""/>
    <s v=""/>
    <s v=""/>
    <s v=""/>
    <s v=""/>
    <s v=""/>
    <s v=""/>
    <s v=""/>
    <s v=""/>
    <s v=""/>
    <s v=""/>
  </r>
  <r>
    <s v="Befang-MTN"/>
    <s v="NRO_239"/>
    <m/>
    <s v="IHS"/>
    <s v="Gen Only"/>
    <s v="NORD-OUEST"/>
    <s v="Befang"/>
    <s v="NOKIA"/>
    <n v="0"/>
    <n v="0"/>
    <n v="0"/>
    <n v="0"/>
    <s v="Insecurity"/>
    <m/>
    <x v="7"/>
    <x v="3"/>
    <s v="no root cause"/>
    <x v="3"/>
    <s v=""/>
    <s v=""/>
    <s v=""/>
    <s v=""/>
    <s v=""/>
    <s v=""/>
    <s v=""/>
    <s v=""/>
    <s v=""/>
    <s v=""/>
    <s v=""/>
    <s v=""/>
  </r>
  <r>
    <s v="Nchum-IHS"/>
    <s v="NRO_088"/>
    <m/>
    <s v="IHS"/>
    <s v="Hybrid-Gen"/>
    <s v="NORD-OUEST"/>
    <s v="Nchum"/>
    <s v="NOKIA"/>
    <n v="0"/>
    <n v="0"/>
    <n v="0"/>
    <n v="0"/>
    <s v="Insecurity"/>
    <m/>
    <x v="7"/>
    <x v="3"/>
    <s v="no root cause"/>
    <x v="3"/>
    <s v=""/>
    <s v=""/>
    <s v=""/>
    <s v=""/>
    <s v=""/>
    <s v=""/>
    <s v=""/>
    <s v=""/>
    <s v=""/>
    <s v=""/>
    <s v=""/>
    <s v=""/>
  </r>
  <r>
    <s v="Efoulan-Pont"/>
    <s v="CTR_773"/>
    <m/>
    <s v="CAMUSAT"/>
    <s v="Good Grid no GE - 8h"/>
    <s v="CENTRE"/>
    <s v="Yaounde"/>
    <s v="ZTE"/>
    <n v="0"/>
    <n v="0"/>
    <n v="0"/>
    <n v="0"/>
    <s v="Operationnel"/>
    <m/>
    <x v="7"/>
    <x v="3"/>
    <s v="no root cause"/>
    <x v="3"/>
    <s v=""/>
    <s v=""/>
    <s v=""/>
    <s v=""/>
    <s v=""/>
    <s v=""/>
    <s v=""/>
    <s v=""/>
    <s v=""/>
    <s v=""/>
    <s v=""/>
    <s v=""/>
  </r>
  <r>
    <s v="Ngona"/>
    <s v="CTR_590"/>
    <m/>
    <s v="IHS"/>
    <s v="Grid-Gen"/>
    <s v="CENTRE"/>
    <s v="Yaounde"/>
    <s v="ZTE"/>
    <n v="0"/>
    <n v="0"/>
    <n v="0"/>
    <n v="0"/>
    <s v="Operationnel"/>
    <m/>
    <x v="7"/>
    <x v="3"/>
    <s v="no root cause"/>
    <x v="3"/>
    <s v=""/>
    <s v=""/>
    <s v=""/>
    <s v=""/>
    <s v=""/>
    <s v=""/>
    <s v=""/>
    <s v=""/>
    <s v=""/>
    <s v=""/>
    <s v=""/>
    <s v=""/>
  </r>
  <r>
    <s v="Grand-Hangar-II"/>
    <s v="LIT_361"/>
    <m/>
    <s v="IHS"/>
    <s v="Grid-Gen"/>
    <s v="LITTORAL"/>
    <s v="Douala"/>
    <s v="ZTE"/>
    <n v="0"/>
    <n v="0"/>
    <n v="0"/>
    <n v="0"/>
    <s v="Operationnel"/>
    <m/>
    <x v="7"/>
    <x v="3"/>
    <s v="no root cause"/>
    <x v="3"/>
    <s v=""/>
    <s v=""/>
    <s v=""/>
    <s v=""/>
    <s v=""/>
    <s v=""/>
    <s v=""/>
    <s v=""/>
    <s v=""/>
    <s v=""/>
    <s v=""/>
    <s v=""/>
  </r>
  <r>
    <s v="Ikiliwindi-MTN"/>
    <s v="SUO_048"/>
    <m/>
    <s v="IHS"/>
    <s v="Gen Only"/>
    <s v="SUD-OUEST"/>
    <s v="Ikiliwindi"/>
    <s v="NOKIA"/>
    <n v="0"/>
    <n v="0"/>
    <n v="0"/>
    <n v="0"/>
    <s v="Insecurity"/>
    <m/>
    <x v="7"/>
    <x v="3"/>
    <s v="no root cause"/>
    <x v="3"/>
    <s v=""/>
    <s v=""/>
    <s v=""/>
    <s v=""/>
    <s v=""/>
    <s v=""/>
    <s v=""/>
    <s v=""/>
    <s v=""/>
    <s v=""/>
    <s v=""/>
    <s v=""/>
  </r>
  <r>
    <s v="Bastos-Golf"/>
    <s v="CTR_769"/>
    <m/>
    <s v="CAMUSAT"/>
    <s v="Good Grid + GE"/>
    <s v="CENTRE"/>
    <s v="Yaounde"/>
    <s v="ZTE"/>
    <n v="0"/>
    <n v="0"/>
    <n v="0"/>
    <n v="0"/>
    <s v="Operationnel"/>
    <m/>
    <x v="7"/>
    <x v="3"/>
    <s v="no root cause"/>
    <x v="3"/>
    <s v=""/>
    <s v=""/>
    <s v=""/>
    <s v=""/>
    <s v=""/>
    <s v=""/>
    <s v=""/>
    <s v=""/>
    <s v=""/>
    <s v=""/>
    <s v=""/>
    <s v=""/>
  </r>
  <r>
    <s v="H-Plateau-New"/>
    <s v="CTR_484"/>
    <m/>
    <s v="IHS"/>
    <s v="Grid-Gen"/>
    <s v="CENTRE"/>
    <s v="Yaounde"/>
    <s v="ZTE"/>
    <n v="0"/>
    <n v="0"/>
    <n v="0"/>
    <n v="0"/>
    <s v="Operationnel"/>
    <m/>
    <x v="7"/>
    <x v="3"/>
    <s v="no root cause"/>
    <x v="3"/>
    <s v=""/>
    <s v=""/>
    <s v=""/>
    <s v=""/>
    <s v=""/>
    <s v=""/>
    <s v=""/>
    <s v=""/>
    <s v=""/>
    <s v=""/>
    <s v=""/>
    <s v=""/>
  </r>
  <r>
    <s v="Mabanda-CIMAF"/>
    <s v="LIT_695"/>
    <m/>
    <s v="CAMUSAT"/>
    <s v="Good Grid no GE - 8h"/>
    <s v="LITTORAL"/>
    <s v="Douala"/>
    <s v="ZTE"/>
    <n v="0"/>
    <n v="0"/>
    <n v="0"/>
    <n v="0"/>
    <s v="Operationnel"/>
    <m/>
    <x v="7"/>
    <x v="3"/>
    <s v="no root cause"/>
    <x v="3"/>
    <s v=""/>
    <s v=""/>
    <s v=""/>
    <s v=""/>
    <s v=""/>
    <s v=""/>
    <s v=""/>
    <s v=""/>
    <s v=""/>
    <s v=""/>
    <s v=""/>
    <s v=""/>
  </r>
  <r>
    <s v="Brazzaville-II"/>
    <s v="LIT_694"/>
    <m/>
    <s v="CAMUSAT"/>
    <s v="Good Grid no GE - 8h"/>
    <s v="LITTORAL"/>
    <s v="Douala"/>
    <s v="ZTE"/>
    <n v="0"/>
    <n v="0"/>
    <n v="0"/>
    <n v="0"/>
    <s v="Operationnel"/>
    <m/>
    <x v="7"/>
    <x v="3"/>
    <s v="no root cause"/>
    <x v="3"/>
    <s v=""/>
    <s v=""/>
    <s v=""/>
    <s v=""/>
    <s v=""/>
    <s v=""/>
    <s v=""/>
    <s v=""/>
    <s v=""/>
    <s v=""/>
    <s v=""/>
    <s v=""/>
  </r>
  <r>
    <s v="Fontem"/>
    <s v="SUO_017"/>
    <m/>
    <s v="IHS"/>
    <s v="Grid-Gen"/>
    <s v="SUD-OUEST"/>
    <s v="Fontem"/>
    <s v="NOKIA"/>
    <n v="0"/>
    <n v="0"/>
    <n v="0"/>
    <n v="0"/>
    <s v="Insecurity"/>
    <m/>
    <x v="7"/>
    <x v="3"/>
    <s v="no root cause"/>
    <x v="3"/>
    <s v=""/>
    <s v=""/>
    <s v=""/>
    <s v=""/>
    <s v=""/>
    <s v=""/>
    <s v=""/>
    <s v=""/>
    <s v=""/>
    <s v=""/>
    <s v=""/>
    <s v=""/>
  </r>
  <r>
    <s v="Obili-GP-MTN"/>
    <s v="CTR_747"/>
    <m/>
    <m/>
    <m/>
    <s v="CENTRE"/>
    <s v="Yaounde"/>
    <s v="ZTE"/>
    <n v="0"/>
    <n v="0"/>
    <n v="0"/>
    <n v="0"/>
    <s v="Operationnel"/>
    <m/>
    <x v="7"/>
    <x v="3"/>
    <s v="no root cause"/>
    <x v="3"/>
    <s v=""/>
    <s v=""/>
    <s v=""/>
    <s v=""/>
    <s v=""/>
    <s v=""/>
    <s v=""/>
    <s v=""/>
    <s v=""/>
    <s v=""/>
    <s v=""/>
    <s v=""/>
  </r>
  <r>
    <s v="Logpom-IHS"/>
    <s v="LIT_376"/>
    <m/>
    <s v="IHS"/>
    <s v="Grid-Gen"/>
    <s v="LITTORAL"/>
    <s v="Douala"/>
    <s v="ZTE"/>
    <n v="0"/>
    <n v="0"/>
    <n v="0"/>
    <n v="0"/>
    <s v="Operationnel"/>
    <m/>
    <x v="7"/>
    <x v="3"/>
    <s v="no root cause"/>
    <x v="3"/>
    <s v=""/>
    <s v=""/>
    <s v=""/>
    <s v=""/>
    <s v=""/>
    <s v=""/>
    <s v=""/>
    <s v=""/>
    <s v=""/>
    <s v=""/>
    <s v=""/>
    <s v=""/>
  </r>
  <r>
    <s v="Bois-Des-Singes-II-MTN"/>
    <s v="LIT_753"/>
    <m/>
    <m/>
    <m/>
    <s v="LITTORAL"/>
    <s v="Douala"/>
    <s v="ZTE"/>
    <n v="0"/>
    <n v="0"/>
    <n v="0"/>
    <n v="0"/>
    <s v="Operationnel"/>
    <m/>
    <x v="7"/>
    <x v="3"/>
    <s v="no root cause"/>
    <x v="3"/>
    <s v=""/>
    <s v=""/>
    <s v=""/>
    <s v=""/>
    <s v=""/>
    <s v=""/>
    <s v=""/>
    <s v=""/>
    <s v=""/>
    <s v=""/>
    <s v=""/>
    <s v=""/>
  </r>
  <r>
    <s v="Nkoabang-South-MTN"/>
    <s v="CTR_698"/>
    <m/>
    <s v="MTN sharing"/>
    <m/>
    <s v="CENTRE"/>
    <s v="Yaounde"/>
    <s v="ZTE"/>
    <n v="0"/>
    <n v="0"/>
    <n v="0"/>
    <n v="0"/>
    <s v="Operationnel"/>
    <m/>
    <x v="7"/>
    <x v="3"/>
    <s v="no root cause"/>
    <x v="3"/>
    <s v=""/>
    <s v=""/>
    <s v=""/>
    <s v=""/>
    <s v=""/>
    <s v=""/>
    <s v=""/>
    <s v=""/>
    <s v=""/>
    <s v=""/>
    <s v=""/>
    <s v=""/>
  </r>
  <r>
    <s v="BTS-Mobile-OKPLASTCAM"/>
    <s v="LIT_780"/>
    <m/>
    <m/>
    <m/>
    <s v="LITTORAL"/>
    <s v="Douala"/>
    <s v="ZTE"/>
    <n v="0"/>
    <n v="0"/>
    <n v="0"/>
    <n v="0"/>
    <s v="Operationnel"/>
    <m/>
    <x v="7"/>
    <x v="3"/>
    <s v="no root cause"/>
    <x v="3"/>
    <s v=""/>
    <s v=""/>
    <s v=""/>
    <s v=""/>
    <s v=""/>
    <s v=""/>
    <s v=""/>
    <s v=""/>
    <s v=""/>
    <s v=""/>
    <s v=""/>
    <s v=""/>
  </r>
  <r>
    <s v="Nylon"/>
    <s v="LIT_076"/>
    <m/>
    <s v="IHS"/>
    <s v="Grid-Gen"/>
    <s v="LITTORAL"/>
    <s v="Douala"/>
    <s v="ZTE"/>
    <n v="0"/>
    <n v="0"/>
    <n v="0"/>
    <n v="0"/>
    <s v="Operationnel"/>
    <m/>
    <x v="0"/>
    <x v="0"/>
    <s v="Defaut GE &amp; Power Cabinet"/>
    <x v="0"/>
    <s v="GRID OUTAGE "/>
    <s v=""/>
    <s v=""/>
    <s v=""/>
    <s v=""/>
    <s v=""/>
    <s v=""/>
    <s v=""/>
    <s v=""/>
    <s v=""/>
    <s v=""/>
    <s v=""/>
  </r>
  <r>
    <s v="Cogefar"/>
    <s v="LIT_198"/>
    <m/>
    <s v="IHS"/>
    <s v="Grid-Gen"/>
    <s v="LITTORAL"/>
    <s v="Douala"/>
    <s v="ZTE"/>
    <n v="0"/>
    <n v="0"/>
    <n v="0"/>
    <n v="0"/>
    <s v="Operationnel"/>
    <m/>
    <x v="7"/>
    <x v="3"/>
    <s v="no root cause"/>
    <x v="3"/>
    <s v=""/>
    <s v=""/>
    <s v=""/>
    <s v=""/>
    <s v=""/>
    <s v=""/>
    <s v=""/>
    <s v=""/>
    <s v=""/>
    <s v=""/>
    <s v=""/>
    <s v=""/>
  </r>
  <r>
    <s v="KRIBI-NDOMBE-II"/>
    <s v="SUD_096"/>
    <m/>
    <s v="CAMUSAT"/>
    <s v="Good Grid + Solar + GE"/>
    <s v="SUD"/>
    <s v="Kribi"/>
    <s v="ZTE"/>
    <n v="0"/>
    <n v="0"/>
    <n v="0"/>
    <n v="0"/>
    <s v="Operationnel"/>
    <m/>
    <x v="7"/>
    <x v="3"/>
    <s v="no root cause"/>
    <x v="3"/>
    <s v=""/>
    <s v=""/>
    <s v=""/>
    <s v=""/>
    <s v=""/>
    <s v=""/>
    <s v=""/>
    <s v=""/>
    <s v=""/>
    <s v=""/>
    <s v=""/>
    <s v=""/>
  </r>
  <r>
    <s v="Edea-Nkakanzock"/>
    <s v="LIT_314"/>
    <m/>
    <s v="IHS"/>
    <s v="Grid-Gen"/>
    <s v="LITTORAL"/>
    <s v="Edea"/>
    <s v="ZTE"/>
    <n v="0"/>
    <n v="0"/>
    <n v="0"/>
    <n v="0"/>
    <s v="Operationnel"/>
    <m/>
    <x v="7"/>
    <x v="3"/>
    <s v="no root cause"/>
    <x v="3"/>
    <s v=""/>
    <s v=""/>
    <s v=""/>
    <s v=""/>
    <s v=""/>
    <s v=""/>
    <s v=""/>
    <s v=""/>
    <s v=""/>
    <s v=""/>
    <s v=""/>
    <s v=""/>
  </r>
  <r>
    <s v="Kribi-LONDJI"/>
    <s v="SUD_079"/>
    <m/>
    <s v="CAMUSAT"/>
    <s v="Medium Grid + Solar + GE"/>
    <s v="SUD"/>
    <s v="Kribi"/>
    <s v="ZTE"/>
    <n v="0"/>
    <n v="0"/>
    <n v="0"/>
    <n v="0"/>
    <s v="Operationnel"/>
    <m/>
    <x v="7"/>
    <x v="3"/>
    <s v="no root cause"/>
    <x v="3"/>
    <s v=""/>
    <s v=""/>
    <s v=""/>
    <s v=""/>
    <s v=""/>
    <s v=""/>
    <s v=""/>
    <s v=""/>
    <s v=""/>
    <s v=""/>
    <s v=""/>
    <s v=""/>
  </r>
  <r>
    <s v="Mewoulo-II-MTN"/>
    <s v="CTR_846"/>
    <m/>
    <m/>
    <m/>
    <s v="CENTRE"/>
    <s v="Yaounde"/>
    <s v="ZTE"/>
    <n v="0"/>
    <n v="0"/>
    <n v="0"/>
    <n v="0"/>
    <s v="Operationnel"/>
    <m/>
    <x v="7"/>
    <x v="3"/>
    <s v="no root cause"/>
    <x v="3"/>
    <s v=""/>
    <s v=""/>
    <s v=""/>
    <s v=""/>
    <s v=""/>
    <s v=""/>
    <s v=""/>
    <s v=""/>
    <s v=""/>
    <s v=""/>
    <s v=""/>
    <s v=""/>
  </r>
  <r>
    <s v="Brigaya"/>
    <s v="EST_056"/>
    <m/>
    <s v="IHS"/>
    <s v="Solar-Gen"/>
    <s v="EST"/>
    <s v="Brigaya"/>
    <s v="NOKIA"/>
    <n v="0"/>
    <n v="0"/>
    <n v="0"/>
    <n v="0"/>
    <s v="Operationnel"/>
    <m/>
    <x v="7"/>
    <x v="3"/>
    <s v="no root cause"/>
    <x v="3"/>
    <s v=""/>
    <s v=""/>
    <s v=""/>
    <s v=""/>
    <s v=""/>
    <s v=""/>
    <s v=""/>
    <s v=""/>
    <s v=""/>
    <s v=""/>
    <s v=""/>
    <s v=""/>
  </r>
  <r>
    <s v="Magada-IHS"/>
    <s v="EXN_128"/>
    <m/>
    <s v="IHS"/>
    <s v="Gen Only"/>
    <s v="EXTREME-NORD"/>
    <s v="Magada"/>
    <s v="NOKIA"/>
    <n v="0"/>
    <n v="0"/>
    <n v="0"/>
    <n v="0"/>
    <s v="Insecurity"/>
    <m/>
    <x v="7"/>
    <x v="3"/>
    <s v="no root cause"/>
    <x v="3"/>
    <s v=""/>
    <s v=""/>
    <s v=""/>
    <s v=""/>
    <s v=""/>
    <s v=""/>
    <s v=""/>
    <s v=""/>
    <s v=""/>
    <s v=""/>
    <s v=""/>
    <s v=""/>
  </r>
  <r>
    <s v="Briqueterie"/>
    <s v="CTR_321"/>
    <m/>
    <s v="IHS"/>
    <s v="Grid-Lithium"/>
    <s v="CENTRE"/>
    <s v="Yaounde"/>
    <s v="ZTE"/>
    <n v="0"/>
    <n v="0"/>
    <n v="0"/>
    <n v="0"/>
    <s v="Operationnel"/>
    <m/>
    <x v="7"/>
    <x v="3"/>
    <s v="no root cause"/>
    <x v="3"/>
    <s v=""/>
    <s v=""/>
    <s v=""/>
    <s v=""/>
    <s v=""/>
    <s v=""/>
    <s v=""/>
    <s v=""/>
    <s v=""/>
    <s v=""/>
    <s v=""/>
    <s v=""/>
  </r>
  <r>
    <s v="Emia"/>
    <s v="CTR_323"/>
    <m/>
    <s v="IHS"/>
    <s v="Grid-Lithium"/>
    <s v="CENTRE"/>
    <s v="Yaounde"/>
    <s v="ZTE"/>
    <n v="0"/>
    <n v="0"/>
    <n v="0"/>
    <n v="0"/>
    <s v="Operationnel"/>
    <m/>
    <x v="7"/>
    <x v="3"/>
    <s v="no root cause"/>
    <x v="3"/>
    <s v=""/>
    <s v=""/>
    <s v=""/>
    <s v=""/>
    <s v=""/>
    <s v=""/>
    <s v=""/>
    <s v=""/>
    <s v=""/>
    <s v=""/>
    <s v=""/>
    <s v=""/>
  </r>
  <r>
    <s v="Science"/>
    <s v="CTR_249"/>
    <m/>
    <s v="IHS"/>
    <s v="Grid-Gen"/>
    <s v="CENTRE"/>
    <s v="Yaounde"/>
    <s v="ZTE"/>
    <n v="0"/>
    <n v="0"/>
    <n v="0"/>
    <n v="0"/>
    <s v="Operationnel"/>
    <m/>
    <x v="7"/>
    <x v="3"/>
    <s v="no root cause"/>
    <x v="3"/>
    <s v=""/>
    <s v=""/>
    <s v=""/>
    <s v=""/>
    <s v=""/>
    <s v=""/>
    <s v=""/>
    <s v=""/>
    <s v=""/>
    <s v=""/>
    <s v=""/>
    <s v=""/>
  </r>
  <r>
    <s v="Yde-University"/>
    <s v="CTR_447"/>
    <m/>
    <s v="IHS"/>
    <s v="Grid-Gen"/>
    <s v="CENTRE"/>
    <s v="Yaounde"/>
    <s v="ZTE"/>
    <n v="0"/>
    <n v="0"/>
    <n v="0"/>
    <n v="0"/>
    <s v="Operationnel"/>
    <m/>
    <x v="7"/>
    <x v="3"/>
    <s v="no root cause"/>
    <x v="3"/>
    <s v=""/>
    <s v=""/>
    <s v=""/>
    <s v=""/>
    <s v=""/>
    <s v=""/>
    <s v=""/>
    <s v=""/>
    <s v=""/>
    <s v=""/>
    <s v=""/>
    <s v=""/>
  </r>
  <r>
    <s v="New-Marche-Melen"/>
    <s v="CTR_425"/>
    <m/>
    <s v="CAMUSAT"/>
    <s v="Grid-Gen"/>
    <s v="CENTRE"/>
    <s v="Yaounde"/>
    <s v="ZTE"/>
    <n v="0"/>
    <n v="0"/>
    <n v="0"/>
    <n v="0"/>
    <s v="Operationnel"/>
    <m/>
    <x v="7"/>
    <x v="3"/>
    <s v="no root cause"/>
    <x v="3"/>
    <s v=""/>
    <s v=""/>
    <s v=""/>
    <s v=""/>
    <s v=""/>
    <s v=""/>
    <s v=""/>
    <s v=""/>
    <s v=""/>
    <s v=""/>
    <s v=""/>
    <s v=""/>
  </r>
  <r>
    <s v="Ngoa-Ekelle-New"/>
    <s v="CTR_194"/>
    <m/>
    <m/>
    <m/>
    <s v="CENTRE"/>
    <s v="Yaounde"/>
    <s v="ZTE"/>
    <n v="0"/>
    <n v="0"/>
    <n v="0"/>
    <n v="0"/>
    <s v="Operationnel"/>
    <m/>
    <x v="7"/>
    <x v="3"/>
    <s v="no root cause"/>
    <x v="3"/>
    <s v=""/>
    <s v=""/>
    <s v=""/>
    <s v=""/>
    <s v=""/>
    <s v=""/>
    <s v=""/>
    <s v=""/>
    <s v=""/>
    <s v=""/>
    <s v=""/>
    <s v=""/>
  </r>
  <r>
    <s v="Sapeur"/>
    <s v="CTR_322"/>
    <m/>
    <s v="IHS"/>
    <s v="Grid-Gen"/>
    <s v="CENTRE"/>
    <s v="Yaounde"/>
    <s v="ZTE"/>
    <n v="0"/>
    <n v="0"/>
    <n v="0"/>
    <n v="0"/>
    <s v="Operationnel"/>
    <m/>
    <x v="7"/>
    <x v="3"/>
    <s v="no root cause"/>
    <x v="3"/>
    <s v=""/>
    <s v=""/>
    <s v=""/>
    <s v=""/>
    <s v=""/>
    <s v=""/>
    <s v=""/>
    <s v=""/>
    <s v=""/>
    <s v=""/>
    <s v=""/>
    <s v=""/>
  </r>
  <r>
    <s v="Sole"/>
    <s v="LIT_212"/>
    <m/>
    <s v="IHS"/>
    <s v="Grid-Gen"/>
    <s v="LITTORAL"/>
    <s v="Sole"/>
    <s v="NOKIA"/>
    <n v="0"/>
    <n v="0"/>
    <n v="0"/>
    <n v="0"/>
    <s v="Operationnel"/>
    <m/>
    <x v="7"/>
    <x v="3"/>
    <s v="no root cause"/>
    <x v="3"/>
    <s v=""/>
    <s v=""/>
    <s v=""/>
    <s v=""/>
    <s v=""/>
    <s v=""/>
    <s v=""/>
    <s v=""/>
    <s v=""/>
    <s v=""/>
    <s v=""/>
    <s v=""/>
  </r>
  <r>
    <s v="Cradat"/>
    <s v="CTR_579"/>
    <m/>
    <s v="CAMUSAT"/>
    <s v="Good Grid + GE"/>
    <s v="CENTRE"/>
    <s v="Yaounde"/>
    <s v="ZTE"/>
    <n v="0"/>
    <n v="0"/>
    <n v="0"/>
    <n v="0"/>
    <s v="Operationnel"/>
    <m/>
    <x v="7"/>
    <x v="3"/>
    <s v="no root cause"/>
    <x v="3"/>
    <s v=""/>
    <s v=""/>
    <s v=""/>
    <s v=""/>
    <s v=""/>
    <s v=""/>
    <s v=""/>
    <s v=""/>
    <s v=""/>
    <s v=""/>
    <s v=""/>
    <s v=""/>
  </r>
  <r>
    <s v="Polytechnique"/>
    <s v="CTR_128"/>
    <m/>
    <s v="IHS"/>
    <s v="GridOnly"/>
    <s v="CENTRE"/>
    <s v="Yaounde"/>
    <s v="ZTE"/>
    <n v="0"/>
    <n v="0"/>
    <n v="0"/>
    <n v="0"/>
    <s v="Operationnel"/>
    <m/>
    <x v="7"/>
    <x v="3"/>
    <s v="no root cause"/>
    <x v="3"/>
    <s v=""/>
    <s v=""/>
    <s v=""/>
    <s v=""/>
    <s v=""/>
    <s v=""/>
    <s v=""/>
    <s v=""/>
    <s v=""/>
    <s v=""/>
    <s v=""/>
    <s v=""/>
  </r>
  <r>
    <s v="E-Police"/>
    <s v="CTR_076"/>
    <m/>
    <s v="IHS"/>
    <s v="GridOnly"/>
    <s v="CENTRE"/>
    <s v="Yaounde"/>
    <s v="ZTE"/>
    <n v="0"/>
    <n v="0"/>
    <n v="0"/>
    <n v="0"/>
    <s v="Operationnel"/>
    <m/>
    <x v="7"/>
    <x v="3"/>
    <s v="no root cause"/>
    <x v="3"/>
    <s v=""/>
    <s v=""/>
    <s v=""/>
    <s v=""/>
    <s v=""/>
    <s v=""/>
    <s v=""/>
    <s v=""/>
    <s v=""/>
    <s v=""/>
    <s v=""/>
    <s v=""/>
  </r>
  <r>
    <s v="Chapelle-Obili"/>
    <s v="CTR_339"/>
    <m/>
    <s v="IHS"/>
    <s v="Grid-Gen"/>
    <s v="CENTRE"/>
    <s v="Yaounde"/>
    <s v="ZTE"/>
    <n v="0"/>
    <n v="0"/>
    <n v="0"/>
    <n v="0"/>
    <s v="Operationnel"/>
    <m/>
    <x v="7"/>
    <x v="3"/>
    <s v="no root cause"/>
    <x v="3"/>
    <s v=""/>
    <s v=""/>
    <s v=""/>
    <s v=""/>
    <s v=""/>
    <s v=""/>
    <s v=""/>
    <s v=""/>
    <s v=""/>
    <s v=""/>
    <s v=""/>
    <s v=""/>
  </r>
  <r>
    <s v="An-Marche-Melen"/>
    <s v="CTR_372"/>
    <m/>
    <s v="IHS"/>
    <s v="GridOnly"/>
    <s v="CENTRE"/>
    <s v="Yaounde"/>
    <s v="ZTE"/>
    <n v="0"/>
    <n v="0"/>
    <n v="0"/>
    <n v="0"/>
    <s v="Operationnel"/>
    <m/>
    <x v="7"/>
    <x v="3"/>
    <s v="no root cause"/>
    <x v="3"/>
    <s v=""/>
    <s v=""/>
    <s v=""/>
    <s v=""/>
    <s v=""/>
    <s v=""/>
    <s v=""/>
    <s v=""/>
    <s v=""/>
    <s v=""/>
    <s v=""/>
    <s v=""/>
  </r>
  <r>
    <s v="Bonas-Yde-MTN-IHS"/>
    <s v="CTR_524"/>
    <m/>
    <s v="IHS"/>
    <s v="Grid-Gen"/>
    <s v="CENTRE"/>
    <s v="Yaounde"/>
    <s v="ZTE"/>
    <n v="0"/>
    <n v="0"/>
    <n v="0"/>
    <n v="0"/>
    <s v="Operationnel"/>
    <m/>
    <x v="7"/>
    <x v="3"/>
    <s v="no root cause"/>
    <x v="3"/>
    <s v=""/>
    <s v=""/>
    <s v=""/>
    <s v=""/>
    <s v=""/>
    <s v=""/>
    <s v=""/>
    <s v=""/>
    <s v=""/>
    <s v=""/>
    <s v=""/>
    <s v=""/>
  </r>
  <r>
    <s v="E-Poste"/>
    <s v="CTR_242"/>
    <m/>
    <s v="IHS"/>
    <s v="Grid-Gen"/>
    <s v="CENTRE"/>
    <s v="Yaounde"/>
    <s v="ZTE"/>
    <n v="0"/>
    <n v="0"/>
    <n v="0"/>
    <n v="0"/>
    <s v="Operationnel"/>
    <m/>
    <x v="7"/>
    <x v="3"/>
    <s v="no root cause"/>
    <x v="3"/>
    <s v=""/>
    <s v=""/>
    <s v=""/>
    <s v=""/>
    <s v=""/>
    <s v=""/>
    <s v=""/>
    <s v=""/>
    <s v=""/>
    <s v=""/>
    <s v=""/>
    <s v=""/>
  </r>
  <r>
    <s v="Mvog-Betsi"/>
    <s v="CTR_016"/>
    <m/>
    <s v="IHS"/>
    <s v="Grid-Gen"/>
    <s v="CENTRE"/>
    <s v="Yaounde"/>
    <s v="ZTE"/>
    <n v="0"/>
    <n v="0"/>
    <n v="0"/>
    <n v="0"/>
    <s v="Operationnel"/>
    <m/>
    <x v="7"/>
    <x v="3"/>
    <s v="no root cause"/>
    <x v="3"/>
    <s v=""/>
    <s v=""/>
    <s v=""/>
    <s v=""/>
    <s v=""/>
    <s v=""/>
    <s v=""/>
    <s v=""/>
    <s v=""/>
    <s v=""/>
    <s v=""/>
    <s v=""/>
  </r>
  <r>
    <s v="Dakana"/>
    <s v="EXN_211"/>
    <m/>
    <s v="IHS"/>
    <s v="Hybrid-Gen"/>
    <s v="EXTREME-NORD"/>
    <s v="Dakana"/>
    <s v="NOKIA"/>
    <n v="0"/>
    <n v="0"/>
    <n v="0"/>
    <n v="0"/>
    <s v="Insecurity"/>
    <m/>
    <x v="7"/>
    <x v="3"/>
    <s v="no root cause"/>
    <x v="3"/>
    <s v=""/>
    <s v=""/>
    <s v=""/>
    <s v=""/>
    <s v=""/>
    <s v=""/>
    <s v=""/>
    <s v=""/>
    <s v=""/>
    <s v=""/>
    <s v=""/>
    <s v=""/>
  </r>
  <r>
    <s v="Nkolbi-Boss"/>
    <s v="CTR_333"/>
    <m/>
    <s v="IHS"/>
    <s v="Grid-Gen"/>
    <s v="CENTRE"/>
    <s v="Yaounde"/>
    <s v="ZTE"/>
    <n v="0"/>
    <n v="0"/>
    <n v="0"/>
    <n v="0"/>
    <s v="Operationnel"/>
    <m/>
    <x v="7"/>
    <x v="3"/>
    <s v="no root cause"/>
    <x v="3"/>
    <s v=""/>
    <s v=""/>
    <s v=""/>
    <s v=""/>
    <s v=""/>
    <s v=""/>
    <s v=""/>
    <s v=""/>
    <s v=""/>
    <s v=""/>
    <s v=""/>
    <s v=""/>
  </r>
  <r>
    <s v="Liberte"/>
    <s v="LIT_019"/>
    <m/>
    <m/>
    <m/>
    <s v="LITTORAL"/>
    <s v="Douala"/>
    <s v="ZTE"/>
    <n v="0"/>
    <n v="0"/>
    <n v="0"/>
    <n v="0"/>
    <s v="Operationnel"/>
    <m/>
    <x v="7"/>
    <x v="3"/>
    <s v="no root cause"/>
    <x v="3"/>
    <s v=""/>
    <s v=""/>
    <s v=""/>
    <s v=""/>
    <s v=""/>
    <s v=""/>
    <s v=""/>
    <s v=""/>
    <s v=""/>
    <s v=""/>
    <s v=""/>
    <s v=""/>
  </r>
  <r>
    <s v="Mbalmayo-mbokoulo-IHS"/>
    <s v="CTR_136"/>
    <m/>
    <s v="IHS"/>
    <s v="Grid-Gen"/>
    <s v="CENTRE"/>
    <s v="Mbalmayo"/>
    <s v="ZTE"/>
    <n v="0"/>
    <n v="0"/>
    <n v="0"/>
    <n v="0"/>
    <s v="Operationnel"/>
    <m/>
    <x v="7"/>
    <x v="3"/>
    <s v="no root cause"/>
    <x v="3"/>
    <s v=""/>
    <s v=""/>
    <s v=""/>
    <s v=""/>
    <s v=""/>
    <s v=""/>
    <s v=""/>
    <s v=""/>
    <s v=""/>
    <s v=""/>
    <s v=""/>
    <s v=""/>
  </r>
  <r>
    <s v="Simbock"/>
    <s v="CTR_069"/>
    <m/>
    <s v="IHS"/>
    <s v="Grid-Gen"/>
    <s v="CENTRE"/>
    <s v="Yaounde"/>
    <s v="ZTE"/>
    <n v="0"/>
    <n v="0"/>
    <n v="0"/>
    <n v="0"/>
    <s v="Operationnel"/>
    <m/>
    <x v="7"/>
    <x v="3"/>
    <s v="no root cause"/>
    <x v="3"/>
    <s v=""/>
    <s v=""/>
    <s v=""/>
    <s v=""/>
    <s v=""/>
    <s v=""/>
    <s v=""/>
    <s v=""/>
    <s v=""/>
    <s v=""/>
    <s v=""/>
    <s v=""/>
  </r>
  <r>
    <s v="Etoug-Ebe-II"/>
    <s v="CTR_740"/>
    <m/>
    <s v="CAMUSAT"/>
    <s v="Good Grid + GE"/>
    <s v="CENTRE"/>
    <s v="Yaounde"/>
    <s v="ZTE"/>
    <n v="0"/>
    <n v="0"/>
    <n v="0"/>
    <n v="0"/>
    <s v="Operationnel"/>
    <m/>
    <x v="7"/>
    <x v="3"/>
    <s v="no root cause"/>
    <x v="3"/>
    <s v=""/>
    <s v=""/>
    <s v=""/>
    <s v=""/>
    <s v=""/>
    <s v=""/>
    <s v=""/>
    <s v=""/>
    <s v=""/>
    <s v=""/>
    <s v=""/>
    <s v=""/>
  </r>
  <r>
    <s v="Yona-Hotel-MTN-IHS"/>
    <s v="CTR_466"/>
    <m/>
    <s v="IHS"/>
    <s v="Grid-Gen"/>
    <s v="CENTRE"/>
    <s v="Yaounde"/>
    <s v="ZTE"/>
    <n v="0"/>
    <n v="0"/>
    <n v="0"/>
    <n v="0"/>
    <s v="Operationnel"/>
    <m/>
    <x v="7"/>
    <x v="3"/>
    <s v="no root cause"/>
    <x v="3"/>
    <s v=""/>
    <s v=""/>
    <s v=""/>
    <s v=""/>
    <s v=""/>
    <s v=""/>
    <s v=""/>
    <s v=""/>
    <s v=""/>
    <s v=""/>
    <s v=""/>
    <s v=""/>
  </r>
  <r>
    <s v="Nkolzie-II"/>
    <s v="CTR_672"/>
    <m/>
    <s v="CAMUSAT"/>
    <s v="Good Grid no GE - 12h"/>
    <s v="CENTRE"/>
    <s v="Nkolzie"/>
    <s v="ZTE"/>
    <n v="0"/>
    <n v="0"/>
    <n v="0"/>
    <n v="0"/>
    <s v="Operationnel"/>
    <m/>
    <x v="7"/>
    <x v="3"/>
    <s v="no root cause"/>
    <x v="3"/>
    <s v=""/>
    <s v=""/>
    <s v=""/>
    <s v=""/>
    <s v=""/>
    <s v=""/>
    <s v=""/>
    <s v=""/>
    <s v=""/>
    <s v=""/>
    <s v=""/>
    <s v=""/>
  </r>
  <r>
    <s v="Obili-New"/>
    <s v="CTR_540"/>
    <m/>
    <s v="IHS"/>
    <s v="Grid-Gen"/>
    <s v="CENTRE"/>
    <s v="Yaounde"/>
    <s v="ZTE"/>
    <n v="0"/>
    <n v="0"/>
    <n v="0"/>
    <n v="0"/>
    <s v="Operationnel"/>
    <m/>
    <x v="7"/>
    <x v="3"/>
    <s v="no root cause"/>
    <x v="3"/>
    <s v=""/>
    <s v=""/>
    <s v=""/>
    <s v=""/>
    <s v=""/>
    <s v=""/>
    <s v=""/>
    <s v=""/>
    <s v=""/>
    <s v=""/>
    <s v=""/>
    <s v=""/>
  </r>
  <r>
    <s v="Lycee-Leclerc-MTN"/>
    <s v="CTR_401"/>
    <m/>
    <s v="IHS"/>
    <s v="Grid-Gen"/>
    <s v="CENTRE"/>
    <s v="Yaounde"/>
    <s v="ZTE"/>
    <n v="0"/>
    <n v="0"/>
    <n v="0"/>
    <n v="0"/>
    <s v="Operationnel"/>
    <m/>
    <x v="7"/>
    <x v="3"/>
    <s v="no root cause"/>
    <x v="3"/>
    <s v=""/>
    <s v=""/>
    <s v=""/>
    <s v=""/>
    <s v=""/>
    <s v=""/>
    <s v=""/>
    <s v=""/>
    <s v=""/>
    <s v=""/>
    <s v=""/>
    <s v=""/>
  </r>
  <r>
    <s v="Elobi-Mokolo-MTN-IHS"/>
    <s v="CTR_470"/>
    <m/>
    <s v="IHS"/>
    <s v="Grid-Gen"/>
    <s v="CENTRE"/>
    <s v="Yaounde"/>
    <s v="ZTE"/>
    <n v="0"/>
    <n v="0"/>
    <n v="0"/>
    <n v="0"/>
    <s v="Operationnel"/>
    <m/>
    <x v="7"/>
    <x v="3"/>
    <s v="no root cause"/>
    <x v="3"/>
    <s v=""/>
    <s v=""/>
    <s v=""/>
    <s v=""/>
    <s v=""/>
    <s v=""/>
    <s v=""/>
    <s v=""/>
    <s v=""/>
    <s v=""/>
    <s v=""/>
    <s v=""/>
  </r>
  <r>
    <s v="LAC-New"/>
    <s v="CTR_548"/>
    <m/>
    <s v="IHS"/>
    <s v="Grid-Gen"/>
    <s v="CENTRE"/>
    <s v="Yaounde"/>
    <s v="ZTE"/>
    <n v="0"/>
    <n v="0"/>
    <n v="0"/>
    <n v="0"/>
    <s v="Operationnel"/>
    <m/>
    <x v="7"/>
    <x v="3"/>
    <s v="no root cause"/>
    <x v="3"/>
    <s v=""/>
    <s v=""/>
    <s v=""/>
    <s v=""/>
    <s v=""/>
    <s v=""/>
    <s v=""/>
    <s v=""/>
    <s v=""/>
    <s v=""/>
    <s v=""/>
    <s v=""/>
  </r>
  <r>
    <s v="Centenaire"/>
    <s v="LIT_045"/>
    <m/>
    <s v="IHS"/>
    <s v="Grid-Gen (LL)"/>
    <s v="LITTORAL"/>
    <s v="Douala"/>
    <s v="ZTE"/>
    <n v="0"/>
    <n v="0"/>
    <n v="0"/>
    <n v="0"/>
    <s v="Operationnel"/>
    <m/>
    <x v="7"/>
    <x v="3"/>
    <s v="no root cause"/>
    <x v="3"/>
    <s v=""/>
    <s v=""/>
    <s v=""/>
    <s v=""/>
    <s v=""/>
    <s v=""/>
    <s v=""/>
    <s v=""/>
    <s v=""/>
    <s v=""/>
    <s v=""/>
    <s v=""/>
  </r>
  <r>
    <s v="Ndjore-Luxe-MTN"/>
    <s v="CTR_363"/>
    <m/>
    <m/>
    <m/>
    <s v="CENTRE"/>
    <s v="Ndjore-Luxe"/>
    <s v="NOKIA"/>
    <n v="0"/>
    <n v="0"/>
    <n v="0"/>
    <n v="0"/>
    <s v="Operationnel"/>
    <m/>
    <x v="7"/>
    <x v="3"/>
    <s v="no root cause"/>
    <x v="3"/>
    <s v=""/>
    <s v=""/>
    <s v=""/>
    <s v=""/>
    <s v=""/>
    <s v=""/>
    <s v=""/>
    <s v=""/>
    <s v=""/>
    <s v=""/>
    <s v=""/>
    <s v=""/>
  </r>
  <r>
    <s v="Enam-IHS"/>
    <s v="CTR_127"/>
    <m/>
    <s v="IHS"/>
    <s v="Grid-Gen (LL)"/>
    <s v="CENTRE"/>
    <s v="Yaounde"/>
    <s v="ZTE"/>
    <n v="0"/>
    <n v="0"/>
    <n v="0"/>
    <n v="0"/>
    <s v="Operationnel"/>
    <m/>
    <x v="7"/>
    <x v="3"/>
    <s v="no root cause"/>
    <x v="3"/>
    <s v=""/>
    <s v=""/>
    <s v=""/>
    <s v=""/>
    <s v=""/>
    <s v=""/>
    <s v=""/>
    <s v=""/>
    <s v=""/>
    <s v=""/>
    <s v=""/>
    <s v=""/>
  </r>
  <r>
    <s v="be-HIS"/>
    <s v="SUD_043"/>
    <m/>
    <s v="IHS"/>
    <s v="Grid-Gen"/>
    <s v="SUD"/>
    <s v="Kribi"/>
    <s v="ZTE"/>
    <n v="0"/>
    <n v="0"/>
    <n v="0"/>
    <n v="0"/>
    <s v="Operationnel"/>
    <m/>
    <x v="7"/>
    <x v="3"/>
    <s v="no root cause"/>
    <x v="3"/>
    <s v=""/>
    <s v=""/>
    <s v=""/>
    <s v=""/>
    <s v=""/>
    <s v=""/>
    <s v=""/>
    <s v=""/>
    <s v=""/>
    <s v=""/>
    <s v=""/>
    <s v=""/>
  </r>
  <r>
    <s v="Liberte-Indoor"/>
    <s v="LIT_673"/>
    <m/>
    <m/>
    <m/>
    <s v="LITTORAL"/>
    <s v="Douala"/>
    <s v="ZTE"/>
    <n v="0"/>
    <n v="0"/>
    <n v="0"/>
    <n v="0"/>
    <s v="Operationnel"/>
    <m/>
    <x v="7"/>
    <x v="3"/>
    <s v="no root cause"/>
    <x v="3"/>
    <s v=""/>
    <s v=""/>
    <s v=""/>
    <s v=""/>
    <s v=""/>
    <s v=""/>
    <s v=""/>
    <s v=""/>
    <s v=""/>
    <s v=""/>
    <s v=""/>
    <s v=""/>
  </r>
  <r>
    <s v="H-Lumiere"/>
    <s v="LIT_065"/>
    <m/>
    <s v="IHS"/>
    <s v="Grid-Gen (LL)"/>
    <s v="LITTORAL"/>
    <s v="Douala"/>
    <s v="ZTE"/>
    <n v="0"/>
    <n v="0"/>
    <n v="0"/>
    <n v="0"/>
    <s v="Operationnel"/>
    <m/>
    <x v="7"/>
    <x v="3"/>
    <s v="no root cause"/>
    <x v="3"/>
    <s v=""/>
    <s v=""/>
    <s v=""/>
    <s v=""/>
    <s v=""/>
    <s v=""/>
    <s v=""/>
    <s v=""/>
    <s v=""/>
    <s v=""/>
    <s v=""/>
    <s v=""/>
  </r>
  <r>
    <s v="Zamengoue"/>
    <s v="CTR_100"/>
    <m/>
    <s v="CAMUSAT"/>
    <s v="Good grid 100%"/>
    <s v="CENTRE"/>
    <s v="Zamengoue"/>
    <s v="ZTE"/>
    <n v="0"/>
    <n v="0"/>
    <n v="0"/>
    <n v="0"/>
    <s v="Operationnel"/>
    <m/>
    <x v="7"/>
    <x v="3"/>
    <s v="no root cause"/>
    <x v="3"/>
    <s v=""/>
    <s v=""/>
    <s v=""/>
    <s v=""/>
    <s v=""/>
    <s v=""/>
    <s v=""/>
    <s v=""/>
    <s v=""/>
    <s v=""/>
    <s v=""/>
    <s v=""/>
  </r>
  <r>
    <s v="Simbock-II"/>
    <s v="CTR_716"/>
    <m/>
    <s v="CAMUSAT"/>
    <s v="Good Grid + GE"/>
    <s v="CENTRE"/>
    <s v="Yaounde"/>
    <s v="ZTE"/>
    <n v="0"/>
    <n v="0"/>
    <n v="0"/>
    <n v="0"/>
    <s v="Operationnel"/>
    <m/>
    <x v="7"/>
    <x v="3"/>
    <s v="no root cause"/>
    <x v="3"/>
    <s v=""/>
    <s v=""/>
    <s v=""/>
    <s v=""/>
    <s v=""/>
    <s v=""/>
    <s v=""/>
    <s v=""/>
    <s v=""/>
    <s v=""/>
    <s v=""/>
    <s v=""/>
  </r>
  <r>
    <s v="Nkomeda"/>
    <s v="CTR_597"/>
    <m/>
    <s v="CAMUSAT"/>
    <s v="Good Grid + GE"/>
    <s v="CENTRE"/>
    <s v="Yaounde"/>
    <s v="ZTE"/>
    <n v="0"/>
    <n v="0"/>
    <n v="0"/>
    <n v="0"/>
    <s v="Operationnel"/>
    <m/>
    <x v="7"/>
    <x v="3"/>
    <s v="no root cause"/>
    <x v="3"/>
    <s v=""/>
    <s v=""/>
    <s v=""/>
    <s v=""/>
    <s v=""/>
    <s v=""/>
    <s v=""/>
    <s v=""/>
    <s v=""/>
    <s v=""/>
    <s v=""/>
    <s v=""/>
  </r>
  <r>
    <s v="Nyassosso-MTN"/>
    <s v="SUO_039"/>
    <m/>
    <m/>
    <m/>
    <s v="SUD-OUEST"/>
    <s v="Nyassosso"/>
    <s v="NOKIA"/>
    <n v="0"/>
    <n v="0"/>
    <n v="0"/>
    <n v="0"/>
    <s v="Insecurity"/>
    <m/>
    <x v="7"/>
    <x v="3"/>
    <s v="no root cause"/>
    <x v="3"/>
    <s v=""/>
    <s v=""/>
    <s v=""/>
    <s v=""/>
    <s v=""/>
    <s v=""/>
    <s v=""/>
    <s v=""/>
    <s v=""/>
    <s v=""/>
    <s v=""/>
    <s v=""/>
  </r>
  <r>
    <s v="laboratorie-T.Bella"/>
    <s v="CTR_937"/>
    <m/>
    <m/>
    <m/>
    <s v="CENTRE"/>
    <s v="Yaounde"/>
    <s v="ZTE"/>
    <n v="0"/>
    <n v="0"/>
    <n v="0"/>
    <n v="0"/>
    <s v="Operationnel"/>
    <m/>
    <x v="7"/>
    <x v="3"/>
    <s v="no root cause"/>
    <x v="3"/>
    <s v=""/>
    <s v=""/>
    <s v=""/>
    <s v=""/>
    <s v=""/>
    <s v=""/>
    <s v=""/>
    <s v=""/>
    <s v=""/>
    <s v=""/>
    <s v=""/>
    <s v=""/>
  </r>
  <r>
    <s v="Mbeng"/>
    <s v="CTR_385"/>
    <m/>
    <s v="IHS"/>
    <s v="Grid-Gen"/>
    <s v="CENTRE"/>
    <s v="Mbeng"/>
    <s v="NOKIA"/>
    <n v="0"/>
    <n v="0"/>
    <n v="0"/>
    <n v="0"/>
    <s v="Operationnel"/>
    <m/>
    <x v="7"/>
    <x v="3"/>
    <s v="no root cause"/>
    <x v="3"/>
    <s v=""/>
    <s v=""/>
    <s v=""/>
    <s v=""/>
    <s v=""/>
    <s v=""/>
    <s v=""/>
    <s v=""/>
    <s v=""/>
    <s v=""/>
    <s v=""/>
    <s v=""/>
  </r>
  <r>
    <s v="Menloh-Maloume-Camrail"/>
    <s v="CTR_451"/>
    <m/>
    <s v="CAMUSAT"/>
    <s v="Hybrid Solar - S3"/>
    <s v="CENTRE"/>
    <s v="Eseka"/>
    <s v="NOKIA"/>
    <n v="0"/>
    <n v="0"/>
    <n v="0"/>
    <n v="0"/>
    <s v="Operationnel"/>
    <m/>
    <x v="7"/>
    <x v="3"/>
    <s v="no root cause"/>
    <x v="3"/>
    <s v=""/>
    <s v=""/>
    <s v=""/>
    <s v=""/>
    <s v=""/>
    <s v=""/>
    <s v=""/>
    <s v=""/>
    <s v=""/>
    <s v=""/>
    <s v=""/>
    <s v=""/>
  </r>
  <r>
    <s v="H-ville-MTN"/>
    <s v="CTR_369"/>
    <m/>
    <s v="IHS"/>
    <s v="Grid-Gen"/>
    <s v="CENTRE"/>
    <s v="Yaounde"/>
    <s v="ZTE"/>
    <n v="0"/>
    <n v="0"/>
    <n v="0"/>
    <n v="0"/>
    <s v="Operationnel"/>
    <m/>
    <x v="7"/>
    <x v="3"/>
    <s v="no root cause"/>
    <x v="3"/>
    <s v=""/>
    <s v=""/>
    <s v=""/>
    <s v=""/>
    <s v=""/>
    <s v=""/>
    <s v=""/>
    <s v=""/>
    <s v=""/>
    <s v=""/>
    <s v=""/>
    <s v=""/>
  </r>
  <r>
    <s v="H-Deputes"/>
    <s v="CTR_578"/>
    <m/>
    <s v="IHS"/>
    <m/>
    <s v="CENTRE"/>
    <s v="Yaounde"/>
    <s v="ZTE"/>
    <n v="0"/>
    <n v="0"/>
    <n v="0"/>
    <n v="0"/>
    <s v="Operationnel"/>
    <m/>
    <x v="7"/>
    <x v="3"/>
    <s v="no root cause"/>
    <x v="3"/>
    <s v=""/>
    <s v=""/>
    <s v=""/>
    <s v=""/>
    <s v=""/>
    <s v=""/>
    <s v=""/>
    <s v=""/>
    <s v=""/>
    <s v=""/>
    <s v=""/>
    <s v=""/>
  </r>
  <r>
    <s v="Ebolowa"/>
    <s v="SUD_007"/>
    <m/>
    <m/>
    <m/>
    <s v="SUD"/>
    <s v="Ebolowa"/>
    <s v="ZTE"/>
    <n v="0"/>
    <n v="0"/>
    <n v="0"/>
    <n v="0"/>
    <s v="Operationnel"/>
    <m/>
    <x v="7"/>
    <x v="3"/>
    <s v="no root cause"/>
    <x v="3"/>
    <s v=""/>
    <s v=""/>
    <s v=""/>
    <s v=""/>
    <s v=""/>
    <s v=""/>
    <s v=""/>
    <s v=""/>
    <s v=""/>
    <s v=""/>
    <s v=""/>
    <s v=""/>
  </r>
  <r>
    <s v="So-Djay-IHS"/>
    <s v="NRD_125"/>
    <m/>
    <s v="IHS"/>
    <s v="Solar-Gen"/>
    <s v="NORD"/>
    <s v="So-Djay"/>
    <s v="NOKIA"/>
    <n v="0"/>
    <n v="0"/>
    <n v="0"/>
    <n v="0"/>
    <s v="Operationnel"/>
    <m/>
    <x v="7"/>
    <x v="3"/>
    <s v="no root cause"/>
    <x v="3"/>
    <s v=""/>
    <s v=""/>
    <s v=""/>
    <s v=""/>
    <s v=""/>
    <s v=""/>
    <s v=""/>
    <s v=""/>
    <s v=""/>
    <s v=""/>
    <s v=""/>
    <s v=""/>
  </r>
  <r>
    <s v="Mbalam"/>
    <s v="SUD_222"/>
    <m/>
    <s v="IHS"/>
    <s v="Solar-Gen"/>
    <s v="SUD"/>
    <s v="Mbalam"/>
    <s v="NOKIA"/>
    <n v="0"/>
    <n v="0"/>
    <n v="0"/>
    <n v="0"/>
    <s v="Operationnel"/>
    <m/>
    <x v="7"/>
    <x v="3"/>
    <s v="no root cause"/>
    <x v="3"/>
    <s v=""/>
    <s v=""/>
    <s v=""/>
    <s v=""/>
    <s v=""/>
    <s v=""/>
    <s v=""/>
    <s v=""/>
    <s v=""/>
    <s v=""/>
    <s v=""/>
    <s v=""/>
  </r>
  <r>
    <s v="Song-Bong"/>
    <s v="CTR_311"/>
    <m/>
    <s v="IHS"/>
    <s v="Solar-Gen"/>
    <s v="CENTRE"/>
    <s v="Song-Bong"/>
    <s v="NOKIA"/>
    <n v="0"/>
    <n v="0"/>
    <n v="0"/>
    <n v="0"/>
    <s v="Operationnel"/>
    <m/>
    <x v="7"/>
    <x v="3"/>
    <s v="no root cause"/>
    <x v="3"/>
    <s v=""/>
    <s v=""/>
    <s v=""/>
    <s v=""/>
    <s v=""/>
    <s v=""/>
    <s v=""/>
    <s v=""/>
    <s v=""/>
    <s v=""/>
    <s v=""/>
    <s v=""/>
  </r>
  <r>
    <s v="Ntam"/>
    <s v="SUD_120"/>
    <m/>
    <m/>
    <m/>
    <s v="SUD"/>
    <s v="Ntam"/>
    <s v="NOKIA"/>
    <n v="0"/>
    <n v="0"/>
    <n v="0"/>
    <n v="0"/>
    <s v="Operationnel"/>
    <m/>
    <x v="7"/>
    <x v="3"/>
    <s v="no root cause"/>
    <x v="3"/>
    <s v=""/>
    <s v=""/>
    <s v=""/>
    <s v=""/>
    <s v=""/>
    <s v=""/>
    <s v=""/>
    <s v=""/>
    <s v=""/>
    <s v=""/>
    <s v=""/>
    <s v=""/>
  </r>
  <r>
    <s v="Ebolowa-Elat"/>
    <s v="SUD_217"/>
    <m/>
    <s v="IHS"/>
    <s v="Grid-Gen"/>
    <s v="SUD"/>
    <s v="Ebolowa"/>
    <s v="ZTE"/>
    <n v="0"/>
    <n v="0"/>
    <n v="0"/>
    <n v="0"/>
    <s v="Operationnel"/>
    <m/>
    <x v="7"/>
    <x v="3"/>
    <s v="no root cause"/>
    <x v="3"/>
    <s v=""/>
    <s v=""/>
    <s v=""/>
    <s v=""/>
    <s v=""/>
    <s v=""/>
    <s v=""/>
    <s v=""/>
    <s v=""/>
    <s v=""/>
    <s v=""/>
    <s v=""/>
  </r>
  <r>
    <s v="Indoor-K-Hotel"/>
    <s v="LIT_778"/>
    <m/>
    <m/>
    <m/>
    <s v="LITTORAL"/>
    <s v="Douala"/>
    <s v="ZTE"/>
    <n v="0"/>
    <n v="0"/>
    <n v="0"/>
    <n v="0"/>
    <s v="Operationnel"/>
    <m/>
    <x v="7"/>
    <x v="3"/>
    <s v="no root cause"/>
    <x v="3"/>
    <s v=""/>
    <s v=""/>
    <s v=""/>
    <s v=""/>
    <s v=""/>
    <s v=""/>
    <s v=""/>
    <s v=""/>
    <s v=""/>
    <s v=""/>
    <s v=""/>
    <s v=""/>
  </r>
  <r>
    <s v="Ebolowa-Angale"/>
    <s v="SUD_264"/>
    <m/>
    <s v="IHS"/>
    <s v="Grid-Gen"/>
    <s v="SUD"/>
    <s v="Ebolowa"/>
    <s v="ZTE"/>
    <n v="0"/>
    <n v="0"/>
    <n v="0"/>
    <n v="0"/>
    <s v="Operationnel"/>
    <m/>
    <x v="7"/>
    <x v="3"/>
    <s v="no root cause"/>
    <x v="3"/>
    <s v=""/>
    <s v=""/>
    <s v=""/>
    <s v=""/>
    <s v=""/>
    <s v=""/>
    <s v=""/>
    <s v=""/>
    <s v=""/>
    <s v=""/>
    <s v=""/>
    <s v=""/>
  </r>
  <r>
    <s v="Ebolowa-SIM"/>
    <s v="SUD_097"/>
    <m/>
    <s v="CAMUSAT"/>
    <s v="Good Grid + GE"/>
    <s v="SUD"/>
    <s v="Ebolowa"/>
    <s v="ZTE"/>
    <n v="0"/>
    <n v="0"/>
    <n v="0"/>
    <n v="0"/>
    <s v="Operationnel"/>
    <m/>
    <x v="7"/>
    <x v="3"/>
    <s v="no root cause"/>
    <x v="3"/>
    <s v=""/>
    <s v=""/>
    <s v=""/>
    <s v=""/>
    <s v=""/>
    <s v=""/>
    <s v=""/>
    <s v=""/>
    <s v=""/>
    <s v=""/>
    <s v=""/>
    <s v=""/>
  </r>
  <r>
    <s v="kalat-IHS"/>
    <s v="SUD_082"/>
    <m/>
    <s v="IHS"/>
    <s v="Grid-Gen"/>
    <s v="SUD"/>
    <s v="Ebolowa"/>
    <s v="ZTE"/>
    <n v="0"/>
    <n v="0"/>
    <n v="0"/>
    <n v="0"/>
    <s v="Operationnel"/>
    <m/>
    <x v="7"/>
    <x v="3"/>
    <s v="no root cause"/>
    <x v="3"/>
    <s v=""/>
    <s v=""/>
    <s v=""/>
    <s v=""/>
    <s v=""/>
    <s v=""/>
    <s v=""/>
    <s v=""/>
    <s v=""/>
    <s v=""/>
    <s v=""/>
    <s v=""/>
  </r>
  <r>
    <s v="Ebolowa-Si-MTN"/>
    <s v="SUD_263"/>
    <m/>
    <s v="IHS"/>
    <s v="Grid-Gen"/>
    <s v="SUD"/>
    <s v="Ebolowa"/>
    <s v="ZTE"/>
    <n v="0"/>
    <n v="0"/>
    <n v="0"/>
    <n v="0"/>
    <s v="Operationnel"/>
    <m/>
    <x v="7"/>
    <x v="3"/>
    <s v="no root cause"/>
    <x v="3"/>
    <s v=""/>
    <s v=""/>
    <s v=""/>
    <s v=""/>
    <s v=""/>
    <s v=""/>
    <s v=""/>
    <s v=""/>
    <s v=""/>
    <s v=""/>
    <s v=""/>
    <s v=""/>
  </r>
  <r>
    <s v="LAF-CAMTEL"/>
    <s v="EXN_107"/>
    <m/>
    <s v="CAMUSAT"/>
    <s v="Bad Grid + Solar + GE"/>
    <s v="EXTREME-NORD"/>
    <s v="Laf"/>
    <s v="NOKIA"/>
    <n v="0"/>
    <n v="0"/>
    <n v="0"/>
    <n v="0"/>
    <s v="Insecurity"/>
    <m/>
    <x v="7"/>
    <x v="3"/>
    <s v="no root cause"/>
    <x v="3"/>
    <s v=""/>
    <s v=""/>
    <s v=""/>
    <s v=""/>
    <s v=""/>
    <s v=""/>
    <s v=""/>
    <s v=""/>
    <s v=""/>
    <s v=""/>
    <s v=""/>
    <s v=""/>
  </r>
  <r>
    <s v="Ebolowa-NewBell"/>
    <s v="SUD_262"/>
    <m/>
    <s v="IHS"/>
    <s v="Grid-Gen"/>
    <s v="SUD"/>
    <s v="Ebolowa"/>
    <s v="ZTE"/>
    <n v="0"/>
    <n v="0"/>
    <n v="0"/>
    <n v="0"/>
    <s v="Operationnel"/>
    <m/>
    <x v="7"/>
    <x v="3"/>
    <s v="no root cause"/>
    <x v="3"/>
    <s v=""/>
    <s v=""/>
    <s v=""/>
    <s v=""/>
    <s v=""/>
    <s v=""/>
    <s v=""/>
    <s v=""/>
    <s v=""/>
    <s v=""/>
    <s v=""/>
    <s v=""/>
  </r>
  <r>
    <s v="Ebolowa-Elat-II"/>
    <s v="SUD_100"/>
    <m/>
    <s v="CAMUSAT"/>
    <s v="Medium Grid + GE"/>
    <s v="SUD"/>
    <s v="Ebolowa"/>
    <s v="ZTE"/>
    <n v="0"/>
    <n v="0"/>
    <n v="0"/>
    <n v="0"/>
    <s v="Operationnel"/>
    <m/>
    <x v="7"/>
    <x v="3"/>
    <s v="no root cause"/>
    <x v="3"/>
    <s v=""/>
    <s v=""/>
    <s v=""/>
    <s v=""/>
    <s v=""/>
    <s v=""/>
    <s v=""/>
    <s v=""/>
    <s v=""/>
    <s v=""/>
    <s v=""/>
    <s v=""/>
  </r>
  <r>
    <s v="Molyko-IHS"/>
    <s v="SUO_183"/>
    <m/>
    <s v="IHS"/>
    <s v="Grid-Gen"/>
    <s v="SUD-OUEST"/>
    <s v="Buea"/>
    <s v="Huawei"/>
    <n v="0"/>
    <n v="0"/>
    <n v="0"/>
    <n v="0"/>
    <s v="Operationnel"/>
    <m/>
    <x v="7"/>
    <x v="3"/>
    <s v="no root cause"/>
    <x v="3"/>
    <s v=""/>
    <s v=""/>
    <s v=""/>
    <s v=""/>
    <s v=""/>
    <s v=""/>
    <s v=""/>
    <s v=""/>
    <s v=""/>
    <s v=""/>
    <s v=""/>
    <s v=""/>
  </r>
  <r>
    <s v="Ndobo3-MTN"/>
    <s v="LIT_624"/>
    <m/>
    <m/>
    <m/>
    <s v="LITTORAL"/>
    <s v="Douala"/>
    <s v="ZTE"/>
    <n v="0"/>
    <n v="0"/>
    <n v="0"/>
    <n v="0"/>
    <s v="Operationnel"/>
    <m/>
    <x v="7"/>
    <x v="3"/>
    <s v="no root cause"/>
    <x v="3"/>
    <s v=""/>
    <s v=""/>
    <s v=""/>
    <s v=""/>
    <s v=""/>
    <s v=""/>
    <s v=""/>
    <s v=""/>
    <s v=""/>
    <s v=""/>
    <s v=""/>
    <s v=""/>
  </r>
  <r>
    <s v="Bberi-Abattoir"/>
    <s v="LIT_346"/>
    <m/>
    <s v="IHS"/>
    <s v="Grid-Gen"/>
    <s v="LITTORAL"/>
    <s v="Douala"/>
    <s v="ZTE"/>
    <n v="0"/>
    <n v="0"/>
    <n v="0"/>
    <n v="0"/>
    <s v="Operationnel"/>
    <m/>
    <x v="7"/>
    <x v="3"/>
    <s v="no root cause"/>
    <x v="3"/>
    <s v=""/>
    <s v=""/>
    <s v=""/>
    <s v=""/>
    <s v=""/>
    <s v=""/>
    <s v=""/>
    <s v=""/>
    <s v=""/>
    <s v=""/>
    <s v=""/>
    <s v=""/>
  </r>
  <r>
    <s v="Bberi-Enem"/>
    <s v="LIT_637"/>
    <m/>
    <s v="CAMUSAT"/>
    <s v="Good Grid + GE"/>
    <s v="LITTORAL"/>
    <s v="Douala"/>
    <s v="ZTE"/>
    <n v="0"/>
    <n v="0"/>
    <n v="0"/>
    <n v="0"/>
    <s v="Operationnel"/>
    <m/>
    <x v="7"/>
    <x v="3"/>
    <s v="no root cause"/>
    <x v="3"/>
    <s v=""/>
    <s v=""/>
    <s v=""/>
    <s v=""/>
    <s v=""/>
    <s v=""/>
    <s v=""/>
    <s v=""/>
    <s v=""/>
    <s v=""/>
    <s v=""/>
    <s v=""/>
  </r>
  <r>
    <s v="Total-Ndobo"/>
    <s v="LIT_437"/>
    <m/>
    <s v="IHS"/>
    <s v="Grid-Gen"/>
    <s v="LITTORAL"/>
    <s v="Douala"/>
    <s v="ZTE"/>
    <n v="0"/>
    <n v="0"/>
    <n v="0"/>
    <n v="0"/>
    <s v="Operationnel"/>
    <m/>
    <x v="7"/>
    <x v="3"/>
    <s v="no root cause"/>
    <x v="3"/>
    <s v=""/>
    <s v=""/>
    <s v=""/>
    <s v=""/>
    <s v=""/>
    <s v=""/>
    <s v=""/>
    <s v=""/>
    <s v=""/>
    <s v=""/>
    <s v=""/>
    <s v=""/>
  </r>
  <r>
    <s v="Sodiko-Gare-Rtiere-IHS"/>
    <s v="LIT_137"/>
    <m/>
    <s v="IHS"/>
    <s v="Grid-Gen"/>
    <s v="LITTORAL"/>
    <s v="Douala"/>
    <s v="ZTE"/>
    <n v="0"/>
    <n v="0"/>
    <n v="0"/>
    <n v="0"/>
    <s v="Operationnel"/>
    <m/>
    <x v="7"/>
    <x v="3"/>
    <s v="no root cause"/>
    <x v="3"/>
    <s v=""/>
    <s v=""/>
    <s v=""/>
    <s v=""/>
    <s v=""/>
    <s v=""/>
    <s v=""/>
    <s v=""/>
    <s v=""/>
    <s v=""/>
    <s v=""/>
    <s v=""/>
  </r>
  <r>
    <s v="Bberi-Warehouse-IHS"/>
    <s v="LIT_597"/>
    <m/>
    <s v="IHS"/>
    <s v="Grid-Gen"/>
    <s v="LITTORAL"/>
    <s v="Douala"/>
    <s v="ZTE"/>
    <n v="0"/>
    <n v="0"/>
    <n v="0"/>
    <n v="0"/>
    <s v="Operationnel"/>
    <m/>
    <x v="7"/>
    <x v="3"/>
    <s v="no root cause"/>
    <x v="3"/>
    <s v=""/>
    <s v=""/>
    <s v=""/>
    <s v=""/>
    <s v=""/>
    <s v=""/>
    <s v=""/>
    <s v=""/>
    <s v=""/>
    <s v=""/>
    <s v=""/>
    <s v=""/>
  </r>
  <r>
    <s v="Bali-SNEC"/>
    <s v="LIT_015"/>
    <m/>
    <s v="CAMUSAT"/>
    <s v="Good Grid + GE"/>
    <s v="LITTORAL"/>
    <s v="Douala"/>
    <s v="ZTE"/>
    <n v="0"/>
    <n v="0"/>
    <n v="0"/>
    <n v="0"/>
    <s v="Operationnel"/>
    <m/>
    <x v="7"/>
    <x v="3"/>
    <s v="no root cause"/>
    <x v="3"/>
    <s v=""/>
    <s v=""/>
    <s v=""/>
    <s v=""/>
    <s v=""/>
    <s v=""/>
    <s v=""/>
    <s v=""/>
    <s v=""/>
    <s v=""/>
    <s v=""/>
    <s v=""/>
  </r>
  <r>
    <s v="SNAC"/>
    <s v="LIT_043"/>
    <m/>
    <s v="IHS"/>
    <s v="GridOnly"/>
    <s v="LITTORAL"/>
    <s v="Douala"/>
    <s v="ZTE"/>
    <n v="0"/>
    <n v="0"/>
    <n v="0"/>
    <n v="0"/>
    <s v="Operationnel"/>
    <m/>
    <x v="7"/>
    <x v="3"/>
    <s v="no root cause"/>
    <x v="3"/>
    <s v=""/>
    <s v=""/>
    <s v=""/>
    <s v=""/>
    <s v=""/>
    <s v=""/>
    <s v=""/>
    <s v=""/>
    <s v=""/>
    <s v=""/>
    <s v=""/>
    <s v=""/>
  </r>
  <r>
    <s v="Hogmeni"/>
    <s v="LIT_325"/>
    <m/>
    <s v="IHS"/>
    <s v="GridOnly"/>
    <s v="LITTORAL"/>
    <s v="Douala"/>
    <s v="ZTE"/>
    <n v="0"/>
    <n v="0"/>
    <n v="0"/>
    <n v="0"/>
    <s v="Operationnel"/>
    <m/>
    <x v="7"/>
    <x v="3"/>
    <s v="no root cause"/>
    <x v="3"/>
    <s v=""/>
    <s v=""/>
    <s v=""/>
    <s v=""/>
    <s v=""/>
    <s v=""/>
    <s v=""/>
    <s v=""/>
    <s v=""/>
    <s v=""/>
    <s v=""/>
    <s v=""/>
  </r>
  <r>
    <s v="Ngong-Marche"/>
    <s v="NRD_132"/>
    <m/>
    <s v="CAMUSAT"/>
    <s v="Good Grid + GE"/>
    <s v="NORD"/>
    <s v="Ngong"/>
    <s v="Huawei"/>
    <n v="0"/>
    <n v="0"/>
    <n v="0"/>
    <n v="0"/>
    <s v="Operationnel"/>
    <m/>
    <x v="7"/>
    <x v="3"/>
    <s v="no root cause"/>
    <x v="3"/>
    <s v=""/>
    <s v=""/>
    <s v=""/>
    <s v=""/>
    <s v=""/>
    <s v=""/>
    <s v=""/>
    <s v=""/>
    <s v=""/>
    <s v=""/>
    <s v=""/>
    <s v=""/>
  </r>
  <r>
    <s v="Bonadibong"/>
    <s v="LIT_126"/>
    <m/>
    <s v="IHS"/>
    <s v="Grid-Gen"/>
    <s v="LITTORAL"/>
    <s v="Douala"/>
    <s v="ZTE"/>
    <n v="0"/>
    <n v="0"/>
    <n v="0"/>
    <n v="0"/>
    <s v="Operationnel"/>
    <m/>
    <x v="7"/>
    <x v="3"/>
    <s v="no root cause"/>
    <x v="3"/>
    <s v=""/>
    <s v=""/>
    <s v=""/>
    <s v=""/>
    <s v=""/>
    <s v=""/>
    <s v=""/>
    <s v=""/>
    <s v=""/>
    <s v=""/>
    <s v=""/>
    <s v=""/>
  </r>
  <r>
    <s v="Camship"/>
    <s v="LIT_139"/>
    <m/>
    <s v="IHS"/>
    <s v="Grid-Gen"/>
    <s v="LITTORAL"/>
    <s v="Douala"/>
    <s v="ZTE"/>
    <n v="0"/>
    <n v="0"/>
    <n v="0"/>
    <n v="0"/>
    <s v="Operationnel"/>
    <m/>
    <x v="7"/>
    <x v="3"/>
    <s v="no root cause"/>
    <x v="3"/>
    <s v=""/>
    <s v=""/>
    <s v=""/>
    <s v=""/>
    <s v=""/>
    <s v=""/>
    <s v=""/>
    <s v=""/>
    <s v=""/>
    <s v=""/>
    <s v=""/>
    <s v=""/>
  </r>
  <r>
    <s v="Ndobo-Rail"/>
    <s v="LIT_260"/>
    <m/>
    <s v="IHS"/>
    <s v="Grid-Gen"/>
    <s v="LITTORAL"/>
    <s v="Douala"/>
    <s v="ZTE"/>
    <n v="0"/>
    <n v="0"/>
    <n v="0"/>
    <n v="0"/>
    <s v="Operationnel"/>
    <m/>
    <x v="7"/>
    <x v="3"/>
    <s v="no root cause"/>
    <x v="3"/>
    <s v=""/>
    <s v=""/>
    <s v=""/>
    <s v=""/>
    <s v=""/>
    <s v=""/>
    <s v=""/>
    <s v=""/>
    <s v=""/>
    <s v=""/>
    <s v=""/>
    <s v=""/>
  </r>
  <r>
    <s v="Tsekenis"/>
    <s v="LIT_025"/>
    <m/>
    <s v="IHS"/>
    <s v="Grid-Gen"/>
    <s v="LITTORAL"/>
    <s v="Douala"/>
    <s v="ZTE"/>
    <n v="0"/>
    <n v="0"/>
    <n v="0"/>
    <n v="0"/>
    <s v="Operationnel"/>
    <m/>
    <x v="7"/>
    <x v="3"/>
    <s v="no root cause"/>
    <x v="3"/>
    <s v=""/>
    <s v=""/>
    <s v=""/>
    <s v=""/>
    <s v=""/>
    <s v=""/>
    <s v=""/>
    <s v=""/>
    <s v=""/>
    <s v=""/>
    <s v=""/>
    <s v=""/>
  </r>
  <r>
    <s v="Bonendale-II"/>
    <s v="LIT_641"/>
    <m/>
    <s v="CAMUSAT"/>
    <s v="Good Grid + GE"/>
    <s v="LITTORAL"/>
    <s v="Douala"/>
    <s v="ZTE"/>
    <n v="0"/>
    <n v="0"/>
    <n v="0"/>
    <n v="0"/>
    <s v="Operationnel"/>
    <m/>
    <x v="7"/>
    <x v="3"/>
    <s v="no root cause"/>
    <x v="3"/>
    <s v=""/>
    <s v=""/>
    <s v=""/>
    <s v=""/>
    <s v=""/>
    <s v=""/>
    <s v=""/>
    <s v=""/>
    <s v=""/>
    <s v=""/>
    <s v=""/>
    <s v=""/>
  </r>
  <r>
    <s v="La-Rose"/>
    <s v="LIT_009"/>
    <m/>
    <s v="IHS"/>
    <s v="Grid-Gen"/>
    <s v="LITTORAL"/>
    <s v="Douala"/>
    <s v="ZTE"/>
    <n v="0"/>
    <n v="0"/>
    <n v="0"/>
    <n v="0"/>
    <s v="Operationnel"/>
    <m/>
    <x v="7"/>
    <x v="3"/>
    <s v="no root cause"/>
    <x v="3"/>
    <s v=""/>
    <s v=""/>
    <s v=""/>
    <s v=""/>
    <s v=""/>
    <s v=""/>
    <s v=""/>
    <s v=""/>
    <s v=""/>
    <s v=""/>
    <s v=""/>
    <s v=""/>
  </r>
  <r>
    <s v="La-Falaise"/>
    <s v="LIT_041"/>
    <m/>
    <s v="IHS"/>
    <s v="Grid-Gen (LL)"/>
    <s v="LITTORAL"/>
    <s v="Douala"/>
    <s v="ZTE"/>
    <n v="0"/>
    <n v="0"/>
    <n v="0"/>
    <n v="0"/>
    <s v="Operationnel"/>
    <m/>
    <x v="7"/>
    <x v="3"/>
    <s v="no root cause"/>
    <x v="3"/>
    <s v=""/>
    <s v=""/>
    <s v=""/>
    <s v=""/>
    <s v=""/>
    <s v=""/>
    <s v=""/>
    <s v=""/>
    <s v=""/>
    <s v=""/>
    <s v=""/>
    <s v=""/>
  </r>
  <r>
    <s v="Bberi-Excellence"/>
    <s v="LIT_645"/>
    <m/>
    <s v="CAMUSAT"/>
    <s v="Good Grid no GE - 8h"/>
    <s v="LITTORAL"/>
    <s v="Douala"/>
    <s v="ZTE"/>
    <n v="0"/>
    <n v="0"/>
    <n v="0"/>
    <n v="0"/>
    <s v="Operationnel"/>
    <m/>
    <x v="7"/>
    <x v="3"/>
    <s v="no root cause"/>
    <x v="3"/>
    <s v=""/>
    <s v=""/>
    <s v=""/>
    <s v=""/>
    <s v=""/>
    <s v=""/>
    <s v=""/>
    <s v=""/>
    <s v=""/>
    <s v=""/>
    <s v=""/>
    <s v=""/>
  </r>
  <r>
    <s v="Bonadibong-Crf-Tif"/>
    <s v="LIT_412"/>
    <m/>
    <s v="IHS"/>
    <s v="GridOnly"/>
    <s v="LITTORAL"/>
    <s v="Douala"/>
    <s v="ZTE"/>
    <n v="0"/>
    <n v="0"/>
    <n v="0"/>
    <n v="0"/>
    <s v="Operationnel"/>
    <m/>
    <x v="7"/>
    <x v="3"/>
    <s v="no root cause"/>
    <x v="3"/>
    <s v=""/>
    <s v=""/>
    <s v=""/>
    <s v=""/>
    <s v=""/>
    <s v=""/>
    <s v=""/>
    <s v=""/>
    <s v=""/>
    <s v=""/>
    <s v=""/>
    <s v=""/>
  </r>
  <r>
    <s v="Minoterie"/>
    <s v="LIT_023"/>
    <m/>
    <s v="IHS"/>
    <s v="Grid-Gen"/>
    <s v="LITTORAL"/>
    <s v="Douala"/>
    <s v="ZTE"/>
    <n v="0"/>
    <n v="0"/>
    <n v="0"/>
    <n v="0"/>
    <s v="Operationnel"/>
    <m/>
    <x v="7"/>
    <x v="3"/>
    <s v="no root cause"/>
    <x v="3"/>
    <s v=""/>
    <s v=""/>
    <s v=""/>
    <s v=""/>
    <s v=""/>
    <s v=""/>
    <s v=""/>
    <s v=""/>
    <s v=""/>
    <s v=""/>
    <s v=""/>
    <s v=""/>
  </r>
  <r>
    <s v="Bali-Koumassi"/>
    <s v="LIT_413"/>
    <m/>
    <s v="IHS"/>
    <s v="Grid-Gen"/>
    <s v="LITTORAL"/>
    <s v="Douala"/>
    <s v="ZTE"/>
    <n v="0"/>
    <n v="0"/>
    <n v="0"/>
    <n v="0"/>
    <s v="Operationnel"/>
    <m/>
    <x v="7"/>
    <x v="3"/>
    <s v="no root cause"/>
    <x v="3"/>
    <s v=""/>
    <s v=""/>
    <s v=""/>
    <s v=""/>
    <s v=""/>
    <s v=""/>
    <s v=""/>
    <s v=""/>
    <s v=""/>
    <s v=""/>
    <s v=""/>
    <s v=""/>
  </r>
  <r>
    <s v="Bomono-Gare-IHS"/>
    <s v="LIT_498"/>
    <m/>
    <s v="IHS"/>
    <s v="Grid-Gen"/>
    <s v="LITTORAL"/>
    <s v="Bomono"/>
    <s v="ZTE"/>
    <n v="0"/>
    <n v="0"/>
    <n v="0"/>
    <n v="0"/>
    <s v="Operationnel"/>
    <m/>
    <x v="7"/>
    <x v="3"/>
    <s v="no root cause"/>
    <x v="3"/>
    <s v=""/>
    <s v=""/>
    <s v=""/>
    <s v=""/>
    <s v=""/>
    <s v=""/>
    <s v=""/>
    <s v=""/>
    <s v=""/>
    <s v=""/>
    <s v=""/>
    <s v=""/>
  </r>
  <r>
    <s v="Camatrans-New"/>
    <s v="LIT_311"/>
    <m/>
    <s v="IHS"/>
    <s v="Grid-Gen"/>
    <s v="LITTORAL"/>
    <s v="Douala"/>
    <s v="ZTE"/>
    <n v="0"/>
    <n v="0"/>
    <n v="0"/>
    <n v="0"/>
    <s v="Operationnel"/>
    <m/>
    <x v="7"/>
    <x v="3"/>
    <s v="no root cause"/>
    <x v="3"/>
    <s v=""/>
    <s v=""/>
    <s v=""/>
    <s v=""/>
    <s v=""/>
    <s v=""/>
    <s v=""/>
    <s v=""/>
    <s v=""/>
    <s v=""/>
    <s v=""/>
    <s v=""/>
  </r>
  <r>
    <s v="Nkapa"/>
    <s v="LIT_051"/>
    <m/>
    <s v="IHS"/>
    <s v="Grid-Gen"/>
    <s v="LITTORAL"/>
    <s v="Nkapa"/>
    <s v="ZTE"/>
    <n v="0"/>
    <n v="0"/>
    <n v="0"/>
    <n v="0"/>
    <s v="Operationnel"/>
    <m/>
    <x v="7"/>
    <x v="3"/>
    <s v="no root cause"/>
    <x v="3"/>
    <s v=""/>
    <s v=""/>
    <s v=""/>
    <s v=""/>
    <s v=""/>
    <s v=""/>
    <s v=""/>
    <s v=""/>
    <s v=""/>
    <s v=""/>
    <s v=""/>
    <s v=""/>
  </r>
  <r>
    <s v="H-Sawa"/>
    <s v="LIT_099"/>
    <m/>
    <s v="IHS"/>
    <s v="Grid-Gen (LL)"/>
    <s v="LITTORAL"/>
    <s v="Douala"/>
    <s v="ZTE"/>
    <n v="0"/>
    <n v="0"/>
    <n v="0"/>
    <n v="0"/>
    <s v="Operationnel"/>
    <m/>
    <x v="7"/>
    <x v="3"/>
    <s v="no root cause"/>
    <x v="3"/>
    <s v=""/>
    <s v=""/>
    <s v=""/>
    <s v=""/>
    <s v=""/>
    <s v=""/>
    <s v=""/>
    <s v=""/>
    <s v=""/>
    <s v=""/>
    <s v=""/>
    <s v=""/>
  </r>
  <r>
    <s v="LIT_862_Z_Bonamatoumbe-Village"/>
    <s v="LIT_862"/>
    <m/>
    <m/>
    <e v="#N/A"/>
    <s v="LITTORAL"/>
    <s v="Douala"/>
    <s v="ZTE"/>
    <n v="0"/>
    <n v="0"/>
    <n v="0"/>
    <n v="0"/>
    <s v="Operationnel"/>
    <m/>
    <x v="7"/>
    <x v="3"/>
    <s v="no root cause"/>
    <x v="3"/>
    <s v=""/>
    <s v=""/>
    <s v=""/>
    <s v=""/>
    <s v=""/>
    <s v=""/>
    <s v=""/>
    <s v=""/>
    <s v=""/>
    <s v=""/>
    <s v=""/>
    <s v=""/>
  </r>
  <r>
    <s v="Bonendale"/>
    <s v="LIT_181"/>
    <m/>
    <s v="IHS"/>
    <s v="Grid-Gen"/>
    <s v="LITTORAL"/>
    <s v="Douala"/>
    <s v="ZTE"/>
    <n v="0"/>
    <n v="0"/>
    <n v="0"/>
    <n v="0"/>
    <s v="Operationnel"/>
    <m/>
    <x v="7"/>
    <x v="3"/>
    <s v="no root cause"/>
    <x v="3"/>
    <s v=""/>
    <s v=""/>
    <s v=""/>
    <s v=""/>
    <s v=""/>
    <s v=""/>
    <s v=""/>
    <s v=""/>
    <s v=""/>
    <s v=""/>
    <s v=""/>
    <s v=""/>
  </r>
  <r>
    <s v="Lycee-Koumassi-IHS"/>
    <s v="LIT_427"/>
    <m/>
    <s v="IHS"/>
    <s v="Grid-Gen"/>
    <s v="LITTORAL"/>
    <s v="Douala"/>
    <s v="ZTE"/>
    <n v="0"/>
    <n v="0"/>
    <n v="0"/>
    <n v="0"/>
    <s v="Operationnel"/>
    <m/>
    <x v="7"/>
    <x v="3"/>
    <s v="no root cause"/>
    <x v="3"/>
    <s v=""/>
    <s v=""/>
    <s v=""/>
    <s v=""/>
    <s v=""/>
    <s v=""/>
    <s v=""/>
    <s v=""/>
    <s v=""/>
    <s v=""/>
    <s v=""/>
    <s v=""/>
  </r>
  <r>
    <s v="Port-SUD"/>
    <s v="LIT_640"/>
    <m/>
    <s v="CAMUSAT"/>
    <s v="Good Grid + GE"/>
    <s v="LITTORAL"/>
    <s v="Douala"/>
    <s v="ZTE"/>
    <n v="0"/>
    <n v="0"/>
    <n v="0"/>
    <n v="0"/>
    <s v="Operationnel"/>
    <m/>
    <x v="7"/>
    <x v="3"/>
    <s v="no root cause"/>
    <x v="3"/>
    <s v=""/>
    <s v=""/>
    <s v=""/>
    <s v=""/>
    <s v=""/>
    <s v=""/>
    <s v=""/>
    <s v=""/>
    <s v=""/>
    <s v=""/>
    <s v=""/>
    <s v=""/>
  </r>
  <r>
    <s v="Bambili-Campus-II-IHS"/>
    <s v="NRO_129"/>
    <m/>
    <s v="IHS"/>
    <s v="GenOnly"/>
    <s v="NORD-OUEST"/>
    <s v="Bamenda"/>
    <s v="Huawei"/>
    <n v="0"/>
    <n v="0"/>
    <n v="0"/>
    <n v="0"/>
    <s v="Insecurity"/>
    <m/>
    <x v="7"/>
    <x v="3"/>
    <s v="no root cause"/>
    <x v="3"/>
    <s v=""/>
    <s v=""/>
    <s v=""/>
    <s v=""/>
    <s v=""/>
    <s v=""/>
    <s v=""/>
    <s v=""/>
    <s v=""/>
    <s v=""/>
    <s v=""/>
    <s v=""/>
  </r>
  <r>
    <s v="Kumba-Pulletin-IHS"/>
    <s v="SUO_115"/>
    <m/>
    <s v="IHS"/>
    <s v="Grid-Gen"/>
    <s v="SUD-OUEST"/>
    <s v="Kumba"/>
    <s v="Huawei"/>
    <n v="0"/>
    <n v="0"/>
    <n v="0"/>
    <n v="0"/>
    <s v="Operationnel"/>
    <m/>
    <x v="7"/>
    <x v="3"/>
    <s v="no root cause"/>
    <x v="3"/>
    <s v=""/>
    <s v=""/>
    <s v=""/>
    <s v=""/>
    <s v=""/>
    <s v=""/>
    <s v=""/>
    <s v=""/>
    <s v=""/>
    <s v=""/>
    <s v=""/>
    <s v=""/>
  </r>
  <r>
    <s v="Ngong-II"/>
    <s v="NRD_032"/>
    <m/>
    <s v="IHS"/>
    <s v="Grid-Gen"/>
    <s v="NORD"/>
    <s v="Ngong"/>
    <s v="Huawei"/>
    <n v="0"/>
    <n v="0"/>
    <n v="0"/>
    <n v="0"/>
    <s v="Operationnel"/>
    <m/>
    <x v="7"/>
    <x v="3"/>
    <s v="no root cause"/>
    <x v="3"/>
    <s v=""/>
    <s v=""/>
    <s v=""/>
    <s v=""/>
    <s v=""/>
    <s v=""/>
    <s v=""/>
    <s v=""/>
    <s v=""/>
    <s v=""/>
    <s v=""/>
    <s v=""/>
  </r>
  <r>
    <s v="Garoua-Chateau"/>
    <s v="NRD_018"/>
    <m/>
    <s v="CAMUSAT"/>
    <s v="Medium Grid + Solar + GE"/>
    <s v="NORD"/>
    <s v="Garoua"/>
    <s v="Huawei"/>
    <n v="0"/>
    <n v="0"/>
    <n v="0"/>
    <n v="0"/>
    <s v="Operationnel"/>
    <m/>
    <x v="7"/>
    <x v="3"/>
    <s v="no root cause"/>
    <x v="3"/>
    <s v=""/>
    <s v=""/>
    <s v=""/>
    <s v=""/>
    <s v=""/>
    <s v=""/>
    <s v=""/>
    <s v=""/>
    <s v=""/>
    <s v=""/>
    <s v=""/>
    <s v=""/>
  </r>
  <r>
    <s v="Bambili-University-IHS"/>
    <s v="NRO_061"/>
    <m/>
    <s v="IHS"/>
    <s v="Grid-Gen"/>
    <s v="NORD-OUEST"/>
    <s v="Bamenda"/>
    <s v="Huawei"/>
    <n v="0"/>
    <n v="0"/>
    <n v="0"/>
    <n v="0"/>
    <s v="Insecurity"/>
    <m/>
    <x v="7"/>
    <x v="3"/>
    <s v="no root cause"/>
    <x v="3"/>
    <s v=""/>
    <s v=""/>
    <s v=""/>
    <s v=""/>
    <s v=""/>
    <s v=""/>
    <s v=""/>
    <s v=""/>
    <s v=""/>
    <s v=""/>
    <s v=""/>
    <s v=""/>
  </r>
  <r>
    <s v="Kumba-Makata-IHS"/>
    <s v="SUO_111"/>
    <m/>
    <s v="IHS"/>
    <s v="Grid-Gen"/>
    <s v="SUD-OUEST"/>
    <s v="Kumba"/>
    <s v="Huawei"/>
    <n v="0"/>
    <n v="0"/>
    <n v="0"/>
    <n v="0"/>
    <s v="Operationnel"/>
    <m/>
    <x v="7"/>
    <x v="3"/>
    <s v="no root cause"/>
    <x v="3"/>
    <s v=""/>
    <s v=""/>
    <s v=""/>
    <s v=""/>
    <s v=""/>
    <s v=""/>
    <s v=""/>
    <s v=""/>
    <s v=""/>
    <s v=""/>
    <s v=""/>
    <s v=""/>
  </r>
  <r>
    <s v="Garoua-Nigeriare-II"/>
    <s v="NRD_140"/>
    <m/>
    <s v="CAMUSAT"/>
    <s v="Medium Grid + GE"/>
    <s v="NORD"/>
    <s v="Garoua"/>
    <s v="Huawei"/>
    <n v="0"/>
    <n v="0"/>
    <n v="0"/>
    <n v="0"/>
    <s v="Operationnel"/>
    <m/>
    <x v="7"/>
    <x v="3"/>
    <s v="no root cause"/>
    <x v="3"/>
    <s v=""/>
    <s v=""/>
    <s v=""/>
    <s v=""/>
    <s v=""/>
    <s v=""/>
    <s v=""/>
    <s v=""/>
    <s v=""/>
    <s v=""/>
    <s v=""/>
    <s v=""/>
  </r>
  <r>
    <s v="Base-Navale"/>
    <s v="LIT_347"/>
    <m/>
    <s v="IHS"/>
    <s v="Grid-Gen"/>
    <s v="LITTORAL"/>
    <s v="Douala"/>
    <s v="ZTE"/>
    <n v="0"/>
    <n v="0"/>
    <n v="0"/>
    <n v="0"/>
    <s v="Operationnel"/>
    <m/>
    <x v="7"/>
    <x v="3"/>
    <s v="no root cause"/>
    <x v="3"/>
    <s v=""/>
    <s v=""/>
    <s v=""/>
    <s v=""/>
    <s v=""/>
    <s v=""/>
    <s v=""/>
    <s v=""/>
    <s v=""/>
    <s v=""/>
    <s v=""/>
    <s v=""/>
  </r>
  <r>
    <s v="Kumba-Centre"/>
    <s v="SUO_071"/>
    <m/>
    <s v="IHS"/>
    <s v="Grid-Gen"/>
    <s v="SUD-OUEST"/>
    <s v="Kumba"/>
    <s v="Huawei"/>
    <n v="0"/>
    <n v="0"/>
    <n v="0"/>
    <n v="0"/>
    <s v="Operationnel"/>
    <m/>
    <x v="7"/>
    <x v="3"/>
    <s v="no root cause"/>
    <x v="3"/>
    <s v=""/>
    <s v=""/>
    <s v=""/>
    <s v=""/>
    <s v=""/>
    <s v=""/>
    <s v=""/>
    <s v=""/>
    <s v=""/>
    <s v=""/>
    <s v=""/>
    <s v=""/>
  </r>
  <r>
    <s v="Kumba-Kossala2-IHS"/>
    <s v="SUO_114"/>
    <m/>
    <s v="IHS"/>
    <s v="Grid-Gen"/>
    <s v="SUD-OUEST"/>
    <s v="Kumba"/>
    <s v="Huawei"/>
    <n v="0"/>
    <n v="0"/>
    <n v="0"/>
    <n v="0"/>
    <s v="Operationnel"/>
    <m/>
    <x v="7"/>
    <x v="3"/>
    <s v="no root cause"/>
    <x v="3"/>
    <s v=""/>
    <s v=""/>
    <s v=""/>
    <s v=""/>
    <s v=""/>
    <s v=""/>
    <s v=""/>
    <s v=""/>
    <s v=""/>
    <s v=""/>
    <s v=""/>
    <s v=""/>
  </r>
  <r>
    <s v="Ngong-Town-IHS"/>
    <s v="NRD_088"/>
    <m/>
    <s v="IHS"/>
    <s v="Grid-Gen"/>
    <s v="NORD"/>
    <s v="Ngong"/>
    <s v="Huawei"/>
    <n v="0"/>
    <n v="0"/>
    <n v="0"/>
    <n v="0"/>
    <s v="Operationnel"/>
    <m/>
    <x v="7"/>
    <x v="3"/>
    <s v="no root cause"/>
    <x v="3"/>
    <s v=""/>
    <s v=""/>
    <s v=""/>
    <s v=""/>
    <s v=""/>
    <s v=""/>
    <s v=""/>
    <s v=""/>
    <s v=""/>
    <s v=""/>
    <s v=""/>
    <s v=""/>
  </r>
  <r>
    <s v="Maroua-Lougol"/>
    <s v="EXN_084"/>
    <m/>
    <s v="IHS"/>
    <s v="Grid-Gen"/>
    <s v="EXTREME-NORD"/>
    <s v="Maroua"/>
    <s v="Huawei"/>
    <n v="0"/>
    <n v="0"/>
    <n v="0"/>
    <n v="0"/>
    <s v="Operationnel"/>
    <m/>
    <x v="7"/>
    <x v="3"/>
    <s v="no root cause"/>
    <x v="3"/>
    <s v=""/>
    <s v=""/>
    <s v=""/>
    <s v=""/>
    <s v=""/>
    <s v=""/>
    <s v=""/>
    <s v=""/>
    <s v=""/>
    <s v=""/>
    <s v=""/>
    <s v=""/>
  </r>
  <r>
    <s v="Maroua-Doualare-II"/>
    <s v="EXN_111"/>
    <m/>
    <s v="IHS"/>
    <s v="Grid-Gen"/>
    <s v="EXTREME-NORD"/>
    <s v="Maroua"/>
    <s v="Huawei"/>
    <n v="0"/>
    <n v="0"/>
    <n v="0"/>
    <n v="0"/>
    <s v="Operationnel"/>
    <m/>
    <x v="7"/>
    <x v="3"/>
    <s v="no root cause"/>
    <x v="3"/>
    <s v=""/>
    <s v=""/>
    <s v=""/>
    <s v=""/>
    <s v=""/>
    <s v=""/>
    <s v=""/>
    <s v=""/>
    <s v=""/>
    <s v=""/>
    <s v=""/>
    <s v=""/>
  </r>
  <r>
    <s v="Bonamouti"/>
    <s v="LIT_120"/>
    <m/>
    <s v="IHS"/>
    <s v="GridOnly"/>
    <s v="LITTORAL"/>
    <s v="Douala"/>
    <s v="ZTE"/>
    <n v="0"/>
    <n v="0"/>
    <n v="0"/>
    <n v="0"/>
    <s v="Operationnel"/>
    <m/>
    <x v="7"/>
    <x v="3"/>
    <s v="no root cause"/>
    <x v="3"/>
    <s v=""/>
    <s v=""/>
    <s v=""/>
    <s v=""/>
    <s v=""/>
    <s v=""/>
    <s v=""/>
    <s v=""/>
    <s v=""/>
    <s v=""/>
    <s v=""/>
    <s v=""/>
  </r>
  <r>
    <s v="Mile14-IHS"/>
    <s v="SUO_079"/>
    <m/>
    <s v="IHS"/>
    <s v="Grid-Gen"/>
    <s v="SUD-OUEST"/>
    <s v="Buea"/>
    <s v="Huawei"/>
    <n v="0"/>
    <n v="0"/>
    <n v="0"/>
    <n v="0"/>
    <s v="Operationnel"/>
    <m/>
    <x v="7"/>
    <x v="3"/>
    <s v="no root cause"/>
    <x v="3"/>
    <s v=""/>
    <s v=""/>
    <s v=""/>
    <s v=""/>
    <s v=""/>
    <s v=""/>
    <s v=""/>
    <s v=""/>
    <s v=""/>
    <s v=""/>
    <s v=""/>
    <s v=""/>
  </r>
  <r>
    <s v="Maroua-Titouare-II"/>
    <s v="EXN_086"/>
    <m/>
    <s v="IHS"/>
    <s v="Grid-Gen"/>
    <s v="EXTREME-NORD"/>
    <s v="Maroua"/>
    <s v="Huawei"/>
    <n v="0"/>
    <n v="0"/>
    <n v="0"/>
    <n v="0"/>
    <s v="Operationnel"/>
    <m/>
    <x v="7"/>
    <x v="3"/>
    <s v="no root cause"/>
    <x v="3"/>
    <s v=""/>
    <s v=""/>
    <s v=""/>
    <s v=""/>
    <s v=""/>
    <s v=""/>
    <s v=""/>
    <s v=""/>
    <s v=""/>
    <s v=""/>
    <s v=""/>
    <s v=""/>
  </r>
  <r>
    <s v="Garoua-Boulai-Frontiere"/>
    <s v="EST_080"/>
    <m/>
    <s v="IHS"/>
    <s v="Grid-Gen"/>
    <s v="EST"/>
    <s v="Garoua-Boulai"/>
    <s v="ZTE"/>
    <n v="0"/>
    <n v="0"/>
    <n v="0"/>
    <n v="0"/>
    <s v="Operationnel"/>
    <m/>
    <x v="7"/>
    <x v="3"/>
    <s v="no root cause"/>
    <x v="3"/>
    <s v=""/>
    <s v=""/>
    <s v=""/>
    <s v=""/>
    <s v=""/>
    <s v=""/>
    <s v=""/>
    <s v=""/>
    <s v=""/>
    <s v=""/>
    <s v=""/>
    <s v=""/>
  </r>
  <r>
    <s v="Bafia-Dang"/>
    <s v="CTR_397"/>
    <m/>
    <s v="IHS"/>
    <s v="Grid-Gen"/>
    <s v="CENTRE"/>
    <s v="Bafia"/>
    <s v="ZTE"/>
    <n v="0"/>
    <n v="0"/>
    <n v="0"/>
    <n v="0"/>
    <s v="Operationnel"/>
    <m/>
    <x v="7"/>
    <x v="3"/>
    <s v="no root cause"/>
    <x v="3"/>
    <s v=""/>
    <s v=""/>
    <s v=""/>
    <s v=""/>
    <s v=""/>
    <s v=""/>
    <s v=""/>
    <s v=""/>
    <s v=""/>
    <s v=""/>
    <s v=""/>
    <s v=""/>
  </r>
  <r>
    <s v="LIT_833_Z_Boko4-MTN-IHS"/>
    <s v="LIT_833"/>
    <m/>
    <s v="MTN sharing"/>
    <s v="Grid-Gen"/>
    <s v="LITTORAL"/>
    <s v="Yaounde"/>
    <s v="ZTE"/>
    <n v="0"/>
    <n v="0"/>
    <n v="0"/>
    <n v="0"/>
    <s v="Operationnel"/>
    <m/>
    <x v="7"/>
    <x v="3"/>
    <s v="no root cause"/>
    <x v="3"/>
    <s v=""/>
    <s v=""/>
    <s v=""/>
    <s v=""/>
    <s v=""/>
    <s v=""/>
    <s v=""/>
    <s v=""/>
    <s v=""/>
    <s v=""/>
    <s v=""/>
    <s v=""/>
  </r>
  <r>
    <s v="LIT_857_Z_Bois-des-Singes-III-IHS"/>
    <s v="LIT_857"/>
    <m/>
    <s v="ESCO"/>
    <s v="Grid-Gen"/>
    <s v="LITTORAL"/>
    <s v="Yaounde"/>
    <s v="ZTE"/>
    <n v="0"/>
    <n v="0"/>
    <n v="0"/>
    <n v="0"/>
    <s v="Operationnel"/>
    <m/>
    <x v="7"/>
    <x v="3"/>
    <s v="no root cause"/>
    <x v="3"/>
    <s v=""/>
    <s v=""/>
    <s v=""/>
    <s v=""/>
    <s v=""/>
    <s v=""/>
    <s v=""/>
    <s v=""/>
    <s v=""/>
    <s v=""/>
    <s v=""/>
    <s v=""/>
  </r>
  <r>
    <s v="Emana"/>
    <s v="CTR_023"/>
    <m/>
    <m/>
    <m/>
    <s v="CENTRE"/>
    <s v="Yaounde"/>
    <s v="ZTE"/>
    <n v="0"/>
    <n v="0"/>
    <n v="0"/>
    <n v="0"/>
    <s v="Operationnel"/>
    <m/>
    <x v="7"/>
    <x v="3"/>
    <s v="no root cause"/>
    <x v="3"/>
    <s v=""/>
    <s v=""/>
    <s v=""/>
    <s v=""/>
    <s v=""/>
    <s v=""/>
    <s v=""/>
    <s v=""/>
    <s v=""/>
    <s v=""/>
    <s v=""/>
    <s v=""/>
  </r>
  <r>
    <s v="Mabanda"/>
    <s v="LIT_094"/>
    <m/>
    <m/>
    <m/>
    <s v="LITTORAL"/>
    <m/>
    <s v="ZTE"/>
    <n v="0"/>
    <n v="0"/>
    <n v="0"/>
    <n v="0"/>
    <s v="Operationnel"/>
    <m/>
    <x v="7"/>
    <x v="3"/>
    <s v="no root cause"/>
    <x v="3"/>
    <s v=""/>
    <s v=""/>
    <s v=""/>
    <s v=""/>
    <s v=""/>
    <s v=""/>
    <s v=""/>
    <s v=""/>
    <s v=""/>
    <s v=""/>
    <s v=""/>
    <s v=""/>
  </r>
  <r>
    <s v="Manjo-new"/>
    <s v="LIT_555"/>
    <m/>
    <m/>
    <m/>
    <s v="LITTORAL"/>
    <m/>
    <s v="ZTE"/>
    <n v="0"/>
    <n v="0"/>
    <n v="0"/>
    <n v="0"/>
    <s v="Operationnel"/>
    <m/>
    <x v="7"/>
    <x v="3"/>
    <s v="no root cause"/>
    <x v="3"/>
    <s v=""/>
    <s v=""/>
    <s v=""/>
    <s v=""/>
    <s v=""/>
    <s v=""/>
    <s v=""/>
    <s v=""/>
    <s v=""/>
    <s v=""/>
    <s v=""/>
    <s v=""/>
  </r>
  <r>
    <s v="Olembe-staduim"/>
    <s v="CTR_853"/>
    <m/>
    <m/>
    <m/>
    <s v="CENTRE"/>
    <m/>
    <s v="ZTE"/>
    <n v="0"/>
    <n v="0"/>
    <n v="0"/>
    <n v="0"/>
    <s v="Operationnel"/>
    <m/>
    <x v="7"/>
    <x v="3"/>
    <s v="no root cause"/>
    <x v="3"/>
    <s v=""/>
    <s v=""/>
    <s v=""/>
    <s v=""/>
    <s v=""/>
    <s v=""/>
    <s v=""/>
    <s v=""/>
    <s v=""/>
    <s v=""/>
    <s v=""/>
    <s v=""/>
  </r>
  <r>
    <s v="Camp-Bertaud"/>
    <s v="LIT_281"/>
    <m/>
    <m/>
    <m/>
    <s v="LITTORAL"/>
    <s v="Douala"/>
    <s v="ZTE"/>
    <n v="0"/>
    <n v="0"/>
    <n v="0"/>
    <n v="0"/>
    <s v="Operationnel"/>
    <m/>
    <x v="7"/>
    <x v="3"/>
    <s v="no root cause"/>
    <x v="3"/>
    <s v=""/>
    <s v=""/>
    <s v=""/>
    <s v=""/>
    <s v=""/>
    <s v=""/>
    <s v=""/>
    <s v=""/>
    <s v=""/>
    <s v=""/>
    <s v=""/>
    <s v=""/>
  </r>
  <r>
    <s v="Labogenie"/>
    <s v="CTR_015"/>
    <m/>
    <s v="IHS"/>
    <s v="GridOnly"/>
    <s v="CENTRE"/>
    <s v="Yaounde"/>
    <s v="ZTE"/>
    <n v="0"/>
    <n v="0"/>
    <n v="0"/>
    <n v="0"/>
    <s v="Operationnel"/>
    <m/>
    <x v="7"/>
    <x v="3"/>
    <s v="no root cause"/>
    <x v="3"/>
    <s v=""/>
    <s v=""/>
    <s v=""/>
    <s v=""/>
    <s v=""/>
    <s v=""/>
    <s v=""/>
    <s v=""/>
    <s v=""/>
    <s v=""/>
    <s v=""/>
    <s v=""/>
  </r>
  <r>
    <s v="Ndisamba"/>
    <s v="CTR_008"/>
    <m/>
    <s v="IHS"/>
    <s v="Grid-Gen"/>
    <s v="CENTRE"/>
    <s v="Yaounde"/>
    <s v="ZTE"/>
    <n v="0"/>
    <n v="0"/>
    <n v="0"/>
    <n v="0"/>
    <s v="Operationnel"/>
    <m/>
    <x v="7"/>
    <x v="3"/>
    <s v="no root cause"/>
    <x v="3"/>
    <s v=""/>
    <s v=""/>
    <s v=""/>
    <s v=""/>
    <s v=""/>
    <s v=""/>
    <s v=""/>
    <s v=""/>
    <s v=""/>
    <s v=""/>
    <s v=""/>
    <s v=""/>
  </r>
  <r>
    <s v="Foumban"/>
    <s v="OST_004"/>
    <m/>
    <s v="IHS"/>
    <s v="Grid-Gen"/>
    <s v="OUEST"/>
    <s v="Foumban"/>
    <s v="Huawei"/>
    <n v="0"/>
    <n v="0"/>
    <n v="0"/>
    <n v="0"/>
    <s v="Operationnel"/>
    <m/>
    <x v="7"/>
    <x v="3"/>
    <s v="no root cause"/>
    <x v="3"/>
    <s v=""/>
    <s v=""/>
    <s v=""/>
    <s v=""/>
    <s v=""/>
    <s v=""/>
    <s v=""/>
    <s v=""/>
    <s v=""/>
    <s v=""/>
    <s v=""/>
    <s v=""/>
  </r>
  <r>
    <s v="Tole-IHS"/>
    <s v="SUO_189"/>
    <m/>
    <s v="IHS"/>
    <e v="#N/A"/>
    <s v="SUD-OUEST"/>
    <s v="Buea"/>
    <s v="NOKIA"/>
    <n v="0"/>
    <n v="0"/>
    <n v="0"/>
    <n v="0"/>
    <s v="Operationnel"/>
    <m/>
    <x v="7"/>
    <x v="3"/>
    <s v="no root cause"/>
    <x v="3"/>
    <s v=""/>
    <s v=""/>
    <s v=""/>
    <s v=""/>
    <s v=""/>
    <s v=""/>
    <s v=""/>
    <s v=""/>
    <s v=""/>
    <s v=""/>
    <s v=""/>
    <s v=""/>
  </r>
  <r>
    <s v="Zingui"/>
    <s v="SUD_136"/>
    <m/>
    <m/>
    <m/>
    <s v="SUD"/>
    <m/>
    <s v="ZTE"/>
    <n v="0"/>
    <n v="0"/>
    <n v="0"/>
    <n v="0"/>
    <s v="Operationnel"/>
    <m/>
    <x v="7"/>
    <x v="3"/>
    <s v="no root cause"/>
    <x v="3"/>
    <s v=""/>
    <s v=""/>
    <s v=""/>
    <s v=""/>
    <s v=""/>
    <s v=""/>
    <s v=""/>
    <s v=""/>
    <s v=""/>
    <s v=""/>
    <s v=""/>
    <s v=""/>
  </r>
  <r>
    <s v="Babylone-dispensaire"/>
    <s v="LIT_648"/>
    <m/>
    <s v="CAMUSAT"/>
    <s v="Good Grid no GE - 12h"/>
    <s v="LITTORAL"/>
    <s v="Douala"/>
    <s v="ZTE"/>
    <n v="0"/>
    <n v="0"/>
    <n v="0"/>
    <n v="0"/>
    <s v="Operationnel"/>
    <m/>
    <x v="7"/>
    <x v="3"/>
    <s v="no root cause"/>
    <x v="3"/>
    <s v=""/>
    <s v=""/>
    <s v=""/>
    <s v=""/>
    <s v=""/>
    <s v=""/>
    <s v=""/>
    <s v=""/>
    <s v=""/>
    <s v=""/>
    <s v=""/>
    <s v=""/>
  </r>
  <r>
    <s v="Bafia-Market-MTN"/>
    <s v="CTR_830"/>
    <m/>
    <m/>
    <m/>
    <s v="CENTRE"/>
    <s v="Bafia"/>
    <s v="ZTE"/>
    <n v="0"/>
    <n v="0"/>
    <n v="0"/>
    <n v="0"/>
    <s v="Operationnel"/>
    <m/>
    <x v="7"/>
    <x v="3"/>
    <s v="no root cause"/>
    <x v="3"/>
    <s v=""/>
    <s v=""/>
    <s v=""/>
    <s v=""/>
    <s v=""/>
    <s v=""/>
    <s v=""/>
    <s v=""/>
    <s v=""/>
    <s v=""/>
    <s v=""/>
    <s v=""/>
  </r>
  <r>
    <s v="Nkolbisson-Ayene-Bar"/>
    <s v="CTR_657"/>
    <m/>
    <s v="CAMUSAT"/>
    <s v="Good Grid + GE"/>
    <s v="CENTRE"/>
    <s v="Yaounde"/>
    <s v="ZTE"/>
    <n v="0"/>
    <n v="0"/>
    <n v="0"/>
    <n v="0"/>
    <s v="Operationnel"/>
    <m/>
    <x v="7"/>
    <x v="3"/>
    <s v="no root cause"/>
    <x v="3"/>
    <s v=""/>
    <s v=""/>
    <s v=""/>
    <s v=""/>
    <s v=""/>
    <s v=""/>
    <s v=""/>
    <s v=""/>
    <s v=""/>
    <s v=""/>
    <s v=""/>
    <s v=""/>
  </r>
  <r>
    <s v="Tsomo-Assi"/>
    <s v="CTR_563"/>
    <m/>
    <s v="CAMUSAT"/>
    <s v="Good Grid no GE - 8h"/>
    <s v="CENTRE"/>
    <s v="Yaounde"/>
    <s v="ZTE"/>
    <n v="0"/>
    <n v="0"/>
    <n v="0"/>
    <n v="0"/>
    <s v="Operationnel"/>
    <m/>
    <x v="7"/>
    <x v="3"/>
    <s v="no root cause"/>
    <x v="3"/>
    <s v=""/>
    <s v=""/>
    <s v=""/>
    <s v=""/>
    <s v=""/>
    <s v=""/>
    <s v=""/>
    <s v=""/>
    <s v=""/>
    <s v=""/>
    <s v=""/>
    <s v=""/>
  </r>
  <r>
    <s v="Tekel-IHS"/>
    <s v="ADM_140"/>
    <m/>
    <m/>
    <m/>
    <s v="ADAMAOUA"/>
    <s v="Martap"/>
    <s v="Huawei"/>
    <n v="0"/>
    <n v="0"/>
    <n v="0"/>
    <n v="0"/>
    <s v="Operationnel"/>
    <m/>
    <x v="7"/>
    <x v="3"/>
    <s v="no root cause"/>
    <x v="3"/>
    <s v=""/>
    <s v=""/>
    <s v=""/>
    <s v=""/>
    <s v=""/>
    <s v=""/>
    <s v=""/>
    <s v=""/>
    <s v=""/>
    <s v=""/>
    <s v=""/>
    <s v=""/>
  </r>
  <r>
    <s v="Hilton"/>
    <s v="CTR_702"/>
    <m/>
    <s v="CAMUSAT"/>
    <s v="Good Grid no GE - 8h"/>
    <s v="CENTRE"/>
    <s v="Yaounde"/>
    <s v="ZTE"/>
    <n v="0"/>
    <n v="0"/>
    <n v="0"/>
    <n v="0"/>
    <s v="Operationnel"/>
    <m/>
    <x v="7"/>
    <x v="3"/>
    <s v="no root cause"/>
    <x v="3"/>
    <s v=""/>
    <s v=""/>
    <s v=""/>
    <s v=""/>
    <s v=""/>
    <s v=""/>
    <s v=""/>
    <s v=""/>
    <s v=""/>
    <s v=""/>
    <s v=""/>
    <s v=""/>
  </r>
  <r>
    <s v="Abom-Plateau-II"/>
    <s v="CTR_872"/>
    <m/>
    <s v="CAMUSAT"/>
    <s v="Good Grid + GE"/>
    <s v="CENTRE"/>
    <s v="Abom"/>
    <s v="ZTE"/>
    <n v="0"/>
    <n v="0"/>
    <n v="0"/>
    <n v="0"/>
    <s v="Operationnel"/>
    <m/>
    <x v="7"/>
    <x v="3"/>
    <s v="no root cause"/>
    <x v="3"/>
    <s v=""/>
    <s v=""/>
    <s v=""/>
    <s v=""/>
    <s v=""/>
    <s v=""/>
    <s v=""/>
    <s v=""/>
    <s v=""/>
    <s v=""/>
    <s v=""/>
    <s v=""/>
  </r>
  <r>
    <s v="Bamenda-hospital-roundabout-IHS"/>
    <s v="NRO_131"/>
    <m/>
    <s v="IHS"/>
    <s v="Grid-Gen"/>
    <s v="NORD-OUEST"/>
    <s v="Bamenda"/>
    <s v="Huawei"/>
    <n v="0"/>
    <n v="0"/>
    <n v="0"/>
    <n v="0"/>
    <s v="Operationnel"/>
    <m/>
    <x v="7"/>
    <x v="3"/>
    <s v="no root cause"/>
    <x v="3"/>
    <s v=""/>
    <s v=""/>
    <s v=""/>
    <s v=""/>
    <s v=""/>
    <s v=""/>
    <s v=""/>
    <s v=""/>
    <s v=""/>
    <s v=""/>
    <s v=""/>
    <s v=""/>
  </r>
  <r>
    <s v="Foumban-Njintout"/>
    <s v="OST_176"/>
    <m/>
    <s v="IHS"/>
    <s v="Grid-Gen"/>
    <s v="OUEST"/>
    <s v="Foumban"/>
    <s v="Huawei"/>
    <n v="0"/>
    <n v="0"/>
    <n v="0"/>
    <n v="0"/>
    <s v="Operationnel"/>
    <m/>
    <x v="7"/>
    <x v="3"/>
    <s v="no root cause"/>
    <x v="3"/>
    <s v=""/>
    <s v=""/>
    <s v=""/>
    <s v=""/>
    <s v=""/>
    <s v=""/>
    <s v=""/>
    <s v=""/>
    <s v=""/>
    <s v=""/>
    <s v=""/>
    <s v=""/>
  </r>
  <r>
    <s v="Limbe-Legend-Inn"/>
    <s v="SUO_233"/>
    <m/>
    <m/>
    <m/>
    <s v="SUD-OUEST"/>
    <s v="Limbe"/>
    <s v="Huawei"/>
    <n v="0"/>
    <n v="0"/>
    <n v="0"/>
    <n v="0"/>
    <s v="Operationnel"/>
    <m/>
    <x v="7"/>
    <x v="3"/>
    <s v="no root cause"/>
    <x v="3"/>
    <s v=""/>
    <s v=""/>
    <s v=""/>
    <s v=""/>
    <s v=""/>
    <s v=""/>
    <s v=""/>
    <s v=""/>
    <s v=""/>
    <s v=""/>
    <s v=""/>
    <s v=""/>
  </r>
  <r>
    <s v="Ndoghem-PK12-IHS"/>
    <s v="LIT_159"/>
    <m/>
    <s v="IHS"/>
    <s v="Grid-Gen"/>
    <s v="LITTORAL"/>
    <s v="Douala"/>
    <s v="ZTE"/>
    <n v="0"/>
    <n v="0"/>
    <n v="0"/>
    <n v="0"/>
    <s v="Operationnel"/>
    <m/>
    <x v="7"/>
    <x v="3"/>
    <s v="no root cause"/>
    <x v="3"/>
    <s v=""/>
    <s v=""/>
    <s v=""/>
    <s v=""/>
    <s v=""/>
    <s v=""/>
    <s v=""/>
    <s v=""/>
    <s v=""/>
    <s v=""/>
    <s v=""/>
    <s v=""/>
  </r>
  <r>
    <s v="Newb-Ancien-Etage-New"/>
    <s v="LIT_528"/>
    <m/>
    <s v="CAMUSAT"/>
    <s v="GridOnly"/>
    <s v="LITTORAL"/>
    <s v="Douala"/>
    <s v="ZTE"/>
    <n v="0"/>
    <n v="0"/>
    <n v="0"/>
    <n v="0"/>
    <s v="Operationnel"/>
    <m/>
    <x v="7"/>
    <x v="3"/>
    <s v="no root cause"/>
    <x v="3"/>
    <s v=""/>
    <s v=""/>
    <s v=""/>
    <s v=""/>
    <s v=""/>
    <s v=""/>
    <s v=""/>
    <s v=""/>
    <s v=""/>
    <s v=""/>
    <s v=""/>
    <s v=""/>
  </r>
  <r>
    <s v="Camp-Sic-Mendong"/>
    <s v="CTR_767"/>
    <m/>
    <s v="CAMUSAT"/>
    <s v="Good Grid no GE - 8h"/>
    <s v="CENTRE"/>
    <s v="Yaounde"/>
    <s v="ZTE"/>
    <n v="0"/>
    <n v="0"/>
    <n v="0"/>
    <n v="0"/>
    <s v="Operationnel"/>
    <m/>
    <x v="7"/>
    <x v="3"/>
    <s v="no root cause"/>
    <x v="3"/>
    <s v=""/>
    <s v=""/>
    <s v=""/>
    <s v=""/>
    <s v=""/>
    <s v=""/>
    <s v=""/>
    <s v=""/>
    <s v=""/>
    <s v=""/>
    <s v=""/>
    <s v=""/>
  </r>
  <r>
    <s v="Emana-Lycee2-MTN-IHS"/>
    <s v="CTR_518"/>
    <m/>
    <s v="IHS"/>
    <s v="Grid-Gen"/>
    <s v="CENTRE"/>
    <s v="Yaounde"/>
    <s v="ZTE"/>
    <n v="0"/>
    <n v="0"/>
    <n v="0"/>
    <n v="0"/>
    <s v="Operationnel"/>
    <m/>
    <x v="7"/>
    <x v="3"/>
    <s v="no root cause"/>
    <x v="3"/>
    <s v=""/>
    <s v=""/>
    <s v=""/>
    <s v=""/>
    <s v=""/>
    <s v=""/>
    <s v=""/>
    <s v=""/>
    <s v=""/>
    <s v=""/>
    <s v=""/>
    <s v=""/>
  </r>
  <r>
    <s v="Koundoum"/>
    <s v="OST_252"/>
    <m/>
    <s v="IHS"/>
    <m/>
    <s v="OUEST"/>
    <s v="Koundoum"/>
    <s v="Huawei"/>
    <n v="0"/>
    <n v="0"/>
    <n v="0"/>
    <n v="0"/>
    <s v="Operationnel"/>
    <m/>
    <x v="7"/>
    <x v="3"/>
    <s v="no root cause"/>
    <x v="3"/>
    <s v=""/>
    <s v=""/>
    <s v=""/>
    <s v=""/>
    <s v=""/>
    <s v=""/>
    <s v=""/>
    <s v=""/>
    <s v=""/>
    <s v=""/>
    <s v=""/>
    <s v=""/>
  </r>
  <r>
    <s v="Bangangte-Lycee-Classique-IHS"/>
    <s v="OST_266"/>
    <m/>
    <s v="IHS"/>
    <s v="Grid-Gen"/>
    <s v="OUEST"/>
    <s v="Bangangte"/>
    <s v="Huawei"/>
    <n v="0"/>
    <n v="0"/>
    <n v="0"/>
    <n v="0"/>
    <s v="Operationnel"/>
    <m/>
    <x v="7"/>
    <x v="3"/>
    <s v="no root cause"/>
    <x v="3"/>
    <s v=""/>
    <s v=""/>
    <s v=""/>
    <s v=""/>
    <s v=""/>
    <s v=""/>
    <s v=""/>
    <s v=""/>
    <s v=""/>
    <s v=""/>
    <s v=""/>
    <s v=""/>
  </r>
  <r>
    <s v="LIT_863_Z_Kotto-Logpom-New"/>
    <s v="LIT_863"/>
    <m/>
    <m/>
    <e v="#N/A"/>
    <s v="LITTORAL"/>
    <s v="Douala"/>
    <s v="ZTE"/>
    <n v="0"/>
    <n v="0"/>
    <n v="0"/>
    <n v="0"/>
    <s v="Operationnel"/>
    <m/>
    <x v="7"/>
    <x v="3"/>
    <s v="no root cause"/>
    <x v="3"/>
    <s v=""/>
    <s v=""/>
    <s v=""/>
    <s v=""/>
    <s v=""/>
    <s v=""/>
    <s v=""/>
    <s v=""/>
    <s v=""/>
    <s v=""/>
    <s v=""/>
    <s v=""/>
  </r>
  <r>
    <s v="Nkolmintag"/>
    <s v="LIT_539"/>
    <m/>
    <s v="CAMUSAT"/>
    <s v="Good Grid no GE - 12h"/>
    <s v="LITTORAL"/>
    <s v="Douala"/>
    <s v="ZTE"/>
    <n v="0"/>
    <n v="0"/>
    <n v="0"/>
    <n v="0"/>
    <s v="Operationnel"/>
    <m/>
    <x v="7"/>
    <x v="3"/>
    <s v="no root cause"/>
    <x v="3"/>
    <s v=""/>
    <s v=""/>
    <s v=""/>
    <s v=""/>
    <s v=""/>
    <s v=""/>
    <s v=""/>
    <s v=""/>
    <s v=""/>
    <s v=""/>
    <s v=""/>
    <s v=""/>
  </r>
  <r>
    <s v="Bfsam-Tougang"/>
    <s v="OST_064"/>
    <m/>
    <s v="IHS"/>
    <s v="Grid-Gen"/>
    <s v="OUEST"/>
    <s v="Bafoussam"/>
    <s v="Huawei"/>
    <n v="0"/>
    <n v="0"/>
    <n v="0"/>
    <n v="0"/>
    <s v="Operationnel"/>
    <m/>
    <x v="7"/>
    <x v="3"/>
    <s v="no root cause"/>
    <x v="3"/>
    <s v=""/>
    <s v=""/>
    <s v=""/>
    <s v=""/>
    <s v=""/>
    <s v=""/>
    <s v=""/>
    <s v=""/>
    <s v=""/>
    <s v=""/>
    <s v=""/>
    <s v=""/>
  </r>
  <r>
    <s v="Deido-plage"/>
    <s v="LIT_345"/>
    <m/>
    <s v="IHS"/>
    <s v="Grid-Gen"/>
    <s v="LITTORAL"/>
    <s v="Douala"/>
    <s v="ZTE"/>
    <n v="0"/>
    <n v="0"/>
    <n v="0"/>
    <n v="0"/>
    <s v="Operationnel"/>
    <m/>
    <x v="7"/>
    <x v="3"/>
    <s v="no root cause"/>
    <x v="3"/>
    <s v=""/>
    <s v=""/>
    <s v=""/>
    <s v=""/>
    <s v=""/>
    <s v=""/>
    <s v=""/>
    <s v=""/>
    <s v=""/>
    <s v=""/>
    <s v=""/>
    <s v=""/>
  </r>
  <r>
    <s v="Bonantone"/>
    <s v="LIT_085"/>
    <m/>
    <s v="IHS"/>
    <s v="Grid-Gen"/>
    <s v="LITTORAL"/>
    <s v="Douala"/>
    <s v="ZTE"/>
    <n v="0"/>
    <n v="0"/>
    <n v="0"/>
    <n v="0"/>
    <s v="Operationnel"/>
    <m/>
    <x v="7"/>
    <x v="3"/>
    <s v="no root cause"/>
    <x v="3"/>
    <s v=""/>
    <s v=""/>
    <s v=""/>
    <s v=""/>
    <s v=""/>
    <s v=""/>
    <s v=""/>
    <s v=""/>
    <s v=""/>
    <s v=""/>
    <s v=""/>
    <s v=""/>
  </r>
  <r>
    <s v="Abang-MTN-IHS"/>
    <s v="CTR_462"/>
    <m/>
    <s v="IHS"/>
    <s v="Grid-Gen"/>
    <s v="CENTRE"/>
    <s v="Yaounde"/>
    <s v="ZTE"/>
    <n v="0"/>
    <n v="0"/>
    <n v="0"/>
    <n v="0"/>
    <s v="Operationnel"/>
    <m/>
    <x v="7"/>
    <x v="3"/>
    <s v="no root cause"/>
    <x v="3"/>
    <s v=""/>
    <s v=""/>
    <s v=""/>
    <s v=""/>
    <s v=""/>
    <s v=""/>
    <s v=""/>
    <s v=""/>
    <s v=""/>
    <s v=""/>
    <s v=""/>
    <s v=""/>
  </r>
  <r>
    <s v="Mabanda3"/>
    <s v="LIT_488"/>
    <m/>
    <s v="IHS"/>
    <s v="Grid-Gen"/>
    <s v="LITTORAL"/>
    <s v="Douala"/>
    <s v="ZTE"/>
    <n v="0"/>
    <n v="0"/>
    <n v="0"/>
    <n v="0"/>
    <s v="Operationnel"/>
    <m/>
    <x v="7"/>
    <x v="3"/>
    <s v="no root cause"/>
    <x v="3"/>
    <s v=""/>
    <s v=""/>
    <s v=""/>
    <s v=""/>
    <s v=""/>
    <s v=""/>
    <s v=""/>
    <s v=""/>
    <s v=""/>
    <s v=""/>
    <s v=""/>
    <s v=""/>
  </r>
  <r>
    <s v="Missoke-Universite"/>
    <s v="LIT_373"/>
    <m/>
    <s v="IHS"/>
    <s v="Grid-Gen"/>
    <s v="LITTORAL"/>
    <s v="Douala"/>
    <s v="ZTE"/>
    <n v="0"/>
    <n v="0"/>
    <n v="0"/>
    <n v="0"/>
    <s v="Operationnel"/>
    <m/>
    <x v="7"/>
    <x v="3"/>
    <s v="no root cause"/>
    <x v="3"/>
    <s v=""/>
    <s v=""/>
    <s v=""/>
    <s v=""/>
    <s v=""/>
    <s v=""/>
    <s v=""/>
    <s v=""/>
    <s v=""/>
    <s v=""/>
    <s v=""/>
    <s v=""/>
  </r>
  <r>
    <s v="PK15"/>
    <s v="LIT_271"/>
    <m/>
    <s v="IHS"/>
    <s v="Grid-Gen"/>
    <s v="LITTORAL"/>
    <s v="Douala"/>
    <s v="ZTE"/>
    <n v="0"/>
    <n v="0"/>
    <n v="0"/>
    <n v="0"/>
    <s v="Operationnel"/>
    <m/>
    <x v="7"/>
    <x v="3"/>
    <s v="no root cause"/>
    <x v="3"/>
    <s v=""/>
    <s v=""/>
    <s v=""/>
    <s v=""/>
    <s v=""/>
    <s v=""/>
    <s v=""/>
    <s v=""/>
    <s v=""/>
    <s v=""/>
    <s v=""/>
    <s v=""/>
  </r>
  <r>
    <s v="Ayene"/>
    <s v="CTR_651"/>
    <m/>
    <s v="CAMUSAT"/>
    <s v="Good Grid + GE"/>
    <s v="CENTRE"/>
    <s v="Yaounde"/>
    <s v="ZTE"/>
    <n v="0"/>
    <n v="0"/>
    <n v="0"/>
    <n v="0"/>
    <s v="Operationnel"/>
    <m/>
    <x v="7"/>
    <x v="3"/>
    <s v="no root cause"/>
    <x v="3"/>
    <s v=""/>
    <s v=""/>
    <s v=""/>
    <s v=""/>
    <s v=""/>
    <s v=""/>
    <s v=""/>
    <s v=""/>
    <s v=""/>
    <s v=""/>
    <s v=""/>
    <s v=""/>
  </r>
  <r>
    <s v="Bonangang"/>
    <s v="LIT_358"/>
    <m/>
    <s v="IHS"/>
    <s v="Grid-Gen"/>
    <s v="LITTORAL"/>
    <s v="Douala"/>
    <s v="ZTE"/>
    <n v="0"/>
    <n v="0"/>
    <n v="0"/>
    <n v="0"/>
    <s v="Operationnel"/>
    <m/>
    <x v="7"/>
    <x v="3"/>
    <s v="no root cause"/>
    <x v="3"/>
    <s v=""/>
    <s v=""/>
    <s v=""/>
    <s v=""/>
    <s v=""/>
    <s v=""/>
    <s v=""/>
    <s v=""/>
    <s v=""/>
    <s v=""/>
    <s v=""/>
    <s v=""/>
  </r>
  <r>
    <s v="Bobongo-II"/>
    <s v="LIT_568"/>
    <m/>
    <s v="CAMUSAT"/>
    <s v="Good Grid + GE"/>
    <s v="LITTORAL"/>
    <s v="Douala"/>
    <s v="ZTE"/>
    <n v="0"/>
    <n v="0"/>
    <n v="0"/>
    <n v="0"/>
    <s v="Operationnel"/>
    <m/>
    <x v="7"/>
    <x v="3"/>
    <s v="no root cause"/>
    <x v="3"/>
    <s v=""/>
    <s v=""/>
    <s v=""/>
    <s v=""/>
    <s v=""/>
    <s v=""/>
    <s v=""/>
    <s v=""/>
    <s v=""/>
    <s v=""/>
    <s v=""/>
    <s v=""/>
  </r>
  <r>
    <s v="Ahala"/>
    <s v="CTR_195"/>
    <m/>
    <s v="IHS"/>
    <s v="Grid-Gen-Lithium"/>
    <s v="CENTRE"/>
    <s v="Yaounde"/>
    <s v="ZTE"/>
    <n v="0"/>
    <n v="0"/>
    <n v="0"/>
    <n v="0"/>
    <s v="Operationnel"/>
    <m/>
    <x v="7"/>
    <x v="3"/>
    <s v="no root cause"/>
    <x v="3"/>
    <s v=""/>
    <s v=""/>
    <s v=""/>
    <s v=""/>
    <s v=""/>
    <s v=""/>
    <s v=""/>
    <s v=""/>
    <s v=""/>
    <s v=""/>
    <s v=""/>
    <s v=""/>
  </r>
  <r>
    <s v="Mokolo"/>
    <s v="EXN_012"/>
    <m/>
    <s v="CAMUSAT"/>
    <s v="Medium Grid + GE"/>
    <s v="EXTREME-NORD"/>
    <s v="Mokolo"/>
    <s v="NOKIA"/>
    <n v="0"/>
    <n v="0"/>
    <n v="0"/>
    <n v="0"/>
    <s v="Insecurity"/>
    <m/>
    <x v="7"/>
    <x v="3"/>
    <s v="no root cause"/>
    <x v="3"/>
    <s v=""/>
    <s v=""/>
    <s v=""/>
    <s v=""/>
    <s v=""/>
    <s v=""/>
    <s v=""/>
    <s v=""/>
    <s v=""/>
    <s v=""/>
    <s v=""/>
    <s v=""/>
  </r>
  <r>
    <s v="Cite-Berge-EPC"/>
    <s v="LIT_656"/>
    <m/>
    <s v="CAMUSAT"/>
    <s v="Good Grid no GE - 8h"/>
    <s v="LITTORAL"/>
    <s v="Douala"/>
    <s v="ZTE"/>
    <n v="0"/>
    <n v="0"/>
    <n v="0"/>
    <n v="0"/>
    <s v="Operationnel"/>
    <m/>
    <x v="7"/>
    <x v="3"/>
    <s v="no root cause"/>
    <x v="3"/>
    <s v=""/>
    <s v=""/>
    <s v=""/>
    <s v=""/>
    <s v=""/>
    <s v=""/>
    <s v=""/>
    <s v=""/>
    <s v=""/>
    <s v=""/>
    <s v=""/>
    <s v=""/>
  </r>
  <r>
    <s v="Newb-Q-Haoussa"/>
    <s v="LIT_395"/>
    <m/>
    <s v="CAMUSAT"/>
    <s v="Grid-Gen"/>
    <s v="LITTORAL"/>
    <s v="Douala"/>
    <s v="ZTE"/>
    <n v="0"/>
    <n v="0"/>
    <n v="0"/>
    <n v="0"/>
    <s v="Operationnel"/>
    <m/>
    <x v="7"/>
    <x v="3"/>
    <s v="no root cause"/>
    <x v="3"/>
    <s v=""/>
    <s v=""/>
    <s v=""/>
    <s v=""/>
    <s v=""/>
    <s v=""/>
    <s v=""/>
    <s v=""/>
    <s v=""/>
    <s v=""/>
    <s v=""/>
    <s v=""/>
  </r>
  <r>
    <s v="Minisite-SOUDANAISE"/>
    <s v="LIT_665"/>
    <m/>
    <m/>
    <m/>
    <s v="LITTORAL"/>
    <s v="Douala"/>
    <s v="Huawei"/>
    <n v="0"/>
    <n v="0"/>
    <n v="0"/>
    <n v="0"/>
    <s v="Operationnel"/>
    <m/>
    <x v="7"/>
    <x v="3"/>
    <s v="no root cause"/>
    <x v="3"/>
    <s v=""/>
    <s v=""/>
    <s v=""/>
    <s v=""/>
    <s v=""/>
    <s v=""/>
    <s v=""/>
    <s v=""/>
    <s v=""/>
    <s v=""/>
    <s v=""/>
    <s v=""/>
  </r>
  <r>
    <s v="Gamba-MTN"/>
    <s v="NRD_059"/>
    <m/>
    <s v="IHS"/>
    <s v="Solar-Gen"/>
    <s v="NORD"/>
    <s v="Gamba"/>
    <s v="NOKIA"/>
    <n v="0"/>
    <n v="0"/>
    <n v="0"/>
    <n v="0"/>
    <s v="Operationnel"/>
    <m/>
    <x v="7"/>
    <x v="3"/>
    <s v="no root cause"/>
    <x v="3"/>
    <s v=""/>
    <s v=""/>
    <s v=""/>
    <s v=""/>
    <s v=""/>
    <s v=""/>
    <s v=""/>
    <s v=""/>
    <s v=""/>
    <s v=""/>
    <s v=""/>
    <s v=""/>
  </r>
  <r>
    <s v="Loe-MTN"/>
    <s v="SUO_043"/>
    <m/>
    <s v="IHS"/>
    <s v="Gen Only"/>
    <s v="SUD-OUEST"/>
    <s v="Loe"/>
    <s v="Huawei"/>
    <n v="0"/>
    <n v="0"/>
    <n v="0"/>
    <n v="0"/>
    <s v="Insecurity"/>
    <m/>
    <x v="7"/>
    <x v="3"/>
    <s v="no root cause"/>
    <x v="3"/>
    <s v=""/>
    <s v=""/>
    <s v=""/>
    <s v=""/>
    <s v=""/>
    <s v=""/>
    <s v=""/>
    <s v=""/>
    <s v=""/>
    <s v=""/>
    <s v=""/>
    <s v=""/>
  </r>
  <r>
    <s v="Beka"/>
    <s v="NRD_020"/>
    <m/>
    <s v="IHS"/>
    <s v="Solar-Gen"/>
    <s v="NORD"/>
    <s v="Beka"/>
    <s v="Huawei"/>
    <n v="0"/>
    <n v="0"/>
    <n v="0"/>
    <n v="0"/>
    <s v="Operationnel"/>
    <m/>
    <x v="7"/>
    <x v="3"/>
    <s v="no root cause"/>
    <x v="3"/>
    <s v=""/>
    <s v=""/>
    <s v=""/>
    <s v=""/>
    <s v=""/>
    <s v=""/>
    <s v=""/>
    <s v=""/>
    <s v=""/>
    <s v=""/>
    <s v=""/>
    <s v=""/>
  </r>
  <r>
    <s v="Doreissou-IHS"/>
    <s v="EXN_118"/>
    <m/>
    <s v="IHS"/>
    <s v="Hybrid-Gen"/>
    <s v="EXTREME-NORD"/>
    <s v="Doreissou"/>
    <s v="Huawei"/>
    <n v="0"/>
    <n v="0"/>
    <n v="0"/>
    <n v="0"/>
    <s v="Insecurity"/>
    <m/>
    <x v="7"/>
    <x v="3"/>
    <s v="no root cause"/>
    <x v="3"/>
    <s v=""/>
    <s v=""/>
    <s v=""/>
    <s v=""/>
    <s v=""/>
    <s v=""/>
    <s v=""/>
    <s v=""/>
    <s v=""/>
    <s v=""/>
    <s v=""/>
    <s v=""/>
  </r>
  <r>
    <s v="Oyack-II"/>
    <s v="LIT_765"/>
    <m/>
    <s v="CAMUSAT"/>
    <s v="Good Grid no GE - 8h"/>
    <s v="LITTORAL"/>
    <s v="Douala"/>
    <s v="ZTE"/>
    <n v="0"/>
    <n v="0"/>
    <n v="0"/>
    <n v="0"/>
    <s v="Operationnel"/>
    <m/>
    <x v="7"/>
    <x v="3"/>
    <s v="no root cause"/>
    <x v="3"/>
    <s v=""/>
    <s v=""/>
    <s v=""/>
    <s v=""/>
    <s v=""/>
    <s v=""/>
    <s v=""/>
    <s v=""/>
    <s v=""/>
    <s v=""/>
    <s v=""/>
    <s v=""/>
  </r>
  <r>
    <s v="Mpoloungoue"/>
    <s v="SUD_021"/>
    <m/>
    <s v="IHS"/>
    <s v="Grid-Gen-Lithium"/>
    <s v="SUD"/>
    <s v="Mpoloungoue"/>
    <s v="ZTE"/>
    <n v="0"/>
    <n v="0"/>
    <n v="0"/>
    <n v="0"/>
    <s v="Operationnel"/>
    <m/>
    <x v="7"/>
    <x v="3"/>
    <s v="no root cause"/>
    <x v="3"/>
    <s v=""/>
    <s v=""/>
    <s v=""/>
    <s v=""/>
    <s v=""/>
    <s v=""/>
    <s v=""/>
    <s v=""/>
    <s v=""/>
    <s v=""/>
    <s v=""/>
    <s v=""/>
  </r>
  <r>
    <s v="Bipaga"/>
    <s v="SUD_001"/>
    <m/>
    <s v="IHS"/>
    <s v="Grid-Gen"/>
    <s v="SUD"/>
    <s v="Bipaga"/>
    <s v="ZTE"/>
    <n v="0"/>
    <n v="0"/>
    <n v="0"/>
    <n v="0"/>
    <s v="Operationnel"/>
    <m/>
    <x v="7"/>
    <x v="3"/>
    <s v="no root cause"/>
    <x v="3"/>
    <s v=""/>
    <s v=""/>
    <s v=""/>
    <s v=""/>
    <s v=""/>
    <s v=""/>
    <s v=""/>
    <s v=""/>
    <s v=""/>
    <s v=""/>
    <s v=""/>
    <s v=""/>
  </r>
  <r>
    <s v="Kribi-Mpala"/>
    <s v="SUD_053"/>
    <m/>
    <s v="IHS"/>
    <s v="Grid-Gen"/>
    <s v="SUD"/>
    <s v="Kribi"/>
    <s v="ZTE"/>
    <n v="0"/>
    <n v="0"/>
    <n v="0"/>
    <n v="0"/>
    <s v="Operationnel"/>
    <m/>
    <x v="7"/>
    <x v="3"/>
    <s v="no root cause"/>
    <x v="3"/>
    <s v=""/>
    <s v=""/>
    <s v=""/>
    <s v=""/>
    <s v=""/>
    <s v=""/>
    <s v=""/>
    <s v=""/>
    <s v=""/>
    <s v=""/>
    <s v=""/>
    <s v=""/>
  </r>
  <r>
    <s v="Ngd-Q-Haoussa"/>
    <s v="ADM_048"/>
    <m/>
    <s v="IHS"/>
    <s v="Grid-Gen"/>
    <s v="ADAMAOUA"/>
    <s v="Ngaoundere"/>
    <s v="Huawei"/>
    <n v="0"/>
    <n v="0"/>
    <n v="0"/>
    <n v="0"/>
    <s v="Operationnel"/>
    <m/>
    <x v="7"/>
    <x v="3"/>
    <s v="no root cause"/>
    <x v="3"/>
    <s v=""/>
    <s v=""/>
    <s v=""/>
    <s v=""/>
    <s v=""/>
    <s v=""/>
    <s v=""/>
    <s v=""/>
    <s v=""/>
    <s v=""/>
    <s v=""/>
    <s v=""/>
  </r>
  <r>
    <s v="KOTTO-MBANGUE-II"/>
    <s v="LIT_712"/>
    <m/>
    <s v="CAMUSAT"/>
    <s v="Good Grid no GE - 8h"/>
    <s v="LITTORAL"/>
    <s v="Douala"/>
    <s v="ZTE"/>
    <n v="0"/>
    <n v="0"/>
    <n v="0"/>
    <n v="0"/>
    <s v="Operationnel"/>
    <m/>
    <x v="7"/>
    <x v="3"/>
    <s v="no root cause"/>
    <x v="3"/>
    <s v=""/>
    <s v=""/>
    <s v=""/>
    <s v=""/>
    <s v=""/>
    <s v=""/>
    <s v=""/>
    <s v=""/>
    <s v=""/>
    <s v=""/>
    <s v=""/>
    <s v=""/>
  </r>
  <r>
    <s v="Bandjoun-IUT"/>
    <s v="OST_239"/>
    <m/>
    <s v="CAMUSAT"/>
    <s v="Good Grid + GE"/>
    <s v="OUEST"/>
    <s v="Bandjoun"/>
    <s v="Huawei"/>
    <n v="0"/>
    <n v="0"/>
    <n v="0"/>
    <n v="0"/>
    <s v="Operationnel"/>
    <m/>
    <x v="7"/>
    <x v="3"/>
    <s v="no root cause"/>
    <x v="3"/>
    <s v=""/>
    <s v=""/>
    <s v=""/>
    <s v=""/>
    <s v=""/>
    <s v=""/>
    <s v=""/>
    <s v=""/>
    <s v=""/>
    <s v=""/>
    <s v=""/>
    <s v=""/>
  </r>
  <r>
    <s v="Kay-Kay"/>
    <s v="EXN_050"/>
    <m/>
    <s v="IHS"/>
    <s v="Solar-Gen"/>
    <s v="EXTREME-NORD"/>
    <s v="Kay-Kay"/>
    <s v="Huawei"/>
    <n v="0"/>
    <n v="0"/>
    <n v="0"/>
    <n v="0"/>
    <s v="Insecurity"/>
    <m/>
    <x v="7"/>
    <x v="3"/>
    <s v="no root cause"/>
    <x v="3"/>
    <s v=""/>
    <s v=""/>
    <s v=""/>
    <s v=""/>
    <s v=""/>
    <s v=""/>
    <s v=""/>
    <s v=""/>
    <s v=""/>
    <s v=""/>
    <s v=""/>
    <s v=""/>
  </r>
  <r>
    <s v="Kribi-Ebouyie"/>
    <s v="SUD_077"/>
    <m/>
    <s v="IHS"/>
    <s v="Grid-Gen"/>
    <s v="SUD"/>
    <s v="Kribi"/>
    <s v="ZTE"/>
    <n v="0"/>
    <n v="0"/>
    <n v="0"/>
    <n v="0"/>
    <s v="Operationnel"/>
    <m/>
    <x v="7"/>
    <x v="3"/>
    <s v="no root cause"/>
    <x v="3"/>
    <s v=""/>
    <s v=""/>
    <s v=""/>
    <s v=""/>
    <s v=""/>
    <s v=""/>
    <s v=""/>
    <s v=""/>
    <s v=""/>
    <s v=""/>
    <s v=""/>
    <s v=""/>
  </r>
  <r>
    <s v="Jakiri-Church-IHS"/>
    <s v="NRO_138"/>
    <m/>
    <s v="IHS"/>
    <s v="Grid-Gen"/>
    <s v="NORD-OUEST"/>
    <s v="Jakiri"/>
    <s v="Huawei"/>
    <n v="0"/>
    <n v="0"/>
    <n v="0"/>
    <n v="0"/>
    <s v="Insecurity"/>
    <m/>
    <x v="7"/>
    <x v="3"/>
    <s v="no root cause"/>
    <x v="3"/>
    <s v=""/>
    <s v=""/>
    <s v=""/>
    <s v=""/>
    <s v=""/>
    <s v=""/>
    <s v=""/>
    <s v=""/>
    <s v=""/>
    <s v=""/>
    <s v=""/>
    <s v=""/>
  </r>
  <r>
    <s v="Limbe-Mile4-IHS"/>
    <s v="SUO_212"/>
    <m/>
    <s v="IHS"/>
    <s v="Grid-Gen"/>
    <s v="SUD-OUEST"/>
    <s v="Limbe"/>
    <s v="Huawei"/>
    <n v="0"/>
    <n v="0"/>
    <n v="0"/>
    <n v="0"/>
    <s v="Operationnel"/>
    <m/>
    <x v="7"/>
    <x v="3"/>
    <s v="no root cause"/>
    <x v="3"/>
    <s v=""/>
    <s v=""/>
    <s v=""/>
    <s v=""/>
    <s v=""/>
    <s v=""/>
    <s v=""/>
    <s v=""/>
    <s v=""/>
    <s v=""/>
    <s v=""/>
    <s v=""/>
  </r>
  <r>
    <s v="Nyalla-Kilimandjaro"/>
    <s v="LIT_343"/>
    <m/>
    <s v="IHS"/>
    <s v="Grid-Gen"/>
    <s v="LITTORAL"/>
    <s v="Douala"/>
    <s v="ZTE"/>
    <n v="0"/>
    <n v="0"/>
    <n v="0"/>
    <n v="0"/>
    <s v="Operationnel"/>
    <m/>
    <x v="7"/>
    <x v="3"/>
    <s v="no root cause"/>
    <x v="3"/>
    <s v=""/>
    <s v=""/>
    <s v=""/>
    <s v=""/>
    <s v=""/>
    <s v=""/>
    <s v=""/>
    <s v=""/>
    <s v=""/>
    <s v=""/>
    <s v=""/>
    <s v=""/>
  </r>
  <r>
    <s v="Mile4-Q10-IHS"/>
    <s v="SUO_214"/>
    <m/>
    <s v="IHS"/>
    <s v="Grid-Gen"/>
    <s v="SUD-OUEST"/>
    <s v="Limbe"/>
    <s v="Huawei"/>
    <n v="0"/>
    <n v="0"/>
    <n v="0"/>
    <n v="0"/>
    <s v="Operationnel"/>
    <m/>
    <x v="7"/>
    <x v="3"/>
    <s v="no root cause"/>
    <x v="3"/>
    <s v=""/>
    <s v=""/>
    <s v=""/>
    <s v=""/>
    <s v=""/>
    <s v=""/>
    <s v=""/>
    <s v=""/>
    <s v=""/>
    <s v=""/>
    <s v=""/>
    <s v=""/>
  </r>
  <r>
    <s v="Mbamti-Katarko"/>
    <s v="ADM_163"/>
    <m/>
    <s v="CAMUSAT"/>
    <s v="HGB"/>
    <s v="ADAMAOUA"/>
    <s v="Mbamti"/>
    <s v="Huawei"/>
    <n v="0"/>
    <n v="0"/>
    <n v="0"/>
    <n v="0"/>
    <s v="Operationnel"/>
    <m/>
    <x v="7"/>
    <x v="3"/>
    <s v="no root cause"/>
    <x v="3"/>
    <s v=""/>
    <s v=""/>
    <s v=""/>
    <s v=""/>
    <s v=""/>
    <s v=""/>
    <s v=""/>
    <s v=""/>
    <s v=""/>
    <s v=""/>
    <s v=""/>
    <s v=""/>
  </r>
  <r>
    <s v="Oyomabang-marche"/>
    <s v="CTR_718"/>
    <m/>
    <s v="CAMUSAT"/>
    <s v="Good Grid no GE - 8h"/>
    <s v="CENTRE"/>
    <s v="Yaounde"/>
    <s v="ZTE"/>
    <n v="0"/>
    <n v="0"/>
    <n v="0"/>
    <n v="0"/>
    <s v="Operationnel"/>
    <m/>
    <x v="7"/>
    <x v="3"/>
    <s v="no root cause"/>
    <x v="3"/>
    <s v=""/>
    <s v=""/>
    <s v=""/>
    <s v=""/>
    <s v=""/>
    <s v=""/>
    <s v=""/>
    <s v=""/>
    <s v=""/>
    <s v=""/>
    <s v=""/>
    <s v=""/>
  </r>
  <r>
    <s v="Nkong-Zem"/>
    <s v="OST_073"/>
    <m/>
    <s v="IHS"/>
    <s v="Grid-Gen"/>
    <s v="OUEST"/>
    <s v="Nkong-Zem"/>
    <s v="Huawei"/>
    <n v="0"/>
    <n v="0"/>
    <n v="0"/>
    <n v="0"/>
    <s v="Operationnel"/>
    <m/>
    <x v="7"/>
    <x v="3"/>
    <s v="no root cause"/>
    <x v="3"/>
    <s v=""/>
    <s v=""/>
    <s v=""/>
    <s v=""/>
    <s v=""/>
    <s v=""/>
    <s v=""/>
    <s v=""/>
    <s v=""/>
    <s v=""/>
    <s v=""/>
    <s v=""/>
  </r>
  <r>
    <s v="Hopital-Mbouo"/>
    <s v="OST_296"/>
    <m/>
    <s v="CAMUSAT"/>
    <s v="Good Grid + GE"/>
    <s v="OUEST"/>
    <s v="Bafoussam"/>
    <s v="Huawei"/>
    <n v="0"/>
    <n v="0"/>
    <n v="0"/>
    <n v="0"/>
    <s v="Operationnel"/>
    <m/>
    <x v="7"/>
    <x v="3"/>
    <s v="no root cause"/>
    <x v="3"/>
    <s v=""/>
    <s v=""/>
    <s v=""/>
    <s v=""/>
    <s v=""/>
    <s v=""/>
    <s v=""/>
    <s v=""/>
    <s v=""/>
    <s v=""/>
    <s v=""/>
    <s v=""/>
  </r>
  <r>
    <s v="Guidiguis-Ville"/>
    <s v="NRD_144"/>
    <m/>
    <s v="CAMUSAT"/>
    <s v="Good Grid + GE"/>
    <s v="NORD"/>
    <s v="Guidiguis"/>
    <s v="Huawei"/>
    <n v="0"/>
    <n v="0"/>
    <n v="0"/>
    <n v="0"/>
    <s v="Operationnel"/>
    <m/>
    <x v="7"/>
    <x v="3"/>
    <s v="no root cause"/>
    <x v="3"/>
    <s v=""/>
    <s v=""/>
    <s v=""/>
    <s v=""/>
    <s v=""/>
    <s v=""/>
    <s v=""/>
    <s v=""/>
    <s v=""/>
    <s v=""/>
    <s v=""/>
    <s v=""/>
  </r>
  <r>
    <s v="Soudanaise-micro"/>
    <s v="LIT_703"/>
    <m/>
    <m/>
    <m/>
    <s v="LITTORAL"/>
    <s v="Douala"/>
    <s v="ZTE"/>
    <n v="0"/>
    <n v="0"/>
    <n v="0"/>
    <n v="0"/>
    <s v="Operationnel"/>
    <m/>
    <x v="7"/>
    <x v="3"/>
    <s v="no root cause"/>
    <x v="3"/>
    <s v=""/>
    <s v=""/>
    <s v=""/>
    <s v=""/>
    <s v=""/>
    <s v=""/>
    <s v=""/>
    <s v=""/>
    <s v=""/>
    <s v=""/>
    <s v=""/>
    <s v=""/>
  </r>
  <r>
    <s v="Kribi-Bwambe-II"/>
    <s v="SUD_093"/>
    <m/>
    <s v="CAMUSAT"/>
    <s v="Good Grid + GE"/>
    <s v="SUD"/>
    <s v="Kribi"/>
    <s v="ZTE"/>
    <n v="0"/>
    <n v="0"/>
    <n v="0"/>
    <n v="0"/>
    <s v="Operationnel"/>
    <m/>
    <x v="7"/>
    <x v="3"/>
    <s v="no root cause"/>
    <x v="3"/>
    <s v=""/>
    <s v=""/>
    <s v=""/>
    <s v=""/>
    <s v=""/>
    <s v=""/>
    <s v=""/>
    <s v=""/>
    <s v=""/>
    <s v=""/>
    <s v=""/>
    <s v=""/>
  </r>
  <r>
    <s v="Mabanda-New"/>
    <s v="LIT_791"/>
    <m/>
    <s v="CAMUSAT"/>
    <s v="Good Grid no GE - 8h"/>
    <s v="LITTORAL"/>
    <s v="Douala"/>
    <s v="ZTE"/>
    <n v="0"/>
    <n v="0"/>
    <n v="0"/>
    <n v="0"/>
    <s v="Operationnel"/>
    <m/>
    <x v="7"/>
    <x v="3"/>
    <s v="no root cause"/>
    <x v="3"/>
    <s v=""/>
    <s v=""/>
    <s v=""/>
    <s v=""/>
    <s v=""/>
    <s v=""/>
    <s v=""/>
    <s v=""/>
    <s v=""/>
    <s v=""/>
    <s v=""/>
    <s v=""/>
  </r>
  <r>
    <s v="Malangue"/>
    <s v="LIT_449"/>
    <m/>
    <s v="IHS"/>
    <s v="Grid-Gen"/>
    <s v="LITTORAL"/>
    <s v="Douala"/>
    <s v="ZTE"/>
    <n v="0"/>
    <n v="0"/>
    <n v="0"/>
    <n v="0"/>
    <s v="Operationnel"/>
    <m/>
    <x v="7"/>
    <x v="3"/>
    <s v="no root cause"/>
    <x v="3"/>
    <s v=""/>
    <s v=""/>
    <s v=""/>
    <s v=""/>
    <s v=""/>
    <s v=""/>
    <s v=""/>
    <s v=""/>
    <s v=""/>
    <s v=""/>
    <s v=""/>
    <s v=""/>
  </r>
  <r>
    <s v="Fokoue"/>
    <s v="OST_059"/>
    <m/>
    <s v="IHS"/>
    <s v="Grid-Gen"/>
    <s v="OUEST"/>
    <s v="Fokoue"/>
    <s v="Huawei"/>
    <n v="0"/>
    <n v="0"/>
    <n v="0"/>
    <n v="0"/>
    <s v="Operationnel"/>
    <m/>
    <x v="7"/>
    <x v="3"/>
    <s v="no root cause"/>
    <x v="3"/>
    <s v=""/>
    <s v=""/>
    <s v=""/>
    <s v=""/>
    <s v=""/>
    <s v=""/>
    <s v=""/>
    <s v=""/>
    <s v=""/>
    <s v=""/>
    <s v=""/>
    <s v=""/>
  </r>
  <r>
    <s v="H-Franco"/>
    <s v="CTR_102"/>
    <m/>
    <s v="IHS"/>
    <s v="Grid-Gen"/>
    <s v="CENTRE"/>
    <s v="Yaounde"/>
    <s v="ZTE"/>
    <n v="0"/>
    <n v="0"/>
    <n v="0"/>
    <n v="0"/>
    <s v="Operationnel"/>
    <m/>
    <x v="7"/>
    <x v="3"/>
    <s v="no root cause"/>
    <x v="3"/>
    <s v=""/>
    <s v=""/>
    <s v=""/>
    <s v=""/>
    <s v=""/>
    <s v=""/>
    <s v=""/>
    <s v=""/>
    <s v=""/>
    <s v=""/>
    <s v=""/>
    <s v=""/>
  </r>
  <r>
    <s v="Kotto-Mbangue"/>
    <s v="LIT_202"/>
    <m/>
    <s v="IHS"/>
    <s v="GridOnly"/>
    <s v="LITTORAL"/>
    <s v="Douala"/>
    <s v="ZTE"/>
    <n v="0"/>
    <n v="0"/>
    <n v="0"/>
    <n v="0"/>
    <s v="Operationnel"/>
    <m/>
    <x v="7"/>
    <x v="3"/>
    <s v="no root cause"/>
    <x v="3"/>
    <s v=""/>
    <s v=""/>
    <s v=""/>
    <s v=""/>
    <s v=""/>
    <s v=""/>
    <s v=""/>
    <s v=""/>
    <s v=""/>
    <s v=""/>
    <s v=""/>
    <s v=""/>
  </r>
  <r>
    <s v="Beedi"/>
    <s v="LIT_127"/>
    <m/>
    <s v="IHS"/>
    <s v="Grid-Gen"/>
    <s v="LITTORAL"/>
    <s v="Douala"/>
    <s v="ZTE"/>
    <n v="0"/>
    <n v="0"/>
    <n v="0"/>
    <n v="0"/>
    <s v="Operationnel"/>
    <m/>
    <x v="7"/>
    <x v="3"/>
    <s v="no root cause"/>
    <x v="3"/>
    <s v=""/>
    <s v=""/>
    <s v=""/>
    <s v=""/>
    <s v=""/>
    <s v=""/>
    <s v=""/>
    <s v=""/>
    <s v=""/>
    <s v=""/>
    <s v=""/>
    <s v=""/>
  </r>
  <r>
    <s v="Sabongari-NRO"/>
    <s v="NRO_230"/>
    <m/>
    <s v="IHS"/>
    <s v="Hybrid-Gen"/>
    <s v="NORD-OUEST"/>
    <s v="Sabongari"/>
    <s v="NOKIA"/>
    <n v="0"/>
    <n v="0"/>
    <n v="0"/>
    <n v="0"/>
    <s v="Insecurity"/>
    <m/>
    <x v="7"/>
    <x v="3"/>
    <s v="no root cause"/>
    <x v="3"/>
    <s v=""/>
    <s v=""/>
    <s v=""/>
    <s v=""/>
    <s v=""/>
    <s v=""/>
    <s v=""/>
    <s v=""/>
    <s v=""/>
    <s v=""/>
    <s v=""/>
    <s v=""/>
  </r>
  <r>
    <s v="Mendong-Maetur-IHS"/>
    <s v="CTR_486"/>
    <m/>
    <s v="IHS"/>
    <s v="Grid-Gen"/>
    <s v="CENTRE"/>
    <s v="Yaounde"/>
    <s v="ZTE"/>
    <n v="0"/>
    <n v="0"/>
    <n v="0"/>
    <n v="0"/>
    <s v="Operationnel"/>
    <m/>
    <x v="7"/>
    <x v="3"/>
    <s v="no root cause"/>
    <x v="3"/>
    <s v=""/>
    <s v=""/>
    <s v=""/>
    <s v=""/>
    <s v=""/>
    <s v=""/>
    <s v=""/>
    <s v=""/>
    <s v=""/>
    <s v=""/>
    <s v=""/>
    <s v=""/>
  </r>
  <r>
    <s v="Ngomedzap-MTN"/>
    <s v="CTR_532"/>
    <m/>
    <s v="IHS"/>
    <s v="Gen Only"/>
    <s v="CENTRE"/>
    <s v="Ngomedzap"/>
    <s v="NOKIA"/>
    <n v="0"/>
    <n v="0"/>
    <n v="0"/>
    <n v="0"/>
    <s v="Operationnel"/>
    <m/>
    <x v="7"/>
    <x v="3"/>
    <s v="no root cause"/>
    <x v="3"/>
    <s v=""/>
    <s v=""/>
    <s v=""/>
    <s v=""/>
    <s v=""/>
    <s v=""/>
    <s v=""/>
    <s v=""/>
    <s v=""/>
    <s v=""/>
    <s v=""/>
    <s v=""/>
  </r>
  <r>
    <s v="Ngousso-II"/>
    <s v="CTR_342"/>
    <m/>
    <s v="IHS"/>
    <s v="Grid-Gen"/>
    <s v="CENTRE"/>
    <s v="Yaounde"/>
    <s v="ZTE"/>
    <n v="0"/>
    <n v="0"/>
    <n v="0"/>
    <n v="0"/>
    <s v="Operationnel"/>
    <m/>
    <x v="7"/>
    <x v="3"/>
    <s v="no root cause"/>
    <x v="3"/>
    <s v=""/>
    <s v=""/>
    <s v=""/>
    <s v=""/>
    <s v=""/>
    <s v=""/>
    <s v=""/>
    <s v=""/>
    <s v=""/>
    <s v=""/>
    <s v=""/>
    <s v=""/>
  </r>
  <r>
    <s v="Bamendjou-MTN"/>
    <s v="OST_044"/>
    <m/>
    <s v="IHS"/>
    <s v="Grid-Gen"/>
    <s v="OUEST"/>
    <s v="Bamendjou"/>
    <s v="Huawei"/>
    <n v="0"/>
    <n v="0"/>
    <n v="0"/>
    <n v="0"/>
    <s v="Operationnel"/>
    <m/>
    <x v="7"/>
    <x v="3"/>
    <s v="no root cause"/>
    <x v="3"/>
    <s v=""/>
    <s v=""/>
    <s v=""/>
    <s v=""/>
    <s v=""/>
    <s v=""/>
    <s v=""/>
    <s v=""/>
    <s v=""/>
    <s v=""/>
    <s v=""/>
    <s v=""/>
  </r>
  <r>
    <s v="CTR_920_Z_MENDONG-ELOUMDEM"/>
    <s v="CTR_920"/>
    <m/>
    <s v="ESCO"/>
    <e v="#N/A"/>
    <s v="CENTRE"/>
    <s v="Yaounde"/>
    <s v="ZTE"/>
    <n v="0"/>
    <n v="0"/>
    <n v="0"/>
    <n v="0"/>
    <s v="Operationnel"/>
    <m/>
    <x v="7"/>
    <x v="3"/>
    <s v="no root cause"/>
    <x v="3"/>
    <s v=""/>
    <s v=""/>
    <s v=""/>
    <s v=""/>
    <s v=""/>
    <s v=""/>
    <s v=""/>
    <s v=""/>
    <s v=""/>
    <s v=""/>
    <s v=""/>
    <s v=""/>
  </r>
  <r>
    <s v="Bahouan-IHS"/>
    <s v="OST_300"/>
    <m/>
    <s v="HIS"/>
    <s v="Grid-Gen"/>
    <s v="OUEST"/>
    <s v="Bahouan"/>
    <s v="Huawei"/>
    <n v="0"/>
    <n v="0"/>
    <n v="0"/>
    <n v="0"/>
    <s v="Operationnel"/>
    <m/>
    <x v="7"/>
    <x v="3"/>
    <s v="no root cause"/>
    <x v="3"/>
    <s v=""/>
    <s v=""/>
    <s v=""/>
    <s v=""/>
    <s v=""/>
    <s v=""/>
    <s v=""/>
    <s v=""/>
    <s v=""/>
    <s v=""/>
    <s v=""/>
    <s v=""/>
  </r>
  <r>
    <s v="Bamoungoum"/>
    <s v="OST_274"/>
    <m/>
    <s v="CAMUSAT"/>
    <s v="Good Grid + GE"/>
    <s v="OUEST"/>
    <s v="Bamoungoum"/>
    <s v="Huawei"/>
    <n v="0"/>
    <n v="0"/>
    <n v="0"/>
    <n v="0"/>
    <s v="Operationnel"/>
    <m/>
    <x v="7"/>
    <x v="3"/>
    <s v="no root cause"/>
    <x v="3"/>
    <s v=""/>
    <s v=""/>
    <s v=""/>
    <s v=""/>
    <s v=""/>
    <s v=""/>
    <s v=""/>
    <s v=""/>
    <s v=""/>
    <s v=""/>
    <s v=""/>
    <s v=""/>
  </r>
  <r>
    <s v="Bafut-Swie-Hill-IHS"/>
    <s v="NRO_102"/>
    <m/>
    <s v="IHS"/>
    <s v="Gen Only"/>
    <s v="NORD-OUEST"/>
    <s v="Bafut"/>
    <s v="Huawei"/>
    <n v="0"/>
    <n v="0"/>
    <n v="0"/>
    <n v="0"/>
    <s v="Insecurity"/>
    <m/>
    <x v="7"/>
    <x v="3"/>
    <s v="no root cause"/>
    <x v="3"/>
    <s v=""/>
    <s v=""/>
    <s v=""/>
    <s v=""/>
    <s v=""/>
    <s v=""/>
    <s v=""/>
    <s v=""/>
    <s v=""/>
    <s v=""/>
    <s v=""/>
    <s v=""/>
  </r>
  <r>
    <s v="Bfsam-Banengo"/>
    <s v="OST_003"/>
    <m/>
    <s v="OCM/Strategique"/>
    <m/>
    <s v="OUEST"/>
    <s v="Bafoussam"/>
    <s v="Huawei"/>
    <n v="0"/>
    <n v="0"/>
    <n v="0"/>
    <n v="0"/>
    <s v="Operationnel"/>
    <m/>
    <x v="7"/>
    <x v="3"/>
    <s v="no root cause"/>
    <x v="3"/>
    <s v=""/>
    <s v=""/>
    <s v=""/>
    <s v=""/>
    <s v=""/>
    <s v=""/>
    <s v=""/>
    <s v=""/>
    <s v=""/>
    <s v=""/>
    <s v=""/>
    <s v=""/>
  </r>
  <r>
    <s v="Bougoudoum-IHS"/>
    <s v="EXN_135"/>
    <m/>
    <s v="IHS"/>
    <s v="Gen Only"/>
    <s v="EXTREME-NORD"/>
    <s v="Bougoudoum"/>
    <s v="Huawei"/>
    <n v="0"/>
    <n v="0"/>
    <n v="0"/>
    <n v="0"/>
    <s v="Insecurity"/>
    <m/>
    <x v="7"/>
    <x v="3"/>
    <s v="no root cause"/>
    <x v="3"/>
    <s v=""/>
    <s v=""/>
    <s v=""/>
    <s v=""/>
    <s v=""/>
    <s v=""/>
    <s v=""/>
    <s v=""/>
    <s v=""/>
    <s v=""/>
    <s v=""/>
    <s v=""/>
  </r>
  <r>
    <s v="Meiganga-EELC-MTN-IHS"/>
    <s v="ADM_106"/>
    <m/>
    <s v="IHS"/>
    <s v="Grid-Gen"/>
    <s v="ADAMAOUA"/>
    <s v="Meiganga"/>
    <s v="Huawei"/>
    <n v="0"/>
    <n v="0"/>
    <n v="0"/>
    <n v="0"/>
    <s v="Operationnel"/>
    <m/>
    <x v="7"/>
    <x v="3"/>
    <s v="no root cause"/>
    <x v="3"/>
    <s v=""/>
    <s v=""/>
    <s v=""/>
    <s v=""/>
    <s v=""/>
    <s v=""/>
    <s v=""/>
    <s v=""/>
    <s v=""/>
    <s v=""/>
    <s v=""/>
    <s v=""/>
  </r>
  <r>
    <s v="Gobo"/>
    <s v="EXN_048"/>
    <m/>
    <s v="IHS"/>
    <s v="Solar-Gen"/>
    <s v="EXTREME-NORD"/>
    <s v="Gobo"/>
    <s v="Huawei"/>
    <n v="0"/>
    <n v="0"/>
    <n v="0"/>
    <n v="0"/>
    <s v="Insecurity"/>
    <m/>
    <x v="7"/>
    <x v="3"/>
    <s v="no root cause"/>
    <x v="3"/>
    <s v=""/>
    <s v=""/>
    <s v=""/>
    <s v=""/>
    <s v=""/>
    <s v=""/>
    <s v=""/>
    <s v=""/>
    <s v=""/>
    <s v=""/>
    <s v=""/>
    <s v=""/>
  </r>
  <r>
    <s v="Yoyo-New"/>
    <s v="LIT_536"/>
    <m/>
    <s v="IHS"/>
    <s v="Hybrid-Gen"/>
    <s v="LITTORAL"/>
    <s v="Yoyo"/>
    <s v="NOKIA"/>
    <n v="0"/>
    <n v="0"/>
    <n v="0"/>
    <n v="0"/>
    <s v="Operationnel"/>
    <m/>
    <x v="7"/>
    <x v="3"/>
    <s v="no root cause"/>
    <x v="3"/>
    <s v=""/>
    <s v=""/>
    <s v=""/>
    <s v=""/>
    <s v=""/>
    <s v=""/>
    <s v=""/>
    <s v=""/>
    <s v=""/>
    <s v=""/>
    <s v=""/>
    <s v=""/>
  </r>
  <r>
    <s v="Guendjen"/>
    <s v="EXN_205"/>
    <m/>
    <s v="CAMUSAT"/>
    <s v="Hybrid Solar - S3"/>
    <s v="EXTREME-NORD"/>
    <s v="Kalfou"/>
    <s v="Huawei"/>
    <n v="0"/>
    <n v="0"/>
    <n v="0"/>
    <n v="0"/>
    <s v="Insecurity"/>
    <m/>
    <x v="7"/>
    <x v="3"/>
    <s v="no root cause"/>
    <x v="3"/>
    <s v=""/>
    <s v=""/>
    <s v=""/>
    <s v=""/>
    <s v=""/>
    <s v=""/>
    <s v=""/>
    <s v=""/>
    <s v=""/>
    <s v=""/>
    <s v=""/>
    <s v=""/>
  </r>
  <r>
    <s v="Wina-IHS"/>
    <s v="EXN_127"/>
    <m/>
    <s v="IHS"/>
    <s v="Gen Only"/>
    <s v="EXTREME-NORD"/>
    <s v="Wina"/>
    <s v="Huawei"/>
    <n v="0"/>
    <n v="0"/>
    <n v="0"/>
    <n v="0"/>
    <s v="Insecurity"/>
    <m/>
    <x v="7"/>
    <x v="3"/>
    <s v="no root cause"/>
    <x v="3"/>
    <s v=""/>
    <s v=""/>
    <s v=""/>
    <s v=""/>
    <s v=""/>
    <s v=""/>
    <s v=""/>
    <s v=""/>
    <s v=""/>
    <s v=""/>
    <s v=""/>
    <s v=""/>
  </r>
  <r>
    <s v="Kalfou"/>
    <s v="EXN_058"/>
    <m/>
    <s v="IHS"/>
    <s v="Grid-Gen"/>
    <s v="EXTREME-NORD"/>
    <s v="Kalfou"/>
    <s v="Huawei"/>
    <n v="0"/>
    <n v="0"/>
    <n v="0"/>
    <n v="0"/>
    <s v="Insecurity"/>
    <m/>
    <x v="7"/>
    <x v="3"/>
    <s v="no root cause"/>
    <x v="3"/>
    <s v=""/>
    <s v=""/>
    <s v=""/>
    <s v=""/>
    <s v=""/>
    <s v=""/>
    <s v=""/>
    <s v=""/>
    <s v=""/>
    <s v=""/>
    <s v=""/>
    <s v=""/>
  </r>
  <r>
    <s v="Guere-IHS"/>
    <s v="EXN_126"/>
    <m/>
    <s v="IHS"/>
    <s v="Gen Only"/>
    <s v="EXTREME-NORD"/>
    <s v="Guere"/>
    <s v="Huawei"/>
    <n v="0"/>
    <n v="0"/>
    <n v="0"/>
    <n v="0"/>
    <s v="Insecurity"/>
    <m/>
    <x v="7"/>
    <x v="3"/>
    <s v="no root cause"/>
    <x v="3"/>
    <s v=""/>
    <s v=""/>
    <s v=""/>
    <s v=""/>
    <s v=""/>
    <s v=""/>
    <s v=""/>
    <s v=""/>
    <s v=""/>
    <s v=""/>
    <s v=""/>
    <s v=""/>
  </r>
  <r>
    <s v="Japoma-Stade-Camtel"/>
    <s v="LIT_733"/>
    <m/>
    <s v="CAMUSAT"/>
    <s v="Good Grid no GE - 8h"/>
    <s v="LITTORAL"/>
    <s v="Douala"/>
    <s v="ZTE"/>
    <n v="0"/>
    <n v="0"/>
    <n v="0"/>
    <n v="0"/>
    <s v="Operationnel"/>
    <m/>
    <x v="7"/>
    <x v="3"/>
    <s v="no root cause"/>
    <x v="3"/>
    <s v=""/>
    <s v=""/>
    <s v=""/>
    <s v=""/>
    <s v=""/>
    <s v=""/>
    <s v=""/>
    <s v=""/>
    <s v=""/>
    <s v=""/>
    <s v=""/>
    <s v=""/>
  </r>
  <r>
    <s v="Mbalgong-Carrefour"/>
    <s v="CTR_831"/>
    <m/>
    <s v="CAMUSAT"/>
    <s v="Good Grid no GE - 8h"/>
    <s v="CENTRE"/>
    <s v="Yaounde"/>
    <s v="ZTE"/>
    <n v="0"/>
    <n v="0"/>
    <n v="0"/>
    <n v="0"/>
    <s v="Operationnel"/>
    <m/>
    <x v="7"/>
    <x v="3"/>
    <s v="no root cause"/>
    <x v="3"/>
    <s v=""/>
    <s v=""/>
    <s v=""/>
    <s v=""/>
    <s v=""/>
    <s v=""/>
    <s v=""/>
    <s v=""/>
    <s v=""/>
    <s v=""/>
    <s v=""/>
    <s v=""/>
  </r>
  <r>
    <s v="Akum-Ville-MTN"/>
    <s v="NRO_240"/>
    <m/>
    <s v="IHS"/>
    <s v="Grid-Gen"/>
    <s v="NORD-OUEST"/>
    <s v="Akum"/>
    <s v="Huawei"/>
    <n v="0"/>
    <n v="0"/>
    <n v="0"/>
    <n v="0"/>
    <s v="Insecurity"/>
    <m/>
    <x v="7"/>
    <x v="3"/>
    <s v="no root cause"/>
    <x v="3"/>
    <s v=""/>
    <s v=""/>
    <s v=""/>
    <s v=""/>
    <s v=""/>
    <s v=""/>
    <s v=""/>
    <s v=""/>
    <s v=""/>
    <s v=""/>
    <s v=""/>
    <s v=""/>
  </r>
  <r>
    <s v="Mendong-Village"/>
    <s v="CTR_713"/>
    <m/>
    <s v="CAMUSAT"/>
    <s v="Good Grid + GE"/>
    <s v="CENTRE"/>
    <s v="Yaounde"/>
    <s v="ZTE"/>
    <n v="0"/>
    <n v="0"/>
    <n v="0"/>
    <n v="0"/>
    <s v="Operationnel"/>
    <m/>
    <x v="7"/>
    <x v="3"/>
    <s v="no root cause"/>
    <x v="3"/>
    <s v=""/>
    <s v=""/>
    <s v=""/>
    <s v=""/>
    <s v=""/>
    <s v=""/>
    <s v=""/>
    <s v=""/>
    <s v=""/>
    <s v=""/>
    <s v=""/>
    <s v=""/>
  </r>
  <r>
    <s v="Ndogpassi-Lycee-II"/>
    <s v="LIT_409"/>
    <m/>
    <s v="IHS"/>
    <s v="Grid-Gen"/>
    <s v="LITTORAL"/>
    <s v="Douala"/>
    <s v="ZTE"/>
    <n v="0"/>
    <n v="0"/>
    <n v="0"/>
    <n v="0"/>
    <s v="Operationnel"/>
    <m/>
    <x v="7"/>
    <x v="3"/>
    <s v="no root cause"/>
    <x v="3"/>
    <s v=""/>
    <s v=""/>
    <s v=""/>
    <s v=""/>
    <s v=""/>
    <s v=""/>
    <s v=""/>
    <s v=""/>
    <s v=""/>
    <s v=""/>
    <s v=""/>
    <s v=""/>
  </r>
  <r>
    <s v="Bansoa-IHS"/>
    <s v="OST_151"/>
    <m/>
    <s v="IHS"/>
    <s v="Grid-Gen"/>
    <s v="OUEST"/>
    <s v="Bansoa"/>
    <s v="Huawei"/>
    <n v="0"/>
    <n v="0"/>
    <n v="0"/>
    <n v="0"/>
    <s v="Operationnel"/>
    <m/>
    <x v="7"/>
    <x v="3"/>
    <s v="no root cause"/>
    <x v="3"/>
    <s v=""/>
    <s v=""/>
    <s v=""/>
    <s v=""/>
    <s v=""/>
    <s v=""/>
    <s v=""/>
    <s v=""/>
    <s v=""/>
    <s v=""/>
    <s v=""/>
    <s v=""/>
  </r>
  <r>
    <s v="Mvog-Ada-New"/>
    <s v="CTR_347"/>
    <m/>
    <m/>
    <m/>
    <s v="CENTRE"/>
    <s v="Yaounde"/>
    <s v="ZTE"/>
    <n v="0"/>
    <n v="0"/>
    <n v="0"/>
    <n v="0"/>
    <s v="Operationnel"/>
    <m/>
    <x v="7"/>
    <x v="3"/>
    <s v="no root cause"/>
    <x v="3"/>
    <s v=""/>
    <s v=""/>
    <s v=""/>
    <s v=""/>
    <s v=""/>
    <s v=""/>
    <s v=""/>
    <s v=""/>
    <s v=""/>
    <s v=""/>
    <s v=""/>
    <s v=""/>
  </r>
  <r>
    <s v="Bansoa-II"/>
    <s v="OST_299"/>
    <m/>
    <s v="CAMUSAT"/>
    <s v="Hybrid Solar - S3"/>
    <s v="OUEST"/>
    <s v="Bansoa"/>
    <s v="Huawei"/>
    <n v="0"/>
    <n v="0"/>
    <n v="0"/>
    <n v="0"/>
    <s v="Operationnel"/>
    <m/>
    <x v="7"/>
    <x v="3"/>
    <s v="no root cause"/>
    <x v="3"/>
    <s v=""/>
    <s v=""/>
    <s v=""/>
    <s v=""/>
    <s v=""/>
    <s v=""/>
    <s v=""/>
    <s v=""/>
    <s v=""/>
    <s v=""/>
    <s v=""/>
    <s v=""/>
  </r>
  <r>
    <s v="Banekane"/>
    <s v="OST_052"/>
    <m/>
    <s v="IHS"/>
    <s v="Grid-Gen"/>
    <s v="OUEST"/>
    <s v="Banekane"/>
    <s v="Huawei"/>
    <n v="0"/>
    <n v="0"/>
    <n v="0"/>
    <n v="0"/>
    <s v="Operationnel"/>
    <m/>
    <x v="7"/>
    <x v="3"/>
    <s v="no root cause"/>
    <x v="3"/>
    <s v=""/>
    <s v=""/>
    <s v=""/>
    <s v=""/>
    <s v=""/>
    <s v=""/>
    <s v=""/>
    <s v=""/>
    <s v=""/>
    <s v=""/>
    <s v=""/>
    <s v=""/>
  </r>
  <r>
    <s v="Ngd-Lamidat-IHS"/>
    <s v="ADM_072"/>
    <m/>
    <s v="IHS"/>
    <s v="Grid-Gen"/>
    <s v="ADAMAOUA"/>
    <s v="Ngaoundere"/>
    <s v="Huawei"/>
    <n v="0"/>
    <n v="0"/>
    <n v="0"/>
    <n v="0"/>
    <s v="Operationnel"/>
    <m/>
    <x v="7"/>
    <x v="3"/>
    <s v="no root cause"/>
    <x v="3"/>
    <s v=""/>
    <s v=""/>
    <s v=""/>
    <s v=""/>
    <s v=""/>
    <s v=""/>
    <s v=""/>
    <s v=""/>
    <s v=""/>
    <s v=""/>
    <s v=""/>
    <s v=""/>
  </r>
  <r>
    <s v="Mile4"/>
    <s v="SUO_021"/>
    <m/>
    <s v="IHS"/>
    <s v="Grid-Gen"/>
    <s v="SUD-OUEST"/>
    <s v="Limbe"/>
    <s v="Huawei"/>
    <n v="0"/>
    <n v="0"/>
    <n v="0"/>
    <n v="0"/>
    <s v="Operationnel"/>
    <m/>
    <x v="7"/>
    <x v="3"/>
    <s v="no root cause"/>
    <x v="3"/>
    <s v=""/>
    <s v=""/>
    <s v=""/>
    <s v=""/>
    <s v=""/>
    <s v=""/>
    <s v=""/>
    <s v=""/>
    <s v=""/>
    <s v=""/>
    <s v=""/>
    <s v=""/>
  </r>
  <r>
    <s v="Limbe-Federal-Qter"/>
    <s v="SUO_065"/>
    <m/>
    <s v="IHS"/>
    <s v="Grid-Gen"/>
    <s v="SUD-OUEST"/>
    <s v="Limbe"/>
    <s v="Huawei"/>
    <n v="0"/>
    <n v="0"/>
    <n v="0"/>
    <n v="0"/>
    <s v="Operationnel"/>
    <m/>
    <x v="7"/>
    <x v="3"/>
    <s v="no root cause"/>
    <x v="3"/>
    <s v=""/>
    <s v=""/>
    <s v=""/>
    <s v=""/>
    <s v=""/>
    <s v=""/>
    <s v=""/>
    <s v=""/>
    <s v=""/>
    <s v=""/>
    <s v=""/>
    <s v=""/>
  </r>
  <r>
    <s v="Bandjoun"/>
    <s v="OST_009"/>
    <m/>
    <s v="IHS"/>
    <s v="Grid-Gen"/>
    <s v="OUEST"/>
    <s v="Bandjoun"/>
    <s v="Huawei"/>
    <n v="0"/>
    <n v="0"/>
    <n v="0"/>
    <n v="0"/>
    <s v="Operationnel"/>
    <m/>
    <x v="7"/>
    <x v="3"/>
    <s v="no root cause"/>
    <x v="3"/>
    <s v=""/>
    <s v=""/>
    <s v=""/>
    <s v=""/>
    <s v=""/>
    <s v=""/>
    <s v=""/>
    <s v=""/>
    <s v=""/>
    <s v=""/>
    <s v=""/>
    <s v=""/>
  </r>
  <r>
    <s v="Limbe-Down-Beach-II"/>
    <s v="SUO_050"/>
    <m/>
    <s v="IHS"/>
    <s v="GridOnly"/>
    <s v="SUD-OUEST"/>
    <s v="Limbe"/>
    <s v="Huawei"/>
    <n v="0"/>
    <n v="0"/>
    <n v="0"/>
    <n v="0"/>
    <s v="Operationnel"/>
    <m/>
    <x v="7"/>
    <x v="3"/>
    <s v="no root cause"/>
    <x v="3"/>
    <s v=""/>
    <s v=""/>
    <s v=""/>
    <s v=""/>
    <s v=""/>
    <s v=""/>
    <s v=""/>
    <s v=""/>
    <s v=""/>
    <s v=""/>
    <s v=""/>
    <s v=""/>
  </r>
  <r>
    <s v="Koloko"/>
    <s v="LIT_079"/>
    <m/>
    <s v="IHS"/>
    <s v="Grid-Gen"/>
    <s v="LITTORAL"/>
    <s v="Douala"/>
    <s v="ZTE"/>
    <n v="0"/>
    <n v="0"/>
    <n v="0"/>
    <n v="0"/>
    <s v="Operationnel"/>
    <m/>
    <x v="7"/>
    <x v="3"/>
    <s v="no root cause"/>
    <x v="3"/>
    <s v=""/>
    <s v=""/>
    <s v=""/>
    <s v=""/>
    <s v=""/>
    <s v=""/>
    <s v=""/>
    <s v=""/>
    <s v=""/>
    <s v=""/>
    <s v=""/>
    <s v=""/>
  </r>
  <r>
    <s v="Idenau-MTN"/>
    <s v="SUO_036"/>
    <m/>
    <s v="IHS"/>
    <s v="Grid-Gen"/>
    <s v="SUD-OUEST"/>
    <s v="Idenau"/>
    <s v="Huawei"/>
    <n v="0"/>
    <n v="0"/>
    <n v="0"/>
    <n v="0"/>
    <s v="Insecurity"/>
    <m/>
    <x v="7"/>
    <x v="3"/>
    <s v="no root cause"/>
    <x v="3"/>
    <s v=""/>
    <s v=""/>
    <s v=""/>
    <s v=""/>
    <s v=""/>
    <s v=""/>
    <s v=""/>
    <s v=""/>
    <s v=""/>
    <s v=""/>
    <s v=""/>
    <s v=""/>
  </r>
  <r>
    <s v="Lemla"/>
    <s v="OST_261"/>
    <m/>
    <s v="CAMUSAT"/>
    <s v="Hybrid Solar - S3"/>
    <s v="OUEST"/>
    <s v="Bandjoun"/>
    <s v="Huawei"/>
    <n v="0"/>
    <n v="0"/>
    <n v="0"/>
    <n v="0"/>
    <s v="Operationnel"/>
    <m/>
    <x v="7"/>
    <x v="3"/>
    <s v="no root cause"/>
    <x v="3"/>
    <s v=""/>
    <s v=""/>
    <s v=""/>
    <s v=""/>
    <s v=""/>
    <s v=""/>
    <s v=""/>
    <s v=""/>
    <s v=""/>
    <s v=""/>
    <s v=""/>
    <s v=""/>
  </r>
  <r>
    <s v="Bfsam-Bamendzi"/>
    <s v="OST_024"/>
    <m/>
    <s v="IHS"/>
    <s v="Grid-Gen"/>
    <s v="OUEST"/>
    <s v="Bafoussam"/>
    <s v="Huawei"/>
    <n v="0"/>
    <n v="0"/>
    <n v="0"/>
    <n v="0"/>
    <s v="Operationnel"/>
    <m/>
    <x v="7"/>
    <x v="3"/>
    <s v="no root cause"/>
    <x v="3"/>
    <s v=""/>
    <s v=""/>
    <s v=""/>
    <s v=""/>
    <s v=""/>
    <s v=""/>
    <s v=""/>
    <s v=""/>
    <s v=""/>
    <s v=""/>
    <s v=""/>
    <s v=""/>
  </r>
  <r>
    <s v="Pangar-camrail"/>
    <s v="ADM_114"/>
    <m/>
    <s v="CAMUSAT"/>
    <s v="Hybrid Solar - S3"/>
    <s v="ADAMAOUA"/>
    <s v="Pangar"/>
    <s v="Huawei"/>
    <n v="0"/>
    <n v="0"/>
    <n v="0"/>
    <n v="0"/>
    <s v="Operationnel"/>
    <m/>
    <x v="7"/>
    <x v="3"/>
    <s v="no root cause"/>
    <x v="3"/>
    <s v=""/>
    <s v=""/>
    <s v=""/>
    <s v=""/>
    <s v=""/>
    <s v=""/>
    <s v=""/>
    <s v=""/>
    <s v=""/>
    <s v=""/>
    <s v=""/>
    <s v=""/>
  </r>
  <r>
    <s v="Limbe-Bimbia-CRTV"/>
    <s v="SUO_081"/>
    <m/>
    <s v="CAMUSAT"/>
    <e v="#N/A"/>
    <s v="SUD-OUEST"/>
    <s v="Limbe"/>
    <s v="Huawei"/>
    <n v="0"/>
    <n v="0"/>
    <n v="0"/>
    <n v="0"/>
    <s v="Operationnel"/>
    <m/>
    <x v="7"/>
    <x v="3"/>
    <s v="no root cause"/>
    <x v="3"/>
    <s v=""/>
    <s v=""/>
    <s v=""/>
    <s v=""/>
    <s v=""/>
    <s v=""/>
    <s v=""/>
    <s v=""/>
    <s v=""/>
    <s v=""/>
    <s v=""/>
    <s v=""/>
  </r>
  <r>
    <s v="Kikai-IHS"/>
    <s v="NRO_053"/>
    <m/>
    <s v="IHS"/>
    <s v="Gen Only"/>
    <s v="NORD-OUEST"/>
    <s v="Kikai"/>
    <s v="Huawei"/>
    <n v="0"/>
    <n v="0"/>
    <n v="0"/>
    <n v="0"/>
    <s v="Insecurity"/>
    <m/>
    <x v="7"/>
    <x v="3"/>
    <s v="no root cause"/>
    <x v="3"/>
    <s v=""/>
    <s v=""/>
    <s v=""/>
    <s v=""/>
    <s v=""/>
    <s v=""/>
    <s v=""/>
    <s v=""/>
    <s v=""/>
    <s v=""/>
    <s v=""/>
    <s v=""/>
  </r>
  <r>
    <s v="Kosseoua"/>
    <s v="EXN_244"/>
    <m/>
    <s v="CAMUSAT"/>
    <s v="HGB"/>
    <s v="EXTREME-NORD"/>
    <s v="Kosseoua"/>
    <s v="Huawei"/>
    <n v="0"/>
    <n v="0"/>
    <n v="0"/>
    <n v="0"/>
    <s v="Insecurity"/>
    <m/>
    <x v="7"/>
    <x v="3"/>
    <s v="no root cause"/>
    <x v="3"/>
    <s v=""/>
    <s v=""/>
    <s v=""/>
    <s v=""/>
    <s v=""/>
    <s v=""/>
    <s v=""/>
    <s v=""/>
    <s v=""/>
    <s v=""/>
    <s v=""/>
    <s v=""/>
  </r>
  <r>
    <s v="Bfsam-Megom"/>
    <s v="OST_238"/>
    <m/>
    <s v="CAMUSAT"/>
    <s v="Good Grid no GE - 8h"/>
    <s v="OUEST"/>
    <s v="Bafoussam"/>
    <s v="Huawei"/>
    <n v="0"/>
    <n v="0"/>
    <n v="0"/>
    <n v="0"/>
    <s v="Operationnel"/>
    <m/>
    <x v="7"/>
    <x v="3"/>
    <s v="no root cause"/>
    <x v="3"/>
    <s v=""/>
    <s v=""/>
    <s v=""/>
    <s v=""/>
    <s v=""/>
    <s v=""/>
    <s v=""/>
    <s v=""/>
    <s v=""/>
    <s v=""/>
    <s v=""/>
    <s v=""/>
  </r>
  <r>
    <s v="Limbe-Fini-Hotel"/>
    <s v="SUO_078"/>
    <m/>
    <s v="IHS"/>
    <s v="Grid-Gen"/>
    <s v="SUD-OUEST"/>
    <s v="Limbe"/>
    <s v="Huawei"/>
    <n v="0"/>
    <n v="0"/>
    <n v="0"/>
    <n v="0"/>
    <s v="Operationnel"/>
    <m/>
    <x v="7"/>
    <x v="3"/>
    <s v="no root cause"/>
    <x v="3"/>
    <s v=""/>
    <s v=""/>
    <s v=""/>
    <s v=""/>
    <s v=""/>
    <s v=""/>
    <s v=""/>
    <s v=""/>
    <s v=""/>
    <s v=""/>
    <s v=""/>
    <s v=""/>
  </r>
  <r>
    <s v="Limbe-Mokindi-MTN-IHS"/>
    <s v="SUO_154"/>
    <m/>
    <s v="IHS"/>
    <s v="Grid-Gen"/>
    <s v="SUD-OUEST"/>
    <s v="Limbe"/>
    <s v="Huawei"/>
    <n v="0"/>
    <n v="0"/>
    <n v="0"/>
    <n v="0"/>
    <s v="Operationnel"/>
    <m/>
    <x v="7"/>
    <x v="3"/>
    <s v="no root cause"/>
    <x v="3"/>
    <s v=""/>
    <s v=""/>
    <s v=""/>
    <s v=""/>
    <s v=""/>
    <s v=""/>
    <s v=""/>
    <s v=""/>
    <s v=""/>
    <s v=""/>
    <s v=""/>
    <s v=""/>
  </r>
  <r>
    <s v="Limbe-New-Town-IHS"/>
    <s v="SUO_187"/>
    <m/>
    <s v="IHS"/>
    <s v="Grid-Gen"/>
    <s v="SUD-OUEST"/>
    <s v="Limbe"/>
    <s v="Huawei"/>
    <n v="0"/>
    <n v="0"/>
    <n v="0"/>
    <n v="0"/>
    <s v="Operationnel"/>
    <m/>
    <x v="7"/>
    <x v="3"/>
    <s v="no root cause"/>
    <x v="3"/>
    <s v=""/>
    <s v=""/>
    <s v=""/>
    <s v=""/>
    <s v=""/>
    <s v=""/>
    <s v=""/>
    <s v=""/>
    <s v=""/>
    <s v=""/>
    <s v=""/>
    <s v=""/>
  </r>
  <r>
    <s v="Limbe-Sonara-MTN"/>
    <s v="SUO_080"/>
    <m/>
    <s v="IHS"/>
    <s v="Grid-Gen"/>
    <s v="SUD-OUEST"/>
    <s v="Limbe"/>
    <s v="Huawei"/>
    <n v="0"/>
    <n v="0"/>
    <n v="0"/>
    <n v="0"/>
    <s v="Operationnel"/>
    <m/>
    <x v="7"/>
    <x v="3"/>
    <s v="no root cause"/>
    <x v="3"/>
    <s v=""/>
    <s v=""/>
    <s v=""/>
    <s v=""/>
    <s v=""/>
    <s v=""/>
    <s v=""/>
    <s v=""/>
    <s v=""/>
    <s v=""/>
    <s v=""/>
    <s v=""/>
  </r>
  <r>
    <s v="Down-Beach"/>
    <s v="SUO_014"/>
    <m/>
    <s v="IHS"/>
    <s v="Grid-Gen"/>
    <s v="SUD-OUEST"/>
    <s v="Limbe"/>
    <s v="Huawei"/>
    <n v="0"/>
    <n v="0"/>
    <n v="0"/>
    <n v="0"/>
    <s v="Operationnel"/>
    <m/>
    <x v="7"/>
    <x v="3"/>
    <s v="no root cause"/>
    <x v="3"/>
    <s v=""/>
    <s v=""/>
    <s v=""/>
    <s v=""/>
    <s v=""/>
    <s v=""/>
    <s v=""/>
    <s v=""/>
    <s v=""/>
    <s v=""/>
    <s v=""/>
    <s v=""/>
  </r>
  <r>
    <s v="Monkey-Hill"/>
    <s v="SUO_011"/>
    <m/>
    <s v="IHS"/>
    <s v="Grid-Gen"/>
    <s v="SUD-OUEST"/>
    <s v="Limbe"/>
    <s v="Huawei"/>
    <n v="0"/>
    <n v="0"/>
    <n v="0"/>
    <n v="0"/>
    <s v="Operationnel"/>
    <m/>
    <x v="7"/>
    <x v="3"/>
    <s v="no root cause"/>
    <x v="3"/>
    <s v=""/>
    <s v=""/>
    <s v=""/>
    <s v=""/>
    <s v=""/>
    <s v=""/>
    <s v=""/>
    <s v=""/>
    <s v=""/>
    <s v=""/>
    <s v=""/>
    <s v=""/>
  </r>
  <r>
    <s v="Limbe-Batoke-Camtel"/>
    <s v="SUO_227"/>
    <m/>
    <s v="CAMUSAT"/>
    <s v="Good Grid no GE - 8h"/>
    <s v="SUD-OUEST"/>
    <s v="Limbe"/>
    <s v="Huawei"/>
    <n v="0"/>
    <n v="0"/>
    <n v="0"/>
    <n v="0"/>
    <s v="Operationnel"/>
    <m/>
    <x v="7"/>
    <x v="3"/>
    <s v="no root cause"/>
    <x v="3"/>
    <s v=""/>
    <s v=""/>
    <s v=""/>
    <s v=""/>
    <s v=""/>
    <s v=""/>
    <s v=""/>
    <s v=""/>
    <s v=""/>
    <s v=""/>
    <s v=""/>
    <s v=""/>
  </r>
  <r>
    <s v="Limbe-Kie"/>
    <s v="SUO_002"/>
    <m/>
    <s v="IHS"/>
    <s v="Grid-Gen"/>
    <s v="SUD-OUEST"/>
    <s v="Limbe"/>
    <s v="Huawei"/>
    <n v="0"/>
    <n v="0"/>
    <n v="0"/>
    <n v="0"/>
    <s v="Operationnel"/>
    <m/>
    <x v="7"/>
    <x v="3"/>
    <s v="no root cause"/>
    <x v="3"/>
    <s v=""/>
    <s v=""/>
    <s v=""/>
    <s v=""/>
    <s v=""/>
    <s v=""/>
    <s v=""/>
    <s v=""/>
    <s v=""/>
    <s v=""/>
    <s v=""/>
    <s v=""/>
  </r>
  <r>
    <s v="Bondjo-Hill-IHS"/>
    <s v="SUO_167"/>
    <m/>
    <s v="IHS"/>
    <s v="Grid-Gen"/>
    <s v="SUD-OUEST"/>
    <s v="Limbe"/>
    <s v="Huawei"/>
    <n v="0"/>
    <n v="0"/>
    <n v="0"/>
    <n v="0"/>
    <s v="Operationnel"/>
    <m/>
    <x v="7"/>
    <x v="3"/>
    <s v="no root cause"/>
    <x v="3"/>
    <s v=""/>
    <s v=""/>
    <s v=""/>
    <s v=""/>
    <s v=""/>
    <s v=""/>
    <s v=""/>
    <s v=""/>
    <s v=""/>
    <s v=""/>
    <s v=""/>
    <s v=""/>
  </r>
  <r>
    <s v="Limbe-GRA-IHS"/>
    <s v="SUO_192"/>
    <m/>
    <s v="IHS"/>
    <m/>
    <s v="SUD-OUEST"/>
    <s v="Limbe"/>
    <s v="Huawei"/>
    <n v="0"/>
    <n v="0"/>
    <n v="0"/>
    <n v="0"/>
    <s v="Operationnel"/>
    <m/>
    <x v="7"/>
    <x v="3"/>
    <s v="no root cause"/>
    <x v="3"/>
    <s v=""/>
    <s v=""/>
    <s v=""/>
    <s v=""/>
    <s v=""/>
    <s v=""/>
    <s v=""/>
    <s v=""/>
    <s v=""/>
    <s v=""/>
    <s v=""/>
    <s v=""/>
  </r>
  <r>
    <s v="Nkar-IHS"/>
    <s v="NRO_142"/>
    <m/>
    <s v="IHS"/>
    <s v="Hybrid-Gen"/>
    <s v="NORD-OUEST"/>
    <s v="Buea"/>
    <s v="Huawei"/>
    <n v="0"/>
    <n v="0"/>
    <n v="0"/>
    <n v="0"/>
    <s v="Insecurity"/>
    <m/>
    <x v="7"/>
    <x v="3"/>
    <s v="no root cause"/>
    <x v="3"/>
    <s v=""/>
    <s v=""/>
    <s v=""/>
    <s v=""/>
    <s v=""/>
    <s v=""/>
    <s v=""/>
    <s v=""/>
    <s v=""/>
    <s v=""/>
    <s v=""/>
    <s v=""/>
  </r>
  <r>
    <s v="Bfsam-Toket"/>
    <s v="OST_045"/>
    <m/>
    <s v="IHS"/>
    <s v="Grid-Gen"/>
    <s v="OUEST"/>
    <s v="Bafoussam"/>
    <s v="Huawei"/>
    <n v="0"/>
    <n v="0"/>
    <n v="0"/>
    <n v="0"/>
    <s v="Operationnel"/>
    <m/>
    <x v="7"/>
    <x v="3"/>
    <s v="no root cause"/>
    <x v="3"/>
    <s v=""/>
    <s v=""/>
    <s v=""/>
    <s v=""/>
    <s v=""/>
    <s v=""/>
    <s v=""/>
    <s v=""/>
    <s v=""/>
    <s v=""/>
    <s v=""/>
    <s v=""/>
  </r>
  <r>
    <s v="Buea-Hospital"/>
    <s v="SUO_163"/>
    <m/>
    <s v="IHS"/>
    <s v="Grid-Gen"/>
    <s v="SUD-OUEST"/>
    <s v="Buea"/>
    <s v="Huawei"/>
    <n v="0"/>
    <n v="0"/>
    <n v="0"/>
    <n v="0"/>
    <s v="Operationnel"/>
    <m/>
    <x v="7"/>
    <x v="3"/>
    <s v="no root cause"/>
    <x v="3"/>
    <s v=""/>
    <s v=""/>
    <s v=""/>
    <s v=""/>
    <s v=""/>
    <s v=""/>
    <s v=""/>
    <s v=""/>
    <s v=""/>
    <s v=""/>
    <s v=""/>
    <s v=""/>
  </r>
  <r>
    <s v="Pouss-II"/>
    <s v="NRD_136"/>
    <m/>
    <s v="CAMUSAT"/>
    <s v="Hybrid Solar - S3"/>
    <s v="NORD"/>
    <s v="Pouss"/>
    <s v="Huawei"/>
    <n v="0"/>
    <n v="0"/>
    <n v="0"/>
    <n v="0"/>
    <s v="Operationnel"/>
    <m/>
    <x v="7"/>
    <x v="3"/>
    <s v="no root cause"/>
    <x v="3"/>
    <s v=""/>
    <s v=""/>
    <s v=""/>
    <s v=""/>
    <s v=""/>
    <s v=""/>
    <s v=""/>
    <s v=""/>
    <s v=""/>
    <s v=""/>
    <s v=""/>
    <s v=""/>
  </r>
  <r>
    <s v="Upper-Mawo-IHS"/>
    <s v="SUO_166"/>
    <m/>
    <s v="IHS"/>
    <s v="Grid-Gen"/>
    <s v="SUD-OUEST"/>
    <s v="Limbe"/>
    <s v="Huawei"/>
    <n v="0"/>
    <n v="0"/>
    <n v="0"/>
    <n v="0"/>
    <s v="Operationnel"/>
    <m/>
    <x v="7"/>
    <x v="3"/>
    <s v="no root cause"/>
    <x v="3"/>
    <s v=""/>
    <s v=""/>
    <s v=""/>
    <s v=""/>
    <s v=""/>
    <s v=""/>
    <s v=""/>
    <s v=""/>
    <s v=""/>
    <s v=""/>
    <s v=""/>
    <s v=""/>
  </r>
  <r>
    <s v="Nomayos"/>
    <s v="CTR_062"/>
    <m/>
    <s v="IHS"/>
    <s v="Grid-Gen"/>
    <s v="CENTRE"/>
    <s v="Nomayos"/>
    <s v="ZTE"/>
    <n v="0"/>
    <n v="0"/>
    <n v="0"/>
    <n v="0"/>
    <s v="Operationnel"/>
    <m/>
    <x v="7"/>
    <x v="3"/>
    <s v="no root cause"/>
    <x v="3"/>
    <s v=""/>
    <s v=""/>
    <s v=""/>
    <s v=""/>
    <s v=""/>
    <s v=""/>
    <s v=""/>
    <s v=""/>
    <s v=""/>
    <s v=""/>
    <s v=""/>
    <s v=""/>
  </r>
  <r>
    <s v="Maroua-Stade"/>
    <s v="EXN_066"/>
    <m/>
    <s v="IHS"/>
    <s v="Grid-Gen"/>
    <s v="EXTREME-NORD"/>
    <s v="Maroua"/>
    <s v="Huawei"/>
    <n v="0"/>
    <n v="0"/>
    <n v="0"/>
    <n v="0"/>
    <s v="Operationnel"/>
    <m/>
    <x v="7"/>
    <x v="3"/>
    <s v="no root cause"/>
    <x v="3"/>
    <s v=""/>
    <s v=""/>
    <s v=""/>
    <s v=""/>
    <s v=""/>
    <s v=""/>
    <s v=""/>
    <s v=""/>
    <s v=""/>
    <s v=""/>
    <s v=""/>
    <s v=""/>
  </r>
  <r>
    <s v="Tiko-Junction-IHS"/>
    <s v="SUO_205"/>
    <m/>
    <s v="IHS"/>
    <s v="Grid-Gen"/>
    <s v="SUD-OUEST"/>
    <s v="Tiko"/>
    <s v="Huawei"/>
    <n v="0"/>
    <n v="0"/>
    <n v="0"/>
    <n v="0"/>
    <s v="Insecurity"/>
    <m/>
    <x v="7"/>
    <x v="3"/>
    <s v="no root cause"/>
    <x v="3"/>
    <s v=""/>
    <s v=""/>
    <s v=""/>
    <s v=""/>
    <s v=""/>
    <s v=""/>
    <s v=""/>
    <s v=""/>
    <s v=""/>
    <s v=""/>
    <s v=""/>
    <s v=""/>
  </r>
  <r>
    <s v="Datcheka-IHS"/>
    <s v="EXN_265"/>
    <m/>
    <m/>
    <m/>
    <s v="EXTREME-NORD"/>
    <s v="Datcheka"/>
    <s v="Huawei"/>
    <n v="0"/>
    <n v="0"/>
    <n v="0"/>
    <n v="0"/>
    <s v="Insecurity"/>
    <m/>
    <x v="7"/>
    <x v="3"/>
    <s v="no root cause"/>
    <x v="3"/>
    <s v=""/>
    <s v=""/>
    <s v=""/>
    <s v=""/>
    <s v=""/>
    <s v=""/>
    <s v=""/>
    <s v=""/>
    <s v=""/>
    <s v=""/>
    <s v=""/>
    <s v=""/>
  </r>
  <r>
    <s v="Boudva-IHS"/>
    <s v="NRD_092"/>
    <m/>
    <s v="IHS"/>
    <s v="Gen Only"/>
    <s v="NORD"/>
    <s v="Boudva"/>
    <s v="Huawei"/>
    <n v="0"/>
    <n v="0"/>
    <n v="0"/>
    <n v="0"/>
    <s v="Operationnel"/>
    <m/>
    <x v="7"/>
    <x v="3"/>
    <s v="no root cause"/>
    <x v="3"/>
    <s v=""/>
    <s v=""/>
    <s v=""/>
    <s v=""/>
    <s v=""/>
    <s v=""/>
    <s v=""/>
    <s v=""/>
    <s v=""/>
    <s v=""/>
    <s v=""/>
    <s v=""/>
  </r>
  <r>
    <s v="Buea-Camtel"/>
    <s v="SUO_226"/>
    <m/>
    <s v="CAMUSAT"/>
    <s v="Good Grid no GE - 8h"/>
    <s v="SUD-OUEST"/>
    <s v="Buea"/>
    <s v="Huawei"/>
    <n v="0"/>
    <n v="0"/>
    <n v="0"/>
    <n v="0"/>
    <s v="Operationnel"/>
    <m/>
    <x v="7"/>
    <x v="3"/>
    <s v="no root cause"/>
    <x v="3"/>
    <s v=""/>
    <s v=""/>
    <s v=""/>
    <s v=""/>
    <s v=""/>
    <s v=""/>
    <s v=""/>
    <s v=""/>
    <s v=""/>
    <s v=""/>
    <s v=""/>
    <s v=""/>
  </r>
  <r>
    <s v="Bfsam-Centre-II"/>
    <s v="OST_170"/>
    <m/>
    <s v="IHS"/>
    <s v="GridOnly"/>
    <s v="OUEST"/>
    <s v="Bafoussam"/>
    <s v="Huawei"/>
    <n v="0"/>
    <n v="0"/>
    <n v="0"/>
    <n v="0"/>
    <s v="Operationnel"/>
    <m/>
    <x v="7"/>
    <x v="3"/>
    <s v="no root cause"/>
    <x v="3"/>
    <s v=""/>
    <s v=""/>
    <s v=""/>
    <s v=""/>
    <s v=""/>
    <s v=""/>
    <s v=""/>
    <s v=""/>
    <s v=""/>
    <s v=""/>
    <s v=""/>
    <s v=""/>
  </r>
  <r>
    <s v="Bfsam-Nylon"/>
    <s v="OST_107"/>
    <m/>
    <s v="IHS"/>
    <s v="Grid-Gen"/>
    <s v="OUEST"/>
    <s v="Bafoussam"/>
    <s v="Huawei"/>
    <n v="0"/>
    <n v="0"/>
    <n v="0"/>
    <n v="0"/>
    <s v="Operationnel"/>
    <m/>
    <x v="7"/>
    <x v="3"/>
    <s v="no root cause"/>
    <x v="3"/>
    <s v=""/>
    <s v=""/>
    <s v=""/>
    <s v=""/>
    <s v=""/>
    <s v=""/>
    <s v=""/>
    <s v=""/>
    <s v=""/>
    <s v=""/>
    <s v=""/>
    <s v=""/>
  </r>
  <r>
    <s v="Bamoungoum-IHS"/>
    <s v="OST_163"/>
    <m/>
    <s v="IHS"/>
    <s v="Grid-Gen"/>
    <s v="OUEST"/>
    <s v="Bamoungoum"/>
    <s v="Huawei"/>
    <n v="0"/>
    <n v="0"/>
    <n v="0"/>
    <n v="0"/>
    <s v="Operationnel"/>
    <m/>
    <x v="7"/>
    <x v="3"/>
    <s v="no root cause"/>
    <x v="3"/>
    <s v=""/>
    <s v=""/>
    <s v=""/>
    <s v=""/>
    <s v=""/>
    <s v=""/>
    <s v=""/>
    <s v=""/>
    <s v=""/>
    <s v=""/>
    <s v=""/>
    <s v=""/>
  </r>
  <r>
    <s v="Canal-Olympia-1"/>
    <s v="LIT_674"/>
    <m/>
    <s v="CAMUSAT"/>
    <s v="Good Grid no GE - 8h"/>
    <s v="LITTORAL"/>
    <s v="Douala"/>
    <s v="Huawei"/>
    <n v="0"/>
    <n v="0"/>
    <n v="0"/>
    <n v="0"/>
    <s v="Operationnel"/>
    <m/>
    <x v="7"/>
    <x v="3"/>
    <s v="no root cause"/>
    <x v="3"/>
    <s v=""/>
    <s v=""/>
    <s v=""/>
    <s v=""/>
    <s v=""/>
    <s v=""/>
    <s v=""/>
    <s v=""/>
    <s v=""/>
    <s v=""/>
    <s v=""/>
    <s v=""/>
  </r>
  <r>
    <s v="Nkolfoulou-I"/>
    <s v="CTR_671"/>
    <m/>
    <s v="CAMUSAT"/>
    <s v="Good Grid + GE"/>
    <s v="CENTRE"/>
    <s v="Yaounde"/>
    <s v="ZTE"/>
    <n v="0"/>
    <n v="0"/>
    <n v="0"/>
    <n v="0"/>
    <s v="Operationnel"/>
    <m/>
    <x v="7"/>
    <x v="3"/>
    <s v="no root cause"/>
    <x v="3"/>
    <s v=""/>
    <s v=""/>
    <s v=""/>
    <s v=""/>
    <s v=""/>
    <s v=""/>
    <s v=""/>
    <s v=""/>
    <s v=""/>
    <s v=""/>
    <s v=""/>
    <s v=""/>
  </r>
  <r>
    <s v="Debunsha-MTN"/>
    <s v="SUO_035"/>
    <m/>
    <s v="IHS"/>
    <s v="Grid-Gen"/>
    <s v="SUD-OUEST"/>
    <s v="Debunsha"/>
    <s v="Huawei"/>
    <n v="0"/>
    <n v="0"/>
    <n v="0"/>
    <n v="0"/>
    <s v="Insecurity"/>
    <m/>
    <x v="7"/>
    <x v="3"/>
    <s v="no root cause"/>
    <x v="3"/>
    <s v=""/>
    <s v=""/>
    <s v=""/>
    <s v=""/>
    <s v=""/>
    <s v=""/>
    <s v=""/>
    <s v=""/>
    <s v=""/>
    <s v=""/>
    <s v=""/>
    <s v=""/>
  </r>
  <r>
    <s v="Maga-Lycee"/>
    <s v="NRD_135"/>
    <m/>
    <s v="CAMUSAT"/>
    <s v="Bad Grid + Solar + GE"/>
    <s v="NORD"/>
    <s v="Maga"/>
    <s v="Huawei"/>
    <n v="0"/>
    <n v="0"/>
    <n v="0"/>
    <n v="0"/>
    <s v="Operationnel"/>
    <m/>
    <x v="7"/>
    <x v="3"/>
    <s v="no root cause"/>
    <x v="3"/>
    <s v=""/>
    <s v=""/>
    <s v=""/>
    <s v=""/>
    <s v=""/>
    <s v=""/>
    <s v=""/>
    <s v=""/>
    <s v=""/>
    <s v=""/>
    <s v=""/>
    <s v=""/>
  </r>
  <r>
    <s v="Tokombere"/>
    <s v="EXN_015"/>
    <m/>
    <s v="IHS"/>
    <s v="Grid-Gen"/>
    <s v="EXTREME-NORD"/>
    <s v="Tokombere"/>
    <s v="Huawei"/>
    <n v="0"/>
    <n v="0"/>
    <n v="0"/>
    <n v="0"/>
    <s v="Insecurity"/>
    <m/>
    <x v="7"/>
    <x v="3"/>
    <s v="no root cause"/>
    <x v="3"/>
    <s v=""/>
    <s v=""/>
    <s v=""/>
    <s v=""/>
    <s v=""/>
    <s v=""/>
    <s v=""/>
    <s v=""/>
    <s v=""/>
    <s v=""/>
    <s v=""/>
    <s v=""/>
  </r>
  <r>
    <s v="Nkolmesseng-Ebama-Ewoulou"/>
    <s v="CTR_564"/>
    <m/>
    <s v="CAMUSAT"/>
    <s v="Good Grid no GE - 8h"/>
    <s v="CENTRE"/>
    <s v="Yaounde"/>
    <s v="ZTE"/>
    <n v="0"/>
    <n v="0"/>
    <n v="0"/>
    <n v="0"/>
    <s v="Operationnel"/>
    <m/>
    <x v="7"/>
    <x v="3"/>
    <s v="no root cause"/>
    <x v="3"/>
    <s v=""/>
    <s v=""/>
    <s v=""/>
    <s v=""/>
    <s v=""/>
    <s v=""/>
    <s v=""/>
    <s v=""/>
    <s v=""/>
    <s v=""/>
    <s v=""/>
    <s v=""/>
  </r>
  <r>
    <s v="Ngoulmekong-Nord"/>
    <s v="CTR_379"/>
    <m/>
    <s v="IHS"/>
    <s v="Grid-Gen"/>
    <s v="CENTRE"/>
    <s v="Yaounde"/>
    <s v="ZTE"/>
    <n v="0"/>
    <n v="0"/>
    <n v="0"/>
    <n v="0"/>
    <s v="Operationnel"/>
    <m/>
    <x v="7"/>
    <x v="3"/>
    <s v="no root cause"/>
    <x v="3"/>
    <s v=""/>
    <s v=""/>
    <s v=""/>
    <s v=""/>
    <s v=""/>
    <s v=""/>
    <s v=""/>
    <s v=""/>
    <s v=""/>
    <s v=""/>
    <s v=""/>
    <s v=""/>
  </r>
  <r>
    <s v="CTR_946_Z_Nkolfoulou-foret-Bar"/>
    <s v="CTR_946"/>
    <m/>
    <s v="ESCO"/>
    <e v="#N/A"/>
    <s v="CENTRE"/>
    <s v="Yaounde"/>
    <s v="ZTE"/>
    <n v="0"/>
    <n v="0"/>
    <n v="0"/>
    <n v="0"/>
    <s v="Operationnel"/>
    <m/>
    <x v="7"/>
    <x v="3"/>
    <s v="no root cause"/>
    <x v="3"/>
    <s v=""/>
    <s v=""/>
    <s v=""/>
    <s v=""/>
    <s v=""/>
    <s v=""/>
    <s v=""/>
    <s v=""/>
    <s v=""/>
    <s v=""/>
    <s v=""/>
    <s v=""/>
  </r>
  <r>
    <s v="Bong-assi"/>
    <s v="CTR_774"/>
    <m/>
    <s v="CAMUSAT"/>
    <s v="Hybrid Solar - S3"/>
    <s v="CENTRE"/>
    <s v="Yaounde"/>
    <s v="ZTE"/>
    <n v="0"/>
    <n v="0"/>
    <n v="0"/>
    <n v="0"/>
    <s v="Operationnel"/>
    <m/>
    <x v="7"/>
    <x v="3"/>
    <s v="no root cause"/>
    <x v="3"/>
    <s v=""/>
    <s v=""/>
    <s v=""/>
    <s v=""/>
    <s v=""/>
    <s v=""/>
    <s v=""/>
    <s v=""/>
    <s v=""/>
    <s v=""/>
    <s v=""/>
    <s v=""/>
  </r>
  <r>
    <s v="Bawa-CAMRAIL"/>
    <s v="ADM_014"/>
    <m/>
    <s v="CAMUSAT"/>
    <s v="Hybrid Solar - S3"/>
    <s v="ADAMAOUA"/>
    <s v="Bawa"/>
    <s v="Huawei"/>
    <n v="0"/>
    <n v="0"/>
    <n v="0"/>
    <n v="0"/>
    <s v="Operationnel"/>
    <m/>
    <x v="7"/>
    <x v="3"/>
    <s v="no root cause"/>
    <x v="3"/>
    <s v=""/>
    <s v=""/>
    <s v=""/>
    <s v=""/>
    <s v=""/>
    <s v=""/>
    <s v=""/>
    <s v=""/>
    <s v=""/>
    <s v=""/>
    <s v=""/>
    <s v=""/>
  </r>
  <r>
    <s v="Berore-IHS"/>
    <s v="NRO_086"/>
    <m/>
    <s v="IHS"/>
    <s v="Gen Only"/>
    <s v="NORD-OUEST"/>
    <s v="Berore"/>
    <s v="Huawei"/>
    <n v="0"/>
    <n v="0"/>
    <n v="0"/>
    <n v="0"/>
    <s v="Insecurity"/>
    <m/>
    <x v="7"/>
    <x v="3"/>
    <s v="no root cause"/>
    <x v="3"/>
    <s v=""/>
    <s v=""/>
    <s v=""/>
    <s v=""/>
    <s v=""/>
    <s v=""/>
    <s v=""/>
    <s v=""/>
    <s v=""/>
    <s v=""/>
    <s v=""/>
    <s v=""/>
  </r>
  <r>
    <s v="Ngaoundal3-IHS"/>
    <s v="ADM_119"/>
    <m/>
    <s v="IHS"/>
    <s v="Grid-Gen"/>
    <s v="ADAMAOUA"/>
    <s v="Ngaoundal"/>
    <s v="Huawei"/>
    <n v="0"/>
    <n v="0"/>
    <n v="0"/>
    <n v="0"/>
    <s v="Operationnel"/>
    <m/>
    <x v="7"/>
    <x v="3"/>
    <s v="no root cause"/>
    <x v="3"/>
    <s v=""/>
    <s v=""/>
    <s v=""/>
    <s v=""/>
    <s v=""/>
    <s v=""/>
    <s v=""/>
    <s v=""/>
    <s v=""/>
    <s v=""/>
    <s v=""/>
    <s v=""/>
  </r>
  <r>
    <s v="Bawa-IHS"/>
    <s v="ADM_143"/>
    <m/>
    <s v="IHS"/>
    <s v="Solar-Gen"/>
    <s v="ADAMAOUA"/>
    <s v="Bawa"/>
    <s v="Huawei"/>
    <n v="0"/>
    <n v="0"/>
    <n v="0"/>
    <n v="0"/>
    <s v="Operationnel"/>
    <m/>
    <x v="7"/>
    <x v="3"/>
    <s v="no root cause"/>
    <x v="3"/>
    <s v=""/>
    <s v=""/>
    <s v=""/>
    <s v=""/>
    <s v=""/>
    <s v=""/>
    <s v=""/>
    <s v=""/>
    <s v=""/>
    <s v=""/>
    <s v=""/>
    <s v=""/>
  </r>
  <r>
    <s v="Ngaoundal"/>
    <s v="ADM_010"/>
    <m/>
    <s v="IHS"/>
    <s v="Medium Grid + Solar + GE"/>
    <s v="ADAMAOUA"/>
    <s v="Ngaoundal"/>
    <s v="Huawei"/>
    <n v="0"/>
    <n v="0"/>
    <n v="0"/>
    <n v="0"/>
    <s v="Operationnel"/>
    <m/>
    <x v="7"/>
    <x v="3"/>
    <s v="no root cause"/>
    <x v="3"/>
    <s v=""/>
    <s v=""/>
    <s v=""/>
    <s v=""/>
    <s v=""/>
    <s v=""/>
    <s v=""/>
    <s v=""/>
    <s v=""/>
    <s v=""/>
    <s v=""/>
    <s v=""/>
  </r>
  <r>
    <s v="Nyamboya-MTN"/>
    <s v="ADM_179"/>
    <m/>
    <m/>
    <m/>
    <s v="ADAMAOUA"/>
    <s v="Nyamboya"/>
    <s v="Huawei"/>
    <n v="0"/>
    <n v="0"/>
    <n v="0"/>
    <n v="0"/>
    <s v="Operationnel"/>
    <m/>
    <x v="7"/>
    <x v="3"/>
    <s v="no root cause"/>
    <x v="3"/>
    <s v=""/>
    <s v=""/>
    <s v=""/>
    <s v=""/>
    <s v=""/>
    <s v=""/>
    <s v=""/>
    <s v=""/>
    <s v=""/>
    <s v=""/>
    <s v=""/>
    <s v=""/>
  </r>
  <r>
    <s v="Bon-Marche-IHS"/>
    <s v="ADM_178"/>
    <m/>
    <m/>
    <m/>
    <s v="ADAMAOUA"/>
    <s v="Banyo"/>
    <s v="Huawei"/>
    <n v="0"/>
    <n v="0"/>
    <n v="0"/>
    <n v="0"/>
    <s v="Operationnel"/>
    <m/>
    <x v="7"/>
    <x v="3"/>
    <s v="no root cause"/>
    <x v="3"/>
    <s v=""/>
    <s v=""/>
    <s v=""/>
    <s v=""/>
    <s v=""/>
    <s v=""/>
    <s v=""/>
    <s v=""/>
    <s v=""/>
    <s v=""/>
    <s v=""/>
    <s v=""/>
  </r>
  <r>
    <s v="Jakiri"/>
    <s v="NRO_019"/>
    <m/>
    <s v="IHS"/>
    <s v="Grid-Gen"/>
    <s v="NORD-OUEST"/>
    <s v="Jakiri"/>
    <s v="Huawei"/>
    <n v="0"/>
    <n v="0"/>
    <n v="0"/>
    <n v="0"/>
    <s v="Insecurity"/>
    <m/>
    <x v="7"/>
    <x v="3"/>
    <s v="no root cause"/>
    <x v="3"/>
    <s v=""/>
    <s v=""/>
    <s v=""/>
    <s v=""/>
    <s v=""/>
    <s v=""/>
    <s v=""/>
    <s v=""/>
    <s v=""/>
    <s v=""/>
    <s v=""/>
    <s v=""/>
  </r>
  <r>
    <s v="Ndop-Catholic-Church"/>
    <s v="NRO_136"/>
    <m/>
    <s v="IHS"/>
    <e v="#N/A"/>
    <s v="NORD-OUEST"/>
    <s v="Ndop"/>
    <s v="Huawei"/>
    <n v="0"/>
    <n v="0"/>
    <n v="0"/>
    <n v="0"/>
    <s v="Insecurity"/>
    <m/>
    <x v="7"/>
    <x v="3"/>
    <s v="no root cause"/>
    <x v="3"/>
    <s v=""/>
    <s v=""/>
    <s v=""/>
    <s v=""/>
    <s v=""/>
    <s v=""/>
    <s v=""/>
    <s v=""/>
    <s v=""/>
    <s v=""/>
    <s v=""/>
    <s v=""/>
  </r>
  <r>
    <s v="Etoa-Dispensaire"/>
    <s v="CTR_715"/>
    <m/>
    <s v="CAMUSAT"/>
    <s v="Good Grid + GE"/>
    <s v="CENTRE"/>
    <s v="Yaounde"/>
    <s v="ZTE"/>
    <n v="0"/>
    <n v="0"/>
    <n v="0"/>
    <n v="0"/>
    <s v="Operationnel"/>
    <m/>
    <x v="7"/>
    <x v="3"/>
    <s v="no root cause"/>
    <x v="3"/>
    <s v=""/>
    <s v=""/>
    <s v=""/>
    <s v=""/>
    <s v=""/>
    <s v=""/>
    <s v=""/>
    <s v=""/>
    <s v=""/>
    <s v=""/>
    <s v=""/>
    <s v=""/>
  </r>
  <r>
    <s v="Mora-Kourgui"/>
    <s v="EXN_238"/>
    <m/>
    <s v="CAMUSAT"/>
    <s v="Bad Grid + Solar + GE"/>
    <s v="EXTREME-NORD"/>
    <s v="Mora"/>
    <s v="Huawei"/>
    <n v="0"/>
    <n v="0"/>
    <n v="0"/>
    <n v="0"/>
    <s v="Insecurity"/>
    <m/>
    <x v="7"/>
    <x v="3"/>
    <s v="no root cause"/>
    <x v="3"/>
    <s v=""/>
    <s v=""/>
    <s v=""/>
    <s v=""/>
    <s v=""/>
    <s v=""/>
    <s v=""/>
    <s v=""/>
    <s v=""/>
    <s v=""/>
    <s v=""/>
    <s v=""/>
  </r>
  <r>
    <s v="Kumbo-II"/>
    <s v="NRO_020"/>
    <m/>
    <m/>
    <m/>
    <s v="NORD-OUEST"/>
    <s v="Kumbo"/>
    <s v="Huawei"/>
    <n v="0"/>
    <n v="0"/>
    <n v="0"/>
    <n v="0"/>
    <s v="Insecurity"/>
    <m/>
    <x v="7"/>
    <x v="3"/>
    <s v="no root cause"/>
    <x v="3"/>
    <s v=""/>
    <s v=""/>
    <s v=""/>
    <s v=""/>
    <s v=""/>
    <s v=""/>
    <s v=""/>
    <s v=""/>
    <s v=""/>
    <s v=""/>
    <s v=""/>
    <s v=""/>
  </r>
  <r>
    <s v="Ndop-Kake-Hill"/>
    <s v="NRO_137"/>
    <m/>
    <s v="IHS"/>
    <e v="#N/A"/>
    <s v="NORD-OUEST"/>
    <s v="Ndop"/>
    <s v="Huawei"/>
    <n v="0"/>
    <n v="0"/>
    <n v="0"/>
    <n v="0"/>
    <s v="Insecurity"/>
    <m/>
    <x v="7"/>
    <x v="3"/>
    <s v="no root cause"/>
    <x v="3"/>
    <s v=""/>
    <s v=""/>
    <s v=""/>
    <s v=""/>
    <s v=""/>
    <s v=""/>
    <s v=""/>
    <s v=""/>
    <s v=""/>
    <s v=""/>
    <s v=""/>
    <s v=""/>
  </r>
  <r>
    <s v="Sambo-Labo-IHS"/>
    <s v="ADM_144"/>
    <m/>
    <s v="IHS"/>
    <s v="Hybrid-Gen"/>
    <s v="ADAMAOUA"/>
    <s v="Sambo Lambo"/>
    <s v="NOKIA"/>
    <n v="0"/>
    <n v="0"/>
    <n v="0"/>
    <n v="0"/>
    <s v="Operationnel"/>
    <m/>
    <x v="7"/>
    <x v="3"/>
    <s v="no root cause"/>
    <x v="3"/>
    <s v=""/>
    <s v=""/>
    <s v=""/>
    <s v=""/>
    <s v=""/>
    <s v=""/>
    <s v=""/>
    <s v=""/>
    <s v=""/>
    <s v=""/>
    <s v=""/>
    <s v=""/>
  </r>
  <r>
    <s v="PK13-II"/>
    <s v="LIT_448"/>
    <m/>
    <s v="IHS"/>
    <s v="Grid-Gen"/>
    <s v="LITTORAL"/>
    <s v="Douala"/>
    <s v="ZTE"/>
    <n v="0"/>
    <n v="0"/>
    <n v="0"/>
    <n v="0"/>
    <s v="Operationnel"/>
    <m/>
    <x v="7"/>
    <x v="3"/>
    <s v="no root cause"/>
    <x v="3"/>
    <s v=""/>
    <s v=""/>
    <s v=""/>
    <s v=""/>
    <s v=""/>
    <s v=""/>
    <s v=""/>
    <s v=""/>
    <s v=""/>
    <s v=""/>
    <s v=""/>
    <s v=""/>
  </r>
  <r>
    <s v="EST_074_N_Mazabe"/>
    <s v="EST_074"/>
    <m/>
    <s v="IHS"/>
    <s v="Solar Only"/>
    <s v="EST"/>
    <s v="Mazabe"/>
    <s v="NOKIA"/>
    <n v="0"/>
    <n v="0"/>
    <n v="0"/>
    <n v="0"/>
    <s v="Operationnel"/>
    <m/>
    <x v="7"/>
    <x v="3"/>
    <s v="no root cause"/>
    <x v="3"/>
    <s v=""/>
    <s v=""/>
    <s v=""/>
    <s v=""/>
    <s v=""/>
    <s v=""/>
    <s v=""/>
    <s v=""/>
    <s v=""/>
    <s v=""/>
    <s v=""/>
    <s v=""/>
  </r>
  <r>
    <s v="Kumba-Station-IHS"/>
    <s v="SUO_126"/>
    <m/>
    <s v="IHS"/>
    <s v="Grid-Gen"/>
    <s v="SUD-OUEST"/>
    <s v="Kumba"/>
    <s v="Huawei"/>
    <n v="0"/>
    <n v="0"/>
    <n v="0"/>
    <n v="0"/>
    <s v="Operationnel"/>
    <m/>
    <x v="7"/>
    <x v="3"/>
    <s v="no root cause"/>
    <x v="3"/>
    <s v=""/>
    <s v=""/>
    <s v=""/>
    <s v=""/>
    <s v=""/>
    <s v=""/>
    <s v=""/>
    <s v=""/>
    <s v=""/>
    <s v=""/>
    <s v=""/>
    <s v=""/>
  </r>
  <r>
    <s v="Maga"/>
    <s v="EXN_014"/>
    <m/>
    <s v="IHS"/>
    <s v="Grid-Gen"/>
    <s v="EXTREME-NORD"/>
    <s v="Maga"/>
    <s v="Huawei"/>
    <n v="0"/>
    <n v="0"/>
    <n v="0"/>
    <n v="0"/>
    <s v="Insecurity"/>
    <m/>
    <x v="7"/>
    <x v="3"/>
    <s v="no root cause"/>
    <x v="3"/>
    <s v=""/>
    <s v=""/>
    <s v=""/>
    <s v=""/>
    <s v=""/>
    <s v=""/>
    <s v=""/>
    <s v=""/>
    <s v=""/>
    <s v=""/>
    <s v=""/>
    <s v=""/>
  </r>
  <r>
    <s v="Logone-Birni"/>
    <s v="EXN_051"/>
    <m/>
    <s v="IHS"/>
    <s v="Solar-Gen"/>
    <s v="EXTREME-NORD"/>
    <s v="Logone-Birni"/>
    <s v="Huawei"/>
    <n v="0"/>
    <n v="0"/>
    <n v="0"/>
    <n v="0"/>
    <s v="Insecurity"/>
    <m/>
    <x v="7"/>
    <x v="3"/>
    <s v="no root cause"/>
    <x v="3"/>
    <s v=""/>
    <s v=""/>
    <s v=""/>
    <s v=""/>
    <s v=""/>
    <s v=""/>
    <s v=""/>
    <s v=""/>
    <s v=""/>
    <s v=""/>
    <s v=""/>
    <s v=""/>
  </r>
  <r>
    <s v="Molyko-Buea-SC2"/>
    <s v="SUO_213"/>
    <m/>
    <s v="IHS"/>
    <s v="Grid-Gen"/>
    <s v="SUD-OUEST"/>
    <s v="Buea"/>
    <s v="Huawei"/>
    <n v="0"/>
    <n v="0"/>
    <n v="0"/>
    <n v="0"/>
    <s v="Operationnel"/>
    <m/>
    <x v="7"/>
    <x v="3"/>
    <s v="no root cause"/>
    <x v="3"/>
    <s v=""/>
    <s v=""/>
    <s v=""/>
    <s v=""/>
    <s v=""/>
    <s v=""/>
    <s v=""/>
    <s v=""/>
    <s v=""/>
    <s v=""/>
    <s v=""/>
    <s v=""/>
  </r>
  <r>
    <s v="Buea-Street2"/>
    <s v="SUO_240"/>
    <m/>
    <s v="CAMUSAT"/>
    <s v="Medium Grid + GE"/>
    <s v="SUD-OUEST"/>
    <s v="Buea"/>
    <s v="Huawei"/>
    <n v="0"/>
    <n v="0"/>
    <n v="0"/>
    <n v="0"/>
    <s v="Operationnel"/>
    <m/>
    <x v="7"/>
    <x v="3"/>
    <s v="no root cause"/>
    <x v="3"/>
    <s v=""/>
    <s v=""/>
    <s v=""/>
    <s v=""/>
    <s v=""/>
    <s v=""/>
    <s v=""/>
    <s v=""/>
    <s v=""/>
    <s v=""/>
    <s v=""/>
    <s v=""/>
  </r>
  <r>
    <s v="Buea-Salvation-Pharmacy-HIS"/>
    <s v="SUO_259"/>
    <m/>
    <s v="IHS"/>
    <m/>
    <s v="SUD-OUEST"/>
    <s v="Buea"/>
    <s v="Huawei"/>
    <n v="0"/>
    <n v="0"/>
    <n v="0"/>
    <n v="0"/>
    <s v="Operationnel"/>
    <m/>
    <x v="7"/>
    <x v="3"/>
    <s v="no root cause"/>
    <x v="3"/>
    <s v=""/>
    <s v=""/>
    <s v=""/>
    <s v=""/>
    <s v=""/>
    <s v=""/>
    <s v=""/>
    <s v=""/>
    <s v=""/>
    <s v=""/>
    <s v=""/>
    <s v=""/>
  </r>
  <r>
    <s v="Ntumansah"/>
    <s v="NRO_002"/>
    <m/>
    <s v="IHS"/>
    <s v="Grid-Gen"/>
    <s v="NORD-OUEST"/>
    <s v="Bamenda"/>
    <s v="Huawei"/>
    <n v="0"/>
    <n v="0"/>
    <n v="0"/>
    <n v="0"/>
    <s v="Operationnel"/>
    <m/>
    <x v="7"/>
    <x v="3"/>
    <s v="no root cause"/>
    <x v="3"/>
    <s v=""/>
    <s v=""/>
    <s v=""/>
    <s v=""/>
    <s v=""/>
    <s v=""/>
    <s v=""/>
    <s v=""/>
    <s v=""/>
    <s v=""/>
    <s v=""/>
    <s v=""/>
  </r>
  <r>
    <s v="Mbamti-New"/>
    <s v="ADM_154"/>
    <m/>
    <s v="IHS"/>
    <s v="Solar-Gen"/>
    <s v="ADAMAOUA"/>
    <s v="Mbamti"/>
    <s v="NOKIA"/>
    <n v="0"/>
    <n v="0"/>
    <n v="0"/>
    <n v="0"/>
    <s v="Operationnel"/>
    <m/>
    <x v="7"/>
    <x v="3"/>
    <s v="no root cause"/>
    <x v="3"/>
    <s v=""/>
    <s v=""/>
    <s v=""/>
    <s v=""/>
    <s v=""/>
    <s v=""/>
    <s v=""/>
    <s v=""/>
    <s v=""/>
    <s v=""/>
    <s v=""/>
    <s v=""/>
  </r>
  <r>
    <s v="Banyo-Sabongari-MTN"/>
    <s v="ADM_174"/>
    <m/>
    <s v="MTN sharing"/>
    <s v="MTN Sharing"/>
    <s v="ADAMAOUA"/>
    <s v="Banyo"/>
    <s v="Huawei"/>
    <n v="0"/>
    <n v="0"/>
    <n v="0"/>
    <n v="0"/>
    <s v="Operationnel"/>
    <m/>
    <x v="7"/>
    <x v="3"/>
    <s v="no root cause"/>
    <x v="3"/>
    <s v=""/>
    <s v=""/>
    <s v=""/>
    <s v=""/>
    <s v=""/>
    <s v=""/>
    <s v=""/>
    <s v=""/>
    <s v=""/>
    <s v=""/>
    <s v=""/>
    <s v=""/>
  </r>
  <r>
    <s v="Great-Soppo-IHS"/>
    <s v="SUO_181"/>
    <m/>
    <s v="IHS"/>
    <s v="Grid-Gen"/>
    <s v="SUD-OUEST"/>
    <s v="Buea"/>
    <s v="Huawei"/>
    <n v="0"/>
    <n v="0"/>
    <n v="0"/>
    <n v="0"/>
    <s v="Operationnel"/>
    <m/>
    <x v="7"/>
    <x v="3"/>
    <s v="no root cause"/>
    <x v="3"/>
    <s v=""/>
    <s v=""/>
    <s v=""/>
    <s v=""/>
    <s v=""/>
    <s v=""/>
    <s v=""/>
    <s v=""/>
    <s v=""/>
    <s v=""/>
    <s v=""/>
    <s v=""/>
  </r>
  <r>
    <s v="Buea-David-Square"/>
    <s v="SUO_077"/>
    <m/>
    <s v="IHS"/>
    <s v="Grid-Gen"/>
    <s v="SUD-OUEST"/>
    <s v="Buea"/>
    <s v="Huawei"/>
    <n v="0"/>
    <n v="0"/>
    <n v="0"/>
    <n v="0"/>
    <s v="Operationnel"/>
    <m/>
    <x v="7"/>
    <x v="3"/>
    <s v="no root cause"/>
    <x v="3"/>
    <s v=""/>
    <s v=""/>
    <s v=""/>
    <s v=""/>
    <s v=""/>
    <s v=""/>
    <s v=""/>
    <s v=""/>
    <s v=""/>
    <s v=""/>
    <s v=""/>
    <s v=""/>
  </r>
  <r>
    <s v="Tole-Tea-IHS"/>
    <s v="SUO_152"/>
    <m/>
    <s v="IHS"/>
    <s v="Grid-Gen"/>
    <s v="SUD-OUEST"/>
    <s v="Buea"/>
    <s v="Huawei"/>
    <n v="0"/>
    <n v="0"/>
    <n v="0"/>
    <n v="0"/>
    <s v="Operationnel"/>
    <m/>
    <x v="7"/>
    <x v="3"/>
    <s v="no root cause"/>
    <x v="3"/>
    <s v=""/>
    <s v=""/>
    <s v=""/>
    <s v=""/>
    <s v=""/>
    <s v=""/>
    <s v=""/>
    <s v=""/>
    <s v=""/>
    <s v=""/>
    <s v=""/>
    <s v=""/>
  </r>
  <r>
    <s v="Buea-UB-Lamp-IHS"/>
    <s v="SUO_200"/>
    <m/>
    <s v="IHS"/>
    <s v="Grid-Gen"/>
    <s v="SUD-OUEST"/>
    <s v="Buea"/>
    <s v="Huawei"/>
    <n v="0"/>
    <n v="0"/>
    <n v="0"/>
    <n v="0"/>
    <s v="Operationnel"/>
    <m/>
    <x v="7"/>
    <x v="3"/>
    <s v="no root cause"/>
    <x v="3"/>
    <s v=""/>
    <s v=""/>
    <s v=""/>
    <s v=""/>
    <s v=""/>
    <s v=""/>
    <s v=""/>
    <s v=""/>
    <s v=""/>
    <s v=""/>
    <s v=""/>
    <s v=""/>
  </r>
  <r>
    <s v="Berunda-MTN"/>
    <s v="SUO_066"/>
    <m/>
    <s v="IHS"/>
    <s v="Grid-Gen"/>
    <s v="SUD-OUEST"/>
    <s v="Buea"/>
    <s v="Huawei"/>
    <n v="0"/>
    <n v="0"/>
    <n v="0"/>
    <n v="0"/>
    <s v="Operationnel"/>
    <m/>
    <x v="7"/>
    <x v="3"/>
    <s v="no root cause"/>
    <x v="3"/>
    <s v=""/>
    <s v=""/>
    <s v=""/>
    <s v=""/>
    <s v=""/>
    <s v=""/>
    <s v=""/>
    <s v=""/>
    <s v=""/>
    <s v=""/>
    <s v=""/>
    <s v=""/>
  </r>
  <r>
    <s v="Bfsam-Centre"/>
    <s v="OST_078"/>
    <m/>
    <s v="IHS"/>
    <s v="GridOnly"/>
    <s v="OUEST"/>
    <s v="Bafoussam"/>
    <s v="Huawei"/>
    <n v="0"/>
    <n v="0"/>
    <n v="0"/>
    <n v="0"/>
    <s v="Operationnel"/>
    <m/>
    <x v="7"/>
    <x v="3"/>
    <s v="no root cause"/>
    <x v="3"/>
    <s v=""/>
    <s v=""/>
    <s v=""/>
    <s v=""/>
    <s v=""/>
    <s v=""/>
    <s v=""/>
    <s v=""/>
    <s v=""/>
    <s v=""/>
    <s v=""/>
    <s v=""/>
  </r>
  <r>
    <s v="Nkwein-MTN"/>
    <s v="NRO_221"/>
    <m/>
    <s v="IHS"/>
    <s v="Grid-Gen"/>
    <s v="NORD-OUEST"/>
    <s v="Bamenda"/>
    <s v="Huawei"/>
    <n v="0"/>
    <n v="0"/>
    <n v="0"/>
    <n v="0"/>
    <s v="Operationnel"/>
    <m/>
    <x v="7"/>
    <x v="3"/>
    <s v="no root cause"/>
    <x v="3"/>
    <s v=""/>
    <s v=""/>
    <s v=""/>
    <s v=""/>
    <s v=""/>
    <s v=""/>
    <s v=""/>
    <s v=""/>
    <s v=""/>
    <s v=""/>
    <s v=""/>
    <s v=""/>
  </r>
  <r>
    <s v="Kumba-Mabanda"/>
    <s v="SUO_027"/>
    <m/>
    <s v="IHS"/>
    <s v="Grid-Gen"/>
    <s v="SUD-OUEST"/>
    <s v="Kumba"/>
    <s v="Huawei"/>
    <n v="0"/>
    <n v="0"/>
    <n v="0"/>
    <n v="0"/>
    <s v="Operationnel"/>
    <m/>
    <x v="7"/>
    <x v="3"/>
    <s v="no root cause"/>
    <x v="3"/>
    <s v=""/>
    <s v=""/>
    <s v=""/>
    <s v=""/>
    <s v=""/>
    <s v=""/>
    <s v=""/>
    <s v=""/>
    <s v=""/>
    <s v=""/>
    <s v=""/>
    <s v=""/>
  </r>
  <r>
    <s v="Banyo"/>
    <s v="ADM_006"/>
    <m/>
    <s v="CAMUSAT"/>
    <s v="Bad Grid + GE"/>
    <s v="ADAMAOUA"/>
    <s v="Banyo"/>
    <s v="Huawei"/>
    <n v="0"/>
    <n v="0"/>
    <n v="0"/>
    <n v="0"/>
    <s v="Operationnel"/>
    <m/>
    <x v="7"/>
    <x v="3"/>
    <s v="no root cause"/>
    <x v="3"/>
    <s v=""/>
    <s v=""/>
    <s v=""/>
    <s v=""/>
    <s v=""/>
    <s v=""/>
    <s v=""/>
    <s v=""/>
    <s v=""/>
    <s v=""/>
    <s v=""/>
    <s v=""/>
  </r>
  <r>
    <s v="Buea-Universite"/>
    <s v="SUO_062"/>
    <m/>
    <s v="IHS"/>
    <s v="Grid-Gen"/>
    <s v="SUD-OUEST"/>
    <s v="Buea"/>
    <s v="Huawei"/>
    <n v="0"/>
    <n v="0"/>
    <n v="0"/>
    <n v="0"/>
    <s v="Operationnel"/>
    <m/>
    <x v="7"/>
    <x v="3"/>
    <s v="no root cause"/>
    <x v="3"/>
    <s v=""/>
    <s v=""/>
    <s v=""/>
    <s v=""/>
    <s v=""/>
    <s v=""/>
    <s v=""/>
    <s v=""/>
    <s v=""/>
    <s v=""/>
    <s v=""/>
    <s v=""/>
  </r>
  <r>
    <s v="Buea-Entree"/>
    <s v="SUO_033"/>
    <m/>
    <s v="IHS"/>
    <s v="Grid-Gen"/>
    <s v="SUD-OUEST"/>
    <s v="Buea"/>
    <s v="Huawei"/>
    <n v="0"/>
    <n v="0"/>
    <n v="0"/>
    <n v="0"/>
    <s v="Operationnel"/>
    <m/>
    <x v="7"/>
    <x v="3"/>
    <s v="no root cause"/>
    <x v="3"/>
    <s v=""/>
    <s v=""/>
    <s v=""/>
    <s v=""/>
    <s v=""/>
    <s v=""/>
    <s v=""/>
    <s v=""/>
    <s v=""/>
    <s v=""/>
    <s v=""/>
    <s v=""/>
  </r>
  <r>
    <s v="Amchide"/>
    <s v="EXN_007"/>
    <m/>
    <s v="IHS"/>
    <s v="Grid-Hybrid-Gen"/>
    <s v="EXTREME-NORD"/>
    <s v="Amchide"/>
    <s v="Huawei"/>
    <n v="0"/>
    <n v="0"/>
    <n v="0"/>
    <n v="0"/>
    <s v="Insecurity"/>
    <m/>
    <x v="7"/>
    <x v="3"/>
    <s v="no root cause"/>
    <x v="3"/>
    <s v=""/>
    <s v=""/>
    <s v=""/>
    <s v=""/>
    <s v=""/>
    <s v=""/>
    <s v=""/>
    <s v=""/>
    <s v=""/>
    <s v=""/>
    <s v=""/>
    <s v=""/>
  </r>
  <r>
    <s v="Buea-Service-Center-IHS"/>
    <s v="SUO_182"/>
    <m/>
    <s v="IHS"/>
    <s v="Grid-Gen"/>
    <s v="SUD-OUEST"/>
    <s v="Buea"/>
    <s v="Huawei"/>
    <n v="0"/>
    <n v="0"/>
    <n v="0"/>
    <n v="0"/>
    <s v="Operationnel"/>
    <m/>
    <x v="7"/>
    <x v="3"/>
    <s v="no root cause"/>
    <x v="3"/>
    <s v=""/>
    <s v=""/>
    <s v=""/>
    <s v=""/>
    <s v=""/>
    <s v=""/>
    <s v=""/>
    <s v=""/>
    <s v=""/>
    <s v=""/>
    <s v=""/>
    <s v=""/>
  </r>
  <r>
    <s v="Kumba-Mbo-Street-IHS"/>
    <s v="SUO_116"/>
    <m/>
    <s v="IHS"/>
    <s v="Grid-Gen"/>
    <s v="SUD-OUEST"/>
    <s v="Kumba"/>
    <s v="Huawei"/>
    <n v="0"/>
    <n v="0"/>
    <n v="0"/>
    <n v="0"/>
    <s v="Operationnel"/>
    <m/>
    <x v="7"/>
    <x v="3"/>
    <s v="no root cause"/>
    <x v="3"/>
    <s v=""/>
    <s v=""/>
    <s v=""/>
    <s v=""/>
    <s v=""/>
    <s v=""/>
    <s v=""/>
    <s v=""/>
    <s v=""/>
    <s v=""/>
    <s v=""/>
    <s v=""/>
  </r>
  <r>
    <s v="BOVA-II-IHS"/>
    <s v="SUO_221"/>
    <m/>
    <s v="IHS"/>
    <s v="Grid-Gen"/>
    <s v="SUD-OUEST"/>
    <s v="Buea"/>
    <s v="Huawei"/>
    <n v="0"/>
    <n v="0"/>
    <n v="0"/>
    <n v="0"/>
    <s v="Operationnel"/>
    <m/>
    <x v="7"/>
    <x v="3"/>
    <s v="no root cause"/>
    <x v="3"/>
    <s v=""/>
    <s v=""/>
    <s v=""/>
    <s v=""/>
    <s v=""/>
    <s v=""/>
    <s v=""/>
    <s v=""/>
    <s v=""/>
    <s v=""/>
    <s v=""/>
    <s v=""/>
  </r>
  <r>
    <s v="Buea-Sandpit-IHS"/>
    <s v="SUO_180"/>
    <m/>
    <s v="IHS"/>
    <s v="Grid-Gen"/>
    <s v="SUD-OUEST"/>
    <s v="Buea"/>
    <s v="Huawei"/>
    <n v="0"/>
    <n v="0"/>
    <n v="0"/>
    <n v="0"/>
    <s v="Operationnel"/>
    <m/>
    <x v="7"/>
    <x v="3"/>
    <s v="no root cause"/>
    <x v="3"/>
    <s v=""/>
    <s v=""/>
    <s v=""/>
    <s v=""/>
    <s v=""/>
    <s v=""/>
    <s v=""/>
    <s v=""/>
    <s v=""/>
    <s v=""/>
    <s v=""/>
    <s v=""/>
  </r>
  <r>
    <s v="Bogo-Marche"/>
    <s v="EXN_191"/>
    <m/>
    <s v="CAMUSAT"/>
    <s v="Bad Grid + GE"/>
    <s v="EXTREME-NORD"/>
    <s v="Bogo"/>
    <s v="Huawei"/>
    <n v="0"/>
    <n v="0"/>
    <n v="0"/>
    <n v="0"/>
    <s v="Insecurity"/>
    <m/>
    <x v="7"/>
    <x v="3"/>
    <s v="no root cause"/>
    <x v="3"/>
    <s v=""/>
    <s v=""/>
    <s v=""/>
    <s v=""/>
    <s v=""/>
    <s v=""/>
    <s v=""/>
    <s v=""/>
    <s v=""/>
    <s v=""/>
    <s v=""/>
    <s v=""/>
  </r>
  <r>
    <s v="Bda-Titam-Naka"/>
    <s v="OST_113"/>
    <m/>
    <s v="IHS"/>
    <s v="Grid-Gen"/>
    <s v="OUEST"/>
    <s v="Bamenda"/>
    <s v="Huawei"/>
    <n v="0"/>
    <n v="0"/>
    <n v="0"/>
    <n v="0"/>
    <s v="Operationnel"/>
    <m/>
    <x v="7"/>
    <x v="3"/>
    <s v="no root cause"/>
    <x v="3"/>
    <s v=""/>
    <s v=""/>
    <s v=""/>
    <s v=""/>
    <s v=""/>
    <s v=""/>
    <s v=""/>
    <s v=""/>
    <s v=""/>
    <s v=""/>
    <s v=""/>
    <s v=""/>
  </r>
  <r>
    <s v="Djoa-IHS"/>
    <s v="ADM_187"/>
    <m/>
    <m/>
    <m/>
    <s v="ADAMAOUA"/>
    <s v="Tibati"/>
    <s v="Huawei"/>
    <n v="0"/>
    <n v="0"/>
    <n v="0"/>
    <n v="0"/>
    <s v="Operationnel"/>
    <m/>
    <x v="7"/>
    <x v="3"/>
    <s v="no root cause"/>
    <x v="3"/>
    <s v=""/>
    <s v=""/>
    <s v=""/>
    <s v=""/>
    <s v=""/>
    <s v=""/>
    <s v=""/>
    <s v=""/>
    <s v=""/>
    <s v=""/>
    <s v=""/>
    <s v=""/>
  </r>
  <r>
    <s v="Buea-Soppo-University-IHS"/>
    <s v="SUO_199"/>
    <m/>
    <s v="IHS"/>
    <s v="Grid-Gen"/>
    <s v="SUD-OUEST"/>
    <s v="Buea"/>
    <s v="Huawei"/>
    <n v="0"/>
    <n v="0"/>
    <n v="0"/>
    <n v="0"/>
    <s v="Operationnel"/>
    <m/>
    <x v="7"/>
    <x v="3"/>
    <s v="no root cause"/>
    <x v="3"/>
    <s v=""/>
    <s v=""/>
    <s v=""/>
    <s v=""/>
    <s v=""/>
    <s v=""/>
    <s v=""/>
    <s v=""/>
    <s v=""/>
    <s v=""/>
    <s v=""/>
    <s v=""/>
  </r>
  <r>
    <s v="Mountain-Hotel-IHS"/>
    <s v="SUO_202"/>
    <m/>
    <s v="IHS"/>
    <s v="Grid-Gen (LL)"/>
    <s v="SUD-OUEST"/>
    <s v="Buea"/>
    <s v="Huawei"/>
    <n v="0"/>
    <n v="0"/>
    <n v="0"/>
    <n v="0"/>
    <s v="Operationnel"/>
    <m/>
    <x v="7"/>
    <x v="3"/>
    <s v="no root cause"/>
    <x v="3"/>
    <s v=""/>
    <s v=""/>
    <s v=""/>
    <s v=""/>
    <s v=""/>
    <s v=""/>
    <s v=""/>
    <s v=""/>
    <s v=""/>
    <s v=""/>
    <s v=""/>
    <s v=""/>
  </r>
  <r>
    <s v="Molyko-Paramount-Street-IHS"/>
    <s v="SUO_179"/>
    <m/>
    <s v="IHS"/>
    <s v="Grid-Gen"/>
    <s v="SUD-OUEST"/>
    <s v="Buea"/>
    <s v="Huawei"/>
    <n v="0"/>
    <n v="0"/>
    <n v="0"/>
    <n v="0"/>
    <s v="Operationnel"/>
    <m/>
    <x v="7"/>
    <x v="3"/>
    <s v="no root cause"/>
    <x v="3"/>
    <s v=""/>
    <s v=""/>
    <s v=""/>
    <s v=""/>
    <s v=""/>
    <s v=""/>
    <s v=""/>
    <s v=""/>
    <s v=""/>
    <s v=""/>
    <s v=""/>
    <s v=""/>
  </r>
  <r>
    <s v="Buea-Kouma-IHS"/>
    <s v="SUO_215"/>
    <m/>
    <s v="IHS"/>
    <s v="Grid-Gen"/>
    <s v="SUD-OUEST"/>
    <s v="Buea"/>
    <s v="Huawei"/>
    <n v="0"/>
    <n v="0"/>
    <n v="0"/>
    <n v="0"/>
    <s v="Operationnel"/>
    <m/>
    <x v="7"/>
    <x v="3"/>
    <s v="no root cause"/>
    <x v="3"/>
    <s v=""/>
    <s v=""/>
    <s v=""/>
    <s v=""/>
    <s v=""/>
    <s v=""/>
    <s v=""/>
    <s v=""/>
    <s v=""/>
    <s v=""/>
    <s v=""/>
    <s v=""/>
  </r>
  <r>
    <s v="Tole-HIS"/>
    <s v="SUO_196"/>
    <m/>
    <s v="IHS"/>
    <s v="Grid-Gen"/>
    <s v="SUD-OUEST"/>
    <s v="Buea"/>
    <s v="Huawei"/>
    <n v="0"/>
    <n v="0"/>
    <n v="0"/>
    <n v="0"/>
    <s v="Operationnel"/>
    <m/>
    <x v="7"/>
    <x v="3"/>
    <s v="no root cause"/>
    <x v="3"/>
    <s v=""/>
    <s v=""/>
    <s v=""/>
    <s v=""/>
    <s v=""/>
    <s v=""/>
    <s v=""/>
    <s v=""/>
    <s v=""/>
    <s v=""/>
    <s v=""/>
    <s v=""/>
  </r>
  <r>
    <s v="Tole-II-IHS"/>
    <s v="SUO_190"/>
    <m/>
    <s v="IHS"/>
    <m/>
    <s v="SUD-OUEST"/>
    <s v="Buea"/>
    <s v="Huawei"/>
    <n v="0"/>
    <n v="0"/>
    <n v="0"/>
    <n v="0"/>
    <s v="Operationnel"/>
    <m/>
    <x v="7"/>
    <x v="3"/>
    <s v="no root cause"/>
    <x v="3"/>
    <s v=""/>
    <s v=""/>
    <s v=""/>
    <s v=""/>
    <s v=""/>
    <s v=""/>
    <s v=""/>
    <s v=""/>
    <s v=""/>
    <s v=""/>
    <s v=""/>
    <s v=""/>
  </r>
  <r>
    <s v="Nkwein-Ntambang"/>
    <s v="NRO_222"/>
    <m/>
    <s v="IHS"/>
    <s v="Grid-Gen"/>
    <s v="NORD-OUEST"/>
    <s v="Bamenda"/>
    <s v="Huawei"/>
    <n v="0"/>
    <n v="0"/>
    <n v="0"/>
    <n v="0"/>
    <s v="Operationnel"/>
    <m/>
    <x v="7"/>
    <x v="3"/>
    <s v="no root cause"/>
    <x v="3"/>
    <s v=""/>
    <s v=""/>
    <s v=""/>
    <s v=""/>
    <s v=""/>
    <s v=""/>
    <s v=""/>
    <s v=""/>
    <s v=""/>
    <s v=""/>
    <s v=""/>
    <s v=""/>
  </r>
  <r>
    <s v="BAMENDA-MILE4-IHS"/>
    <s v="NRO_117"/>
    <m/>
    <s v="IHS"/>
    <s v="Grid-Gen"/>
    <s v="NORD-OUEST"/>
    <s v="Bamenda"/>
    <s v="Huawei"/>
    <n v="0"/>
    <n v="0"/>
    <n v="0"/>
    <n v="0"/>
    <s v="Operationnel"/>
    <m/>
    <x v="7"/>
    <x v="3"/>
    <s v="no root cause"/>
    <x v="3"/>
    <s v=""/>
    <s v=""/>
    <s v=""/>
    <s v=""/>
    <s v=""/>
    <s v=""/>
    <s v=""/>
    <s v=""/>
    <s v=""/>
    <s v=""/>
    <s v=""/>
    <s v=""/>
  </r>
  <r>
    <s v="Gospel-Radio-IHS"/>
    <s v="NRO_126"/>
    <m/>
    <s v="IHS"/>
    <s v="Grid-Gen"/>
    <s v="NORD-OUEST"/>
    <s v="Bamenda"/>
    <s v="Huawei"/>
    <n v="0"/>
    <n v="0"/>
    <n v="0"/>
    <n v="0"/>
    <s v="Operationnel"/>
    <m/>
    <x v="7"/>
    <x v="3"/>
    <s v="no root cause"/>
    <x v="3"/>
    <s v=""/>
    <s v=""/>
    <s v=""/>
    <s v=""/>
    <s v=""/>
    <s v=""/>
    <s v=""/>
    <s v=""/>
    <s v=""/>
    <s v=""/>
    <s v=""/>
    <s v=""/>
  </r>
  <r>
    <s v="Buea-Wokoko-IHS"/>
    <s v="SUO_185"/>
    <m/>
    <s v="IHS"/>
    <s v="Grid-Gen"/>
    <s v="SUD-OUEST"/>
    <s v="Buea"/>
    <s v="Huawei"/>
    <n v="0"/>
    <n v="0"/>
    <n v="0"/>
    <n v="0"/>
    <s v="Operationnel"/>
    <m/>
    <x v="7"/>
    <x v="3"/>
    <s v="no root cause"/>
    <x v="3"/>
    <s v=""/>
    <s v=""/>
    <s v=""/>
    <s v=""/>
    <s v=""/>
    <s v=""/>
    <s v=""/>
    <s v=""/>
    <s v=""/>
    <s v=""/>
    <s v=""/>
    <s v=""/>
  </r>
  <r>
    <s v="Buea-Dirty-South-HIS"/>
    <s v="SUO_260"/>
    <m/>
    <m/>
    <m/>
    <s v="SUD-OUEST"/>
    <s v="Buea"/>
    <s v="Huawei"/>
    <n v="0"/>
    <n v="0"/>
    <n v="0"/>
    <n v="0"/>
    <s v="Operationnel"/>
    <m/>
    <x v="7"/>
    <x v="3"/>
    <s v="no root cause"/>
    <x v="3"/>
    <s v=""/>
    <s v=""/>
    <s v=""/>
    <s v=""/>
    <s v=""/>
    <s v=""/>
    <s v=""/>
    <s v=""/>
    <s v=""/>
    <s v=""/>
    <s v=""/>
    <s v=""/>
  </r>
  <r>
    <s v="Bamenda-GRA-IHS"/>
    <s v="NRO_130"/>
    <m/>
    <s v="IHS"/>
    <s v="Grid-Gen"/>
    <s v="NORD-OUEST"/>
    <s v="Bamenda"/>
    <s v="Huawei"/>
    <n v="0"/>
    <n v="0"/>
    <n v="0"/>
    <n v="0"/>
    <s v="Operationnel"/>
    <m/>
    <x v="7"/>
    <x v="3"/>
    <s v="no root cause"/>
    <x v="3"/>
    <s v=""/>
    <s v=""/>
    <s v=""/>
    <s v=""/>
    <s v=""/>
    <s v=""/>
    <s v=""/>
    <s v=""/>
    <s v=""/>
    <s v=""/>
    <s v=""/>
    <s v=""/>
  </r>
  <r>
    <s v="Bamenda-GTTC-IHS"/>
    <s v="NRO_063"/>
    <m/>
    <s v="IHS"/>
    <s v="Grid-Gen"/>
    <s v="NORD-OUEST"/>
    <s v="Bamenda"/>
    <s v="Huawei"/>
    <n v="0"/>
    <n v="0"/>
    <n v="0"/>
    <n v="0"/>
    <s v="Operationnel"/>
    <m/>
    <x v="7"/>
    <x v="3"/>
    <s v="no root cause"/>
    <x v="3"/>
    <s v=""/>
    <s v=""/>
    <s v=""/>
    <s v=""/>
    <s v=""/>
    <s v=""/>
    <s v=""/>
    <s v=""/>
    <s v=""/>
    <s v=""/>
    <s v=""/>
    <s v=""/>
  </r>
  <r>
    <s v="Buea-Centre-Ville"/>
    <s v="SUO_063"/>
    <m/>
    <s v="IHS"/>
    <s v="Grid-Gen"/>
    <s v="SUD-OUEST"/>
    <s v="Buea"/>
    <s v="Huawei"/>
    <n v="0"/>
    <n v="0"/>
    <n v="0"/>
    <n v="0"/>
    <s v="Operationnel"/>
    <m/>
    <x v="7"/>
    <x v="3"/>
    <s v="no root cause"/>
    <x v="3"/>
    <s v=""/>
    <s v=""/>
    <s v=""/>
    <s v=""/>
    <s v=""/>
    <s v=""/>
    <s v=""/>
    <s v=""/>
    <s v=""/>
    <s v=""/>
    <s v=""/>
    <s v=""/>
  </r>
  <r>
    <s v="Buea-Bomaka-II-IHS"/>
    <s v="SUO_201"/>
    <m/>
    <s v="IHS"/>
    <s v="Grid-Gen"/>
    <s v="SUD-OUEST"/>
    <s v="Buea"/>
    <s v="Huawei"/>
    <n v="0"/>
    <n v="0"/>
    <n v="0"/>
    <n v="0"/>
    <s v="Operationnel"/>
    <m/>
    <x v="7"/>
    <x v="3"/>
    <s v="no root cause"/>
    <x v="3"/>
    <s v=""/>
    <s v=""/>
    <s v=""/>
    <s v=""/>
    <s v=""/>
    <s v=""/>
    <s v=""/>
    <s v=""/>
    <s v=""/>
    <s v=""/>
    <s v=""/>
    <s v=""/>
  </r>
  <r>
    <s v="Bamenda-Old-Town-IHS"/>
    <s v="NRO_119"/>
    <m/>
    <s v="IHS"/>
    <s v="Grid-Gen"/>
    <s v="NORD-OUEST"/>
    <s v="Bamenda"/>
    <s v="Huawei"/>
    <n v="0"/>
    <n v="0"/>
    <n v="0"/>
    <n v="0"/>
    <s v="Operationnel"/>
    <m/>
    <x v="7"/>
    <x v="3"/>
    <s v="no root cause"/>
    <x v="3"/>
    <s v=""/>
    <s v=""/>
    <s v=""/>
    <s v=""/>
    <s v=""/>
    <s v=""/>
    <s v=""/>
    <s v=""/>
    <s v=""/>
    <s v=""/>
    <s v=""/>
    <s v=""/>
  </r>
  <r>
    <s v="Bda-Agence"/>
    <s v="NRO_016"/>
    <m/>
    <s v="CAMUSAT"/>
    <s v="Medium Grid + GE"/>
    <s v="NORD-OUEST"/>
    <s v="Bamenda"/>
    <s v="Huawei"/>
    <n v="0"/>
    <n v="0"/>
    <n v="0"/>
    <n v="0"/>
    <s v="Operationnel"/>
    <m/>
    <x v="7"/>
    <x v="3"/>
    <s v="no root cause"/>
    <x v="3"/>
    <s v=""/>
    <s v=""/>
    <s v=""/>
    <s v=""/>
    <s v=""/>
    <s v=""/>
    <s v=""/>
    <s v=""/>
    <s v=""/>
    <s v=""/>
    <s v=""/>
    <s v=""/>
  </r>
  <r>
    <s v="Lendi-II"/>
    <s v="LIT_582"/>
    <m/>
    <s v="CAMUSAT"/>
    <s v="Good Grid + GE"/>
    <s v="LITTORAL"/>
    <s v="Douala"/>
    <s v="ZTE"/>
    <n v="0"/>
    <n v="0"/>
    <n v="0"/>
    <n v="0"/>
    <s v="Operationnel"/>
    <m/>
    <x v="7"/>
    <x v="3"/>
    <s v="no root cause"/>
    <x v="3"/>
    <s v=""/>
    <s v=""/>
    <s v=""/>
    <s v=""/>
    <s v=""/>
    <s v=""/>
    <s v=""/>
    <s v=""/>
    <s v=""/>
    <s v=""/>
    <s v=""/>
    <s v=""/>
  </r>
  <r>
    <s v="Ekondo-titi"/>
    <s v="SUO_019"/>
    <m/>
    <s v="IHS"/>
    <s v="Grid-Gen"/>
    <s v="SUD-OUEST"/>
    <s v="Ekondo-Titi"/>
    <s v="Huawei"/>
    <n v="0"/>
    <n v="0"/>
    <n v="0"/>
    <n v="0"/>
    <s v="Insecurity"/>
    <m/>
    <x v="7"/>
    <x v="3"/>
    <s v="no root cause"/>
    <x v="3"/>
    <s v=""/>
    <s v=""/>
    <s v=""/>
    <s v=""/>
    <s v=""/>
    <s v=""/>
    <s v=""/>
    <s v=""/>
    <s v=""/>
    <s v=""/>
    <s v=""/>
    <s v=""/>
  </r>
  <r>
    <s v="Mutengene-E-Police"/>
    <s v="SUO_164"/>
    <m/>
    <s v="CAMUSAT"/>
    <s v="Hybrid Solar - S1"/>
    <s v="SUD-OUEST"/>
    <s v="Mutengene"/>
    <s v="Huawei"/>
    <n v="0"/>
    <n v="0"/>
    <n v="0"/>
    <n v="0"/>
    <s v="Insecurity"/>
    <m/>
    <x v="7"/>
    <x v="3"/>
    <s v="no root cause"/>
    <x v="3"/>
    <s v=""/>
    <s v=""/>
    <s v=""/>
    <s v=""/>
    <s v=""/>
    <s v=""/>
    <s v=""/>
    <s v=""/>
    <s v=""/>
    <s v=""/>
    <s v=""/>
    <s v=""/>
  </r>
  <r>
    <s v="Mayo-Tolere-I"/>
    <s v="ADM_043"/>
    <m/>
    <s v="IHS"/>
    <s v="Solar-Gen"/>
    <s v="ADAMAOUA"/>
    <s v="Mayo-Tolere"/>
    <s v="NOKIA"/>
    <n v="0"/>
    <n v="0"/>
    <n v="0"/>
    <n v="0"/>
    <s v="Operationnel"/>
    <m/>
    <x v="7"/>
    <x v="3"/>
    <s v="no root cause"/>
    <x v="3"/>
    <s v=""/>
    <s v=""/>
    <s v=""/>
    <s v=""/>
    <s v=""/>
    <s v=""/>
    <s v=""/>
    <s v=""/>
    <s v=""/>
    <s v=""/>
    <s v=""/>
    <s v=""/>
  </r>
  <r>
    <s v="Bamessing-IHS"/>
    <s v="NRO_038"/>
    <m/>
    <s v="IHS"/>
    <s v="Grid-Gen"/>
    <s v="NORD-OUEST"/>
    <s v="Bamessing"/>
    <s v="Huawei"/>
    <n v="0"/>
    <n v="0"/>
    <n v="0"/>
    <n v="0"/>
    <s v="Insecurity"/>
    <m/>
    <x v="7"/>
    <x v="3"/>
    <s v="no root cause"/>
    <x v="3"/>
    <s v=""/>
    <s v=""/>
    <s v=""/>
    <s v=""/>
    <s v=""/>
    <s v=""/>
    <s v=""/>
    <s v=""/>
    <s v=""/>
    <s v=""/>
    <s v=""/>
    <s v=""/>
  </r>
  <r>
    <s v="Buea-Signal-Hill"/>
    <s v="SUO_023"/>
    <m/>
    <s v="OCM/Strategique"/>
    <m/>
    <s v="SUD-OUEST"/>
    <s v="Buea"/>
    <s v="Huawei"/>
    <n v="0"/>
    <n v="0"/>
    <n v="0"/>
    <n v="0"/>
    <s v="Operationnel"/>
    <m/>
    <x v="7"/>
    <x v="3"/>
    <s v="no root cause"/>
    <x v="3"/>
    <s v=""/>
    <s v=""/>
    <s v=""/>
    <s v=""/>
    <s v=""/>
    <s v=""/>
    <s v=""/>
    <s v=""/>
    <s v=""/>
    <s v=""/>
    <s v=""/>
    <s v=""/>
  </r>
  <r>
    <s v="Ekombe-Bondji-IHS"/>
    <s v="SUO_091"/>
    <m/>
    <s v="IHS"/>
    <s v="Gen Only"/>
    <s v="SUD-OUEST"/>
    <s v="Mbongue"/>
    <s v="Huawei"/>
    <n v="0"/>
    <n v="0"/>
    <n v="0"/>
    <n v="0"/>
    <s v="Insecurity"/>
    <m/>
    <x v="7"/>
    <x v="3"/>
    <s v="no root cause"/>
    <x v="3"/>
    <s v=""/>
    <s v=""/>
    <s v=""/>
    <s v=""/>
    <s v=""/>
    <s v=""/>
    <s v=""/>
    <s v=""/>
    <s v=""/>
    <s v=""/>
    <s v=""/>
    <s v=""/>
  </r>
  <r>
    <s v="Maga-Ville"/>
    <s v="EXN_110"/>
    <m/>
    <s v="IHS"/>
    <s v="Hybrid-Gen"/>
    <s v="EXTREME-NORD"/>
    <s v="Maga"/>
    <s v="Huawei"/>
    <n v="0"/>
    <n v="0"/>
    <n v="0"/>
    <n v="0"/>
    <s v="Insecurity"/>
    <m/>
    <x v="7"/>
    <x v="3"/>
    <s v="no root cause"/>
    <x v="3"/>
    <s v=""/>
    <s v=""/>
    <s v=""/>
    <s v=""/>
    <s v=""/>
    <s v=""/>
    <s v=""/>
    <s v=""/>
    <s v=""/>
    <s v=""/>
    <s v=""/>
    <s v=""/>
  </r>
  <r>
    <s v="Bai-Panya-IHS"/>
    <s v="SUO_093"/>
    <m/>
    <s v="IHS"/>
    <s v="Gen Only"/>
    <s v="SUD-OUEST"/>
    <s v="Mbongue"/>
    <s v="Huawei"/>
    <n v="0"/>
    <n v="0"/>
    <n v="0"/>
    <n v="0"/>
    <s v="Insecurity"/>
    <m/>
    <x v="7"/>
    <x v="3"/>
    <s v="no root cause"/>
    <x v="3"/>
    <s v=""/>
    <s v=""/>
    <s v=""/>
    <s v=""/>
    <s v=""/>
    <s v=""/>
    <s v=""/>
    <s v=""/>
    <s v=""/>
    <s v=""/>
    <s v=""/>
    <s v=""/>
  </r>
  <r>
    <s v="Bombe-Bakundu-MTN"/>
    <s v="SUO_086"/>
    <m/>
    <s v="IHS"/>
    <s v="Vandalized"/>
    <s v="SUD-OUEST"/>
    <s v="Bombe-Bakundu"/>
    <s v="Huawei"/>
    <n v="0"/>
    <n v="0"/>
    <n v="0"/>
    <n v="0"/>
    <s v="Insecurity"/>
    <m/>
    <x v="7"/>
    <x v="3"/>
    <s v="no root cause"/>
    <x v="3"/>
    <s v=""/>
    <s v=""/>
    <s v=""/>
    <s v=""/>
    <s v=""/>
    <s v=""/>
    <s v=""/>
    <s v=""/>
    <s v=""/>
    <s v=""/>
    <s v=""/>
    <s v=""/>
  </r>
  <r>
    <s v="Bombanda-Ebulu-IHS"/>
    <s v="SUO_095"/>
    <m/>
    <s v="IHS"/>
    <s v="Vandalized"/>
    <s v="SUD-OUEST"/>
    <s v="Mbongue"/>
    <s v="Huawei"/>
    <n v="0"/>
    <n v="0"/>
    <n v="0"/>
    <n v="0"/>
    <s v="Insecurity"/>
    <m/>
    <x v="7"/>
    <x v="3"/>
    <s v="no root cause"/>
    <x v="3"/>
    <s v=""/>
    <s v=""/>
    <s v=""/>
    <s v=""/>
    <s v=""/>
    <s v=""/>
    <s v=""/>
    <s v=""/>
    <s v=""/>
    <s v=""/>
    <s v=""/>
    <s v=""/>
  </r>
  <r>
    <s v="Bonassama-New-IHS"/>
    <s v="LIT_589"/>
    <m/>
    <s v="IHS"/>
    <s v="Grid-Gen"/>
    <s v="LITTORAL"/>
    <s v="Douala"/>
    <s v="ZTE"/>
    <n v="0"/>
    <n v="0"/>
    <n v="0"/>
    <n v="0"/>
    <s v="Operationnel"/>
    <m/>
    <x v="7"/>
    <x v="3"/>
    <s v="no root cause"/>
    <x v="3"/>
    <s v=""/>
    <s v=""/>
    <s v=""/>
    <s v=""/>
    <s v=""/>
    <s v=""/>
    <s v=""/>
    <s v=""/>
    <s v=""/>
    <s v=""/>
    <s v=""/>
    <s v=""/>
  </r>
  <r>
    <s v="Bangourain"/>
    <s v="OST_090"/>
    <m/>
    <s v="IHS"/>
    <s v="Grid-Gen"/>
    <s v="OUEST"/>
    <s v="Bangourain"/>
    <s v="Huawei"/>
    <n v="0"/>
    <n v="0"/>
    <n v="0"/>
    <n v="0"/>
    <s v="Operationnel"/>
    <m/>
    <x v="7"/>
    <x v="3"/>
    <s v="no root cause"/>
    <x v="3"/>
    <s v=""/>
    <s v=""/>
    <s v=""/>
    <s v=""/>
    <s v=""/>
    <s v=""/>
    <s v=""/>
    <s v=""/>
    <s v=""/>
    <s v=""/>
    <s v=""/>
    <s v=""/>
  </r>
  <r>
    <s v="Kar-Hay"/>
    <s v="EXN_022"/>
    <m/>
    <s v="IHS"/>
    <s v="Solar-Grid-Gen"/>
    <s v="EXTREME-NORD"/>
    <s v="Kar-Hay"/>
    <s v="Huawei"/>
    <n v="0"/>
    <n v="0"/>
    <n v="0"/>
    <n v="0"/>
    <s v="Insecurity"/>
    <m/>
    <x v="7"/>
    <x v="3"/>
    <s v="no root cause"/>
    <x v="3"/>
    <s v=""/>
    <s v=""/>
    <m/>
    <m/>
    <m/>
    <m/>
    <m/>
    <m/>
    <s v=""/>
    <s v=""/>
    <s v=""/>
    <s v=""/>
  </r>
  <r>
    <s v="Maroua-Ouro-Bah-II-IHS"/>
    <s v="EXN_184"/>
    <m/>
    <s v="IHS"/>
    <s v="Grid-Gen"/>
    <s v="EXTREME-NORD"/>
    <s v="Maroua"/>
    <s v="Huawei"/>
    <n v="0"/>
    <n v="0"/>
    <n v="0"/>
    <n v="0"/>
    <s v="Operationnel"/>
    <m/>
    <x v="7"/>
    <x v="3"/>
    <s v="no root cause"/>
    <x v="3"/>
    <s v=""/>
    <s v=""/>
    <s v=""/>
    <s v=""/>
    <s v=""/>
    <s v=""/>
    <s v=""/>
    <s v=""/>
    <s v=""/>
    <s v=""/>
    <s v=""/>
    <s v=""/>
  </r>
  <r>
    <s v="Kekem"/>
    <s v="OST_103"/>
    <m/>
    <s v="IHS"/>
    <s v="Grid-Gen"/>
    <s v="OUEST"/>
    <s v="Kekem"/>
    <s v="Huawei"/>
    <n v="0"/>
    <n v="0"/>
    <n v="0"/>
    <n v="0"/>
    <s v="Operationnel"/>
    <m/>
    <x v="7"/>
    <x v="3"/>
    <s v="no root cause"/>
    <x v="3"/>
    <s v=""/>
    <s v=""/>
    <s v=""/>
    <s v=""/>
    <s v=""/>
    <s v=""/>
    <s v=""/>
    <s v=""/>
    <s v=""/>
    <s v=""/>
    <s v=""/>
    <s v=""/>
  </r>
  <r>
    <s v="Ngongo-MTN"/>
    <s v="SUO_085"/>
    <m/>
    <m/>
    <m/>
    <s v="SUD-OUEST"/>
    <s v="Ngongo"/>
    <s v="Huawei"/>
    <n v="0"/>
    <n v="0"/>
    <n v="0"/>
    <n v="0"/>
    <s v="Insecurity"/>
    <m/>
    <x v="7"/>
    <x v="3"/>
    <s v="no root cause"/>
    <x v="3"/>
    <s v=""/>
    <s v=""/>
    <s v=""/>
    <s v=""/>
    <s v=""/>
    <s v=""/>
    <s v=""/>
    <s v=""/>
    <s v=""/>
    <s v=""/>
    <s v=""/>
    <s v=""/>
  </r>
  <r>
    <s v="Baikwa-Bere"/>
    <s v="NRD_056"/>
    <m/>
    <s v="IHS"/>
    <s v="Solar-Gen"/>
    <s v="NORD"/>
    <s v="Baikwa-Bere"/>
    <s v="NOKIA"/>
    <n v="0"/>
    <n v="0"/>
    <n v="0"/>
    <n v="0"/>
    <s v="Operationnel"/>
    <m/>
    <x v="7"/>
    <x v="3"/>
    <s v="no root cause"/>
    <x v="3"/>
    <s v=""/>
    <s v=""/>
    <s v=""/>
    <s v=""/>
    <s v=""/>
    <s v=""/>
    <s v=""/>
    <s v=""/>
    <s v=""/>
    <s v=""/>
    <s v=""/>
    <s v=""/>
  </r>
  <r>
    <s v="Phacochere"/>
    <s v="ADM_160"/>
    <m/>
    <s v="CAMUSAT"/>
    <s v="Hybrid Solar - S3"/>
    <s v="ADAMAOUA"/>
    <s v="Phacochere"/>
    <s v="Huawei"/>
    <n v="0"/>
    <n v="0"/>
    <n v="0"/>
    <n v="0"/>
    <s v="Operationnel"/>
    <m/>
    <x v="7"/>
    <x v="3"/>
    <s v="no root cause"/>
    <x v="3"/>
    <s v=""/>
    <s v=""/>
    <s v=""/>
    <s v=""/>
    <s v=""/>
    <s v=""/>
    <s v=""/>
    <s v=""/>
    <s v=""/>
    <s v=""/>
    <s v=""/>
    <s v=""/>
  </r>
  <r>
    <s v="Mutengene-Qter8"/>
    <s v="SUO_064"/>
    <m/>
    <s v="IHS"/>
    <s v="Grid-Gen"/>
    <s v="SUD-OUEST"/>
    <s v="Mutengene"/>
    <s v="Huawei"/>
    <n v="0"/>
    <n v="0"/>
    <n v="0"/>
    <n v="0"/>
    <s v="Insecurity"/>
    <m/>
    <x v="7"/>
    <x v="3"/>
    <s v="no root cause"/>
    <x v="3"/>
    <s v=""/>
    <s v=""/>
    <s v=""/>
    <s v=""/>
    <s v=""/>
    <s v=""/>
    <s v=""/>
    <s v=""/>
    <s v=""/>
    <s v=""/>
    <s v=""/>
    <s v=""/>
  </r>
  <r>
    <s v="Doualare-II"/>
    <s v="EXN_197"/>
    <m/>
    <s v="CAMUSAT"/>
    <s v="Medium Grid + GE"/>
    <s v="EXTREME-NORD"/>
    <s v="Maroua"/>
    <s v="Huawei"/>
    <n v="0"/>
    <n v="0"/>
    <n v="0"/>
    <n v="0"/>
    <s v="Operationnel"/>
    <m/>
    <x v="7"/>
    <x v="3"/>
    <s v="no root cause"/>
    <x v="3"/>
    <s v=""/>
    <s v=""/>
    <s v=""/>
    <s v=""/>
    <s v=""/>
    <s v=""/>
    <s v=""/>
    <s v=""/>
    <s v=""/>
    <s v=""/>
    <s v=""/>
    <s v=""/>
  </r>
  <r>
    <s v="Garoua-Camp-Chinois-II"/>
    <s v="NRD_163"/>
    <m/>
    <s v="CAMUSAT"/>
    <s v="Medium Grid + GE"/>
    <s v="NORD"/>
    <s v="Garoua"/>
    <s v="Huawei"/>
    <n v="0"/>
    <n v="0"/>
    <n v="0"/>
    <n v="0"/>
    <s v="Operationnel"/>
    <m/>
    <x v="7"/>
    <x v="3"/>
    <s v="no root cause"/>
    <x v="3"/>
    <s v=""/>
    <s v=""/>
    <s v=""/>
    <s v=""/>
    <s v=""/>
    <s v=""/>
    <s v=""/>
    <s v=""/>
    <s v=""/>
    <s v=""/>
    <s v=""/>
    <s v=""/>
  </r>
  <r>
    <s v="Oyomabang-II"/>
    <s v="CTR_865"/>
    <m/>
    <s v="CAMUSAT"/>
    <s v="Good Grid + GE"/>
    <s v="CENTRE"/>
    <s v="Yaounde"/>
    <s v="ZTE"/>
    <n v="0"/>
    <n v="0"/>
    <n v="0"/>
    <n v="0"/>
    <s v="Operationnel"/>
    <m/>
    <x v="7"/>
    <x v="3"/>
    <s v="no root cause"/>
    <x v="3"/>
    <s v=""/>
    <s v=""/>
    <s v=""/>
    <s v=""/>
    <s v=""/>
    <s v=""/>
    <s v=""/>
    <s v=""/>
    <s v=""/>
    <s v=""/>
    <s v=""/>
    <s v=""/>
  </r>
  <r>
    <s v="Essomba"/>
    <s v="CTR_266"/>
    <m/>
    <s v="IHS"/>
    <s v="Grid-Gen"/>
    <s v="CENTRE"/>
    <s v="Yaounde"/>
    <s v="ZTE"/>
    <n v="0"/>
    <n v="0"/>
    <n v="0"/>
    <n v="0"/>
    <s v="Operationnel"/>
    <m/>
    <x v="7"/>
    <x v="3"/>
    <s v="no root cause"/>
    <x v="3"/>
    <s v=""/>
    <s v=""/>
    <s v=""/>
    <s v=""/>
    <s v=""/>
    <s v=""/>
    <s v=""/>
    <s v=""/>
    <s v=""/>
    <s v=""/>
    <s v=""/>
    <s v=""/>
  </r>
  <r>
    <s v="Mutengene"/>
    <s v="SUO_005"/>
    <m/>
    <s v="IHS"/>
    <s v="Grid-Gen"/>
    <s v="SUD-OUEST"/>
    <s v="Mutengene"/>
    <s v="Huawei"/>
    <n v="0"/>
    <n v="0"/>
    <n v="0"/>
    <n v="0"/>
    <s v="Insecurity"/>
    <m/>
    <x v="7"/>
    <x v="3"/>
    <s v="no root cause"/>
    <x v="3"/>
    <s v=""/>
    <s v=""/>
    <s v=""/>
    <s v=""/>
    <s v=""/>
    <s v=""/>
    <s v=""/>
    <s v=""/>
    <s v=""/>
    <s v=""/>
    <s v=""/>
    <s v=""/>
  </r>
  <r>
    <s v="Garoua-Camp-Chinois-IHS"/>
    <s v="NRD_073"/>
    <m/>
    <s v="IHS"/>
    <s v="Grid-Gen"/>
    <s v="NORD"/>
    <s v="Garoua"/>
    <s v="Huawei"/>
    <n v="0"/>
    <n v="0"/>
    <n v="0"/>
    <n v="0"/>
    <s v="Operationnel"/>
    <m/>
    <x v="7"/>
    <x v="3"/>
    <s v="no root cause"/>
    <x v="3"/>
    <s v=""/>
    <s v=""/>
    <s v=""/>
    <s v=""/>
    <s v=""/>
    <s v=""/>
    <s v=""/>
    <s v=""/>
    <s v=""/>
    <s v=""/>
    <s v=""/>
    <s v=""/>
  </r>
  <r>
    <s v="Avenue-Biyemassi"/>
    <s v="CTR_664"/>
    <m/>
    <s v="CAMUSAT"/>
    <s v="Good Grid no GE - 12h"/>
    <s v="CENTRE"/>
    <s v="Yaounde"/>
    <s v="ZTE"/>
    <n v="0"/>
    <n v="0"/>
    <n v="0"/>
    <n v="0"/>
    <s v="Operationnel"/>
    <m/>
    <x v="7"/>
    <x v="3"/>
    <s v="no root cause"/>
    <x v="3"/>
    <s v=""/>
    <s v=""/>
    <s v=""/>
    <s v=""/>
    <s v=""/>
    <s v=""/>
    <s v=""/>
    <s v=""/>
    <s v=""/>
    <s v=""/>
    <s v=""/>
    <s v=""/>
  </r>
  <r>
    <s v="Mokolo-Djimeta-IHS"/>
    <s v="EXN_140"/>
    <m/>
    <m/>
    <m/>
    <s v="EXTREME-NORD"/>
    <s v="Mokolo"/>
    <s v="NOKIA"/>
    <n v="0"/>
    <n v="0"/>
    <n v="0"/>
    <n v="0"/>
    <s v="Insecurity"/>
    <m/>
    <x v="7"/>
    <x v="3"/>
    <s v="no root cause"/>
    <x v="3"/>
    <s v=""/>
    <s v=""/>
    <s v=""/>
    <s v=""/>
    <s v=""/>
    <s v=""/>
    <s v=""/>
    <s v=""/>
    <s v=""/>
    <s v=""/>
    <s v=""/>
    <s v=""/>
  </r>
  <r>
    <s v="H-Astoria"/>
    <s v="LIT_244"/>
    <m/>
    <s v="IHS"/>
    <s v="Grid-Gen (LL)"/>
    <s v="LITTORAL"/>
    <s v="Douala"/>
    <s v="ZTE"/>
    <n v="0"/>
    <n v="0"/>
    <n v="0"/>
    <n v="0"/>
    <s v="Operationnel"/>
    <m/>
    <x v="7"/>
    <x v="3"/>
    <s v="no root cause"/>
    <x v="3"/>
    <s v=""/>
    <s v=""/>
    <s v=""/>
    <s v=""/>
    <s v=""/>
    <s v=""/>
    <s v=""/>
    <s v=""/>
    <s v=""/>
    <s v=""/>
    <s v=""/>
    <s v=""/>
  </r>
  <r>
    <s v="Ngodi-Akwa"/>
    <s v="LIT_460"/>
    <m/>
    <s v="IHS"/>
    <s v="GridOnly"/>
    <s v="LITTORAL"/>
    <s v="Douala"/>
    <s v="ZTE"/>
    <n v="0"/>
    <n v="0"/>
    <n v="0"/>
    <n v="0"/>
    <s v="Operationnel"/>
    <m/>
    <x v="7"/>
    <x v="3"/>
    <s v="no root cause"/>
    <x v="3"/>
    <s v=""/>
    <s v=""/>
    <s v=""/>
    <s v=""/>
    <s v=""/>
    <s v=""/>
    <s v=""/>
    <s v=""/>
    <s v=""/>
    <s v=""/>
    <s v=""/>
    <s v=""/>
  </r>
  <r>
    <s v="Ngd-Burkina-II-IHS"/>
    <s v="ADM_101"/>
    <m/>
    <s v="IHS"/>
    <s v="Grid-Gen"/>
    <s v="ADAMAOUA"/>
    <s v="Ngaoundere"/>
    <s v="Huawei"/>
    <n v="0"/>
    <n v="0"/>
    <n v="0"/>
    <n v="0"/>
    <s v="Operationnel"/>
    <m/>
    <x v="7"/>
    <x v="3"/>
    <s v="no root cause"/>
    <x v="3"/>
    <s v=""/>
    <s v=""/>
    <s v=""/>
    <s v=""/>
    <s v=""/>
    <s v=""/>
    <s v=""/>
    <s v=""/>
    <s v=""/>
    <s v=""/>
    <s v=""/>
    <s v=""/>
  </r>
  <r>
    <s v="CTR_939_Z_Mehanda-IV"/>
    <s v="CTR_939"/>
    <m/>
    <s v="ESCO"/>
    <e v="#N/A"/>
    <s v="CENTRE"/>
    <s v="Nkolafamba"/>
    <s v="ZTE"/>
    <n v="0"/>
    <n v="0"/>
    <n v="0"/>
    <n v="0"/>
    <s v="Operationnel"/>
    <m/>
    <x v="7"/>
    <x v="3"/>
    <s v="no root cause"/>
    <x v="3"/>
    <s v=""/>
    <s v=""/>
    <s v=""/>
    <s v=""/>
    <s v=""/>
    <s v=""/>
    <s v=""/>
    <s v=""/>
    <s v=""/>
    <s v=""/>
    <s v=""/>
    <s v=""/>
  </r>
  <r>
    <s v="Mvog-Atangana-Mballa"/>
    <s v="CTR_728"/>
    <m/>
    <s v="CAMUSAT"/>
    <s v="Good Grid no GE - 8h"/>
    <s v="CENTRE"/>
    <s v="Yaounde"/>
    <s v="ZTE"/>
    <n v="0"/>
    <n v="0"/>
    <n v="0"/>
    <n v="0"/>
    <s v="Operationnel"/>
    <m/>
    <x v="7"/>
    <x v="3"/>
    <s v="no root cause"/>
    <x v="3"/>
    <s v=""/>
    <s v=""/>
    <s v=""/>
    <s v=""/>
    <s v=""/>
    <s v=""/>
    <s v=""/>
    <s v=""/>
    <s v=""/>
    <s v=""/>
    <s v=""/>
    <s v=""/>
  </r>
  <r>
    <s v="Croix-Rouge-Yde"/>
    <s v="CTR_759"/>
    <m/>
    <s v="CAMUSAT"/>
    <s v="Good Grid no GE - 8h"/>
    <s v="CENTRE"/>
    <s v="Yaounde"/>
    <s v="ZTE"/>
    <n v="0"/>
    <n v="0"/>
    <n v="0"/>
    <n v="0"/>
    <s v="Operationnel"/>
    <m/>
    <x v="7"/>
    <x v="3"/>
    <s v="no root cause"/>
    <x v="3"/>
    <s v=""/>
    <s v=""/>
    <s v=""/>
    <s v=""/>
    <s v=""/>
    <s v=""/>
    <s v=""/>
    <s v=""/>
    <s v=""/>
    <s v=""/>
    <s v=""/>
    <s v=""/>
  </r>
  <r>
    <s v="NR-Carrossel"/>
    <s v="CTR_565"/>
    <m/>
    <s v="CAMUSAT"/>
    <s v="Good Grid no GE - 8h"/>
    <s v="CENTRE"/>
    <s v="Yaounde"/>
    <s v="ZTE"/>
    <n v="0"/>
    <n v="0"/>
    <n v="0"/>
    <n v="0"/>
    <s v="Operationnel"/>
    <m/>
    <x v="7"/>
    <x v="3"/>
    <s v="no root cause"/>
    <x v="3"/>
    <s v=""/>
    <s v=""/>
    <s v=""/>
    <s v=""/>
    <s v=""/>
    <s v=""/>
    <s v=""/>
    <s v=""/>
    <s v=""/>
    <s v=""/>
    <s v=""/>
    <s v=""/>
  </r>
  <r>
    <s v="Odza-III"/>
    <s v="CTR_628"/>
    <m/>
    <s v="CAMUSAT"/>
    <s v="Bad Grid + GE"/>
    <s v="CENTRE"/>
    <s v="Yaounde"/>
    <s v="ZTE"/>
    <n v="0"/>
    <n v="0"/>
    <n v="0"/>
    <n v="0"/>
    <s v="Operationnel"/>
    <m/>
    <x v="7"/>
    <x v="3"/>
    <s v="no root cause"/>
    <x v="3"/>
    <s v=""/>
    <s v=""/>
    <s v=""/>
    <s v=""/>
    <s v=""/>
    <s v=""/>
    <s v=""/>
    <s v=""/>
    <s v=""/>
    <s v=""/>
    <s v=""/>
    <s v=""/>
  </r>
  <r>
    <s v="ETOUDI-NEW"/>
    <s v="CTR_917"/>
    <m/>
    <s v="CAMUSAT"/>
    <s v="Good Grid no GE - 8h"/>
    <s v="CENTRE"/>
    <s v="Yaounde"/>
    <s v="ZTE"/>
    <n v="0"/>
    <n v="0"/>
    <n v="0"/>
    <n v="0"/>
    <s v="Operationnel"/>
    <m/>
    <x v="7"/>
    <x v="3"/>
    <s v="no root cause"/>
    <x v="3"/>
    <s v=""/>
    <s v=""/>
    <s v=""/>
    <s v=""/>
    <s v=""/>
    <s v=""/>
    <s v=""/>
    <s v=""/>
    <s v=""/>
    <s v=""/>
    <s v=""/>
    <s v=""/>
  </r>
  <r>
    <s v="Bfsam-Q-Haoussa"/>
    <s v="OST_100"/>
    <m/>
    <s v="IHS"/>
    <s v="Grid-Gen"/>
    <s v="OUEST"/>
    <s v="Bafoussam"/>
    <s v="Huawei"/>
    <n v="0"/>
    <n v="0"/>
    <n v="0"/>
    <n v="0"/>
    <s v="Operationnel"/>
    <m/>
    <x v="7"/>
    <x v="3"/>
    <s v="no root cause"/>
    <x v="3"/>
    <s v=""/>
    <s v=""/>
    <s v=""/>
    <s v=""/>
    <s v=""/>
    <s v=""/>
    <s v=""/>
    <s v=""/>
    <s v=""/>
    <s v=""/>
    <s v=""/>
    <s v=""/>
  </r>
  <r>
    <s v="Mvan-MRS-IHS"/>
    <s v="CTR_487"/>
    <m/>
    <s v="IHS"/>
    <s v="Grid-Gen"/>
    <s v="CENTRE"/>
    <s v="Yaounde"/>
    <s v="ZTE"/>
    <n v="0"/>
    <n v="0"/>
    <n v="0"/>
    <n v="0"/>
    <s v="Operationnel"/>
    <m/>
    <x v="7"/>
    <x v="3"/>
    <s v="no root cause"/>
    <x v="3"/>
    <s v=""/>
    <s v=""/>
    <s v=""/>
    <s v=""/>
    <s v=""/>
    <s v=""/>
    <s v=""/>
    <s v=""/>
    <s v=""/>
    <s v=""/>
    <s v=""/>
    <s v=""/>
  </r>
  <r>
    <s v="Brazz-Tergal"/>
    <s v="LIT_340"/>
    <m/>
    <s v="IHS"/>
    <s v="Grid-Gen"/>
    <s v="LITTORAL"/>
    <s v="Douala"/>
    <s v="ZTE"/>
    <n v="0"/>
    <n v="0"/>
    <n v="0"/>
    <n v="0"/>
    <s v="Operationnel"/>
    <m/>
    <x v="7"/>
    <x v="3"/>
    <s v="no root cause"/>
    <x v="3"/>
    <s v=""/>
    <s v=""/>
    <s v=""/>
    <s v=""/>
    <s v=""/>
    <s v=""/>
    <s v=""/>
    <s v=""/>
    <s v=""/>
    <s v=""/>
    <s v=""/>
    <s v=""/>
  </r>
  <r>
    <s v="CTR_948_Z_Nkoabang-III"/>
    <s v="CTR_948"/>
    <m/>
    <m/>
    <e v="#N/A"/>
    <s v="CENTRE"/>
    <s v="Yaoundé"/>
    <s v="ZTE"/>
    <n v="0"/>
    <n v="0"/>
    <n v="0"/>
    <n v="0"/>
    <s v="Operationnel"/>
    <m/>
    <x v="7"/>
    <x v="3"/>
    <s v="no root cause"/>
    <x v="3"/>
    <s v=""/>
    <s v=""/>
    <s v=""/>
    <s v=""/>
    <s v=""/>
    <s v=""/>
    <s v=""/>
    <s v=""/>
    <s v=""/>
    <s v=""/>
    <s v=""/>
    <s v=""/>
  </r>
  <r>
    <s v="Hikoa-Malep-Camrail"/>
    <s v="LIT_402"/>
    <m/>
    <s v="CAMUSAT"/>
    <s v="Hybrid Solar - S3"/>
    <s v="LITTORAL"/>
    <s v="Messondo"/>
    <s v="NOKIA"/>
    <n v="0"/>
    <n v="0"/>
    <n v="0"/>
    <n v="0"/>
    <s v="Operationnel"/>
    <m/>
    <x v="7"/>
    <x v="3"/>
    <s v="no root cause"/>
    <x v="3"/>
    <s v=""/>
    <s v=""/>
    <s v=""/>
    <s v=""/>
    <s v=""/>
    <s v=""/>
    <s v=""/>
    <s v=""/>
    <s v=""/>
    <s v=""/>
    <s v=""/>
    <s v=""/>
  </r>
  <r>
    <s v="Mvog-Mangaa-II"/>
    <s v="CTR_669"/>
    <m/>
    <s v="CAMUSAT"/>
    <s v="Good Grid no GE - 12h"/>
    <s v="CENTRE"/>
    <s v="Yaounde"/>
    <s v="ZTE"/>
    <n v="0"/>
    <n v="0"/>
    <n v="0"/>
    <n v="0"/>
    <s v="Operationnel"/>
    <m/>
    <x v="7"/>
    <x v="3"/>
    <s v="no root cause"/>
    <x v="3"/>
    <s v=""/>
    <s v=""/>
    <s v=""/>
    <s v=""/>
    <s v=""/>
    <s v=""/>
    <s v=""/>
    <s v=""/>
    <s v=""/>
    <s v=""/>
    <s v=""/>
    <s v=""/>
  </r>
  <r>
    <s v="Biteng-GP"/>
    <s v="CTR_556"/>
    <m/>
    <s v="CAMUSAT"/>
    <s v="Good Grid no GE - 8h"/>
    <s v="CENTRE"/>
    <s v="Yaounde"/>
    <s v="ZTE"/>
    <n v="0"/>
    <n v="0"/>
    <n v="0"/>
    <n v="0"/>
    <s v="Operationnel"/>
    <m/>
    <x v="7"/>
    <x v="3"/>
    <s v="no root cause"/>
    <x v="3"/>
    <s v=""/>
    <s v=""/>
    <s v=""/>
    <s v=""/>
    <s v=""/>
    <s v=""/>
    <s v=""/>
    <s v=""/>
    <s v=""/>
    <s v=""/>
    <s v=""/>
    <s v=""/>
  </r>
  <r>
    <s v="Ekoumdoum-II"/>
    <s v="CTR_665"/>
    <m/>
    <s v="CAMUSAT"/>
    <s v="HGB"/>
    <s v="CENTRE"/>
    <s v="Yaounde"/>
    <s v="ZTE"/>
    <n v="0"/>
    <n v="0"/>
    <n v="0"/>
    <n v="0"/>
    <s v="Operationnel"/>
    <m/>
    <x v="7"/>
    <x v="3"/>
    <s v="no root cause"/>
    <x v="3"/>
    <s v=""/>
    <s v=""/>
    <s v=""/>
    <s v=""/>
    <s v=""/>
    <s v=""/>
    <s v=""/>
    <s v=""/>
    <s v=""/>
    <s v=""/>
    <s v=""/>
    <s v=""/>
  </r>
  <r>
    <s v="Parcours-Vita"/>
    <s v="LIT_666"/>
    <m/>
    <s v="CAMUSAT"/>
    <s v="Good Grid no GE - 12h"/>
    <s v="LITTORAL"/>
    <s v="Douala"/>
    <s v="ZTE"/>
    <n v="0"/>
    <n v="0"/>
    <n v="0"/>
    <n v="0"/>
    <s v="Operationnel"/>
    <m/>
    <x v="7"/>
    <x v="3"/>
    <s v="no root cause"/>
    <x v="3"/>
    <s v=""/>
    <s v=""/>
    <s v=""/>
    <s v=""/>
    <s v=""/>
    <s v=""/>
    <s v=""/>
    <s v=""/>
    <s v=""/>
    <s v=""/>
    <s v=""/>
    <s v=""/>
  </r>
  <r>
    <s v="Meyo-II"/>
    <s v="CTR_850"/>
    <m/>
    <s v="CAMUSAT"/>
    <s v="Good Grid no GE - 8h"/>
    <s v="CENTRE"/>
    <s v="Binguela"/>
    <s v="ZTE"/>
    <n v="0"/>
    <n v="0"/>
    <n v="0"/>
    <n v="0"/>
    <s v="Operationnel"/>
    <m/>
    <x v="7"/>
    <x v="3"/>
    <s v="no root cause"/>
    <x v="3"/>
    <s v=""/>
    <s v=""/>
    <s v=""/>
    <s v=""/>
    <s v=""/>
    <s v=""/>
    <s v=""/>
    <s v=""/>
    <s v=""/>
    <s v=""/>
    <s v=""/>
    <s v=""/>
  </r>
  <r>
    <s v="Bonamoutongo"/>
    <s v="LIT_020"/>
    <m/>
    <s v="IHS"/>
    <s v="Grid-Gen"/>
    <s v="LITTORAL"/>
    <s v="Douala"/>
    <s v="ZTE"/>
    <n v="0"/>
    <n v="0"/>
    <n v="0"/>
    <n v="0"/>
    <s v="Operationnel"/>
    <m/>
    <x v="7"/>
    <x v="3"/>
    <s v="no root cause"/>
    <x v="3"/>
    <s v=""/>
    <s v=""/>
    <s v=""/>
    <s v=""/>
    <s v=""/>
    <s v=""/>
    <s v=""/>
    <s v=""/>
    <s v=""/>
    <s v=""/>
    <s v=""/>
    <s v=""/>
  </r>
  <r>
    <s v="Bertoua-Hopital-IHS"/>
    <s v="EST_152"/>
    <m/>
    <m/>
    <m/>
    <s v="EST"/>
    <s v="Bertoua"/>
    <s v="ZTE"/>
    <n v="0"/>
    <n v="0"/>
    <n v="0"/>
    <n v="0"/>
    <s v="Operationnel"/>
    <m/>
    <x v="7"/>
    <x v="3"/>
    <s v="no root cause"/>
    <x v="3"/>
    <s v=""/>
    <s v=""/>
    <s v=""/>
    <s v=""/>
    <s v=""/>
    <s v=""/>
    <s v=""/>
    <s v=""/>
    <s v=""/>
    <s v=""/>
    <s v=""/>
    <s v=""/>
  </r>
  <r>
    <s v="Bsadi-ZoneA-New"/>
    <s v="LIT_277"/>
    <m/>
    <s v="IHS"/>
    <s v="GridOnly"/>
    <s v="LITTORAL"/>
    <s v="Douala"/>
    <s v="ZTE"/>
    <n v="0"/>
    <n v="0"/>
    <n v="0"/>
    <n v="0"/>
    <s v="Operationnel"/>
    <m/>
    <x v="7"/>
    <x v="3"/>
    <s v="no root cause"/>
    <x v="3"/>
    <s v=""/>
    <s v=""/>
    <s v=""/>
    <s v=""/>
    <s v=""/>
    <s v=""/>
    <s v=""/>
    <s v=""/>
    <s v=""/>
    <s v=""/>
    <s v=""/>
    <s v=""/>
  </r>
  <r>
    <s v="Ngousso-Maetur"/>
    <s v="CTR_567"/>
    <m/>
    <s v="CAMUSAT"/>
    <s v="Good Grid no GE - 8h"/>
    <s v="CENTRE"/>
    <s v="Yaounde"/>
    <s v="ZTE"/>
    <n v="0"/>
    <n v="0"/>
    <n v="0"/>
    <n v="0"/>
    <s v="Operationnel"/>
    <m/>
    <x v="7"/>
    <x v="3"/>
    <s v="no root cause"/>
    <x v="3"/>
    <s v=""/>
    <s v=""/>
    <s v=""/>
    <s v=""/>
    <s v=""/>
    <s v=""/>
    <s v=""/>
    <s v=""/>
    <s v=""/>
    <s v=""/>
    <s v=""/>
    <s v=""/>
  </r>
  <r>
    <s v="Bertoua-Camtel"/>
    <s v="EST_143"/>
    <m/>
    <s v="CAMUSAT"/>
    <s v="Good Grid + GE"/>
    <s v="EST"/>
    <s v="Bertoua"/>
    <s v="ZTE"/>
    <n v="0"/>
    <n v="0"/>
    <n v="0"/>
    <n v="0"/>
    <s v="Operationnel"/>
    <m/>
    <x v="7"/>
    <x v="3"/>
    <s v="no root cause"/>
    <x v="3"/>
    <s v=""/>
    <s v=""/>
    <s v=""/>
    <s v=""/>
    <s v=""/>
    <s v=""/>
    <s v=""/>
    <s v=""/>
    <s v=""/>
    <s v=""/>
    <s v=""/>
    <s v=""/>
  </r>
  <r>
    <s v="Makepe-Ecole-Sira"/>
    <s v="LIT_167"/>
    <m/>
    <s v="IHS"/>
    <s v="Grid-Gen"/>
    <s v="LITTORAL"/>
    <s v="Douala"/>
    <s v="ZTE"/>
    <n v="0"/>
    <n v="0"/>
    <n v="0"/>
    <n v="0"/>
    <s v="Operationnel"/>
    <m/>
    <x v="7"/>
    <x v="3"/>
    <s v="no root cause"/>
    <x v="3"/>
    <s v=""/>
    <s v=""/>
    <s v=""/>
    <s v=""/>
    <s v=""/>
    <s v=""/>
    <s v=""/>
    <s v=""/>
    <s v=""/>
    <s v=""/>
    <s v=""/>
    <s v=""/>
  </r>
  <r>
    <s v="Makepe-AES"/>
    <s v="LIT_357"/>
    <m/>
    <s v="IHS"/>
    <s v="Grid-Gen"/>
    <s v="LITTORAL"/>
    <s v="Douala"/>
    <s v="ZTE"/>
    <n v="0"/>
    <n v="0"/>
    <n v="0"/>
    <n v="0"/>
    <s v="Operationnel"/>
    <m/>
    <x v="7"/>
    <x v="3"/>
    <s v="no root cause"/>
    <x v="3"/>
    <s v=""/>
    <s v=""/>
    <s v=""/>
    <s v=""/>
    <s v=""/>
    <s v=""/>
    <s v=""/>
    <s v=""/>
    <s v=""/>
    <s v=""/>
    <s v=""/>
    <s v=""/>
  </r>
  <r>
    <s v="LIT_871_Z_Bonamatoumbe-III-IHS"/>
    <s v="LIT_871"/>
    <m/>
    <s v="I_HS"/>
    <s v="Grid-Gen"/>
    <s v="LITTORAL"/>
    <s v="Douala"/>
    <s v="ZTE"/>
    <n v="0"/>
    <n v="0"/>
    <n v="0"/>
    <n v="0"/>
    <s v="Operationnel"/>
    <m/>
    <x v="7"/>
    <x v="3"/>
    <s v="no root cause"/>
    <x v="3"/>
    <s v=""/>
    <s v=""/>
    <s v=""/>
    <s v=""/>
    <s v=""/>
    <s v=""/>
    <s v=""/>
    <s v=""/>
    <s v=""/>
    <s v=""/>
    <s v=""/>
    <s v=""/>
  </r>
  <r>
    <s v="Lada"/>
    <s v="CTR_667"/>
    <m/>
    <s v="CAMUSAT"/>
    <s v="Bad Grid + Solar + GE"/>
    <s v="CENTRE"/>
    <s v="Lada"/>
    <s v="ZTE"/>
    <n v="0"/>
    <n v="0"/>
    <n v="0"/>
    <n v="0"/>
    <s v="Operationnel"/>
    <m/>
    <x v="7"/>
    <x v="3"/>
    <s v="no root cause"/>
    <x v="3"/>
    <s v=""/>
    <s v=""/>
    <s v=""/>
    <s v=""/>
    <s v=""/>
    <s v=""/>
    <s v=""/>
    <s v=""/>
    <s v=""/>
    <s v=""/>
    <s v=""/>
    <s v=""/>
  </r>
  <r>
    <s v="Crf-Patrick-Mboma"/>
    <s v="LIT_697"/>
    <m/>
    <s v="CAMUSAT"/>
    <s v="Good Grid + GE"/>
    <s v="LITTORAL"/>
    <s v="Douala"/>
    <s v="ZTE"/>
    <n v="0"/>
    <n v="0"/>
    <n v="0"/>
    <n v="0"/>
    <s v="Operationnel"/>
    <m/>
    <x v="7"/>
    <x v="3"/>
    <s v="no root cause"/>
    <x v="3"/>
    <s v=""/>
    <s v=""/>
    <s v=""/>
    <s v=""/>
    <s v=""/>
    <s v=""/>
    <s v=""/>
    <s v=""/>
    <s v=""/>
    <s v=""/>
    <s v=""/>
    <s v=""/>
  </r>
  <r>
    <s v="Azem-IHS"/>
    <s v="SUD_060"/>
    <m/>
    <s v="IHS"/>
    <s v="Grid-Gen"/>
    <s v="SUD"/>
    <s v="Azem"/>
    <s v="ZTE"/>
    <n v="0"/>
    <n v="0"/>
    <n v="0"/>
    <n v="0"/>
    <s v="Operationnel"/>
    <m/>
    <x v="7"/>
    <x v="3"/>
    <s v="no root cause"/>
    <x v="3"/>
    <s v=""/>
    <s v=""/>
    <s v=""/>
    <s v=""/>
    <s v=""/>
    <s v=""/>
    <s v=""/>
    <s v=""/>
    <s v=""/>
    <s v=""/>
    <s v=""/>
    <s v=""/>
  </r>
  <r>
    <s v="Logpom-H-Soeurs"/>
    <s v="LIT_210"/>
    <m/>
    <s v="IHS"/>
    <s v="Grid-Gen"/>
    <s v="LITTORAL"/>
    <s v="Douala"/>
    <s v="ZTE"/>
    <n v="0"/>
    <n v="0"/>
    <n v="0"/>
    <n v="0"/>
    <s v="Operationnel"/>
    <m/>
    <x v="7"/>
    <x v="3"/>
    <s v="no root cause"/>
    <x v="3"/>
    <s v=""/>
    <s v=""/>
    <s v=""/>
    <s v=""/>
    <s v=""/>
    <s v=""/>
    <s v=""/>
    <s v=""/>
    <s v=""/>
    <s v=""/>
    <s v=""/>
    <s v=""/>
  </r>
  <r>
    <s v="Afanoya-II"/>
    <s v="CTR_838"/>
    <m/>
    <s v="CAMUSAT"/>
    <s v="Medium Grid + GE"/>
    <s v="CENTRE"/>
    <s v="Yaounde"/>
    <s v="ZTE"/>
    <n v="0"/>
    <n v="0"/>
    <n v="0"/>
    <n v="0"/>
    <s v="Operationnel"/>
    <m/>
    <x v="7"/>
    <x v="3"/>
    <s v="no root cause"/>
    <x v="3"/>
    <s v=""/>
    <s v=""/>
    <s v=""/>
    <s v=""/>
    <s v=""/>
    <s v=""/>
    <s v=""/>
    <s v=""/>
    <s v=""/>
    <s v=""/>
    <s v=""/>
    <s v=""/>
  </r>
  <r>
    <s v="Bitoto"/>
    <s v="CTR_315"/>
    <m/>
    <s v="IHS"/>
    <s v="Grid-Gen"/>
    <s v="CENTRE"/>
    <s v="Yaounde"/>
    <s v="ZTE"/>
    <n v="0"/>
    <n v="0"/>
    <n v="0"/>
    <n v="0"/>
    <s v="Operationnel"/>
    <m/>
    <x v="7"/>
    <x v="3"/>
    <s v="no root cause"/>
    <x v="3"/>
    <s v=""/>
    <s v=""/>
    <s v=""/>
    <s v=""/>
    <s v=""/>
    <s v=""/>
    <s v=""/>
    <s v=""/>
    <s v=""/>
    <s v=""/>
    <s v=""/>
    <s v=""/>
  </r>
  <r>
    <s v="Ebolowa-Ville"/>
    <s v="CTR_392"/>
    <m/>
    <s v="IHS"/>
    <s v="Grid-Gen"/>
    <s v="CENTRE"/>
    <s v="Ebolowa"/>
    <s v="ZTE"/>
    <n v="0"/>
    <n v="0"/>
    <n v="0"/>
    <n v="0"/>
    <s v="Operationnel"/>
    <m/>
    <x v="7"/>
    <x v="3"/>
    <s v="no root cause"/>
    <x v="3"/>
    <s v=""/>
    <s v=""/>
    <s v=""/>
    <s v=""/>
    <s v=""/>
    <s v=""/>
    <s v=""/>
    <s v=""/>
    <s v=""/>
    <s v=""/>
    <s v=""/>
    <s v=""/>
  </r>
  <r>
    <s v="Nlobisson"/>
    <s v="CTR_631"/>
    <m/>
    <s v="CAMUSAT"/>
    <s v="Bad Grid + Solar + GE"/>
    <s v="CENTRE"/>
    <s v="Yaounde"/>
    <s v="ZTE"/>
    <n v="0"/>
    <n v="0"/>
    <n v="0"/>
    <n v="0"/>
    <s v="Operationnel"/>
    <m/>
    <x v="7"/>
    <x v="3"/>
    <s v="no root cause"/>
    <x v="3"/>
    <s v=""/>
    <s v=""/>
    <s v=""/>
    <s v=""/>
    <s v=""/>
    <s v=""/>
    <s v=""/>
    <s v=""/>
    <s v=""/>
    <s v=""/>
    <s v=""/>
    <s v=""/>
  </r>
  <r>
    <s v="Fin-goudron-Mbangue"/>
    <s v="LIT_844"/>
    <m/>
    <s v="CAMUSAT"/>
    <s v="Bad-Grid-GE"/>
    <s v="LITTORAL"/>
    <s v="Douala"/>
    <s v="ZTE"/>
    <n v="0"/>
    <n v="0"/>
    <n v="0"/>
    <n v="0"/>
    <s v="Operationnel"/>
    <m/>
    <x v="7"/>
    <x v="3"/>
    <s v="no root cause"/>
    <x v="3"/>
    <s v=""/>
    <s v=""/>
    <s v=""/>
    <s v=""/>
    <s v=""/>
    <s v=""/>
    <s v=""/>
    <s v=""/>
    <s v=""/>
    <s v=""/>
    <s v=""/>
    <s v=""/>
  </r>
  <r>
    <s v="Bertoua-Ngaikada"/>
    <s v="EST_051"/>
    <m/>
    <s v="IHS"/>
    <s v="Grid-Gen"/>
    <s v="EST"/>
    <s v="Bertoua"/>
    <s v="ZTE"/>
    <n v="0"/>
    <n v="0"/>
    <n v="0"/>
    <n v="0"/>
    <s v="Operationnel"/>
    <m/>
    <x v="7"/>
    <x v="3"/>
    <s v="no root cause"/>
    <x v="3"/>
    <s v=""/>
    <s v=""/>
    <s v=""/>
    <s v=""/>
    <s v=""/>
    <s v=""/>
    <s v=""/>
    <s v=""/>
    <s v=""/>
    <s v=""/>
    <s v=""/>
    <s v=""/>
  </r>
  <r>
    <s v="Bfsam-Stade"/>
    <s v="OST_110"/>
    <m/>
    <s v="IHS"/>
    <s v="GridOnly"/>
    <s v="OUEST"/>
    <s v="Bafoussam"/>
    <s v="Huawei"/>
    <n v="0"/>
    <n v="0"/>
    <n v="0"/>
    <n v="0"/>
    <s v="Operationnel"/>
    <m/>
    <x v="7"/>
    <x v="3"/>
    <s v="no root cause"/>
    <x v="3"/>
    <s v=""/>
    <s v=""/>
    <s v=""/>
    <s v=""/>
    <s v=""/>
    <s v=""/>
    <s v=""/>
    <s v=""/>
    <s v=""/>
    <s v=""/>
    <s v=""/>
    <s v=""/>
  </r>
  <r>
    <s v="Bambui-II"/>
    <s v="NRO_140"/>
    <m/>
    <s v="CAMUSAT"/>
    <m/>
    <s v="NORD-OUEST"/>
    <s v="Tubah"/>
    <s v="Huawei"/>
    <n v="0"/>
    <n v="0"/>
    <n v="0"/>
    <n v="0"/>
    <s v="Insecurity"/>
    <m/>
    <x v="7"/>
    <x v="3"/>
    <s v="no root cause"/>
    <x v="3"/>
    <s v=""/>
    <s v=""/>
    <s v=""/>
    <s v=""/>
    <s v=""/>
    <s v=""/>
    <s v=""/>
    <s v=""/>
    <s v=""/>
    <s v=""/>
    <s v=""/>
    <s v=""/>
  </r>
  <r>
    <s v="Biteng-OKUI"/>
    <s v="CTR_705"/>
    <m/>
    <s v="CAMUSAT"/>
    <s v="Good Grid + GE"/>
    <s v="CENTRE"/>
    <s v="Yaounde"/>
    <s v="ZTE"/>
    <n v="0"/>
    <n v="0"/>
    <n v="0"/>
    <n v="0"/>
    <s v="Operationnel"/>
    <m/>
    <x v="7"/>
    <x v="3"/>
    <s v="no root cause"/>
    <x v="3"/>
    <s v=""/>
    <s v=""/>
    <s v=""/>
    <s v=""/>
    <s v=""/>
    <s v=""/>
    <s v=""/>
    <s v=""/>
    <s v=""/>
    <s v=""/>
    <s v=""/>
    <s v=""/>
  </r>
  <r>
    <s v="Emana-MTN"/>
    <s v="CTR_370"/>
    <m/>
    <s v="IHS"/>
    <s v="Grid-Gen"/>
    <s v="CENTRE"/>
    <s v="Yaounde"/>
    <s v="ZTE"/>
    <n v="0"/>
    <n v="0"/>
    <n v="0"/>
    <n v="0"/>
    <s v="Operationnel"/>
    <m/>
    <x v="7"/>
    <x v="3"/>
    <s v="no root cause"/>
    <x v="3"/>
    <s v=""/>
    <s v=""/>
    <s v=""/>
    <s v=""/>
    <s v=""/>
    <s v=""/>
    <s v=""/>
    <s v=""/>
    <s v=""/>
    <s v=""/>
    <s v=""/>
    <s v=""/>
  </r>
  <r>
    <s v="Nkolangaa"/>
    <s v="CTR_247"/>
    <m/>
    <s v="IHS"/>
    <s v="Grid-Gen"/>
    <s v="CENTRE"/>
    <s v="Yaounde"/>
    <s v="ZTE"/>
    <n v="0"/>
    <n v="0"/>
    <n v="0"/>
    <n v="0"/>
    <s v="Operationnel"/>
    <m/>
    <x v="7"/>
    <x v="3"/>
    <s v="no root cause"/>
    <x v="3"/>
    <s v=""/>
    <s v=""/>
    <s v=""/>
    <s v=""/>
    <s v=""/>
    <s v=""/>
    <s v=""/>
    <s v=""/>
    <s v=""/>
    <s v=""/>
    <s v=""/>
    <s v=""/>
  </r>
  <r>
    <s v="Denver2"/>
    <s v="LIT_486"/>
    <m/>
    <s v="IHS"/>
    <s v="GridOnly"/>
    <s v="LITTORAL"/>
    <s v="Douala"/>
    <s v="ZTE"/>
    <n v="0"/>
    <n v="0"/>
    <n v="0"/>
    <n v="0"/>
    <s v="Operationnel"/>
    <m/>
    <x v="7"/>
    <x v="3"/>
    <s v="no root cause"/>
    <x v="3"/>
    <s v=""/>
    <s v=""/>
    <s v=""/>
    <s v=""/>
    <s v=""/>
    <s v=""/>
    <s v=""/>
    <s v=""/>
    <s v=""/>
    <s v=""/>
    <s v=""/>
    <s v=""/>
  </r>
  <r>
    <s v="Nkomba-II-IHS"/>
    <s v="LIT_155"/>
    <m/>
    <s v="IHS"/>
    <s v="Grid-Gen"/>
    <s v="LITTORAL"/>
    <s v="Douala"/>
    <s v="ZTE"/>
    <n v="0"/>
    <n v="0"/>
    <n v="0"/>
    <n v="0"/>
    <s v="Operationnel"/>
    <m/>
    <x v="7"/>
    <x v="3"/>
    <s v="no root cause"/>
    <x v="3"/>
    <s v=""/>
    <s v=""/>
    <s v=""/>
    <s v=""/>
    <s v=""/>
    <s v=""/>
    <s v=""/>
    <s v=""/>
    <s v=""/>
    <s v=""/>
    <s v=""/>
    <s v=""/>
  </r>
  <r>
    <s v="Nkomo"/>
    <s v="CTR_042"/>
    <m/>
    <s v="IHS"/>
    <s v="Grid-Gen"/>
    <s v="CENTRE"/>
    <s v="Yaounde"/>
    <s v="ZTE"/>
    <n v="0"/>
    <n v="0"/>
    <n v="0"/>
    <n v="0"/>
    <s v="Operationnel"/>
    <m/>
    <x v="7"/>
    <x v="3"/>
    <s v="no root cause"/>
    <x v="3"/>
    <s v=""/>
    <s v=""/>
    <s v=""/>
    <s v=""/>
    <s v=""/>
    <s v=""/>
    <s v=""/>
    <s v=""/>
    <s v=""/>
    <s v=""/>
    <s v=""/>
    <s v=""/>
  </r>
  <r>
    <s v="Makepe-Lycee"/>
    <s v="LIT_285"/>
    <m/>
    <s v="IHS"/>
    <s v="GridOnly"/>
    <s v="LITTORAL"/>
    <s v="Douala"/>
    <s v="ZTE"/>
    <n v="0"/>
    <n v="0"/>
    <n v="0"/>
    <n v="0"/>
    <s v="Operationnel"/>
    <m/>
    <x v="7"/>
    <x v="3"/>
    <s v="no root cause"/>
    <x v="3"/>
    <s v=""/>
    <s v=""/>
    <s v=""/>
    <s v=""/>
    <s v=""/>
    <s v=""/>
    <s v=""/>
    <s v=""/>
    <s v=""/>
    <s v=""/>
    <s v=""/>
    <s v=""/>
  </r>
  <r>
    <s v="Crf-Nkomo-IHS"/>
    <s v="CTR_554"/>
    <m/>
    <s v="IHS"/>
    <s v="Grid-Gen"/>
    <s v="CENTRE"/>
    <s v="Yaounde"/>
    <s v="ZTE"/>
    <n v="0"/>
    <n v="0"/>
    <n v="0"/>
    <n v="0"/>
    <s v="Operationnel"/>
    <m/>
    <x v="7"/>
    <x v="3"/>
    <s v="no root cause"/>
    <x v="3"/>
    <s v=""/>
    <s v=""/>
    <s v=""/>
    <s v=""/>
    <s v=""/>
    <s v=""/>
    <s v=""/>
    <s v=""/>
    <s v=""/>
    <s v=""/>
    <s v=""/>
    <s v=""/>
  </r>
  <r>
    <s v="Nyalla-Marche"/>
    <s v="LIT_655"/>
    <m/>
    <s v="CAMUSAT"/>
    <s v="Medium Grid + GE"/>
    <s v="LITTORAL"/>
    <s v="Douala"/>
    <s v="ZTE"/>
    <n v="0"/>
    <n v="0"/>
    <n v="0"/>
    <n v="0"/>
    <s v="Operationnel"/>
    <m/>
    <x v="7"/>
    <x v="3"/>
    <s v="no root cause"/>
    <x v="3"/>
    <s v=""/>
    <s v=""/>
    <s v=""/>
    <s v=""/>
    <s v=""/>
    <s v=""/>
    <s v=""/>
    <s v=""/>
    <s v=""/>
    <s v=""/>
    <s v=""/>
    <s v=""/>
  </r>
  <r>
    <s v="PK13-Sitabac-New"/>
    <s v="LIT_667"/>
    <m/>
    <s v="CAMUSAT"/>
    <s v="Medium Grid + GE"/>
    <s v="LITTORAL"/>
    <s v="Douala"/>
    <s v="ZTE"/>
    <n v="0"/>
    <n v="0"/>
    <n v="0"/>
    <n v="0"/>
    <s v="Operationnel"/>
    <m/>
    <x v="7"/>
    <x v="3"/>
    <s v="no root cause"/>
    <x v="3"/>
    <s v=""/>
    <s v=""/>
    <s v=""/>
    <s v=""/>
    <s v=""/>
    <s v=""/>
    <s v=""/>
    <s v=""/>
    <s v=""/>
    <s v=""/>
    <s v=""/>
    <s v=""/>
  </r>
  <r>
    <s v="Ekoumdoum-MTN-IHS"/>
    <s v="CTR_465"/>
    <m/>
    <s v="CAMUSAT"/>
    <s v="Grid-Gen"/>
    <s v="CENTRE"/>
    <s v="Yaounde"/>
    <s v="ZTE"/>
    <n v="0"/>
    <n v="0"/>
    <n v="0"/>
    <n v="0"/>
    <s v="Operationnel"/>
    <m/>
    <x v="7"/>
    <x v="3"/>
    <s v="no root cause"/>
    <x v="3"/>
    <s v=""/>
    <s v=""/>
    <s v=""/>
    <s v=""/>
    <s v=""/>
    <s v=""/>
    <s v=""/>
    <s v=""/>
    <s v=""/>
    <s v=""/>
    <s v=""/>
    <s v=""/>
  </r>
  <r>
    <s v="Pingo-PK10-IHS-New"/>
    <s v="LIT_562"/>
    <m/>
    <s v="IHS"/>
    <s v="Grid-Gen"/>
    <s v="LITTORAL"/>
    <s v="Douala"/>
    <s v="ZTE"/>
    <n v="0"/>
    <n v="0"/>
    <n v="0"/>
    <n v="0"/>
    <s v="Operationnel"/>
    <m/>
    <x v="7"/>
    <x v="3"/>
    <s v="no root cause"/>
    <x v="3"/>
    <s v=""/>
    <s v=""/>
    <s v=""/>
    <s v=""/>
    <s v=""/>
    <s v=""/>
    <s v=""/>
    <s v=""/>
    <s v=""/>
    <s v=""/>
    <s v=""/>
    <s v=""/>
  </r>
  <r>
    <s v="Bfsam-Brasserie"/>
    <s v="OST_134"/>
    <m/>
    <s v="IHS"/>
    <s v="Grid-Gen"/>
    <s v="OUEST"/>
    <s v="Bafoussam"/>
    <s v="Huawei"/>
    <n v="0"/>
    <n v="0"/>
    <n v="0"/>
    <n v="0"/>
    <s v="Operationnel"/>
    <m/>
    <x v="7"/>
    <x v="3"/>
    <s v="no root cause"/>
    <x v="3"/>
    <s v=""/>
    <s v=""/>
    <s v=""/>
    <s v=""/>
    <s v=""/>
    <s v=""/>
    <s v=""/>
    <s v=""/>
    <s v=""/>
    <s v=""/>
    <s v=""/>
    <s v=""/>
  </r>
  <r>
    <s v="Newb-Srce-Quartier"/>
    <s v="LIT_095"/>
    <m/>
    <s v="IHS"/>
    <s v="GridOnly"/>
    <s v="LITTORAL"/>
    <s v="Douala"/>
    <s v="ZTE"/>
    <n v="0"/>
    <n v="0"/>
    <n v="0"/>
    <n v="0"/>
    <s v="Operationnel"/>
    <m/>
    <x v="7"/>
    <x v="3"/>
    <s v="no root cause"/>
    <x v="3"/>
    <s v=""/>
    <s v=""/>
    <s v=""/>
    <s v=""/>
    <s v=""/>
    <s v=""/>
    <s v=""/>
    <s v=""/>
    <s v=""/>
    <s v=""/>
    <s v=""/>
    <s v=""/>
  </r>
  <r>
    <s v="Bonamatoumbe"/>
    <s v="LIT_203"/>
    <m/>
    <s v="IHS"/>
    <s v="Grid-Gen"/>
    <s v="LITTORAL"/>
    <s v="Douala"/>
    <s v="ZTE"/>
    <n v="0"/>
    <n v="0"/>
    <n v="0"/>
    <n v="0"/>
    <s v="Operationnel"/>
    <m/>
    <x v="7"/>
    <x v="3"/>
    <s v="no root cause"/>
    <x v="3"/>
    <s v=""/>
    <s v=""/>
    <s v=""/>
    <s v=""/>
    <s v=""/>
    <s v=""/>
    <s v=""/>
    <s v=""/>
    <s v=""/>
    <s v=""/>
    <s v=""/>
    <s v=""/>
  </r>
  <r>
    <s v="LIT_839_Z_KMC-NKOLBONG"/>
    <s v="LIT_839"/>
    <m/>
    <s v="ESCO"/>
    <e v="#N/A"/>
    <s v="LITTORAL"/>
    <s v="Douala"/>
    <s v="ZTE"/>
    <n v="0"/>
    <n v="0"/>
    <n v="0"/>
    <n v="0"/>
    <s v="Operationnel"/>
    <m/>
    <x v="7"/>
    <x v="3"/>
    <s v="no root cause"/>
    <x v="3"/>
    <s v=""/>
    <s v=""/>
    <s v=""/>
    <s v=""/>
    <s v=""/>
    <s v=""/>
    <s v=""/>
    <s v=""/>
    <s v=""/>
    <s v=""/>
    <s v=""/>
    <s v=""/>
  </r>
  <r>
    <s v="Mvog-Manga"/>
    <s v="CTR_378"/>
    <m/>
    <s v="IHS"/>
    <s v="Grid-Gen"/>
    <s v="CENTRE"/>
    <s v="Yaounde"/>
    <s v="ZTE"/>
    <n v="0"/>
    <n v="0"/>
    <n v="0"/>
    <n v="0"/>
    <s v="Operationnel"/>
    <m/>
    <x v="7"/>
    <x v="3"/>
    <s v="no root cause"/>
    <x v="3"/>
    <s v=""/>
    <s v=""/>
    <s v=""/>
    <s v=""/>
    <s v=""/>
    <s v=""/>
    <s v=""/>
    <s v=""/>
    <s v=""/>
    <s v=""/>
    <s v=""/>
    <s v=""/>
  </r>
  <r>
    <s v="Nkolso-MTN-IHS"/>
    <s v="CTR_471"/>
    <m/>
    <s v="IHS"/>
    <s v="Grid-Gen"/>
    <s v="CENTRE"/>
    <s v="Yaounde"/>
    <s v="ZTE"/>
    <n v="0"/>
    <n v="0"/>
    <n v="0"/>
    <n v="0"/>
    <s v="Operationnel"/>
    <m/>
    <x v="7"/>
    <x v="3"/>
    <s v="no root cause"/>
    <x v="3"/>
    <s v=""/>
    <s v=""/>
    <s v=""/>
    <s v=""/>
    <s v=""/>
    <s v=""/>
    <s v=""/>
    <s v=""/>
    <s v=""/>
    <s v=""/>
    <s v=""/>
    <s v=""/>
  </r>
  <r>
    <s v="Spectrum-Bonanjo-IHS"/>
    <s v="LIT_429"/>
    <m/>
    <s v="IHS"/>
    <s v="Grid-Gen"/>
    <s v="LITTORAL"/>
    <s v="Douala"/>
    <s v="ZTE"/>
    <n v="0"/>
    <n v="0"/>
    <n v="0"/>
    <n v="0"/>
    <s v="Operationnel"/>
    <m/>
    <x v="7"/>
    <x v="3"/>
    <s v="no root cause"/>
    <x v="3"/>
    <s v=""/>
    <s v=""/>
    <s v=""/>
    <s v=""/>
    <s v=""/>
    <s v=""/>
    <s v=""/>
    <s v=""/>
    <s v=""/>
    <s v=""/>
    <s v=""/>
    <s v=""/>
  </r>
  <r>
    <s v="Sibongo"/>
    <s v="LIT_507"/>
    <m/>
    <s v="IHS"/>
    <s v="Grid-Gen"/>
    <s v="LITTORAL"/>
    <s v="Sibongo"/>
    <s v="NOKIA"/>
    <n v="0"/>
    <n v="0"/>
    <n v="0"/>
    <n v="0"/>
    <s v="Exclu"/>
    <s v="site vandalise"/>
    <x v="4"/>
    <x v="1"/>
    <s v="exclu"/>
    <x v="1"/>
    <s v=""/>
    <s v=""/>
    <s v=""/>
    <s v=""/>
    <s v=""/>
    <s v=""/>
    <s v=""/>
    <s v=""/>
    <s v=""/>
    <s v=""/>
    <s v=""/>
    <s v=""/>
  </r>
  <r>
    <s v="Odza"/>
    <s v="CTR_099"/>
    <m/>
    <s v="IHS"/>
    <s v="Grid-Gen"/>
    <s v="CENTRE"/>
    <s v="Yaounde"/>
    <s v="ZTE"/>
    <n v="0"/>
    <n v="0"/>
    <n v="0"/>
    <n v="0"/>
    <s v="Operationnel"/>
    <m/>
    <x v="7"/>
    <x v="3"/>
    <s v="no root cause"/>
    <x v="3"/>
    <s v=""/>
    <s v=""/>
    <s v=""/>
    <s v=""/>
    <s v=""/>
    <s v=""/>
    <s v=""/>
    <s v=""/>
    <s v=""/>
    <s v=""/>
    <s v=""/>
    <s v=""/>
  </r>
  <r>
    <s v="Bonassama"/>
    <s v="LIT_435"/>
    <m/>
    <s v="IHS"/>
    <s v="Grid-Gen"/>
    <s v="LITTORAL"/>
    <s v="Douala"/>
    <s v="ZTE"/>
    <n v="0"/>
    <n v="0"/>
    <n v="0"/>
    <n v="0"/>
    <s v="Operationnel"/>
    <m/>
    <x v="7"/>
    <x v="3"/>
    <s v="no root cause"/>
    <x v="3"/>
    <s v=""/>
    <s v=""/>
    <s v=""/>
    <s v=""/>
    <s v=""/>
    <s v=""/>
    <s v=""/>
    <s v=""/>
    <s v=""/>
    <s v=""/>
    <s v=""/>
    <s v=""/>
  </r>
  <r>
    <s v="Santa-Barbara-Dla-IHS"/>
    <s v="LIT_171"/>
    <m/>
    <s v="IHS"/>
    <s v="Grid-Gen (LL)"/>
    <s v="LITTORAL"/>
    <s v="Douala"/>
    <s v="ZTE"/>
    <n v="0"/>
    <n v="0"/>
    <n v="0"/>
    <n v="0"/>
    <s v="Operationnel"/>
    <m/>
    <x v="7"/>
    <x v="3"/>
    <s v="no root cause"/>
    <x v="3"/>
    <s v=""/>
    <s v=""/>
    <s v=""/>
    <s v=""/>
    <s v=""/>
    <s v=""/>
    <s v=""/>
    <s v=""/>
    <s v=""/>
    <s v=""/>
    <s v=""/>
    <s v=""/>
  </r>
  <r>
    <s v="Nkol-Mbanda"/>
    <s v="CTR_262"/>
    <m/>
    <s v="IHS"/>
    <s v="Grid-Gen"/>
    <s v="CENTRE"/>
    <s v="Yaounde"/>
    <s v="ZTE"/>
    <n v="0"/>
    <n v="0"/>
    <n v="0"/>
    <n v="0"/>
    <s v="Operationnel"/>
    <m/>
    <x v="7"/>
    <x v="3"/>
    <s v="no root cause"/>
    <x v="3"/>
    <s v=""/>
    <s v=""/>
    <s v=""/>
    <s v=""/>
    <s v=""/>
    <s v=""/>
    <s v=""/>
    <s v=""/>
    <s v=""/>
    <s v=""/>
    <s v=""/>
    <s v=""/>
  </r>
  <r>
    <s v="Marche-Odza-IHS"/>
    <s v="CTR_479"/>
    <m/>
    <s v="IHS"/>
    <s v="Grid-Gen"/>
    <s v="CENTRE"/>
    <s v="Yaounde"/>
    <s v="ZTE"/>
    <n v="0"/>
    <n v="0"/>
    <n v="0"/>
    <n v="0"/>
    <s v="Operationnel"/>
    <m/>
    <x v="7"/>
    <x v="3"/>
    <s v="no root cause"/>
    <x v="3"/>
    <s v=""/>
    <s v=""/>
    <s v=""/>
    <s v=""/>
    <s v=""/>
    <s v=""/>
    <s v=""/>
    <s v=""/>
    <s v=""/>
    <s v=""/>
    <s v=""/>
    <s v=""/>
  </r>
  <r>
    <s v="Bberi-Q-Princes"/>
    <s v="LIT_535"/>
    <m/>
    <s v="IHS"/>
    <s v="Grid-Gen (LL)"/>
    <s v="LITTORAL"/>
    <s v="Douala"/>
    <s v="ZTE"/>
    <n v="0"/>
    <n v="0"/>
    <n v="0"/>
    <n v="0"/>
    <s v="Operationnel"/>
    <m/>
    <x v="7"/>
    <x v="3"/>
    <s v="no root cause"/>
    <x v="3"/>
    <s v=""/>
    <s v=""/>
    <s v=""/>
    <s v=""/>
    <s v=""/>
    <s v=""/>
    <s v=""/>
    <s v=""/>
    <s v=""/>
    <s v=""/>
    <s v=""/>
    <s v=""/>
  </r>
  <r>
    <s v="Bonamatoumbe-II"/>
    <s v="LIT_364"/>
    <m/>
    <s v="IHS"/>
    <s v="Grid-Gen"/>
    <s v="LITTORAL"/>
    <s v="Douala"/>
    <s v="ZTE"/>
    <n v="0"/>
    <n v="0"/>
    <n v="0"/>
    <n v="0"/>
    <s v="Operationnel"/>
    <m/>
    <x v="7"/>
    <x v="3"/>
    <s v="no root cause"/>
    <x v="3"/>
    <s v=""/>
    <s v=""/>
    <s v=""/>
    <s v=""/>
    <s v=""/>
    <s v=""/>
    <s v=""/>
    <s v=""/>
    <s v=""/>
    <s v=""/>
    <s v=""/>
    <s v=""/>
  </r>
  <r>
    <s v="Bertoua-Force-Tyre"/>
    <s v="EST_120"/>
    <m/>
    <s v="CAMUSAT"/>
    <s v="Medium Grid + GE"/>
    <s v="EST"/>
    <s v="Bertoua"/>
    <s v="ZTE"/>
    <n v="0"/>
    <n v="0"/>
    <n v="0"/>
    <n v="0"/>
    <s v="Operationnel"/>
    <m/>
    <x v="7"/>
    <x v="3"/>
    <s v="no root cause"/>
    <x v="3"/>
    <s v=""/>
    <s v=""/>
    <s v=""/>
    <s v=""/>
    <s v=""/>
    <s v=""/>
    <s v=""/>
    <s v=""/>
    <s v=""/>
    <s v=""/>
    <s v=""/>
    <s v=""/>
  </r>
  <r>
    <s v="Mfou-EPC-MTN-IHS"/>
    <s v="CTR_464"/>
    <m/>
    <s v="IHS"/>
    <s v="Grid-Gen"/>
    <s v="CENTRE"/>
    <s v="Mfou"/>
    <s v="ZTE"/>
    <n v="0"/>
    <n v="0"/>
    <n v="0"/>
    <n v="0"/>
    <s v="Operationnel"/>
    <m/>
    <x v="7"/>
    <x v="3"/>
    <s v="no root cause"/>
    <x v="3"/>
    <s v=""/>
    <s v=""/>
    <s v=""/>
    <s v=""/>
    <s v=""/>
    <s v=""/>
    <s v=""/>
    <s v=""/>
    <s v=""/>
    <s v=""/>
    <s v=""/>
    <s v=""/>
  </r>
  <r>
    <s v="Foumbot-Centre-Ville"/>
    <s v="OST_125"/>
    <m/>
    <s v="IHS"/>
    <s v="Grid-Gen"/>
    <s v="OUEST"/>
    <s v="Foumbot"/>
    <s v="Huawei"/>
    <n v="0"/>
    <n v="0"/>
    <n v="0"/>
    <n v="0"/>
    <s v="Operationnel"/>
    <m/>
    <x v="7"/>
    <x v="3"/>
    <s v="no root cause"/>
    <x v="3"/>
    <s v=""/>
    <s v=""/>
    <s v=""/>
    <s v=""/>
    <s v=""/>
    <s v=""/>
    <s v=""/>
    <s v=""/>
    <s v=""/>
    <s v=""/>
    <s v=""/>
    <s v=""/>
  </r>
  <r>
    <s v="Mpenda-Mbocko-IHS"/>
    <s v="SUO_008"/>
    <m/>
    <s v="IHS"/>
    <s v="Grid-Gen"/>
    <s v="SUD-OUEST"/>
    <s v="Mpenda-Mbocko"/>
    <s v="NOKIA"/>
    <n v="0"/>
    <n v="0"/>
    <n v="0"/>
    <n v="0"/>
    <s v="Insecurity"/>
    <m/>
    <x v="7"/>
    <x v="3"/>
    <s v="no root cause"/>
    <x v="3"/>
    <s v=""/>
    <s v=""/>
    <s v=""/>
    <s v=""/>
    <s v=""/>
    <s v=""/>
    <s v=""/>
    <s v=""/>
    <s v=""/>
    <s v=""/>
    <s v=""/>
    <s v=""/>
  </r>
  <r>
    <s v="Logbaba"/>
    <s v="LIT_058"/>
    <m/>
    <s v="IHS"/>
    <s v="Grid-Gen"/>
    <s v="LITTORAL"/>
    <s v="Douala"/>
    <s v="ZTE"/>
    <n v="0"/>
    <n v="0"/>
    <n v="0"/>
    <n v="0"/>
    <s v="Operationnel"/>
    <m/>
    <x v="7"/>
    <x v="3"/>
    <s v="no root cause"/>
    <x v="3"/>
    <s v=""/>
    <s v=""/>
    <s v=""/>
    <s v=""/>
    <s v=""/>
    <s v=""/>
    <s v=""/>
    <s v=""/>
    <s v=""/>
    <s v=""/>
    <s v=""/>
    <s v=""/>
  </r>
  <r>
    <s v="Gra-Yelwa-II"/>
    <s v="NRD_072"/>
    <m/>
    <s v="IHS"/>
    <s v="Grid-Gen"/>
    <s v="NORD"/>
    <s v="Garoua"/>
    <s v="Huawei"/>
    <n v="0"/>
    <n v="0"/>
    <n v="0"/>
    <n v="0"/>
    <s v="Operationnel"/>
    <m/>
    <x v="7"/>
    <x v="3"/>
    <s v="no root cause"/>
    <x v="3"/>
    <s v=""/>
    <s v=""/>
    <s v=""/>
    <s v=""/>
    <s v=""/>
    <s v=""/>
    <s v=""/>
    <s v=""/>
    <s v=""/>
    <s v=""/>
    <s v=""/>
    <s v=""/>
  </r>
  <r>
    <s v="Maroua-Zikirou-IHS"/>
    <s v="EXN_147"/>
    <m/>
    <s v="IHS"/>
    <s v="Grid-Gen"/>
    <s v="EXTREME-NORD"/>
    <s v="Maroua"/>
    <s v="Huawei"/>
    <n v="0"/>
    <n v="0"/>
    <n v="0"/>
    <n v="0"/>
    <s v="Operationnel"/>
    <m/>
    <x v="7"/>
    <x v="3"/>
    <s v="no root cause"/>
    <x v="3"/>
    <s v=""/>
    <s v=""/>
    <s v=""/>
    <s v=""/>
    <s v=""/>
    <s v=""/>
    <s v=""/>
    <s v=""/>
    <s v=""/>
    <s v=""/>
    <s v=""/>
    <s v=""/>
  </r>
  <r>
    <s v="Dschang-Lycee-Technique-IHS"/>
    <s v="OST_267"/>
    <m/>
    <s v="IHS"/>
    <s v="Grid-Gen"/>
    <s v="OUEST"/>
    <s v="Dschang"/>
    <s v="Huawei"/>
    <n v="0"/>
    <n v="0"/>
    <n v="0"/>
    <n v="0"/>
    <s v="Operationnel"/>
    <m/>
    <x v="7"/>
    <x v="3"/>
    <s v="no root cause"/>
    <x v="3"/>
    <s v=""/>
    <s v=""/>
    <s v=""/>
    <s v=""/>
    <s v=""/>
    <s v=""/>
    <s v=""/>
    <s v=""/>
    <s v=""/>
    <s v=""/>
    <s v=""/>
    <s v=""/>
  </r>
  <r>
    <s v="Muyengue-IHS"/>
    <s v="LIT_175"/>
    <m/>
    <m/>
    <m/>
    <s v="LITTORAL"/>
    <s v="Muyengue"/>
    <s v="NOKIA"/>
    <n v="0"/>
    <n v="0"/>
    <n v="0"/>
    <n v="0"/>
    <s v="Operationnel"/>
    <m/>
    <x v="7"/>
    <x v="3"/>
    <s v="no root cause"/>
    <x v="3"/>
    <s v=""/>
    <s v=""/>
    <s v=""/>
    <s v=""/>
    <s v=""/>
    <s v=""/>
    <s v=""/>
    <s v=""/>
    <s v=""/>
    <s v=""/>
    <s v=""/>
    <s v=""/>
  </r>
  <r>
    <s v="Dschang-Universite"/>
    <s v="OST_106"/>
    <m/>
    <s v="IHS"/>
    <s v="Grid-Gen"/>
    <s v="OUEST"/>
    <s v="Dschang"/>
    <s v="Huawei"/>
    <n v="0"/>
    <n v="0"/>
    <n v="0"/>
    <n v="0"/>
    <s v="Operationnel"/>
    <m/>
    <x v="7"/>
    <x v="3"/>
    <s v="no root cause"/>
    <x v="3"/>
    <s v=""/>
    <s v=""/>
    <s v=""/>
    <s v=""/>
    <s v=""/>
    <s v=""/>
    <s v=""/>
    <s v=""/>
    <s v=""/>
    <s v=""/>
    <s v=""/>
    <s v=""/>
  </r>
  <r>
    <s v="Dschang-Meka"/>
    <s v="OST_074"/>
    <m/>
    <s v="IHS"/>
    <s v="Grid-Gen"/>
    <s v="OUEST"/>
    <s v="Dschang"/>
    <s v="Huawei"/>
    <n v="0"/>
    <n v="0"/>
    <n v="0"/>
    <n v="0"/>
    <s v="Operationnel"/>
    <m/>
    <x v="7"/>
    <x v="3"/>
    <s v="no root cause"/>
    <x v="3"/>
    <s v=""/>
    <s v=""/>
    <s v=""/>
    <s v=""/>
    <s v=""/>
    <s v=""/>
    <s v=""/>
    <s v=""/>
    <s v=""/>
    <s v=""/>
    <s v=""/>
    <s v=""/>
  </r>
  <r>
    <s v="Maroua-Makabaye"/>
    <s v="EXN_234"/>
    <m/>
    <s v="CAMUSAT"/>
    <s v="Medium Grid + GE"/>
    <s v="EXTREME-NORD"/>
    <s v="Maroua"/>
    <s v="Huawei"/>
    <n v="0"/>
    <n v="0"/>
    <n v="0"/>
    <n v="0"/>
    <s v="Operationnel"/>
    <m/>
    <x v="7"/>
    <x v="3"/>
    <s v="no root cause"/>
    <x v="3"/>
    <s v=""/>
    <s v=""/>
    <s v=""/>
    <s v=""/>
    <s v=""/>
    <s v=""/>
    <s v=""/>
    <s v=""/>
    <s v=""/>
    <s v=""/>
    <s v=""/>
    <s v=""/>
  </r>
  <r>
    <s v="Ngo-Njo"/>
    <s v="LIT_441"/>
    <m/>
    <s v="IHS"/>
    <s v="Grid-Gen"/>
    <s v="LITTORAL"/>
    <s v="Douala"/>
    <s v="ZTE"/>
    <n v="0"/>
    <n v="0"/>
    <n v="0"/>
    <n v="0"/>
    <s v="Operationnel"/>
    <m/>
    <x v="7"/>
    <x v="3"/>
    <s v="no root cause"/>
    <x v="3"/>
    <s v=""/>
    <s v=""/>
    <s v=""/>
    <s v=""/>
    <s v=""/>
    <s v=""/>
    <s v=""/>
    <s v=""/>
    <s v=""/>
    <s v=""/>
    <s v=""/>
    <s v=""/>
  </r>
  <r>
    <s v="Bakwele-IHS"/>
    <s v="SUO_249"/>
    <m/>
    <m/>
    <m/>
    <s v="SUD-OUEST"/>
    <s v="Pella"/>
    <s v="Huawei"/>
    <n v="0"/>
    <n v="0"/>
    <n v="0"/>
    <n v="0"/>
    <s v="Insecurity"/>
    <m/>
    <x v="7"/>
    <x v="3"/>
    <s v="no root cause"/>
    <x v="3"/>
    <s v=""/>
    <s v=""/>
    <s v=""/>
    <s v=""/>
    <s v=""/>
    <s v=""/>
    <s v=""/>
    <s v=""/>
    <s v=""/>
    <s v=""/>
    <s v=""/>
    <s v=""/>
  </r>
  <r>
    <s v="Balikumbat-Palais"/>
    <s v="NRO_034"/>
    <m/>
    <s v="IHS"/>
    <s v="Grid-Gen"/>
    <s v="NORD-OUEST"/>
    <s v="Balikumbat"/>
    <s v="NOKIA"/>
    <n v="0"/>
    <n v="0"/>
    <n v="0"/>
    <n v="0"/>
    <s v="Insecurity"/>
    <m/>
    <x v="7"/>
    <x v="3"/>
    <s v="no root cause"/>
    <x v="3"/>
    <s v=""/>
    <s v=""/>
    <s v=""/>
    <s v=""/>
    <s v=""/>
    <s v=""/>
    <s v=""/>
    <s v=""/>
    <s v=""/>
    <s v=""/>
    <s v=""/>
    <s v=""/>
  </r>
  <r>
    <s v="Mamfe-Town-IHS"/>
    <s v="SUO_107"/>
    <m/>
    <s v="IHS"/>
    <s v="Gen Only"/>
    <s v="SUD-OUEST"/>
    <s v="Mamfe"/>
    <s v="Huawei"/>
    <n v="0"/>
    <n v="0"/>
    <n v="0"/>
    <n v="0"/>
    <s v="Insecurity"/>
    <m/>
    <x v="7"/>
    <x v="3"/>
    <s v="no root cause"/>
    <x v="3"/>
    <s v=""/>
    <s v=""/>
    <s v=""/>
    <s v=""/>
    <s v=""/>
    <s v=""/>
    <s v=""/>
    <s v=""/>
    <s v=""/>
    <s v=""/>
    <s v=""/>
    <s v=""/>
  </r>
  <r>
    <s v="Bandjoun-Marche-Hiala"/>
    <s v="OST_276"/>
    <m/>
    <s v="CAMUSAT"/>
    <s v="Medium Grid + GE"/>
    <s v="OUEST"/>
    <s v="Bandjoun"/>
    <s v="Huawei"/>
    <n v="0"/>
    <n v="0"/>
    <n v="0"/>
    <n v="0"/>
    <s v="Operationnel"/>
    <m/>
    <x v="7"/>
    <x v="3"/>
    <s v="no root cause"/>
    <x v="3"/>
    <s v=""/>
    <s v=""/>
    <s v=""/>
    <s v=""/>
    <s v=""/>
    <s v=""/>
    <s v=""/>
    <s v=""/>
    <s v=""/>
    <s v=""/>
    <s v=""/>
    <s v=""/>
  </r>
  <r>
    <s v="Madjap"/>
    <s v="LIT_519"/>
    <m/>
    <s v="IHS"/>
    <s v="Hybrid-Gen"/>
    <s v="LITTORAL"/>
    <s v="Mandjap"/>
    <s v="NOKIA"/>
    <n v="0"/>
    <n v="0"/>
    <n v="0"/>
    <n v="0"/>
    <s v="Operationnel"/>
    <m/>
    <x v="7"/>
    <x v="3"/>
    <s v="no root cause"/>
    <x v="3"/>
    <s v=""/>
    <s v=""/>
    <s v=""/>
    <s v=""/>
    <s v=""/>
    <s v=""/>
    <s v=""/>
    <s v=""/>
    <s v=""/>
    <s v=""/>
    <s v=""/>
    <s v=""/>
  </r>
  <r>
    <s v="Carrefour-Diderot"/>
    <s v="CTR_841"/>
    <m/>
    <s v="CAMUSAT"/>
    <s v="Good Grid no GE - 8h"/>
    <s v="CENTRE"/>
    <s v="Yaounde"/>
    <s v="ZTE"/>
    <n v="0"/>
    <n v="0"/>
    <n v="0"/>
    <n v="0"/>
    <s v="Operationnel"/>
    <m/>
    <x v="7"/>
    <x v="3"/>
    <s v="no root cause"/>
    <x v="3"/>
    <s v=""/>
    <s v=""/>
    <s v=""/>
    <s v=""/>
    <s v=""/>
    <s v=""/>
    <s v=""/>
    <s v=""/>
    <s v=""/>
    <s v=""/>
    <s v=""/>
    <s v=""/>
  </r>
  <r>
    <s v="Muyengue-Bafia-IHS"/>
    <s v="LIT_176"/>
    <m/>
    <m/>
    <m/>
    <s v="LITTORAL"/>
    <s v="Muyengue"/>
    <s v="NOKIA"/>
    <n v="0"/>
    <n v="0"/>
    <n v="0"/>
    <n v="0"/>
    <s v="Operationnel"/>
    <m/>
    <x v="7"/>
    <x v="3"/>
    <s v="no root cause"/>
    <x v="3"/>
    <s v=""/>
    <s v=""/>
    <s v=""/>
    <s v=""/>
    <s v=""/>
    <s v=""/>
    <s v=""/>
    <s v=""/>
    <s v=""/>
    <s v=""/>
    <s v=""/>
    <s v=""/>
  </r>
  <r>
    <s v="Ekombitie-II"/>
    <s v="CTR_723"/>
    <m/>
    <s v="CAMUSAT"/>
    <s v="Good Grid + GE"/>
    <s v="CENTRE"/>
    <s v="Yaounde"/>
    <s v="ZTE"/>
    <n v="0"/>
    <n v="0"/>
    <n v="0"/>
    <n v="0"/>
    <s v="Operationnel"/>
    <m/>
    <x v="7"/>
    <x v="3"/>
    <s v="no root cause"/>
    <x v="3"/>
    <s v=""/>
    <s v=""/>
    <s v=""/>
    <s v=""/>
    <s v=""/>
    <s v=""/>
    <s v=""/>
    <s v=""/>
    <s v=""/>
    <s v=""/>
    <s v=""/>
    <s v=""/>
  </r>
  <r>
    <s v="Bfsam-Akwa"/>
    <s v="OST_109"/>
    <m/>
    <s v="IHS"/>
    <s v="GridOnly"/>
    <s v="OUEST"/>
    <s v="Bafoussam"/>
    <s v="Huawei"/>
    <n v="0"/>
    <n v="0"/>
    <n v="0"/>
    <n v="0"/>
    <s v="Operationnel"/>
    <m/>
    <x v="7"/>
    <x v="3"/>
    <s v="no root cause"/>
    <x v="3"/>
    <s v=""/>
    <s v=""/>
    <s v=""/>
    <s v=""/>
    <s v=""/>
    <s v=""/>
    <s v=""/>
    <s v=""/>
    <s v=""/>
    <s v=""/>
    <s v=""/>
    <s v=""/>
  </r>
  <r>
    <s v="Dschang-Vallee"/>
    <s v="OST_096"/>
    <m/>
    <s v="IHS"/>
    <s v="Grid-Gen"/>
    <s v="OUEST"/>
    <s v="Dschang"/>
    <s v="Huawei"/>
    <n v="0"/>
    <n v="0"/>
    <n v="0"/>
    <n v="0"/>
    <s v="Operationnel"/>
    <m/>
    <x v="7"/>
    <x v="3"/>
    <s v="no root cause"/>
    <x v="3"/>
    <s v=""/>
    <s v=""/>
    <s v=""/>
    <s v=""/>
    <s v=""/>
    <s v=""/>
    <s v=""/>
    <s v=""/>
    <s v=""/>
    <s v=""/>
    <s v=""/>
    <s v=""/>
  </r>
  <r>
    <s v="Dschang"/>
    <s v="OST_011"/>
    <m/>
    <s v="CAMUSAT"/>
    <s v="Medium Grid + Solar + GE"/>
    <s v="OUEST"/>
    <s v="Dschang"/>
    <s v="Huawei"/>
    <n v="0"/>
    <n v="0"/>
    <n v="0"/>
    <n v="0"/>
    <s v="Operationnel"/>
    <m/>
    <x v="7"/>
    <x v="3"/>
    <s v="no root cause"/>
    <x v="3"/>
    <s v=""/>
    <s v=""/>
    <s v=""/>
    <s v=""/>
    <s v=""/>
    <s v=""/>
    <s v=""/>
    <s v=""/>
    <s v=""/>
    <s v=""/>
    <s v=""/>
    <s v=""/>
  </r>
  <r>
    <s v="Dschang-Rectorat-MTN"/>
    <s v="OST_097"/>
    <m/>
    <s v="IHS"/>
    <s v="Grid-Gen"/>
    <s v="OUEST"/>
    <s v="Dschang"/>
    <s v="Huawei"/>
    <n v="0"/>
    <n v="0"/>
    <n v="0"/>
    <n v="0"/>
    <s v="Operationnel"/>
    <m/>
    <x v="7"/>
    <x v="3"/>
    <s v="no root cause"/>
    <x v="3"/>
    <s v=""/>
    <s v=""/>
    <s v=""/>
    <s v=""/>
    <s v=""/>
    <s v=""/>
    <s v=""/>
    <s v=""/>
    <s v=""/>
    <s v=""/>
    <s v=""/>
    <s v=""/>
  </r>
  <r>
    <s v="Mvoula"/>
    <s v="SUD_245"/>
    <m/>
    <s v="IHS"/>
    <s v="Grid-Gen"/>
    <s v="SUD"/>
    <s v="Mvoula"/>
    <s v="NOKIA"/>
    <n v="0"/>
    <n v="0"/>
    <n v="0"/>
    <n v="0"/>
    <s v="Operationnel"/>
    <m/>
    <x v="7"/>
    <x v="3"/>
    <s v="no root cause"/>
    <x v="3"/>
    <s v=""/>
    <s v=""/>
    <s v=""/>
    <s v=""/>
    <s v=""/>
    <s v=""/>
    <s v=""/>
    <s v=""/>
    <s v=""/>
    <s v=""/>
    <s v=""/>
    <s v=""/>
  </r>
  <r>
    <s v="SongLoulou-IHS"/>
    <s v="LIT_200"/>
    <m/>
    <s v="IHS"/>
    <s v="Grid-Gen"/>
    <s v="LITTORAL"/>
    <s v="Songloulou"/>
    <s v="NOKIA"/>
    <n v="0"/>
    <n v="0"/>
    <n v="0"/>
    <n v="0"/>
    <s v="Operationnel"/>
    <m/>
    <x v="7"/>
    <x v="3"/>
    <s v="no root cause"/>
    <x v="3"/>
    <s v=""/>
    <s v=""/>
    <s v=""/>
    <s v=""/>
    <s v=""/>
    <s v=""/>
    <s v=""/>
    <s v=""/>
    <s v=""/>
    <s v=""/>
    <s v=""/>
    <s v=""/>
  </r>
  <r>
    <s v="Nkoambang"/>
    <s v="CTR_891"/>
    <m/>
    <m/>
    <m/>
    <s v="CENTRE"/>
    <s v="Nkoambang"/>
    <s v="NOKIA"/>
    <n v="0"/>
    <n v="0"/>
    <n v="0"/>
    <n v="0"/>
    <s v="Operationnel"/>
    <m/>
    <x v="7"/>
    <x v="3"/>
    <s v="no root cause"/>
    <x v="3"/>
    <s v=""/>
    <s v=""/>
    <s v=""/>
    <s v=""/>
    <s v=""/>
    <s v=""/>
    <s v=""/>
    <s v=""/>
    <s v=""/>
    <s v=""/>
    <s v=""/>
    <s v=""/>
  </r>
  <r>
    <s v="Nkeng-Likok-II"/>
    <s v="LIT_658"/>
    <m/>
    <s v="CAMUSAT"/>
    <s v="Hybrid Solar - S3"/>
    <s v="LITTORAL"/>
    <s v="Nkeng-Likok-II"/>
    <s v="NOKIA"/>
    <n v="14.547034894999758"/>
    <n v="5.6579403694524195E-2"/>
    <n v="0"/>
    <n v="2.0963095964381178"/>
    <s v="Exclu"/>
    <s v="site vandalise"/>
    <x v="4"/>
    <x v="1"/>
    <s v="exclu"/>
    <x v="1"/>
    <s v=""/>
    <s v=""/>
    <s v=""/>
    <s v=""/>
    <s v=""/>
    <s v=""/>
    <s v=""/>
    <s v=""/>
    <s v=""/>
    <s v=""/>
    <s v=""/>
    <s v=""/>
  </r>
  <r>
    <s v="Mvan-IHS"/>
    <s v="CTR_639"/>
    <m/>
    <s v="IHS"/>
    <s v="Grid-Gen"/>
    <s v="CENTRE"/>
    <s v="Yaounde"/>
    <s v="ZTE"/>
    <n v="0"/>
    <n v="0"/>
    <n v="0"/>
    <n v="0"/>
    <s v="Operationnel"/>
    <m/>
    <x v="7"/>
    <x v="3"/>
    <s v="no root cause"/>
    <x v="3"/>
    <s v=""/>
    <s v=""/>
    <s v=""/>
    <s v=""/>
    <s v=""/>
    <s v=""/>
    <s v=""/>
    <s v=""/>
    <s v=""/>
    <s v=""/>
    <s v=""/>
    <s v=""/>
  </r>
  <r>
    <s v="Dschang-Foto-II"/>
    <s v="OST_123"/>
    <m/>
    <s v="IHS"/>
    <s v="Grid-Gen"/>
    <s v="OUEST"/>
    <s v="Dschang"/>
    <s v="Huawei"/>
    <n v="0"/>
    <n v="0"/>
    <n v="0"/>
    <n v="0"/>
    <s v="Operationnel"/>
    <m/>
    <x v="7"/>
    <x v="3"/>
    <s v="no root cause"/>
    <x v="3"/>
    <s v=""/>
    <s v=""/>
    <s v=""/>
    <s v=""/>
    <s v=""/>
    <s v=""/>
    <s v=""/>
    <s v=""/>
    <s v=""/>
    <s v=""/>
    <s v=""/>
    <s v=""/>
  </r>
  <r>
    <s v="Indoor-Agence-Ngaoundere"/>
    <s v="ADM_176"/>
    <m/>
    <m/>
    <m/>
    <s v="ADAMAOUA"/>
    <s v="Ngaoundere"/>
    <s v="Huawei"/>
    <n v="0"/>
    <n v="0"/>
    <n v="0"/>
    <n v="0"/>
    <s v="Operationnel"/>
    <m/>
    <x v="7"/>
    <x v="3"/>
    <s v="no root cause"/>
    <x v="3"/>
    <s v=""/>
    <s v=""/>
    <s v=""/>
    <s v=""/>
    <s v=""/>
    <s v=""/>
    <s v=""/>
    <s v=""/>
    <s v=""/>
    <s v=""/>
    <s v=""/>
    <s v=""/>
  </r>
  <r>
    <s v="Dschang-Foto"/>
    <s v="OST_105"/>
    <m/>
    <s v="IHS"/>
    <s v="Grid-Gen"/>
    <s v="OUEST"/>
    <s v="Dschang"/>
    <s v="Huawei"/>
    <n v="0"/>
    <n v="0"/>
    <n v="0"/>
    <n v="0"/>
    <s v="Operationnel"/>
    <m/>
    <x v="7"/>
    <x v="3"/>
    <s v="no root cause"/>
    <x v="3"/>
    <s v=""/>
    <s v=""/>
    <s v=""/>
    <s v=""/>
    <s v=""/>
    <s v=""/>
    <s v=""/>
    <s v=""/>
    <s v=""/>
    <s v=""/>
    <s v=""/>
    <s v=""/>
  </r>
  <r>
    <s v="Bfsam-Dienso"/>
    <s v="OST_120"/>
    <m/>
    <s v="IHS"/>
    <s v="Grid-Gen (LL)"/>
    <s v="OUEST"/>
    <s v="Bafoussam"/>
    <s v="Huawei"/>
    <n v="0"/>
    <n v="0"/>
    <n v="0"/>
    <n v="0"/>
    <s v="Operationnel"/>
    <m/>
    <x v="7"/>
    <x v="3"/>
    <s v="no root cause"/>
    <x v="3"/>
    <s v=""/>
    <s v=""/>
    <s v=""/>
    <s v=""/>
    <s v=""/>
    <s v=""/>
    <s v=""/>
    <s v=""/>
    <s v=""/>
    <s v=""/>
    <s v=""/>
    <s v=""/>
  </r>
  <r>
    <s v="Complexe-BEAC"/>
    <s v="CTR_196"/>
    <m/>
    <s v="IHS"/>
    <s v="Grid-Gen"/>
    <s v="CENTRE"/>
    <s v="Yaounde"/>
    <s v="ZTE"/>
    <n v="0"/>
    <n v="0"/>
    <n v="0"/>
    <n v="0"/>
    <s v="Operationnel"/>
    <m/>
    <x v="7"/>
    <x v="3"/>
    <s v="no root cause"/>
    <x v="3"/>
    <s v=""/>
    <s v=""/>
    <s v=""/>
    <s v=""/>
    <s v=""/>
    <s v=""/>
    <s v=""/>
    <s v=""/>
    <s v=""/>
    <s v=""/>
    <s v=""/>
    <s v=""/>
  </r>
  <r>
    <s v="Bberi-Centre"/>
    <s v="LIT_243"/>
    <m/>
    <s v="IHS"/>
    <s v="Grid-Gen"/>
    <s v="LITTORAL"/>
    <s v="Douala"/>
    <s v="ZTE"/>
    <n v="0"/>
    <n v="0"/>
    <n v="0"/>
    <n v="0"/>
    <s v="Operationnel"/>
    <m/>
    <x v="7"/>
    <x v="3"/>
    <s v="no root cause"/>
    <x v="3"/>
    <s v=""/>
    <s v=""/>
    <s v=""/>
    <s v=""/>
    <s v=""/>
    <s v=""/>
    <s v=""/>
    <s v=""/>
    <s v=""/>
    <s v=""/>
    <s v=""/>
    <s v=""/>
  </r>
  <r>
    <s v="Meguia"/>
    <s v="OST_029"/>
    <m/>
    <s v="IHS"/>
    <s v="Gen Only"/>
    <s v="OUEST"/>
    <s v="Meguia"/>
    <s v="NOKIA"/>
    <n v="0"/>
    <n v="0"/>
    <n v="0"/>
    <n v="0"/>
    <s v="Operationnel"/>
    <m/>
    <x v="7"/>
    <x v="3"/>
    <s v="no root cause"/>
    <x v="3"/>
    <s v=""/>
    <s v=""/>
    <s v=""/>
    <s v=""/>
    <s v=""/>
    <s v=""/>
    <s v=""/>
    <s v=""/>
    <s v=""/>
    <s v=""/>
    <s v=""/>
    <s v=""/>
  </r>
  <r>
    <s v="Foumban-Lycee-MTN"/>
    <s v="OST_128"/>
    <m/>
    <s v="IHS"/>
    <s v="Grid-Gen"/>
    <s v="OUEST"/>
    <s v="Foumban"/>
    <s v="Huawei"/>
    <n v="0"/>
    <n v="0"/>
    <n v="0"/>
    <n v="0"/>
    <s v="Operationnel"/>
    <m/>
    <x v="7"/>
    <x v="3"/>
    <s v="no root cause"/>
    <x v="3"/>
    <s v=""/>
    <s v=""/>
    <s v=""/>
    <s v=""/>
    <s v=""/>
    <s v=""/>
    <s v=""/>
    <s v=""/>
    <s v=""/>
    <s v=""/>
    <s v=""/>
    <s v=""/>
  </r>
  <r>
    <s v="Montee-Kondengui-MTN-IHS"/>
    <s v="CTR_535"/>
    <m/>
    <s v="IHS"/>
    <s v="Grid-Gen"/>
    <s v="CENTRE"/>
    <s v="Yaounde"/>
    <s v="ZTE"/>
    <n v="0"/>
    <n v="0"/>
    <n v="0"/>
    <n v="0"/>
    <s v="Operationnel"/>
    <m/>
    <x v="7"/>
    <x v="3"/>
    <s v="no root cause"/>
    <x v="3"/>
    <s v=""/>
    <s v=""/>
    <s v=""/>
    <s v=""/>
    <s v=""/>
    <s v=""/>
    <s v=""/>
    <s v=""/>
    <s v=""/>
    <s v=""/>
    <s v=""/>
    <s v=""/>
  </r>
  <r>
    <s v="Ngwele"/>
    <s v="LIT_206"/>
    <m/>
    <s v="IHS"/>
    <s v="Grid-Gen"/>
    <s v="LITTORAL"/>
    <s v="Douala"/>
    <s v="ZTE"/>
    <n v="0"/>
    <n v="0"/>
    <n v="0"/>
    <n v="0"/>
    <s v="Operationnel"/>
    <m/>
    <x v="7"/>
    <x v="3"/>
    <s v="no root cause"/>
    <x v="3"/>
    <s v=""/>
    <s v=""/>
    <s v=""/>
    <s v=""/>
    <s v=""/>
    <s v=""/>
    <s v=""/>
    <s v=""/>
    <s v=""/>
    <s v=""/>
    <s v=""/>
    <s v=""/>
  </r>
  <r>
    <s v="Bberi-Sodiko-MTN"/>
    <s v="LIT_418"/>
    <m/>
    <s v="IHS"/>
    <s v="Grid-Gen"/>
    <s v="LITTORAL"/>
    <s v="Douala"/>
    <s v="ZTE"/>
    <n v="0"/>
    <n v="0"/>
    <n v="0"/>
    <n v="0"/>
    <s v="Operationnel"/>
    <m/>
    <x v="7"/>
    <x v="3"/>
    <s v="no root cause"/>
    <x v="3"/>
    <s v=""/>
    <s v=""/>
    <s v=""/>
    <s v=""/>
    <s v=""/>
    <s v=""/>
    <s v=""/>
    <s v=""/>
    <s v=""/>
    <s v=""/>
    <s v=""/>
    <s v=""/>
  </r>
  <r>
    <s v="Bana"/>
    <s v="OST_007"/>
    <m/>
    <s v="IHS"/>
    <s v="Grid-Gen"/>
    <s v="OUEST"/>
    <s v="Bana"/>
    <s v="Huawei"/>
    <n v="0"/>
    <n v="0"/>
    <n v="0"/>
    <n v="0"/>
    <s v="Operationnel"/>
    <m/>
    <x v="7"/>
    <x v="3"/>
    <s v="no root cause"/>
    <x v="3"/>
    <s v=""/>
    <s v=""/>
    <s v=""/>
    <s v=""/>
    <s v=""/>
    <s v=""/>
    <s v=""/>
    <s v=""/>
    <s v=""/>
    <s v=""/>
    <s v=""/>
    <s v=""/>
  </r>
  <r>
    <s v="Abome-New"/>
    <s v="CTR_549"/>
    <m/>
    <s v="IHS"/>
    <s v="Grid-Gen"/>
    <s v="CENTRE"/>
    <s v="Yaounde"/>
    <s v="ZTE"/>
    <n v="0"/>
    <n v="0"/>
    <n v="0"/>
    <n v="0"/>
    <s v="Operationnel"/>
    <m/>
    <x v="7"/>
    <x v="3"/>
    <s v="no root cause"/>
    <x v="3"/>
    <s v=""/>
    <s v=""/>
    <s v=""/>
    <s v=""/>
    <s v=""/>
    <s v=""/>
    <s v=""/>
    <s v=""/>
    <s v=""/>
    <s v=""/>
    <s v=""/>
    <s v=""/>
  </r>
  <r>
    <s v="Nkolda-II"/>
    <s v="CTR_776"/>
    <m/>
    <s v="CAMUSAT"/>
    <s v="Good Grid no GE - 8h"/>
    <s v="CENTRE"/>
    <s v="Yaounde"/>
    <s v="ZTE"/>
    <n v="0"/>
    <n v="0"/>
    <n v="0"/>
    <n v="0"/>
    <s v="Operationnel"/>
    <m/>
    <x v="7"/>
    <x v="3"/>
    <s v="no root cause"/>
    <x v="3"/>
    <s v=""/>
    <s v=""/>
    <s v=""/>
    <s v=""/>
    <s v=""/>
    <s v=""/>
    <s v=""/>
    <s v=""/>
    <s v=""/>
    <s v=""/>
    <s v=""/>
    <s v=""/>
  </r>
  <r>
    <s v="Kong-Kong-IHS"/>
    <s v="NRD_070"/>
    <m/>
    <s v="IHS"/>
    <s v="Solar-Gen"/>
    <s v="NORD"/>
    <s v="KongKong"/>
    <s v="NOKIA"/>
    <n v="0"/>
    <n v="0"/>
    <n v="0"/>
    <n v="0"/>
    <s v="Operationnel"/>
    <m/>
    <x v="7"/>
    <x v="3"/>
    <s v="no root cause"/>
    <x v="3"/>
    <s v=""/>
    <s v=""/>
    <s v=""/>
    <s v=""/>
    <s v=""/>
    <s v=""/>
    <s v=""/>
    <s v=""/>
    <s v=""/>
    <s v=""/>
    <s v=""/>
    <s v=""/>
  </r>
  <r>
    <s v="Meidjamba-MTN"/>
    <s v="ADM_054"/>
    <m/>
    <s v="IHS"/>
    <s v="Hybrid-Gen"/>
    <s v="ADAMAOUA"/>
    <s v="Meidjamba"/>
    <s v="NOKIA"/>
    <n v="0"/>
    <n v="0"/>
    <n v="0"/>
    <n v="0"/>
    <s v="Operationnel"/>
    <m/>
    <x v="7"/>
    <x v="3"/>
    <s v="no root cause"/>
    <x v="3"/>
    <s v=""/>
    <s v=""/>
    <s v=""/>
    <s v=""/>
    <s v=""/>
    <s v=""/>
    <s v=""/>
    <s v=""/>
    <s v=""/>
    <s v=""/>
    <s v=""/>
    <s v=""/>
  </r>
  <r>
    <s v="Ngd-Madagascar"/>
    <s v="ADM_135"/>
    <m/>
    <s v="IHS"/>
    <s v="Grid-Gen"/>
    <s v="ADAMAOUA"/>
    <s v="Ngaoundere"/>
    <s v="Huawei"/>
    <n v="0"/>
    <n v="0"/>
    <n v="0"/>
    <n v="0"/>
    <s v="Operationnel"/>
    <m/>
    <x v="7"/>
    <x v="3"/>
    <s v="no root cause"/>
    <x v="3"/>
    <s v=""/>
    <s v=""/>
    <s v=""/>
    <s v=""/>
    <s v=""/>
    <s v=""/>
    <s v=""/>
    <s v=""/>
    <s v=""/>
    <s v=""/>
    <s v=""/>
    <s v=""/>
  </r>
  <r>
    <s v="Japoma-I"/>
    <s v="LIT_725"/>
    <m/>
    <s v="CAMUSAT"/>
    <s v="Good Grid no GE - 8h"/>
    <s v="LITTORAL"/>
    <s v="Douala"/>
    <s v="ZTE"/>
    <n v="0"/>
    <n v="0"/>
    <n v="0"/>
    <n v="0"/>
    <s v="Operationnel"/>
    <m/>
    <x v="7"/>
    <x v="3"/>
    <s v="no root cause"/>
    <x v="3"/>
    <s v=""/>
    <s v=""/>
    <s v=""/>
    <s v=""/>
    <s v=""/>
    <s v=""/>
    <s v=""/>
    <s v=""/>
    <s v=""/>
    <s v=""/>
    <s v=""/>
    <s v=""/>
  </r>
  <r>
    <s v="Yambong"/>
    <s v="LIT_365"/>
    <m/>
    <s v="IHS"/>
    <s v="Grid-Gen"/>
    <s v="LITTORAL"/>
    <s v="Douala"/>
    <s v="ZTE"/>
    <n v="0"/>
    <n v="0"/>
    <n v="0"/>
    <n v="0"/>
    <s v="Operationnel"/>
    <m/>
    <x v="7"/>
    <x v="3"/>
    <s v="no root cause"/>
    <x v="3"/>
    <s v=""/>
    <s v=""/>
    <s v=""/>
    <s v=""/>
    <s v=""/>
    <s v=""/>
    <s v=""/>
    <s v=""/>
    <s v=""/>
    <s v=""/>
    <s v=""/>
    <s v=""/>
  </r>
  <r>
    <s v="Galle"/>
    <s v="ADM_028"/>
    <m/>
    <s v="IHS"/>
    <s v="Grid-Gen"/>
    <s v="ADAMAOUA"/>
    <s v="Galle"/>
    <s v="NOKIA"/>
    <n v="0"/>
    <n v="0"/>
    <n v="0"/>
    <n v="0"/>
    <s v="Operationnel"/>
    <m/>
    <x v="7"/>
    <x v="3"/>
    <s v="no root cause"/>
    <x v="3"/>
    <s v=""/>
    <s v=""/>
    <s v=""/>
    <s v=""/>
    <s v=""/>
    <s v=""/>
    <s v=""/>
    <s v=""/>
    <s v=""/>
    <s v=""/>
    <s v=""/>
    <s v=""/>
  </r>
  <r>
    <s v="Edea-Bisseke"/>
    <s v="LIT_313"/>
    <m/>
    <s v="IHS"/>
    <s v="Grid-Gen"/>
    <s v="LITTORAL"/>
    <s v="Edea"/>
    <s v="ZTE"/>
    <n v="0"/>
    <n v="0"/>
    <n v="0"/>
    <n v="0"/>
    <s v="Operationnel"/>
    <m/>
    <x v="7"/>
    <x v="3"/>
    <s v="no root cause"/>
    <x v="3"/>
    <s v=""/>
    <s v=""/>
    <s v=""/>
    <s v=""/>
    <s v=""/>
    <s v=""/>
    <s v=""/>
    <s v=""/>
    <s v=""/>
    <s v=""/>
    <s v=""/>
    <s v=""/>
  </r>
  <r>
    <s v="Cite-Sic-II"/>
    <s v="LIT_161"/>
    <m/>
    <s v="IHS"/>
    <s v="GridOnly"/>
    <s v="LITTORAL"/>
    <s v="Douala"/>
    <s v="ZTE"/>
    <n v="0"/>
    <n v="0"/>
    <n v="0"/>
    <n v="0"/>
    <s v="Operationnel"/>
    <m/>
    <x v="7"/>
    <x v="3"/>
    <s v="no root cause"/>
    <x v="3"/>
    <s v=""/>
    <s v=""/>
    <s v=""/>
    <s v=""/>
    <s v=""/>
    <s v=""/>
    <s v=""/>
    <s v=""/>
    <s v=""/>
    <s v=""/>
    <s v=""/>
    <s v=""/>
  </r>
  <r>
    <s v="Bonaloka-Entree"/>
    <s v="LIT_433"/>
    <m/>
    <s v="IHS"/>
    <s v="Grid-Gen"/>
    <s v="LITTORAL"/>
    <s v="Douala"/>
    <s v="ZTE"/>
    <n v="0"/>
    <n v="0"/>
    <n v="0"/>
    <n v="0"/>
    <s v="Operationnel"/>
    <m/>
    <x v="7"/>
    <x v="3"/>
    <s v="no root cause"/>
    <x v="3"/>
    <s v=""/>
    <s v=""/>
    <s v=""/>
    <s v=""/>
    <s v=""/>
    <s v=""/>
    <s v=""/>
    <s v=""/>
    <s v=""/>
    <s v=""/>
    <s v=""/>
    <s v=""/>
  </r>
  <r>
    <s v="CBC-Radio-II"/>
    <s v="CTR_821"/>
    <m/>
    <s v="CAMUSAT"/>
    <s v="Good Grid no GE - 8h"/>
    <s v="CENTRE"/>
    <s v="Yaounde"/>
    <s v="ZTE"/>
    <n v="0"/>
    <n v="0"/>
    <n v="0"/>
    <n v="0"/>
    <s v="Operationnel"/>
    <m/>
    <x v="7"/>
    <x v="3"/>
    <s v="no root cause"/>
    <x v="3"/>
    <s v=""/>
    <s v=""/>
    <s v=""/>
    <s v=""/>
    <s v=""/>
    <s v=""/>
    <s v=""/>
    <s v=""/>
    <s v=""/>
    <s v=""/>
    <s v=""/>
    <s v=""/>
  </r>
  <r>
    <s v="Ange-Raphael"/>
    <s v="LIT_056"/>
    <m/>
    <s v="IHS"/>
    <s v="GridOnly"/>
    <s v="LITTORAL"/>
    <s v="Douala"/>
    <s v="ZTE"/>
    <n v="0"/>
    <n v="0"/>
    <n v="0"/>
    <n v="0"/>
    <s v="Operationnel"/>
    <m/>
    <x v="7"/>
    <x v="3"/>
    <s v="no root cause"/>
    <x v="3"/>
    <s v=""/>
    <s v=""/>
    <s v=""/>
    <s v=""/>
    <s v=""/>
    <s v=""/>
    <s v=""/>
    <s v=""/>
    <s v=""/>
    <s v=""/>
    <s v=""/>
    <s v=""/>
  </r>
  <r>
    <s v="Bep-Universite"/>
    <s v="LIT_265"/>
    <m/>
    <s v="IHS"/>
    <s v="Grid-Gen"/>
    <s v="LITTORAL"/>
    <s v="Douala"/>
    <s v="ZTE"/>
    <n v="0"/>
    <n v="0"/>
    <n v="0"/>
    <n v="0"/>
    <s v="Operationnel"/>
    <m/>
    <x v="7"/>
    <x v="3"/>
    <s v="no root cause"/>
    <x v="3"/>
    <s v=""/>
    <s v=""/>
    <s v=""/>
    <s v=""/>
    <s v=""/>
    <s v=""/>
    <s v=""/>
    <s v=""/>
    <s v=""/>
    <s v=""/>
    <s v=""/>
    <s v=""/>
  </r>
  <r>
    <s v="Batouri-Sambo"/>
    <s v="EST_139"/>
    <m/>
    <s v="CAMUSAT"/>
    <s v="Hybrid Solar - S3"/>
    <s v="EST"/>
    <s v="Batouri"/>
    <s v="ZTE"/>
    <n v="0"/>
    <n v="0"/>
    <n v="0"/>
    <n v="0"/>
    <s v="Operationnel"/>
    <m/>
    <x v="7"/>
    <x v="3"/>
    <s v="no root cause"/>
    <x v="3"/>
    <s v=""/>
    <s v=""/>
    <s v=""/>
    <s v=""/>
    <s v=""/>
    <s v=""/>
    <s v=""/>
    <s v=""/>
    <s v=""/>
    <s v=""/>
    <s v=""/>
    <s v=""/>
  </r>
  <r>
    <s v="Bfsam-Ndiandam-II"/>
    <s v="OST_240"/>
    <m/>
    <s v="CAMUSAT"/>
    <s v="Good Grid + GE"/>
    <s v="OUEST"/>
    <s v="Bafoussam"/>
    <s v="Huawei"/>
    <n v="0"/>
    <n v="0"/>
    <n v="0"/>
    <n v="0"/>
    <s v="Operationnel"/>
    <m/>
    <x v="7"/>
    <x v="3"/>
    <s v="no root cause"/>
    <x v="3"/>
    <s v=""/>
    <s v=""/>
    <s v=""/>
    <s v=""/>
    <s v=""/>
    <s v=""/>
    <s v=""/>
    <s v=""/>
    <s v=""/>
    <s v=""/>
    <s v=""/>
    <s v=""/>
  </r>
  <r>
    <s v="Montee-Jouvence-II-IHS"/>
    <s v="CTR_154"/>
    <m/>
    <s v="IHS"/>
    <s v="Grid-Gen"/>
    <s v="CENTRE"/>
    <s v="Yaounde"/>
    <s v="ZTE"/>
    <n v="0"/>
    <n v="0"/>
    <n v="0"/>
    <n v="0"/>
    <s v="Operationnel"/>
    <m/>
    <x v="7"/>
    <x v="3"/>
    <s v="no root cause"/>
    <x v="3"/>
    <s v=""/>
    <s v=""/>
    <s v=""/>
    <s v=""/>
    <s v=""/>
    <s v=""/>
    <s v=""/>
    <s v=""/>
    <s v=""/>
    <s v=""/>
    <s v=""/>
    <s v=""/>
  </r>
  <r>
    <s v="SIC-Cacao"/>
    <s v="LIT_654"/>
    <m/>
    <s v="CAMUSAT"/>
    <s v="Good Grid no GE - 12h"/>
    <s v="LITTORAL"/>
    <s v="Douala"/>
    <s v="ZTE"/>
    <n v="0"/>
    <n v="0"/>
    <n v="0"/>
    <n v="0"/>
    <s v="Operationnel"/>
    <m/>
    <x v="7"/>
    <x v="3"/>
    <s v="no root cause"/>
    <x v="3"/>
    <s v=""/>
    <s v=""/>
    <s v=""/>
    <s v=""/>
    <s v=""/>
    <s v=""/>
    <s v=""/>
    <s v=""/>
    <s v=""/>
    <s v=""/>
    <s v=""/>
    <s v=""/>
  </r>
  <r>
    <s v="NEW-BELL-CAMTEL"/>
    <s v="LIT_752"/>
    <m/>
    <s v="CAMUSAT"/>
    <s v="Good Grid + GE"/>
    <s v="LITTORAL"/>
    <s v="Douala"/>
    <s v="ZTE"/>
    <n v="0"/>
    <n v="0"/>
    <n v="0"/>
    <n v="0"/>
    <s v="Operationnel"/>
    <m/>
    <x v="7"/>
    <x v="3"/>
    <s v="no root cause"/>
    <x v="3"/>
    <s v=""/>
    <s v=""/>
    <s v=""/>
    <s v=""/>
    <s v=""/>
    <s v=""/>
    <s v=""/>
    <s v=""/>
    <s v=""/>
    <s v=""/>
    <s v=""/>
    <s v=""/>
  </r>
  <r>
    <s v="Ayene-II"/>
    <s v="CTR_791"/>
    <m/>
    <s v="CAMUSAT"/>
    <s v="Good Grid + GE"/>
    <s v="CENTRE"/>
    <s v="Yaounde"/>
    <s v="ZTE"/>
    <n v="0"/>
    <n v="0"/>
    <n v="0"/>
    <n v="0"/>
    <s v="Operationnel"/>
    <m/>
    <x v="7"/>
    <x v="3"/>
    <s v="no root cause"/>
    <x v="3"/>
    <s v=""/>
    <s v=""/>
    <s v=""/>
    <s v=""/>
    <s v=""/>
    <s v=""/>
    <s v=""/>
    <s v=""/>
    <s v=""/>
    <s v=""/>
    <s v=""/>
    <s v=""/>
  </r>
  <r>
    <s v="Qtier-Tergal"/>
    <s v="LIT_420"/>
    <m/>
    <s v="IHS"/>
    <s v="Grid-Gen"/>
    <s v="LITTORAL"/>
    <s v="Douala"/>
    <s v="ZTE"/>
    <n v="0"/>
    <n v="0"/>
    <n v="0"/>
    <n v="0"/>
    <s v="Operationnel"/>
    <m/>
    <x v="7"/>
    <x v="3"/>
    <s v="no root cause"/>
    <x v="3"/>
    <s v=""/>
    <s v=""/>
    <s v=""/>
    <s v=""/>
    <s v=""/>
    <s v=""/>
    <s v=""/>
    <s v=""/>
    <s v=""/>
    <s v=""/>
    <s v=""/>
    <s v=""/>
  </r>
  <r>
    <s v="Batouri"/>
    <s v="EST_005"/>
    <m/>
    <s v="CAMUSAT"/>
    <s v="Bad Grid + Solar + GE"/>
    <s v="EST"/>
    <s v="Batouri"/>
    <s v="ZTE"/>
    <n v="0"/>
    <n v="0"/>
    <n v="0"/>
    <n v="0"/>
    <s v="Operationnel"/>
    <m/>
    <x v="7"/>
    <x v="3"/>
    <s v="no root cause"/>
    <x v="3"/>
    <s v=""/>
    <s v=""/>
    <s v=""/>
    <s v=""/>
    <s v=""/>
    <s v=""/>
    <s v=""/>
    <s v=""/>
    <s v=""/>
    <s v=""/>
    <s v=""/>
    <s v=""/>
  </r>
  <r>
    <s v="C-D-Palmiers-III"/>
    <s v="LIT_168"/>
    <m/>
    <s v="IHS"/>
    <s v="GridOnly"/>
    <s v="LITTORAL"/>
    <s v="Douala"/>
    <s v="ZTE"/>
    <n v="0"/>
    <n v="0"/>
    <n v="0"/>
    <n v="0"/>
    <s v="Operationnel"/>
    <m/>
    <x v="7"/>
    <x v="3"/>
    <s v="no root cause"/>
    <x v="3"/>
    <s v=""/>
    <s v=""/>
    <s v=""/>
    <s v=""/>
    <s v=""/>
    <s v=""/>
    <s v=""/>
    <s v=""/>
    <s v=""/>
    <s v=""/>
    <s v=""/>
    <s v=""/>
  </r>
  <r>
    <s v="Nkolbong-II"/>
    <s v="CTR_658"/>
    <m/>
    <s v="CAMUSAT"/>
    <s v="Good Grid + GE"/>
    <s v="CENTRE"/>
    <s v="Yaounde"/>
    <s v="ZTE"/>
    <n v="0"/>
    <n v="0"/>
    <n v="0"/>
    <n v="0"/>
    <s v="Operationnel"/>
    <m/>
    <x v="7"/>
    <x v="3"/>
    <s v="no root cause"/>
    <x v="3"/>
    <s v=""/>
    <s v=""/>
    <s v=""/>
    <s v=""/>
    <s v=""/>
    <s v=""/>
    <s v=""/>
    <s v=""/>
    <s v=""/>
    <s v=""/>
    <s v=""/>
    <s v=""/>
  </r>
  <r>
    <s v="Nkomkana-IHS"/>
    <s v="CTR_448"/>
    <m/>
    <s v="IHS"/>
    <s v="Grid-Gen"/>
    <s v="CENTRE"/>
    <s v="Yaounde"/>
    <s v="ZTE"/>
    <n v="0"/>
    <n v="0"/>
    <n v="0"/>
    <n v="0"/>
    <s v="Operationnel"/>
    <m/>
    <x v="7"/>
    <x v="3"/>
    <s v="no root cause"/>
    <x v="3"/>
    <s v=""/>
    <s v=""/>
    <s v=""/>
    <s v=""/>
    <s v=""/>
    <s v=""/>
    <s v=""/>
    <s v=""/>
    <s v=""/>
    <s v=""/>
    <s v=""/>
    <s v=""/>
  </r>
  <r>
    <s v="Mbouda-Batang-IHS"/>
    <s v="OST_142"/>
    <m/>
    <s v="IHS"/>
    <s v="Grid-Gen"/>
    <s v="OUEST"/>
    <s v="Mbouda"/>
    <s v="Huawei"/>
    <n v="0"/>
    <n v="0"/>
    <n v="0"/>
    <n v="0"/>
    <s v="Exclu"/>
    <s v="site vandalise"/>
    <x v="4"/>
    <x v="1"/>
    <s v="exclu"/>
    <x v="1"/>
    <s v=""/>
    <s v=""/>
    <s v=""/>
    <s v=""/>
    <s v=""/>
    <s v=""/>
    <s v=""/>
    <s v=""/>
    <s v=""/>
    <s v=""/>
    <s v=""/>
    <s v=""/>
  </r>
  <r>
    <s v="Logpom-Bilingual-School"/>
    <s v="LIT_650"/>
    <m/>
    <s v="CAMUSAT"/>
    <s v="Good Grid no GE - 8h"/>
    <s v="LITTORAL"/>
    <s v="Douala"/>
    <s v="ZTE"/>
    <n v="0"/>
    <n v="0"/>
    <n v="0"/>
    <n v="0"/>
    <s v="Operationnel"/>
    <m/>
    <x v="7"/>
    <x v="3"/>
    <s v="no root cause"/>
    <x v="3"/>
    <s v=""/>
    <s v=""/>
    <s v=""/>
    <s v=""/>
    <s v=""/>
    <s v=""/>
    <s v=""/>
    <s v=""/>
    <s v=""/>
    <s v=""/>
    <s v=""/>
    <s v=""/>
  </r>
  <r>
    <s v="Bati"/>
    <s v="OST_215"/>
    <m/>
    <s v="IHS"/>
    <s v="Grid-Gen"/>
    <s v="OUEST"/>
    <s v="Bati"/>
    <s v="NOKIA"/>
    <n v="0"/>
    <n v="0"/>
    <n v="0"/>
    <n v="0"/>
    <s v="Exclu"/>
    <s v="site vandalise"/>
    <x v="4"/>
    <x v="1"/>
    <s v="exclu"/>
    <x v="1"/>
    <s v=""/>
    <s v=""/>
    <s v=""/>
    <s v=""/>
    <s v=""/>
    <s v=""/>
    <s v=""/>
    <s v=""/>
    <s v=""/>
    <s v=""/>
    <s v=""/>
    <s v=""/>
  </r>
  <r>
    <s v="Mehanda-II"/>
    <s v="CTR_763"/>
    <m/>
    <s v="CAMUSAT"/>
    <s v="Good Grid + GE"/>
    <s v="CENTRE"/>
    <s v="Yaounde"/>
    <s v="ZTE"/>
    <n v="0"/>
    <n v="0"/>
    <n v="0"/>
    <n v="0"/>
    <s v="Operationnel"/>
    <m/>
    <x v="7"/>
    <x v="3"/>
    <s v="no root cause"/>
    <x v="3"/>
    <s v=""/>
    <s v=""/>
    <s v=""/>
    <s v=""/>
    <s v=""/>
    <s v=""/>
    <s v=""/>
    <s v=""/>
    <s v=""/>
    <s v=""/>
    <s v=""/>
    <s v=""/>
  </r>
  <r>
    <s v="C-D-Palmiers-II"/>
    <s v="LIT_371"/>
    <m/>
    <s v="IHS"/>
    <s v="Grid-Gen"/>
    <s v="LITTORAL"/>
    <s v="Douala"/>
    <s v="ZTE"/>
    <n v="0"/>
    <n v="0"/>
    <n v="0"/>
    <n v="0"/>
    <s v="Operationnel"/>
    <m/>
    <x v="7"/>
    <x v="3"/>
    <s v="no root cause"/>
    <x v="3"/>
    <s v=""/>
    <s v=""/>
    <s v=""/>
    <s v=""/>
    <s v=""/>
    <s v=""/>
    <s v=""/>
    <s v=""/>
    <s v=""/>
    <s v=""/>
    <s v=""/>
    <s v=""/>
  </r>
  <r>
    <s v="Cellucam-New"/>
    <s v="LIT_209"/>
    <m/>
    <s v="IHS"/>
    <s v="Grid-Gen"/>
    <s v="LITTORAL"/>
    <s v="Edea"/>
    <s v="ZTE"/>
    <n v="0"/>
    <n v="0"/>
    <n v="0"/>
    <n v="0"/>
    <s v="Operationnel"/>
    <m/>
    <x v="7"/>
    <x v="3"/>
    <s v="no root cause"/>
    <x v="3"/>
    <s v=""/>
    <s v=""/>
    <s v=""/>
    <s v=""/>
    <s v=""/>
    <s v=""/>
    <s v=""/>
    <s v=""/>
    <s v=""/>
    <s v=""/>
    <s v=""/>
    <s v=""/>
  </r>
  <r>
    <s v="Hopital-General"/>
    <s v="LIT_248"/>
    <m/>
    <s v="IHS"/>
    <s v="Grid-Gen"/>
    <s v="LITTORAL"/>
    <s v="Douala"/>
    <s v="ZTE"/>
    <n v="0"/>
    <n v="0"/>
    <n v="0"/>
    <n v="0"/>
    <s v="Operationnel"/>
    <m/>
    <x v="7"/>
    <x v="3"/>
    <s v="no root cause"/>
    <x v="3"/>
    <s v=""/>
    <s v=""/>
    <s v=""/>
    <s v=""/>
    <s v=""/>
    <s v=""/>
    <s v=""/>
    <s v=""/>
    <s v=""/>
    <s v=""/>
    <s v=""/>
    <s v=""/>
  </r>
  <r>
    <s v="C-D-Palmiers"/>
    <s v="LIT_036"/>
    <m/>
    <s v="CAMUSAT"/>
    <s v="Good Grid + GE"/>
    <s v="LITTORAL"/>
    <s v="Douala"/>
    <s v="ZTE"/>
    <n v="0"/>
    <n v="0"/>
    <n v="0"/>
    <n v="0"/>
    <s v="Operationnel"/>
    <m/>
    <x v="7"/>
    <x v="3"/>
    <s v="no root cause"/>
    <x v="3"/>
    <s v=""/>
    <s v=""/>
    <s v=""/>
    <s v=""/>
    <s v=""/>
    <s v=""/>
    <s v=""/>
    <s v=""/>
    <s v=""/>
    <s v=""/>
    <s v=""/>
    <s v=""/>
  </r>
  <r>
    <s v="Bonadiwoto-IHS"/>
    <s v="LIT_129"/>
    <m/>
    <s v="IHS"/>
    <s v="Grid-Gen"/>
    <s v="LITTORAL"/>
    <s v="Douala"/>
    <s v="ZTE"/>
    <n v="0"/>
    <n v="0"/>
    <n v="0"/>
    <n v="0"/>
    <s v="Operationnel"/>
    <m/>
    <x v="7"/>
    <x v="3"/>
    <s v="no root cause"/>
    <x v="3"/>
    <s v=""/>
    <s v=""/>
    <s v=""/>
    <s v=""/>
    <s v=""/>
    <s v=""/>
    <s v=""/>
    <s v=""/>
    <s v=""/>
    <s v=""/>
    <s v=""/>
    <s v=""/>
  </r>
  <r>
    <s v="Bda-Bus-Station-IHS"/>
    <s v="NRO_066"/>
    <m/>
    <s v="IHS"/>
    <s v="Grid-Gen"/>
    <s v="NORD-OUEST"/>
    <s v="Bamenda"/>
    <s v="Huawei"/>
    <n v="0"/>
    <n v="0"/>
    <n v="0"/>
    <n v="0"/>
    <s v="Operationnel"/>
    <m/>
    <x v="7"/>
    <x v="3"/>
    <s v="no root cause"/>
    <x v="3"/>
    <s v=""/>
    <s v=""/>
    <s v=""/>
    <s v=""/>
    <s v=""/>
    <s v=""/>
    <s v=""/>
    <s v=""/>
    <s v=""/>
    <s v=""/>
    <s v=""/>
    <s v=""/>
  </r>
  <r>
    <s v="Mimboman-Don-Bosco"/>
    <s v="CTR_654"/>
    <m/>
    <s v="CAMUSAT"/>
    <s v="Good Grid no GE - 8h"/>
    <s v="CENTRE"/>
    <s v="Yaounde"/>
    <s v="ZTE"/>
    <n v="0"/>
    <n v="0"/>
    <n v="0"/>
    <n v="0"/>
    <s v="Operationnel"/>
    <m/>
    <x v="7"/>
    <x v="3"/>
    <s v="no root cause"/>
    <x v="3"/>
    <s v=""/>
    <s v=""/>
    <s v=""/>
    <s v=""/>
    <s v=""/>
    <s v=""/>
    <s v=""/>
    <s v=""/>
    <s v=""/>
    <s v=""/>
    <s v=""/>
    <s v=""/>
  </r>
  <r>
    <s v="Edea-Mbondanjick"/>
    <s v="LIT_456"/>
    <m/>
    <s v="IHS"/>
    <s v="Gen-Lithium"/>
    <s v="LITTORAL"/>
    <s v="Edea"/>
    <s v="ZTE"/>
    <n v="0"/>
    <n v="0"/>
    <n v="0"/>
    <n v="0"/>
    <s v="Operationnel"/>
    <m/>
    <x v="7"/>
    <x v="3"/>
    <s v="no root cause"/>
    <x v="3"/>
    <s v=""/>
    <s v=""/>
    <s v=""/>
    <s v=""/>
    <s v=""/>
    <s v=""/>
    <s v=""/>
    <s v=""/>
    <s v=""/>
    <s v=""/>
    <s v=""/>
    <s v=""/>
  </r>
  <r>
    <s v="Jean-Vespa2-MTN-IHS"/>
    <s v="CTR_525"/>
    <m/>
    <s v="IHS"/>
    <s v="Grid-Gen"/>
    <s v="CENTRE"/>
    <s v="Yaounde"/>
    <s v="ZTE"/>
    <n v="0"/>
    <n v="0"/>
    <n v="0"/>
    <n v="0"/>
    <s v="Operationnel"/>
    <m/>
    <x v="7"/>
    <x v="3"/>
    <s v="no root cause"/>
    <x v="3"/>
    <s v=""/>
    <s v=""/>
    <s v=""/>
    <s v=""/>
    <s v=""/>
    <s v=""/>
    <s v=""/>
    <s v=""/>
    <s v=""/>
    <s v=""/>
    <s v=""/>
    <s v=""/>
  </r>
  <r>
    <s v="Crf-Mbankolo"/>
    <s v="CTR_637"/>
    <m/>
    <m/>
    <m/>
    <s v="CENTRE"/>
    <s v="Yaounde"/>
    <s v="ZTE"/>
    <n v="0"/>
    <n v="0"/>
    <n v="0"/>
    <n v="0"/>
    <s v="Operationnel"/>
    <m/>
    <x v="7"/>
    <x v="3"/>
    <s v="no root cause"/>
    <x v="3"/>
    <s v=""/>
    <s v=""/>
    <s v=""/>
    <s v=""/>
    <s v=""/>
    <s v=""/>
    <s v=""/>
    <s v=""/>
    <s v=""/>
    <s v=""/>
    <s v=""/>
    <s v=""/>
  </r>
  <r>
    <s v="MVAMEBOD"/>
    <s v="CTR_981"/>
    <m/>
    <m/>
    <m/>
    <s v="CENTRE"/>
    <s v="Mvamebod"/>
    <s v="NOKIA"/>
    <n v="0"/>
    <n v="0"/>
    <n v="0"/>
    <n v="0"/>
    <s v="Operationnel"/>
    <m/>
    <x v="7"/>
    <x v="3"/>
    <s v="no root cause"/>
    <x v="3"/>
    <s v=""/>
    <s v=""/>
    <s v=""/>
    <s v=""/>
    <s v=""/>
    <s v=""/>
    <s v=""/>
    <s v=""/>
    <s v=""/>
    <s v=""/>
    <s v=""/>
    <s v=""/>
  </r>
  <r>
    <s v="Aeroport"/>
    <s v="LIT_033"/>
    <m/>
    <s v="IHS"/>
    <s v="Grid-Gen (LL)"/>
    <s v="LITTORAL"/>
    <s v="Douala"/>
    <s v="ZTE"/>
    <n v="0"/>
    <n v="0"/>
    <n v="0"/>
    <n v="0"/>
    <s v="Operationnel"/>
    <m/>
    <x v="7"/>
    <x v="3"/>
    <s v="no root cause"/>
    <x v="3"/>
    <s v=""/>
    <s v=""/>
    <s v=""/>
    <s v=""/>
    <s v=""/>
    <s v=""/>
    <s v=""/>
    <s v=""/>
    <s v=""/>
    <s v=""/>
    <s v=""/>
    <s v=""/>
  </r>
  <r>
    <s v="Zone-Papass"/>
    <s v="LIT_270"/>
    <m/>
    <s v="IHS"/>
    <s v="Grid-Gen"/>
    <s v="LITTORAL"/>
    <s v="Douala"/>
    <s v="ZTE"/>
    <n v="0"/>
    <n v="0"/>
    <n v="0"/>
    <n v="0"/>
    <s v="Operationnel"/>
    <m/>
    <x v="7"/>
    <x v="3"/>
    <s v="no root cause"/>
    <x v="3"/>
    <s v=""/>
    <s v=""/>
    <s v=""/>
    <s v=""/>
    <s v=""/>
    <s v=""/>
    <s v=""/>
    <s v=""/>
    <s v=""/>
    <s v=""/>
    <s v=""/>
    <s v=""/>
  </r>
  <r>
    <s v="Ngd-Yarban"/>
    <s v="ADM_073"/>
    <m/>
    <s v="IHS"/>
    <s v="Grid-Gen"/>
    <s v="ADAMAOUA"/>
    <s v="Ngaoundere"/>
    <s v="Huawei"/>
    <n v="0"/>
    <n v="0"/>
    <n v="0"/>
    <n v="0"/>
    <s v="Operationnel"/>
    <m/>
    <x v="7"/>
    <x v="3"/>
    <s v="no root cause"/>
    <x v="3"/>
    <s v=""/>
    <s v=""/>
    <s v=""/>
    <s v=""/>
    <s v=""/>
    <s v=""/>
    <s v=""/>
    <s v=""/>
    <s v=""/>
    <s v=""/>
    <s v=""/>
    <s v=""/>
  </r>
  <r>
    <s v="Golf-Quater-IHS"/>
    <s v="CTR_852"/>
    <m/>
    <s v="IHS"/>
    <s v="Grid-Gen"/>
    <s v="CENTRE"/>
    <s v="Yaounde"/>
    <s v="ZTE"/>
    <n v="0"/>
    <n v="0"/>
    <n v="0"/>
    <n v="0"/>
    <s v="Operationnel"/>
    <m/>
    <x v="7"/>
    <x v="3"/>
    <s v="no root cause"/>
    <x v="3"/>
    <s v=""/>
    <s v=""/>
    <s v=""/>
    <s v=""/>
    <s v=""/>
    <s v=""/>
    <s v=""/>
    <s v=""/>
    <s v=""/>
    <s v=""/>
    <s v=""/>
    <s v=""/>
  </r>
  <r>
    <s v="Etoudi-Chapelle-IHS"/>
    <s v="CTR_520"/>
    <m/>
    <s v="IHS"/>
    <s v="Grid-Gen"/>
    <s v="CENTRE"/>
    <s v="Yaounde"/>
    <s v="ZTE"/>
    <n v="0"/>
    <n v="0"/>
    <n v="0"/>
    <n v="0"/>
    <s v="Operationnel"/>
    <m/>
    <x v="7"/>
    <x v="3"/>
    <s v="no root cause"/>
    <x v="3"/>
    <s v=""/>
    <s v=""/>
    <s v=""/>
    <s v=""/>
    <s v=""/>
    <s v=""/>
    <s v=""/>
    <s v=""/>
    <s v=""/>
    <s v=""/>
    <s v=""/>
    <s v=""/>
  </r>
  <r>
    <s v="Garoua-Lycee-Technique-MTN"/>
    <s v="NRD_063"/>
    <m/>
    <s v="IHS"/>
    <s v="Grid-Gen"/>
    <s v="NORD"/>
    <s v="Garoua"/>
    <s v="Huawei"/>
    <n v="0"/>
    <n v="0"/>
    <n v="0"/>
    <n v="0"/>
    <s v="Operationnel"/>
    <m/>
    <x v="7"/>
    <x v="3"/>
    <s v="no root cause"/>
    <x v="3"/>
    <s v=""/>
    <s v=""/>
    <s v=""/>
    <s v=""/>
    <s v=""/>
    <s v=""/>
    <s v=""/>
    <s v=""/>
    <s v=""/>
    <s v=""/>
    <s v=""/>
    <s v=""/>
  </r>
  <r>
    <s v="Foret-Bar-Mabanda-IHS"/>
    <s v="LIT_360"/>
    <m/>
    <s v="IHS"/>
    <s v="Grid-Gen"/>
    <s v="LITTORAL"/>
    <s v="Douala"/>
    <s v="ZTE"/>
    <n v="0"/>
    <n v="0"/>
    <n v="0"/>
    <n v="0"/>
    <s v="Operationnel"/>
    <m/>
    <x v="7"/>
    <x v="3"/>
    <s v="no root cause"/>
    <x v="3"/>
    <s v=""/>
    <s v=""/>
    <s v=""/>
    <s v=""/>
    <s v=""/>
    <s v=""/>
    <s v=""/>
    <s v=""/>
    <s v=""/>
    <s v=""/>
    <s v=""/>
    <s v=""/>
  </r>
  <r>
    <s v="Mindourou-Grumcam-IHS"/>
    <s v="EST_122"/>
    <m/>
    <m/>
    <m/>
    <s v="EST"/>
    <s v="Mindourou"/>
    <s v="NOKIA"/>
    <n v="0"/>
    <n v="0"/>
    <n v="0"/>
    <n v="0"/>
    <s v="Operationnel"/>
    <m/>
    <x v="7"/>
    <x v="3"/>
    <s v="no root cause"/>
    <x v="3"/>
    <s v=""/>
    <s v=""/>
    <s v=""/>
    <s v=""/>
    <s v=""/>
    <s v=""/>
    <s v=""/>
    <s v=""/>
    <s v=""/>
    <s v=""/>
    <s v=""/>
    <s v=""/>
  </r>
  <r>
    <s v="Bertoua-Dabadi"/>
    <s v="EST_087"/>
    <m/>
    <s v="IHS"/>
    <s v="Grid-Gen"/>
    <s v="EST"/>
    <s v="Bertoua"/>
    <s v="ZTE"/>
    <n v="0"/>
    <n v="0"/>
    <n v="0"/>
    <n v="0"/>
    <s v="Operationnel"/>
    <m/>
    <x v="7"/>
    <x v="3"/>
    <s v="no root cause"/>
    <x v="3"/>
    <s v=""/>
    <s v=""/>
    <s v=""/>
    <s v=""/>
    <s v=""/>
    <s v=""/>
    <s v=""/>
    <s v=""/>
    <s v=""/>
    <s v=""/>
    <s v=""/>
    <s v=""/>
  </r>
  <r>
    <s v="Bastos-Nylon"/>
    <s v="CTR_198"/>
    <m/>
    <s v="IHS"/>
    <s v="Grid-Gen"/>
    <s v="CENTRE"/>
    <s v="Yaounde"/>
    <s v="ZTE"/>
    <n v="0"/>
    <n v="0"/>
    <n v="0"/>
    <n v="0"/>
    <s v="Operationnel"/>
    <m/>
    <x v="7"/>
    <x v="3"/>
    <s v="no root cause"/>
    <x v="3"/>
    <s v=""/>
    <s v=""/>
    <s v=""/>
    <s v=""/>
    <s v=""/>
    <s v=""/>
    <s v=""/>
    <s v=""/>
    <s v=""/>
    <s v=""/>
    <s v=""/>
    <s v=""/>
  </r>
  <r>
    <s v="Sous-Prefecture-Tsinga"/>
    <s v="CTR_475"/>
    <m/>
    <s v="IHS"/>
    <s v="Grid-Gen"/>
    <s v="CENTRE"/>
    <s v="Yaounde"/>
    <s v="ZTE"/>
    <n v="0"/>
    <n v="0"/>
    <n v="0"/>
    <n v="0"/>
    <s v="Operationnel"/>
    <m/>
    <x v="7"/>
    <x v="3"/>
    <s v="no root cause"/>
    <x v="3"/>
    <s v=""/>
    <s v=""/>
    <s v=""/>
    <s v=""/>
    <s v=""/>
    <s v=""/>
    <s v=""/>
    <s v=""/>
    <s v=""/>
    <s v=""/>
    <s v=""/>
    <s v=""/>
  </r>
  <r>
    <s v="Santa-Barbara-Yde-IHS"/>
    <s v="CTR_163"/>
    <m/>
    <s v="IHS"/>
    <s v="Grid-Gen"/>
    <s v="CENTRE"/>
    <s v="Yaounde"/>
    <s v="ZTE"/>
    <n v="0"/>
    <n v="0"/>
    <n v="0"/>
    <n v="0"/>
    <s v="Operationnel"/>
    <m/>
    <x v="7"/>
    <x v="3"/>
    <s v="no root cause"/>
    <x v="3"/>
    <s v=""/>
    <s v=""/>
    <s v=""/>
    <s v=""/>
    <s v=""/>
    <s v=""/>
    <s v=""/>
    <s v=""/>
    <s v=""/>
    <s v=""/>
    <s v=""/>
    <s v=""/>
  </r>
  <r>
    <s v="Garoua-Roumde-Adja"/>
    <s v="NRD_065"/>
    <m/>
    <s v="IHS"/>
    <s v="Grid-Gen"/>
    <s v="NORD"/>
    <s v="Garoua"/>
    <s v="Huawei"/>
    <n v="0"/>
    <n v="0"/>
    <n v="0"/>
    <n v="0"/>
    <s v="Operationnel"/>
    <m/>
    <x v="7"/>
    <x v="3"/>
    <s v="no root cause"/>
    <x v="3"/>
    <s v=""/>
    <s v=""/>
    <s v=""/>
    <s v=""/>
    <s v=""/>
    <s v=""/>
    <s v=""/>
    <s v=""/>
    <s v=""/>
    <s v=""/>
    <s v=""/>
    <s v=""/>
  </r>
  <r>
    <s v="Foumban-Njiyouom"/>
    <s v="OST_137"/>
    <m/>
    <s v="IHS"/>
    <s v="Grid-Gen"/>
    <s v="OUEST"/>
    <s v="Foumban"/>
    <s v="Huawei"/>
    <n v="0"/>
    <n v="0"/>
    <n v="0"/>
    <n v="0"/>
    <s v="Operationnel"/>
    <m/>
    <x v="7"/>
    <x v="3"/>
    <s v="no root cause"/>
    <x v="3"/>
    <s v=""/>
    <s v=""/>
    <s v=""/>
    <s v=""/>
    <s v=""/>
    <s v=""/>
    <s v=""/>
    <s v=""/>
    <s v=""/>
    <s v=""/>
    <s v=""/>
    <s v=""/>
  </r>
  <r>
    <s v="PK10-Bassang"/>
    <s v="LIT_452"/>
    <m/>
    <s v="IHS"/>
    <s v="Grid-Gen"/>
    <s v="LITTORAL"/>
    <s v="Douala"/>
    <s v="ZTE"/>
    <n v="0"/>
    <n v="0"/>
    <n v="0"/>
    <n v="0"/>
    <s v="Operationnel"/>
    <m/>
    <x v="7"/>
    <x v="3"/>
    <s v="no root cause"/>
    <x v="3"/>
    <s v=""/>
    <s v=""/>
    <s v=""/>
    <s v=""/>
    <s v=""/>
    <s v=""/>
    <s v=""/>
    <s v=""/>
    <s v=""/>
    <s v=""/>
    <s v=""/>
    <s v=""/>
  </r>
  <r>
    <s v="Djarengol-Delegue-IHS"/>
    <s v="EXN_101"/>
    <m/>
    <s v="IHS"/>
    <s v="Grid-Gen"/>
    <s v="EXTREME-NORD"/>
    <s v="Maroua"/>
    <s v="Huawei"/>
    <n v="0"/>
    <n v="0"/>
    <n v="0"/>
    <n v="0"/>
    <s v="Operationnel"/>
    <m/>
    <x v="7"/>
    <x v="3"/>
    <s v="no root cause"/>
    <x v="3"/>
    <s v=""/>
    <s v=""/>
    <s v=""/>
    <s v=""/>
    <s v=""/>
    <s v=""/>
    <s v=""/>
    <s v=""/>
    <s v=""/>
    <s v=""/>
    <s v=""/>
    <s v=""/>
  </r>
  <r>
    <s v="Maroua-Diguirwo-IHS"/>
    <s v="EXN_114"/>
    <m/>
    <s v="IHS"/>
    <s v="Grid-Gen"/>
    <s v="EXTREME-NORD"/>
    <s v="Maroua"/>
    <s v="Huawei"/>
    <n v="0"/>
    <n v="0"/>
    <n v="0"/>
    <n v="0"/>
    <s v="Operationnel"/>
    <m/>
    <x v="7"/>
    <x v="3"/>
    <s v="no root cause"/>
    <x v="3"/>
    <s v=""/>
    <s v=""/>
    <s v=""/>
    <s v=""/>
    <s v=""/>
    <s v=""/>
    <s v=""/>
    <s v=""/>
    <s v=""/>
    <s v=""/>
    <s v=""/>
    <s v=""/>
  </r>
  <r>
    <s v="Garoua-Plage"/>
    <s v="NRD_053"/>
    <m/>
    <s v="IHS"/>
    <s v="Grid-Gen"/>
    <s v="NORD"/>
    <s v="Garoua"/>
    <s v="Huawei"/>
    <n v="0"/>
    <n v="0"/>
    <n v="0"/>
    <n v="0"/>
    <s v="Operationnel"/>
    <m/>
    <x v="7"/>
    <x v="3"/>
    <s v="no root cause"/>
    <x v="3"/>
    <s v=""/>
    <s v=""/>
    <s v=""/>
    <s v=""/>
    <s v=""/>
    <s v=""/>
    <s v=""/>
    <s v=""/>
    <s v=""/>
    <s v=""/>
    <s v=""/>
    <s v=""/>
  </r>
  <r>
    <s v="Bertoua-Bonis-MTN"/>
    <s v="EST_052"/>
    <m/>
    <s v="IHS"/>
    <s v="Grid-Gen"/>
    <s v="EST"/>
    <s v="Bertoua"/>
    <s v="ZTE"/>
    <n v="0"/>
    <n v="0"/>
    <n v="0"/>
    <n v="0"/>
    <s v="Operationnel"/>
    <m/>
    <x v="7"/>
    <x v="3"/>
    <s v="no root cause"/>
    <x v="3"/>
    <s v=""/>
    <s v=""/>
    <s v=""/>
    <s v=""/>
    <s v=""/>
    <s v=""/>
    <s v=""/>
    <s v=""/>
    <s v=""/>
    <s v=""/>
    <s v=""/>
    <s v=""/>
  </r>
  <r>
    <s v="Soulede"/>
    <s v="EXN_052"/>
    <m/>
    <s v="IHS"/>
    <s v="Solar-Grid-Gen"/>
    <s v="EXTREME-NORD"/>
    <s v="Soulede"/>
    <s v="NOKIA"/>
    <n v="0"/>
    <n v="0"/>
    <n v="0"/>
    <n v="0"/>
    <s v="Insecurity"/>
    <m/>
    <x v="7"/>
    <x v="3"/>
    <s v="no root cause"/>
    <x v="3"/>
    <s v=""/>
    <s v=""/>
    <s v=""/>
    <s v=""/>
    <s v=""/>
    <s v=""/>
    <s v=""/>
    <s v=""/>
    <s v=""/>
    <s v=""/>
    <s v=""/>
    <s v=""/>
  </r>
  <r>
    <s v="Barriere"/>
    <s v="CTR_237"/>
    <m/>
    <s v="IHS"/>
    <s v="Grid-Gen"/>
    <s v="CENTRE"/>
    <s v="Yaounde"/>
    <s v="ZTE"/>
    <n v="0"/>
    <n v="0"/>
    <n v="0"/>
    <n v="0"/>
    <s v="Operationnel"/>
    <m/>
    <x v="7"/>
    <x v="3"/>
    <s v="no root cause"/>
    <x v="3"/>
    <s v=""/>
    <s v=""/>
    <s v=""/>
    <s v=""/>
    <s v=""/>
    <s v=""/>
    <s v=""/>
    <s v=""/>
    <s v=""/>
    <s v=""/>
    <s v=""/>
    <s v=""/>
  </r>
  <r>
    <s v="Douala-Grand-Mall-FZ"/>
    <s v="LIT_727"/>
    <m/>
    <m/>
    <m/>
    <s v="LITTORAL"/>
    <s v="Douala"/>
    <s v="ZTE"/>
    <n v="0"/>
    <n v="0"/>
    <n v="0"/>
    <n v="0"/>
    <s v="Operationnel"/>
    <m/>
    <x v="7"/>
    <x v="3"/>
    <s v="no root cause"/>
    <x v="3"/>
    <s v=""/>
    <s v=""/>
    <s v=""/>
    <s v=""/>
    <s v=""/>
    <s v=""/>
    <s v=""/>
    <s v=""/>
    <s v=""/>
    <s v=""/>
    <s v=""/>
    <s v=""/>
  </r>
  <r>
    <s v="Sapeur-Mimboman-IHS"/>
    <s v="CTR_133"/>
    <m/>
    <s v="IHS"/>
    <s v="Grid-Gen"/>
    <s v="CENTRE"/>
    <s v="Yaounde"/>
    <s v="ZTE"/>
    <n v="0"/>
    <n v="0"/>
    <n v="0"/>
    <n v="0"/>
    <s v="Operationnel"/>
    <m/>
    <x v="7"/>
    <x v="3"/>
    <s v="no root cause"/>
    <x v="3"/>
    <s v=""/>
    <s v=""/>
    <s v=""/>
    <s v=""/>
    <s v=""/>
    <s v=""/>
    <s v=""/>
    <s v=""/>
    <s v=""/>
    <s v=""/>
    <s v=""/>
    <s v=""/>
  </r>
  <r>
    <s v="Lokoti"/>
    <s v="ADM_051"/>
    <m/>
    <s v="IHS"/>
    <s v="Solar-Grid-Gen"/>
    <s v="ADAMAOUA"/>
    <s v="Lokoti"/>
    <s v="NOKIA"/>
    <n v="0"/>
    <n v="0"/>
    <n v="0"/>
    <n v="0"/>
    <s v="Operationnel"/>
    <m/>
    <x v="7"/>
    <x v="3"/>
    <s v="no root cause"/>
    <x v="3"/>
    <s v=""/>
    <s v=""/>
    <s v=""/>
    <s v=""/>
    <s v=""/>
    <s v=""/>
    <s v=""/>
    <s v=""/>
    <s v=""/>
    <s v=""/>
    <s v=""/>
    <s v=""/>
  </r>
  <r>
    <s v="Bfsam-Njinkwo"/>
    <s v="OST_076"/>
    <m/>
    <s v="IHS"/>
    <s v="Grid-Gen"/>
    <s v="OUEST"/>
    <s v="Bafoussam"/>
    <s v="Huawei"/>
    <n v="0"/>
    <n v="0"/>
    <n v="0"/>
    <n v="0"/>
    <s v="Operationnel"/>
    <m/>
    <x v="7"/>
    <x v="3"/>
    <s v="no root cause"/>
    <x v="3"/>
    <s v=""/>
    <s v=""/>
    <s v=""/>
    <s v=""/>
    <s v=""/>
    <s v=""/>
    <s v=""/>
    <s v=""/>
    <s v=""/>
    <s v=""/>
    <s v=""/>
    <s v=""/>
  </r>
  <r>
    <s v="Odza-PK10"/>
    <s v="CTR_330"/>
    <m/>
    <s v="IHS"/>
    <s v="Grid-Gen"/>
    <s v="CENTRE"/>
    <s v="Yaounde"/>
    <s v="ZTE"/>
    <n v="0"/>
    <n v="0"/>
    <n v="0"/>
    <n v="0"/>
    <s v="Operationnel"/>
    <m/>
    <x v="7"/>
    <x v="3"/>
    <s v="no root cause"/>
    <x v="3"/>
    <s v=""/>
    <s v=""/>
    <s v=""/>
    <s v=""/>
    <s v=""/>
    <s v=""/>
    <s v=""/>
    <s v=""/>
    <s v=""/>
    <s v=""/>
    <s v=""/>
    <s v=""/>
  </r>
  <r>
    <s v="PK9"/>
    <s v="LIT_370"/>
    <m/>
    <s v="IHS"/>
    <s v="Grid-Gen"/>
    <s v="LITTORAL"/>
    <s v="Douala"/>
    <s v="ZTE"/>
    <n v="0"/>
    <n v="0"/>
    <n v="0"/>
    <n v="0"/>
    <s v="Operationnel"/>
    <m/>
    <x v="7"/>
    <x v="3"/>
    <s v="no root cause"/>
    <x v="3"/>
    <s v=""/>
    <s v=""/>
    <s v=""/>
    <s v=""/>
    <s v=""/>
    <s v=""/>
    <s v=""/>
    <s v=""/>
    <s v=""/>
    <s v=""/>
    <s v=""/>
    <s v=""/>
  </r>
  <r>
    <s v="Tabene"/>
    <s v="EST_007"/>
    <m/>
    <s v="CAMUSAT"/>
    <s v="Hybrid Solar - S3"/>
    <s v="EST"/>
    <s v="Tabene"/>
    <s v="NOKIA"/>
    <n v="0"/>
    <n v="0"/>
    <n v="0"/>
    <n v="0"/>
    <s v="Operationnel"/>
    <m/>
    <x v="7"/>
    <x v="3"/>
    <s v="no root cause"/>
    <x v="3"/>
    <s v=""/>
    <s v=""/>
    <s v=""/>
    <s v=""/>
    <s v=""/>
    <s v=""/>
    <s v=""/>
    <s v=""/>
    <s v=""/>
    <s v=""/>
    <s v=""/>
    <s v=""/>
  </r>
  <r>
    <s v="Koweit-City-II-IHS"/>
    <s v="CTR_604"/>
    <m/>
    <s v="IHS"/>
    <s v="Grid-Gen"/>
    <s v="CENTRE"/>
    <s v="Yaounde"/>
    <s v="ZTE"/>
    <n v="0"/>
    <n v="0"/>
    <n v="0"/>
    <n v="0"/>
    <s v="Operationnel"/>
    <m/>
    <x v="7"/>
    <x v="3"/>
    <s v="no root cause"/>
    <x v="3"/>
    <s v=""/>
    <s v=""/>
    <s v=""/>
    <s v=""/>
    <s v=""/>
    <s v=""/>
    <s v=""/>
    <s v=""/>
    <s v=""/>
    <s v=""/>
    <s v=""/>
    <s v=""/>
  </r>
  <r>
    <s v="Bfsam-Ndiandam"/>
    <s v="OST_119"/>
    <m/>
    <s v="IHS"/>
    <s v="GridOnly"/>
    <s v="OUEST"/>
    <s v="Bafoussam"/>
    <s v="Huawei"/>
    <n v="0"/>
    <n v="0"/>
    <n v="0"/>
    <n v="0"/>
    <s v="Operationnel"/>
    <m/>
    <x v="7"/>
    <x v="3"/>
    <s v="no root cause"/>
    <x v="3"/>
    <s v=""/>
    <s v=""/>
    <s v=""/>
    <s v=""/>
    <s v=""/>
    <s v=""/>
    <s v=""/>
    <s v=""/>
    <s v=""/>
    <s v=""/>
    <s v=""/>
    <s v=""/>
  </r>
  <r>
    <s v="Bfsam-Ndjinga"/>
    <s v="OST_075"/>
    <m/>
    <s v="IHS"/>
    <s v="Grid-Gen"/>
    <s v="OUEST"/>
    <s v="Bafoussam"/>
    <s v="Huawei"/>
    <n v="0"/>
    <n v="0"/>
    <n v="0"/>
    <n v="0"/>
    <s v="Operationnel"/>
    <m/>
    <x v="7"/>
    <x v="3"/>
    <s v="no root cause"/>
    <x v="3"/>
    <s v=""/>
    <s v=""/>
    <s v=""/>
    <s v=""/>
    <s v=""/>
    <s v=""/>
    <s v=""/>
    <s v=""/>
    <s v=""/>
    <s v=""/>
    <s v=""/>
    <s v=""/>
  </r>
  <r>
    <s v="PDC"/>
    <s v="CTR_011"/>
    <m/>
    <s v="IHS"/>
    <s v="Grid-Gen"/>
    <s v="CENTRE"/>
    <s v="Yaounde"/>
    <s v="ZTE"/>
    <n v="0"/>
    <n v="0"/>
    <n v="0"/>
    <n v="0"/>
    <s v="Operationnel"/>
    <m/>
    <x v="7"/>
    <x v="3"/>
    <s v="no root cause"/>
    <x v="3"/>
    <s v=""/>
    <s v=""/>
    <s v=""/>
    <s v=""/>
    <s v=""/>
    <s v=""/>
    <s v=""/>
    <s v=""/>
    <s v=""/>
    <s v=""/>
    <s v=""/>
    <s v=""/>
  </r>
  <r>
    <s v="CHR-Bafoussam"/>
    <s v="OST_307"/>
    <m/>
    <s v="CAMUSAT"/>
    <s v="Medium Grid + GE"/>
    <s v="OUEST"/>
    <s v="Bafoussam"/>
    <s v="NOKIA"/>
    <n v="0"/>
    <n v="0"/>
    <n v="0"/>
    <n v="0"/>
    <s v="Operationnel"/>
    <m/>
    <x v="7"/>
    <x v="3"/>
    <s v="no root cause"/>
    <x v="3"/>
    <s v=""/>
    <s v=""/>
    <s v=""/>
    <s v=""/>
    <s v=""/>
    <s v=""/>
    <s v=""/>
    <s v=""/>
    <s v=""/>
    <s v=""/>
    <s v=""/>
    <s v=""/>
  </r>
  <r>
    <s v="Bertoua-Birpondo-IHS"/>
    <s v="EST_128"/>
    <m/>
    <s v="IHS"/>
    <s v="Grid-Gen"/>
    <s v="EST"/>
    <s v="Bertoua"/>
    <s v="ZTE"/>
    <n v="0"/>
    <n v="0"/>
    <n v="0"/>
    <n v="0"/>
    <s v="Operationnel"/>
    <m/>
    <x v="7"/>
    <x v="3"/>
    <s v="no root cause"/>
    <x v="3"/>
    <s v=""/>
    <s v=""/>
    <s v=""/>
    <s v=""/>
    <s v=""/>
    <s v=""/>
    <s v=""/>
    <s v=""/>
    <s v=""/>
    <s v=""/>
    <s v=""/>
    <s v=""/>
  </r>
  <r>
    <s v="Bertoua-Crtv"/>
    <s v="EST_004"/>
    <m/>
    <s v="CAMUSAT"/>
    <s v="Good Grid + GE"/>
    <s v="EST"/>
    <s v="Bertoua"/>
    <s v="ZTE"/>
    <n v="0"/>
    <n v="0"/>
    <n v="0"/>
    <n v="0"/>
    <s v="Operationnel"/>
    <m/>
    <x v="7"/>
    <x v="3"/>
    <s v="no root cause"/>
    <x v="3"/>
    <s v=""/>
    <s v=""/>
    <s v=""/>
    <s v=""/>
    <s v=""/>
    <s v=""/>
    <s v=""/>
    <s v=""/>
    <s v=""/>
    <s v=""/>
    <s v=""/>
    <s v=""/>
  </r>
  <r>
    <s v="Donga-MTN-IHS"/>
    <s v="CTR_166"/>
    <m/>
    <s v="IHS"/>
    <s v="Hybrid-Gen"/>
    <s v="CENTRE"/>
    <s v="Donga"/>
    <s v="NOKIA"/>
    <n v="0"/>
    <n v="0"/>
    <n v="0"/>
    <n v="0"/>
    <s v="Operationnel"/>
    <m/>
    <x v="7"/>
    <x v="3"/>
    <s v="no root cause"/>
    <x v="3"/>
    <s v=""/>
    <s v=""/>
    <s v=""/>
    <s v=""/>
    <s v=""/>
    <s v=""/>
    <s v=""/>
    <s v=""/>
    <s v=""/>
    <s v=""/>
    <s v=""/>
    <s v=""/>
  </r>
  <r>
    <s v="Bouba-Ndjida-Park"/>
    <s v="NRD_167"/>
    <m/>
    <s v="CAMUSAT"/>
    <s v="Hybrid Solar - S3"/>
    <s v="NORD"/>
    <s v="Bouba-Ndjida"/>
    <s v="Huawei"/>
    <n v="0"/>
    <n v="0"/>
    <n v="0"/>
    <n v="0"/>
    <s v="Operationnel"/>
    <m/>
    <x v="7"/>
    <x v="3"/>
    <s v="no root cause"/>
    <x v="3"/>
    <s v=""/>
    <s v=""/>
    <s v=""/>
    <s v=""/>
    <s v=""/>
    <s v=""/>
    <s v=""/>
    <s v=""/>
    <s v=""/>
    <s v=""/>
    <s v=""/>
    <s v=""/>
  </r>
  <r>
    <s v="Bamenda-CRTV"/>
    <s v="NRO_008"/>
    <m/>
    <s v="CAMUSAT"/>
    <s v="Good Grid + GE"/>
    <s v="NORD-OUEST"/>
    <s v="Bamenda"/>
    <s v="Huawei"/>
    <n v="0"/>
    <n v="0"/>
    <n v="0"/>
    <n v="0"/>
    <s v="Operationnel"/>
    <m/>
    <x v="7"/>
    <x v="3"/>
    <s v="no root cause"/>
    <x v="3"/>
    <s v=""/>
    <s v=""/>
    <s v=""/>
    <s v=""/>
    <s v=""/>
    <s v=""/>
    <s v=""/>
    <s v=""/>
    <s v=""/>
    <s v=""/>
    <s v=""/>
    <s v=""/>
  </r>
  <r>
    <s v="Guidjiba-MTN"/>
    <s v="NRD_058"/>
    <m/>
    <s v="IHS"/>
    <s v="Solar-Gen"/>
    <s v="NORD"/>
    <s v="Guidjiba"/>
    <s v="NOKIA"/>
    <n v="0"/>
    <n v="0"/>
    <n v="0"/>
    <n v="0"/>
    <s v="Operationnel"/>
    <m/>
    <x v="7"/>
    <x v="3"/>
    <s v="no root cause"/>
    <x v="3"/>
    <s v=""/>
    <s v=""/>
    <s v=""/>
    <s v=""/>
    <s v=""/>
    <s v=""/>
    <s v=""/>
    <s v=""/>
    <s v=""/>
    <s v=""/>
    <s v=""/>
    <s v=""/>
  </r>
  <r>
    <s v="Madingring"/>
    <s v="NRD_036"/>
    <m/>
    <s v="IHS"/>
    <s v="Solar-Gen"/>
    <s v="NORD"/>
    <s v="Madingring"/>
    <s v="NOKIA"/>
    <n v="0"/>
    <n v="0"/>
    <n v="0"/>
    <n v="0"/>
    <s v="Operationnel"/>
    <m/>
    <x v="7"/>
    <x v="3"/>
    <s v="no root cause"/>
    <x v="3"/>
    <s v=""/>
    <s v=""/>
    <s v=""/>
    <s v=""/>
    <s v=""/>
    <s v=""/>
    <s v=""/>
    <s v=""/>
    <s v=""/>
    <s v=""/>
    <s v=""/>
    <s v=""/>
  </r>
  <r>
    <s v="Song-Kot-IHS"/>
    <s v="LIT_374"/>
    <m/>
    <s v="IHS"/>
    <s v="Grid-Gen"/>
    <s v="LITTORAL"/>
    <s v="Douala"/>
    <s v="ZTE"/>
    <n v="0"/>
    <n v="0"/>
    <n v="0"/>
    <n v="0"/>
    <s v="Operationnel"/>
    <m/>
    <x v="7"/>
    <x v="3"/>
    <s v="no root cause"/>
    <x v="3"/>
    <s v=""/>
    <s v=""/>
    <s v=""/>
    <s v=""/>
    <s v=""/>
    <s v=""/>
    <s v=""/>
    <s v=""/>
    <s v=""/>
    <s v=""/>
    <s v=""/>
    <s v=""/>
  </r>
  <r>
    <s v="Bonabappe"/>
    <s v="LIT_290"/>
    <m/>
    <s v="IHS"/>
    <s v="Grid-Gen"/>
    <s v="LITTORAL"/>
    <s v="Douala"/>
    <s v="ZTE"/>
    <n v="0"/>
    <n v="0"/>
    <n v="0"/>
    <n v="0"/>
    <s v="Operationnel"/>
    <m/>
    <x v="7"/>
    <x v="3"/>
    <s v="no root cause"/>
    <x v="3"/>
    <s v=""/>
    <s v=""/>
    <s v=""/>
    <s v=""/>
    <s v=""/>
    <s v=""/>
    <s v=""/>
    <s v=""/>
    <s v=""/>
    <s v=""/>
    <s v=""/>
    <s v=""/>
  </r>
  <r>
    <s v="Pont-Emana-MTN"/>
    <s v="CTR_799"/>
    <m/>
    <m/>
    <m/>
    <s v="CENTRE"/>
    <s v="Yaounde"/>
    <s v="ZTE"/>
    <n v="0"/>
    <n v="0"/>
    <n v="0"/>
    <n v="0"/>
    <s v="Operationnel"/>
    <m/>
    <x v="7"/>
    <x v="3"/>
    <s v="no root cause"/>
    <x v="3"/>
    <s v=""/>
    <s v=""/>
    <s v=""/>
    <s v=""/>
    <s v=""/>
    <s v=""/>
    <s v=""/>
    <s v=""/>
    <s v=""/>
    <s v=""/>
    <s v=""/>
    <s v=""/>
  </r>
  <r>
    <s v="Nyalla-Pariso"/>
    <s v="LIT_179"/>
    <m/>
    <s v="IHS"/>
    <s v="Grid-Gen"/>
    <s v="LITTORAL"/>
    <s v="Douala"/>
    <s v="ZTE"/>
    <n v="0"/>
    <n v="0"/>
    <n v="0"/>
    <n v="0"/>
    <s v="Operationnel"/>
    <m/>
    <x v="7"/>
    <x v="3"/>
    <s v="no root cause"/>
    <x v="3"/>
    <s v=""/>
    <s v=""/>
    <s v=""/>
    <s v=""/>
    <s v=""/>
    <s v=""/>
    <s v=""/>
    <s v=""/>
    <s v=""/>
    <s v=""/>
    <s v=""/>
    <s v=""/>
  </r>
  <r>
    <s v="CRH-Etoug-Ebe"/>
    <s v="CTR_265"/>
    <m/>
    <s v="IHS"/>
    <s v="Grid-Gen"/>
    <s v="CENTRE"/>
    <s v="Yaounde"/>
    <s v="ZTE"/>
    <n v="0"/>
    <n v="0"/>
    <n v="0"/>
    <n v="0"/>
    <s v="Operationnel"/>
    <m/>
    <x v="7"/>
    <x v="3"/>
    <s v="no root cause"/>
    <x v="3"/>
    <s v=""/>
    <s v=""/>
    <s v=""/>
    <s v=""/>
    <s v=""/>
    <s v=""/>
    <s v=""/>
    <s v=""/>
    <s v=""/>
    <s v=""/>
    <s v=""/>
    <s v=""/>
  </r>
  <r>
    <s v="Biyemassi-Crf-IHS"/>
    <s v="CTR_538"/>
    <m/>
    <s v="IHS"/>
    <s v="Grid-Gen"/>
    <s v="CENTRE"/>
    <s v="Yaounde"/>
    <s v="ZTE"/>
    <n v="0"/>
    <n v="0"/>
    <n v="0"/>
    <n v="0"/>
    <s v="Operationnel"/>
    <m/>
    <x v="7"/>
    <x v="3"/>
    <s v="no root cause"/>
    <x v="3"/>
    <s v=""/>
    <s v=""/>
    <s v=""/>
    <s v=""/>
    <s v=""/>
    <s v=""/>
    <s v=""/>
    <s v=""/>
    <s v=""/>
    <s v=""/>
    <s v=""/>
    <s v=""/>
  </r>
  <r>
    <s v="Nkozoa"/>
    <s v="CTR_079"/>
    <m/>
    <s v="IHS"/>
    <s v="Grid-Gen"/>
    <s v="CENTRE"/>
    <s v="Yaounde"/>
    <s v="ZTE"/>
    <n v="0"/>
    <n v="0"/>
    <n v="0"/>
    <n v="0"/>
    <s v="Operationnel"/>
    <m/>
    <x v="7"/>
    <x v="3"/>
    <s v="no root cause"/>
    <x v="3"/>
    <s v=""/>
    <s v=""/>
    <s v=""/>
    <s v=""/>
    <s v=""/>
    <s v=""/>
    <s v=""/>
    <s v=""/>
    <s v=""/>
    <s v=""/>
    <s v=""/>
    <s v=""/>
  </r>
  <r>
    <s v="Nsimeyong-Chefferie"/>
    <s v="CTR_660"/>
    <m/>
    <s v="CAMUSAT"/>
    <s v="Good Grid no GE - 12h"/>
    <s v="CENTRE"/>
    <s v="Yaounde"/>
    <s v="ZTE"/>
    <n v="0"/>
    <n v="0"/>
    <n v="0"/>
    <n v="0"/>
    <s v="Operationnel"/>
    <m/>
    <x v="7"/>
    <x v="3"/>
    <s v="no root cause"/>
    <x v="3"/>
    <s v=""/>
    <s v=""/>
    <s v=""/>
    <s v=""/>
    <s v=""/>
    <s v=""/>
    <s v=""/>
    <s v=""/>
    <s v=""/>
    <s v=""/>
    <s v=""/>
    <s v=""/>
  </r>
  <r>
    <s v="Rd-Pt-Express"/>
    <s v="CTR_012"/>
    <m/>
    <s v="IHS"/>
    <s v="GridOnly"/>
    <s v="CENTRE"/>
    <s v="Yaounde"/>
    <s v="ZTE"/>
    <n v="0"/>
    <n v="0"/>
    <n v="0"/>
    <n v="0"/>
    <s v="Operationnel"/>
    <m/>
    <x v="7"/>
    <x v="3"/>
    <s v="no root cause"/>
    <x v="3"/>
    <s v=""/>
    <s v=""/>
    <s v=""/>
    <s v=""/>
    <s v=""/>
    <s v=""/>
    <s v=""/>
    <s v=""/>
    <s v=""/>
    <s v=""/>
    <s v=""/>
    <s v=""/>
  </r>
  <r>
    <s v="CTR_951_Z_Odza-Entree-Plaque-LB"/>
    <s v="CTR_951"/>
    <m/>
    <s v="ESCO"/>
    <e v="#N/A"/>
    <s v="CENTRE"/>
    <s v="Yaoundé"/>
    <s v="ZTE"/>
    <n v="0"/>
    <n v="0"/>
    <n v="0"/>
    <n v="0"/>
    <s v="Operationnel"/>
    <m/>
    <x v="7"/>
    <x v="3"/>
    <s v="no root cause"/>
    <x v="3"/>
    <s v=""/>
    <s v=""/>
    <s v=""/>
    <s v=""/>
    <s v=""/>
    <s v=""/>
    <s v=""/>
    <s v=""/>
    <s v=""/>
    <s v=""/>
    <s v=""/>
    <s v=""/>
  </r>
  <r>
    <s v="Kribi-CRTV"/>
    <s v="SUD_010"/>
    <m/>
    <s v="CAMUSAT"/>
    <s v="Good Grid + GE"/>
    <s v="SUD"/>
    <s v="Kribi"/>
    <s v="ZTE"/>
    <n v="0"/>
    <n v="0"/>
    <n v="0"/>
    <n v="0"/>
    <s v="Operationnel"/>
    <m/>
    <x v="7"/>
    <x v="3"/>
    <s v="no root cause"/>
    <x v="3"/>
    <s v=""/>
    <s v=""/>
    <s v=""/>
    <s v=""/>
    <s v=""/>
    <s v=""/>
    <s v=""/>
    <s v=""/>
    <s v=""/>
    <s v=""/>
    <s v=""/>
    <s v=""/>
  </r>
  <r>
    <s v="CTR_950_Z_Nkolbisson-Claretains"/>
    <s v="CTR_950"/>
    <m/>
    <s v="ESCO"/>
    <e v="#N/A"/>
    <s v="CENTRE"/>
    <s v="Yaounde"/>
    <s v="ZTE"/>
    <n v="0"/>
    <n v="0"/>
    <n v="0"/>
    <n v="0"/>
    <s v="Operationnel"/>
    <m/>
    <x v="7"/>
    <x v="3"/>
    <s v="no root cause"/>
    <x v="3"/>
    <s v=""/>
    <s v=""/>
    <s v=""/>
    <s v=""/>
    <s v=""/>
    <s v=""/>
    <s v=""/>
    <s v=""/>
    <s v=""/>
    <s v=""/>
    <s v=""/>
    <s v=""/>
  </r>
  <r>
    <s v="Abom-Plateau"/>
    <s v="CTR_650"/>
    <m/>
    <s v="CAMUSAT"/>
    <s v="Good Grid + GE"/>
    <s v="CENTRE"/>
    <s v="Yaounde"/>
    <s v="ZTE"/>
    <n v="0"/>
    <n v="0"/>
    <n v="0"/>
    <n v="0"/>
    <s v="Operationnel"/>
    <m/>
    <x v="7"/>
    <x v="3"/>
    <s v="no root cause"/>
    <x v="3"/>
    <s v=""/>
    <s v=""/>
    <s v=""/>
    <s v=""/>
    <s v=""/>
    <s v=""/>
    <s v=""/>
    <s v=""/>
    <s v=""/>
    <s v=""/>
    <s v=""/>
    <s v=""/>
  </r>
  <r>
    <s v="KRIBI-MAKAO"/>
    <s v="SUD_095"/>
    <m/>
    <s v="CAMUSAT"/>
    <s v="Good Grid + GE"/>
    <s v="SUD"/>
    <s v="Kribi"/>
    <s v="ZTE"/>
    <n v="0"/>
    <n v="0"/>
    <n v="0"/>
    <n v="0"/>
    <s v="Operationnel"/>
    <m/>
    <x v="7"/>
    <x v="3"/>
    <s v="no root cause"/>
    <x v="3"/>
    <s v=""/>
    <s v=""/>
    <s v=""/>
    <s v=""/>
    <s v=""/>
    <s v=""/>
    <s v=""/>
    <s v=""/>
    <s v=""/>
    <s v=""/>
    <s v=""/>
    <s v=""/>
  </r>
  <r>
    <s v="Bfsam-Tayim-II"/>
    <s v="OST_291"/>
    <m/>
    <s v="CAMUSAT"/>
    <s v="Good Grid no GE - 8h"/>
    <s v="OUEST"/>
    <s v="Bafoussam"/>
    <s v="Huawei"/>
    <n v="0"/>
    <n v="0"/>
    <n v="0"/>
    <n v="0"/>
    <s v="Operationnel"/>
    <m/>
    <x v="7"/>
    <x v="3"/>
    <s v="no root cause"/>
    <x v="3"/>
    <s v=""/>
    <s v=""/>
    <s v=""/>
    <s v=""/>
    <s v=""/>
    <s v=""/>
    <s v=""/>
    <s v=""/>
    <s v=""/>
    <s v=""/>
    <s v=""/>
    <s v=""/>
  </r>
  <r>
    <s v="Talla-Kribi-IHS"/>
    <s v="LIT_504"/>
    <m/>
    <s v="IHS"/>
    <s v="Grid-Gen"/>
    <s v="LITTORAL"/>
    <s v="Kribi"/>
    <s v="ZTE"/>
    <n v="0"/>
    <n v="0"/>
    <n v="0"/>
    <n v="0"/>
    <s v="Operationnel"/>
    <m/>
    <x v="7"/>
    <x v="3"/>
    <s v="no root cause"/>
    <x v="3"/>
    <s v=""/>
    <s v=""/>
    <s v=""/>
    <s v=""/>
    <s v=""/>
    <s v=""/>
    <s v=""/>
    <s v=""/>
    <s v=""/>
    <s v=""/>
    <s v=""/>
    <s v=""/>
  </r>
  <r>
    <s v="Bfsam-Tayim-IHS"/>
    <s v="OST_213"/>
    <m/>
    <s v="IHS"/>
    <s v="Grid-Gen"/>
    <s v="OUEST"/>
    <s v="Bafoussam"/>
    <s v="Huawei"/>
    <n v="0"/>
    <n v="0"/>
    <n v="0"/>
    <n v="0"/>
    <s v="Operationnel"/>
    <m/>
    <x v="7"/>
    <x v="3"/>
    <s v="no root cause"/>
    <x v="3"/>
    <s v=""/>
    <s v=""/>
    <s v=""/>
    <s v=""/>
    <s v=""/>
    <s v=""/>
    <s v=""/>
    <s v=""/>
    <s v=""/>
    <s v=""/>
    <s v=""/>
    <s v=""/>
  </r>
  <r>
    <s v="Logbaba-SONEL"/>
    <s v="LIT_342"/>
    <m/>
    <s v="IHS"/>
    <s v="Grid-GenLithium"/>
    <s v="LITTORAL"/>
    <s v="Douala"/>
    <s v="ZTE"/>
    <n v="0"/>
    <n v="0"/>
    <n v="0"/>
    <n v="0"/>
    <s v="Operationnel"/>
    <m/>
    <x v="7"/>
    <x v="3"/>
    <s v="no root cause"/>
    <x v="3"/>
    <s v=""/>
    <s v=""/>
    <s v=""/>
    <s v=""/>
    <s v=""/>
    <s v=""/>
    <s v=""/>
    <s v=""/>
    <s v=""/>
    <s v=""/>
    <s v=""/>
    <s v=""/>
  </r>
  <r>
    <s v="Mbouda"/>
    <s v="OST_141"/>
    <m/>
    <s v="CAMUSAT"/>
    <e v="#N/A"/>
    <s v="OUEST"/>
    <s v="Mbouda"/>
    <s v="Huawei"/>
    <n v="0"/>
    <n v="0"/>
    <n v="0"/>
    <n v="0"/>
    <s v="Exclu"/>
    <s v="site vandalise"/>
    <x v="4"/>
    <x v="1"/>
    <s v="exclu"/>
    <x v="1"/>
    <s v=""/>
    <s v=""/>
    <s v=""/>
    <s v=""/>
    <s v=""/>
    <s v=""/>
    <s v=""/>
    <s v=""/>
    <s v=""/>
    <s v=""/>
    <s v=""/>
    <s v=""/>
  </r>
  <r>
    <s v="Boko-Douala-II-IHS"/>
    <s v="LIT_575"/>
    <m/>
    <s v="IHS"/>
    <s v="Grid-Gen"/>
    <s v="LITTORAL"/>
    <s v="Douala"/>
    <s v="ZTE"/>
    <n v="0"/>
    <n v="0"/>
    <n v="0"/>
    <n v="0"/>
    <s v="Operationnel"/>
    <m/>
    <x v="7"/>
    <x v="3"/>
    <s v="no root cause"/>
    <x v="3"/>
    <s v=""/>
    <s v=""/>
    <s v=""/>
    <s v=""/>
    <s v=""/>
    <s v=""/>
    <s v=""/>
    <s v=""/>
    <s v=""/>
    <s v=""/>
    <s v=""/>
    <s v=""/>
  </r>
  <r>
    <s v="LIT_856_Z_Makepe-Orchidee"/>
    <s v="LIT_856"/>
    <m/>
    <m/>
    <e v="#N/A"/>
    <s v="LITTORAL"/>
    <s v="Douala"/>
    <s v="ZTE"/>
    <n v="0"/>
    <n v="0"/>
    <n v="0"/>
    <n v="0"/>
    <s v="Operationnel"/>
    <m/>
    <x v="7"/>
    <x v="3"/>
    <s v="no root cause"/>
    <x v="3"/>
    <s v=""/>
    <s v=""/>
    <s v=""/>
    <s v=""/>
    <s v=""/>
    <s v=""/>
    <s v=""/>
    <s v=""/>
    <s v=""/>
    <s v=""/>
    <s v=""/>
    <s v=""/>
  </r>
  <r>
    <s v="Nkolmesseng-H-Pyramides"/>
    <s v="CTR_771"/>
    <m/>
    <s v="CAMUSAT"/>
    <s v="Good Grid no GE - 8h"/>
    <s v="CENTRE"/>
    <s v="Yaounde"/>
    <s v="ZTE"/>
    <n v="0"/>
    <n v="0"/>
    <n v="0"/>
    <n v="0"/>
    <s v="Operationnel"/>
    <m/>
    <x v="7"/>
    <x v="3"/>
    <s v="no root cause"/>
    <x v="3"/>
    <s v=""/>
    <s v=""/>
    <s v=""/>
    <s v=""/>
    <s v=""/>
    <s v=""/>
    <s v=""/>
    <s v=""/>
    <s v=""/>
    <s v=""/>
    <s v=""/>
    <s v=""/>
  </r>
  <r>
    <s v="Mefou-Assi-IHS"/>
    <s v="CTR_642"/>
    <m/>
    <m/>
    <m/>
    <s v="CENTRE"/>
    <s v="Yaounde"/>
    <s v="ZTE"/>
    <n v="0"/>
    <n v="0"/>
    <n v="0"/>
    <n v="0"/>
    <s v="Operationnel"/>
    <m/>
    <x v="7"/>
    <x v="3"/>
    <s v="no root cause"/>
    <x v="3"/>
    <s v=""/>
    <s v=""/>
    <s v=""/>
    <s v=""/>
    <s v=""/>
    <s v=""/>
    <s v=""/>
    <s v=""/>
    <s v=""/>
    <s v=""/>
    <s v=""/>
    <s v=""/>
  </r>
  <r>
    <s v="Bafang-Centre"/>
    <s v="OST_126"/>
    <m/>
    <s v="IHS"/>
    <s v="Grid Only"/>
    <s v="OUEST"/>
    <s v="Bafang"/>
    <s v="Huawei"/>
    <n v="0"/>
    <n v="0"/>
    <n v="0"/>
    <n v="0"/>
    <s v="Exclu"/>
    <s v="site vandalise"/>
    <x v="4"/>
    <x v="1"/>
    <s v="exclu"/>
    <x v="1"/>
    <s v=""/>
    <s v=""/>
    <s v=""/>
    <s v=""/>
    <s v=""/>
    <s v=""/>
    <s v=""/>
    <s v=""/>
    <s v=""/>
    <s v=""/>
    <s v=""/>
    <s v=""/>
  </r>
  <r>
    <s v="Nsimalen-highway-I"/>
    <s v="CTR_724"/>
    <m/>
    <m/>
    <m/>
    <s v="CENTRE"/>
    <s v="Yaounde"/>
    <s v="ZTE"/>
    <n v="0"/>
    <n v="0"/>
    <n v="0"/>
    <n v="0"/>
    <s v="Operationnel"/>
    <m/>
    <x v="7"/>
    <x v="3"/>
    <s v="no root cause"/>
    <x v="3"/>
    <s v=""/>
    <s v=""/>
    <s v=""/>
    <s v=""/>
    <s v=""/>
    <s v=""/>
    <s v=""/>
    <s v=""/>
    <s v=""/>
    <s v=""/>
    <s v=""/>
    <s v=""/>
  </r>
  <r>
    <s v="Montee-Des-Soeurs-IHS"/>
    <s v="CTR_149"/>
    <m/>
    <s v="IHS"/>
    <s v="Grid-Gen"/>
    <s v="CENTRE"/>
    <s v="Yaounde"/>
    <s v="ZTE"/>
    <n v="0"/>
    <n v="0"/>
    <n v="0"/>
    <n v="0"/>
    <s v="Operationnel"/>
    <m/>
    <x v="7"/>
    <x v="3"/>
    <s v="no root cause"/>
    <x v="3"/>
    <s v=""/>
    <s v=""/>
    <s v=""/>
    <s v=""/>
    <s v=""/>
    <s v=""/>
    <s v=""/>
    <s v=""/>
    <s v=""/>
    <s v=""/>
    <s v=""/>
    <s v=""/>
  </r>
  <r>
    <s v="Niki-Accacia-IHS"/>
    <s v="CTR_848"/>
    <m/>
    <m/>
    <m/>
    <s v="CENTRE"/>
    <s v="Yaounde"/>
    <s v="ZTE"/>
    <n v="0"/>
    <n v="0"/>
    <n v="0"/>
    <n v="0"/>
    <s v="Operationnel"/>
    <m/>
    <x v="7"/>
    <x v="3"/>
    <s v="no root cause"/>
    <x v="3"/>
    <s v=""/>
    <s v=""/>
    <s v=""/>
    <s v=""/>
    <s v=""/>
    <s v=""/>
    <s v=""/>
    <s v=""/>
    <s v=""/>
    <s v=""/>
    <s v=""/>
    <s v=""/>
  </r>
  <r>
    <s v="vence"/>
    <s v="CTR_326"/>
    <m/>
    <s v="IHS"/>
    <s v="Grid-Gen"/>
    <s v="CENTRE"/>
    <s v="Yaounde"/>
    <s v="ZTE"/>
    <n v="0"/>
    <n v="0"/>
    <n v="0"/>
    <n v="0"/>
    <s v="Operationnel"/>
    <m/>
    <x v="7"/>
    <x v="3"/>
    <s v="no root cause"/>
    <x v="3"/>
    <s v=""/>
    <s v=""/>
    <s v=""/>
    <s v=""/>
    <s v=""/>
    <s v=""/>
    <s v=""/>
    <s v=""/>
    <s v=""/>
    <s v=""/>
    <s v=""/>
    <s v=""/>
  </r>
  <r>
    <s v="Accacia-New"/>
    <s v="CTR_482"/>
    <m/>
    <s v="IHS"/>
    <s v="GridOnly"/>
    <s v="CENTRE"/>
    <s v="Yaounde"/>
    <s v="ZTE"/>
    <n v="0"/>
    <n v="0"/>
    <n v="0"/>
    <n v="0"/>
    <s v="Operationnel"/>
    <m/>
    <x v="7"/>
    <x v="3"/>
    <s v="no root cause"/>
    <x v="3"/>
    <s v=""/>
    <s v=""/>
    <s v=""/>
    <s v=""/>
    <s v=""/>
    <s v=""/>
    <s v=""/>
    <s v=""/>
    <s v=""/>
    <s v=""/>
    <s v=""/>
    <s v=""/>
  </r>
  <r>
    <s v="H-Princes"/>
    <s v="CTR_044"/>
    <m/>
    <s v="IHS"/>
    <s v="Grid-Gen"/>
    <s v="CENTRE"/>
    <s v="Yaounde"/>
    <s v="ZTE"/>
    <n v="0"/>
    <n v="0"/>
    <n v="0"/>
    <n v="0"/>
    <s v="Operationnel"/>
    <m/>
    <x v="7"/>
    <x v="3"/>
    <s v="no root cause"/>
    <x v="3"/>
    <s v=""/>
    <s v=""/>
    <s v=""/>
    <s v=""/>
    <s v=""/>
    <s v=""/>
    <s v=""/>
    <s v=""/>
    <s v=""/>
    <s v=""/>
    <s v=""/>
    <s v=""/>
  </r>
  <r>
    <s v="Biyem-assi-Stade"/>
    <s v="CTR_489"/>
    <m/>
    <s v="IHS"/>
    <s v="Grid-Lithium"/>
    <s v="CENTRE"/>
    <s v="Yaounde"/>
    <s v="ZTE"/>
    <n v="0"/>
    <n v="0"/>
    <n v="0"/>
    <n v="0"/>
    <s v="Operationnel"/>
    <m/>
    <x v="7"/>
    <x v="3"/>
    <s v="no root cause"/>
    <x v="3"/>
    <s v=""/>
    <s v=""/>
    <s v=""/>
    <s v=""/>
    <s v=""/>
    <s v=""/>
    <s v=""/>
    <s v=""/>
    <s v=""/>
    <s v=""/>
    <s v=""/>
    <s v=""/>
  </r>
  <r>
    <s v="Ngd-Mbiassoro"/>
    <s v="ADM_166"/>
    <m/>
    <s v="CAMUSAT"/>
    <s v="Hybrid Solar - S3"/>
    <s v="ADAMAOUA"/>
    <s v="Ngaoundere"/>
    <s v="Huawei"/>
    <n v="0"/>
    <n v="0"/>
    <n v="0"/>
    <n v="0"/>
    <s v="Operationnel"/>
    <m/>
    <x v="7"/>
    <x v="3"/>
    <s v="no root cause"/>
    <x v="3"/>
    <s v=""/>
    <s v=""/>
    <s v=""/>
    <s v=""/>
    <s v=""/>
    <s v=""/>
    <s v=""/>
    <s v=""/>
    <s v=""/>
    <s v=""/>
    <s v=""/>
    <s v=""/>
  </r>
  <r>
    <s v="Mvogmbi-New"/>
    <s v="CTR_483"/>
    <m/>
    <s v="IHS"/>
    <s v="Grid-Gen"/>
    <s v="CENTRE"/>
    <s v="Yaounde"/>
    <s v="ZTE"/>
    <n v="0"/>
    <n v="0"/>
    <n v="0"/>
    <n v="0"/>
    <s v="Operationnel"/>
    <m/>
    <x v="7"/>
    <x v="3"/>
    <s v="no root cause"/>
    <x v="3"/>
    <s v=""/>
    <s v=""/>
    <s v=""/>
    <s v=""/>
    <s v=""/>
    <s v=""/>
    <s v=""/>
    <s v=""/>
    <s v=""/>
    <s v=""/>
    <s v=""/>
    <s v=""/>
  </r>
  <r>
    <s v="Afeme-Nord"/>
    <s v="CTR_591"/>
    <m/>
    <s v="IHS"/>
    <s v="Grid-Gen"/>
    <s v="CENTRE"/>
    <s v="Yaounde"/>
    <s v="ZTE"/>
    <n v="0"/>
    <n v="0"/>
    <n v="0"/>
    <n v="0"/>
    <s v="Operationnel"/>
    <m/>
    <x v="7"/>
    <x v="3"/>
    <s v="no root cause"/>
    <x v="3"/>
    <s v=""/>
    <s v=""/>
    <s v=""/>
    <s v=""/>
    <s v=""/>
    <s v=""/>
    <s v=""/>
    <s v=""/>
    <s v=""/>
    <s v=""/>
    <s v=""/>
    <s v=""/>
  </r>
  <r>
    <s v="Bberi-Chateau"/>
    <s v="LIT_017"/>
    <m/>
    <s v="IHS"/>
    <s v="Grid-Gen"/>
    <s v="LITTORAL"/>
    <s v="Douala"/>
    <s v="ZTE"/>
    <n v="0"/>
    <n v="0"/>
    <n v="0"/>
    <n v="0"/>
    <s v="Operationnel"/>
    <m/>
    <x v="7"/>
    <x v="3"/>
    <s v="no root cause"/>
    <x v="3"/>
    <s v=""/>
    <s v=""/>
    <s v=""/>
    <s v=""/>
    <s v=""/>
    <s v=""/>
    <s v=""/>
    <s v=""/>
    <s v=""/>
    <s v=""/>
    <s v=""/>
    <s v=""/>
  </r>
  <r>
    <s v="Ngd-Sabonbari-America-IHS"/>
    <s v="ADM_155"/>
    <m/>
    <s v="IHS"/>
    <s v="Grid-Gen"/>
    <s v="ADAMAOUA"/>
    <s v="Ngaoundere"/>
    <s v="Huawei"/>
    <n v="0"/>
    <n v="0"/>
    <n v="0"/>
    <n v="0"/>
    <s v="Operationnel"/>
    <m/>
    <x v="7"/>
    <x v="3"/>
    <s v="no root cause"/>
    <x v="3"/>
    <s v=""/>
    <s v=""/>
    <s v=""/>
    <s v=""/>
    <s v=""/>
    <s v=""/>
    <s v=""/>
    <s v=""/>
    <s v=""/>
    <s v=""/>
    <s v=""/>
    <s v=""/>
  </r>
  <r>
    <s v="Kotto-Bloc-II"/>
    <s v="LIT_611"/>
    <m/>
    <s v="CAMUSAT"/>
    <s v="Good Grid no GE - 8h"/>
    <s v="LITTORAL"/>
    <s v="Douala"/>
    <s v="ZTE"/>
    <n v="0"/>
    <n v="0"/>
    <n v="0"/>
    <n v="0"/>
    <s v="Operationnel"/>
    <m/>
    <x v="7"/>
    <x v="3"/>
    <s v="no root cause"/>
    <x v="3"/>
    <s v=""/>
    <s v=""/>
    <s v=""/>
    <s v=""/>
    <s v=""/>
    <s v=""/>
    <s v=""/>
    <s v=""/>
    <s v=""/>
    <s v=""/>
    <s v=""/>
    <s v=""/>
  </r>
  <r>
    <s v="Kotto-Baden-Baden"/>
    <s v="LIT_713"/>
    <m/>
    <s v="CAMUSAT"/>
    <s v="Good Grid no GE - 8h"/>
    <s v="LITTORAL"/>
    <s v="Douala"/>
    <s v="ZTE"/>
    <n v="0"/>
    <n v="0"/>
    <n v="0"/>
    <n v="0"/>
    <s v="Operationnel"/>
    <m/>
    <x v="7"/>
    <x v="3"/>
    <s v="no root cause"/>
    <x v="3"/>
    <s v=""/>
    <s v=""/>
    <s v=""/>
    <s v=""/>
    <s v=""/>
    <s v=""/>
    <s v=""/>
    <s v=""/>
    <s v=""/>
    <s v=""/>
    <s v=""/>
    <s v=""/>
  </r>
  <r>
    <s v="Bfsam-Gouache-IHS"/>
    <s v="OST_121"/>
    <m/>
    <s v="IHS"/>
    <s v="Grid-Gen"/>
    <s v="OUEST"/>
    <s v="Bafoussam"/>
    <s v="Huawei"/>
    <n v="0"/>
    <n v="0"/>
    <n v="0"/>
    <n v="0"/>
    <s v="Operationnel"/>
    <m/>
    <x v="7"/>
    <x v="3"/>
    <s v="no root cause"/>
    <x v="3"/>
    <s v=""/>
    <s v=""/>
    <s v=""/>
    <s v=""/>
    <s v=""/>
    <s v=""/>
    <s v=""/>
    <s v=""/>
    <s v=""/>
    <s v=""/>
    <s v=""/>
    <s v=""/>
  </r>
  <r>
    <s v="Bsadi-IPPB-Santa-Lucia"/>
    <s v="LIT_686"/>
    <m/>
    <s v="CAMUSAT"/>
    <s v="Good Grid no GE - 8h"/>
    <s v="LITTORAL"/>
    <s v="Douala"/>
    <s v="ZTE"/>
    <n v="0"/>
    <n v="0"/>
    <n v="0"/>
    <n v="0"/>
    <s v="Operationnel"/>
    <m/>
    <x v="7"/>
    <x v="3"/>
    <s v="no root cause"/>
    <x v="3"/>
    <s v=""/>
    <s v=""/>
    <s v=""/>
    <s v=""/>
    <s v=""/>
    <s v=""/>
    <s v=""/>
    <s v=""/>
    <s v=""/>
    <s v=""/>
    <s v=""/>
    <s v=""/>
  </r>
  <r>
    <s v="Bsadi-Hopital"/>
    <s v="LIT_446"/>
    <m/>
    <s v="IHS"/>
    <s v="Grid-Gen"/>
    <s v="LITTORAL"/>
    <s v="Douala"/>
    <s v="ZTE"/>
    <n v="0"/>
    <n v="0"/>
    <n v="0"/>
    <n v="0"/>
    <s v="Operationnel"/>
    <m/>
    <x v="7"/>
    <x v="3"/>
    <s v="no root cause"/>
    <x v="3"/>
    <s v=""/>
    <s v=""/>
    <s v=""/>
    <s v=""/>
    <s v=""/>
    <s v=""/>
    <s v=""/>
    <s v=""/>
    <s v=""/>
    <s v=""/>
    <s v=""/>
    <s v=""/>
  </r>
  <r>
    <s v="Nkololoun-II"/>
    <s v="LIT_439"/>
    <m/>
    <s v="IHS"/>
    <s v="Grid-Gen"/>
    <s v="LITTORAL"/>
    <s v="Douala"/>
    <s v="ZTE"/>
    <n v="0"/>
    <n v="0"/>
    <n v="0"/>
    <n v="0"/>
    <s v="Operationnel"/>
    <m/>
    <x v="7"/>
    <x v="3"/>
    <s v="no root cause"/>
    <x v="3"/>
    <s v=""/>
    <s v=""/>
    <s v=""/>
    <s v=""/>
    <s v=""/>
    <s v=""/>
    <s v=""/>
    <s v=""/>
    <s v=""/>
    <s v=""/>
    <s v=""/>
    <s v=""/>
  </r>
  <r>
    <s v="Foumbot-Ndoumbem"/>
    <s v="OST_228"/>
    <m/>
    <s v="CAMUSAT"/>
    <s v="Hybrid Solar - S1"/>
    <s v="OUEST"/>
    <s v="Foumbot"/>
    <s v="Huawei"/>
    <n v="0"/>
    <n v="0"/>
    <n v="0"/>
    <n v="0"/>
    <s v="Operationnel"/>
    <m/>
    <x v="7"/>
    <x v="3"/>
    <s v="no root cause"/>
    <x v="3"/>
    <s v=""/>
    <s v=""/>
    <s v=""/>
    <s v=""/>
    <s v=""/>
    <s v=""/>
    <s v=""/>
    <s v=""/>
    <s v=""/>
    <s v=""/>
    <s v=""/>
    <s v=""/>
  </r>
  <r>
    <s v="Small-Ekombe-IHS"/>
    <s v="SUO_090"/>
    <m/>
    <s v="IHS"/>
    <s v="Hybrid-Gen"/>
    <s v="SUD-OUEST"/>
    <s v="Mbongue"/>
    <s v="NOKIA"/>
    <n v="0"/>
    <n v="0"/>
    <n v="0"/>
    <n v="0"/>
    <s v="Insecurity"/>
    <m/>
    <x v="7"/>
    <x v="3"/>
    <s v="no root cause"/>
    <x v="3"/>
    <s v=""/>
    <s v=""/>
    <s v=""/>
    <s v=""/>
    <s v=""/>
    <s v=""/>
    <s v=""/>
    <s v=""/>
    <s v=""/>
    <s v=""/>
    <s v=""/>
    <s v=""/>
  </r>
  <r>
    <s v="Nkololoun"/>
    <s v="LIT_183"/>
    <m/>
    <s v="IHS"/>
    <s v="GridOnly"/>
    <s v="LITTORAL"/>
    <s v="Douala"/>
    <s v="ZTE"/>
    <n v="0"/>
    <n v="0"/>
    <n v="0"/>
    <n v="0"/>
    <s v="Operationnel"/>
    <m/>
    <x v="7"/>
    <x v="3"/>
    <s v="no root cause"/>
    <x v="3"/>
    <s v=""/>
    <s v=""/>
    <s v=""/>
    <s v=""/>
    <s v=""/>
    <s v=""/>
    <s v=""/>
    <s v=""/>
    <s v=""/>
    <s v=""/>
    <s v=""/>
    <s v=""/>
  </r>
  <r>
    <s v="PK14-Market-IHS"/>
    <s v="LIT_578"/>
    <m/>
    <s v="IHS"/>
    <s v="Grid-Gen"/>
    <s v="LITTORAL"/>
    <s v="Douala"/>
    <s v="ZTE"/>
    <n v="0"/>
    <n v="0"/>
    <n v="0"/>
    <n v="0"/>
    <s v="Operationnel"/>
    <m/>
    <x v="7"/>
    <x v="3"/>
    <s v="no root cause"/>
    <x v="3"/>
    <s v=""/>
    <s v=""/>
    <s v=""/>
    <s v=""/>
    <s v=""/>
    <s v=""/>
    <s v=""/>
    <s v=""/>
    <s v=""/>
    <s v=""/>
    <s v=""/>
    <s v=""/>
  </r>
  <r>
    <s v="Mercure"/>
    <s v="CTR_014"/>
    <m/>
    <s v="IHS"/>
    <s v="Grid-Gen (LL)"/>
    <s v="CENTRE"/>
    <s v="Yaounde"/>
    <s v="ZTE"/>
    <n v="0"/>
    <n v="0"/>
    <n v="0"/>
    <n v="0"/>
    <s v="Operationnel"/>
    <m/>
    <x v="7"/>
    <x v="3"/>
    <s v="no root cause"/>
    <x v="3"/>
    <s v=""/>
    <s v=""/>
    <s v=""/>
    <s v=""/>
    <s v=""/>
    <s v=""/>
    <s v=""/>
    <s v=""/>
    <s v=""/>
    <s v=""/>
    <s v=""/>
    <s v=""/>
  </r>
  <r>
    <s v="Elig-Essono"/>
    <s v="CTR_047"/>
    <m/>
    <s v="IHS"/>
    <s v="GridOnly"/>
    <s v="CENTRE"/>
    <s v="Yaounde"/>
    <s v="ZTE"/>
    <n v="0"/>
    <n v="0"/>
    <n v="0"/>
    <n v="0"/>
    <s v="Operationnel"/>
    <m/>
    <x v="7"/>
    <x v="3"/>
    <s v="no root cause"/>
    <x v="3"/>
    <s v=""/>
    <s v=""/>
    <s v=""/>
    <s v=""/>
    <s v=""/>
    <s v=""/>
    <s v=""/>
    <s v=""/>
    <s v=""/>
    <s v=""/>
    <s v=""/>
    <s v=""/>
  </r>
  <r>
    <s v="Ngog-Mbog"/>
    <s v="LIT_121"/>
    <m/>
    <s v="IHS"/>
    <s v="Hybrid-Gen"/>
    <s v="LITTORAL"/>
    <s v="Ngog-Mbog"/>
    <s v="NOKIA"/>
    <n v="0"/>
    <n v="0"/>
    <n v="0"/>
    <n v="0"/>
    <s v="Operationnel"/>
    <m/>
    <x v="7"/>
    <x v="3"/>
    <s v="no root cause"/>
    <x v="3"/>
    <s v=""/>
    <s v=""/>
    <s v=""/>
    <s v=""/>
    <s v=""/>
    <s v=""/>
    <s v=""/>
    <s v=""/>
    <s v=""/>
    <s v=""/>
    <s v=""/>
    <s v=""/>
  </r>
  <r>
    <s v="Makondo"/>
    <s v="LIT_114"/>
    <m/>
    <m/>
    <m/>
    <s v="LITTORAL"/>
    <s v="Makondo"/>
    <s v="NOKIA"/>
    <n v="0"/>
    <n v="0"/>
    <n v="0"/>
    <n v="0"/>
    <s v="Operationnel"/>
    <m/>
    <x v="7"/>
    <x v="3"/>
    <s v="no root cause"/>
    <x v="3"/>
    <s v=""/>
    <s v=""/>
    <s v=""/>
    <s v=""/>
    <s v=""/>
    <s v=""/>
    <s v=""/>
    <s v=""/>
    <s v=""/>
    <s v=""/>
    <s v=""/>
    <s v=""/>
  </r>
  <r>
    <s v="Zanay-IHS"/>
    <s v="EXN_131"/>
    <m/>
    <s v="IHS"/>
    <s v="Grid-Gen"/>
    <s v="EXTREME-NORD"/>
    <s v="Zanay"/>
    <s v="NOKIA"/>
    <n v="0"/>
    <n v="0"/>
    <n v="0"/>
    <n v="0"/>
    <s v="Insecurity"/>
    <m/>
    <x v="7"/>
    <x v="3"/>
    <s v="no root cause"/>
    <x v="3"/>
    <s v=""/>
    <s v=""/>
    <s v=""/>
    <s v=""/>
    <s v=""/>
    <s v=""/>
    <s v=""/>
    <s v=""/>
    <s v=""/>
    <s v=""/>
    <s v=""/>
    <s v=""/>
  </r>
  <r>
    <s v="Bfsam-Baleng"/>
    <s v="OST_063"/>
    <m/>
    <s v="IHS"/>
    <s v="Grid-Gen"/>
    <s v="OUEST"/>
    <s v="Bafoussam"/>
    <s v="Huawei"/>
    <n v="0"/>
    <n v="0"/>
    <n v="0"/>
    <n v="0"/>
    <s v="Operationnel"/>
    <m/>
    <x v="7"/>
    <x v="3"/>
    <s v="no root cause"/>
    <x v="3"/>
    <s v=""/>
    <s v=""/>
    <s v=""/>
    <s v=""/>
    <s v=""/>
    <s v=""/>
    <s v=""/>
    <s v=""/>
    <s v=""/>
    <s v=""/>
    <s v=""/>
    <s v=""/>
  </r>
  <r>
    <s v="Mora-IHS"/>
    <s v="EXN_106"/>
    <m/>
    <s v="IHS"/>
    <s v="Grid-Gen"/>
    <s v="EXTREME-NORD"/>
    <s v="Mora"/>
    <s v="Huawei"/>
    <n v="0"/>
    <n v="0"/>
    <n v="0"/>
    <n v="0"/>
    <s v="Insecurity"/>
    <m/>
    <x v="7"/>
    <x v="3"/>
    <s v="no root cause"/>
    <x v="3"/>
    <s v=""/>
    <s v=""/>
    <s v=""/>
    <s v=""/>
    <s v=""/>
    <s v=""/>
    <s v=""/>
    <s v=""/>
    <s v=""/>
    <s v=""/>
    <s v=""/>
    <s v=""/>
  </r>
  <r>
    <s v="Bfsam-Marche-New"/>
    <s v="OST_223"/>
    <m/>
    <s v="IHS"/>
    <s v="Grid-Gen"/>
    <s v="OUEST"/>
    <s v="Bafoussam"/>
    <s v="Huawei"/>
    <n v="0"/>
    <n v="0"/>
    <n v="0"/>
    <n v="0"/>
    <s v="Operationnel"/>
    <m/>
    <x v="7"/>
    <x v="3"/>
    <s v="no root cause"/>
    <x v="3"/>
    <s v=""/>
    <s v=""/>
    <s v=""/>
    <s v=""/>
    <s v=""/>
    <s v=""/>
    <s v=""/>
    <s v=""/>
    <s v=""/>
    <s v=""/>
    <s v=""/>
    <s v=""/>
  </r>
  <r>
    <s v="Nkolfoulou"/>
    <s v="CTR_214"/>
    <m/>
    <s v="IHS"/>
    <s v="Grid-Gen"/>
    <s v="CENTRE"/>
    <s v="Yaounde"/>
    <s v="ZTE"/>
    <n v="0"/>
    <n v="0"/>
    <n v="0"/>
    <n v="0"/>
    <s v="Operationnel"/>
    <m/>
    <x v="7"/>
    <x v="3"/>
    <s v="no root cause"/>
    <x v="3"/>
    <s v=""/>
    <s v=""/>
    <s v=""/>
    <s v=""/>
    <s v=""/>
    <s v=""/>
    <s v=""/>
    <s v=""/>
    <s v=""/>
    <s v=""/>
    <s v=""/>
    <s v=""/>
  </r>
  <r>
    <s v="PK10-Genie-Militaire"/>
    <s v="LIT_447"/>
    <m/>
    <s v="IHS"/>
    <s v="Grid-Gen"/>
    <s v="LITTORAL"/>
    <s v="Douala"/>
    <s v="ZTE"/>
    <n v="0"/>
    <n v="0"/>
    <n v="0"/>
    <n v="0"/>
    <s v="Operationnel"/>
    <m/>
    <x v="7"/>
    <x v="3"/>
    <s v="no root cause"/>
    <x v="3"/>
    <s v=""/>
    <s v=""/>
    <s v=""/>
    <s v=""/>
    <s v=""/>
    <s v=""/>
    <s v=""/>
    <s v=""/>
    <s v=""/>
    <s v=""/>
    <s v=""/>
    <s v=""/>
  </r>
  <r>
    <s v="Maroua-Zokok-Palar-IHS"/>
    <s v="EXN_116"/>
    <m/>
    <s v="IHS"/>
    <s v="Grid-Gen"/>
    <s v="EXTREME-NORD"/>
    <s v="Maroua"/>
    <s v="Huawei"/>
    <n v="0"/>
    <n v="0"/>
    <n v="0"/>
    <n v="0"/>
    <s v="Operationnel"/>
    <m/>
    <x v="7"/>
    <x v="3"/>
    <s v="no root cause"/>
    <x v="3"/>
    <s v=""/>
    <s v=""/>
    <s v=""/>
    <s v=""/>
    <s v=""/>
    <s v=""/>
    <s v=""/>
    <s v=""/>
    <s v=""/>
    <s v=""/>
    <s v=""/>
    <s v=""/>
  </r>
  <r>
    <s v="Newb-Mairie"/>
    <s v="LIT_090"/>
    <m/>
    <s v="IHS"/>
    <s v="Grid-Gen"/>
    <s v="LITTORAL"/>
    <s v="Douala"/>
    <s v="ZTE"/>
    <n v="0"/>
    <n v="0"/>
    <n v="0"/>
    <n v="0"/>
    <s v="Operationnel"/>
    <m/>
    <x v="7"/>
    <x v="3"/>
    <s v="no root cause"/>
    <x v="3"/>
    <s v=""/>
    <s v=""/>
    <s v=""/>
    <s v=""/>
    <s v=""/>
    <s v=""/>
    <s v=""/>
    <s v=""/>
    <s v=""/>
    <s v=""/>
    <s v=""/>
    <s v=""/>
  </r>
  <r>
    <s v="Bfsam-Leproserie-IHS"/>
    <s v="OST_166"/>
    <m/>
    <s v="IHS"/>
    <s v="Grid-Gen"/>
    <s v="OUEST"/>
    <s v="Bafoussam"/>
    <s v="Huawei"/>
    <n v="0"/>
    <n v="0"/>
    <n v="0"/>
    <n v="0"/>
    <s v="Operationnel"/>
    <m/>
    <x v="7"/>
    <x v="3"/>
    <s v="no root cause"/>
    <x v="3"/>
    <s v=""/>
    <s v=""/>
    <s v=""/>
    <s v=""/>
    <s v=""/>
    <s v=""/>
    <s v=""/>
    <s v=""/>
    <s v=""/>
    <s v=""/>
    <s v=""/>
    <s v=""/>
  </r>
  <r>
    <s v="Nkolagaa-II"/>
    <s v="CTR_670"/>
    <m/>
    <s v="CAMUSAT"/>
    <s v="Good Grid + GE"/>
    <s v="CENTRE"/>
    <s v="Yaounde"/>
    <s v="ZTE"/>
    <n v="0"/>
    <n v="0"/>
    <n v="0"/>
    <n v="0"/>
    <s v="Operationnel"/>
    <m/>
    <x v="7"/>
    <x v="3"/>
    <s v="no root cause"/>
    <x v="3"/>
    <s v=""/>
    <s v=""/>
    <s v=""/>
    <s v=""/>
    <s v=""/>
    <s v=""/>
    <s v=""/>
    <s v=""/>
    <s v=""/>
    <s v=""/>
    <s v=""/>
    <s v=""/>
  </r>
  <r>
    <s v="Ngousso-Savana"/>
    <s v="CTR_272"/>
    <m/>
    <s v="IHS"/>
    <s v="Grid-Gen"/>
    <s v="CENTRE"/>
    <s v="Yaounde"/>
    <s v="ZTE"/>
    <n v="0"/>
    <n v="0"/>
    <n v="0"/>
    <n v="0"/>
    <s v="Operationnel"/>
    <m/>
    <x v="7"/>
    <x v="3"/>
    <s v="no root cause"/>
    <x v="3"/>
    <s v=""/>
    <s v=""/>
    <s v=""/>
    <s v=""/>
    <s v=""/>
    <s v=""/>
    <s v=""/>
    <s v=""/>
    <s v=""/>
    <s v=""/>
    <s v=""/>
    <s v=""/>
  </r>
  <r>
    <s v="Mogode"/>
    <s v="EXN_024"/>
    <m/>
    <s v="IHS"/>
    <s v="Solar-Grid-Gen"/>
    <s v="EXTREME-NORD"/>
    <s v="Mogode"/>
    <s v="NOKIA"/>
    <n v="0"/>
    <n v="0"/>
    <n v="0"/>
    <n v="0"/>
    <s v="Insecurity"/>
    <m/>
    <x v="7"/>
    <x v="3"/>
    <s v="no root cause"/>
    <x v="3"/>
    <s v=""/>
    <s v=""/>
    <s v=""/>
    <s v=""/>
    <s v=""/>
    <s v=""/>
    <s v=""/>
    <s v=""/>
    <s v=""/>
    <s v=""/>
    <s v=""/>
    <s v=""/>
  </r>
  <r>
    <s v="Fougerole-MTN-IHS"/>
    <s v="CTR_473"/>
    <m/>
    <s v="IHS"/>
    <s v="Grid-Gen"/>
    <s v="CENTRE"/>
    <s v="Yaounde"/>
    <s v="ZTE"/>
    <n v="0"/>
    <n v="0"/>
    <n v="0"/>
    <n v="0"/>
    <s v="Operationnel"/>
    <m/>
    <x v="7"/>
    <x v="3"/>
    <s v="no root cause"/>
    <x v="3"/>
    <s v=""/>
    <s v=""/>
    <s v=""/>
    <s v=""/>
    <s v=""/>
    <s v=""/>
    <s v=""/>
    <s v=""/>
    <s v=""/>
    <s v=""/>
    <s v=""/>
    <s v=""/>
  </r>
  <r>
    <s v="Kumbe-MTN"/>
    <s v="SUO_088"/>
    <m/>
    <s v="IHS"/>
    <s v="Gen Only"/>
    <s v="SUD-OUEST"/>
    <s v="Kumbe"/>
    <s v="Huawei"/>
    <n v="0"/>
    <n v="0"/>
    <n v="0"/>
    <n v="0"/>
    <s v="Insecurity"/>
    <m/>
    <x v="7"/>
    <x v="3"/>
    <s v="no root cause"/>
    <x v="3"/>
    <s v=""/>
    <s v=""/>
    <s v=""/>
    <s v=""/>
    <s v=""/>
    <s v=""/>
    <s v=""/>
    <s v=""/>
    <s v=""/>
    <s v=""/>
    <s v=""/>
    <s v=""/>
  </r>
  <r>
    <s v="H-General-Yde"/>
    <s v="CTR_336"/>
    <m/>
    <s v="IHS"/>
    <s v="Grid-Gen"/>
    <s v="CENTRE"/>
    <s v="Yaounde"/>
    <s v="ZTE"/>
    <n v="0"/>
    <n v="0"/>
    <n v="0"/>
    <n v="0"/>
    <s v="Operationnel"/>
    <m/>
    <x v="7"/>
    <x v="3"/>
    <s v="no root cause"/>
    <x v="3"/>
    <s v=""/>
    <s v=""/>
    <s v=""/>
    <s v=""/>
    <s v=""/>
    <s v=""/>
    <s v=""/>
    <s v=""/>
    <s v=""/>
    <s v=""/>
    <s v=""/>
    <s v=""/>
  </r>
  <r>
    <s v="Bfsam-Tyo"/>
    <s v="OST_118"/>
    <m/>
    <s v="IHS"/>
    <s v="Grid-Gen"/>
    <s v="OUEST"/>
    <s v="Bafoussam"/>
    <s v="Huawei"/>
    <n v="0"/>
    <n v="0"/>
    <n v="0"/>
    <n v="0"/>
    <s v="Operationnel"/>
    <m/>
    <x v="7"/>
    <x v="3"/>
    <s v="no root cause"/>
    <x v="3"/>
    <s v=""/>
    <s v=""/>
    <s v=""/>
    <s v=""/>
    <s v=""/>
    <s v=""/>
    <s v=""/>
    <s v=""/>
    <s v=""/>
    <s v=""/>
    <s v=""/>
    <s v=""/>
  </r>
  <r>
    <s v="Ngd-Burkina"/>
    <s v="ADM_036"/>
    <m/>
    <s v="IHS"/>
    <s v="Grid-Gen"/>
    <s v="ADAMAOUA"/>
    <s v="Ngaoundere"/>
    <s v="Huawei"/>
    <n v="0"/>
    <n v="0"/>
    <n v="0"/>
    <n v="0"/>
    <s v="Operationnel"/>
    <m/>
    <x v="7"/>
    <x v="3"/>
    <s v="no root cause"/>
    <x v="3"/>
    <s v=""/>
    <s v=""/>
    <s v=""/>
    <s v=""/>
    <s v=""/>
    <s v=""/>
    <s v=""/>
    <s v=""/>
    <s v=""/>
    <s v=""/>
    <s v=""/>
    <s v=""/>
  </r>
  <r>
    <s v="Sable"/>
    <s v="LIT_267"/>
    <m/>
    <s v="IHS"/>
    <s v="Grid-Gen"/>
    <s v="LITTORAL"/>
    <s v="Douala"/>
    <s v="ZTE"/>
    <n v="0"/>
    <n v="0"/>
    <n v="0"/>
    <n v="0"/>
    <s v="Operationnel"/>
    <m/>
    <x v="7"/>
    <x v="3"/>
    <s v="no root cause"/>
    <x v="3"/>
    <s v=""/>
    <s v=""/>
    <s v=""/>
    <s v=""/>
    <s v=""/>
    <s v=""/>
    <s v=""/>
    <s v=""/>
    <s v=""/>
    <s v=""/>
    <s v=""/>
    <s v=""/>
  </r>
  <r>
    <s v="Bonateki-New"/>
    <s v="LIT_527"/>
    <m/>
    <s v="IHS"/>
    <s v="Grid-Gen"/>
    <s v="LITTORAL"/>
    <s v="Douala"/>
    <s v="ZTE"/>
    <n v="0"/>
    <n v="0"/>
    <n v="0"/>
    <n v="0"/>
    <s v="Operationnel"/>
    <m/>
    <x v="7"/>
    <x v="3"/>
    <s v="no root cause"/>
    <x v="3"/>
    <s v=""/>
    <s v=""/>
    <s v=""/>
    <s v=""/>
    <s v=""/>
    <s v=""/>
    <s v=""/>
    <s v=""/>
    <s v=""/>
    <s v=""/>
    <s v=""/>
    <s v=""/>
  </r>
  <r>
    <s v="Ngodi"/>
    <s v="LIT_294"/>
    <m/>
    <s v="IHS"/>
    <s v="Grid-Gen"/>
    <s v="LITTORAL"/>
    <s v="Douala"/>
    <s v="ZTE"/>
    <n v="0"/>
    <n v="0"/>
    <n v="0"/>
    <n v="0"/>
    <s v="Operationnel"/>
    <m/>
    <x v="7"/>
    <x v="3"/>
    <s v="no root cause"/>
    <x v="3"/>
    <s v=""/>
    <s v=""/>
    <s v=""/>
    <s v=""/>
    <s v=""/>
    <s v=""/>
    <s v=""/>
    <s v=""/>
    <s v=""/>
    <s v=""/>
    <s v=""/>
    <s v=""/>
  </r>
  <r>
    <s v="Bonewonda-II"/>
    <s v="LIT_378"/>
    <m/>
    <s v="IHS"/>
    <s v="Grid-Gen"/>
    <s v="LITTORAL"/>
    <s v="Douala"/>
    <s v="ZTE"/>
    <n v="0"/>
    <n v="0"/>
    <n v="0"/>
    <n v="0"/>
    <s v="Operationnel"/>
    <m/>
    <x v="7"/>
    <x v="3"/>
    <s v="no root cause"/>
    <x v="3"/>
    <s v=""/>
    <s v=""/>
    <s v=""/>
    <s v=""/>
    <s v=""/>
    <s v=""/>
    <s v=""/>
    <s v=""/>
    <s v=""/>
    <s v=""/>
    <s v=""/>
    <s v=""/>
  </r>
  <r>
    <s v="Bonamoussongo-IHS"/>
    <s v="LIT_154"/>
    <m/>
    <s v="IHS"/>
    <s v="Grid-Gen"/>
    <s v="LITTORAL"/>
    <s v="Douala"/>
    <s v="ZTE"/>
    <n v="0"/>
    <n v="0"/>
    <n v="0"/>
    <n v="0"/>
    <s v="Operationnel"/>
    <m/>
    <x v="7"/>
    <x v="3"/>
    <s v="no root cause"/>
    <x v="3"/>
    <s v=""/>
    <s v=""/>
    <s v=""/>
    <s v=""/>
    <s v=""/>
    <s v=""/>
    <s v=""/>
    <s v=""/>
    <s v=""/>
    <s v=""/>
    <s v=""/>
    <s v=""/>
  </r>
  <r>
    <s v="Bmouang-Terminus"/>
    <s v="LIT_044"/>
    <m/>
    <s v="IHS"/>
    <s v="Grid-Gen"/>
    <s v="LITTORAL"/>
    <s v="Douala"/>
    <s v="ZTE"/>
    <n v="0"/>
    <n v="0"/>
    <n v="0"/>
    <n v="0"/>
    <s v="Operationnel"/>
    <m/>
    <x v="7"/>
    <x v="3"/>
    <s v="no root cause"/>
    <x v="3"/>
    <s v=""/>
    <s v=""/>
    <s v=""/>
    <s v=""/>
    <s v=""/>
    <s v=""/>
    <s v=""/>
    <s v=""/>
    <s v=""/>
    <s v=""/>
    <s v=""/>
    <s v=""/>
  </r>
  <r>
    <s v="Bep-An-2000"/>
    <s v="LIT_459"/>
    <m/>
    <s v="IHS"/>
    <s v="Grid-Gen"/>
    <s v="LITTORAL"/>
    <s v="Douala"/>
    <s v="ZTE"/>
    <n v="0"/>
    <n v="0"/>
    <n v="0"/>
    <n v="0"/>
    <s v="Operationnel"/>
    <m/>
    <x v="7"/>
    <x v="3"/>
    <s v="no root cause"/>
    <x v="3"/>
    <s v=""/>
    <s v=""/>
    <s v=""/>
    <s v=""/>
    <s v=""/>
    <s v=""/>
    <s v=""/>
    <s v=""/>
    <s v=""/>
    <s v=""/>
    <s v=""/>
    <s v=""/>
  </r>
  <r>
    <s v="Deido-Pharmacie-La-Rive"/>
    <s v="LIT_436"/>
    <m/>
    <s v="IHS"/>
    <s v="Grid-Gen"/>
    <s v="LITTORAL"/>
    <s v="Douala"/>
    <s v="ZTE"/>
    <n v="0"/>
    <n v="0"/>
    <n v="0"/>
    <n v="0"/>
    <s v="Operationnel"/>
    <m/>
    <x v="7"/>
    <x v="3"/>
    <s v="no root cause"/>
    <x v="3"/>
    <s v=""/>
    <s v=""/>
    <s v=""/>
    <s v=""/>
    <s v=""/>
    <s v=""/>
    <s v=""/>
    <s v=""/>
    <s v=""/>
    <s v=""/>
    <s v=""/>
    <s v=""/>
  </r>
  <r>
    <s v="Deido-Lycee"/>
    <s v="LIT_004"/>
    <m/>
    <m/>
    <m/>
    <s v="LITTORAL"/>
    <s v="Douala"/>
    <s v="ZTE"/>
    <n v="0"/>
    <n v="0"/>
    <n v="0"/>
    <n v="0"/>
    <s v="Operationnel"/>
    <m/>
    <x v="7"/>
    <x v="3"/>
    <s v="no root cause"/>
    <x v="3"/>
    <s v=""/>
    <s v=""/>
    <s v=""/>
    <s v=""/>
    <s v=""/>
    <s v=""/>
    <s v=""/>
    <s v=""/>
    <s v=""/>
    <s v=""/>
    <s v=""/>
    <s v=""/>
  </r>
  <r>
    <s v="Bep-Cafrad"/>
    <s v="LIT_649"/>
    <m/>
    <s v="CAMUSAT"/>
    <s v="Good Grid no GE - 12h"/>
    <s v="LITTORAL"/>
    <s v="Douala"/>
    <s v="ZTE"/>
    <n v="0"/>
    <n v="0"/>
    <n v="0"/>
    <n v="0"/>
    <s v="Operationnel"/>
    <m/>
    <x v="7"/>
    <x v="3"/>
    <s v="no root cause"/>
    <x v="3"/>
    <s v=""/>
    <s v=""/>
    <s v=""/>
    <s v=""/>
    <s v=""/>
    <s v=""/>
    <s v=""/>
    <s v=""/>
    <s v=""/>
    <s v=""/>
    <s v=""/>
    <s v=""/>
  </r>
  <r>
    <s v="Bonateki-MRS"/>
    <s v="LIT_396"/>
    <m/>
    <s v="IHS"/>
    <s v="Grid-Gen"/>
    <s v="LITTORAL"/>
    <s v="Douala"/>
    <s v="ZTE"/>
    <n v="0"/>
    <n v="0"/>
    <n v="0"/>
    <n v="0"/>
    <s v="Operationnel"/>
    <m/>
    <x v="7"/>
    <x v="3"/>
    <s v="no root cause"/>
    <x v="3"/>
    <s v=""/>
    <s v=""/>
    <s v=""/>
    <s v=""/>
    <s v=""/>
    <s v=""/>
    <s v=""/>
    <s v=""/>
    <s v=""/>
    <s v=""/>
    <s v=""/>
    <s v=""/>
  </r>
  <r>
    <s v="Camp-Yabassi"/>
    <s v="LIT_162"/>
    <m/>
    <s v="IHS"/>
    <s v="Grid-Gen-Lithium"/>
    <s v="LITTORAL"/>
    <s v="Douala"/>
    <s v="ZTE"/>
    <n v="0"/>
    <n v="0"/>
    <n v="0"/>
    <n v="0"/>
    <s v="Operationnel"/>
    <m/>
    <x v="7"/>
    <x v="3"/>
    <s v="no root cause"/>
    <x v="3"/>
    <s v=""/>
    <s v=""/>
    <s v=""/>
    <s v=""/>
    <s v=""/>
    <s v=""/>
    <s v=""/>
    <s v=""/>
    <s v=""/>
    <s v=""/>
    <s v=""/>
    <s v=""/>
  </r>
  <r>
    <s v="Bep-Safari"/>
    <s v="LIT_524"/>
    <m/>
    <s v="IHS"/>
    <s v="Grid-Gen"/>
    <s v="LITTORAL"/>
    <s v="Douala"/>
    <s v="ZTE"/>
    <n v="0"/>
    <n v="0"/>
    <n v="0"/>
    <n v="0"/>
    <s v="Operationnel"/>
    <m/>
    <x v="7"/>
    <x v="3"/>
    <s v="no root cause"/>
    <x v="3"/>
    <s v=""/>
    <s v=""/>
    <s v=""/>
    <s v=""/>
    <s v=""/>
    <s v=""/>
    <s v=""/>
    <s v=""/>
    <s v=""/>
    <s v=""/>
    <s v=""/>
    <s v=""/>
  </r>
  <r>
    <s v="Deido-Bonateki"/>
    <s v="LIT_414"/>
    <m/>
    <s v="IHS"/>
    <s v="Grid-Gen"/>
    <s v="LITTORAL"/>
    <s v="Douala"/>
    <s v="ZTE"/>
    <n v="0"/>
    <n v="0"/>
    <n v="0"/>
    <n v="0"/>
    <s v="Operationnel"/>
    <m/>
    <x v="7"/>
    <x v="3"/>
    <s v="no root cause"/>
    <x v="3"/>
    <s v=""/>
    <s v=""/>
    <s v=""/>
    <s v=""/>
    <s v=""/>
    <s v=""/>
    <s v=""/>
    <s v=""/>
    <s v=""/>
    <s v=""/>
    <s v=""/>
    <s v=""/>
  </r>
  <r>
    <s v="Gd-Moulin"/>
    <s v="LIT_054"/>
    <m/>
    <s v="IHS"/>
    <s v="Grid-Gen"/>
    <s v="LITTORAL"/>
    <s v="Douala"/>
    <s v="ZTE"/>
    <n v="0"/>
    <n v="0"/>
    <n v="0"/>
    <n v="0"/>
    <s v="Operationnel"/>
    <m/>
    <x v="7"/>
    <x v="3"/>
    <s v="no root cause"/>
    <x v="3"/>
    <s v=""/>
    <s v=""/>
    <s v=""/>
    <s v=""/>
    <s v=""/>
    <s v=""/>
    <s v=""/>
    <s v=""/>
    <s v=""/>
    <s v=""/>
    <s v=""/>
    <s v=""/>
  </r>
  <r>
    <s v="Franqueville"/>
    <s v="LIT_596"/>
    <m/>
    <s v="CAMUSAT"/>
    <s v="Good Grid no GE - 8h"/>
    <s v="LITTORAL"/>
    <s v="Douala"/>
    <s v="ZTE"/>
    <n v="0"/>
    <n v="0"/>
    <n v="0"/>
    <n v="0"/>
    <s v="Operationnel"/>
    <m/>
    <x v="7"/>
    <x v="3"/>
    <s v="no root cause"/>
    <x v="3"/>
    <s v=""/>
    <s v=""/>
    <s v=""/>
    <s v=""/>
    <s v=""/>
    <s v=""/>
    <s v=""/>
    <s v=""/>
    <s v=""/>
    <s v=""/>
    <s v=""/>
    <s v=""/>
  </r>
  <r>
    <s v="Marche-Mboppi"/>
    <s v="LIT_236"/>
    <m/>
    <s v="IHS"/>
    <s v="Grid-Gen"/>
    <s v="LITTORAL"/>
    <s v="Douala"/>
    <s v="ZTE"/>
    <n v="0"/>
    <n v="0"/>
    <n v="0"/>
    <n v="0"/>
    <s v="Operationnel"/>
    <m/>
    <x v="7"/>
    <x v="3"/>
    <s v="no root cause"/>
    <x v="3"/>
    <s v=""/>
    <s v=""/>
    <s v=""/>
    <s v=""/>
    <s v=""/>
    <s v=""/>
    <s v=""/>
    <s v=""/>
    <s v=""/>
    <s v=""/>
    <s v=""/>
    <s v=""/>
  </r>
  <r>
    <s v="ZI-Cimencam"/>
    <s v="LIT_258"/>
    <m/>
    <m/>
    <m/>
    <s v="LITTORAL"/>
    <s v="Douala"/>
    <s v="ZTE"/>
    <n v="0"/>
    <n v="0"/>
    <n v="0"/>
    <n v="0"/>
    <s v="Operationnel"/>
    <m/>
    <x v="7"/>
    <x v="3"/>
    <s v="no root cause"/>
    <x v="3"/>
    <s v=""/>
    <s v=""/>
    <s v=""/>
    <s v=""/>
    <s v=""/>
    <s v=""/>
    <s v=""/>
    <s v=""/>
    <s v=""/>
    <s v=""/>
    <s v=""/>
    <s v=""/>
  </r>
  <r>
    <s v="Bepanda-TSF"/>
    <s v="LIT_366"/>
    <m/>
    <s v="IHS"/>
    <s v="GridOnly"/>
    <s v="LITTORAL"/>
    <s v="Douala"/>
    <s v="ZTE"/>
    <n v="0"/>
    <n v="0"/>
    <n v="0"/>
    <n v="0"/>
    <s v="Operationnel"/>
    <m/>
    <x v="7"/>
    <x v="3"/>
    <s v="no root cause"/>
    <x v="3"/>
    <s v=""/>
    <s v=""/>
    <s v=""/>
    <s v=""/>
    <s v=""/>
    <s v=""/>
    <s v=""/>
    <s v=""/>
    <s v=""/>
    <s v=""/>
    <s v=""/>
    <s v=""/>
  </r>
  <r>
    <s v="Laquintinie"/>
    <s v="LIT_082"/>
    <m/>
    <s v="IHS"/>
    <s v="Grid-Lithium"/>
    <s v="LITTORAL"/>
    <s v="Douala"/>
    <s v="ZTE"/>
    <n v="0"/>
    <n v="0"/>
    <n v="0"/>
    <n v="0"/>
    <s v="Operationnel"/>
    <m/>
    <x v="7"/>
    <x v="3"/>
    <s v="no root cause"/>
    <x v="3"/>
    <s v=""/>
    <s v=""/>
    <s v=""/>
    <s v=""/>
    <s v=""/>
    <s v=""/>
    <s v=""/>
    <s v=""/>
    <s v=""/>
    <s v=""/>
    <s v=""/>
    <s v=""/>
  </r>
  <r>
    <s v="Mboppi-Market-IHS"/>
    <s v="LIT_761"/>
    <m/>
    <m/>
    <m/>
    <s v="LITTORAL"/>
    <s v="Douala"/>
    <s v="ZTE"/>
    <n v="0"/>
    <n v="0"/>
    <n v="0"/>
    <n v="0"/>
    <s v="Operationnel"/>
    <m/>
    <x v="7"/>
    <x v="3"/>
    <s v="no root cause"/>
    <x v="3"/>
    <s v=""/>
    <s v=""/>
    <s v=""/>
    <s v=""/>
    <s v=""/>
    <s v=""/>
    <s v=""/>
    <s v=""/>
    <s v=""/>
    <s v=""/>
    <s v=""/>
    <s v=""/>
  </r>
  <r>
    <s v="FAYADOR-AKWA"/>
    <s v="LIT_689"/>
    <m/>
    <s v="CAMUSAT"/>
    <s v="Good Grid no GE - 8h"/>
    <s v="LITTORAL"/>
    <s v="Douala"/>
    <s v="ZTE"/>
    <n v="0"/>
    <n v="0"/>
    <n v="0"/>
    <n v="0"/>
    <s v="Operationnel"/>
    <m/>
    <x v="7"/>
    <x v="3"/>
    <s v="no root cause"/>
    <x v="3"/>
    <s v=""/>
    <s v=""/>
    <s v=""/>
    <s v=""/>
    <s v=""/>
    <s v=""/>
    <s v=""/>
    <s v=""/>
    <s v=""/>
    <s v=""/>
    <s v=""/>
    <s v=""/>
  </r>
  <r>
    <s v="Mboppi-New"/>
    <s v="LIT_736"/>
    <m/>
    <s v="CAMUSAT"/>
    <s v="Good Grid no GE - 8h"/>
    <s v="LITTORAL"/>
    <s v="Douala"/>
    <s v="ZTE"/>
    <n v="0"/>
    <n v="0"/>
    <n v="0"/>
    <n v="0"/>
    <s v="Operationnel"/>
    <m/>
    <x v="7"/>
    <x v="3"/>
    <s v="no root cause"/>
    <x v="3"/>
    <s v=""/>
    <s v=""/>
    <s v=""/>
    <s v=""/>
    <s v=""/>
    <s v=""/>
    <s v=""/>
    <s v=""/>
    <s v=""/>
    <s v=""/>
    <s v=""/>
    <s v=""/>
  </r>
  <r>
    <s v="Denver-Total-IHS"/>
    <s v="LIT_588"/>
    <m/>
    <s v="IHS"/>
    <s v="Grid-Gen"/>
    <s v="LITTORAL"/>
    <s v="Douala"/>
    <s v="ZTE"/>
    <n v="0"/>
    <n v="0"/>
    <n v="0"/>
    <n v="0"/>
    <s v="Operationnel"/>
    <m/>
    <x v="7"/>
    <x v="3"/>
    <s v="no root cause"/>
    <x v="3"/>
    <s v=""/>
    <s v=""/>
    <s v=""/>
    <s v=""/>
    <s v=""/>
    <s v=""/>
    <s v=""/>
    <s v=""/>
    <s v=""/>
    <s v=""/>
    <s v=""/>
    <s v=""/>
  </r>
  <r>
    <s v="Mimboman-Ecole"/>
    <s v="CTR_422"/>
    <m/>
    <s v="IHS"/>
    <s v="Grid-Gen"/>
    <s v="CENTRE"/>
    <s v="Yaounde"/>
    <s v="ZTE"/>
    <n v="0"/>
    <n v="0"/>
    <n v="0"/>
    <n v="0"/>
    <s v="Operationnel"/>
    <m/>
    <x v="7"/>
    <x v="3"/>
    <s v="no root cause"/>
    <x v="3"/>
    <s v=""/>
    <s v=""/>
    <s v=""/>
    <s v=""/>
    <s v=""/>
    <s v=""/>
    <s v=""/>
    <s v=""/>
    <s v=""/>
    <s v=""/>
    <s v=""/>
    <s v=""/>
  </r>
  <r>
    <s v="Foumban-Mambain-MTN"/>
    <s v="OST_102"/>
    <m/>
    <m/>
    <m/>
    <s v="OUEST"/>
    <s v="Foumban"/>
    <s v="Huawei"/>
    <n v="0"/>
    <n v="0"/>
    <n v="0"/>
    <n v="0"/>
    <s v="Operationnel"/>
    <m/>
    <x v="7"/>
    <x v="3"/>
    <s v="no root cause"/>
    <x v="3"/>
    <s v=""/>
    <s v=""/>
    <s v=""/>
    <s v=""/>
    <s v=""/>
    <s v=""/>
    <s v=""/>
    <s v=""/>
    <s v=""/>
    <s v=""/>
    <s v=""/>
    <s v=""/>
  </r>
  <r>
    <s v="Batoufam-Chefferie"/>
    <s v="OST_277"/>
    <m/>
    <s v="CAMUSAT"/>
    <s v="Good Grid + GE"/>
    <s v="OUEST"/>
    <s v="Batoufam"/>
    <s v="Huawei"/>
    <n v="0"/>
    <n v="0"/>
    <n v="0"/>
    <n v="0"/>
    <s v="Operationnel"/>
    <m/>
    <x v="7"/>
    <x v="3"/>
    <s v="no root cause"/>
    <x v="3"/>
    <s v=""/>
    <s v=""/>
    <s v=""/>
    <s v=""/>
    <s v=""/>
    <s v=""/>
    <s v=""/>
    <s v=""/>
    <s v=""/>
    <s v=""/>
    <s v=""/>
    <s v=""/>
  </r>
  <r>
    <s v="Foumban-Ndjisse-III"/>
    <s v="OST_229"/>
    <m/>
    <s v="CAMUSAT"/>
    <s v="HGB"/>
    <s v="OUEST"/>
    <s v="Foumban"/>
    <s v="Huawei"/>
    <n v="0"/>
    <n v="0"/>
    <n v="0"/>
    <n v="0"/>
    <s v="Operationnel"/>
    <m/>
    <x v="7"/>
    <x v="3"/>
    <s v="no root cause"/>
    <x v="3"/>
    <s v=""/>
    <s v=""/>
    <s v=""/>
    <s v=""/>
    <s v=""/>
    <s v=""/>
    <s v=""/>
    <s v=""/>
    <s v=""/>
    <s v=""/>
    <s v=""/>
    <s v=""/>
  </r>
  <r>
    <s v="Maison-Blanche-IHS"/>
    <s v="CTR_123"/>
    <m/>
    <s v="IHS"/>
    <s v="GridOnly"/>
    <s v="CENTRE"/>
    <s v="Yaounde"/>
    <s v="ZTE"/>
    <n v="0"/>
    <n v="0"/>
    <n v="0"/>
    <n v="0"/>
    <s v="Operationnel"/>
    <m/>
    <x v="7"/>
    <x v="3"/>
    <s v="no root cause"/>
    <x v="3"/>
    <s v=""/>
    <s v=""/>
    <s v=""/>
    <s v=""/>
    <s v=""/>
    <s v=""/>
    <s v=""/>
    <s v=""/>
    <s v=""/>
    <s v=""/>
    <s v=""/>
    <s v=""/>
  </r>
  <r>
    <s v="Mutengene-Ombe-IHS"/>
    <s v="SUO_149"/>
    <m/>
    <s v="IHS"/>
    <s v="Gen Only"/>
    <s v="SUD-OUEST"/>
    <s v="Mutengene"/>
    <s v="Huawei"/>
    <n v="0"/>
    <n v="0"/>
    <n v="0"/>
    <n v="0"/>
    <s v="Insecurity"/>
    <m/>
    <x v="7"/>
    <x v="3"/>
    <s v="no root cause"/>
    <x v="3"/>
    <s v=""/>
    <s v=""/>
    <s v=""/>
    <s v=""/>
    <s v=""/>
    <s v=""/>
    <s v=""/>
    <s v=""/>
    <s v=""/>
    <s v=""/>
    <s v=""/>
    <s v=""/>
  </r>
  <r>
    <s v="Superette-Biyem-Assi"/>
    <s v="CTR_561"/>
    <m/>
    <s v="CAMUSAT"/>
    <s v="Good Grid no GE - 12h"/>
    <s v="CENTRE"/>
    <s v="Yaounde"/>
    <s v="ZTE"/>
    <n v="0"/>
    <n v="0"/>
    <n v="0"/>
    <n v="0"/>
    <s v="Operationnel"/>
    <m/>
    <x v="7"/>
    <x v="3"/>
    <s v="no root cause"/>
    <x v="3"/>
    <s v=""/>
    <s v=""/>
    <s v=""/>
    <s v=""/>
    <s v=""/>
    <s v=""/>
    <s v=""/>
    <s v=""/>
    <s v=""/>
    <s v=""/>
    <s v=""/>
    <s v=""/>
  </r>
  <r>
    <s v="Maroua-Zokok-Palar-II"/>
    <s v="EXN_204"/>
    <m/>
    <s v="CAMUSAT"/>
    <s v="Bad Grid + GE"/>
    <s v="EXTREME-NORD"/>
    <s v="Maroua"/>
    <s v="Huawei"/>
    <n v="0"/>
    <n v="0"/>
    <n v="0"/>
    <n v="0"/>
    <s v="Operationnel"/>
    <m/>
    <x v="7"/>
    <x v="3"/>
    <s v="no root cause"/>
    <x v="3"/>
    <s v=""/>
    <s v=""/>
    <s v=""/>
    <s v=""/>
    <s v=""/>
    <s v=""/>
    <s v=""/>
    <s v=""/>
    <s v=""/>
    <s v=""/>
    <s v=""/>
    <s v=""/>
  </r>
  <r>
    <s v="Maroua-Tchadeo-III"/>
    <s v="EXN_249"/>
    <m/>
    <s v="CAMUSAT"/>
    <s v="Medium Grid + GE"/>
    <s v="EXTREME-NORD"/>
    <s v="Maroua"/>
    <s v="Huawei"/>
    <n v="0"/>
    <n v="0"/>
    <n v="0"/>
    <n v="0"/>
    <s v="Operationnel"/>
    <m/>
    <x v="7"/>
    <x v="3"/>
    <s v="no root cause"/>
    <x v="3"/>
    <s v=""/>
    <s v=""/>
    <s v=""/>
    <s v=""/>
    <s v=""/>
    <s v=""/>
    <s v=""/>
    <s v=""/>
    <s v=""/>
    <s v=""/>
    <s v=""/>
    <s v=""/>
  </r>
  <r>
    <s v="Maroua-Doursogo"/>
    <s v="EXN_067"/>
    <m/>
    <s v="IHS"/>
    <s v="Grid-Gen"/>
    <s v="EXTREME-NORD"/>
    <s v="Maroua"/>
    <s v="Huawei"/>
    <n v="0"/>
    <n v="0"/>
    <n v="0"/>
    <n v="0"/>
    <s v="Operationnel"/>
    <m/>
    <x v="7"/>
    <x v="3"/>
    <s v="no root cause"/>
    <x v="3"/>
    <s v=""/>
    <s v=""/>
    <s v=""/>
    <s v=""/>
    <s v=""/>
    <s v=""/>
    <s v=""/>
    <s v=""/>
    <s v=""/>
    <s v=""/>
    <s v=""/>
    <s v=""/>
  </r>
  <r>
    <s v="Rain-forest-School"/>
    <s v="CTR_766"/>
    <m/>
    <s v="CAMUSAT"/>
    <s v="Good Grid no GE - 8h"/>
    <s v="CENTRE"/>
    <s v="Yaounde"/>
    <s v="ZTE"/>
    <n v="0"/>
    <n v="0"/>
    <n v="0"/>
    <n v="0"/>
    <s v="Operationnel"/>
    <m/>
    <x v="7"/>
    <x v="3"/>
    <s v="no root cause"/>
    <x v="3"/>
    <s v=""/>
    <s v=""/>
    <s v=""/>
    <s v=""/>
    <s v=""/>
    <s v=""/>
    <s v=""/>
    <s v=""/>
    <s v=""/>
    <s v=""/>
    <s v=""/>
    <s v=""/>
  </r>
  <r>
    <s v="Foumban-Ndjisse"/>
    <s v="OST_083"/>
    <m/>
    <s v="IHS"/>
    <s v="Grid-Gen"/>
    <s v="OUEST"/>
    <s v="Foumban"/>
    <s v="Huawei"/>
    <n v="0"/>
    <n v="0"/>
    <n v="0"/>
    <n v="0"/>
    <s v="Operationnel"/>
    <m/>
    <x v="7"/>
    <x v="3"/>
    <s v="no root cause"/>
    <x v="3"/>
    <s v=""/>
    <s v=""/>
    <s v=""/>
    <s v=""/>
    <s v=""/>
    <s v=""/>
    <s v=""/>
    <s v=""/>
    <s v=""/>
    <s v=""/>
    <s v=""/>
    <s v=""/>
  </r>
  <r>
    <s v="Kribi-Gd-Batanga-II"/>
    <s v="SUD_094"/>
    <m/>
    <s v="CAMUSAT"/>
    <s v="Good Grid + GE"/>
    <s v="SUD"/>
    <s v="Kribi"/>
    <s v="ZTE"/>
    <n v="0"/>
    <n v="0"/>
    <n v="0"/>
    <n v="0"/>
    <s v="Operationnel"/>
    <m/>
    <x v="7"/>
    <x v="3"/>
    <s v="no root cause"/>
    <x v="3"/>
    <s v=""/>
    <s v=""/>
    <s v=""/>
    <s v=""/>
    <s v=""/>
    <s v=""/>
    <s v=""/>
    <s v=""/>
    <s v=""/>
    <s v=""/>
    <s v=""/>
    <s v=""/>
  </r>
  <r>
    <s v="Missoke-Chefferie"/>
    <s v="LIT_732"/>
    <m/>
    <s v="CAMUSAT"/>
    <s v="Good Grid no GE - 8h"/>
    <s v="LITTORAL"/>
    <s v="Douala"/>
    <s v="ZTE"/>
    <n v="0"/>
    <n v="0"/>
    <n v="0"/>
    <n v="0"/>
    <s v="Operationnel"/>
    <m/>
    <x v="7"/>
    <x v="3"/>
    <s v="no root cause"/>
    <x v="3"/>
    <s v=""/>
    <s v=""/>
    <s v=""/>
    <s v=""/>
    <s v=""/>
    <s v=""/>
    <s v=""/>
    <s v=""/>
    <s v=""/>
    <s v=""/>
    <s v=""/>
    <s v=""/>
  </r>
  <r>
    <s v="Mvog-Ebanda-II"/>
    <s v="CTR_668"/>
    <m/>
    <s v="CAMUSAT"/>
    <s v="Medium Grid + Solar + GE"/>
    <s v="CENTRE"/>
    <s v="Yaounde"/>
    <s v="ZTE"/>
    <n v="0"/>
    <n v="0"/>
    <n v="0"/>
    <n v="0"/>
    <s v="Operationnel"/>
    <m/>
    <x v="7"/>
    <x v="3"/>
    <s v="no root cause"/>
    <x v="3"/>
    <s v=""/>
    <s v=""/>
    <s v=""/>
    <s v=""/>
    <s v=""/>
    <s v=""/>
    <s v=""/>
    <s v=""/>
    <s v=""/>
    <s v=""/>
    <s v=""/>
    <s v=""/>
  </r>
  <r>
    <s v="Biteng"/>
    <s v="CTR_211"/>
    <m/>
    <s v="IHS"/>
    <s v="Grid-Gen"/>
    <s v="CENTRE"/>
    <s v="Yaounde"/>
    <s v="ZTE"/>
    <n v="0"/>
    <n v="0"/>
    <n v="0"/>
    <n v="0"/>
    <s v="Operationnel"/>
    <m/>
    <x v="7"/>
    <x v="3"/>
    <s v="no root cause"/>
    <x v="3"/>
    <s v=""/>
    <s v=""/>
    <s v=""/>
    <s v=""/>
    <s v=""/>
    <s v=""/>
    <s v=""/>
    <s v=""/>
    <s v=""/>
    <s v=""/>
    <s v=""/>
    <s v=""/>
  </r>
  <r>
    <s v="Garoua-Djalingo-IHS"/>
    <s v="NRD_095"/>
    <m/>
    <s v="IHS"/>
    <s v="Grid-Gen"/>
    <s v="NORD"/>
    <s v="Garoua"/>
    <s v="Huawei"/>
    <n v="0"/>
    <n v="0"/>
    <n v="0"/>
    <n v="0"/>
    <s v="Operationnel"/>
    <m/>
    <x v="7"/>
    <x v="3"/>
    <s v="no root cause"/>
    <x v="3"/>
    <s v=""/>
    <s v=""/>
    <s v=""/>
    <s v=""/>
    <s v=""/>
    <s v=""/>
    <s v=""/>
    <s v=""/>
    <s v=""/>
    <s v=""/>
    <s v=""/>
    <s v=""/>
  </r>
  <r>
    <s v="Mimboman-Village"/>
    <s v="CTR_245"/>
    <m/>
    <s v="IHS"/>
    <s v="Grid-Gen"/>
    <s v="CENTRE"/>
    <s v="Yaounde"/>
    <s v="ZTE"/>
    <n v="0"/>
    <n v="0"/>
    <n v="0"/>
    <n v="0"/>
    <s v="Operationnel"/>
    <m/>
    <x v="7"/>
    <x v="3"/>
    <s v="no root cause"/>
    <x v="3"/>
    <s v=""/>
    <s v=""/>
    <s v=""/>
    <s v=""/>
    <s v=""/>
    <s v=""/>
    <s v=""/>
    <s v=""/>
    <s v=""/>
    <s v=""/>
    <s v=""/>
    <s v=""/>
  </r>
  <r>
    <s v="Elum-Ndem-IHS"/>
    <s v="CTR_623"/>
    <m/>
    <s v="IHS"/>
    <s v="Grid-Gen"/>
    <s v="CENTRE"/>
    <s v="Yaounde"/>
    <s v="ZTE"/>
    <n v="0"/>
    <n v="0"/>
    <n v="0"/>
    <n v="0"/>
    <s v="Operationnel"/>
    <m/>
    <x v="7"/>
    <x v="3"/>
    <s v="no root cause"/>
    <x v="3"/>
    <s v=""/>
    <s v=""/>
    <s v=""/>
    <s v=""/>
    <s v=""/>
    <s v=""/>
    <s v=""/>
    <s v=""/>
    <s v=""/>
    <s v=""/>
    <s v=""/>
    <s v=""/>
  </r>
  <r>
    <s v="Garoua-Bockle-IHS"/>
    <s v="NRD_094"/>
    <m/>
    <s v="IHS"/>
    <s v="Grid-Gen"/>
    <s v="NORD"/>
    <s v="Garoua"/>
    <s v="Huawei"/>
    <n v="0"/>
    <n v="0"/>
    <n v="0"/>
    <n v="0"/>
    <s v="Operationnel"/>
    <m/>
    <x v="7"/>
    <x v="3"/>
    <s v="no root cause"/>
    <x v="3"/>
    <s v=""/>
    <s v=""/>
    <s v=""/>
    <s v=""/>
    <s v=""/>
    <s v=""/>
    <s v=""/>
    <s v=""/>
    <s v=""/>
    <s v=""/>
    <s v=""/>
    <s v=""/>
  </r>
  <r>
    <s v="Kondengui"/>
    <s v="CTR_040"/>
    <m/>
    <s v="HIS"/>
    <s v="Grid-Gen"/>
    <s v="CENTRE"/>
    <s v="Yaounde"/>
    <s v="ZTE"/>
    <n v="0"/>
    <n v="0"/>
    <n v="0"/>
    <n v="0"/>
    <s v="Operationnel"/>
    <m/>
    <x v="7"/>
    <x v="3"/>
    <s v="no root cause"/>
    <x v="3"/>
    <s v=""/>
    <s v=""/>
    <s v=""/>
    <s v=""/>
    <s v=""/>
    <s v=""/>
    <s v=""/>
    <s v=""/>
    <s v=""/>
    <s v=""/>
    <s v=""/>
    <s v=""/>
  </r>
  <r>
    <s v="Garoua-Djamboutou-CICAM"/>
    <s v="NRD_047"/>
    <m/>
    <s v="IHS"/>
    <s v="Grid-Gen"/>
    <s v="NORD"/>
    <s v="Garoua"/>
    <s v="Huawei"/>
    <n v="0"/>
    <n v="0"/>
    <n v="0"/>
    <n v="0"/>
    <s v="Operationnel"/>
    <m/>
    <x v="7"/>
    <x v="3"/>
    <s v="no root cause"/>
    <x v="3"/>
    <s v=""/>
    <s v=""/>
    <s v=""/>
    <s v=""/>
    <s v=""/>
    <s v=""/>
    <s v=""/>
    <s v=""/>
    <s v=""/>
    <s v=""/>
    <s v=""/>
    <s v=""/>
  </r>
  <r>
    <s v="Mora-II"/>
    <s v="EXN_032"/>
    <m/>
    <s v="IHS"/>
    <s v="Grid-Gen"/>
    <s v="EXTREME-NORD"/>
    <s v="Mora"/>
    <s v="Huawei"/>
    <n v="0"/>
    <n v="0"/>
    <n v="0"/>
    <n v="0"/>
    <s v="Insecurity"/>
    <m/>
    <x v="7"/>
    <x v="3"/>
    <s v="no root cause"/>
    <x v="3"/>
    <s v=""/>
    <s v=""/>
    <s v=""/>
    <s v=""/>
    <s v=""/>
    <s v=""/>
    <s v=""/>
    <s v=""/>
    <s v=""/>
    <s v=""/>
    <s v=""/>
    <s v=""/>
  </r>
  <r>
    <s v="Garoua-Lidire"/>
    <s v="NRD_075"/>
    <m/>
    <s v="IHS"/>
    <s v="Grid-Gen"/>
    <s v="NORD"/>
    <s v="Garoua"/>
    <s v="Huawei"/>
    <n v="0"/>
    <n v="0"/>
    <n v="0"/>
    <n v="0"/>
    <s v="Operationnel"/>
    <m/>
    <x v="7"/>
    <x v="3"/>
    <s v="no root cause"/>
    <x v="3"/>
    <s v=""/>
    <s v=""/>
    <s v=""/>
    <s v=""/>
    <s v=""/>
    <s v=""/>
    <s v=""/>
    <s v=""/>
    <s v=""/>
    <s v=""/>
    <s v=""/>
    <s v=""/>
  </r>
  <r>
    <s v="Plateau"/>
    <s v="NRD_002"/>
    <m/>
    <s v="CAMUSAT"/>
    <s v="Good Grid + Solar + GE"/>
    <s v="NORD"/>
    <s v="Garoua"/>
    <s v="Huawei"/>
    <n v="0"/>
    <n v="0"/>
    <n v="0"/>
    <n v="0"/>
    <s v="Operationnel"/>
    <m/>
    <x v="7"/>
    <x v="3"/>
    <s v="no root cause"/>
    <x v="3"/>
    <s v=""/>
    <s v=""/>
    <s v=""/>
    <s v=""/>
    <s v=""/>
    <s v=""/>
    <s v=""/>
    <s v=""/>
    <s v=""/>
    <s v=""/>
    <s v=""/>
    <s v=""/>
  </r>
  <r>
    <s v="Garoua-Orange"/>
    <s v="NRD_001"/>
    <m/>
    <s v="OCM/Strategique"/>
    <m/>
    <s v="NORD"/>
    <s v="Garoua"/>
    <s v="Huawei"/>
    <n v="0"/>
    <n v="0"/>
    <n v="0"/>
    <n v="0"/>
    <s v="Operationnel"/>
    <m/>
    <x v="7"/>
    <x v="3"/>
    <s v="no root cause"/>
    <x v="3"/>
    <s v=""/>
    <s v=""/>
    <s v=""/>
    <s v=""/>
    <s v=""/>
    <s v=""/>
    <s v=""/>
    <s v=""/>
    <s v=""/>
    <s v=""/>
    <s v=""/>
    <s v=""/>
  </r>
  <r>
    <s v="Maroua-Douggoy"/>
    <s v="EXN_016"/>
    <m/>
    <s v="IHS"/>
    <s v="Grid-Gen"/>
    <s v="EXTREME-NORD"/>
    <s v="Maroua"/>
    <s v="Huawei"/>
    <n v="0"/>
    <n v="0"/>
    <n v="0"/>
    <n v="0"/>
    <s v="Operationnel"/>
    <m/>
    <x v="7"/>
    <x v="3"/>
    <s v="no root cause"/>
    <x v="3"/>
    <s v=""/>
    <s v=""/>
    <s v=""/>
    <s v=""/>
    <s v=""/>
    <s v=""/>
    <s v=""/>
    <s v=""/>
    <s v=""/>
    <s v=""/>
    <s v=""/>
    <s v=""/>
  </r>
  <r>
    <s v="Maroua-Massalare"/>
    <s v="EXN_087"/>
    <m/>
    <s v="IHS"/>
    <s v="Grid-Gen"/>
    <s v="EXTREME-NORD"/>
    <s v="Maroua"/>
    <s v="Huawei"/>
    <n v="0"/>
    <n v="0"/>
    <n v="0"/>
    <n v="0"/>
    <s v="Operationnel"/>
    <m/>
    <x v="7"/>
    <x v="3"/>
    <s v="no root cause"/>
    <x v="3"/>
    <s v=""/>
    <s v=""/>
    <s v=""/>
    <s v=""/>
    <s v=""/>
    <s v=""/>
    <s v=""/>
    <s v=""/>
    <s v=""/>
    <s v=""/>
    <s v=""/>
    <s v=""/>
  </r>
  <r>
    <s v="Doualare"/>
    <s v="EXN_030"/>
    <m/>
    <s v="IHS"/>
    <s v="Solar-Grid-Gen"/>
    <s v="EXTREME-NORD"/>
    <s v="Maroua"/>
    <s v="Huawei"/>
    <n v="0"/>
    <n v="0"/>
    <n v="0"/>
    <n v="0"/>
    <s v="Operationnel"/>
    <m/>
    <x v="7"/>
    <x v="3"/>
    <s v="no root cause"/>
    <x v="3"/>
    <s v=""/>
    <s v=""/>
    <s v=""/>
    <s v=""/>
    <s v=""/>
    <s v=""/>
    <s v=""/>
    <s v=""/>
    <s v=""/>
    <s v=""/>
    <s v=""/>
    <s v=""/>
  </r>
  <r>
    <s v="Maroua-Ouro-Bah"/>
    <s v="EXN_083"/>
    <m/>
    <s v="IHS"/>
    <s v="Grid-Gen"/>
    <s v="EXTREME-NORD"/>
    <s v="Maroua"/>
    <s v="Huawei"/>
    <n v="0"/>
    <n v="0"/>
    <n v="0"/>
    <n v="0"/>
    <s v="Operationnel"/>
    <m/>
    <x v="7"/>
    <x v="3"/>
    <s v="no root cause"/>
    <x v="3"/>
    <s v=""/>
    <s v=""/>
    <s v=""/>
    <s v=""/>
    <s v=""/>
    <s v=""/>
    <s v=""/>
    <s v=""/>
    <s v=""/>
    <s v=""/>
    <s v=""/>
    <s v=""/>
  </r>
  <r>
    <s v="Stade-Omnisport-Roumde-Adja"/>
    <s v="NRD_174"/>
    <m/>
    <s v="CAMUSAT"/>
    <s v="Medium Grid + GE"/>
    <s v="NORD"/>
    <s v="Garoua"/>
    <s v="Huawei"/>
    <n v="0"/>
    <n v="0"/>
    <n v="0"/>
    <n v="0"/>
    <s v="Operationnel"/>
    <m/>
    <x v="7"/>
    <x v="3"/>
    <s v="no root cause"/>
    <x v="3"/>
    <s v=""/>
    <s v=""/>
    <s v=""/>
    <s v=""/>
    <s v=""/>
    <s v=""/>
    <s v=""/>
    <s v=""/>
    <s v=""/>
    <s v=""/>
    <s v=""/>
    <s v=""/>
  </r>
  <r>
    <s v="Kongola-IHS"/>
    <s v="EXN_113"/>
    <m/>
    <s v="IHS"/>
    <s v="Grid-Gen"/>
    <s v="EXTREME-NORD"/>
    <s v="Maroua"/>
    <s v="Huawei"/>
    <n v="0"/>
    <n v="0"/>
    <n v="0"/>
    <n v="0"/>
    <s v="Operationnel"/>
    <m/>
    <x v="7"/>
    <x v="3"/>
    <s v="no root cause"/>
    <x v="3"/>
    <s v=""/>
    <s v=""/>
    <s v=""/>
    <s v=""/>
    <s v=""/>
    <s v=""/>
    <s v=""/>
    <s v=""/>
    <s v=""/>
    <s v=""/>
    <s v=""/>
    <s v=""/>
  </r>
  <r>
    <s v="Katoual-MTN"/>
    <s v="EXN_026"/>
    <m/>
    <s v="IHS"/>
    <s v="Grid-Gen"/>
    <s v="EXTREME-NORD"/>
    <s v="Maroua"/>
    <s v="Huawei"/>
    <n v="0"/>
    <n v="0"/>
    <n v="0"/>
    <n v="0"/>
    <s v="Operationnel"/>
    <m/>
    <x v="7"/>
    <x v="3"/>
    <s v="no root cause"/>
    <x v="3"/>
    <s v=""/>
    <s v=""/>
    <s v=""/>
    <s v=""/>
    <s v=""/>
    <s v=""/>
    <s v=""/>
    <s v=""/>
    <s v=""/>
    <s v=""/>
    <s v=""/>
    <s v=""/>
  </r>
  <r>
    <s v="Domayo-II"/>
    <s v="EXN_247"/>
    <m/>
    <s v="CAMUSAT"/>
    <s v="Medium Grid + GE"/>
    <s v="EXTREME-NORD"/>
    <s v="Maroua"/>
    <s v="Huawei"/>
    <n v="0"/>
    <n v="0"/>
    <n v="0"/>
    <n v="0"/>
    <s v="Operationnel"/>
    <m/>
    <x v="7"/>
    <x v="3"/>
    <s v="no root cause"/>
    <x v="3"/>
    <s v=""/>
    <s v=""/>
    <s v=""/>
    <s v=""/>
    <s v=""/>
    <s v=""/>
    <s v=""/>
    <s v=""/>
    <s v=""/>
    <s v=""/>
    <s v=""/>
    <s v=""/>
  </r>
  <r>
    <s v="Gra-Plateau-MTN"/>
    <s v="NRD_035"/>
    <m/>
    <s v="IHS"/>
    <s v="Grid-Gen"/>
    <s v="NORD"/>
    <s v="Garoua"/>
    <s v="Huawei"/>
    <n v="0"/>
    <n v="0"/>
    <n v="0"/>
    <n v="0"/>
    <s v="Operationnel"/>
    <m/>
    <x v="7"/>
    <x v="3"/>
    <s v="no root cause"/>
    <x v="3"/>
    <s v=""/>
    <s v=""/>
    <s v=""/>
    <s v=""/>
    <s v=""/>
    <s v=""/>
    <s v=""/>
    <s v=""/>
    <s v=""/>
    <s v=""/>
    <s v=""/>
    <s v=""/>
  </r>
  <r>
    <s v="Maroua-University-IHS"/>
    <s v="EXN_117"/>
    <m/>
    <s v="IHS"/>
    <s v="Grid-Gen"/>
    <s v="EXTREME-NORD"/>
    <s v="Maroua"/>
    <s v="Huawei"/>
    <n v="0"/>
    <n v="0"/>
    <n v="0"/>
    <n v="0"/>
    <s v="Operationnel"/>
    <m/>
    <x v="7"/>
    <x v="3"/>
    <s v="no root cause"/>
    <x v="3"/>
    <s v=""/>
    <s v=""/>
    <s v=""/>
    <s v=""/>
    <s v=""/>
    <s v=""/>
    <s v=""/>
    <s v=""/>
    <s v=""/>
    <s v=""/>
    <s v=""/>
    <s v=""/>
  </r>
  <r>
    <s v="Gashiga"/>
    <s v="NRD_022"/>
    <m/>
    <s v="IHS"/>
    <s v="Grid-Gen"/>
    <s v="NORD"/>
    <s v="Garoua"/>
    <s v="Huawei"/>
    <n v="0"/>
    <n v="0"/>
    <n v="0"/>
    <n v="0"/>
    <s v="Operationnel"/>
    <m/>
    <x v="7"/>
    <x v="3"/>
    <s v="no root cause"/>
    <x v="3"/>
    <s v=""/>
    <s v=""/>
    <s v=""/>
    <s v=""/>
    <s v=""/>
    <s v=""/>
    <s v=""/>
    <s v=""/>
    <s v=""/>
    <s v=""/>
    <s v=""/>
    <s v=""/>
  </r>
  <r>
    <s v="Garoua-Foulbere"/>
    <s v="NRD_045"/>
    <m/>
    <s v="IHS"/>
    <s v="Grid-Gen"/>
    <s v="NORD"/>
    <s v="Garoua"/>
    <s v="Huawei"/>
    <n v="0"/>
    <n v="0"/>
    <n v="0"/>
    <n v="0"/>
    <s v="Operationnel"/>
    <m/>
    <x v="7"/>
    <x v="3"/>
    <s v="no root cause"/>
    <x v="3"/>
    <s v=""/>
    <s v=""/>
    <s v=""/>
    <s v=""/>
    <s v=""/>
    <s v=""/>
    <s v=""/>
    <s v=""/>
    <s v=""/>
    <s v=""/>
    <s v=""/>
    <s v=""/>
  </r>
  <r>
    <s v="Maroua-Orange"/>
    <s v="EXN_044"/>
    <m/>
    <s v="CAMUSAT"/>
    <s v="Bad Grid + GE"/>
    <s v="EXTREME-NORD"/>
    <s v="Maroua"/>
    <s v="Huawei"/>
    <n v="0"/>
    <n v="0"/>
    <n v="0"/>
    <n v="0"/>
    <s v="Operationnel"/>
    <m/>
    <x v="7"/>
    <x v="3"/>
    <s v="no root cause"/>
    <x v="3"/>
    <s v=""/>
    <s v=""/>
    <s v=""/>
    <s v=""/>
    <s v=""/>
    <s v=""/>
    <s v=""/>
    <s v=""/>
    <s v=""/>
    <s v=""/>
    <s v=""/>
    <s v=""/>
  </r>
  <r>
    <s v="Maroua-Harde"/>
    <s v="EXN_091"/>
    <m/>
    <s v="IHS"/>
    <s v="Solar-Grid-Gen"/>
    <s v="EXTREME-NORD"/>
    <s v="Maroua"/>
    <s v="Huawei"/>
    <n v="0"/>
    <n v="0"/>
    <n v="0"/>
    <n v="0"/>
    <s v="Operationnel"/>
    <m/>
    <x v="7"/>
    <x v="3"/>
    <s v="no root cause"/>
    <x v="3"/>
    <s v=""/>
    <s v=""/>
    <s v=""/>
    <s v=""/>
    <s v=""/>
    <s v=""/>
    <s v=""/>
    <s v=""/>
    <s v=""/>
    <s v=""/>
    <s v=""/>
    <s v=""/>
  </r>
  <r>
    <s v="Djamboutou"/>
    <s v="NRD_003"/>
    <m/>
    <s v="IHS"/>
    <s v="Grid-Gen"/>
    <s v="NORD"/>
    <s v="Garoua"/>
    <s v="Huawei"/>
    <n v="0"/>
    <n v="0"/>
    <n v="0"/>
    <n v="0"/>
    <s v="Operationnel"/>
    <m/>
    <x v="7"/>
    <x v="3"/>
    <s v="no root cause"/>
    <x v="3"/>
    <s v=""/>
    <s v=""/>
    <s v=""/>
    <s v=""/>
    <s v=""/>
    <s v=""/>
    <s v=""/>
    <s v=""/>
    <s v=""/>
    <s v=""/>
    <s v=""/>
    <s v=""/>
  </r>
  <r>
    <s v="Bitotol-Ecole-Publique"/>
    <s v="CTR_794"/>
    <m/>
    <s v="IHS"/>
    <s v="Grid-Gen"/>
    <s v="CENTRE"/>
    <s v="Yaounde"/>
    <s v="ZTE"/>
    <n v="0"/>
    <n v="0"/>
    <n v="0"/>
    <n v="0"/>
    <s v="Operationnel"/>
    <m/>
    <x v="7"/>
    <x v="3"/>
    <s v="no root cause"/>
    <x v="3"/>
    <s v=""/>
    <s v=""/>
    <s v=""/>
    <s v=""/>
    <s v=""/>
    <s v=""/>
    <s v=""/>
    <s v=""/>
    <s v=""/>
    <s v=""/>
    <s v=""/>
    <s v=""/>
  </r>
  <r>
    <s v="Ndogp-Bloc-13"/>
    <s v="LIT_292"/>
    <m/>
    <s v="IHS"/>
    <s v="Grid-Gen"/>
    <s v="LITTORAL"/>
    <s v="Douala"/>
    <s v="ZTE"/>
    <n v="0"/>
    <n v="0"/>
    <n v="0"/>
    <n v="0"/>
    <s v="Operationnel"/>
    <m/>
    <x v="7"/>
    <x v="3"/>
    <s v="no root cause"/>
    <x v="3"/>
    <s v=""/>
    <s v=""/>
    <s v=""/>
    <s v=""/>
    <s v=""/>
    <s v=""/>
    <s v=""/>
    <s v=""/>
    <s v=""/>
    <s v=""/>
    <s v=""/>
    <s v=""/>
  </r>
  <r>
    <s v="Zokok"/>
    <s v="EXN_009"/>
    <m/>
    <s v="OCM/Strategique"/>
    <m/>
    <s v="EXTREME-NORD"/>
    <s v="Maroua"/>
    <s v="Huawei"/>
    <n v="0"/>
    <n v="0"/>
    <n v="0"/>
    <n v="0"/>
    <s v="Operationnel"/>
    <m/>
    <x v="7"/>
    <x v="3"/>
    <s v="no root cause"/>
    <x v="3"/>
    <s v=""/>
    <s v=""/>
    <s v=""/>
    <s v=""/>
    <s v=""/>
    <s v=""/>
    <s v=""/>
    <s v=""/>
    <s v=""/>
    <s v=""/>
    <s v=""/>
    <s v=""/>
  </r>
  <r>
    <s v="Maroua-Domayo-IHS"/>
    <s v="EXN_241"/>
    <m/>
    <s v="IHS"/>
    <s v="Grid-Gen"/>
    <s v="EXTREME-NORD"/>
    <s v="Maroua"/>
    <s v="Huawei"/>
    <n v="0"/>
    <n v="0"/>
    <n v="0"/>
    <n v="0"/>
    <s v="Operationnel"/>
    <m/>
    <x v="7"/>
    <x v="3"/>
    <s v="no root cause"/>
    <x v="3"/>
    <s v=""/>
    <s v=""/>
    <s v=""/>
    <s v=""/>
    <s v=""/>
    <s v=""/>
    <s v=""/>
    <s v=""/>
    <s v=""/>
    <s v=""/>
    <s v=""/>
    <s v=""/>
  </r>
  <r>
    <s v="Maroua-Zokok-Laddeo-IHS"/>
    <s v="EXN_170"/>
    <m/>
    <s v="IHS"/>
    <s v="Grid-Gen"/>
    <s v="EXTREME-NORD"/>
    <s v="Maroua"/>
    <s v="Huawei"/>
    <n v="0"/>
    <n v="0"/>
    <n v="0"/>
    <n v="0"/>
    <s v="Operationnel"/>
    <m/>
    <x v="7"/>
    <x v="3"/>
    <s v="no root cause"/>
    <x v="3"/>
    <s v=""/>
    <s v=""/>
    <s v=""/>
    <s v=""/>
    <s v=""/>
    <s v=""/>
    <s v=""/>
    <s v=""/>
    <s v=""/>
    <s v=""/>
    <s v=""/>
    <s v=""/>
  </r>
  <r>
    <s v="Maroua-Diarenga"/>
    <s v="EXN_088"/>
    <m/>
    <s v="IHS"/>
    <s v="Grid-Gen"/>
    <s v="EXTREME-NORD"/>
    <s v="Maroua"/>
    <s v="Huawei"/>
    <n v="0"/>
    <n v="0"/>
    <n v="0"/>
    <n v="0"/>
    <s v="Operationnel"/>
    <m/>
    <x v="7"/>
    <x v="3"/>
    <s v="no root cause"/>
    <x v="3"/>
    <s v=""/>
    <s v=""/>
    <s v=""/>
    <s v=""/>
    <s v=""/>
    <s v=""/>
    <s v=""/>
    <s v=""/>
    <s v=""/>
    <s v=""/>
    <s v=""/>
    <s v=""/>
  </r>
  <r>
    <s v="Batchenga-MTN-IHS"/>
    <s v="CTR_180"/>
    <m/>
    <s v="IHS"/>
    <s v="Grid-Gen-Lithium"/>
    <s v="CENTRE"/>
    <s v="Batchenga"/>
    <s v="NOKIA"/>
    <n v="0"/>
    <n v="0"/>
    <n v="0"/>
    <n v="0"/>
    <s v="Operationnel"/>
    <m/>
    <x v="7"/>
    <x v="3"/>
    <s v="no root cause"/>
    <x v="3"/>
    <s v=""/>
    <s v=""/>
    <s v=""/>
    <s v=""/>
    <s v=""/>
    <s v=""/>
    <s v=""/>
    <s v=""/>
    <s v=""/>
    <s v=""/>
    <s v=""/>
    <s v=""/>
  </r>
  <r>
    <s v="Ngd-Projet-Laitier"/>
    <s v="ADM_034"/>
    <m/>
    <s v="IHS"/>
    <s v="Grid-Gen"/>
    <s v="ADAMAOUA"/>
    <s v="Ngaoundere"/>
    <s v="Huawei"/>
    <n v="0"/>
    <n v="0"/>
    <n v="0"/>
    <n v="0"/>
    <s v="Operationnel"/>
    <m/>
    <x v="7"/>
    <x v="3"/>
    <s v="no root cause"/>
    <x v="3"/>
    <s v=""/>
    <s v=""/>
    <s v=""/>
    <s v=""/>
    <s v=""/>
    <s v=""/>
    <s v=""/>
    <s v=""/>
    <s v=""/>
    <s v=""/>
    <s v=""/>
    <s v=""/>
  </r>
  <r>
    <s v="Ngd-Bamyanga2-IHS"/>
    <s v="ADM_136"/>
    <m/>
    <s v="IHS"/>
    <s v="Grid-Gen"/>
    <s v="ADAMAOUA"/>
    <s v="Ngaoundere"/>
    <s v="Huawei"/>
    <n v="0"/>
    <n v="0"/>
    <n v="0"/>
    <n v="0"/>
    <s v="Operationnel"/>
    <m/>
    <x v="7"/>
    <x v="3"/>
    <s v="no root cause"/>
    <x v="3"/>
    <s v=""/>
    <s v=""/>
    <s v=""/>
    <s v=""/>
    <s v=""/>
    <s v=""/>
    <s v=""/>
    <s v=""/>
    <s v=""/>
    <s v=""/>
    <s v=""/>
    <s v=""/>
  </r>
  <r>
    <s v="Ngaoundere-Cifan-MTN-IHS"/>
    <s v="ADM_120"/>
    <m/>
    <s v="IHS"/>
    <s v="Grid-Gen"/>
    <s v="ADAMAOUA"/>
    <s v="Ngaoundere"/>
    <s v="Huawei"/>
    <n v="0"/>
    <n v="0"/>
    <n v="0"/>
    <n v="0"/>
    <s v="Operationnel"/>
    <m/>
    <x v="7"/>
    <x v="3"/>
    <s v="no root cause"/>
    <x v="3"/>
    <s v=""/>
    <s v=""/>
    <s v=""/>
    <s v=""/>
    <s v=""/>
    <s v=""/>
    <s v=""/>
    <s v=""/>
    <s v=""/>
    <s v=""/>
    <s v=""/>
    <s v=""/>
  </r>
  <r>
    <s v="Ngd-burkina-rural"/>
    <s v="ADM_147"/>
    <m/>
    <s v="CAMUSAT"/>
    <s v="Hybrid Solar - S3"/>
    <s v="ADAMAOUA"/>
    <s v="Ngaoundere"/>
    <s v="Huawei"/>
    <n v="0"/>
    <n v="0"/>
    <n v="0"/>
    <n v="0"/>
    <s v="Operationnel"/>
    <m/>
    <x v="7"/>
    <x v="3"/>
    <s v="no root cause"/>
    <x v="3"/>
    <s v=""/>
    <s v=""/>
    <s v=""/>
    <s v=""/>
    <s v=""/>
    <s v=""/>
    <s v=""/>
    <s v=""/>
    <s v=""/>
    <s v=""/>
    <s v=""/>
    <s v=""/>
  </r>
  <r>
    <s v="Ngd-Baladji"/>
    <s v="ADM_035"/>
    <m/>
    <s v="IHS"/>
    <s v="Grid-Gen"/>
    <s v="ADAMAOUA"/>
    <s v="Ngaoundere"/>
    <s v="Huawei"/>
    <n v="0"/>
    <n v="0"/>
    <n v="0"/>
    <n v="0"/>
    <s v="Operationnel"/>
    <m/>
    <x v="7"/>
    <x v="3"/>
    <s v="no root cause"/>
    <x v="3"/>
    <s v=""/>
    <s v=""/>
    <s v=""/>
    <s v=""/>
    <s v=""/>
    <s v=""/>
    <s v=""/>
    <s v=""/>
    <s v=""/>
    <s v=""/>
    <s v=""/>
    <s v=""/>
  </r>
  <r>
    <s v="Ngd-Maraba-MTN"/>
    <s v="ADM_167"/>
    <m/>
    <s v="MTN sharing"/>
    <m/>
    <s v="ADAMAOUA"/>
    <s v="Ngaoundere"/>
    <s v="Huawei"/>
    <n v="0"/>
    <n v="0"/>
    <n v="0"/>
    <n v="0"/>
    <s v="Operationnel"/>
    <m/>
    <x v="7"/>
    <x v="3"/>
    <s v="no root cause"/>
    <x v="3"/>
    <s v=""/>
    <s v=""/>
    <s v=""/>
    <s v=""/>
    <s v=""/>
    <s v=""/>
    <s v=""/>
    <s v=""/>
    <s v=""/>
    <s v=""/>
    <s v=""/>
    <s v=""/>
  </r>
  <r>
    <s v="Ngd-Madagascar-MTN-IHS"/>
    <s v="ADM_084"/>
    <m/>
    <s v="IHS"/>
    <s v="Grid-Gen"/>
    <s v="ADAMAOUA"/>
    <s v="Ngaoundere"/>
    <s v="Huawei"/>
    <n v="0"/>
    <n v="0"/>
    <n v="0"/>
    <n v="0"/>
    <s v="Operationnel"/>
    <m/>
    <x v="7"/>
    <x v="3"/>
    <s v="no root cause"/>
    <x v="3"/>
    <s v=""/>
    <s v=""/>
    <s v=""/>
    <s v=""/>
    <s v=""/>
    <s v=""/>
    <s v=""/>
    <s v=""/>
    <s v=""/>
    <s v=""/>
    <s v=""/>
    <s v=""/>
  </r>
  <r>
    <s v="Ngd-Troua-Mala-II"/>
    <s v="ADM_074"/>
    <m/>
    <s v="IHS"/>
    <s v="Grid-Gen"/>
    <s v="ADAMAOUA"/>
    <s v="Ngaoundere"/>
    <s v="Huawei"/>
    <n v="0"/>
    <n v="0"/>
    <n v="0"/>
    <n v="0"/>
    <s v="Operationnel"/>
    <m/>
    <x v="7"/>
    <x v="3"/>
    <s v="no root cause"/>
    <x v="3"/>
    <s v=""/>
    <s v=""/>
    <s v=""/>
    <s v=""/>
    <s v=""/>
    <s v=""/>
    <s v=""/>
    <s v=""/>
    <s v=""/>
    <s v=""/>
    <s v=""/>
    <s v=""/>
  </r>
  <r>
    <s v="Ngd-Balam"/>
    <s v="ADM_165"/>
    <m/>
    <s v="CAMUSAT"/>
    <s v="Hybrid Solar - S1"/>
    <s v="ADAMAOUA"/>
    <s v="Ngaoundere"/>
    <s v="Huawei"/>
    <n v="0"/>
    <n v="0"/>
    <n v="0"/>
    <n v="0"/>
    <s v="Operationnel"/>
    <m/>
    <x v="7"/>
    <x v="3"/>
    <s v="no root cause"/>
    <x v="3"/>
    <s v=""/>
    <s v=""/>
    <s v=""/>
    <s v=""/>
    <s v=""/>
    <s v=""/>
    <s v=""/>
    <s v=""/>
    <s v=""/>
    <s v=""/>
    <s v=""/>
    <s v=""/>
  </r>
  <r>
    <s v="Ngd-La-Gare"/>
    <s v="ADM_002"/>
    <m/>
    <s v="OCM/Strategique"/>
    <m/>
    <s v="ADAMAOUA"/>
    <s v="Ngaoundere"/>
    <s v="Huawei"/>
    <n v="0"/>
    <n v="0"/>
    <n v="0"/>
    <n v="0"/>
    <s v="Operationnel"/>
    <m/>
    <x v="7"/>
    <x v="3"/>
    <s v="no root cause"/>
    <x v="3"/>
    <s v=""/>
    <s v=""/>
    <s v=""/>
    <s v=""/>
    <s v=""/>
    <s v=""/>
    <s v=""/>
    <s v=""/>
    <s v=""/>
    <s v=""/>
    <s v=""/>
    <s v=""/>
  </r>
  <r>
    <s v="Ngd-Dang"/>
    <s v="ADM_017"/>
    <m/>
    <s v="IHS"/>
    <s v="Grid-Gen"/>
    <s v="ADAMAOUA"/>
    <s v="Ngaoundere"/>
    <s v="Huawei"/>
    <n v="0"/>
    <n v="0"/>
    <n v="0"/>
    <n v="0"/>
    <s v="Operationnel"/>
    <m/>
    <x v="7"/>
    <x v="3"/>
    <s v="no root cause"/>
    <x v="3"/>
    <s v=""/>
    <s v=""/>
    <s v=""/>
    <s v=""/>
    <s v=""/>
    <s v=""/>
    <s v=""/>
    <s v=""/>
    <s v=""/>
    <s v=""/>
    <s v=""/>
    <s v=""/>
  </r>
  <r>
    <s v="Ngd-Dang-MTN-IHS"/>
    <s v="ADM_083"/>
    <m/>
    <s v="IHS"/>
    <s v="Grid-Gen"/>
    <s v="ADAMAOUA"/>
    <s v="Ngaoundere"/>
    <s v="Huawei"/>
    <n v="0"/>
    <n v="0"/>
    <n v="0"/>
    <n v="0"/>
    <s v="Operationnel"/>
    <m/>
    <x v="7"/>
    <x v="3"/>
    <s v="no root cause"/>
    <x v="3"/>
    <s v=""/>
    <s v=""/>
    <s v=""/>
    <s v=""/>
    <s v=""/>
    <s v=""/>
    <s v=""/>
    <s v=""/>
    <s v=""/>
    <s v=""/>
    <s v=""/>
    <s v=""/>
  </r>
  <r>
    <s v="Ngd-Gadamadanga"/>
    <s v="ADM_087"/>
    <m/>
    <s v="IHS"/>
    <s v="Grid-Gen"/>
    <s v="ADAMAOUA"/>
    <s v="Ngaoundere"/>
    <s v="Huawei"/>
    <n v="0"/>
    <n v="0"/>
    <n v="0"/>
    <n v="0"/>
    <s v="Operationnel"/>
    <m/>
    <x v="7"/>
    <x v="3"/>
    <s v="no root cause"/>
    <x v="3"/>
    <s v=""/>
    <s v=""/>
    <s v=""/>
    <s v=""/>
    <s v=""/>
    <s v=""/>
    <s v=""/>
    <s v=""/>
    <s v=""/>
    <s v=""/>
    <s v=""/>
    <s v=""/>
  </r>
  <r>
    <s v="Touboro"/>
    <s v="ADM_005"/>
    <m/>
    <s v="IHS"/>
    <s v="Grid-Gen"/>
    <s v="ADAMAOUA"/>
    <s v="Touboro"/>
    <s v="Huawei"/>
    <n v="0"/>
    <n v="0"/>
    <n v="0"/>
    <n v="0"/>
    <s v="Operationnel"/>
    <m/>
    <x v="7"/>
    <x v="3"/>
    <s v="no root cause"/>
    <x v="3"/>
    <s v=""/>
    <s v=""/>
    <s v=""/>
    <s v=""/>
    <s v=""/>
    <s v=""/>
    <s v=""/>
    <s v=""/>
    <s v=""/>
    <s v=""/>
    <s v=""/>
    <s v=""/>
  </r>
  <r>
    <s v="Ngd-Bamyangal-II-IHS"/>
    <s v="ADM_085"/>
    <m/>
    <s v="IHS"/>
    <s v="Grid-Gen"/>
    <s v="ADAMAOUA"/>
    <s v="Ngaoundere"/>
    <s v="Huawei"/>
    <n v="0"/>
    <n v="0"/>
    <n v="0"/>
    <n v="0"/>
    <s v="Operationnel"/>
    <m/>
    <x v="7"/>
    <x v="3"/>
    <s v="no root cause"/>
    <x v="3"/>
    <s v=""/>
    <s v=""/>
    <s v=""/>
    <s v=""/>
    <s v=""/>
    <s v=""/>
    <s v=""/>
    <s v=""/>
    <s v=""/>
    <s v=""/>
    <s v=""/>
    <s v=""/>
  </r>
  <r>
    <s v="Ngd-Universite"/>
    <s v="ADM_003"/>
    <m/>
    <s v="IHS"/>
    <s v="Grid-Gen"/>
    <s v="ADAMAOUA"/>
    <s v="Ngaoundere"/>
    <s v="Huawei"/>
    <n v="0"/>
    <n v="0"/>
    <n v="0"/>
    <n v="0"/>
    <s v="Operationnel"/>
    <m/>
    <x v="7"/>
    <x v="3"/>
    <s v="no root cause"/>
    <x v="3"/>
    <s v=""/>
    <s v=""/>
    <s v=""/>
    <s v=""/>
    <s v=""/>
    <s v=""/>
    <s v=""/>
    <s v=""/>
    <s v=""/>
    <s v=""/>
    <s v=""/>
    <s v=""/>
  </r>
  <r>
    <s v="Ngd-Baladji-II-IHS"/>
    <s v="ADM_158"/>
    <m/>
    <s v="IHS"/>
    <s v="Grid-Gen"/>
    <s v="ADAMAOUA"/>
    <s v="Ngaoundere"/>
    <s v="Huawei"/>
    <n v="0"/>
    <n v="0"/>
    <n v="0"/>
    <n v="0"/>
    <s v="Operationnel"/>
    <m/>
    <x v="7"/>
    <x v="3"/>
    <s v="no root cause"/>
    <x v="3"/>
    <s v=""/>
    <s v=""/>
    <s v=""/>
    <s v=""/>
    <s v=""/>
    <s v=""/>
    <s v=""/>
    <s v=""/>
    <s v=""/>
    <s v=""/>
    <s v=""/>
    <s v=""/>
  </r>
  <r>
    <s v="Ndogpassi-Crf-Lotus-MTN"/>
    <s v="LIT_683"/>
    <m/>
    <m/>
    <m/>
    <s v="LITTORAL"/>
    <s v="Douala"/>
    <s v="ZTE"/>
    <n v="0"/>
    <n v="0"/>
    <n v="0"/>
    <n v="0"/>
    <s v="Operationnel"/>
    <m/>
    <x v="7"/>
    <x v="3"/>
    <s v="no root cause"/>
    <x v="3"/>
    <s v=""/>
    <s v=""/>
    <s v=""/>
    <s v=""/>
    <s v=""/>
    <s v=""/>
    <s v=""/>
    <s v=""/>
    <s v=""/>
    <s v=""/>
    <s v=""/>
    <s v=""/>
  </r>
  <r>
    <s v="Ngd-Stade"/>
    <s v="ADM_057"/>
    <m/>
    <s v="IHS"/>
    <s v="Grid-Gen"/>
    <s v="ADAMAOUA"/>
    <s v="Ngaoundere"/>
    <s v="Huawei"/>
    <n v="0"/>
    <n v="0"/>
    <n v="0"/>
    <n v="0"/>
    <s v="Operationnel"/>
    <m/>
    <x v="7"/>
    <x v="3"/>
    <s v="no root cause"/>
    <x v="3"/>
    <s v=""/>
    <s v=""/>
    <s v=""/>
    <s v=""/>
    <s v=""/>
    <s v=""/>
    <s v=""/>
    <s v=""/>
    <s v=""/>
    <s v=""/>
    <s v=""/>
    <s v=""/>
  </r>
  <r>
    <s v="Palar"/>
    <s v="EXN_055"/>
    <m/>
    <s v="IHS"/>
    <s v="Grid-Gen"/>
    <s v="EXTREME-NORD"/>
    <s v="Maroua"/>
    <s v="Huawei"/>
    <n v="0"/>
    <n v="0"/>
    <n v="0"/>
    <n v="0"/>
    <s v="Operationnel"/>
    <m/>
    <x v="7"/>
    <x v="3"/>
    <s v="no root cause"/>
    <x v="3"/>
    <s v=""/>
    <s v=""/>
    <s v=""/>
    <s v=""/>
    <s v=""/>
    <s v=""/>
    <s v=""/>
    <s v=""/>
    <s v=""/>
    <s v=""/>
    <s v=""/>
    <s v=""/>
  </r>
  <r>
    <s v="Mbalmayo-Haoussa"/>
    <s v="CTR_393"/>
    <m/>
    <s v="IHS"/>
    <s v="Grid-Gen"/>
    <s v="CENTRE"/>
    <s v="Mbalmayo"/>
    <s v="ZTE"/>
    <n v="0"/>
    <n v="0"/>
    <n v="0"/>
    <n v="0"/>
    <s v="Operationnel"/>
    <m/>
    <x v="7"/>
    <x v="3"/>
    <s v="no root cause"/>
    <x v="3"/>
    <s v=""/>
    <s v=""/>
    <s v=""/>
    <s v=""/>
    <s v=""/>
    <s v=""/>
    <s v=""/>
    <s v=""/>
    <s v=""/>
    <s v=""/>
    <s v=""/>
    <s v=""/>
  </r>
  <r>
    <s v="Ngd-Ville"/>
    <s v="ADM_018"/>
    <m/>
    <s v="IHS"/>
    <s v="Grid-Gen"/>
    <s v="ADAMAOUA"/>
    <s v="Ngaoundere"/>
    <s v="Huawei"/>
    <n v="0"/>
    <n v="0"/>
    <n v="0"/>
    <n v="0"/>
    <s v="Operationnel"/>
    <m/>
    <x v="7"/>
    <x v="3"/>
    <s v="no root cause"/>
    <x v="3"/>
    <s v=""/>
    <s v=""/>
    <s v=""/>
    <s v=""/>
    <s v=""/>
    <s v=""/>
    <s v=""/>
    <s v=""/>
    <s v=""/>
    <s v=""/>
    <s v=""/>
    <s v=""/>
  </r>
  <r>
    <s v="Ngd-University-II-IHS"/>
    <s v="ADM_127"/>
    <m/>
    <s v="IHS"/>
    <s v="Grid-Gen"/>
    <s v="ADAMAOUA"/>
    <s v="Ngaoundere"/>
    <s v="Huawei"/>
    <n v="0"/>
    <n v="0"/>
    <n v="0"/>
    <n v="0"/>
    <s v="Operationnel"/>
    <m/>
    <x v="7"/>
    <x v="3"/>
    <s v="no root cause"/>
    <x v="3"/>
    <s v=""/>
    <s v=""/>
    <s v=""/>
    <s v=""/>
    <s v=""/>
    <s v=""/>
    <s v=""/>
    <s v=""/>
    <s v=""/>
    <s v=""/>
    <s v=""/>
    <s v=""/>
  </r>
  <r>
    <s v="Ngd-Bini"/>
    <s v="ADM_069"/>
    <m/>
    <s v="IHS"/>
    <s v="Grid-Gen"/>
    <s v="ADAMAOUA"/>
    <s v="Ngaoundere"/>
    <s v="Huawei"/>
    <n v="0"/>
    <n v="0"/>
    <n v="0"/>
    <n v="0"/>
    <s v="Operationnel"/>
    <m/>
    <x v="7"/>
    <x v="3"/>
    <s v="no root cause"/>
    <x v="3"/>
    <s v=""/>
    <s v=""/>
    <s v=""/>
    <s v=""/>
    <s v=""/>
    <s v=""/>
    <s v=""/>
    <s v=""/>
    <s v=""/>
    <s v=""/>
    <s v=""/>
    <s v=""/>
  </r>
  <r>
    <s v="Ngaoundere-University-IHS"/>
    <s v="ADM_076"/>
    <m/>
    <s v="IHS"/>
    <s v="Grid-Gen"/>
    <s v="ADAMAOUA"/>
    <s v="Ngaoundere"/>
    <s v="Huawei"/>
    <n v="0"/>
    <n v="0"/>
    <n v="0"/>
    <n v="0"/>
    <s v="Operationnel"/>
    <m/>
    <x v="7"/>
    <x v="3"/>
    <s v="no root cause"/>
    <x v="3"/>
    <s v=""/>
    <s v=""/>
    <s v=""/>
    <s v=""/>
    <s v=""/>
    <s v=""/>
    <s v=""/>
    <s v=""/>
    <s v=""/>
    <s v=""/>
    <s v=""/>
    <s v=""/>
  </r>
  <r>
    <s v="Cogefar-II"/>
    <s v="LIT_339"/>
    <m/>
    <s v="IHS"/>
    <s v="Grid-Gen"/>
    <s v="LITTORAL"/>
    <s v="Douala"/>
    <s v="ZTE"/>
    <n v="0"/>
    <n v="0"/>
    <n v="0"/>
    <n v="0"/>
    <s v="Operationnel"/>
    <m/>
    <x v="7"/>
    <x v="3"/>
    <s v="no root cause"/>
    <x v="3"/>
    <s v=""/>
    <s v=""/>
    <s v=""/>
    <s v=""/>
    <s v=""/>
    <s v=""/>
    <s v=""/>
    <s v=""/>
    <s v=""/>
    <s v=""/>
    <s v=""/>
    <s v=""/>
  </r>
  <r>
    <s v="Bidzar-MTN"/>
    <s v="NRD_027"/>
    <m/>
    <s v="IHS"/>
    <s v="Gen Only"/>
    <s v="NORD"/>
    <s v="Bidzar"/>
    <s v="NOKIA"/>
    <n v="0"/>
    <n v="0"/>
    <n v="0"/>
    <n v="0"/>
    <s v="Operationnel"/>
    <m/>
    <x v="7"/>
    <x v="3"/>
    <s v="no root cause"/>
    <x v="3"/>
    <s v=""/>
    <s v=""/>
    <s v=""/>
    <s v=""/>
    <s v=""/>
    <s v=""/>
    <s v=""/>
    <s v=""/>
    <s v=""/>
    <s v=""/>
    <s v=""/>
    <s v=""/>
  </r>
  <r>
    <s v="Armee-de-l-AIR-IHS"/>
    <s v="LIT_748"/>
    <m/>
    <m/>
    <m/>
    <s v="LITTORAL"/>
    <s v="Douala"/>
    <s v="ZTE"/>
    <n v="0"/>
    <n v="0"/>
    <n v="0"/>
    <n v="0"/>
    <s v="Operationnel"/>
    <m/>
    <x v="7"/>
    <x v="3"/>
    <s v="no root cause"/>
    <x v="3"/>
    <s v=""/>
    <s v=""/>
    <s v=""/>
    <s v=""/>
    <s v=""/>
    <s v=""/>
    <s v=""/>
    <s v=""/>
    <s v=""/>
    <s v=""/>
    <s v=""/>
    <s v=""/>
  </r>
  <r>
    <s v="YATCHIKA-IHS"/>
    <s v="LIT_482"/>
    <m/>
    <s v="IHS"/>
    <s v="Grid-Gen"/>
    <s v="LITTORAL"/>
    <s v="Douala"/>
    <s v="ZTE"/>
    <n v="0"/>
    <n v="0"/>
    <n v="0"/>
    <n v="0"/>
    <s v="Operationnel"/>
    <m/>
    <x v="7"/>
    <x v="3"/>
    <s v="no root cause"/>
    <x v="3"/>
    <s v=""/>
    <s v=""/>
    <s v=""/>
    <s v=""/>
    <s v=""/>
    <s v=""/>
    <s v=""/>
    <s v=""/>
    <s v=""/>
    <s v=""/>
    <s v=""/>
    <s v=""/>
  </r>
  <r>
    <s v="LIT_834_Z_Ngodi-Bakoko-IHS"/>
    <s v="LIT_834"/>
    <m/>
    <s v="ESCO"/>
    <s v="Grid-Gen"/>
    <s v="LITTORAL"/>
    <s v="Douala"/>
    <s v="ZTE"/>
    <n v="0"/>
    <n v="0"/>
    <n v="0"/>
    <n v="0"/>
    <s v="Operationnel"/>
    <m/>
    <x v="7"/>
    <x v="3"/>
    <s v="no root cause"/>
    <x v="3"/>
    <s v=""/>
    <s v=""/>
    <s v=""/>
    <s v=""/>
    <s v=""/>
    <s v=""/>
    <s v=""/>
    <s v=""/>
    <s v=""/>
    <s v=""/>
    <s v=""/>
    <s v=""/>
  </r>
  <r>
    <s v="Edea-Ville"/>
    <s v="LIT_078"/>
    <m/>
    <s v="IHS"/>
    <s v="Grid-Gen"/>
    <s v="LITTORAL"/>
    <s v="Edea"/>
    <s v="ZTE"/>
    <n v="0"/>
    <n v="0"/>
    <n v="0"/>
    <n v="0"/>
    <s v="Operationnel"/>
    <m/>
    <x v="7"/>
    <x v="3"/>
    <s v="no root cause"/>
    <x v="3"/>
    <s v=""/>
    <s v=""/>
    <s v=""/>
    <s v=""/>
    <s v=""/>
    <s v=""/>
    <s v=""/>
    <s v=""/>
    <s v=""/>
    <s v=""/>
    <s v=""/>
    <s v=""/>
  </r>
  <r>
    <s v="Banda"/>
    <s v="NRD_029"/>
    <m/>
    <s v="IHS"/>
    <s v="Solar-Gen"/>
    <s v="NORD"/>
    <s v="Banda"/>
    <s v="Huawei"/>
    <n v="0"/>
    <n v="0"/>
    <n v="0"/>
    <n v="0"/>
    <s v="Operationnel"/>
    <m/>
    <x v="7"/>
    <x v="3"/>
    <s v="no root cause"/>
    <x v="3"/>
    <s v=""/>
    <s v=""/>
    <s v=""/>
    <s v=""/>
    <s v=""/>
    <s v=""/>
    <s v=""/>
    <s v=""/>
    <s v=""/>
    <s v=""/>
    <s v=""/>
    <s v=""/>
  </r>
  <r>
    <s v="Yassa-II"/>
    <s v="LIT_642"/>
    <m/>
    <s v="CAMUSAT"/>
    <s v="Good Grid + GE"/>
    <s v="LITTORAL"/>
    <s v="Douala"/>
    <s v="ZTE"/>
    <n v="0"/>
    <n v="0"/>
    <n v="0"/>
    <n v="0"/>
    <s v="Operationnel"/>
    <m/>
    <x v="7"/>
    <x v="3"/>
    <s v="no root cause"/>
    <x v="3"/>
    <s v=""/>
    <s v=""/>
    <s v=""/>
    <s v=""/>
    <s v=""/>
    <s v=""/>
    <s v=""/>
    <s v=""/>
    <s v=""/>
    <s v=""/>
    <s v=""/>
    <s v=""/>
  </r>
  <r>
    <s v="Yassa-Dispensaire"/>
    <s v="LIT_639"/>
    <m/>
    <s v="CAMUSAT"/>
    <s v="Good Grid + GE"/>
    <s v="LITTORAL"/>
    <s v="Douala"/>
    <s v="ZTE"/>
    <n v="0"/>
    <n v="0"/>
    <n v="0"/>
    <n v="0"/>
    <s v="Operationnel"/>
    <m/>
    <x v="7"/>
    <x v="3"/>
    <s v="no root cause"/>
    <x v="3"/>
    <s v=""/>
    <s v=""/>
    <s v=""/>
    <s v=""/>
    <s v=""/>
    <s v=""/>
    <s v=""/>
    <s v=""/>
    <s v=""/>
    <s v=""/>
    <s v=""/>
    <s v=""/>
  </r>
  <r>
    <s v="Ucac-Icam"/>
    <s v="LIT_758"/>
    <m/>
    <s v="CAMUSAT"/>
    <s v="Medium Grid + GE"/>
    <s v="LITTORAL"/>
    <s v="Douala"/>
    <s v="ZTE"/>
    <n v="0"/>
    <n v="0"/>
    <n v="0"/>
    <n v="0"/>
    <s v="Operationnel"/>
    <m/>
    <x v="7"/>
    <x v="3"/>
    <s v="no root cause"/>
    <x v="3"/>
    <s v=""/>
    <s v=""/>
    <s v=""/>
    <s v=""/>
    <s v=""/>
    <s v=""/>
    <s v=""/>
    <s v=""/>
    <s v=""/>
    <s v=""/>
    <s v=""/>
    <s v=""/>
  </r>
  <r>
    <s v="Yatchika-II"/>
    <s v="LIT_757"/>
    <m/>
    <s v="CAMUSAT"/>
    <s v="Good Grid + GE"/>
    <s v="LITTORAL"/>
    <s v="Douala"/>
    <s v="ZTE"/>
    <n v="0"/>
    <n v="0"/>
    <n v="0"/>
    <n v="0"/>
    <s v="Operationnel"/>
    <m/>
    <x v="7"/>
    <x v="3"/>
    <s v="no root cause"/>
    <x v="3"/>
    <s v=""/>
    <s v=""/>
    <s v=""/>
    <s v=""/>
    <s v=""/>
    <s v=""/>
    <s v=""/>
    <s v=""/>
    <s v=""/>
    <s v=""/>
    <s v=""/>
    <s v=""/>
  </r>
  <r>
    <s v="Bfsam-Toungan-Lycee"/>
    <s v="OST_268"/>
    <m/>
    <s v="CAMUSAT"/>
    <s v="Good Grid + GE"/>
    <s v="OUEST"/>
    <s v="Bafoussam"/>
    <s v="Huawei"/>
    <n v="0"/>
    <n v="0"/>
    <n v="0"/>
    <n v="0"/>
    <s v="Operationnel"/>
    <m/>
    <x v="7"/>
    <x v="3"/>
    <s v="no root cause"/>
    <x v="3"/>
    <s v=""/>
    <s v=""/>
    <s v=""/>
    <s v=""/>
    <s v=""/>
    <s v=""/>
    <s v=""/>
    <s v=""/>
    <s v=""/>
    <s v=""/>
    <s v=""/>
    <s v=""/>
  </r>
  <r>
    <s v="Ndogp-Nodal"/>
    <s v="LIT_093"/>
    <m/>
    <m/>
    <m/>
    <s v="LITTORAL"/>
    <s v="Douala"/>
    <s v="ZTE"/>
    <n v="0"/>
    <n v="0"/>
    <n v="0"/>
    <n v="0"/>
    <s v="Operationnel"/>
    <m/>
    <x v="7"/>
    <x v="3"/>
    <s v="no root cause"/>
    <x v="3"/>
    <s v=""/>
    <s v=""/>
    <s v=""/>
    <s v=""/>
    <s v=""/>
    <s v=""/>
    <s v=""/>
    <s v=""/>
    <s v=""/>
    <s v=""/>
    <s v=""/>
    <s v=""/>
  </r>
  <r>
    <s v="PK10-Plateau"/>
    <s v="LIT_223"/>
    <m/>
    <s v="IHS"/>
    <s v="Grid-Gen"/>
    <s v="LITTORAL"/>
    <s v="Douala"/>
    <s v="ZTE"/>
    <n v="0"/>
    <n v="0"/>
    <n v="0"/>
    <n v="0"/>
    <s v="Operationnel"/>
    <m/>
    <x v="7"/>
    <x v="3"/>
    <s v="no root cause"/>
    <x v="3"/>
    <s v=""/>
    <s v=""/>
    <s v=""/>
    <s v=""/>
    <s v=""/>
    <s v=""/>
    <s v=""/>
    <s v=""/>
    <s v=""/>
    <s v=""/>
    <s v=""/>
    <s v=""/>
  </r>
  <r>
    <s v="Bafang-Hotel-IHS"/>
    <s v="OST_222"/>
    <m/>
    <s v="IHS"/>
    <s v="Grid-Gen"/>
    <s v="OUEST"/>
    <s v="Bafang"/>
    <s v="Huawei"/>
    <n v="0"/>
    <n v="0"/>
    <n v="0"/>
    <n v="0"/>
    <s v="Exclu"/>
    <s v="site vandalise"/>
    <x v="4"/>
    <x v="1"/>
    <s v="exclu"/>
    <x v="1"/>
    <s v=""/>
    <s v=""/>
    <s v=""/>
    <s v=""/>
    <s v=""/>
    <s v=""/>
    <s v=""/>
    <s v=""/>
    <s v=""/>
    <s v=""/>
    <s v=""/>
    <s v=""/>
  </r>
  <r>
    <s v="Bafang-Chefferie"/>
    <s v="OST_099"/>
    <m/>
    <s v="IHS"/>
    <s v="Grid-Gen"/>
    <s v="OUEST"/>
    <s v="Bafang"/>
    <s v="Huawei"/>
    <n v="0"/>
    <n v="0"/>
    <n v="0"/>
    <n v="0"/>
    <s v="Exclu"/>
    <s v="site vandalise"/>
    <x v="4"/>
    <x v="1"/>
    <s v="exclu"/>
    <x v="1"/>
    <s v=""/>
    <s v=""/>
    <s v=""/>
    <s v=""/>
    <s v=""/>
    <s v=""/>
    <s v=""/>
    <s v=""/>
    <s v=""/>
    <s v=""/>
    <s v=""/>
    <s v=""/>
  </r>
  <r>
    <s v="PK8"/>
    <s v="LIT_255"/>
    <m/>
    <s v="IHS"/>
    <s v="Grid-Gen"/>
    <s v="LITTORAL"/>
    <s v="Douala"/>
    <s v="ZTE"/>
    <n v="0"/>
    <n v="0"/>
    <n v="0"/>
    <n v="0"/>
    <s v="Operationnel"/>
    <m/>
    <x v="7"/>
    <x v="3"/>
    <s v="no root cause"/>
    <x v="3"/>
    <s v=""/>
    <s v=""/>
    <s v=""/>
    <s v=""/>
    <s v=""/>
    <s v=""/>
    <s v=""/>
    <s v=""/>
    <s v=""/>
    <s v=""/>
    <s v=""/>
    <s v=""/>
  </r>
  <r>
    <s v="PK10-Soeurs-Dominicaines"/>
    <s v="LIT_403"/>
    <m/>
    <s v="IHS"/>
    <s v="Grid-Gen"/>
    <s v="LITTORAL"/>
    <s v="Douala"/>
    <s v="ZTE"/>
    <n v="0"/>
    <n v="0"/>
    <n v="0"/>
    <n v="0"/>
    <s v="Operationnel"/>
    <m/>
    <x v="7"/>
    <x v="3"/>
    <s v="no root cause"/>
    <x v="3"/>
    <s v=""/>
    <s v=""/>
    <s v=""/>
    <s v=""/>
    <s v=""/>
    <s v=""/>
    <s v=""/>
    <s v=""/>
    <s v=""/>
    <s v=""/>
    <s v=""/>
    <s v=""/>
  </r>
  <r>
    <s v="St-Thomas"/>
    <s v="LIT_369"/>
    <m/>
    <s v="IHS"/>
    <s v="Grid-Gen"/>
    <s v="LITTORAL"/>
    <s v="Douala"/>
    <s v="ZTE"/>
    <n v="0"/>
    <n v="0"/>
    <n v="0"/>
    <n v="0"/>
    <s v="Operationnel"/>
    <m/>
    <x v="7"/>
    <x v="3"/>
    <s v="no root cause"/>
    <x v="3"/>
    <s v=""/>
    <s v=""/>
    <s v=""/>
    <s v=""/>
    <s v=""/>
    <s v=""/>
    <s v=""/>
    <s v=""/>
    <s v=""/>
    <s v=""/>
    <s v=""/>
    <s v=""/>
  </r>
  <r>
    <s v="Beedi-Hte-Tension"/>
    <s v="LIT_256"/>
    <m/>
    <s v="IHS"/>
    <s v="Grid-Gen"/>
    <s v="LITTORAL"/>
    <s v="Douala"/>
    <s v="ZTE"/>
    <n v="0"/>
    <n v="0"/>
    <n v="0"/>
    <n v="0"/>
    <s v="Operationnel"/>
    <m/>
    <x v="7"/>
    <x v="3"/>
    <s v="no root cause"/>
    <x v="3"/>
    <s v=""/>
    <s v=""/>
    <s v=""/>
    <s v=""/>
    <s v=""/>
    <s v=""/>
    <s v=""/>
    <s v=""/>
    <s v=""/>
    <s v=""/>
    <s v=""/>
    <s v=""/>
  </r>
  <r>
    <s v="Logbaba-CAMTEL"/>
    <s v="LIT_253"/>
    <m/>
    <s v="CAMUSAT"/>
    <s v="Good Grid + GE"/>
    <s v="LITTORAL"/>
    <s v="Douala"/>
    <s v="ZTE"/>
    <n v="0"/>
    <n v="0"/>
    <n v="0"/>
    <n v="0"/>
    <s v="Operationnel"/>
    <m/>
    <x v="7"/>
    <x v="3"/>
    <s v="no root cause"/>
    <x v="3"/>
    <s v=""/>
    <s v=""/>
    <s v=""/>
    <s v=""/>
    <s v=""/>
    <s v=""/>
    <s v=""/>
    <s v=""/>
    <s v=""/>
    <s v=""/>
    <s v=""/>
    <s v=""/>
  </r>
  <r>
    <s v="PK8-Essiac"/>
    <s v="LIT_443"/>
    <m/>
    <s v="IHS"/>
    <s v="Grid-Gen"/>
    <s v="LITTORAL"/>
    <s v="Douala"/>
    <s v="ZTE"/>
    <n v="0"/>
    <n v="0"/>
    <n v="0"/>
    <n v="0"/>
    <s v="Operationnel"/>
    <m/>
    <x v="7"/>
    <x v="3"/>
    <s v="no root cause"/>
    <x v="3"/>
    <s v=""/>
    <s v=""/>
    <s v=""/>
    <s v=""/>
    <s v=""/>
    <s v=""/>
    <s v=""/>
    <s v=""/>
    <s v=""/>
    <s v=""/>
    <s v=""/>
    <s v=""/>
  </r>
  <r>
    <s v="PK11"/>
    <s v="LIT_128"/>
    <m/>
    <s v="IHS"/>
    <s v="Grid-Gen"/>
    <s v="LITTORAL"/>
    <s v="Douala"/>
    <s v="ZTE"/>
    <n v="0"/>
    <n v="0"/>
    <n v="0"/>
    <n v="0"/>
    <s v="Operationnel"/>
    <m/>
    <x v="7"/>
    <x v="3"/>
    <s v="no root cause"/>
    <x v="3"/>
    <s v=""/>
    <s v=""/>
    <s v=""/>
    <s v=""/>
    <s v=""/>
    <s v=""/>
    <s v=""/>
    <s v=""/>
    <s v=""/>
    <s v=""/>
    <s v=""/>
    <s v=""/>
  </r>
  <r>
    <s v="Ndogpassi-Pays-Bas-IHS"/>
    <s v="LIT_634"/>
    <m/>
    <s v="IHS"/>
    <s v="Grid-Gen"/>
    <s v="LITTORAL"/>
    <s v="Douala"/>
    <s v="ZTE"/>
    <n v="0"/>
    <n v="0"/>
    <n v="0"/>
    <n v="0"/>
    <s v="Operationnel"/>
    <m/>
    <x v="7"/>
    <x v="3"/>
    <s v="no root cause"/>
    <x v="3"/>
    <s v=""/>
    <s v=""/>
    <s v=""/>
    <s v=""/>
    <s v=""/>
    <s v=""/>
    <s v=""/>
    <s v=""/>
    <s v=""/>
    <s v=""/>
    <s v=""/>
    <s v=""/>
  </r>
  <r>
    <s v="CTN"/>
    <s v="LIT_003"/>
    <m/>
    <s v="CAMUSAT"/>
    <s v="Good Grid 100%"/>
    <s v="LITTORAL"/>
    <s v="Douala"/>
    <s v="ZTE"/>
    <n v="0"/>
    <n v="0"/>
    <n v="0"/>
    <n v="0"/>
    <s v="Operationnel"/>
    <m/>
    <x v="7"/>
    <x v="3"/>
    <s v="no root cause"/>
    <x v="3"/>
    <s v=""/>
    <s v=""/>
    <s v=""/>
    <s v=""/>
    <s v=""/>
    <s v=""/>
    <s v=""/>
    <s v=""/>
    <s v=""/>
    <s v=""/>
    <s v=""/>
    <s v=""/>
  </r>
  <r>
    <s v="PK10-Marche"/>
    <s v="LIT_278"/>
    <m/>
    <s v="IHS"/>
    <s v="Grid-Gen-Lithium"/>
    <s v="LITTORAL"/>
    <s v="Douala"/>
    <s v="ZTE"/>
    <n v="0"/>
    <n v="0"/>
    <n v="0"/>
    <n v="0"/>
    <s v="Operationnel"/>
    <m/>
    <x v="7"/>
    <x v="3"/>
    <s v="no root cause"/>
    <x v="3"/>
    <s v=""/>
    <s v=""/>
    <s v=""/>
    <s v=""/>
    <s v=""/>
    <s v=""/>
    <s v=""/>
    <s v=""/>
    <s v=""/>
    <s v=""/>
    <s v=""/>
    <s v=""/>
  </r>
  <r>
    <s v="DEIDO-MARCHE"/>
    <s v="LIT_651"/>
    <m/>
    <s v="CAMUSAT"/>
    <s v="Good Grid no GE - 12h"/>
    <s v="LITTORAL"/>
    <s v="Douala"/>
    <s v="ZTE"/>
    <n v="0"/>
    <n v="0"/>
    <n v="0"/>
    <n v="0"/>
    <s v="Operationnel"/>
    <m/>
    <x v="7"/>
    <x v="3"/>
    <s v="no root cause"/>
    <x v="3"/>
    <s v=""/>
    <s v=""/>
    <s v=""/>
    <s v=""/>
    <s v=""/>
    <s v=""/>
    <s v=""/>
    <s v=""/>
    <s v=""/>
    <s v=""/>
    <s v=""/>
    <s v=""/>
  </r>
  <r>
    <s v="Bepanda-Omnisport"/>
    <s v="LIT_405"/>
    <m/>
    <s v="CAMUSAT"/>
    <s v="Grid-Gen"/>
    <s v="LITTORAL"/>
    <s v="Douala"/>
    <s v="ZTE"/>
    <n v="0"/>
    <n v="0"/>
    <n v="0"/>
    <n v="0"/>
    <s v="Operationnel"/>
    <m/>
    <x v="7"/>
    <x v="3"/>
    <s v="no root cause"/>
    <x v="3"/>
    <s v=""/>
    <s v=""/>
    <s v=""/>
    <s v=""/>
    <s v=""/>
    <s v=""/>
    <s v=""/>
    <s v=""/>
    <s v=""/>
    <s v=""/>
    <s v=""/>
    <s v=""/>
  </r>
  <r>
    <s v="Cite-de-la-Paix"/>
    <s v="LIT_442"/>
    <m/>
    <s v="IHS"/>
    <s v="Grid-Gen"/>
    <s v="LITTORAL"/>
    <s v="Douala"/>
    <s v="ZTE"/>
    <n v="0"/>
    <n v="0"/>
    <n v="0"/>
    <n v="0"/>
    <s v="Operationnel"/>
    <m/>
    <x v="7"/>
    <x v="3"/>
    <s v="no root cause"/>
    <x v="3"/>
    <s v=""/>
    <s v=""/>
    <s v=""/>
    <s v=""/>
    <s v=""/>
    <s v=""/>
    <s v=""/>
    <s v=""/>
    <s v=""/>
    <s v=""/>
    <s v=""/>
    <s v=""/>
  </r>
  <r>
    <s v="PK5"/>
    <s v="LIT_073"/>
    <m/>
    <s v="IHS"/>
    <s v="Grid-Gen"/>
    <s v="LITTORAL"/>
    <s v="Douala"/>
    <s v="ZTE"/>
    <n v="0"/>
    <n v="0"/>
    <n v="0"/>
    <n v="0"/>
    <s v="Operationnel"/>
    <m/>
    <x v="7"/>
    <x v="3"/>
    <s v="no root cause"/>
    <x v="3"/>
    <s v=""/>
    <s v=""/>
    <s v=""/>
    <s v=""/>
    <s v=""/>
    <s v=""/>
    <s v=""/>
    <s v=""/>
    <s v=""/>
    <s v=""/>
    <s v=""/>
    <s v=""/>
  </r>
  <r>
    <s v="Ndokoti-GUINNESS"/>
    <s v="LIT_525"/>
    <m/>
    <s v="IHS"/>
    <s v="Grid-Gen"/>
    <s v="LITTORAL"/>
    <s v="Douala"/>
    <s v="ZTE"/>
    <n v="0"/>
    <n v="0"/>
    <n v="0"/>
    <n v="0"/>
    <s v="Operationnel"/>
    <m/>
    <x v="7"/>
    <x v="3"/>
    <s v="no root cause"/>
    <x v="3"/>
    <s v=""/>
    <s v=""/>
    <s v=""/>
    <s v=""/>
    <s v=""/>
    <s v=""/>
    <s v=""/>
    <s v=""/>
    <s v=""/>
    <s v=""/>
    <s v=""/>
    <s v=""/>
  </r>
  <r>
    <s v="Ndokoti-Brasseries"/>
    <s v="LIT_406"/>
    <m/>
    <s v="IHS"/>
    <s v="GridOnly"/>
    <s v="LITTORAL"/>
    <s v="Douala"/>
    <s v="ZTE"/>
    <n v="0"/>
    <n v="0"/>
    <n v="0"/>
    <n v="0"/>
    <s v="Operationnel"/>
    <m/>
    <x v="7"/>
    <x v="3"/>
    <s v="no root cause"/>
    <x v="3"/>
    <s v=""/>
    <s v=""/>
    <s v=""/>
    <s v=""/>
    <s v=""/>
    <s v=""/>
    <s v=""/>
    <s v=""/>
    <s v=""/>
    <s v=""/>
    <s v=""/>
    <s v=""/>
  </r>
  <r>
    <s v="LIT_263_Z_CCC"/>
    <s v="LIT_263"/>
    <m/>
    <s v="IHS"/>
    <s v="Grid-Gen"/>
    <s v="LITTORAL"/>
    <s v="Douala"/>
    <s v="ZTE"/>
    <n v="0"/>
    <n v="0"/>
    <n v="0"/>
    <n v="0"/>
    <s v="Operationnel"/>
    <m/>
    <x v="7"/>
    <x v="3"/>
    <s v="no root cause"/>
    <x v="3"/>
    <s v=""/>
    <s v=""/>
    <s v=""/>
    <s v=""/>
    <s v=""/>
    <s v=""/>
    <s v=""/>
    <s v=""/>
    <s v=""/>
    <s v=""/>
    <s v=""/>
    <s v=""/>
  </r>
  <r>
    <s v="Endoum-Carrefour"/>
    <s v="SUD_108"/>
    <m/>
    <m/>
    <m/>
    <s v="SUD"/>
    <s v="Minton"/>
    <s v="NOKIA"/>
    <n v="0"/>
    <n v="0"/>
    <n v="0"/>
    <n v="0"/>
    <s v="Operationnel"/>
    <m/>
    <x v="7"/>
    <x v="3"/>
    <s v="no root cause"/>
    <x v="3"/>
    <s v=""/>
    <s v=""/>
    <s v=""/>
    <s v=""/>
    <s v=""/>
    <s v=""/>
    <s v=""/>
    <s v=""/>
    <s v=""/>
    <s v=""/>
    <s v=""/>
    <s v=""/>
  </r>
  <r>
    <s v="Makary"/>
    <s v="EXN_020"/>
    <m/>
    <s v="IHS"/>
    <s v="Solar-Gen"/>
    <s v="EXTREME-NORD"/>
    <s v="Makary"/>
    <s v="Huawei"/>
    <n v="0"/>
    <n v="0"/>
    <n v="0"/>
    <n v="0"/>
    <s v="Insecurity"/>
    <m/>
    <x v="7"/>
    <x v="3"/>
    <s v="no root cause"/>
    <x v="3"/>
    <s v=""/>
    <s v=""/>
    <s v=""/>
    <s v=""/>
    <s v=""/>
    <s v=""/>
    <s v=""/>
    <s v=""/>
    <s v=""/>
    <s v=""/>
    <s v=""/>
    <s v=""/>
  </r>
  <r>
    <s v="Pette"/>
    <s v="EXN_039"/>
    <m/>
    <s v="CAMUSAT"/>
    <s v="Hybrid Solar - S3"/>
    <s v="EXTREME-NORD"/>
    <s v="Pette"/>
    <s v="Huawei"/>
    <n v="0"/>
    <n v="0"/>
    <n v="0"/>
    <n v="0"/>
    <s v="Insecurity"/>
    <m/>
    <x v="7"/>
    <x v="3"/>
    <s v="no root cause"/>
    <x v="3"/>
    <s v=""/>
    <s v=""/>
    <s v=""/>
    <s v=""/>
    <s v=""/>
    <s v=""/>
    <s v=""/>
    <s v=""/>
    <s v=""/>
    <s v=""/>
    <s v=""/>
    <s v=""/>
  </r>
  <r>
    <s v="Ekoumdoum"/>
    <s v="CTR_259"/>
    <m/>
    <s v="IHS"/>
    <s v="Grid-Gen"/>
    <s v="CENTRE"/>
    <s v="Yaounde"/>
    <s v="ZTE"/>
    <n v="0"/>
    <n v="0"/>
    <n v="0"/>
    <n v="0"/>
    <s v="Operationnel"/>
    <m/>
    <x v="7"/>
    <x v="3"/>
    <s v="no root cause"/>
    <x v="3"/>
    <s v=""/>
    <s v=""/>
    <s v=""/>
    <s v=""/>
    <s v=""/>
    <s v=""/>
    <s v=""/>
    <s v=""/>
    <s v=""/>
    <s v=""/>
    <s v=""/>
    <s v=""/>
  </r>
  <r>
    <s v="Nkolndongo"/>
    <s v="CTR_109"/>
    <m/>
    <s v="IHS"/>
    <s v="Grid-Gen"/>
    <s v="CENTRE"/>
    <s v="Yaounde"/>
    <s v="ZTE"/>
    <n v="0"/>
    <n v="0"/>
    <n v="0"/>
    <n v="0"/>
    <s v="Operationnel"/>
    <m/>
    <x v="7"/>
    <x v="3"/>
    <s v="no root cause"/>
    <x v="3"/>
    <s v=""/>
    <s v=""/>
    <s v=""/>
    <s v=""/>
    <s v=""/>
    <s v=""/>
    <s v=""/>
    <s v=""/>
    <s v=""/>
    <s v=""/>
    <s v=""/>
    <s v=""/>
  </r>
  <r>
    <s v="Logpom-Denver-City"/>
    <s v="LIT_440"/>
    <m/>
    <s v="IHS"/>
    <s v="Grid-Gen"/>
    <s v="LITTORAL"/>
    <s v="Douala"/>
    <s v="ZTE"/>
    <n v="0"/>
    <n v="0"/>
    <n v="0"/>
    <n v="0"/>
    <s v="Operationnel"/>
    <m/>
    <x v="7"/>
    <x v="3"/>
    <s v="no root cause"/>
    <x v="3"/>
    <s v=""/>
    <s v=""/>
    <s v=""/>
    <s v=""/>
    <s v=""/>
    <s v=""/>
    <s v=""/>
    <s v=""/>
    <s v=""/>
    <s v=""/>
    <s v=""/>
    <s v=""/>
  </r>
  <r>
    <s v="Lendi-Chefferie"/>
    <s v="LIT_774"/>
    <m/>
    <s v="CAMUSAT"/>
    <s v="Good Grid + GE"/>
    <s v="LITTORAL"/>
    <s v="Douala"/>
    <s v="ZTE"/>
    <n v="0"/>
    <n v="0"/>
    <n v="0"/>
    <n v="0"/>
    <s v="Operationnel"/>
    <m/>
    <x v="7"/>
    <x v="3"/>
    <s v="no root cause"/>
    <x v="3"/>
    <s v=""/>
    <s v=""/>
    <s v=""/>
    <s v=""/>
    <s v=""/>
    <s v=""/>
    <s v=""/>
    <s v=""/>
    <s v=""/>
    <s v=""/>
    <s v=""/>
    <s v=""/>
  </r>
  <r>
    <s v="Boko-IHS"/>
    <s v="LIT_633"/>
    <m/>
    <s v="IHS"/>
    <s v="Grid-Gen"/>
    <s v="LITTORAL"/>
    <s v="Douala"/>
    <s v="ZTE"/>
    <n v="0"/>
    <n v="0"/>
    <n v="0"/>
    <n v="0"/>
    <s v="Operationnel"/>
    <m/>
    <x v="7"/>
    <x v="3"/>
    <s v="no root cause"/>
    <x v="3"/>
    <s v=""/>
    <s v=""/>
    <s v=""/>
    <s v=""/>
    <s v=""/>
    <s v=""/>
    <s v=""/>
    <s v=""/>
    <s v=""/>
    <s v=""/>
    <s v=""/>
    <s v=""/>
  </r>
  <r>
    <s v="Bonaloka-IHS"/>
    <s v="LIT_156"/>
    <m/>
    <s v="IHS"/>
    <s v="Grid-Gen"/>
    <s v="LITTORAL"/>
    <s v="Douala"/>
    <s v="ZTE"/>
    <n v="0"/>
    <n v="0"/>
    <n v="0"/>
    <n v="0"/>
    <s v="Operationnel"/>
    <m/>
    <x v="7"/>
    <x v="3"/>
    <s v="no root cause"/>
    <x v="3"/>
    <s v=""/>
    <s v=""/>
    <s v=""/>
    <s v=""/>
    <s v=""/>
    <s v=""/>
    <s v=""/>
    <s v=""/>
    <s v=""/>
    <s v=""/>
    <s v=""/>
    <s v=""/>
  </r>
  <r>
    <s v="Makepe-Decharge2-IHS"/>
    <s v="LIT_490"/>
    <m/>
    <s v="CAMUSAT"/>
    <s v="Grid-Gen"/>
    <s v="LITTORAL"/>
    <s v="Douala"/>
    <s v="ZTE"/>
    <n v="0"/>
    <n v="0"/>
    <n v="0"/>
    <n v="0"/>
    <s v="Operationnel"/>
    <m/>
    <x v="7"/>
    <x v="3"/>
    <s v="no root cause"/>
    <x v="3"/>
    <s v=""/>
    <s v=""/>
    <s v=""/>
    <s v=""/>
    <s v=""/>
    <s v=""/>
    <s v=""/>
    <s v=""/>
    <s v=""/>
    <s v=""/>
    <s v=""/>
    <s v=""/>
  </r>
  <r>
    <s v="Baloum-IHS"/>
    <s v="OST_167"/>
    <m/>
    <s v="IHS"/>
    <s v="Gen Only"/>
    <s v="OUEST"/>
    <s v="Baloum"/>
    <s v="NOKIA"/>
    <n v="0"/>
    <n v="0"/>
    <n v="0"/>
    <n v="0"/>
    <s v="Operationnel"/>
    <m/>
    <x v="7"/>
    <x v="3"/>
    <s v="no root cause"/>
    <x v="3"/>
    <s v=""/>
    <s v=""/>
    <s v=""/>
    <s v=""/>
    <s v=""/>
    <s v=""/>
    <s v=""/>
    <s v=""/>
    <s v=""/>
    <s v=""/>
    <s v=""/>
    <s v=""/>
  </r>
  <r>
    <s v="Pangari-MTN"/>
    <s v="OST_115"/>
    <m/>
    <s v="IHS"/>
    <s v="Solar-Gen"/>
    <s v="OUEST"/>
    <s v="Pangari"/>
    <s v="NOKIA"/>
    <n v="0"/>
    <n v="1.594062766571947E-3"/>
    <n v="0"/>
    <n v="5.3514525668443543E-4"/>
    <s v="Exclu"/>
    <s v="site vandalise"/>
    <x v="4"/>
    <x v="1"/>
    <s v="exclu"/>
    <x v="1"/>
    <s v=""/>
    <s v=""/>
    <s v=""/>
    <s v=""/>
    <s v=""/>
    <s v=""/>
    <s v=""/>
    <s v=""/>
    <s v=""/>
    <s v=""/>
    <s v=""/>
    <s v=""/>
  </r>
  <r>
    <s v="Bfsam-Djemoun"/>
    <s v="OST_001"/>
    <m/>
    <s v="OCM/Strategique"/>
    <m/>
    <s v="OUEST"/>
    <s v="Bafoussam"/>
    <s v="Huawei"/>
    <n v="0"/>
    <n v="0"/>
    <n v="0"/>
    <n v="0"/>
    <s v="Operationnel"/>
    <m/>
    <x v="7"/>
    <x v="3"/>
    <s v="no root cause"/>
    <x v="3"/>
    <s v=""/>
    <s v=""/>
    <s v=""/>
    <s v=""/>
    <s v=""/>
    <s v=""/>
    <s v=""/>
    <s v=""/>
    <s v=""/>
    <s v=""/>
    <s v=""/>
    <s v=""/>
  </r>
  <r>
    <s v="Ndogp-ZR"/>
    <s v="LIT_251"/>
    <m/>
    <s v="IHS"/>
    <s v="Grid-Gen"/>
    <s v="LITTORAL"/>
    <s v="Douala"/>
    <s v="ZTE"/>
    <n v="0"/>
    <n v="0"/>
    <n v="0"/>
    <n v="0"/>
    <s v="Operationnel"/>
    <m/>
    <x v="7"/>
    <x v="3"/>
    <s v="no root cause"/>
    <x v="3"/>
    <s v=""/>
    <s v=""/>
    <s v=""/>
    <s v=""/>
    <s v=""/>
    <s v=""/>
    <s v=""/>
    <s v=""/>
    <s v=""/>
    <s v=""/>
    <s v=""/>
    <s v=""/>
  </r>
  <r>
    <s v="Logpom-II"/>
    <s v="LIT_274"/>
    <m/>
    <s v="IHS"/>
    <s v="Grid-Gen"/>
    <s v="LITTORAL"/>
    <s v="Douala"/>
    <s v="ZTE"/>
    <n v="0"/>
    <n v="0"/>
    <n v="0"/>
    <n v="0"/>
    <s v="Operationnel"/>
    <m/>
    <x v="7"/>
    <x v="3"/>
    <s v="no root cause"/>
    <x v="3"/>
    <s v=""/>
    <s v=""/>
    <s v=""/>
    <s v=""/>
    <s v=""/>
    <s v=""/>
    <s v=""/>
    <s v=""/>
    <s v=""/>
    <s v=""/>
    <s v=""/>
    <s v=""/>
  </r>
  <r>
    <s v="Ndogbong-Seven"/>
    <s v="LIT_652"/>
    <m/>
    <s v="CAMUSAT"/>
    <s v="Good Grid no GE - 8h"/>
    <s v="LITTORAL"/>
    <s v="Douala"/>
    <s v="ZTE"/>
    <n v="0"/>
    <n v="0"/>
    <n v="0"/>
    <n v="0"/>
    <s v="Operationnel"/>
    <m/>
    <x v="7"/>
    <x v="3"/>
    <s v="no root cause"/>
    <x v="3"/>
    <s v=""/>
    <s v=""/>
    <s v=""/>
    <s v=""/>
    <s v=""/>
    <s v=""/>
    <s v=""/>
    <s v=""/>
    <s v=""/>
    <s v=""/>
    <s v=""/>
    <s v=""/>
  </r>
  <r>
    <s v="Bobongo-Itba-IHS"/>
    <s v="LIT_426"/>
    <m/>
    <s v="IHS"/>
    <s v="Grid-Gen"/>
    <s v="LITTORAL"/>
    <s v="Douala"/>
    <s v="ZTE"/>
    <n v="0"/>
    <n v="0"/>
    <n v="0"/>
    <n v="0"/>
    <s v="Operationnel"/>
    <m/>
    <x v="7"/>
    <x v="3"/>
    <s v="no root cause"/>
    <x v="3"/>
    <s v=""/>
    <s v=""/>
    <s v=""/>
    <s v=""/>
    <s v=""/>
    <s v=""/>
    <s v=""/>
    <s v=""/>
    <s v=""/>
    <s v=""/>
    <s v=""/>
    <s v=""/>
  </r>
  <r>
    <s v="Kotto-Village"/>
    <s v="LIT_726"/>
    <m/>
    <s v="CAMUSAT"/>
    <s v="Good Grid no GE - 8h"/>
    <s v="LITTORAL"/>
    <s v="Douala"/>
    <s v="ZTE"/>
    <n v="0"/>
    <n v="0"/>
    <n v="0"/>
    <n v="0"/>
    <s v="Operationnel"/>
    <m/>
    <x v="7"/>
    <x v="3"/>
    <s v="no root cause"/>
    <x v="3"/>
    <s v=""/>
    <s v=""/>
    <s v=""/>
    <s v=""/>
    <s v=""/>
    <s v=""/>
    <s v=""/>
    <s v=""/>
    <s v=""/>
    <s v=""/>
    <s v=""/>
    <s v=""/>
  </r>
  <r>
    <s v="Ndogpassi-III"/>
    <s v="LIT_283"/>
    <m/>
    <s v="IHS"/>
    <s v="Grid-Gen"/>
    <s v="LITTORAL"/>
    <s v="Douala"/>
    <s v="ZTE"/>
    <n v="0"/>
    <n v="0"/>
    <n v="0"/>
    <n v="0"/>
    <s v="Operationnel"/>
    <m/>
    <x v="7"/>
    <x v="3"/>
    <s v="no root cause"/>
    <x v="3"/>
    <s v=""/>
    <s v=""/>
    <s v=""/>
    <s v=""/>
    <s v=""/>
    <s v=""/>
    <s v=""/>
    <s v=""/>
    <s v=""/>
    <s v=""/>
    <s v=""/>
    <s v=""/>
  </r>
  <r>
    <s v="Mefou-Assi"/>
    <s v="CTR_253"/>
    <m/>
    <s v="IHS"/>
    <s v="Grid-Gen"/>
    <s v="CENTRE"/>
    <s v="Yaounde"/>
    <s v="ZTE"/>
    <n v="0"/>
    <n v="0"/>
    <n v="0"/>
    <n v="0"/>
    <s v="Operationnel"/>
    <m/>
    <x v="7"/>
    <x v="3"/>
    <s v="no root cause"/>
    <x v="3"/>
    <s v=""/>
    <s v=""/>
    <s v=""/>
    <s v=""/>
    <s v=""/>
    <s v=""/>
    <s v=""/>
    <s v=""/>
    <s v=""/>
    <s v=""/>
    <s v=""/>
    <s v=""/>
  </r>
  <r>
    <s v="Deone-IHS"/>
    <s v="ADM_111"/>
    <m/>
    <s v="IHS"/>
    <s v="Hybrid-Gen"/>
    <s v="ADAMAOUA"/>
    <s v="Deone"/>
    <s v="NOKIA"/>
    <n v="0"/>
    <n v="0"/>
    <n v="0"/>
    <n v="0"/>
    <s v="Operationnel"/>
    <m/>
    <x v="7"/>
    <x v="3"/>
    <s v="no root cause"/>
    <x v="3"/>
    <s v=""/>
    <s v=""/>
    <s v=""/>
    <s v=""/>
    <s v=""/>
    <s v=""/>
    <s v=""/>
    <s v=""/>
    <s v=""/>
    <s v=""/>
    <s v=""/>
    <s v=""/>
  </r>
  <r>
    <s v="Soukounga-MTN"/>
    <s v="ADM_030"/>
    <m/>
    <s v="IHS"/>
    <s v="Grid-Gen"/>
    <s v="ADAMAOUA"/>
    <s v="Soukounga"/>
    <s v="NOKIA"/>
    <n v="0"/>
    <n v="0"/>
    <n v="0"/>
    <n v="0"/>
    <s v="Operationnel"/>
    <m/>
    <x v="7"/>
    <x v="3"/>
    <s v="no root cause"/>
    <x v="3"/>
    <s v=""/>
    <s v=""/>
    <s v=""/>
    <s v=""/>
    <s v=""/>
    <s v=""/>
    <s v=""/>
    <s v=""/>
    <s v=""/>
    <s v=""/>
    <s v=""/>
    <s v=""/>
  </r>
  <r>
    <s v="Foumbot"/>
    <s v="OST_005"/>
    <m/>
    <s v="IHS"/>
    <s v="Grid-Gen"/>
    <s v="OUEST"/>
    <s v="Foumbot"/>
    <s v="Huawei"/>
    <n v="0"/>
    <n v="0"/>
    <n v="0"/>
    <n v="0"/>
    <s v="Operationnel"/>
    <m/>
    <x v="7"/>
    <x v="3"/>
    <s v="no root cause"/>
    <x v="3"/>
    <s v=""/>
    <s v=""/>
    <s v=""/>
    <s v=""/>
    <s v=""/>
    <s v=""/>
    <s v=""/>
    <s v=""/>
    <s v=""/>
    <s v=""/>
    <s v=""/>
    <s v=""/>
  </r>
  <r>
    <s v="Ndogp-Lycee"/>
    <s v="LIT_038"/>
    <m/>
    <s v="IHS"/>
    <s v="Grid-Gen"/>
    <s v="LITTORAL"/>
    <s v="Douala"/>
    <s v="ZTE"/>
    <n v="0"/>
    <n v="0"/>
    <n v="0"/>
    <n v="0"/>
    <s v="Operationnel"/>
    <m/>
    <x v="7"/>
    <x v="3"/>
    <s v="no root cause"/>
    <x v="3"/>
    <s v=""/>
    <s v=""/>
    <s v=""/>
    <s v=""/>
    <s v=""/>
    <s v=""/>
    <s v=""/>
    <s v=""/>
    <s v=""/>
    <s v=""/>
    <s v=""/>
    <s v=""/>
  </r>
  <r>
    <s v="Bertoua-Meteo"/>
    <s v="EST_107"/>
    <m/>
    <s v="IHS"/>
    <s v="Grid-Gen"/>
    <s v="EST"/>
    <s v="Bertoua"/>
    <s v="ZTE"/>
    <n v="0"/>
    <n v="0"/>
    <n v="0"/>
    <n v="0"/>
    <s v="Operationnel"/>
    <m/>
    <x v="7"/>
    <x v="3"/>
    <s v="no root cause"/>
    <x v="3"/>
    <s v=""/>
    <s v=""/>
    <s v=""/>
    <s v=""/>
    <s v=""/>
    <s v=""/>
    <s v=""/>
    <s v=""/>
    <s v=""/>
    <s v=""/>
    <s v=""/>
    <s v=""/>
  </r>
  <r>
    <s v="CTR_943_Z_Mimboman"/>
    <s v="CTR_943"/>
    <m/>
    <m/>
    <e v="#N/A"/>
    <s v="CENTRE"/>
    <s v="Yaoundé"/>
    <s v="ZTE"/>
    <n v="0"/>
    <n v="0"/>
    <n v="0"/>
    <n v="0"/>
    <s v="Operationnel"/>
    <m/>
    <x v="7"/>
    <x v="3"/>
    <s v="no root cause"/>
    <x v="3"/>
    <s v=""/>
    <s v=""/>
    <s v=""/>
    <s v=""/>
    <s v=""/>
    <s v=""/>
    <s v=""/>
    <s v=""/>
    <s v=""/>
    <s v=""/>
    <s v=""/>
    <s v=""/>
  </r>
  <r>
    <s v="Bertoua-Mokolo"/>
    <s v="EST_060"/>
    <m/>
    <s v="IHS"/>
    <s v="Grid-Gen"/>
    <s v="EST"/>
    <s v="Bertoua"/>
    <s v="ZTE"/>
    <n v="0"/>
    <n v="0"/>
    <n v="0"/>
    <n v="0"/>
    <s v="Operationnel"/>
    <m/>
    <x v="7"/>
    <x v="3"/>
    <s v="no root cause"/>
    <x v="3"/>
    <s v=""/>
    <s v=""/>
    <s v=""/>
    <s v=""/>
    <s v=""/>
    <s v=""/>
    <s v=""/>
    <s v=""/>
    <s v=""/>
    <s v=""/>
    <s v=""/>
    <s v=""/>
  </r>
  <r>
    <s v="Bertoua-Kano"/>
    <s v="EST_032"/>
    <m/>
    <s v="IHS"/>
    <s v="Grid-Gen"/>
    <s v="EST"/>
    <s v="Bertoua"/>
    <s v="ZTE"/>
    <n v="0"/>
    <n v="0"/>
    <n v="0"/>
    <n v="0"/>
    <s v="Operationnel"/>
    <m/>
    <x v="7"/>
    <x v="3"/>
    <s v="no root cause"/>
    <x v="3"/>
    <s v=""/>
    <s v=""/>
    <s v=""/>
    <s v=""/>
    <s v=""/>
    <s v=""/>
    <s v=""/>
    <s v=""/>
    <s v=""/>
    <s v=""/>
    <s v=""/>
    <s v=""/>
  </r>
  <r>
    <s v="Bertoua-Bindia-IHS"/>
    <s v="EST_127"/>
    <m/>
    <s v="IHS"/>
    <s v="Grid-Gen"/>
    <s v="EST"/>
    <s v="Bertoua"/>
    <s v="ZTE"/>
    <n v="0"/>
    <n v="0"/>
    <n v="0"/>
    <n v="0"/>
    <s v="Operationnel"/>
    <m/>
    <x v="7"/>
    <x v="3"/>
    <s v="no root cause"/>
    <x v="3"/>
    <s v=""/>
    <s v=""/>
    <s v=""/>
    <s v=""/>
    <s v=""/>
    <s v=""/>
    <s v=""/>
    <s v=""/>
    <s v=""/>
    <s v=""/>
    <s v=""/>
    <s v=""/>
  </r>
  <r>
    <s v="Mandjou-MTN-IHS"/>
    <s v="EST_112"/>
    <m/>
    <s v="IHS"/>
    <s v="Grid-Gen"/>
    <s v="EST"/>
    <s v="Bertoua"/>
    <s v="ZTE"/>
    <n v="0"/>
    <n v="0"/>
    <n v="0"/>
    <n v="0"/>
    <s v="Operationnel"/>
    <m/>
    <x v="7"/>
    <x v="3"/>
    <s v="no root cause"/>
    <x v="3"/>
    <s v=""/>
    <s v=""/>
    <s v=""/>
    <s v=""/>
    <s v=""/>
    <s v=""/>
    <s v=""/>
    <s v=""/>
    <s v=""/>
    <s v=""/>
    <s v=""/>
    <s v=""/>
  </r>
  <r>
    <s v="EST_197_Z_Bertoua-Mokolo-IV-MTN-IHS"/>
    <s v="EST_197"/>
    <m/>
    <m/>
    <e v="#N/A"/>
    <s v="EST"/>
    <s v="Bertoua"/>
    <s v="ZTE"/>
    <n v="0"/>
    <n v="0"/>
    <n v="0"/>
    <n v="0"/>
    <s v="Operationnel"/>
    <m/>
    <x v="7"/>
    <x v="3"/>
    <s v="no root cause"/>
    <x v="3"/>
    <s v=""/>
    <s v=""/>
    <s v=""/>
    <s v=""/>
    <s v=""/>
    <s v=""/>
    <s v=""/>
    <s v=""/>
    <s v=""/>
    <s v=""/>
    <s v=""/>
    <s v=""/>
  </r>
  <r>
    <s v="Ndogbong-Vallee"/>
    <s v="LIT_264"/>
    <m/>
    <s v="IHS"/>
    <s v="Grid-Gen"/>
    <s v="LITTORAL"/>
    <s v="Douala"/>
    <s v="ZTE"/>
    <n v="0"/>
    <n v="0"/>
    <n v="0"/>
    <n v="0"/>
    <s v="Operationnel"/>
    <m/>
    <x v="7"/>
    <x v="3"/>
    <s v="no root cause"/>
    <x v="3"/>
    <s v=""/>
    <s v=""/>
    <s v=""/>
    <s v=""/>
    <s v=""/>
    <s v=""/>
    <s v=""/>
    <s v=""/>
    <s v=""/>
    <s v=""/>
    <s v=""/>
    <s v=""/>
  </r>
  <r>
    <s v="EST_001_Z_Bertoua"/>
    <s v="EST_001"/>
    <m/>
    <m/>
    <m/>
    <s v="EST"/>
    <s v="Bertoua"/>
    <s v="ZTE"/>
    <n v="0"/>
    <n v="0"/>
    <n v="0"/>
    <n v="0"/>
    <s v="Operationnel"/>
    <m/>
    <x v="7"/>
    <x v="3"/>
    <s v="no root cause"/>
    <x v="3"/>
    <s v=""/>
    <s v=""/>
    <s v=""/>
    <s v=""/>
    <s v=""/>
    <s v=""/>
    <s v=""/>
    <s v=""/>
    <s v=""/>
    <s v=""/>
    <s v=""/>
    <s v=""/>
  </r>
  <r>
    <s v="Bafia-Lable"/>
    <s v="CTR_362"/>
    <m/>
    <s v="IHS"/>
    <s v="Grid-Gen"/>
    <s v="CENTRE"/>
    <s v="Bafia"/>
    <s v="ZTE"/>
    <n v="0"/>
    <n v="0"/>
    <n v="0"/>
    <n v="0"/>
    <s v="Operationnel"/>
    <m/>
    <x v="7"/>
    <x v="3"/>
    <s v="no root cause"/>
    <x v="3"/>
    <s v=""/>
    <s v=""/>
    <s v=""/>
    <s v=""/>
    <s v=""/>
    <s v=""/>
    <s v=""/>
    <s v=""/>
    <s v=""/>
    <s v=""/>
    <s v=""/>
    <s v=""/>
  </r>
  <r>
    <s v="Nkolfoulou-CSD"/>
    <s v="CTR_712"/>
    <m/>
    <s v="CAMUSAT"/>
    <s v="Medium Grid + GE"/>
    <s v="CENTRE"/>
    <s v="Yaounde"/>
    <s v="ZTE"/>
    <n v="0"/>
    <n v="0"/>
    <n v="0"/>
    <n v="0"/>
    <s v="Operationnel"/>
    <m/>
    <x v="7"/>
    <x v="3"/>
    <s v="no root cause"/>
    <x v="3"/>
    <s v=""/>
    <s v=""/>
    <s v=""/>
    <s v=""/>
    <s v=""/>
    <s v=""/>
    <s v=""/>
    <s v=""/>
    <s v=""/>
    <s v=""/>
    <s v=""/>
    <s v=""/>
  </r>
  <r>
    <s v="Nodal"/>
    <s v="CTR_009"/>
    <m/>
    <s v="CAMUSAT"/>
    <s v="Good Grid + GE"/>
    <s v="CENTRE"/>
    <s v="Yaounde"/>
    <s v="ZTE"/>
    <n v="0"/>
    <n v="0"/>
    <n v="0"/>
    <n v="0"/>
    <s v="Operationnel"/>
    <m/>
    <x v="7"/>
    <x v="3"/>
    <s v="no root cause"/>
    <x v="3"/>
    <s v=""/>
    <s v=""/>
    <s v=""/>
    <s v=""/>
    <s v=""/>
    <s v=""/>
    <s v=""/>
    <s v=""/>
    <s v=""/>
    <s v=""/>
    <s v=""/>
    <s v=""/>
  </r>
  <r>
    <s v="Okoth"/>
    <s v="LIT_323"/>
    <m/>
    <s v="IHS"/>
    <s v="Grid-Gen"/>
    <s v="LITTORAL"/>
    <s v="Edea"/>
    <s v="ZTE"/>
    <n v="0"/>
    <n v="0"/>
    <n v="0"/>
    <n v="0"/>
    <s v="Operationnel"/>
    <m/>
    <x v="7"/>
    <x v="3"/>
    <s v="no root cause"/>
    <x v="3"/>
    <s v=""/>
    <s v=""/>
    <s v=""/>
    <s v=""/>
    <s v=""/>
    <s v=""/>
    <s v=""/>
    <s v=""/>
    <s v=""/>
    <s v=""/>
    <s v=""/>
    <s v=""/>
  </r>
  <r>
    <s v="Tongolo"/>
    <s v="CTR_390"/>
    <m/>
    <s v="IHS"/>
    <s v="Grid-Gen"/>
    <s v="CENTRE"/>
    <s v="Yaounde"/>
    <s v="ZTE"/>
    <n v="0"/>
    <n v="0"/>
    <n v="0"/>
    <n v="0"/>
    <s v="Operationnel"/>
    <m/>
    <x v="7"/>
    <x v="3"/>
    <s v="no root cause"/>
    <x v="3"/>
    <s v=""/>
    <s v=""/>
    <s v=""/>
    <s v=""/>
    <s v=""/>
    <s v=""/>
    <s v=""/>
    <s v=""/>
    <s v=""/>
    <s v=""/>
    <s v=""/>
    <s v=""/>
  </r>
  <r>
    <s v="Nkolda"/>
    <s v="CTR_215"/>
    <m/>
    <s v="IHS"/>
    <s v="Grid-Gen"/>
    <s v="CENTRE"/>
    <s v="Yaounde"/>
    <s v="ZTE"/>
    <n v="0"/>
    <n v="0"/>
    <n v="0"/>
    <n v="0"/>
    <s v="Operationnel"/>
    <m/>
    <x v="7"/>
    <x v="3"/>
    <s v="no root cause"/>
    <x v="3"/>
    <s v=""/>
    <s v=""/>
    <s v=""/>
    <s v=""/>
    <s v=""/>
    <s v=""/>
    <s v=""/>
    <s v=""/>
    <s v=""/>
    <s v=""/>
    <s v=""/>
    <s v=""/>
  </r>
  <r>
    <s v="Mendong-Vallee2-MTN-IHS"/>
    <s v="CTR_521"/>
    <m/>
    <s v="IHS"/>
    <s v="Grid-Gen"/>
    <s v="CENTRE"/>
    <s v="Yaounde"/>
    <s v="ZTE"/>
    <n v="0"/>
    <n v="0"/>
    <n v="0"/>
    <n v="0"/>
    <s v="Operationnel"/>
    <m/>
    <x v="7"/>
    <x v="3"/>
    <s v="no root cause"/>
    <x v="3"/>
    <s v=""/>
    <s v=""/>
    <s v=""/>
    <s v=""/>
    <s v=""/>
    <s v=""/>
    <s v=""/>
    <s v=""/>
    <s v=""/>
    <s v=""/>
    <s v=""/>
    <s v=""/>
  </r>
  <r>
    <s v="Emombo"/>
    <s v="CTR_212"/>
    <m/>
    <s v="IHS"/>
    <s v="Grid-Gen"/>
    <s v="CENTRE"/>
    <s v="Yaounde"/>
    <s v="ZTE"/>
    <n v="0"/>
    <n v="0"/>
    <n v="0"/>
    <n v="0"/>
    <s v="Operationnel"/>
    <m/>
    <x v="7"/>
    <x v="3"/>
    <s v="no root cause"/>
    <x v="3"/>
    <s v=""/>
    <s v=""/>
    <s v=""/>
    <s v=""/>
    <s v=""/>
    <s v=""/>
    <s v=""/>
    <s v=""/>
    <s v=""/>
    <s v=""/>
    <s v=""/>
    <s v=""/>
  </r>
  <r>
    <s v="GAROUA-BOULAI-II-IHS"/>
    <s v="ADM_156"/>
    <m/>
    <s v="IHS"/>
    <s v="Grid-Gen-Lithium"/>
    <s v="ADAMAOUA"/>
    <s v="Garoua Boulai"/>
    <s v="ZTE"/>
    <n v="0"/>
    <n v="0"/>
    <n v="0"/>
    <n v="0"/>
    <s v="Operationnel"/>
    <m/>
    <x v="7"/>
    <x v="3"/>
    <s v="no root cause"/>
    <x v="3"/>
    <s v=""/>
    <s v=""/>
    <s v=""/>
    <s v=""/>
    <s v=""/>
    <s v=""/>
    <s v=""/>
    <s v=""/>
    <s v=""/>
    <s v=""/>
    <s v=""/>
    <s v=""/>
  </r>
  <r>
    <s v="Messassi-MTN-IHS"/>
    <s v="CTR_468"/>
    <m/>
    <s v="IHS"/>
    <s v="Grid-Gen"/>
    <s v="CENTRE"/>
    <s v="Yaounde"/>
    <s v="ZTE"/>
    <n v="0"/>
    <n v="0"/>
    <n v="0"/>
    <n v="0"/>
    <s v="Operationnel"/>
    <m/>
    <x v="7"/>
    <x v="3"/>
    <s v="no root cause"/>
    <x v="3"/>
    <s v=""/>
    <s v=""/>
    <s v=""/>
    <s v=""/>
    <s v=""/>
    <s v=""/>
    <s v=""/>
    <s v=""/>
    <s v=""/>
    <s v=""/>
    <s v=""/>
    <s v=""/>
  </r>
  <r>
    <s v="Chapelle-Manguier-IHS"/>
    <s v="CTR_446"/>
    <m/>
    <s v="IHS"/>
    <s v="Grid-Gen"/>
    <s v="CENTRE"/>
    <s v="Yaounde"/>
    <s v="ZTE"/>
    <n v="0"/>
    <n v="0"/>
    <n v="0"/>
    <n v="0"/>
    <s v="Operationnel"/>
    <m/>
    <x v="7"/>
    <x v="3"/>
    <s v="no root cause"/>
    <x v="3"/>
    <s v=""/>
    <s v=""/>
    <s v=""/>
    <s v=""/>
    <s v=""/>
    <s v=""/>
    <s v=""/>
    <s v=""/>
    <s v=""/>
    <s v=""/>
    <s v=""/>
    <s v=""/>
  </r>
  <r>
    <s v="Mimboman3-IHS"/>
    <s v="CTR_625"/>
    <m/>
    <s v="IHS"/>
    <s v="Grid-Gen"/>
    <s v="CENTRE"/>
    <s v="Yaounde"/>
    <s v="ZTE"/>
    <n v="0"/>
    <n v="0"/>
    <n v="0"/>
    <n v="0"/>
    <s v="Operationnel"/>
    <m/>
    <x v="7"/>
    <x v="3"/>
    <s v="no root cause"/>
    <x v="3"/>
    <s v=""/>
    <s v=""/>
    <s v=""/>
    <s v=""/>
    <s v=""/>
    <s v=""/>
    <s v=""/>
    <s v=""/>
    <s v=""/>
    <s v=""/>
    <s v=""/>
    <s v=""/>
  </r>
  <r>
    <s v="Japoma-II"/>
    <s v="LIT_646"/>
    <m/>
    <m/>
    <m/>
    <s v="LITTORAL"/>
    <s v="Douala"/>
    <s v="ZTE"/>
    <n v="0"/>
    <n v="0"/>
    <n v="0"/>
    <n v="0"/>
    <s v="Operationnel"/>
    <m/>
    <x v="7"/>
    <x v="3"/>
    <s v="no root cause"/>
    <x v="3"/>
    <s v=""/>
    <s v=""/>
    <s v=""/>
    <s v=""/>
    <s v=""/>
    <s v=""/>
    <s v=""/>
    <s v=""/>
    <s v=""/>
    <s v=""/>
    <s v=""/>
    <s v=""/>
  </r>
  <r>
    <s v="Japoma-Village"/>
    <s v="LIT_254"/>
    <m/>
    <s v="IHS"/>
    <s v="Grid-Gen"/>
    <s v="LITTORAL"/>
    <s v="Douala"/>
    <s v="ZTE"/>
    <n v="0"/>
    <n v="0"/>
    <n v="0"/>
    <n v="0"/>
    <s v="Operationnel"/>
    <m/>
    <x v="7"/>
    <x v="3"/>
    <s v="no root cause"/>
    <x v="3"/>
    <s v=""/>
    <s v=""/>
    <s v=""/>
    <s v=""/>
    <s v=""/>
    <s v=""/>
    <s v=""/>
    <s v=""/>
    <s v=""/>
    <s v=""/>
    <s v=""/>
    <s v=""/>
  </r>
  <r>
    <s v="Nkolbong"/>
    <s v="CTR_271"/>
    <m/>
    <s v="IHS"/>
    <s v="Grid-Gen"/>
    <s v="CENTRE"/>
    <s v="Yaounde"/>
    <s v="ZTE"/>
    <n v="0"/>
    <n v="0"/>
    <n v="0"/>
    <n v="0"/>
    <s v="Operationnel"/>
    <m/>
    <x v="7"/>
    <x v="3"/>
    <s v="no root cause"/>
    <x v="3"/>
    <s v=""/>
    <s v=""/>
    <s v=""/>
    <s v=""/>
    <s v=""/>
    <s v=""/>
    <s v=""/>
    <s v=""/>
    <s v=""/>
    <s v=""/>
    <s v=""/>
    <s v=""/>
  </r>
  <r>
    <s v="Nkolondom"/>
    <s v="CTR_248"/>
    <m/>
    <s v="IHS"/>
    <s v="Grid-Gen"/>
    <s v="CENTRE"/>
    <s v="Yaounde"/>
    <s v="ZTE"/>
    <n v="0"/>
    <n v="0"/>
    <n v="0"/>
    <n v="0"/>
    <s v="Operationnel"/>
    <m/>
    <x v="7"/>
    <x v="3"/>
    <s v="no root cause"/>
    <x v="3"/>
    <s v=""/>
    <s v=""/>
    <s v=""/>
    <s v=""/>
    <s v=""/>
    <s v=""/>
    <s v=""/>
    <s v=""/>
    <s v=""/>
    <s v=""/>
    <s v=""/>
    <s v=""/>
  </r>
  <r>
    <s v="Nyom"/>
    <s v="CTR_381"/>
    <m/>
    <s v="IHS"/>
    <s v="Grid-Gen"/>
    <s v="CENTRE"/>
    <s v="Yaounde"/>
    <s v="ZTE"/>
    <n v="0"/>
    <n v="0"/>
    <n v="0"/>
    <n v="0"/>
    <s v="Operationnel"/>
    <m/>
    <x v="7"/>
    <x v="3"/>
    <s v="no root cause"/>
    <x v="3"/>
    <s v=""/>
    <s v=""/>
    <s v=""/>
    <s v=""/>
    <s v=""/>
    <s v=""/>
    <s v=""/>
    <s v=""/>
    <s v=""/>
    <s v=""/>
    <s v=""/>
    <s v=""/>
  </r>
  <r>
    <s v="Manguier"/>
    <s v="CTR_049"/>
    <m/>
    <s v="IHS"/>
    <s v="Grid-Gen"/>
    <s v="CENTRE"/>
    <s v="Yaounde"/>
    <s v="ZTE"/>
    <n v="0"/>
    <n v="0"/>
    <n v="0"/>
    <n v="0"/>
    <s v="Operationnel"/>
    <m/>
    <x v="7"/>
    <x v="3"/>
    <s v="no root cause"/>
    <x v="3"/>
    <s v=""/>
    <s v=""/>
    <s v=""/>
    <s v=""/>
    <s v=""/>
    <s v=""/>
    <s v=""/>
    <s v=""/>
    <s v=""/>
    <s v=""/>
    <s v=""/>
    <s v=""/>
  </r>
  <r>
    <s v="LIT_853_Z_Japoma-Petit-Chateau"/>
    <s v="LIT_853"/>
    <m/>
    <m/>
    <e v="#N/A"/>
    <s v="LITTORAL"/>
    <s v="Douala"/>
    <s v="ZTE"/>
    <n v="0"/>
    <n v="0"/>
    <n v="0"/>
    <n v="0"/>
    <s v="Operationnel"/>
    <m/>
    <x v="7"/>
    <x v="3"/>
    <s v="no root cause"/>
    <x v="3"/>
    <s v=""/>
    <s v=""/>
    <s v=""/>
    <s v=""/>
    <s v=""/>
    <s v=""/>
    <s v=""/>
    <s v=""/>
    <s v=""/>
    <s v=""/>
    <s v=""/>
    <s v=""/>
  </r>
  <r>
    <s v="Imm-Olympique"/>
    <s v="CTR_377"/>
    <m/>
    <s v="IHS"/>
    <s v="Grid-Gen"/>
    <s v="CENTRE"/>
    <s v="Yaounde"/>
    <s v="ZTE"/>
    <n v="0"/>
    <n v="0"/>
    <n v="0"/>
    <n v="0"/>
    <s v="Operationnel"/>
    <m/>
    <x v="7"/>
    <x v="3"/>
    <s v="no root cause"/>
    <x v="3"/>
    <s v=""/>
    <s v=""/>
    <s v=""/>
    <s v=""/>
    <s v=""/>
    <s v=""/>
    <s v=""/>
    <s v=""/>
    <s v=""/>
    <s v=""/>
    <s v=""/>
    <s v=""/>
  </r>
  <r>
    <s v="Nkolmekong-YDE-IHS"/>
    <s v="CTR_523"/>
    <m/>
    <s v="IHS"/>
    <s v="Grid-Gen"/>
    <s v="CENTRE"/>
    <s v="Yaounde"/>
    <s v="ZTE"/>
    <n v="0"/>
    <n v="0"/>
    <n v="0"/>
    <n v="0"/>
    <s v="Operationnel"/>
    <m/>
    <x v="7"/>
    <x v="3"/>
    <s v="no root cause"/>
    <x v="3"/>
    <s v=""/>
    <s v=""/>
    <s v=""/>
    <s v=""/>
    <s v=""/>
    <s v=""/>
    <s v=""/>
    <s v=""/>
    <s v=""/>
    <s v=""/>
    <s v=""/>
    <s v=""/>
  </r>
  <r>
    <s v="LIT_858_Z_JAPOMA-COCOTIERS"/>
    <s v="LIT_858"/>
    <m/>
    <s v="ESCO"/>
    <s v="Grid-Gen"/>
    <s v="LITTORAL"/>
    <s v="Douala"/>
    <s v="ZTE"/>
    <n v="0"/>
    <n v="0"/>
    <n v="0"/>
    <n v="0"/>
    <s v="Operationnel"/>
    <m/>
    <x v="7"/>
    <x v="3"/>
    <s v="no root cause"/>
    <x v="3"/>
    <s v=""/>
    <s v=""/>
    <s v=""/>
    <s v=""/>
    <s v=""/>
    <s v=""/>
    <s v=""/>
    <s v=""/>
    <s v=""/>
    <s v=""/>
    <s v=""/>
    <s v=""/>
  </r>
  <r>
    <s v="ZI-Bassa-II"/>
    <s v="LIT_729"/>
    <m/>
    <s v="CAMUSAT"/>
    <s v="Good Grid + GE"/>
    <s v="LITTORAL"/>
    <s v="Douala"/>
    <s v="ZTE"/>
    <n v="0"/>
    <n v="0"/>
    <n v="0"/>
    <n v="0"/>
    <s v="Operationnel"/>
    <m/>
    <x v="7"/>
    <x v="3"/>
    <s v="no root cause"/>
    <x v="3"/>
    <s v=""/>
    <s v=""/>
    <s v=""/>
    <s v=""/>
    <s v=""/>
    <s v=""/>
    <s v=""/>
    <s v=""/>
    <s v=""/>
    <s v=""/>
    <s v=""/>
    <s v=""/>
  </r>
  <r>
    <s v="CTR_936_Z_Nsimalen-TOUTOULI"/>
    <s v="CTR_936"/>
    <m/>
    <m/>
    <e v="#N/A"/>
    <s v="CENTRE"/>
    <s v="Yaoundé"/>
    <s v="ZTE"/>
    <n v="0"/>
    <n v="0"/>
    <n v="0"/>
    <n v="0"/>
    <s v="Operationnel"/>
    <m/>
    <x v="7"/>
    <x v="3"/>
    <s v="no root cause"/>
    <x v="3"/>
    <s v=""/>
    <s v=""/>
    <s v=""/>
    <s v=""/>
    <s v=""/>
    <s v=""/>
    <s v=""/>
    <s v=""/>
    <s v=""/>
    <s v=""/>
    <s v=""/>
    <s v=""/>
  </r>
  <r>
    <s v="Miende-MTN"/>
    <s v="CTR_307"/>
    <m/>
    <m/>
    <m/>
    <s v="CENTRE"/>
    <s v="Miende"/>
    <s v="NOKIA"/>
    <n v="0"/>
    <n v="0"/>
    <n v="0"/>
    <n v="0"/>
    <s v="Operationnel"/>
    <m/>
    <x v="7"/>
    <x v="3"/>
    <s v="no root cause"/>
    <x v="3"/>
    <s v=""/>
    <s v=""/>
    <s v=""/>
    <s v=""/>
    <s v=""/>
    <s v=""/>
    <s v=""/>
    <s v=""/>
    <s v=""/>
    <s v=""/>
    <s v=""/>
    <s v=""/>
  </r>
  <r>
    <s v="Yde-M-Central"/>
    <s v="CTR_244"/>
    <m/>
    <s v="IHS"/>
    <s v="GridOnly"/>
    <s v="CENTRE"/>
    <s v="Yaounde"/>
    <s v="ZTE"/>
    <n v="0"/>
    <n v="0"/>
    <n v="0"/>
    <n v="0"/>
    <s v="Operationnel"/>
    <m/>
    <x v="7"/>
    <x v="3"/>
    <s v="no root cause"/>
    <x v="3"/>
    <s v=""/>
    <s v=""/>
    <s v=""/>
    <s v=""/>
    <s v=""/>
    <s v=""/>
    <s v=""/>
    <s v=""/>
    <s v=""/>
    <s v=""/>
    <s v=""/>
    <s v=""/>
  </r>
  <r>
    <s v="Edenville-Stade"/>
    <s v="CTR_730"/>
    <m/>
    <s v="CAMUSAT"/>
    <s v="Good Grid + GE"/>
    <s v="CENTRE"/>
    <s v="Yaounde"/>
    <s v="ZTE"/>
    <n v="0"/>
    <n v="0"/>
    <n v="0"/>
    <n v="0"/>
    <s v="Operationnel"/>
    <m/>
    <x v="7"/>
    <x v="3"/>
    <s v="no root cause"/>
    <x v="3"/>
    <s v=""/>
    <s v=""/>
    <s v=""/>
    <s v=""/>
    <s v=""/>
    <s v=""/>
    <s v=""/>
    <s v=""/>
    <s v=""/>
    <s v=""/>
    <s v=""/>
    <s v=""/>
  </r>
  <r>
    <s v="C-D-Billes"/>
    <s v="LIT_084"/>
    <m/>
    <s v="IHS"/>
    <s v="Grid-Gen"/>
    <s v="LITTORAL"/>
    <s v="Douala"/>
    <s v="ZTE"/>
    <n v="0"/>
    <n v="0"/>
    <n v="0"/>
    <n v="0"/>
    <s v="Operationnel"/>
    <m/>
    <x v="7"/>
    <x v="3"/>
    <s v="no root cause"/>
    <x v="3"/>
    <s v=""/>
    <s v=""/>
    <s v=""/>
    <s v=""/>
    <s v=""/>
    <s v=""/>
    <s v=""/>
    <s v=""/>
    <s v=""/>
    <s v=""/>
    <s v=""/>
    <s v=""/>
  </r>
  <r>
    <s v="Makombe"/>
    <s v="LIT_419"/>
    <m/>
    <s v="IHS"/>
    <s v="Grid-Gen"/>
    <s v="LITTORAL"/>
    <s v="Douala"/>
    <s v="ZTE"/>
    <n v="0"/>
    <n v="0"/>
    <n v="0"/>
    <n v="0"/>
    <s v="Operationnel"/>
    <m/>
    <x v="7"/>
    <x v="3"/>
    <s v="no root cause"/>
    <x v="3"/>
    <s v=""/>
    <s v=""/>
    <s v=""/>
    <s v=""/>
    <s v=""/>
    <s v=""/>
    <s v=""/>
    <s v=""/>
    <s v=""/>
    <s v=""/>
    <s v=""/>
    <s v=""/>
  </r>
  <r>
    <s v="Oyack-IHS"/>
    <s v="LIT_368"/>
    <m/>
    <s v="IHS"/>
    <s v="Grid-Gen"/>
    <s v="LITTORAL"/>
    <s v="Douala"/>
    <s v="ZTE"/>
    <n v="0"/>
    <n v="0"/>
    <n v="0"/>
    <n v="0"/>
    <s v="Operationnel"/>
    <m/>
    <x v="7"/>
    <x v="3"/>
    <s v="no root cause"/>
    <x v="3"/>
    <s v=""/>
    <s v=""/>
    <s v=""/>
    <s v=""/>
    <s v=""/>
    <s v=""/>
    <s v=""/>
    <s v=""/>
    <s v=""/>
    <s v=""/>
    <s v=""/>
    <s v=""/>
  </r>
  <r>
    <s v="Oyack-Lycee"/>
    <s v="LIT_299"/>
    <m/>
    <s v="IHS"/>
    <s v="Grid-Gen"/>
    <s v="LITTORAL"/>
    <s v="Douala"/>
    <s v="ZTE"/>
    <n v="0"/>
    <n v="0"/>
    <n v="0"/>
    <n v="0"/>
    <s v="Operationnel"/>
    <m/>
    <x v="7"/>
    <x v="3"/>
    <s v="no root cause"/>
    <x v="3"/>
    <s v=""/>
    <s v=""/>
    <s v=""/>
    <s v=""/>
    <s v=""/>
    <s v=""/>
    <s v=""/>
    <s v=""/>
    <s v=""/>
    <s v=""/>
    <s v=""/>
    <s v=""/>
  </r>
  <r>
    <s v="Bilongue-II"/>
    <s v="LIT_451"/>
    <m/>
    <s v="IHS"/>
    <s v="Grid-Gen"/>
    <s v="LITTORAL"/>
    <s v="Douala"/>
    <s v="ZTE"/>
    <n v="0"/>
    <n v="0"/>
    <n v="0"/>
    <n v="0"/>
    <s v="Operationnel"/>
    <m/>
    <x v="7"/>
    <x v="3"/>
    <s v="no root cause"/>
    <x v="3"/>
    <s v=""/>
    <s v=""/>
    <s v=""/>
    <s v=""/>
    <s v=""/>
    <s v=""/>
    <s v=""/>
    <s v=""/>
    <s v=""/>
    <s v=""/>
    <s v=""/>
    <s v=""/>
  </r>
  <r>
    <s v="Mvog-Ebanda"/>
    <s v="CTR_341"/>
    <m/>
    <s v="IHS"/>
    <s v="Grid-Gen"/>
    <s v="CENTRE"/>
    <s v="Yaounde"/>
    <s v="ZTE"/>
    <n v="0"/>
    <n v="0"/>
    <n v="0"/>
    <n v="0"/>
    <s v="Operationnel"/>
    <m/>
    <x v="7"/>
    <x v="3"/>
    <s v="no root cause"/>
    <x v="3"/>
    <s v=""/>
    <s v=""/>
    <s v=""/>
    <s v=""/>
    <s v=""/>
    <s v=""/>
    <s v=""/>
    <s v=""/>
    <s v=""/>
    <s v=""/>
    <s v=""/>
    <s v=""/>
  </r>
  <r>
    <s v="Abom"/>
    <s v="CTR_263"/>
    <m/>
    <s v="IHS"/>
    <s v="Grid-Gen"/>
    <s v="CENTRE"/>
    <s v="Yaounde"/>
    <s v="ZTE"/>
    <n v="0"/>
    <n v="0"/>
    <n v="0"/>
    <n v="0"/>
    <s v="Operationnel"/>
    <m/>
    <x v="7"/>
    <x v="3"/>
    <s v="no root cause"/>
    <x v="3"/>
    <s v=""/>
    <s v=""/>
    <s v=""/>
    <s v=""/>
    <s v=""/>
    <s v=""/>
    <s v=""/>
    <s v=""/>
    <s v=""/>
    <s v=""/>
    <s v=""/>
    <s v=""/>
  </r>
  <r>
    <s v="Sofavinc"/>
    <s v="CTR_261"/>
    <m/>
    <s v="IHS"/>
    <s v="Grid-Gen"/>
    <s v="CENTRE"/>
    <s v="Yaounde"/>
    <s v="ZTE"/>
    <n v="0"/>
    <n v="0"/>
    <n v="0"/>
    <n v="0"/>
    <s v="Operationnel"/>
    <m/>
    <x v="7"/>
    <x v="3"/>
    <s v="no root cause"/>
    <x v="3"/>
    <s v=""/>
    <s v=""/>
    <s v=""/>
    <s v=""/>
    <s v=""/>
    <s v=""/>
    <s v=""/>
    <s v=""/>
    <s v=""/>
    <s v=""/>
    <s v=""/>
    <s v=""/>
  </r>
  <r>
    <s v="Galim"/>
    <s v="OST_026"/>
    <m/>
    <s v="IHS"/>
    <s v="Grid-Gen"/>
    <s v="OUEST"/>
    <s v="Galim"/>
    <s v="NOKIA"/>
    <n v="0"/>
    <n v="0"/>
    <n v="0"/>
    <n v="0"/>
    <s v="Operationnel"/>
    <m/>
    <x v="7"/>
    <x v="3"/>
    <s v="no root cause"/>
    <x v="3"/>
    <s v=""/>
    <s v=""/>
    <s v=""/>
    <s v=""/>
    <s v=""/>
    <s v=""/>
    <s v=""/>
    <s v=""/>
    <s v=""/>
    <s v=""/>
    <s v=""/>
    <s v=""/>
  </r>
  <r>
    <s v="Kribi-Bassiki"/>
    <s v="SUD_071"/>
    <m/>
    <s v="CAMUSAT"/>
    <s v="Good Grid no GE - 8h"/>
    <s v="SUD"/>
    <s v="Kribi"/>
    <s v="ZTE"/>
    <n v="0"/>
    <n v="0"/>
    <n v="0"/>
    <n v="0"/>
    <s v="Operationnel"/>
    <m/>
    <x v="7"/>
    <x v="3"/>
    <s v="no root cause"/>
    <x v="3"/>
    <s v=""/>
    <s v=""/>
    <s v=""/>
    <s v=""/>
    <s v=""/>
    <s v=""/>
    <s v=""/>
    <s v=""/>
    <s v=""/>
    <s v=""/>
    <s v=""/>
    <s v=""/>
  </r>
  <r>
    <s v="Bata"/>
    <s v="ADM_027"/>
    <m/>
    <s v="IHS"/>
    <s v="Solar-Grid-Gen"/>
    <s v="ADAMAOUA"/>
    <s v="Bata"/>
    <s v="NOKIA"/>
    <n v="0"/>
    <n v="0"/>
    <n v="0"/>
    <n v="0"/>
    <s v="Operationnel"/>
    <m/>
    <x v="7"/>
    <x v="3"/>
    <s v="no root cause"/>
    <x v="3"/>
    <s v=""/>
    <s v=""/>
    <s v=""/>
    <s v=""/>
    <s v=""/>
    <s v=""/>
    <s v=""/>
    <s v=""/>
    <s v=""/>
    <s v=""/>
    <s v=""/>
    <s v=""/>
  </r>
  <r>
    <s v="Orange-Bastos"/>
    <s v="CTR_820"/>
    <m/>
    <m/>
    <m/>
    <s v="CENTRE"/>
    <s v="Yaounde"/>
    <s v="ZTE"/>
    <n v="0"/>
    <n v="0"/>
    <n v="0"/>
    <n v="0"/>
    <s v="Operationnel"/>
    <m/>
    <x v="7"/>
    <x v="3"/>
    <s v="no root cause"/>
    <x v="3"/>
    <s v=""/>
    <s v=""/>
    <s v=""/>
    <s v=""/>
    <s v=""/>
    <s v=""/>
    <s v=""/>
    <s v=""/>
    <s v=""/>
    <s v=""/>
    <s v=""/>
    <s v=""/>
  </r>
  <r>
    <s v="Colline-du-loup"/>
    <s v="LIT_133"/>
    <m/>
    <s v="IHS"/>
    <s v="Solar-Gen"/>
    <s v="LITTORAL"/>
    <s v="Ebodje"/>
    <s v="NOKIA"/>
    <n v="0"/>
    <n v="0"/>
    <n v="0"/>
    <n v="0"/>
    <s v="Operationnel"/>
    <m/>
    <x v="7"/>
    <x v="3"/>
    <s v="no root cause"/>
    <x v="3"/>
    <s v=""/>
    <s v=""/>
    <s v=""/>
    <s v=""/>
    <s v=""/>
    <s v=""/>
    <s v=""/>
    <s v=""/>
    <s v=""/>
    <s v=""/>
    <s v=""/>
    <s v=""/>
  </r>
  <r>
    <s v="Songa-Boko"/>
    <s v="LIT_280"/>
    <m/>
    <s v="IHS"/>
    <s v="Grid-Gen"/>
    <s v="LITTORAL"/>
    <s v="Douala"/>
    <s v="ZTE"/>
    <n v="0"/>
    <n v="0"/>
    <n v="0"/>
    <n v="0"/>
    <s v="Operationnel"/>
    <m/>
    <x v="7"/>
    <x v="3"/>
    <s v="no root cause"/>
    <x v="3"/>
    <s v=""/>
    <s v=""/>
    <s v=""/>
    <s v=""/>
    <s v=""/>
    <s v=""/>
    <s v=""/>
    <s v=""/>
    <s v=""/>
    <s v=""/>
    <s v=""/>
    <s v=""/>
  </r>
  <r>
    <s v="Boko-Douala"/>
    <s v="LIT_240"/>
    <m/>
    <s v="IHS"/>
    <s v="Grid-Gen"/>
    <s v="LITTORAL"/>
    <s v="Douala"/>
    <s v="ZTE"/>
    <n v="0"/>
    <n v="0"/>
    <n v="0"/>
    <n v="0"/>
    <s v="Operationnel"/>
    <m/>
    <x v="7"/>
    <x v="3"/>
    <s v="no root cause"/>
    <x v="3"/>
    <s v=""/>
    <s v=""/>
    <s v=""/>
    <s v=""/>
    <s v=""/>
    <s v=""/>
    <s v=""/>
    <s v=""/>
    <s v=""/>
    <s v=""/>
    <s v=""/>
    <s v=""/>
  </r>
  <r>
    <s v="Mbanga-Pongo-IHS"/>
    <s v="LIT_598"/>
    <m/>
    <s v="IHS"/>
    <s v="Hybrid-Gen"/>
    <s v="LITTORAL"/>
    <s v="Mbanga Pongo"/>
    <s v="ZTE"/>
    <n v="0"/>
    <n v="0"/>
    <n v="0"/>
    <n v="0"/>
    <s v="Operationnel"/>
    <m/>
    <x v="7"/>
    <x v="3"/>
    <s v="no root cause"/>
    <x v="3"/>
    <s v=""/>
    <s v=""/>
    <s v=""/>
    <s v=""/>
    <s v=""/>
    <s v=""/>
    <s v=""/>
    <s v=""/>
    <s v=""/>
    <s v=""/>
    <s v=""/>
    <s v=""/>
  </r>
  <r>
    <s v="Boko-Plage-IHS"/>
    <s v="LIT_363"/>
    <m/>
    <s v="CAMUSAT"/>
    <s v="Good Grid + GE"/>
    <s v="LITTORAL"/>
    <s v="Douala"/>
    <s v="ZTE"/>
    <n v="0"/>
    <n v="0"/>
    <n v="0"/>
    <n v="0"/>
    <s v="Operationnel"/>
    <m/>
    <x v="7"/>
    <x v="3"/>
    <s v="no root cause"/>
    <x v="3"/>
    <s v=""/>
    <s v=""/>
    <s v=""/>
    <s v=""/>
    <s v=""/>
    <s v=""/>
    <s v=""/>
    <s v=""/>
    <s v=""/>
    <s v=""/>
    <s v=""/>
    <s v=""/>
  </r>
  <r>
    <s v="Ancien-Aeroport"/>
    <s v="LIT_055"/>
    <m/>
    <s v="IHS"/>
    <s v="Grid-Gen"/>
    <s v="LITTORAL"/>
    <s v="Douala"/>
    <s v="ZTE"/>
    <n v="0"/>
    <n v="0"/>
    <n v="0"/>
    <n v="0"/>
    <s v="Operationnel"/>
    <m/>
    <x v="7"/>
    <x v="3"/>
    <s v="no root cause"/>
    <x v="3"/>
    <s v=""/>
    <s v=""/>
    <s v=""/>
    <s v=""/>
    <s v=""/>
    <s v=""/>
    <s v=""/>
    <s v=""/>
    <s v=""/>
    <s v=""/>
    <s v=""/>
    <s v=""/>
  </r>
  <r>
    <s v="Chapelle-Nsimeyong"/>
    <s v="CTR_238"/>
    <m/>
    <s v="IHS"/>
    <s v="Grid-Gen"/>
    <s v="CENTRE"/>
    <s v="Yaounde"/>
    <s v="ZTE"/>
    <n v="0"/>
    <n v="0"/>
    <n v="0"/>
    <n v="0"/>
    <s v="Operationnel"/>
    <m/>
    <x v="7"/>
    <x v="3"/>
    <s v="no root cause"/>
    <x v="3"/>
    <s v=""/>
    <s v=""/>
    <s v=""/>
    <s v=""/>
    <s v=""/>
    <s v=""/>
    <s v=""/>
    <s v=""/>
    <s v=""/>
    <s v=""/>
    <s v=""/>
    <s v=""/>
  </r>
  <r>
    <s v="Mfandena-IHS"/>
    <s v="CTR_643"/>
    <m/>
    <s v="IHS"/>
    <s v="Grid-Gen"/>
    <s v="CENTRE"/>
    <s v="Yaounde"/>
    <s v="ZTE"/>
    <n v="0"/>
    <n v="0"/>
    <n v="0"/>
    <n v="0"/>
    <s v="Operationnel"/>
    <m/>
    <x v="7"/>
    <x v="3"/>
    <s v="no root cause"/>
    <x v="3"/>
    <s v=""/>
    <s v=""/>
    <s v=""/>
    <s v=""/>
    <s v=""/>
    <s v=""/>
    <s v=""/>
    <s v=""/>
    <s v=""/>
    <s v=""/>
    <s v=""/>
    <s v=""/>
  </r>
  <r>
    <s v="Etougebe-Lycee-MTN"/>
    <s v="CTR_419"/>
    <m/>
    <s v="IHS"/>
    <s v="Grid-Gen"/>
    <s v="CENTRE"/>
    <s v="Yaounde"/>
    <s v="ZTE"/>
    <n v="0"/>
    <n v="0"/>
    <n v="0"/>
    <n v="0"/>
    <s v="Operationnel"/>
    <m/>
    <x v="7"/>
    <x v="3"/>
    <s v="no root cause"/>
    <x v="3"/>
    <s v=""/>
    <s v=""/>
    <s v=""/>
    <s v=""/>
    <s v=""/>
    <s v=""/>
    <s v=""/>
    <s v=""/>
    <s v=""/>
    <s v=""/>
    <s v=""/>
    <s v=""/>
  </r>
  <r>
    <s v="Nkolzie"/>
    <s v="CTR_105"/>
    <m/>
    <m/>
    <m/>
    <s v="CENTRE"/>
    <s v="Yaounde"/>
    <s v="ZTE"/>
    <n v="0"/>
    <n v="0"/>
    <n v="0"/>
    <n v="0"/>
    <s v="Operationnel"/>
    <m/>
    <x v="7"/>
    <x v="3"/>
    <s v="no root cause"/>
    <x v="3"/>
    <s v=""/>
    <s v=""/>
    <s v=""/>
    <s v=""/>
    <s v=""/>
    <s v=""/>
    <s v=""/>
    <s v=""/>
    <s v=""/>
    <s v=""/>
    <s v=""/>
    <s v=""/>
  </r>
  <r>
    <s v="Ekoudou-New"/>
    <s v="CTR_539"/>
    <m/>
    <s v="IHS"/>
    <s v="Grid-Gen"/>
    <s v="CENTRE"/>
    <s v="Yaounde"/>
    <s v="ZTE"/>
    <n v="0"/>
    <n v="0"/>
    <n v="0"/>
    <n v="0"/>
    <s v="Operationnel"/>
    <m/>
    <x v="7"/>
    <x v="3"/>
    <s v="no root cause"/>
    <x v="3"/>
    <s v=""/>
    <s v=""/>
    <s v=""/>
    <s v=""/>
    <s v=""/>
    <s v=""/>
    <s v=""/>
    <s v=""/>
    <s v=""/>
    <s v=""/>
    <s v=""/>
    <s v=""/>
  </r>
  <r>
    <s v="Makepe"/>
    <s v="LIT_037"/>
    <m/>
    <s v="IHS"/>
    <s v="Grid-Gen"/>
    <s v="LITTORAL"/>
    <s v="Douala"/>
    <s v="ZTE"/>
    <n v="0"/>
    <n v="0"/>
    <n v="0"/>
    <n v="0"/>
    <s v="Operationnel"/>
    <m/>
    <x v="7"/>
    <x v="3"/>
    <s v="no root cause"/>
    <x v="3"/>
    <s v=""/>
    <s v=""/>
    <s v=""/>
    <s v=""/>
    <s v=""/>
    <s v=""/>
    <s v=""/>
    <s v=""/>
    <s v=""/>
    <s v=""/>
    <s v=""/>
    <s v=""/>
  </r>
  <r>
    <s v="Bfsam-Kouogouo"/>
    <s v="OST_065"/>
    <m/>
    <s v="IHS"/>
    <s v="Grid-Gen"/>
    <s v="OUEST"/>
    <s v="Bafoussam"/>
    <s v="Huawei"/>
    <n v="0"/>
    <n v="0"/>
    <n v="0"/>
    <n v="0"/>
    <s v="Operationnel"/>
    <m/>
    <x v="7"/>
    <x v="3"/>
    <s v="no root cause"/>
    <x v="3"/>
    <s v=""/>
    <s v=""/>
    <s v=""/>
    <s v=""/>
    <s v=""/>
    <s v=""/>
    <s v=""/>
    <s v=""/>
    <s v=""/>
    <s v=""/>
    <s v=""/>
    <s v=""/>
  </r>
  <r>
    <s v="Kiiki"/>
    <s v="CTR_190"/>
    <m/>
    <s v="IHS"/>
    <s v="Grid-Gen"/>
    <s v="CENTRE"/>
    <s v="Kiiki"/>
    <s v="NOKIA"/>
    <n v="0"/>
    <n v="0"/>
    <n v="0"/>
    <n v="0"/>
    <s v="Operationnel"/>
    <m/>
    <x v="7"/>
    <x v="3"/>
    <s v="no root cause"/>
    <x v="3"/>
    <s v=""/>
    <s v=""/>
    <s v=""/>
    <s v=""/>
    <s v=""/>
    <s v=""/>
    <s v=""/>
    <s v=""/>
    <s v=""/>
    <s v=""/>
    <s v=""/>
    <s v=""/>
  </r>
  <r>
    <s v="Bfsam-Q-Admin"/>
    <s v="OST_111"/>
    <m/>
    <s v="IHS"/>
    <s v="Grid-Gen"/>
    <s v="OUEST"/>
    <s v="Bafoussam"/>
    <s v="Huawei"/>
    <n v="0"/>
    <n v="0"/>
    <n v="0"/>
    <n v="0"/>
    <s v="Operationnel"/>
    <m/>
    <x v="7"/>
    <x v="3"/>
    <s v="no root cause"/>
    <x v="3"/>
    <s v=""/>
    <s v=""/>
    <s v=""/>
    <s v=""/>
    <s v=""/>
    <s v=""/>
    <s v=""/>
    <s v=""/>
    <s v=""/>
    <s v=""/>
    <s v=""/>
    <s v=""/>
  </r>
  <r>
    <s v="Bfsam-Kamkouop"/>
    <s v="OST_002"/>
    <m/>
    <s v="IHS"/>
    <s v="Grid-Gen"/>
    <s v="OUEST"/>
    <s v="Bafoussam"/>
    <s v="Huawei"/>
    <n v="0"/>
    <n v="0"/>
    <n v="0"/>
    <n v="0"/>
    <s v="Operationnel"/>
    <m/>
    <x v="7"/>
    <x v="3"/>
    <s v="no root cause"/>
    <x v="3"/>
    <s v=""/>
    <s v=""/>
    <s v=""/>
    <s v=""/>
    <s v=""/>
    <s v=""/>
    <s v=""/>
    <s v=""/>
    <s v=""/>
    <s v=""/>
    <s v=""/>
    <s v=""/>
  </r>
  <r>
    <s v="Goulourgou"/>
    <s v="EXN_200"/>
    <m/>
    <s v="IHS"/>
    <s v="Hybrid-Gen"/>
    <s v="EXTREME-NORD"/>
    <s v="Kalfou"/>
    <s v="Huawei"/>
    <n v="0"/>
    <n v="0"/>
    <n v="0"/>
    <n v="0"/>
    <s v="Insecurity"/>
    <m/>
    <x v="7"/>
    <x v="3"/>
    <s v="no root cause"/>
    <x v="3"/>
    <s v=""/>
    <s v=""/>
    <s v=""/>
    <s v=""/>
    <s v=""/>
    <s v=""/>
    <s v=""/>
    <s v=""/>
    <s v=""/>
    <s v=""/>
    <s v=""/>
    <s v=""/>
  </r>
  <r>
    <s v="BICEC-Indoor"/>
    <s v="LIT_700"/>
    <m/>
    <s v="CAMUSAT"/>
    <s v="Good Grid no GE - 8h"/>
    <s v="LITTORAL"/>
    <s v="Douala"/>
    <s v="ZTE"/>
    <n v="0"/>
    <n v="0"/>
    <n v="0"/>
    <n v="0"/>
    <s v="Operationnel"/>
    <m/>
    <x v="7"/>
    <x v="3"/>
    <s v="no root cause"/>
    <x v="3"/>
    <s v=""/>
    <s v=""/>
    <s v=""/>
    <s v=""/>
    <s v=""/>
    <s v=""/>
    <s v=""/>
    <s v=""/>
    <s v=""/>
    <s v=""/>
    <s v=""/>
    <s v=""/>
  </r>
  <r>
    <s v="Lamape"/>
    <s v="OST_027"/>
    <m/>
    <s v="IHS"/>
    <s v="Grid-Gen"/>
    <s v="OUEST"/>
    <s v="Lamape"/>
    <s v="Huawei"/>
    <n v="0"/>
    <n v="0"/>
    <n v="0"/>
    <n v="0"/>
    <s v="Operationnel"/>
    <m/>
    <x v="7"/>
    <x v="3"/>
    <s v="no root cause"/>
    <x v="3"/>
    <s v=""/>
    <s v=""/>
    <s v=""/>
    <s v=""/>
    <s v=""/>
    <s v=""/>
    <s v=""/>
    <s v=""/>
    <s v=""/>
    <s v=""/>
    <s v=""/>
    <s v=""/>
  </r>
  <r>
    <s v="Acropole-IHS"/>
    <s v="CTR_129"/>
    <m/>
    <s v="IHS"/>
    <s v="Grid-Gen"/>
    <s v="CENTRE"/>
    <s v="Yaounde"/>
    <s v="ZTE"/>
    <n v="0"/>
    <n v="0"/>
    <n v="0"/>
    <n v="0"/>
    <s v="Operationnel"/>
    <m/>
    <x v="7"/>
    <x v="3"/>
    <s v="no root cause"/>
    <x v="3"/>
    <s v=""/>
    <s v=""/>
    <s v=""/>
    <s v=""/>
    <s v=""/>
    <s v=""/>
    <s v=""/>
    <s v=""/>
    <s v=""/>
    <s v=""/>
    <s v=""/>
    <s v=""/>
  </r>
  <r>
    <s v="Lende-Kribi"/>
    <s v="SUD_086"/>
    <m/>
    <s v="CAMUSAT"/>
    <s v="HGB"/>
    <s v="SUD"/>
    <s v="Kribi"/>
    <s v="ZTE"/>
    <n v="0"/>
    <n v="0"/>
    <n v="0"/>
    <n v="0"/>
    <s v="Operationnel"/>
    <m/>
    <x v="7"/>
    <x v="3"/>
    <s v="no root cause"/>
    <x v="3"/>
    <s v=""/>
    <s v=""/>
    <s v=""/>
    <s v=""/>
    <s v=""/>
    <s v=""/>
    <s v=""/>
    <s v=""/>
    <s v=""/>
    <s v=""/>
    <s v=""/>
    <s v=""/>
  </r>
  <r>
    <s v="Olezoa"/>
    <s v="CTR_035"/>
    <m/>
    <s v="IHS"/>
    <s v="GridOnly"/>
    <s v="CENTRE"/>
    <s v="Yaounde"/>
    <s v="ZTE"/>
    <n v="0"/>
    <n v="0"/>
    <n v="0"/>
    <n v="0"/>
    <s v="Operationnel"/>
    <m/>
    <x v="7"/>
    <x v="3"/>
    <s v="no root cause"/>
    <x v="3"/>
    <s v=""/>
    <s v=""/>
    <s v=""/>
    <s v=""/>
    <s v=""/>
    <s v=""/>
    <s v=""/>
    <s v=""/>
    <s v=""/>
    <s v=""/>
    <s v=""/>
    <s v=""/>
  </r>
  <r>
    <s v="Bpriso-ASECNA"/>
    <s v="LIT_060"/>
    <m/>
    <s v="IHS"/>
    <s v="Grid-Gen"/>
    <s v="LITTORAL"/>
    <s v="Douala"/>
    <s v="ZTE"/>
    <n v="0"/>
    <n v="0"/>
    <n v="0"/>
    <n v="0"/>
    <s v="Operationnel"/>
    <m/>
    <x v="7"/>
    <x v="3"/>
    <s v="no root cause"/>
    <x v="3"/>
    <s v=""/>
    <s v=""/>
    <s v=""/>
    <s v=""/>
    <s v=""/>
    <s v=""/>
    <s v=""/>
    <s v=""/>
    <s v=""/>
    <s v=""/>
    <s v=""/>
    <s v=""/>
  </r>
  <r>
    <s v="Denver"/>
    <s v="LIT_106"/>
    <m/>
    <s v="IHS"/>
    <s v="Grid-Gen"/>
    <s v="LITTORAL"/>
    <s v="Douala"/>
    <s v="ZTE"/>
    <n v="0"/>
    <n v="0"/>
    <n v="0"/>
    <n v="0"/>
    <s v="Operationnel"/>
    <m/>
    <x v="7"/>
    <x v="3"/>
    <s v="no root cause"/>
    <x v="3"/>
    <s v=""/>
    <s v=""/>
    <s v=""/>
    <s v=""/>
    <s v=""/>
    <s v=""/>
    <s v=""/>
    <s v=""/>
    <s v=""/>
    <s v=""/>
    <s v=""/>
    <s v=""/>
  </r>
  <r>
    <s v="Crf-Nsam-IHS"/>
    <s v="CTR_159"/>
    <m/>
    <s v="IHS"/>
    <s v="Grid-Gen"/>
    <s v="CENTRE"/>
    <s v="Yaounde"/>
    <s v="ZTE"/>
    <n v="0"/>
    <n v="0"/>
    <n v="0"/>
    <n v="0"/>
    <s v="Operationnel"/>
    <m/>
    <x v="7"/>
    <x v="3"/>
    <s v="no root cause"/>
    <x v="3"/>
    <s v=""/>
    <s v=""/>
    <s v=""/>
    <s v=""/>
    <s v=""/>
    <s v=""/>
    <s v=""/>
    <s v=""/>
    <s v=""/>
    <s v=""/>
    <s v=""/>
    <s v=""/>
  </r>
  <r>
    <s v="Kribi-gd-batanga"/>
    <s v="LIT_107"/>
    <m/>
    <s v="IHS"/>
    <s v="Grid-Gen"/>
    <s v="LITTORAL"/>
    <s v="Kribi"/>
    <s v="ZTE"/>
    <n v="0"/>
    <n v="0"/>
    <n v="0"/>
    <n v="0"/>
    <s v="Operationnel"/>
    <m/>
    <x v="7"/>
    <x v="3"/>
    <s v="no root cause"/>
    <x v="3"/>
    <s v=""/>
    <s v=""/>
    <s v=""/>
    <s v=""/>
    <s v=""/>
    <s v=""/>
    <s v=""/>
    <s v=""/>
    <s v=""/>
    <s v=""/>
    <s v=""/>
    <s v=""/>
  </r>
  <r>
    <s v="CTR_006_Z_Mbankolo"/>
    <s v="CTR_006"/>
    <m/>
    <m/>
    <m/>
    <s v="CENTRE"/>
    <s v="Yaounde"/>
    <s v="ZTE"/>
    <n v="0"/>
    <n v="0"/>
    <n v="0"/>
    <n v="0"/>
    <s v="Operationnel"/>
    <m/>
    <x v="7"/>
    <x v="3"/>
    <s v="no root cause"/>
    <x v="3"/>
    <s v=""/>
    <s v=""/>
    <s v=""/>
    <s v=""/>
    <s v=""/>
    <s v=""/>
    <s v=""/>
    <s v=""/>
    <s v=""/>
    <s v=""/>
    <s v=""/>
    <s v=""/>
  </r>
  <r>
    <s v="Mehanda"/>
    <s v="CTR_635"/>
    <m/>
    <s v="HIS"/>
    <s v="Grid-Gen"/>
    <s v="CENTRE"/>
    <s v="Yaounde"/>
    <s v="ZTE"/>
    <n v="0"/>
    <n v="0"/>
    <n v="0"/>
    <n v="0"/>
    <s v="Operationnel"/>
    <m/>
    <x v="7"/>
    <x v="3"/>
    <s v="no root cause"/>
    <x v="3"/>
    <s v=""/>
    <s v=""/>
    <s v=""/>
    <s v=""/>
    <s v=""/>
    <s v=""/>
    <s v=""/>
    <s v=""/>
    <s v=""/>
    <s v=""/>
    <s v=""/>
    <s v=""/>
  </r>
  <r>
    <s v="Shell-Nsimeyong"/>
    <s v="CTR_056"/>
    <m/>
    <s v="IHS"/>
    <s v="Grid-Gen"/>
    <s v="CENTRE"/>
    <s v="Yaounde"/>
    <s v="ZTE"/>
    <n v="0"/>
    <n v="0"/>
    <n v="0"/>
    <n v="0"/>
    <s v="Operationnel"/>
    <m/>
    <x v="7"/>
    <x v="3"/>
    <s v="no root cause"/>
    <x v="3"/>
    <s v=""/>
    <s v=""/>
    <s v=""/>
    <s v=""/>
    <s v=""/>
    <s v=""/>
    <s v=""/>
    <s v=""/>
    <s v=""/>
    <s v=""/>
    <s v=""/>
    <s v=""/>
  </r>
  <r>
    <s v="Bpriso-Nodal"/>
    <s v="LIT_104"/>
    <m/>
    <m/>
    <m/>
    <s v="LITTORAL"/>
    <s v="Douala"/>
    <s v="ZTE"/>
    <n v="0"/>
    <n v="0"/>
    <n v="0"/>
    <n v="0"/>
    <s v="Operationnel"/>
    <m/>
    <x v="7"/>
    <x v="3"/>
    <s v="no root cause"/>
    <x v="3"/>
    <s v=""/>
    <s v=""/>
    <s v=""/>
    <s v=""/>
    <s v=""/>
    <s v=""/>
    <s v=""/>
    <s v=""/>
    <s v=""/>
    <s v=""/>
    <s v=""/>
    <s v=""/>
  </r>
  <r>
    <s v="Ekie-Elegance"/>
    <s v="CTR_285"/>
    <m/>
    <s v="IHS"/>
    <s v="Grid-Gen"/>
    <s v="CENTRE"/>
    <s v="Yaounde"/>
    <s v="ZTE"/>
    <n v="0"/>
    <n v="0"/>
    <n v="0"/>
    <n v="0"/>
    <s v="Operationnel"/>
    <m/>
    <x v="7"/>
    <x v="3"/>
    <s v="no root cause"/>
    <x v="3"/>
    <s v=""/>
    <s v=""/>
    <s v=""/>
    <s v=""/>
    <s v=""/>
    <s v=""/>
    <s v=""/>
    <s v=""/>
    <s v=""/>
    <s v=""/>
    <s v=""/>
    <s v=""/>
  </r>
  <r>
    <s v="Okolo"/>
    <s v="CTR_213"/>
    <m/>
    <s v="IHS"/>
    <s v="Grid-Gen"/>
    <s v="CENTRE"/>
    <s v="Yaounde"/>
    <s v="ZTE"/>
    <n v="0"/>
    <n v="0"/>
    <n v="0"/>
    <n v="0"/>
    <s v="Operationnel"/>
    <m/>
    <x v="7"/>
    <x v="3"/>
    <s v="no root cause"/>
    <x v="3"/>
    <s v=""/>
    <s v=""/>
    <s v=""/>
    <s v=""/>
    <s v=""/>
    <s v=""/>
    <s v=""/>
    <s v=""/>
    <s v=""/>
    <s v=""/>
    <s v=""/>
    <s v=""/>
  </r>
  <r>
    <s v="Koupa-Kagnam"/>
    <s v="OST_114"/>
    <m/>
    <s v="IHS"/>
    <s v="Grid-Gen"/>
    <s v="OUEST"/>
    <s v="Koupa-Kagnam"/>
    <s v="Huawei"/>
    <n v="0"/>
    <n v="0"/>
    <n v="0"/>
    <n v="0"/>
    <s v="Operationnel"/>
    <m/>
    <x v="7"/>
    <x v="3"/>
    <s v="no root cause"/>
    <x v="3"/>
    <s v=""/>
    <s v=""/>
    <s v=""/>
    <s v=""/>
    <s v=""/>
    <s v=""/>
    <s v=""/>
    <s v=""/>
    <s v=""/>
    <s v=""/>
    <s v=""/>
    <s v=""/>
  </r>
  <r>
    <s v="Rey-Bouba"/>
    <s v="NRD_023"/>
    <m/>
    <s v="IHS"/>
    <s v="Grid-Gen"/>
    <s v="NORD"/>
    <s v="Rey-bouba"/>
    <s v="Huawei"/>
    <n v="0"/>
    <n v="0"/>
    <n v="0"/>
    <n v="0"/>
    <s v="Operationnel"/>
    <m/>
    <x v="7"/>
    <x v="3"/>
    <s v="no root cause"/>
    <x v="3"/>
    <s v=""/>
    <s v=""/>
    <s v=""/>
    <s v=""/>
    <s v=""/>
    <s v=""/>
    <s v=""/>
    <s v=""/>
    <s v=""/>
    <s v=""/>
    <s v=""/>
    <s v=""/>
  </r>
  <r>
    <s v="Tchollire"/>
    <s v="NRD_008"/>
    <m/>
    <s v="IHS"/>
    <s v="Grid-Hybrid-Gen"/>
    <s v="NORD"/>
    <s v="Tchollire"/>
    <s v="Huawei"/>
    <n v="0"/>
    <n v="0"/>
    <n v="0"/>
    <n v="0"/>
    <s v="Operationnel"/>
    <m/>
    <x v="7"/>
    <x v="3"/>
    <s v="no root cause"/>
    <x v="3"/>
    <s v=""/>
    <s v=""/>
    <s v=""/>
    <s v=""/>
    <s v=""/>
    <s v=""/>
    <s v=""/>
    <s v=""/>
    <s v=""/>
    <s v=""/>
    <s v=""/>
    <s v=""/>
  </r>
  <r>
    <s v="Tchollire-Centre"/>
    <s v="NRD_180"/>
    <m/>
    <s v="CAMUSAT"/>
    <s v="HGB"/>
    <s v="NORD"/>
    <s v="Tchollire"/>
    <s v="Huawei"/>
    <n v="0"/>
    <n v="0"/>
    <n v="0"/>
    <n v="0"/>
    <s v="Operationnel"/>
    <m/>
    <x v="7"/>
    <x v="3"/>
    <s v="no root cause"/>
    <x v="3"/>
    <s v=""/>
    <s v=""/>
    <s v=""/>
    <s v=""/>
    <s v=""/>
    <s v=""/>
    <s v=""/>
    <s v=""/>
    <s v=""/>
    <s v=""/>
    <s v=""/>
    <s v=""/>
  </r>
  <r>
    <s v="Bda-Tubah-MTN"/>
    <s v="NRO_254"/>
    <m/>
    <s v="IHS"/>
    <s v="Grid-Gen"/>
    <s v="NORD-OUEST"/>
    <s v="Bamenda"/>
    <s v="Huawei"/>
    <n v="0"/>
    <n v="0"/>
    <n v="0"/>
    <n v="0"/>
    <s v="Operationnel"/>
    <m/>
    <x v="7"/>
    <x v="3"/>
    <s v="no root cause"/>
    <x v="3"/>
    <s v=""/>
    <s v=""/>
    <s v=""/>
    <s v=""/>
    <s v=""/>
    <s v=""/>
    <s v=""/>
    <s v=""/>
    <s v=""/>
    <s v=""/>
    <s v=""/>
    <s v=""/>
  </r>
  <r>
    <s v="Reserve-Benoue"/>
    <s v="NRD_168"/>
    <m/>
    <s v="CAMUSAT"/>
    <s v="Hybrid Solar - S3"/>
    <s v="NORD"/>
    <s v="Reserve Benoue"/>
    <s v="Huawei"/>
    <n v="0"/>
    <n v="0"/>
    <n v="0"/>
    <n v="0"/>
    <s v="Operationnel"/>
    <m/>
    <x v="7"/>
    <x v="3"/>
    <s v="no root cause"/>
    <x v="3"/>
    <s v=""/>
    <s v=""/>
    <s v=""/>
    <s v=""/>
    <s v=""/>
    <s v=""/>
    <s v=""/>
    <s v=""/>
    <s v=""/>
    <s v=""/>
    <s v=""/>
    <s v=""/>
  </r>
  <r>
    <s v="Nganha-IHS"/>
    <s v="ADM_137"/>
    <m/>
    <s v="IHS"/>
    <s v="Hybrid-Gen"/>
    <s v="ADAMAOUA"/>
    <s v="Nganha"/>
    <s v="NOKIA"/>
    <n v="0"/>
    <n v="0"/>
    <n v="0"/>
    <n v="0"/>
    <s v="Exclu"/>
    <s v="site vandalise"/>
    <x v="4"/>
    <x v="1"/>
    <s v="exclu"/>
    <x v="1"/>
    <s v=""/>
    <s v=""/>
    <s v=""/>
    <s v=""/>
    <s v=""/>
    <s v=""/>
    <s v=""/>
    <s v=""/>
    <s v=""/>
    <s v=""/>
    <s v=""/>
    <s v=""/>
  </r>
  <r>
    <s v="Poli-Ville-IHS"/>
    <s v="NRD_119"/>
    <m/>
    <s v="IHS"/>
    <s v="Grid-Gen"/>
    <s v="NORD"/>
    <s v="Poli"/>
    <s v="Huawei"/>
    <n v="0"/>
    <n v="0"/>
    <n v="0"/>
    <n v="0"/>
    <s v="Operationnel"/>
    <m/>
    <x v="7"/>
    <x v="3"/>
    <s v="no root cause"/>
    <x v="3"/>
    <s v=""/>
    <s v=""/>
    <s v=""/>
    <s v=""/>
    <s v=""/>
    <s v=""/>
    <s v=""/>
    <s v=""/>
    <s v=""/>
    <s v=""/>
    <s v=""/>
    <s v=""/>
  </r>
  <r>
    <s v="Bangam-IHS"/>
    <s v="OST_211"/>
    <m/>
    <s v="IHS"/>
    <s v="Grid-Gen"/>
    <s v="OUEST"/>
    <s v="Bangam"/>
    <s v="Huawei"/>
    <n v="0"/>
    <n v="0"/>
    <n v="0"/>
    <n v="0"/>
    <s v="Operationnel"/>
    <m/>
    <x v="7"/>
    <x v="3"/>
    <s v="no root cause"/>
    <x v="3"/>
    <s v=""/>
    <s v=""/>
    <s v=""/>
    <s v=""/>
    <s v=""/>
    <s v=""/>
    <s v=""/>
    <s v=""/>
    <s v=""/>
    <s v=""/>
    <s v=""/>
    <s v=""/>
  </r>
  <r>
    <s v="Ndogbong-IUT"/>
    <s v="LIT_221"/>
    <m/>
    <s v="IHS"/>
    <s v="Grid-Gen"/>
    <s v="LITTORAL"/>
    <s v="Douala"/>
    <s v="ZTE"/>
    <n v="0"/>
    <n v="0"/>
    <n v="0"/>
    <n v="0"/>
    <s v="Operationnel"/>
    <m/>
    <x v="7"/>
    <x v="3"/>
    <s v="no root cause"/>
    <x v="3"/>
    <s v=""/>
    <s v=""/>
    <s v=""/>
    <s v=""/>
    <s v=""/>
    <s v=""/>
    <s v=""/>
    <s v=""/>
    <s v=""/>
    <s v=""/>
    <s v=""/>
    <s v=""/>
  </r>
  <r>
    <s v="Ngwelle-II"/>
    <s v="LIT_377"/>
    <m/>
    <s v="IHS"/>
    <s v="Grid-Gen"/>
    <s v="LITTORAL"/>
    <s v="Douala"/>
    <s v="ZTE"/>
    <n v="0"/>
    <n v="0"/>
    <n v="0"/>
    <n v="0"/>
    <s v="Operationnel"/>
    <m/>
    <x v="7"/>
    <x v="3"/>
    <s v="no root cause"/>
    <x v="3"/>
    <s v=""/>
    <s v=""/>
    <s v=""/>
    <s v=""/>
    <s v=""/>
    <s v=""/>
    <s v=""/>
    <s v=""/>
    <s v=""/>
    <s v=""/>
    <s v=""/>
    <s v=""/>
  </r>
  <r>
    <s v="Ahala-IHS"/>
    <s v="CTR_164"/>
    <m/>
    <s v="IHS"/>
    <s v="Grid-Gen"/>
    <s v="CENTRE"/>
    <s v="Yaounde"/>
    <s v="ZTE"/>
    <n v="0"/>
    <n v="0"/>
    <n v="0"/>
    <n v="0"/>
    <s v="Operationnel"/>
    <m/>
    <x v="7"/>
    <x v="3"/>
    <s v="no root cause"/>
    <x v="3"/>
    <s v=""/>
    <s v=""/>
    <s v=""/>
    <s v=""/>
    <s v=""/>
    <s v=""/>
    <s v=""/>
    <s v=""/>
    <s v=""/>
    <s v=""/>
    <s v=""/>
    <s v=""/>
  </r>
  <r>
    <s v="Madagascar-Nodal"/>
    <s v="LIT_814"/>
    <m/>
    <m/>
    <m/>
    <s v="LITTORAL"/>
    <s v="Douala"/>
    <s v="ZTE"/>
    <n v="0"/>
    <n v="0"/>
    <n v="0"/>
    <n v="0"/>
    <s v="Operationnel"/>
    <m/>
    <x v="7"/>
    <x v="3"/>
    <s v="no root cause"/>
    <x v="3"/>
    <s v=""/>
    <s v=""/>
    <s v=""/>
    <s v=""/>
    <s v=""/>
    <s v=""/>
    <s v=""/>
    <s v=""/>
    <s v=""/>
    <s v=""/>
    <s v=""/>
    <s v=""/>
  </r>
  <r>
    <s v="Gouna"/>
    <s v="NRD_031"/>
    <m/>
    <s v="IHS"/>
    <s v="Solar-Gen"/>
    <s v="NORD"/>
    <s v="Gouna"/>
    <s v="Huawei"/>
    <n v="0"/>
    <n v="0"/>
    <n v="0"/>
    <n v="0"/>
    <s v="Operationnel"/>
    <m/>
    <x v="7"/>
    <x v="3"/>
    <s v="no root cause"/>
    <x v="3"/>
    <s v=""/>
    <s v=""/>
    <s v=""/>
    <s v=""/>
    <s v=""/>
    <s v=""/>
    <s v=""/>
    <s v=""/>
    <s v=""/>
    <s v=""/>
    <s v=""/>
    <s v=""/>
  </r>
  <r>
    <s v="Magba"/>
    <s v="OST_023"/>
    <m/>
    <s v="IHS"/>
    <s v="Grid-Gen"/>
    <s v="OUEST"/>
    <s v="Magba"/>
    <s v="Huawei"/>
    <n v="0"/>
    <n v="0"/>
    <n v="0"/>
    <n v="0"/>
    <s v="Operationnel"/>
    <m/>
    <x v="7"/>
    <x v="3"/>
    <s v="no root cause"/>
    <x v="3"/>
    <s v=""/>
    <s v=""/>
    <s v=""/>
    <s v=""/>
    <s v=""/>
    <s v=""/>
    <s v=""/>
    <s v=""/>
    <s v=""/>
    <s v=""/>
    <s v=""/>
    <s v=""/>
  </r>
  <r>
    <s v="DEENA-IHS"/>
    <s v="ADM_082"/>
    <m/>
    <s v="IHS"/>
    <s v="Solar-Gen"/>
    <s v="ADAMAOUA"/>
    <s v="Deena"/>
    <s v="NOKIA"/>
    <n v="0"/>
    <n v="0"/>
    <n v="0"/>
    <n v="0"/>
    <s v="Operationnel"/>
    <m/>
    <x v="7"/>
    <x v="3"/>
    <s v="no root cause"/>
    <x v="3"/>
    <s v=""/>
    <s v=""/>
    <s v=""/>
    <s v=""/>
    <s v=""/>
    <s v=""/>
    <s v=""/>
    <s v=""/>
    <s v=""/>
    <s v=""/>
    <s v=""/>
    <s v=""/>
  </r>
  <r>
    <s v="Djoungolo"/>
    <s v="CTR_029"/>
    <m/>
    <s v="IHS"/>
    <s v="Grid-Gen"/>
    <s v="CENTRE"/>
    <s v="Yaounde"/>
    <s v="ZTE"/>
    <n v="0"/>
    <n v="0"/>
    <n v="0"/>
    <n v="0"/>
    <s v="Operationnel"/>
    <m/>
    <x v="7"/>
    <x v="3"/>
    <s v="no root cause"/>
    <x v="3"/>
    <s v=""/>
    <s v=""/>
    <s v=""/>
    <s v=""/>
    <s v=""/>
    <s v=""/>
    <s v=""/>
    <s v=""/>
    <s v=""/>
    <s v=""/>
    <s v=""/>
    <s v=""/>
  </r>
  <r>
    <s v="Badankali-IHS"/>
    <s v="NRD_107"/>
    <m/>
    <s v="IHS"/>
    <s v="Hybrid-Gen"/>
    <s v="NORD"/>
    <s v="Badankali"/>
    <s v="Huawei"/>
    <n v="0"/>
    <n v="0"/>
    <n v="0"/>
    <n v="0"/>
    <s v="Operationnel"/>
    <m/>
    <x v="7"/>
    <x v="3"/>
    <s v="no root cause"/>
    <x v="3"/>
    <s v=""/>
    <s v=""/>
    <s v=""/>
    <s v=""/>
    <s v=""/>
    <s v=""/>
    <s v=""/>
    <s v=""/>
    <s v=""/>
    <s v=""/>
    <s v=""/>
    <s v=""/>
  </r>
  <r>
    <s v="Sakdje"/>
    <s v="NRD_172"/>
    <m/>
    <s v="CAMUSAT"/>
    <s v="Hybrid Solar - S3"/>
    <s v="NORD"/>
    <s v="Sakdje"/>
    <s v="Huawei"/>
    <n v="0"/>
    <n v="0"/>
    <n v="0"/>
    <n v="0"/>
    <s v="Operationnel"/>
    <m/>
    <x v="7"/>
    <x v="3"/>
    <s v="no root cause"/>
    <x v="3"/>
    <s v=""/>
    <s v=""/>
    <s v=""/>
    <s v=""/>
    <s v=""/>
    <s v=""/>
    <s v=""/>
    <s v=""/>
    <s v=""/>
    <s v=""/>
    <s v=""/>
    <s v=""/>
  </r>
  <r>
    <s v="Ngaouyanga-IHS"/>
    <s v="ADM_081"/>
    <m/>
    <s v="IHS"/>
    <s v="Hybrid-Gen"/>
    <s v="ADAMAOUA"/>
    <s v="Ngaouyanga"/>
    <s v="NOKIA"/>
    <n v="0"/>
    <n v="0"/>
    <n v="0"/>
    <n v="0"/>
    <s v="Operationnel"/>
    <m/>
    <x v="7"/>
    <x v="3"/>
    <s v="no root cause"/>
    <x v="3"/>
    <s v=""/>
    <s v=""/>
    <s v=""/>
    <s v=""/>
    <s v=""/>
    <s v=""/>
    <s v=""/>
    <s v=""/>
    <s v=""/>
    <s v=""/>
    <s v=""/>
    <s v=""/>
  </r>
  <r>
    <s v="Pitchoumba"/>
    <s v="NRD_171"/>
    <m/>
    <s v="CAMUSAT"/>
    <s v="Hybrid Solar - S3"/>
    <s v="NORD"/>
    <s v="PITCHOUMBA"/>
    <s v="Huawei"/>
    <n v="0"/>
    <n v="0"/>
    <n v="0"/>
    <n v="0"/>
    <s v="Operationnel"/>
    <m/>
    <x v="7"/>
    <x v="3"/>
    <s v="no root cause"/>
    <x v="3"/>
    <s v=""/>
    <s v=""/>
    <s v=""/>
    <s v=""/>
    <s v=""/>
    <s v=""/>
    <s v=""/>
    <s v=""/>
    <s v=""/>
    <s v=""/>
    <s v=""/>
    <s v=""/>
  </r>
  <r>
    <s v="Mbaka"/>
    <s v="ADM_161"/>
    <m/>
    <s v="CAMUSAT"/>
    <s v="Hybrid Solar - S3"/>
    <s v="ADAMAOUA"/>
    <s v="Mbaka"/>
    <s v="Huawei"/>
    <n v="0"/>
    <n v="0"/>
    <n v="0"/>
    <n v="0"/>
    <s v="Operationnel"/>
    <m/>
    <x v="7"/>
    <x v="3"/>
    <s v="no root cause"/>
    <x v="3"/>
    <s v=""/>
    <s v=""/>
    <s v=""/>
    <s v=""/>
    <s v=""/>
    <s v=""/>
    <s v=""/>
    <s v=""/>
    <s v=""/>
    <s v=""/>
    <s v=""/>
    <s v=""/>
  </r>
  <r>
    <s v="Lagdo-Marche"/>
    <s v="NRD_077"/>
    <m/>
    <s v="IHS"/>
    <s v="Grid-Gen"/>
    <s v="NORD"/>
    <s v="Lagdo"/>
    <s v="Huawei"/>
    <n v="0"/>
    <n v="0"/>
    <n v="0"/>
    <n v="0"/>
    <s v="Operationnel"/>
    <m/>
    <x v="7"/>
    <x v="3"/>
    <s v="no root cause"/>
    <x v="3"/>
    <s v=""/>
    <s v=""/>
    <s v=""/>
    <s v=""/>
    <s v=""/>
    <s v=""/>
    <s v=""/>
    <s v=""/>
    <s v=""/>
    <s v=""/>
    <s v=""/>
    <s v=""/>
  </r>
  <r>
    <s v="Lagdo"/>
    <s v="NRD_012"/>
    <m/>
    <s v="IHS"/>
    <s v="Grid-Gen"/>
    <s v="NORD"/>
    <s v="Lagdo"/>
    <s v="Huawei"/>
    <n v="0"/>
    <n v="0"/>
    <n v="0"/>
    <n v="0"/>
    <s v="Operationnel"/>
    <m/>
    <x v="7"/>
    <x v="3"/>
    <s v="no root cause"/>
    <x v="3"/>
    <s v=""/>
    <s v=""/>
    <s v=""/>
    <s v=""/>
    <s v=""/>
    <s v=""/>
    <s v=""/>
    <s v=""/>
    <s v=""/>
    <s v=""/>
    <s v=""/>
    <s v=""/>
  </r>
  <r>
    <s v="Djarako"/>
    <s v="NRD_030"/>
    <m/>
    <s v="IHS"/>
    <s v="Gen Only"/>
    <s v="NORD"/>
    <s v="Djarako"/>
    <s v="Huawei"/>
    <n v="0"/>
    <n v="0"/>
    <n v="0"/>
    <n v="0"/>
    <s v="Operationnel"/>
    <m/>
    <x v="7"/>
    <x v="3"/>
    <s v="no root cause"/>
    <x v="3"/>
    <s v=""/>
    <s v=""/>
    <s v=""/>
    <s v=""/>
    <s v=""/>
    <s v=""/>
    <s v=""/>
    <s v=""/>
    <s v=""/>
    <s v=""/>
    <s v=""/>
    <s v=""/>
  </r>
  <r>
    <s v="Tignere"/>
    <s v="ADM_011"/>
    <m/>
    <s v="IHS"/>
    <s v="Grid-Gen"/>
    <s v="ADAMAOUA"/>
    <s v="Tignere"/>
    <s v="Huawei"/>
    <n v="0"/>
    <n v="0"/>
    <n v="0"/>
    <n v="0"/>
    <s v="Operationnel"/>
    <m/>
    <x v="7"/>
    <x v="3"/>
    <s v="no root cause"/>
    <x v="3"/>
    <s v=""/>
    <s v=""/>
    <s v=""/>
    <s v=""/>
    <s v=""/>
    <s v=""/>
    <s v=""/>
    <s v=""/>
    <s v=""/>
    <s v=""/>
    <s v=""/>
    <s v=""/>
  </r>
  <r>
    <s v="Souza"/>
    <s v="LIT_016"/>
    <m/>
    <m/>
    <m/>
    <s v="LITTORAL"/>
    <s v="Souza"/>
    <s v="ZTE"/>
    <n v="0"/>
    <n v="0"/>
    <n v="0"/>
    <n v="0"/>
    <s v="Operationnel"/>
    <m/>
    <x v="7"/>
    <x v="3"/>
    <s v="no root cause"/>
    <x v="3"/>
    <s v=""/>
    <s v=""/>
    <s v=""/>
    <s v=""/>
    <s v=""/>
    <s v=""/>
    <s v=""/>
    <s v=""/>
    <s v=""/>
    <s v=""/>
    <s v=""/>
    <s v=""/>
  </r>
  <r>
    <s v="Kotto-Bloc"/>
    <s v="LIT_246"/>
    <m/>
    <s v="IHS"/>
    <s v="Grid-Gen"/>
    <s v="LITTORAL"/>
    <s v="Douala"/>
    <s v="ZTE"/>
    <n v="0"/>
    <n v="0"/>
    <n v="0"/>
    <n v="0"/>
    <s v="Operationnel"/>
    <m/>
    <x v="7"/>
    <x v="3"/>
    <s v="no root cause"/>
    <x v="3"/>
    <s v=""/>
    <s v=""/>
    <s v=""/>
    <s v=""/>
    <s v=""/>
    <s v=""/>
    <s v=""/>
    <s v=""/>
    <s v=""/>
    <s v=""/>
    <s v=""/>
    <s v=""/>
  </r>
  <r>
    <s v="Lara"/>
    <s v="EXN_102"/>
    <m/>
    <s v="IHS"/>
    <s v="Grid-Gen"/>
    <s v="EXTREME-NORD"/>
    <s v="Lara"/>
    <s v="Huawei"/>
    <n v="0"/>
    <n v="0"/>
    <n v="0"/>
    <n v="0"/>
    <s v="Insecurity"/>
    <m/>
    <x v="7"/>
    <x v="3"/>
    <s v="no root cause"/>
    <x v="3"/>
    <s v=""/>
    <s v=""/>
    <s v=""/>
    <s v=""/>
    <s v=""/>
    <s v=""/>
    <s v=""/>
    <s v=""/>
    <s v=""/>
    <s v=""/>
    <s v=""/>
    <s v=""/>
  </r>
  <r>
    <s v="Mada-IHS"/>
    <s v="EXN_223"/>
    <m/>
    <s v="IHS"/>
    <s v="Gen Only"/>
    <s v="EXTREME-NORD"/>
    <s v="Mada"/>
    <s v="Huawei"/>
    <n v="0"/>
    <n v="0"/>
    <n v="0"/>
    <n v="0"/>
    <s v="Insecurity"/>
    <m/>
    <x v="7"/>
    <x v="3"/>
    <s v="no root cause"/>
    <x v="3"/>
    <s v=""/>
    <s v=""/>
    <s v=""/>
    <s v=""/>
    <s v=""/>
    <s v=""/>
    <s v=""/>
    <s v=""/>
    <s v=""/>
    <s v=""/>
    <s v=""/>
    <s v=""/>
  </r>
  <r>
    <s v="Mbengwi-Mile17-IHS"/>
    <s v="NRO_144"/>
    <m/>
    <m/>
    <m/>
    <s v="NORD-OUEST"/>
    <s v="Mbengwi"/>
    <s v="Huawei"/>
    <n v="0"/>
    <n v="0"/>
    <n v="0"/>
    <n v="0"/>
    <s v="Insecurity"/>
    <m/>
    <x v="7"/>
    <x v="3"/>
    <s v="no root cause"/>
    <x v="3"/>
    <s v=""/>
    <s v=""/>
    <s v=""/>
    <s v=""/>
    <s v=""/>
    <s v=""/>
    <s v=""/>
    <s v=""/>
    <s v=""/>
    <s v=""/>
    <s v=""/>
    <s v=""/>
  </r>
  <r>
    <s v="Dargala-New"/>
    <s v="EXN_190"/>
    <m/>
    <s v="IHS"/>
    <s v="Grid-Gen"/>
    <s v="EXTREME-NORD"/>
    <s v="Dargala"/>
    <s v="Huawei"/>
    <n v="0"/>
    <n v="0"/>
    <n v="0"/>
    <n v="0"/>
    <s v="Insecurity"/>
    <m/>
    <x v="7"/>
    <x v="3"/>
    <s v="no root cause"/>
    <x v="3"/>
    <s v=""/>
    <s v=""/>
    <s v=""/>
    <s v=""/>
    <s v=""/>
    <s v=""/>
    <s v=""/>
    <s v=""/>
    <s v=""/>
    <s v=""/>
    <s v=""/>
    <s v=""/>
  </r>
  <r>
    <s v="Pouss-New"/>
    <s v="EXN_189"/>
    <m/>
    <s v="IHS"/>
    <s v="Grid-Hybrid-Gen"/>
    <s v="EXTREME-NORD"/>
    <s v="Pouss"/>
    <s v="Huawei"/>
    <n v="0"/>
    <n v="0"/>
    <n v="0"/>
    <n v="0"/>
    <s v="Insecurity"/>
    <m/>
    <x v="7"/>
    <x v="3"/>
    <s v="no root cause"/>
    <x v="3"/>
    <s v=""/>
    <s v=""/>
    <s v=""/>
    <s v=""/>
    <s v=""/>
    <s v=""/>
    <s v=""/>
    <s v=""/>
    <s v=""/>
    <s v=""/>
    <s v=""/>
    <s v=""/>
  </r>
  <r>
    <s v="Waza"/>
    <s v="EXN_033"/>
    <m/>
    <s v="IHS"/>
    <s v="Grid-Hybrid-Gen"/>
    <s v="EXTREME-NORD"/>
    <s v="Waza"/>
    <s v="Huawei"/>
    <n v="0"/>
    <n v="0"/>
    <n v="0"/>
    <n v="0"/>
    <s v="Insecurity"/>
    <m/>
    <x v="7"/>
    <x v="3"/>
    <s v="no root cause"/>
    <x v="3"/>
    <s v=""/>
    <s v=""/>
    <s v=""/>
    <s v=""/>
    <s v=""/>
    <s v=""/>
    <s v=""/>
    <s v=""/>
    <s v=""/>
    <s v=""/>
    <s v=""/>
    <s v=""/>
  </r>
  <r>
    <s v="Dziguilao"/>
    <s v="EXN_074"/>
    <m/>
    <s v="IHS"/>
    <s v="Gen-Solar AER"/>
    <s v="EXTREME-NORD"/>
    <s v="Dziguilao"/>
    <s v="Huawei"/>
    <n v="0"/>
    <n v="0"/>
    <n v="0"/>
    <n v="0"/>
    <s v="Insecurity"/>
    <m/>
    <x v="7"/>
    <x v="3"/>
    <s v="no root cause"/>
    <x v="3"/>
    <s v=""/>
    <s v=""/>
    <m/>
    <m/>
    <m/>
    <m/>
    <m/>
    <m/>
    <s v=""/>
    <s v=""/>
    <s v=""/>
    <s v=""/>
  </r>
  <r>
    <s v="DOUBLE-IHS"/>
    <s v="EXN_109"/>
    <m/>
    <s v="IHS"/>
    <s v="Grid-Gen"/>
    <s v="EXTREME-NORD"/>
    <s v="Double(Djakaramani)"/>
    <s v="Huawei"/>
    <n v="0"/>
    <n v="0"/>
    <n v="0"/>
    <n v="0"/>
    <s v="Insecurity"/>
    <m/>
    <x v="7"/>
    <x v="3"/>
    <s v="no root cause"/>
    <x v="3"/>
    <s v=""/>
    <s v=""/>
    <s v=""/>
    <s v=""/>
    <s v=""/>
    <s v=""/>
    <s v=""/>
    <s v=""/>
    <s v=""/>
    <s v=""/>
    <s v=""/>
    <s v=""/>
  </r>
  <r>
    <s v="Bonawon"/>
    <s v="LIT_400"/>
    <m/>
    <s v="IHS"/>
    <s v="Grid-Gen"/>
    <s v="LITTORAL"/>
    <s v="Douala"/>
    <s v="ZTE"/>
    <n v="0"/>
    <n v="0"/>
    <n v="0"/>
    <n v="0"/>
    <s v="Operationnel"/>
    <m/>
    <x v="7"/>
    <x v="3"/>
    <s v="no root cause"/>
    <x v="3"/>
    <s v=""/>
    <s v=""/>
    <s v=""/>
    <s v=""/>
    <s v=""/>
    <s v=""/>
    <s v=""/>
    <s v=""/>
    <s v=""/>
    <s v=""/>
    <s v=""/>
    <s v=""/>
  </r>
  <r>
    <s v="Nkoa-Ayos-IHS"/>
    <s v="CTR_661"/>
    <m/>
    <s v="IHS"/>
    <s v="Grid-Gen"/>
    <s v="CENTRE"/>
    <s v="Yaounde"/>
    <s v="ZTE"/>
    <n v="0"/>
    <n v="0"/>
    <n v="0"/>
    <n v="0"/>
    <s v="Operationnel"/>
    <m/>
    <x v="7"/>
    <x v="3"/>
    <s v="no root cause"/>
    <x v="3"/>
    <s v=""/>
    <s v=""/>
    <s v=""/>
    <s v=""/>
    <s v=""/>
    <s v=""/>
    <s v=""/>
    <s v=""/>
    <s v=""/>
    <s v=""/>
    <s v=""/>
    <s v=""/>
  </r>
  <r>
    <s v="Crf-Cornier"/>
    <s v="CTR_477"/>
    <m/>
    <s v="IHS"/>
    <s v="Grid-Gen"/>
    <s v="CENTRE"/>
    <s v="Yaounde"/>
    <s v="ZTE"/>
    <n v="0"/>
    <n v="0"/>
    <n v="0"/>
    <n v="0"/>
    <s v="Operationnel"/>
    <m/>
    <x v="7"/>
    <x v="3"/>
    <s v="no root cause"/>
    <x v="3"/>
    <s v=""/>
    <s v=""/>
    <s v=""/>
    <s v=""/>
    <s v=""/>
    <s v=""/>
    <s v=""/>
    <s v=""/>
    <s v=""/>
    <s v=""/>
    <s v=""/>
    <s v=""/>
  </r>
  <r>
    <s v="Meyo"/>
    <s v="CTR_320"/>
    <m/>
    <s v="IHS"/>
    <s v="Grid-Gen"/>
    <s v="CENTRE"/>
    <s v="Yaounde"/>
    <s v="ZTE"/>
    <n v="0"/>
    <n v="0"/>
    <n v="0"/>
    <n v="0"/>
    <s v="Operationnel"/>
    <m/>
    <x v="7"/>
    <x v="3"/>
    <s v="no root cause"/>
    <x v="3"/>
    <s v=""/>
    <s v=""/>
    <s v=""/>
    <s v=""/>
    <s v=""/>
    <s v=""/>
    <s v=""/>
    <s v=""/>
    <s v=""/>
    <s v=""/>
    <s v=""/>
    <s v=""/>
  </r>
  <r>
    <s v="Bonaminkano-IHS"/>
    <s v="LIT_130"/>
    <m/>
    <s v="IHS"/>
    <s v="Grid-Gen"/>
    <s v="LITTORAL"/>
    <s v="Douala"/>
    <s v="ZTE"/>
    <n v="0"/>
    <n v="0"/>
    <n v="0"/>
    <n v="0"/>
    <s v="Operationnel"/>
    <m/>
    <x v="7"/>
    <x v="3"/>
    <s v="no root cause"/>
    <x v="3"/>
    <s v=""/>
    <s v=""/>
    <s v=""/>
    <s v=""/>
    <s v=""/>
    <s v=""/>
    <s v=""/>
    <s v=""/>
    <s v=""/>
    <s v=""/>
    <s v=""/>
    <s v=""/>
  </r>
  <r>
    <s v="Meyong-Meyeme"/>
    <s v="CTR_122"/>
    <m/>
    <s v="IHS"/>
    <s v="Grid-Gen"/>
    <s v="CENTRE"/>
    <s v="Yaounde"/>
    <s v="ZTE"/>
    <n v="0"/>
    <n v="0"/>
    <n v="0"/>
    <n v="0"/>
    <s v="Operationnel"/>
    <m/>
    <x v="7"/>
    <x v="3"/>
    <s v="no root cause"/>
    <x v="3"/>
    <s v=""/>
    <s v=""/>
    <s v=""/>
    <s v=""/>
    <s v=""/>
    <s v=""/>
    <s v=""/>
    <s v=""/>
    <s v=""/>
    <s v=""/>
    <s v=""/>
    <s v=""/>
  </r>
  <r>
    <s v="Odza-II-IHS"/>
    <s v="CTR_158"/>
    <m/>
    <s v="IHS"/>
    <s v="Grid-Gen"/>
    <s v="CENTRE"/>
    <s v="Yaounde"/>
    <s v="ZTE"/>
    <n v="0"/>
    <n v="0"/>
    <n v="0"/>
    <n v="0"/>
    <s v="Operationnel"/>
    <m/>
    <x v="7"/>
    <x v="3"/>
    <s v="no root cause"/>
    <x v="3"/>
    <s v=""/>
    <s v=""/>
    <s v=""/>
    <s v=""/>
    <s v=""/>
    <s v=""/>
    <s v=""/>
    <s v=""/>
    <s v=""/>
    <s v=""/>
    <s v=""/>
    <s v=""/>
  </r>
  <r>
    <s v="Edea-Lom"/>
    <s v="LIT_321"/>
    <m/>
    <s v="IHS"/>
    <s v="Grid-Gen"/>
    <s v="LITTORAL"/>
    <s v="Edea"/>
    <s v="ZTE"/>
    <n v="0"/>
    <n v="0"/>
    <n v="0"/>
    <n v="0"/>
    <s v="Operationnel"/>
    <m/>
    <x v="7"/>
    <x v="3"/>
    <s v="no root cause"/>
    <x v="3"/>
    <s v=""/>
    <s v=""/>
    <s v=""/>
    <s v=""/>
    <s v=""/>
    <s v=""/>
    <s v=""/>
    <s v=""/>
    <s v=""/>
    <s v=""/>
    <s v=""/>
    <s v=""/>
  </r>
  <r>
    <s v="GSO"/>
    <s v="CTR_389"/>
    <m/>
    <s v="IHS"/>
    <s v="Grid-Gen"/>
    <s v="CENTRE"/>
    <s v="Yaounde"/>
    <s v="ZTE"/>
    <n v="0"/>
    <n v="0"/>
    <n v="0"/>
    <n v="0"/>
    <s v="Operationnel"/>
    <m/>
    <x v="7"/>
    <x v="3"/>
    <s v="no root cause"/>
    <x v="3"/>
    <s v=""/>
    <s v=""/>
    <s v=""/>
    <s v=""/>
    <s v=""/>
    <s v=""/>
    <s v=""/>
    <s v=""/>
    <s v=""/>
    <s v=""/>
    <s v=""/>
    <s v=""/>
  </r>
  <r>
    <s v="Mbalmayo-Oyack"/>
    <s v="CTR_493"/>
    <m/>
    <s v="IHS"/>
    <s v="Grid-Gen"/>
    <s v="CENTRE"/>
    <s v="Mbalmayo"/>
    <s v="ZTE"/>
    <n v="0"/>
    <n v="0"/>
    <n v="0"/>
    <n v="0"/>
    <s v="Operationnel"/>
    <m/>
    <x v="7"/>
    <x v="3"/>
    <s v="no root cause"/>
    <x v="3"/>
    <s v=""/>
    <s v=""/>
    <s v=""/>
    <s v=""/>
    <s v=""/>
    <s v=""/>
    <s v=""/>
    <s v=""/>
    <s v=""/>
    <s v=""/>
    <s v=""/>
    <s v=""/>
  </r>
  <r>
    <s v="Ndogbong-Guinness"/>
    <s v="LIT_432"/>
    <m/>
    <s v="IHS"/>
    <s v="Grid-Gen"/>
    <s v="LITTORAL"/>
    <s v="Douala"/>
    <s v="ZTE"/>
    <n v="0"/>
    <n v="0"/>
    <n v="0"/>
    <n v="0"/>
    <s v="Operationnel"/>
    <m/>
    <x v="7"/>
    <x v="3"/>
    <s v="no root cause"/>
    <x v="3"/>
    <s v=""/>
    <s v=""/>
    <s v=""/>
    <s v=""/>
    <s v=""/>
    <s v=""/>
    <s v=""/>
    <s v=""/>
    <s v=""/>
    <s v=""/>
    <s v=""/>
    <s v=""/>
  </r>
  <r>
    <s v="Clge-Advantiste"/>
    <s v="CTR_331"/>
    <m/>
    <s v="IHS"/>
    <s v="Grid-Gen"/>
    <s v="CENTRE"/>
    <s v="Yaounde"/>
    <s v="ZTE"/>
    <n v="0"/>
    <n v="0"/>
    <n v="0"/>
    <n v="0"/>
    <s v="Operationnel"/>
    <m/>
    <x v="7"/>
    <x v="3"/>
    <s v="no root cause"/>
    <x v="3"/>
    <s v=""/>
    <s v=""/>
    <s v=""/>
    <s v=""/>
    <s v=""/>
    <s v=""/>
    <s v=""/>
    <s v=""/>
    <s v=""/>
    <s v=""/>
    <s v=""/>
    <s v=""/>
  </r>
  <r>
    <s v="CTR_064_Z_Etoa-Meki"/>
    <s v="CTR_064"/>
    <m/>
    <m/>
    <m/>
    <s v="CENTRE"/>
    <s v="Yaounde"/>
    <s v="ZTE"/>
    <n v="0"/>
    <n v="0"/>
    <n v="0"/>
    <n v="0"/>
    <s v="Operationnel"/>
    <m/>
    <x v="7"/>
    <x v="3"/>
    <s v="no root cause"/>
    <x v="3"/>
    <s v=""/>
    <s v=""/>
    <s v=""/>
    <s v=""/>
    <s v=""/>
    <s v=""/>
    <s v=""/>
    <s v=""/>
    <s v=""/>
    <s v=""/>
    <s v=""/>
    <s v=""/>
  </r>
  <r>
    <s v="Massangam"/>
    <s v="OST_057"/>
    <m/>
    <s v="IHS"/>
    <s v="Solar-Grid-Gen"/>
    <s v="OUEST"/>
    <s v="Massangam"/>
    <s v="Huawei"/>
    <n v="0"/>
    <n v="0"/>
    <n v="0"/>
    <n v="0"/>
    <s v="Operationnel"/>
    <m/>
    <x v="7"/>
    <x v="3"/>
    <s v="no root cause"/>
    <x v="3"/>
    <s v=""/>
    <s v=""/>
    <s v=""/>
    <s v=""/>
    <s v=""/>
    <s v=""/>
    <s v=""/>
    <s v=""/>
    <s v=""/>
    <s v=""/>
    <s v=""/>
    <s v=""/>
  </r>
  <r>
    <s v="Ebom-Maetur"/>
    <s v="CTR_596"/>
    <m/>
    <s v="CAMUSAT"/>
    <s v="Good Grid no GE - 8h"/>
    <s v="CENTRE"/>
    <s v="Yaounde"/>
    <s v="ZTE"/>
    <n v="0"/>
    <n v="0"/>
    <n v="0"/>
    <n v="0"/>
    <s v="Operationnel"/>
    <m/>
    <x v="7"/>
    <x v="3"/>
    <s v="no root cause"/>
    <x v="3"/>
    <s v=""/>
    <s v=""/>
    <s v=""/>
    <s v=""/>
    <s v=""/>
    <s v=""/>
    <s v=""/>
    <s v=""/>
    <s v=""/>
    <s v=""/>
    <s v=""/>
    <s v=""/>
  </r>
  <r>
    <s v="Damas-II"/>
    <s v="CTR_472"/>
    <m/>
    <s v="IHS"/>
    <s v="Grid-Gen"/>
    <s v="CENTRE"/>
    <s v="Yaounde"/>
    <s v="ZTE"/>
    <n v="0"/>
    <n v="0"/>
    <n v="0"/>
    <n v="0"/>
    <s v="Operationnel"/>
    <m/>
    <x v="7"/>
    <x v="3"/>
    <s v="no root cause"/>
    <x v="3"/>
    <s v=""/>
    <s v=""/>
    <s v=""/>
    <s v=""/>
    <s v=""/>
    <s v=""/>
    <s v=""/>
    <s v=""/>
    <s v=""/>
    <s v=""/>
    <s v=""/>
    <s v=""/>
  </r>
  <r>
    <s v="Oyak"/>
    <s v="LIT_222"/>
    <m/>
    <s v="IHS"/>
    <s v="Grid-Gen"/>
    <s v="LITTORAL"/>
    <s v="Douala"/>
    <s v="ZTE"/>
    <n v="0"/>
    <n v="0"/>
    <n v="0"/>
    <n v="0"/>
    <s v="Operationnel"/>
    <m/>
    <x v="7"/>
    <x v="3"/>
    <s v="no root cause"/>
    <x v="3"/>
    <s v=""/>
    <s v=""/>
    <s v=""/>
    <s v=""/>
    <s v=""/>
    <s v=""/>
    <s v=""/>
    <s v=""/>
    <s v=""/>
    <s v=""/>
    <s v=""/>
    <s v=""/>
  </r>
  <r>
    <s v="Mayo-kaba-IHS"/>
    <s v="EXN_162"/>
    <m/>
    <s v="IHS"/>
    <s v="Hybrid-Gen"/>
    <s v="EXTREME-NORD"/>
    <s v="Mayo-Kaba "/>
    <s v="Huawei"/>
    <n v="0"/>
    <n v="0"/>
    <n v="0"/>
    <n v="0"/>
    <s v="Insecurity"/>
    <m/>
    <x v="7"/>
    <x v="3"/>
    <s v="no root cause"/>
    <x v="3"/>
    <s v=""/>
    <s v=""/>
    <s v=""/>
    <s v=""/>
    <s v=""/>
    <s v=""/>
    <s v=""/>
    <s v=""/>
    <s v=""/>
    <s v=""/>
    <s v=""/>
    <s v=""/>
  </r>
  <r>
    <s v="Doumo-IHS"/>
    <s v="EXN_165"/>
    <m/>
    <s v="IHS"/>
    <s v="Hybrid-Gen"/>
    <s v="EXTREME-NORD"/>
    <s v="Doumo"/>
    <s v="Huawei"/>
    <n v="0"/>
    <n v="0"/>
    <n v="0"/>
    <n v="0"/>
    <s v="Insecurity"/>
    <m/>
    <x v="7"/>
    <x v="3"/>
    <s v="no root cause"/>
    <x v="3"/>
    <s v=""/>
    <s v=""/>
    <s v=""/>
    <s v=""/>
    <s v=""/>
    <s v=""/>
    <s v=""/>
    <s v=""/>
    <s v=""/>
    <s v=""/>
    <s v=""/>
    <s v=""/>
  </r>
  <r>
    <s v="Garoua-Boulai-new"/>
    <s v="EST_118"/>
    <m/>
    <s v="IHS"/>
    <s v="Grid-Gen"/>
    <s v="EST"/>
    <s v="Garoua-Boulai"/>
    <s v="ZTE"/>
    <n v="0"/>
    <n v="0"/>
    <n v="0"/>
    <n v="0"/>
    <s v="Operationnel"/>
    <m/>
    <x v="7"/>
    <x v="3"/>
    <s v="no root cause"/>
    <x v="3"/>
    <s v=""/>
    <s v=""/>
    <s v=""/>
    <s v=""/>
    <s v=""/>
    <s v=""/>
    <s v=""/>
    <s v=""/>
    <s v=""/>
    <s v=""/>
    <s v=""/>
    <s v=""/>
  </r>
  <r>
    <s v="Makepe-Nodal"/>
    <s v="LIT_103"/>
    <m/>
    <m/>
    <m/>
    <s v="LITTORAL"/>
    <s v="Douala"/>
    <s v="ZTE"/>
    <n v="0"/>
    <n v="0"/>
    <n v="0"/>
    <n v="0"/>
    <s v="Operationnel"/>
    <m/>
    <x v="7"/>
    <x v="3"/>
    <s v="no root cause"/>
    <x v="3"/>
    <s v=""/>
    <s v=""/>
    <s v=""/>
    <s v=""/>
    <s v=""/>
    <s v=""/>
    <s v=""/>
    <s v=""/>
    <s v=""/>
    <s v=""/>
    <s v=""/>
    <s v=""/>
  </r>
  <r>
    <s v="Ouro-Zangui"/>
    <s v="EXN_199"/>
    <m/>
    <s v="IHS"/>
    <s v="Hybrid-Gen"/>
    <s v="EXTREME-NORD"/>
    <s v="Ouro Zangui"/>
    <s v="Huawei"/>
    <n v="0"/>
    <n v="0"/>
    <n v="0"/>
    <n v="0"/>
    <s v="Insecurity"/>
    <m/>
    <x v="7"/>
    <x v="3"/>
    <s v="no root cause"/>
    <x v="3"/>
    <s v=""/>
    <s v=""/>
    <s v=""/>
    <s v=""/>
    <s v=""/>
    <s v=""/>
    <s v=""/>
    <s v=""/>
    <s v=""/>
    <s v=""/>
    <s v=""/>
    <s v=""/>
  </r>
  <r>
    <s v="Kotto-Antenne"/>
    <s v="LIT_303"/>
    <m/>
    <s v="IHS"/>
    <s v="Grid-Gen"/>
    <s v="LITTORAL"/>
    <s v="Douala"/>
    <s v="ZTE"/>
    <n v="0"/>
    <n v="0"/>
    <n v="0"/>
    <n v="0"/>
    <s v="Operationnel"/>
    <m/>
    <x v="7"/>
    <x v="3"/>
    <s v="no root cause"/>
    <x v="3"/>
    <s v=""/>
    <s v=""/>
    <s v=""/>
    <s v=""/>
    <s v=""/>
    <s v=""/>
    <s v=""/>
    <s v=""/>
    <s v=""/>
    <s v=""/>
    <s v=""/>
    <s v=""/>
  </r>
  <r>
    <s v="Bfsam-Ndiandam-School"/>
    <s v="OST_270"/>
    <m/>
    <s v="CAMUSAT"/>
    <s v="Good Grid no GE - 8h"/>
    <s v="OUEST"/>
    <s v="Bafoussam"/>
    <s v="Huawei"/>
    <n v="0"/>
    <n v="0"/>
    <n v="0"/>
    <n v="0"/>
    <s v="Operationnel"/>
    <m/>
    <x v="7"/>
    <x v="3"/>
    <s v="no root cause"/>
    <x v="3"/>
    <s v=""/>
    <s v=""/>
    <s v=""/>
    <s v=""/>
    <s v=""/>
    <s v=""/>
    <s v=""/>
    <s v=""/>
    <s v=""/>
    <s v=""/>
    <s v=""/>
    <s v=""/>
  </r>
  <r>
    <s v="Mak-Missoke"/>
    <s v="LIT_080"/>
    <m/>
    <s v="IHS"/>
    <s v="Grid-Gen"/>
    <s v="LITTORAL"/>
    <s v="Douala"/>
    <s v="ZTE"/>
    <n v="0"/>
    <n v="0"/>
    <n v="0"/>
    <n v="0"/>
    <s v="Operationnel"/>
    <m/>
    <x v="7"/>
    <x v="3"/>
    <s v="no root cause"/>
    <x v="3"/>
    <s v=""/>
    <s v=""/>
    <s v=""/>
    <s v=""/>
    <s v=""/>
    <s v=""/>
    <s v=""/>
    <s v=""/>
    <s v=""/>
    <s v=""/>
    <s v=""/>
    <s v=""/>
  </r>
  <r>
    <s v="Bsadi-Terminus"/>
    <s v="LIT_057"/>
    <m/>
    <s v="IHS"/>
    <s v="Grid-Gen"/>
    <s v="LITTORAL"/>
    <s v="Douala"/>
    <s v="ZTE"/>
    <n v="0"/>
    <n v="0"/>
    <n v="0"/>
    <n v="0"/>
    <s v="Operationnel"/>
    <m/>
    <x v="7"/>
    <x v="3"/>
    <s v="no root cause"/>
    <x v="3"/>
    <s v=""/>
    <s v=""/>
    <s v=""/>
    <s v=""/>
    <s v=""/>
    <s v=""/>
    <s v=""/>
    <s v=""/>
    <s v=""/>
    <s v=""/>
    <s v=""/>
    <s v=""/>
  </r>
  <r>
    <s v="Moulvouday"/>
    <s v="EXN_038"/>
    <m/>
    <s v="IHS"/>
    <s v="Solar-Gen"/>
    <s v="EXTREME-NORD"/>
    <s v="Moulvoudaye"/>
    <s v="Huawei"/>
    <n v="0"/>
    <n v="0"/>
    <n v="0"/>
    <n v="0"/>
    <s v="Insecurity"/>
    <m/>
    <x v="7"/>
    <x v="3"/>
    <s v="no root cause"/>
    <x v="3"/>
    <s v=""/>
    <s v=""/>
    <s v=""/>
    <s v=""/>
    <s v=""/>
    <s v=""/>
    <s v=""/>
    <s v=""/>
    <s v=""/>
    <s v=""/>
    <s v=""/>
    <s v=""/>
  </r>
  <r>
    <s v="Makepe-Missoke-Clinique"/>
    <s v="LIT_398"/>
    <m/>
    <s v="IHS"/>
    <s v="Grid-Lithium"/>
    <s v="LITTORAL"/>
    <s v="Douala"/>
    <s v="ZTE"/>
    <n v="0"/>
    <n v="0"/>
    <n v="0"/>
    <n v="0"/>
    <s v="Operationnel"/>
    <m/>
    <x v="7"/>
    <x v="3"/>
    <s v="no root cause"/>
    <x v="3"/>
    <s v=""/>
    <s v=""/>
    <s v=""/>
    <s v=""/>
    <s v=""/>
    <s v=""/>
    <s v=""/>
    <s v=""/>
    <s v=""/>
    <s v=""/>
    <s v=""/>
    <s v=""/>
  </r>
  <r>
    <s v="Maltam"/>
    <s v="EXN_035"/>
    <m/>
    <s v="IHS"/>
    <s v="Solar-Gen"/>
    <s v="EXTREME-NORD"/>
    <s v="Maltam"/>
    <s v="Huawei"/>
    <n v="0"/>
    <n v="0"/>
    <n v="0"/>
    <n v="0"/>
    <s v="Insecurity"/>
    <m/>
    <x v="7"/>
    <x v="3"/>
    <s v="no root cause"/>
    <x v="3"/>
    <s v=""/>
    <s v=""/>
    <s v=""/>
    <s v=""/>
    <s v=""/>
    <s v=""/>
    <s v=""/>
    <s v=""/>
    <s v=""/>
    <s v=""/>
    <s v=""/>
    <s v=""/>
  </r>
  <r>
    <s v="Oyomabang-Ecole-IHS"/>
    <s v="CTR_553"/>
    <m/>
    <s v="IHS"/>
    <s v="Grid-Gen"/>
    <s v="CENTRE"/>
    <s v="Yaounde"/>
    <s v="ZTE"/>
    <n v="0"/>
    <n v="0"/>
    <n v="0"/>
    <n v="0"/>
    <s v="Operationnel"/>
    <m/>
    <x v="7"/>
    <x v="3"/>
    <s v="no root cause"/>
    <x v="3"/>
    <s v=""/>
    <s v=""/>
    <s v=""/>
    <s v=""/>
    <s v=""/>
    <s v=""/>
    <s v=""/>
    <s v=""/>
    <s v=""/>
    <s v=""/>
    <s v=""/>
    <s v=""/>
  </r>
  <r>
    <s v="Gagadje"/>
    <s v="EXN_209"/>
    <m/>
    <s v="CAMUSAT"/>
    <s v="Hybrid Solar - S3"/>
    <s v="EXTREME-NORD"/>
    <s v="Mindif"/>
    <s v="Huawei"/>
    <n v="0"/>
    <n v="0"/>
    <n v="0"/>
    <n v="0"/>
    <s v="Insecurity"/>
    <m/>
    <x v="7"/>
    <x v="3"/>
    <s v="no root cause"/>
    <x v="3"/>
    <s v=""/>
    <s v=""/>
    <s v=""/>
    <s v=""/>
    <s v=""/>
    <s v=""/>
    <s v=""/>
    <s v=""/>
    <s v=""/>
    <s v=""/>
    <s v=""/>
    <s v=""/>
  </r>
  <r>
    <s v="Bonabappe-II"/>
    <s v="LIT_362"/>
    <m/>
    <s v="IHS"/>
    <s v="Grid-Gen"/>
    <s v="LITTORAL"/>
    <s v="Douala"/>
    <s v="ZTE"/>
    <n v="0"/>
    <n v="0"/>
    <n v="0"/>
    <n v="0"/>
    <s v="Operationnel"/>
    <m/>
    <x v="7"/>
    <x v="3"/>
    <s v="no root cause"/>
    <x v="3"/>
    <s v=""/>
    <s v=""/>
    <s v=""/>
    <s v=""/>
    <s v=""/>
    <s v=""/>
    <s v=""/>
    <s v=""/>
    <s v=""/>
    <s v=""/>
    <s v=""/>
    <s v=""/>
  </r>
  <r>
    <s v="Madison"/>
    <s v="CTR_071"/>
    <m/>
    <s v="IHS"/>
    <s v="Grid-Gen"/>
    <s v="CENTRE"/>
    <s v="Yaounde"/>
    <s v="ZTE"/>
    <n v="0"/>
    <n v="0"/>
    <n v="0"/>
    <n v="0"/>
    <s v="Operationnel"/>
    <m/>
    <x v="7"/>
    <x v="3"/>
    <s v="no root cause"/>
    <x v="3"/>
    <s v=""/>
    <s v=""/>
    <s v=""/>
    <s v=""/>
    <s v=""/>
    <s v=""/>
    <s v=""/>
    <s v=""/>
    <s v=""/>
    <s v=""/>
    <s v=""/>
    <s v=""/>
  </r>
  <r>
    <s v="Edea-Peage-IHS"/>
    <s v="LIT_749"/>
    <m/>
    <m/>
    <m/>
    <s v="LITTORAL"/>
    <s v="Edea"/>
    <s v="ZTE"/>
    <n v="0"/>
    <n v="0"/>
    <n v="0"/>
    <n v="0"/>
    <s v="Operationnel"/>
    <m/>
    <x v="7"/>
    <x v="3"/>
    <s v="no root cause"/>
    <x v="3"/>
    <s v=""/>
    <s v=""/>
    <s v=""/>
    <s v=""/>
    <s v=""/>
    <s v=""/>
    <s v=""/>
    <s v=""/>
    <s v=""/>
    <s v=""/>
    <s v=""/>
    <s v=""/>
  </r>
  <r>
    <s v="Mobil-Essos"/>
    <s v="CTR_068"/>
    <m/>
    <s v="IHS"/>
    <s v="Grid-Gen"/>
    <s v="CENTRE"/>
    <s v="Yaounde"/>
    <s v="ZTE"/>
    <n v="0"/>
    <n v="0"/>
    <n v="0"/>
    <n v="0"/>
    <s v="Operationnel"/>
    <m/>
    <x v="7"/>
    <x v="3"/>
    <s v="no root cause"/>
    <x v="3"/>
    <s v=""/>
    <s v=""/>
    <s v=""/>
    <s v=""/>
    <s v=""/>
    <s v=""/>
    <s v=""/>
    <s v=""/>
    <s v=""/>
    <s v=""/>
    <s v=""/>
    <s v=""/>
  </r>
  <r>
    <s v="C-Supreme"/>
    <s v="CTR_240"/>
    <m/>
    <s v="IHS"/>
    <s v="GridOnly"/>
    <s v="CENTRE"/>
    <s v="Yaounde"/>
    <s v="ZTE"/>
    <n v="0"/>
    <n v="0"/>
    <n v="0"/>
    <n v="0"/>
    <s v="Operationnel"/>
    <m/>
    <x v="7"/>
    <x v="3"/>
    <s v="no root cause"/>
    <x v="3"/>
    <s v=""/>
    <s v=""/>
    <s v=""/>
    <s v=""/>
    <s v=""/>
    <s v=""/>
    <s v=""/>
    <s v=""/>
    <s v=""/>
    <s v=""/>
    <s v=""/>
    <s v=""/>
  </r>
  <r>
    <s v="Chevreuil"/>
    <s v="LIT_018"/>
    <m/>
    <s v="IHS"/>
    <s v="Grid-Gen"/>
    <s v="LITTORAL"/>
    <s v="Douala"/>
    <s v="ZTE"/>
    <n v="0"/>
    <n v="0"/>
    <n v="0"/>
    <n v="0"/>
    <s v="Operationnel"/>
    <m/>
    <x v="7"/>
    <x v="3"/>
    <s v="no root cause"/>
    <x v="3"/>
    <s v=""/>
    <s v=""/>
    <s v=""/>
    <s v=""/>
    <s v=""/>
    <s v=""/>
    <s v=""/>
    <s v=""/>
    <s v=""/>
    <s v=""/>
    <s v=""/>
    <s v=""/>
  </r>
  <r>
    <s v="be"/>
    <s v="SUD_240"/>
    <m/>
    <s v="IHS"/>
    <s v="Grid-Gen"/>
    <s v="SUD"/>
    <s v="Kribi"/>
    <s v="ZTE"/>
    <n v="0"/>
    <n v="0"/>
    <n v="0"/>
    <n v="0"/>
    <s v="Operationnel"/>
    <m/>
    <x v="7"/>
    <x v="3"/>
    <s v="no root cause"/>
    <x v="3"/>
    <s v=""/>
    <s v=""/>
    <s v=""/>
    <s v=""/>
    <s v=""/>
    <s v=""/>
    <s v=""/>
    <s v=""/>
    <s v=""/>
    <s v=""/>
    <s v=""/>
    <s v=""/>
  </r>
  <r>
    <s v="Mak-Village"/>
    <s v="LIT_531"/>
    <m/>
    <s v="IHS"/>
    <s v="Grid-Gen"/>
    <s v="LITTORAL"/>
    <s v="Douala"/>
    <s v="ZTE"/>
    <n v="0"/>
    <n v="0"/>
    <n v="0"/>
    <n v="0"/>
    <s v="Operationnel"/>
    <m/>
    <x v="7"/>
    <x v="3"/>
    <s v="no root cause"/>
    <x v="3"/>
    <s v=""/>
    <s v=""/>
    <s v=""/>
    <s v=""/>
    <s v=""/>
    <s v=""/>
    <s v=""/>
    <s v=""/>
    <s v=""/>
    <s v=""/>
    <s v=""/>
    <s v=""/>
  </r>
  <r>
    <s v="Limbon-IHS"/>
    <s v="ADM_080"/>
    <m/>
    <s v="IHS"/>
    <s v="Grid-Gen"/>
    <s v="ADAMAOUA"/>
    <s v="Limbon"/>
    <s v="NOKIA"/>
    <n v="0"/>
    <n v="0"/>
    <n v="0"/>
    <n v="0"/>
    <s v="Operationnel"/>
    <m/>
    <x v="7"/>
    <x v="3"/>
    <s v="no root cause"/>
    <x v="3"/>
    <s v=""/>
    <s v=""/>
    <s v=""/>
    <s v=""/>
    <s v=""/>
    <s v=""/>
    <s v=""/>
    <s v=""/>
    <s v=""/>
    <s v=""/>
    <s v=""/>
    <s v=""/>
  </r>
  <r>
    <s v="Gabarairou"/>
    <s v="EXN_210"/>
    <m/>
    <s v="IHS"/>
    <s v="Hybrid-Gen"/>
    <s v="EXTREME-NORD"/>
    <s v="Moulvoudaye"/>
    <s v="Huawei"/>
    <n v="0"/>
    <n v="0"/>
    <n v="0"/>
    <n v="0"/>
    <s v="Insecurity"/>
    <m/>
    <x v="7"/>
    <x v="3"/>
    <s v="no root cause"/>
    <x v="3"/>
    <s v=""/>
    <s v=""/>
    <s v=""/>
    <s v=""/>
    <s v=""/>
    <s v=""/>
    <s v=""/>
    <s v=""/>
    <s v=""/>
    <s v=""/>
    <s v=""/>
    <s v=""/>
  </r>
  <r>
    <s v="Tiko"/>
    <s v="SUO_004"/>
    <m/>
    <s v="IHS"/>
    <s v="Grid-Gen"/>
    <s v="SUD-OUEST"/>
    <s v="Tiko"/>
    <s v="Huawei"/>
    <n v="0"/>
    <n v="0"/>
    <n v="0"/>
    <n v="0"/>
    <s v="Insecurity"/>
    <m/>
    <x v="7"/>
    <x v="3"/>
    <s v="no root cause"/>
    <x v="3"/>
    <s v=""/>
    <s v=""/>
    <s v=""/>
    <s v=""/>
    <s v=""/>
    <s v=""/>
    <s v=""/>
    <s v=""/>
    <s v=""/>
    <s v=""/>
    <s v=""/>
    <s v=""/>
  </r>
  <r>
    <s v="Mfandena"/>
    <s v="CTR_570"/>
    <m/>
    <m/>
    <m/>
    <s v="CENTRE"/>
    <s v="Yaounde"/>
    <s v="ZTE"/>
    <n v="0"/>
    <n v="0"/>
    <n v="0"/>
    <n v="0"/>
    <s v="Operationnel"/>
    <m/>
    <x v="7"/>
    <x v="3"/>
    <s v="no root cause"/>
    <x v="3"/>
    <s v=""/>
    <s v=""/>
    <s v=""/>
    <s v=""/>
    <s v=""/>
    <s v=""/>
    <s v=""/>
    <s v=""/>
    <s v=""/>
    <s v=""/>
    <s v=""/>
    <s v=""/>
  </r>
  <r>
    <s v="Torock-IHS"/>
    <s v="EXN_178"/>
    <m/>
    <s v="IHS"/>
    <s v="Solar-Grid-Gen"/>
    <s v="EXTREME-NORD"/>
    <s v="Torock"/>
    <s v="Huawei"/>
    <n v="0"/>
    <n v="0"/>
    <n v="0"/>
    <n v="0"/>
    <s v="Insecurity"/>
    <m/>
    <x v="7"/>
    <x v="3"/>
    <s v="no root cause"/>
    <x v="3"/>
    <s v=""/>
    <s v=""/>
    <s v=""/>
    <s v=""/>
    <s v=""/>
    <s v=""/>
    <s v=""/>
    <s v=""/>
    <s v=""/>
    <s v=""/>
    <s v=""/>
    <s v=""/>
  </r>
  <r>
    <s v="Bfsam-Eveche-Carrefour"/>
    <s v="OST_066"/>
    <m/>
    <s v="IHS"/>
    <s v="Grid-Gen"/>
    <s v="OUEST"/>
    <s v="Bafoussam"/>
    <s v="Huawei"/>
    <n v="0"/>
    <n v="0"/>
    <n v="0"/>
    <n v="0"/>
    <s v="Operationnel"/>
    <m/>
    <x v="7"/>
    <x v="3"/>
    <s v="no root cause"/>
    <x v="3"/>
    <s v=""/>
    <s v=""/>
    <s v=""/>
    <s v=""/>
    <s v=""/>
    <s v=""/>
    <s v=""/>
    <s v=""/>
    <s v=""/>
    <s v=""/>
    <s v=""/>
    <s v=""/>
  </r>
  <r>
    <s v="Mendong"/>
    <s v="CTR_025"/>
    <m/>
    <s v="IHS"/>
    <s v="Grid-Gen"/>
    <s v="CENTRE"/>
    <s v="Yaounde"/>
    <s v="ZTE"/>
    <n v="0"/>
    <n v="0"/>
    <n v="0"/>
    <n v="0"/>
    <s v="Operationnel"/>
    <m/>
    <x v="7"/>
    <x v="3"/>
    <s v="no root cause"/>
    <x v="3"/>
    <s v=""/>
    <s v=""/>
    <s v=""/>
    <s v=""/>
    <s v=""/>
    <s v=""/>
    <s v=""/>
    <s v=""/>
    <s v=""/>
    <s v=""/>
    <s v=""/>
    <s v=""/>
  </r>
  <r>
    <s v="Bilongue"/>
    <s v="LIT_425"/>
    <m/>
    <s v="IHS"/>
    <s v="Grid-Gen"/>
    <s v="LITTORAL"/>
    <s v="Douala"/>
    <s v="ZTE"/>
    <n v="0"/>
    <n v="0"/>
    <n v="0"/>
    <n v="0"/>
    <s v="Operationnel"/>
    <m/>
    <x v="7"/>
    <x v="3"/>
    <s v="no root cause"/>
    <x v="3"/>
    <s v=""/>
    <s v=""/>
    <s v=""/>
    <s v=""/>
    <s v=""/>
    <s v=""/>
    <s v=""/>
    <s v=""/>
    <s v=""/>
    <s v=""/>
    <s v=""/>
    <s v=""/>
  </r>
  <r>
    <s v="Olembe-CAMTEL"/>
    <s v="CTR_861"/>
    <m/>
    <m/>
    <m/>
    <s v="CENTRE"/>
    <s v="Yaounde"/>
    <s v="ZTE"/>
    <n v="0"/>
    <n v="0"/>
    <n v="0"/>
    <n v="0"/>
    <s v="Operationnel"/>
    <m/>
    <x v="7"/>
    <x v="3"/>
    <s v="no root cause"/>
    <x v="3"/>
    <s v=""/>
    <s v=""/>
    <s v=""/>
    <s v=""/>
    <s v=""/>
    <s v=""/>
    <s v=""/>
    <s v=""/>
    <s v=""/>
    <s v=""/>
    <s v=""/>
    <s v=""/>
  </r>
  <r>
    <s v="Crf-Nkolbisson"/>
    <s v="CTR_256"/>
    <m/>
    <s v="IHS"/>
    <s v="Grid-Gen"/>
    <s v="CENTRE"/>
    <s v="Yaounde"/>
    <s v="ZTE"/>
    <n v="0"/>
    <n v="0"/>
    <n v="0"/>
    <n v="0"/>
    <s v="Operationnel"/>
    <m/>
    <x v="7"/>
    <x v="3"/>
    <s v="no root cause"/>
    <x v="3"/>
    <s v=""/>
    <s v=""/>
    <s v=""/>
    <s v=""/>
    <s v=""/>
    <s v=""/>
    <s v=""/>
    <s v=""/>
    <s v=""/>
    <s v=""/>
    <s v=""/>
    <s v=""/>
  </r>
  <r>
    <s v="Edea-Q-Haoussa"/>
    <s v="LIT_000"/>
    <m/>
    <s v="CAMUSAT"/>
    <s v="Grid-Gen"/>
    <s v="LITTORAL"/>
    <s v="Edea"/>
    <s v="ZTE"/>
    <n v="0"/>
    <n v="0"/>
    <n v="0"/>
    <n v="0"/>
    <s v="Operationnel"/>
    <m/>
    <x v="7"/>
    <x v="3"/>
    <s v="no root cause"/>
    <x v="3"/>
    <s v=""/>
    <s v=""/>
    <s v=""/>
    <s v=""/>
    <s v=""/>
    <s v=""/>
    <s v=""/>
    <s v=""/>
    <s v=""/>
    <s v=""/>
    <s v=""/>
    <s v=""/>
  </r>
  <r>
    <s v="Ferme-Suisse"/>
    <s v="LIT_006"/>
    <m/>
    <s v="IHS"/>
    <s v="Grid-Gen"/>
    <s v="LITTORAL"/>
    <s v="Ferme-Suisse"/>
    <s v="ZTE"/>
    <n v="0"/>
    <n v="0"/>
    <n v="0"/>
    <n v="0"/>
    <s v="Operationnel"/>
    <m/>
    <x v="7"/>
    <x v="3"/>
    <s v="no root cause"/>
    <x v="3"/>
    <s v=""/>
    <s v=""/>
    <s v=""/>
    <s v=""/>
    <s v=""/>
    <s v=""/>
    <s v=""/>
    <s v=""/>
    <s v=""/>
    <s v=""/>
    <s v=""/>
    <s v=""/>
  </r>
  <r>
    <s v="Kompigna"/>
    <s v="LIT_111"/>
    <m/>
    <s v="IHS"/>
    <s v="Grid-Gen"/>
    <s v="LITTORAL"/>
    <s v="Kompigna"/>
    <s v="ZTE"/>
    <n v="0"/>
    <n v="0"/>
    <n v="0"/>
    <n v="0"/>
    <s v="Operationnel"/>
    <m/>
    <x v="7"/>
    <x v="3"/>
    <s v="no root cause"/>
    <x v="3"/>
    <s v=""/>
    <s v=""/>
    <s v=""/>
    <s v=""/>
    <s v=""/>
    <s v=""/>
    <s v=""/>
    <s v=""/>
    <s v=""/>
    <s v=""/>
    <s v=""/>
    <s v=""/>
  </r>
  <r>
    <s v="Manjo-PHP"/>
    <s v="LIT_592"/>
    <m/>
    <s v="CAMUSAT"/>
    <s v="Good Grid no GE - 8h"/>
    <s v="LITTORAL"/>
    <s v="Manjo"/>
    <s v="ZTE"/>
    <n v="0"/>
    <n v="0"/>
    <n v="0"/>
    <n v="0"/>
    <s v="Operationnel"/>
    <m/>
    <x v="7"/>
    <x v="3"/>
    <s v="no root cause"/>
    <x v="3"/>
    <s v=""/>
    <s v=""/>
    <s v=""/>
    <s v=""/>
    <s v=""/>
    <s v=""/>
    <s v=""/>
    <s v=""/>
    <s v=""/>
    <s v=""/>
    <s v=""/>
    <s v=""/>
  </r>
  <r>
    <s v="Mouanko"/>
    <s v="LIT_191"/>
    <m/>
    <s v="IHS"/>
    <s v="Grid-Gen"/>
    <s v="LITTORAL"/>
    <s v="Mouanko"/>
    <s v="ZTE"/>
    <n v="0"/>
    <n v="0"/>
    <n v="0"/>
    <n v="0"/>
    <s v="Operationnel"/>
    <m/>
    <x v="7"/>
    <x v="3"/>
    <s v="no root cause"/>
    <x v="3"/>
    <s v=""/>
    <s v=""/>
    <s v=""/>
    <s v=""/>
    <s v=""/>
    <s v=""/>
    <s v=""/>
    <s v=""/>
    <s v=""/>
    <s v=""/>
    <s v=""/>
    <s v=""/>
  </r>
  <r>
    <s v="Kopongo"/>
    <s v="LIT_509"/>
    <m/>
    <s v="IHS"/>
    <s v="Grid-Gen"/>
    <s v="LITTORAL"/>
    <s v="Kopongo"/>
    <s v="ZTE"/>
    <n v="0"/>
    <n v="0"/>
    <n v="0"/>
    <n v="0"/>
    <s v="Operationnel"/>
    <m/>
    <x v="7"/>
    <x v="3"/>
    <s v="no root cause"/>
    <x v="3"/>
    <s v=""/>
    <s v=""/>
    <s v=""/>
    <s v=""/>
    <s v=""/>
    <s v=""/>
    <s v=""/>
    <s v=""/>
    <s v=""/>
    <s v=""/>
    <s v=""/>
    <s v=""/>
  </r>
  <r>
    <s v="Bagofit"/>
    <s v="EST_082"/>
    <m/>
    <s v="IHS"/>
    <s v="GenOnly"/>
    <s v="EST"/>
    <s v="Bagofit"/>
    <s v="ZTE"/>
    <n v="0"/>
    <n v="0"/>
    <n v="0"/>
    <n v="0"/>
    <s v="Operationnel"/>
    <m/>
    <x v="7"/>
    <x v="3"/>
    <s v="no root cause"/>
    <x v="3"/>
    <s v=""/>
    <s v=""/>
    <s v=""/>
    <s v=""/>
    <s v=""/>
    <s v=""/>
    <s v=""/>
    <s v=""/>
    <s v=""/>
    <s v=""/>
    <s v=""/>
    <s v=""/>
  </r>
  <r>
    <s v="Ntoumba"/>
    <s v="CTR_355"/>
    <m/>
    <s v="IHS"/>
    <s v="Grid-Gen"/>
    <s v="CENTRE"/>
    <s v="Ntoumba"/>
    <s v="ZTE"/>
    <n v="0"/>
    <n v="0"/>
    <n v="0"/>
    <n v="0"/>
    <s v="Operationnel"/>
    <m/>
    <x v="7"/>
    <x v="3"/>
    <s v="no root cause"/>
    <x v="3"/>
    <s v=""/>
    <s v=""/>
    <s v=""/>
    <s v=""/>
    <s v=""/>
    <s v=""/>
    <s v=""/>
    <s v=""/>
    <s v=""/>
    <s v=""/>
    <s v=""/>
    <s v=""/>
  </r>
  <r>
    <s v="Meyo-Centre"/>
    <s v="CTR_145"/>
    <m/>
    <s v="IHS"/>
    <s v="Solar-Gen-Lithium"/>
    <s v="CENTRE"/>
    <s v="Meyo"/>
    <s v="ZTE"/>
    <n v="0"/>
    <n v="0"/>
    <n v="0"/>
    <n v="0"/>
    <s v="Operationnel"/>
    <m/>
    <x v="7"/>
    <x v="3"/>
    <s v="no root cause"/>
    <x v="3"/>
    <s v=""/>
    <s v=""/>
    <s v=""/>
    <s v=""/>
    <s v=""/>
    <s v=""/>
    <s v=""/>
    <s v=""/>
    <s v=""/>
    <s v=""/>
    <s v=""/>
    <s v=""/>
  </r>
  <r>
    <s v="Mengang-MTN"/>
    <s v="CTR_306"/>
    <m/>
    <s v="IHS"/>
    <s v="Grid-Gen"/>
    <s v="CENTRE"/>
    <s v="Mengang"/>
    <s v="ZTE"/>
    <n v="0"/>
    <n v="0"/>
    <n v="0"/>
    <n v="0"/>
    <s v="Operationnel"/>
    <m/>
    <x v="7"/>
    <x v="3"/>
    <s v="no root cause"/>
    <x v="3"/>
    <s v=""/>
    <s v=""/>
    <s v=""/>
    <s v=""/>
    <s v=""/>
    <s v=""/>
    <s v=""/>
    <s v=""/>
    <s v=""/>
    <s v=""/>
    <s v=""/>
    <s v=""/>
  </r>
  <r>
    <s v="Guiwa-Yangamo"/>
    <s v="EST_123"/>
    <m/>
    <s v="CAMUSAT"/>
    <s v="Hybrid Solar - S2"/>
    <s v="EST"/>
    <s v="Guiwa-Yangamo"/>
    <s v="ZTE"/>
    <n v="0"/>
    <n v="0"/>
    <n v="0"/>
    <n v="0"/>
    <s v="Operationnel"/>
    <m/>
    <x v="7"/>
    <x v="3"/>
    <s v="no root cause"/>
    <x v="3"/>
    <s v=""/>
    <s v=""/>
    <s v=""/>
    <s v=""/>
    <s v=""/>
    <s v=""/>
    <s v=""/>
    <s v=""/>
    <s v=""/>
    <s v=""/>
    <s v=""/>
    <s v=""/>
  </r>
  <r>
    <s v="Missole"/>
    <s v="LIT_227"/>
    <m/>
    <s v="IHS"/>
    <s v="Hybrid-Gen"/>
    <s v="LITTORAL"/>
    <s v="Missole"/>
    <s v="ZTE"/>
    <n v="0"/>
    <n v="0"/>
    <n v="0"/>
    <n v="0"/>
    <s v="Operationnel"/>
    <m/>
    <x v="7"/>
    <x v="3"/>
    <s v="no root cause"/>
    <x v="3"/>
    <s v=""/>
    <s v=""/>
    <s v=""/>
    <s v=""/>
    <s v=""/>
    <s v=""/>
    <s v=""/>
    <s v=""/>
    <s v=""/>
    <s v=""/>
    <s v=""/>
    <s v=""/>
  </r>
  <r>
    <s v="Mayo-Oulo"/>
    <s v="NRD_010"/>
    <m/>
    <s v="IHS"/>
    <s v="Grid-Gen"/>
    <s v="NORD"/>
    <s v="Mayo-Oulo"/>
    <s v="Huawei"/>
    <n v="0"/>
    <n v="0"/>
    <n v="0"/>
    <n v="0"/>
    <s v="Operationnel"/>
    <m/>
    <x v="7"/>
    <x v="3"/>
    <s v="no root cause"/>
    <x v="3"/>
    <s v=""/>
    <s v=""/>
    <s v=""/>
    <s v=""/>
    <s v=""/>
    <s v=""/>
    <s v=""/>
    <s v=""/>
    <s v=""/>
    <s v=""/>
    <s v=""/>
    <s v=""/>
  </r>
  <r>
    <s v="Ndokohok-IHS"/>
    <s v="OST_025"/>
    <m/>
    <s v="IHS"/>
    <s v="Grid-Gen"/>
    <s v="OUEST"/>
    <s v="Makenene"/>
    <s v="ZTE"/>
    <n v="0"/>
    <n v="0"/>
    <n v="0"/>
    <n v="0"/>
    <s v="Operationnel"/>
    <m/>
    <x v="7"/>
    <x v="3"/>
    <s v="no root cause"/>
    <x v="3"/>
    <s v=""/>
    <s v=""/>
    <s v=""/>
    <s v=""/>
    <s v=""/>
    <s v=""/>
    <s v=""/>
    <s v=""/>
    <s v=""/>
    <s v=""/>
    <s v=""/>
    <s v=""/>
  </r>
  <r>
    <s v="Dibombari"/>
    <s v="LIT_187"/>
    <m/>
    <s v="IHS"/>
    <s v="Grid-Gen"/>
    <s v="LITTORAL"/>
    <s v="Dibombari"/>
    <s v="ZTE"/>
    <n v="0"/>
    <n v="0"/>
    <n v="0"/>
    <n v="0"/>
    <s v="Operationnel"/>
    <m/>
    <x v="7"/>
    <x v="3"/>
    <s v="no root cause"/>
    <x v="3"/>
    <s v=""/>
    <s v=""/>
    <s v=""/>
    <s v=""/>
    <s v=""/>
    <s v=""/>
    <s v=""/>
    <s v=""/>
    <s v=""/>
    <s v=""/>
    <s v=""/>
    <s v=""/>
  </r>
  <r>
    <s v="Sud-Cameroun-Hevea-Camtel"/>
    <s v="SUD_055"/>
    <m/>
    <s v="CAMUSAT"/>
    <s v="Good Grid no GE - 8h"/>
    <s v="SUD"/>
    <s v="Niete"/>
    <s v="ZTE"/>
    <n v="0"/>
    <n v="0"/>
    <n v="0"/>
    <n v="0"/>
    <s v="Operationnel"/>
    <m/>
    <x v="7"/>
    <x v="3"/>
    <s v="no root cause"/>
    <x v="3"/>
    <s v=""/>
    <s v=""/>
    <s v=""/>
    <s v=""/>
    <s v=""/>
    <s v=""/>
    <s v=""/>
    <s v=""/>
    <s v=""/>
    <s v=""/>
    <s v=""/>
    <s v=""/>
  </r>
  <r>
    <s v="Bonalea"/>
    <s v="LIT_296"/>
    <m/>
    <s v="IHS"/>
    <s v="Grid-Gen"/>
    <s v="LITTORAL"/>
    <s v="Bonalea"/>
    <s v="ZTE"/>
    <n v="0"/>
    <n v="0"/>
    <n v="0"/>
    <n v="0"/>
    <s v="Operationnel"/>
    <m/>
    <x v="7"/>
    <x v="3"/>
    <s v="no root cause"/>
    <x v="3"/>
    <s v=""/>
    <s v=""/>
    <s v=""/>
    <s v=""/>
    <s v=""/>
    <s v=""/>
    <s v=""/>
    <s v=""/>
    <s v=""/>
    <s v=""/>
    <s v=""/>
    <s v=""/>
  </r>
  <r>
    <s v="Bare"/>
    <s v="LIT_112"/>
    <m/>
    <s v="IHS"/>
    <s v="Grid-Gen"/>
    <s v="LITTORAL"/>
    <s v="Bare"/>
    <s v="ZTE"/>
    <n v="0"/>
    <n v="0"/>
    <n v="0"/>
    <n v="0"/>
    <s v="Operationnel"/>
    <m/>
    <x v="7"/>
    <x v="3"/>
    <s v="no root cause"/>
    <x v="3"/>
    <s v=""/>
    <s v=""/>
    <s v=""/>
    <s v=""/>
    <s v=""/>
    <s v=""/>
    <s v=""/>
    <s v=""/>
    <s v=""/>
    <s v=""/>
    <s v=""/>
    <s v=""/>
  </r>
  <r>
    <s v="Kola-IHS"/>
    <s v="LIT_764"/>
    <m/>
    <s v="IHS"/>
    <s v="Grid-Gen"/>
    <s v="LITTORAL"/>
    <s v="Baaba"/>
    <s v="ZTE"/>
    <n v="0"/>
    <n v="0"/>
    <n v="0"/>
    <n v="0"/>
    <s v="Operationnel"/>
    <m/>
    <x v="7"/>
    <x v="3"/>
    <s v="no root cause"/>
    <x v="3"/>
    <s v=""/>
    <s v=""/>
    <s v=""/>
    <s v=""/>
    <s v=""/>
    <s v=""/>
    <s v=""/>
    <s v=""/>
    <s v=""/>
    <s v=""/>
    <s v=""/>
    <s v=""/>
  </r>
  <r>
    <s v="Ndoulou-IHS"/>
    <s v="LIT_431"/>
    <m/>
    <s v="IHS"/>
    <s v="Grid-Gen"/>
    <s v="LITTORAL"/>
    <s v="Ndoulou"/>
    <s v="ZTE"/>
    <n v="0"/>
    <n v="0"/>
    <n v="0"/>
    <n v="0"/>
    <s v="Operationnel"/>
    <m/>
    <x v="7"/>
    <x v="3"/>
    <s v="no root cause"/>
    <x v="3"/>
    <s v=""/>
    <s v=""/>
    <s v=""/>
    <s v=""/>
    <s v=""/>
    <s v=""/>
    <s v=""/>
    <s v=""/>
    <s v=""/>
    <s v=""/>
    <s v=""/>
    <s v=""/>
  </r>
  <r>
    <s v="Manengole"/>
    <s v="LIT_356"/>
    <m/>
    <s v="IHS"/>
    <s v="Grid-Gen"/>
    <s v="LITTORAL"/>
    <s v="Manengole"/>
    <s v="ZTE"/>
    <n v="0"/>
    <n v="0"/>
    <n v="0"/>
    <n v="0"/>
    <s v="Operationnel"/>
    <m/>
    <x v="7"/>
    <x v="3"/>
    <s v="no root cause"/>
    <x v="3"/>
    <s v=""/>
    <s v=""/>
    <s v=""/>
    <s v=""/>
    <s v=""/>
    <s v=""/>
    <s v=""/>
    <s v=""/>
    <s v=""/>
    <s v=""/>
    <s v=""/>
    <s v=""/>
  </r>
  <r>
    <s v="Logbadjeck-IHS"/>
    <s v="LIT_503"/>
    <m/>
    <s v="IHS"/>
    <s v="Grid-Gen"/>
    <s v="LITTORAL"/>
    <s v="Logbadjeck"/>
    <s v="ZTE"/>
    <n v="0"/>
    <n v="0"/>
    <n v="0"/>
    <n v="0"/>
    <s v="Operationnel"/>
    <m/>
    <x v="7"/>
    <x v="3"/>
    <s v="no root cause"/>
    <x v="3"/>
    <s v=""/>
    <s v=""/>
    <s v=""/>
    <s v=""/>
    <s v=""/>
    <s v=""/>
    <s v=""/>
    <s v=""/>
    <s v=""/>
    <s v=""/>
    <s v=""/>
    <s v=""/>
  </r>
  <r>
    <s v="Dizangue-KM14-IHS"/>
    <s v="LIT_496"/>
    <m/>
    <s v="IHS"/>
    <s v="Grid-Gen"/>
    <s v="LITTORAL"/>
    <s v="Dizangue"/>
    <s v="ZTE"/>
    <n v="0"/>
    <n v="0"/>
    <n v="0"/>
    <n v="0"/>
    <s v="Operationnel"/>
    <m/>
    <x v="7"/>
    <x v="3"/>
    <s v="no root cause"/>
    <x v="3"/>
    <s v=""/>
    <s v=""/>
    <s v=""/>
    <s v=""/>
    <s v=""/>
    <s v=""/>
    <s v=""/>
    <s v=""/>
    <s v=""/>
    <s v=""/>
    <s v=""/>
    <s v=""/>
  </r>
  <r>
    <s v="Mbongo-IHS"/>
    <s v="LIT_480"/>
    <m/>
    <s v="IHS"/>
    <s v="Grid-Gen"/>
    <s v="LITTORAL"/>
    <s v="Mbongo"/>
    <s v="ZTE"/>
    <n v="0"/>
    <n v="0"/>
    <n v="0"/>
    <n v="0"/>
    <s v="Operationnel"/>
    <m/>
    <x v="7"/>
    <x v="3"/>
    <s v="no root cause"/>
    <x v="3"/>
    <s v=""/>
    <s v=""/>
    <s v=""/>
    <s v=""/>
    <s v=""/>
    <s v=""/>
    <s v=""/>
    <s v=""/>
    <s v=""/>
    <s v=""/>
    <s v=""/>
    <s v=""/>
  </r>
  <r>
    <s v="Apouh"/>
    <s v="LIT_512"/>
    <m/>
    <s v="IHS"/>
    <s v="Grid-Gen"/>
    <s v="LITTORAL"/>
    <s v="Apouh"/>
    <s v="ZTE"/>
    <n v="0"/>
    <n v="0"/>
    <n v="0"/>
    <n v="0"/>
    <s v="Operationnel"/>
    <m/>
    <x v="7"/>
    <x v="3"/>
    <s v="no root cause"/>
    <x v="3"/>
    <s v=""/>
    <s v=""/>
    <s v=""/>
    <s v=""/>
    <s v=""/>
    <s v=""/>
    <s v=""/>
    <s v=""/>
    <s v=""/>
    <s v=""/>
    <s v=""/>
    <s v=""/>
  </r>
  <r>
    <s v="Ndokok"/>
    <s v="CTR_059"/>
    <m/>
    <s v="IHS"/>
    <s v="Grid-Gen"/>
    <s v="CENTRE"/>
    <s v="Ndokok"/>
    <s v="ZTE"/>
    <n v="0"/>
    <n v="0"/>
    <n v="0"/>
    <n v="0"/>
    <s v="Operationnel"/>
    <m/>
    <x v="7"/>
    <x v="3"/>
    <s v="no root cause"/>
    <x v="3"/>
    <s v=""/>
    <s v=""/>
    <s v=""/>
    <s v=""/>
    <s v=""/>
    <s v=""/>
    <s v=""/>
    <s v=""/>
    <s v=""/>
    <s v=""/>
    <s v=""/>
    <s v=""/>
  </r>
  <r>
    <s v="Dizangue"/>
    <s v="LIT_113"/>
    <m/>
    <s v="IHS"/>
    <s v="Grid-Gen"/>
    <s v="LITTORAL"/>
    <s v="Dizangue"/>
    <s v="ZTE"/>
    <n v="0"/>
    <n v="0"/>
    <n v="0"/>
    <n v="0"/>
    <s v="Operationnel"/>
    <m/>
    <x v="7"/>
    <x v="3"/>
    <s v="no root cause"/>
    <x v="3"/>
    <s v=""/>
    <s v=""/>
    <s v=""/>
    <s v=""/>
    <s v=""/>
    <s v=""/>
    <s v=""/>
    <s v=""/>
    <s v=""/>
    <s v=""/>
    <s v=""/>
    <s v=""/>
  </r>
  <r>
    <s v="MISSOLE-II-PK35-IHS"/>
    <s v="LIT_750"/>
    <m/>
    <m/>
    <m/>
    <s v="LITTORAL"/>
    <s v="Missole"/>
    <s v="ZTE"/>
    <n v="0"/>
    <n v="0"/>
    <n v="0"/>
    <n v="0"/>
    <s v="Operationnel"/>
    <m/>
    <x v="7"/>
    <x v="3"/>
    <s v="no root cause"/>
    <x v="3"/>
    <s v=""/>
    <s v=""/>
    <s v=""/>
    <s v=""/>
    <s v=""/>
    <s v=""/>
    <s v=""/>
    <s v=""/>
    <s v=""/>
    <s v=""/>
    <s v=""/>
    <s v=""/>
  </r>
  <r>
    <s v="Yembon"/>
    <s v="SUD_243"/>
    <m/>
    <s v="CAMUSAT"/>
    <s v="HGB"/>
    <s v="SUD"/>
    <s v="Yembon"/>
    <s v="ZTE"/>
    <n v="0"/>
    <n v="0"/>
    <n v="0"/>
    <n v="0"/>
    <s v="Operationnel"/>
    <m/>
    <x v="7"/>
    <x v="3"/>
    <s v="no root cause"/>
    <x v="3"/>
    <s v=""/>
    <s v=""/>
    <s v=""/>
    <s v=""/>
    <s v=""/>
    <s v=""/>
    <s v=""/>
    <s v=""/>
    <s v=""/>
    <s v=""/>
    <s v=""/>
    <s v=""/>
  </r>
  <r>
    <s v="Mbomela-IHS"/>
    <s v="SUD_105"/>
    <m/>
    <s v="IHS"/>
    <s v="Gen-Lithium"/>
    <s v="SUD"/>
    <s v="Mbomela"/>
    <s v="ZTE"/>
    <n v="0"/>
    <n v="0"/>
    <n v="0"/>
    <n v="0"/>
    <s v="Operationnel"/>
    <m/>
    <x v="7"/>
    <x v="3"/>
    <s v="no root cause"/>
    <x v="3"/>
    <s v=""/>
    <s v=""/>
    <s v=""/>
    <s v=""/>
    <s v=""/>
    <s v=""/>
    <s v=""/>
    <s v=""/>
    <s v=""/>
    <s v=""/>
    <s v=""/>
    <s v=""/>
  </r>
  <r>
    <s v="Mekoto"/>
    <s v="SUD_126"/>
    <m/>
    <s v="CAMUSAT"/>
    <s v="Hybrid Solar S3"/>
    <s v="SUD"/>
    <s v="Ekombitié"/>
    <s v="ZTE"/>
    <n v="0"/>
    <n v="0"/>
    <n v="0"/>
    <n v="0"/>
    <s v="Operationnel"/>
    <m/>
    <x v="7"/>
    <x v="3"/>
    <s v="no root cause"/>
    <x v="3"/>
    <s v=""/>
    <s v=""/>
    <s v=""/>
    <s v=""/>
    <s v=""/>
    <s v=""/>
    <s v=""/>
    <s v=""/>
    <s v=""/>
    <s v=""/>
    <s v=""/>
    <s v=""/>
  </r>
  <r>
    <s v="Avobengon"/>
    <s v="SUD_244"/>
    <m/>
    <s v="IHS"/>
    <s v="Gen-Lithium"/>
    <s v="SUD"/>
    <s v="Avobengon"/>
    <s v="ZTE"/>
    <n v="0"/>
    <n v="0"/>
    <n v="0"/>
    <n v="0"/>
    <s v="Operationnel"/>
    <m/>
    <x v="7"/>
    <x v="3"/>
    <s v="no root cause"/>
    <x v="3"/>
    <s v=""/>
    <s v=""/>
    <s v=""/>
    <s v=""/>
    <s v=""/>
    <s v=""/>
    <s v=""/>
    <s v=""/>
    <s v=""/>
    <s v=""/>
    <s v=""/>
    <s v=""/>
  </r>
  <r>
    <s v="Meyo-Nkoulou"/>
    <s v="SUD_117"/>
    <m/>
    <m/>
    <m/>
    <s v="SUD"/>
    <s v="Kyé-Ossi"/>
    <s v="ZTE"/>
    <n v="0"/>
    <n v="0"/>
    <n v="0"/>
    <n v="0"/>
    <s v="Exclu"/>
    <s v="site vandalise"/>
    <x v="4"/>
    <x v="1"/>
    <s v="exclu"/>
    <x v="1"/>
    <s v=""/>
    <s v=""/>
    <s v=""/>
    <s v=""/>
    <s v=""/>
    <s v=""/>
    <s v=""/>
    <s v=""/>
    <s v=""/>
    <s v=""/>
    <s v=""/>
    <s v=""/>
  </r>
  <r>
    <s v="Koungoulou-MTN"/>
    <s v="SUD_248"/>
    <m/>
    <s v="IHS"/>
    <s v="Gen-Lithium"/>
    <s v="SUD"/>
    <s v="Koungoulou"/>
    <s v="ZTE"/>
    <n v="0"/>
    <n v="0"/>
    <n v="0"/>
    <n v="0"/>
    <s v="Operationnel"/>
    <m/>
    <x v="7"/>
    <x v="3"/>
    <s v="no root cause"/>
    <x v="3"/>
    <s v=""/>
    <s v=""/>
    <s v=""/>
    <s v=""/>
    <s v=""/>
    <s v=""/>
    <s v=""/>
    <s v=""/>
    <s v=""/>
    <s v=""/>
    <s v=""/>
    <s v=""/>
  </r>
  <r>
    <s v="Bikoula-MTN"/>
    <s v="SUD_232"/>
    <m/>
    <s v="IHS"/>
    <s v="Gen-Lithium"/>
    <s v="SUD"/>
    <s v="Bikoula"/>
    <s v="ZTE"/>
    <n v="0"/>
    <n v="0"/>
    <n v="0"/>
    <n v="0"/>
    <s v="Operationnel"/>
    <m/>
    <x v="7"/>
    <x v="3"/>
    <s v="no root cause"/>
    <x v="3"/>
    <s v=""/>
    <s v=""/>
    <s v=""/>
    <s v=""/>
    <s v=""/>
    <s v=""/>
    <s v=""/>
    <s v=""/>
    <s v=""/>
    <s v=""/>
    <s v=""/>
    <s v=""/>
  </r>
  <r>
    <s v="Ngoulemakong-MTN"/>
    <s v="EST_067"/>
    <m/>
    <s v="IHS"/>
    <s v="Grid-Hybrid-Gen"/>
    <s v="EST"/>
    <s v="Ngoulemakong"/>
    <s v="ZTE"/>
    <n v="0"/>
    <n v="0"/>
    <n v="0"/>
    <n v="0"/>
    <s v="Operationnel"/>
    <m/>
    <x v="7"/>
    <x v="3"/>
    <s v="no root cause"/>
    <x v="3"/>
    <s v=""/>
    <s v=""/>
    <s v=""/>
    <s v=""/>
    <s v=""/>
    <s v=""/>
    <s v=""/>
    <s v=""/>
    <s v=""/>
    <s v=""/>
    <s v=""/>
    <s v=""/>
  </r>
  <r>
    <s v="Motcheboum"/>
    <s v="EST_062"/>
    <m/>
    <s v="IHS"/>
    <s v="Grid-Gen"/>
    <s v="EST"/>
    <s v="Motcheboum"/>
    <s v="ZTE"/>
    <n v="0"/>
    <n v="0"/>
    <n v="0"/>
    <n v="0"/>
    <s v="Operationnel"/>
    <m/>
    <x v="7"/>
    <x v="3"/>
    <s v="no root cause"/>
    <x v="3"/>
    <s v=""/>
    <s v=""/>
    <s v=""/>
    <s v=""/>
    <s v=""/>
    <s v=""/>
    <s v=""/>
    <s v=""/>
    <s v=""/>
    <s v=""/>
    <s v=""/>
    <s v=""/>
  </r>
  <r>
    <s v="Nkoum"/>
    <s v="EST_022"/>
    <m/>
    <s v="IHS"/>
    <s v="Grid-Gen"/>
    <s v="EST"/>
    <s v="Nkoum"/>
    <s v="ZTE"/>
    <n v="0"/>
    <n v="0"/>
    <n v="0"/>
    <n v="0"/>
    <s v="Operationnel"/>
    <m/>
    <x v="7"/>
    <x v="3"/>
    <s v="no root cause"/>
    <x v="3"/>
    <s v=""/>
    <s v=""/>
    <s v=""/>
    <s v=""/>
    <s v=""/>
    <s v=""/>
    <s v=""/>
    <s v=""/>
    <s v=""/>
    <s v=""/>
    <s v=""/>
    <s v=""/>
  </r>
  <r>
    <s v="Messok"/>
    <s v="SUD_106"/>
    <m/>
    <s v="CAMUSAT"/>
    <s v="Hybrid Solar - S3"/>
    <s v="SUD"/>
    <s v="Messok"/>
    <s v="ZTE"/>
    <n v="0"/>
    <n v="0"/>
    <n v="0"/>
    <n v="0"/>
    <s v="Operationnel"/>
    <m/>
    <x v="7"/>
    <x v="3"/>
    <s v="no root cause"/>
    <x v="3"/>
    <s v=""/>
    <s v=""/>
    <s v=""/>
    <s v=""/>
    <s v=""/>
    <s v=""/>
    <s v=""/>
    <s v=""/>
    <s v=""/>
    <s v=""/>
    <s v=""/>
    <s v=""/>
  </r>
  <r>
    <s v="Ndonkol-MTN-IHS"/>
    <s v="SUD_062"/>
    <m/>
    <s v="IHS"/>
    <s v="Grid-Gen"/>
    <s v="SUD"/>
    <s v="Ndonkol"/>
    <s v="ZTE"/>
    <n v="0"/>
    <n v="0"/>
    <n v="0"/>
    <n v="0"/>
    <s v="Operationnel"/>
    <m/>
    <x v="7"/>
    <x v="3"/>
    <s v="no root cause"/>
    <x v="3"/>
    <s v=""/>
    <s v=""/>
    <s v=""/>
    <s v=""/>
    <s v=""/>
    <s v=""/>
    <s v=""/>
    <s v=""/>
    <s v=""/>
    <s v=""/>
    <s v=""/>
    <s v=""/>
  </r>
  <r>
    <s v="Adouma"/>
    <s v="EST_134"/>
    <m/>
    <s v="CAMUSAT"/>
    <s v="Hybrid Solar - S3"/>
    <s v="EST"/>
    <s v="Adouma"/>
    <s v="ZTE"/>
    <n v="0"/>
    <n v="0"/>
    <n v="0"/>
    <n v="0"/>
    <s v="Operationnel"/>
    <m/>
    <x v="7"/>
    <x v="3"/>
    <s v="no root cause"/>
    <x v="3"/>
    <s v=""/>
    <s v=""/>
    <s v=""/>
    <s v=""/>
    <s v=""/>
    <s v=""/>
    <s v=""/>
    <s v=""/>
    <s v=""/>
    <s v=""/>
    <s v=""/>
    <s v=""/>
  </r>
  <r>
    <s v="GADJI"/>
    <s v="EST_147"/>
    <m/>
    <m/>
    <m/>
    <s v="EST"/>
    <s v="Gadji"/>
    <s v="ZTE"/>
    <n v="0"/>
    <n v="0"/>
    <n v="0"/>
    <n v="0"/>
    <s v="Operationnel"/>
    <m/>
    <x v="7"/>
    <x v="3"/>
    <s v="no root cause"/>
    <x v="3"/>
    <s v=""/>
    <s v=""/>
    <s v=""/>
    <s v=""/>
    <s v=""/>
    <s v=""/>
    <s v=""/>
    <s v=""/>
    <s v=""/>
    <s v=""/>
    <s v=""/>
    <s v=""/>
  </r>
  <r>
    <s v="Badongoue-MTN-IHS"/>
    <s v="EST_089"/>
    <m/>
    <s v="IHS"/>
    <s v="Grid-Gen-Lithium"/>
    <s v="EST"/>
    <s v="Badongoue"/>
    <s v="ZTE"/>
    <n v="0"/>
    <n v="0"/>
    <n v="0"/>
    <n v="0"/>
    <s v="Operationnel"/>
    <m/>
    <x v="7"/>
    <x v="3"/>
    <s v="no root cause"/>
    <x v="3"/>
    <s v=""/>
    <s v=""/>
    <s v=""/>
    <s v=""/>
    <s v=""/>
    <s v=""/>
    <s v=""/>
    <s v=""/>
    <s v=""/>
    <s v=""/>
    <s v=""/>
    <s v=""/>
  </r>
  <r>
    <s v="Dimako"/>
    <s v="EST_019"/>
    <m/>
    <s v="IHS"/>
    <s v="Grid-Gen"/>
    <s v="EST"/>
    <s v="Dimako"/>
    <s v="ZTE"/>
    <n v="0"/>
    <n v="0"/>
    <n v="0"/>
    <n v="0"/>
    <s v="Operationnel"/>
    <m/>
    <x v="7"/>
    <x v="3"/>
    <s v="no root cause"/>
    <x v="3"/>
    <s v=""/>
    <s v=""/>
    <s v=""/>
    <s v=""/>
    <s v=""/>
    <s v=""/>
    <s v=""/>
    <s v=""/>
    <s v=""/>
    <s v=""/>
    <s v=""/>
    <s v=""/>
  </r>
  <r>
    <s v="Atok"/>
    <s v="EST_017"/>
    <m/>
    <s v="IHS"/>
    <s v="Grid-Gen-Lithium"/>
    <s v="EST"/>
    <s v="Atok"/>
    <s v="ZTE"/>
    <n v="0"/>
    <n v="0"/>
    <n v="0"/>
    <n v="0"/>
    <s v="Operationnel"/>
    <m/>
    <x v="7"/>
    <x v="3"/>
    <s v="no root cause"/>
    <x v="3"/>
    <s v=""/>
    <s v=""/>
    <s v=""/>
    <s v=""/>
    <s v=""/>
    <s v=""/>
    <s v=""/>
    <s v=""/>
    <s v=""/>
    <s v=""/>
    <s v=""/>
    <s v=""/>
  </r>
  <r>
    <s v="Bigoens-IHS"/>
    <s v="EST_029"/>
    <m/>
    <s v="IHS"/>
    <s v="Gen-Lithium"/>
    <s v="EST"/>
    <s v="Bigoens"/>
    <s v="ZTE"/>
    <n v="0"/>
    <n v="0"/>
    <n v="0"/>
    <n v="0"/>
    <s v="Operationnel"/>
    <m/>
    <x v="7"/>
    <x v="3"/>
    <s v="no root cause"/>
    <x v="3"/>
    <s v=""/>
    <s v=""/>
    <s v=""/>
    <s v=""/>
    <s v=""/>
    <s v=""/>
    <s v=""/>
    <s v=""/>
    <s v=""/>
    <s v=""/>
    <s v=""/>
    <s v=""/>
  </r>
  <r>
    <s v="Andom-MTN"/>
    <s v="CTR_305"/>
    <m/>
    <s v="IHS"/>
    <s v="Hybrid-Gen"/>
    <s v="CENTRE"/>
    <s v="Andom"/>
    <s v="ZTE"/>
    <n v="0"/>
    <n v="0"/>
    <n v="0"/>
    <n v="0"/>
    <s v="Operationnel"/>
    <m/>
    <x v="7"/>
    <x v="3"/>
    <s v="no root cause"/>
    <x v="3"/>
    <s v=""/>
    <s v=""/>
    <s v=""/>
    <s v=""/>
    <s v=""/>
    <s v=""/>
    <s v=""/>
    <s v=""/>
    <s v=""/>
    <s v=""/>
    <s v=""/>
    <s v=""/>
  </r>
  <r>
    <s v="Nyazanga"/>
    <s v="SUD_249"/>
    <m/>
    <s v="IHS"/>
    <s v="Grid-Gen-Lithium"/>
    <s v="SUD"/>
    <s v="Nyazanga"/>
    <s v="ZTE"/>
    <n v="0"/>
    <n v="0"/>
    <n v="0"/>
    <n v="0"/>
    <s v="Operationnel"/>
    <m/>
    <x v="7"/>
    <x v="3"/>
    <s v="no root cause"/>
    <x v="3"/>
    <s v=""/>
    <s v=""/>
    <s v=""/>
    <s v=""/>
    <s v=""/>
    <s v=""/>
    <s v=""/>
    <s v=""/>
    <s v=""/>
    <s v=""/>
    <s v=""/>
    <s v=""/>
  </r>
  <r>
    <s v="Melane"/>
    <s v="SUD_256"/>
    <m/>
    <s v="IHS"/>
    <s v="Grid-Gen"/>
    <s v="SUD"/>
    <s v="Melane"/>
    <s v="ZTE"/>
    <n v="0"/>
    <n v="0"/>
    <n v="0"/>
    <n v="0"/>
    <s v="Operationnel"/>
    <m/>
    <x v="7"/>
    <x v="3"/>
    <s v="no root cause"/>
    <x v="3"/>
    <s v=""/>
    <s v=""/>
    <s v=""/>
    <s v=""/>
    <s v=""/>
    <s v=""/>
    <s v=""/>
    <s v=""/>
    <s v=""/>
    <s v=""/>
    <s v=""/>
    <s v=""/>
  </r>
  <r>
    <s v="Kpwang-MTN"/>
    <s v="SUD_239"/>
    <m/>
    <s v="IHS"/>
    <s v="Grid-Gen"/>
    <s v="SUD"/>
    <s v="Kpwang"/>
    <s v="ZTE"/>
    <n v="0"/>
    <n v="0"/>
    <n v="0"/>
    <n v="0"/>
    <s v="Operationnel"/>
    <m/>
    <x v="7"/>
    <x v="3"/>
    <s v="no root cause"/>
    <x v="3"/>
    <s v=""/>
    <s v=""/>
    <s v=""/>
    <s v=""/>
    <s v=""/>
    <s v=""/>
    <s v=""/>
    <s v=""/>
    <s v=""/>
    <s v=""/>
    <s v=""/>
    <s v=""/>
  </r>
  <r>
    <s v="Ebanga-Ngoulou-New"/>
    <s v="SUD_019"/>
    <m/>
    <s v="CAMUSAT"/>
    <s v="Medium Grid + GE"/>
    <s v="SUD"/>
    <s v="Ebanga-Ngoulou"/>
    <s v="ZTE"/>
    <n v="0"/>
    <n v="0"/>
    <n v="0"/>
    <n v="0"/>
    <s v="Operationnel"/>
    <m/>
    <x v="7"/>
    <x v="3"/>
    <s v="no root cause"/>
    <x v="3"/>
    <s v=""/>
    <s v=""/>
    <s v=""/>
    <s v=""/>
    <s v=""/>
    <s v=""/>
    <s v=""/>
    <s v=""/>
    <s v=""/>
    <s v=""/>
    <s v=""/>
    <s v=""/>
  </r>
  <r>
    <s v="EMINEMVOM-IHS"/>
    <s v="SUD_107"/>
    <m/>
    <s v="IHS"/>
    <s v="Hybrid-Gen-Lithium"/>
    <s v="SUD"/>
    <s v="Eminevom"/>
    <s v="ZTE"/>
    <n v="0"/>
    <n v="0"/>
    <n v="0"/>
    <n v="0"/>
    <s v="Operationnel"/>
    <m/>
    <x v="7"/>
    <x v="3"/>
    <s v="no root cause"/>
    <x v="3"/>
    <s v=""/>
    <s v=""/>
    <s v=""/>
    <s v=""/>
    <s v=""/>
    <s v=""/>
    <s v=""/>
    <s v=""/>
    <s v=""/>
    <s v=""/>
    <s v=""/>
    <s v=""/>
  </r>
  <r>
    <s v="Evelessi-IHS"/>
    <s v="SUD_138"/>
    <m/>
    <s v="IHS"/>
    <s v="Gen-Lithium"/>
    <s v="SUD"/>
    <s v="Sangmelima"/>
    <s v="ZTE"/>
    <n v="0"/>
    <n v="0"/>
    <n v="0"/>
    <n v="0"/>
    <s v="Operationnel"/>
    <m/>
    <x v="7"/>
    <x v="3"/>
    <s v="no root cause"/>
    <x v="3"/>
    <s v=""/>
    <s v=""/>
    <s v=""/>
    <s v=""/>
    <s v=""/>
    <s v=""/>
    <s v=""/>
    <s v=""/>
    <s v=""/>
    <s v=""/>
    <s v=""/>
    <s v=""/>
  </r>
  <r>
    <s v="Olounou-MTN"/>
    <s v="CTR_298"/>
    <m/>
    <s v="IHS"/>
    <s v="Grid-Gen-Lithium"/>
    <s v="CENTRE"/>
    <s v="Olounou"/>
    <s v="ZTE"/>
    <n v="0"/>
    <n v="0"/>
    <n v="0"/>
    <n v="0"/>
    <s v="Operationnel"/>
    <m/>
    <x v="7"/>
    <x v="3"/>
    <s v="no root cause"/>
    <x v="3"/>
    <s v=""/>
    <s v=""/>
    <s v=""/>
    <s v=""/>
    <s v=""/>
    <s v=""/>
    <s v=""/>
    <s v=""/>
    <s v=""/>
    <s v=""/>
    <s v=""/>
    <s v=""/>
  </r>
  <r>
    <s v="Koundou-MTN"/>
    <s v="CTR_823"/>
    <m/>
    <s v="CAMUSAT"/>
    <s v="HGB"/>
    <s v="CENTRE"/>
    <s v="Koundou"/>
    <s v="ZTE"/>
    <n v="0"/>
    <n v="0"/>
    <n v="0"/>
    <n v="0"/>
    <s v="Operationnel"/>
    <m/>
    <x v="7"/>
    <x v="3"/>
    <s v="no root cause"/>
    <x v="3"/>
    <s v=""/>
    <s v=""/>
    <s v=""/>
    <s v=""/>
    <s v=""/>
    <s v=""/>
    <s v=""/>
    <s v=""/>
    <s v=""/>
    <s v=""/>
    <s v=""/>
    <s v=""/>
  </r>
  <r>
    <s v="Mvoutessi-MTN"/>
    <s v="SUD_237"/>
    <m/>
    <s v="IHS"/>
    <s v="Gen Only"/>
    <s v="SUD"/>
    <s v="Mvoutessi"/>
    <s v="ZTE"/>
    <n v="0"/>
    <n v="0"/>
    <n v="0"/>
    <n v="0"/>
    <s v="Operationnel"/>
    <m/>
    <x v="7"/>
    <x v="3"/>
    <s v="no root cause"/>
    <x v="3"/>
    <s v=""/>
    <s v=""/>
    <s v=""/>
    <s v=""/>
    <s v=""/>
    <s v=""/>
    <s v=""/>
    <s v=""/>
    <s v=""/>
    <s v=""/>
    <s v=""/>
    <s v=""/>
  </r>
  <r>
    <s v="Nkout"/>
    <s v="SUD_012"/>
    <m/>
    <s v="IHS"/>
    <s v="Grid-Gen"/>
    <s v="SUD"/>
    <s v="Nkout"/>
    <s v="ZTE"/>
    <n v="0"/>
    <n v="0"/>
    <n v="0"/>
    <n v="0"/>
    <s v="Operationnel"/>
    <m/>
    <x v="7"/>
    <x v="3"/>
    <s v="no root cause"/>
    <x v="3"/>
    <s v=""/>
    <s v=""/>
    <s v=""/>
    <s v=""/>
    <s v=""/>
    <s v=""/>
    <s v=""/>
    <s v=""/>
    <s v=""/>
    <s v=""/>
    <s v=""/>
    <s v=""/>
  </r>
  <r>
    <s v="Nguinda"/>
    <s v="CTR_353"/>
    <m/>
    <s v="IHS"/>
    <s v="Grid-Gen"/>
    <s v="CENTRE"/>
    <s v="Nguinda"/>
    <s v="ZTE"/>
    <n v="0"/>
    <n v="0"/>
    <n v="0"/>
    <n v="0"/>
    <s v="Operationnel"/>
    <m/>
    <x v="7"/>
    <x v="3"/>
    <s v="no root cause"/>
    <x v="3"/>
    <s v=""/>
    <s v=""/>
    <s v=""/>
    <s v=""/>
    <s v=""/>
    <s v=""/>
    <s v=""/>
    <s v=""/>
    <s v=""/>
    <s v=""/>
    <s v=""/>
    <s v=""/>
  </r>
  <r>
    <s v="Ayoumgong-MTN"/>
    <s v="CTR_349"/>
    <m/>
    <s v="IHS"/>
    <s v="Grid-Gen"/>
    <s v="CENTRE"/>
    <s v="Ayoumgong"/>
    <s v="ZTE"/>
    <n v="0"/>
    <n v="0"/>
    <n v="0"/>
    <n v="0"/>
    <s v="Operationnel"/>
    <m/>
    <x v="7"/>
    <x v="3"/>
    <s v="no root cause"/>
    <x v="3"/>
    <s v=""/>
    <s v=""/>
    <s v=""/>
    <s v=""/>
    <s v=""/>
    <s v=""/>
    <s v=""/>
    <s v=""/>
    <s v=""/>
    <s v=""/>
    <s v=""/>
    <s v=""/>
  </r>
  <r>
    <s v="Essa-Mintsang-IHS"/>
    <s v="CTR_147"/>
    <m/>
    <s v="IHS"/>
    <s v="Grid-Hybrid-Gen"/>
    <s v="CENTRE"/>
    <s v="Essa-Mintsang"/>
    <s v="ZTE"/>
    <n v="0"/>
    <n v="0"/>
    <n v="0"/>
    <n v="0"/>
    <s v="Operationnel"/>
    <m/>
    <x v="7"/>
    <x v="3"/>
    <s v="no root cause"/>
    <x v="3"/>
    <s v=""/>
    <s v=""/>
    <s v=""/>
    <s v=""/>
    <s v=""/>
    <s v=""/>
    <s v=""/>
    <s v=""/>
    <s v=""/>
    <s v=""/>
    <s v=""/>
    <s v=""/>
  </r>
  <r>
    <s v="Nkototououtou"/>
    <s v="SUD_119"/>
    <m/>
    <s v="CAMUSAT"/>
    <s v="Hybrid Solar - S3"/>
    <s v="SUD"/>
    <s v="Sangmelima"/>
    <s v="ZTE"/>
    <n v="0"/>
    <n v="0"/>
    <n v="0"/>
    <n v="0"/>
    <s v="Operationnel"/>
    <m/>
    <x v="7"/>
    <x v="3"/>
    <s v="no root cause"/>
    <x v="3"/>
    <s v=""/>
    <s v=""/>
    <s v=""/>
    <s v=""/>
    <s v=""/>
    <s v=""/>
    <s v=""/>
    <s v=""/>
    <s v=""/>
    <s v=""/>
    <s v=""/>
    <s v=""/>
  </r>
  <r>
    <s v="Mekouda"/>
    <s v="CTR_146"/>
    <m/>
    <s v="IHS"/>
    <s v="Grid-Gen"/>
    <s v="CENTRE"/>
    <s v="Mekouda"/>
    <s v="ZTE"/>
    <n v="0"/>
    <n v="0"/>
    <n v="0"/>
    <n v="0"/>
    <s v="Operationnel"/>
    <m/>
    <x v="7"/>
    <x v="3"/>
    <s v="no root cause"/>
    <x v="3"/>
    <s v=""/>
    <s v=""/>
    <s v=""/>
    <s v=""/>
    <s v=""/>
    <s v=""/>
    <s v=""/>
    <s v=""/>
    <s v=""/>
    <s v=""/>
    <s v=""/>
    <s v=""/>
  </r>
  <r>
    <s v="Kamkop-IHS"/>
    <s v="OST_146"/>
    <m/>
    <s v="IHS"/>
    <s v="Grid-Gen"/>
    <s v="OUEST"/>
    <s v="Kamkop"/>
    <s v="Huawei"/>
    <n v="0"/>
    <n v="0"/>
    <n v="0"/>
    <n v="0"/>
    <s v="Operationnel"/>
    <m/>
    <x v="7"/>
    <x v="3"/>
    <s v="no root cause"/>
    <x v="3"/>
    <s v=""/>
    <s v=""/>
    <s v=""/>
    <s v=""/>
    <s v=""/>
    <s v=""/>
    <s v=""/>
    <s v=""/>
    <s v=""/>
    <s v=""/>
    <s v=""/>
    <s v=""/>
  </r>
  <r>
    <s v="Edea-Beon"/>
    <s v="LIT_186"/>
    <m/>
    <s v="IHS"/>
    <s v="Grid-Gen"/>
    <s v="LITTORAL"/>
    <s v="Edea"/>
    <s v="ZTE"/>
    <n v="0"/>
    <n v="0"/>
    <n v="0"/>
    <n v="0"/>
    <s v="Operationnel"/>
    <m/>
    <x v="7"/>
    <x v="3"/>
    <s v="no root cause"/>
    <x v="3"/>
    <s v=""/>
    <s v=""/>
    <s v=""/>
    <s v=""/>
    <s v=""/>
    <s v=""/>
    <s v=""/>
    <s v=""/>
    <s v=""/>
    <s v=""/>
    <s v=""/>
    <s v=""/>
  </r>
  <r>
    <s v="Kake"/>
    <s v="LIT_769"/>
    <m/>
    <s v="CAMUSAT"/>
    <s v="Hybrid Solar - S3"/>
    <s v="LITTORAL"/>
    <s v="Kake"/>
    <s v="ZTE"/>
    <n v="0"/>
    <n v="0"/>
    <n v="0"/>
    <n v="0"/>
    <s v="Operationnel"/>
    <m/>
    <x v="7"/>
    <x v="3"/>
    <s v="no root cause"/>
    <x v="3"/>
    <s v=""/>
    <s v=""/>
    <s v=""/>
    <s v=""/>
    <s v=""/>
    <s v=""/>
    <s v=""/>
    <s v=""/>
    <s v=""/>
    <s v=""/>
    <s v=""/>
    <s v=""/>
  </r>
  <r>
    <s v="Mokom-IHS"/>
    <s v="SUD_113"/>
    <m/>
    <s v="IHS"/>
    <s v="Gen-Lithium"/>
    <s v="SUD"/>
    <s v="Mintom"/>
    <s v="ZTE"/>
    <n v="0"/>
    <n v="0"/>
    <n v="0"/>
    <n v="0"/>
    <s v="Operationnel"/>
    <m/>
    <x v="7"/>
    <x v="3"/>
    <s v="no root cause"/>
    <x v="3"/>
    <s v=""/>
    <s v=""/>
    <s v=""/>
    <s v=""/>
    <s v=""/>
    <s v=""/>
    <s v=""/>
    <s v=""/>
    <s v=""/>
    <s v=""/>
    <s v=""/>
    <s v=""/>
  </r>
  <r>
    <s v="Akom-Centre-Hill-IHS"/>
    <s v="SUD_112"/>
    <m/>
    <s v="IHS"/>
    <s v="Hybrid-Gen"/>
    <s v="SUD"/>
    <s v="Akom"/>
    <s v="ZTE"/>
    <n v="0"/>
    <n v="0"/>
    <n v="0"/>
    <n v="0"/>
    <s v="Operationnel"/>
    <m/>
    <x v="7"/>
    <x v="3"/>
    <s v="no root cause"/>
    <x v="3"/>
    <s v=""/>
    <s v=""/>
    <s v=""/>
    <s v=""/>
    <s v=""/>
    <s v=""/>
    <s v=""/>
    <s v=""/>
    <s v=""/>
    <s v=""/>
    <s v=""/>
    <s v=""/>
  </r>
  <r>
    <s v="Wasse"/>
    <s v="EST_153"/>
    <m/>
    <s v="CAMUSAT"/>
    <m/>
    <s v="EST"/>
    <s v="Wasse"/>
    <s v="ZTE"/>
    <n v="0"/>
    <n v="0"/>
    <n v="0"/>
    <n v="0"/>
    <s v="Operationnel"/>
    <m/>
    <x v="7"/>
    <x v="3"/>
    <s v="no root cause"/>
    <x v="3"/>
    <s v=""/>
    <s v=""/>
    <s v=""/>
    <s v=""/>
    <s v=""/>
    <s v=""/>
    <s v=""/>
    <s v=""/>
    <s v=""/>
    <s v=""/>
    <s v=""/>
    <s v=""/>
  </r>
  <r>
    <s v="Paki-IHS"/>
    <s v="EST_155"/>
    <m/>
    <m/>
    <m/>
    <s v="EST"/>
    <s v="Doumé"/>
    <s v="ZTE"/>
    <n v="0"/>
    <n v="0"/>
    <n v="0"/>
    <n v="0"/>
    <s v="Operationnel"/>
    <m/>
    <x v="7"/>
    <x v="3"/>
    <s v="no root cause"/>
    <x v="3"/>
    <s v=""/>
    <s v=""/>
    <s v=""/>
    <s v=""/>
    <s v=""/>
    <s v=""/>
    <s v=""/>
    <s v=""/>
    <s v=""/>
    <s v=""/>
    <s v=""/>
    <s v=""/>
  </r>
  <r>
    <s v="Nsimalene-Yemwak"/>
    <s v="SUD_122"/>
    <m/>
    <s v="CAMUSAT"/>
    <s v="Hybrid Solar - S3"/>
    <s v="SUD"/>
    <s v="Nsimalene-Yemwak"/>
    <s v="ZTE"/>
    <n v="0"/>
    <n v="0"/>
    <n v="0"/>
    <n v="0"/>
    <s v="Operationnel"/>
    <m/>
    <x v="7"/>
    <x v="3"/>
    <s v="no root cause"/>
    <x v="3"/>
    <s v=""/>
    <s v=""/>
    <s v=""/>
    <s v=""/>
    <s v=""/>
    <s v=""/>
    <s v=""/>
    <s v=""/>
    <s v=""/>
    <s v=""/>
    <s v=""/>
    <s v=""/>
  </r>
  <r>
    <s v="Nintyaminyoumin"/>
    <s v="SUD_130"/>
    <m/>
    <m/>
    <m/>
    <s v="SUD"/>
    <s v="Sangmelima"/>
    <s v="ZTE"/>
    <n v="0"/>
    <n v="0"/>
    <n v="0"/>
    <n v="0"/>
    <s v="Operationnel"/>
    <m/>
    <x v="7"/>
    <x v="3"/>
    <s v="no root cause"/>
    <x v="3"/>
    <s v=""/>
    <s v=""/>
    <s v=""/>
    <s v=""/>
    <s v=""/>
    <s v=""/>
    <s v=""/>
    <s v=""/>
    <s v=""/>
    <s v=""/>
    <s v=""/>
    <s v=""/>
  </r>
  <r>
    <s v="Loum-RoundAbout"/>
    <s v="LIT_768"/>
    <m/>
    <s v="MTN sharing"/>
    <m/>
    <s v="LITTORAL"/>
    <s v="Loum"/>
    <s v="ZTE"/>
    <n v="0"/>
    <n v="0"/>
    <n v="0"/>
    <n v="0"/>
    <s v="Operationnel"/>
    <m/>
    <x v="7"/>
    <x v="3"/>
    <s v="no root cause"/>
    <x v="3"/>
    <s v=""/>
    <s v=""/>
    <s v=""/>
    <s v=""/>
    <s v=""/>
    <s v=""/>
    <s v=""/>
    <s v=""/>
    <s v=""/>
    <s v=""/>
    <s v=""/>
    <s v=""/>
  </r>
  <r>
    <s v="Mbankomo-MTN"/>
    <s v="CTR_222"/>
    <m/>
    <s v="IHS"/>
    <s v="Grid-Gen"/>
    <s v="CENTRE"/>
    <s v="Mbankomo"/>
    <s v="ZTE"/>
    <n v="0"/>
    <n v="0"/>
    <n v="0"/>
    <n v="0"/>
    <s v="Operationnel"/>
    <m/>
    <x v="7"/>
    <x v="3"/>
    <s v="no root cause"/>
    <x v="3"/>
    <s v=""/>
    <s v=""/>
    <s v=""/>
    <s v=""/>
    <s v=""/>
    <s v=""/>
    <s v=""/>
    <s v=""/>
    <s v=""/>
    <s v=""/>
    <s v=""/>
    <s v=""/>
  </r>
  <r>
    <s v="Ndoungue"/>
    <s v="LIT_109"/>
    <m/>
    <s v="IHS"/>
    <s v="Grid-Gen"/>
    <s v="LITTORAL"/>
    <s v="Ndoungue"/>
    <s v="ZTE"/>
    <n v="0"/>
    <n v="0"/>
    <n v="0"/>
    <n v="0"/>
    <s v="Operationnel"/>
    <m/>
    <x v="7"/>
    <x v="3"/>
    <s v="no root cause"/>
    <x v="3"/>
    <s v=""/>
    <s v=""/>
    <s v=""/>
    <s v=""/>
    <s v=""/>
    <s v=""/>
    <s v=""/>
    <s v=""/>
    <s v=""/>
    <s v=""/>
    <s v=""/>
    <s v=""/>
  </r>
  <r>
    <s v="Ouro-Be-IHS"/>
    <s v="NRD_124"/>
    <m/>
    <s v="IHS"/>
    <s v="Grid-Hybrid-Gen"/>
    <s v="NORD"/>
    <s v="Ouro-Be"/>
    <s v="Huawei"/>
    <n v="0"/>
    <n v="0"/>
    <n v="0"/>
    <n v="0"/>
    <s v="Operationnel"/>
    <m/>
    <x v="7"/>
    <x v="3"/>
    <s v="no root cause"/>
    <x v="3"/>
    <s v=""/>
    <s v=""/>
    <s v=""/>
    <s v=""/>
    <s v=""/>
    <s v=""/>
    <s v=""/>
    <s v=""/>
    <s v=""/>
    <s v=""/>
    <s v=""/>
    <s v=""/>
  </r>
  <r>
    <s v="Petit-Zambi"/>
    <s v="SUD_135"/>
    <m/>
    <s v="CAMUSAT"/>
    <s v="Hybrid Solar - S3"/>
    <s v="SUD"/>
    <s v="Bipindi"/>
    <s v="ZTE"/>
    <n v="0"/>
    <n v="0"/>
    <n v="0"/>
    <n v="0"/>
    <s v="Operationnel"/>
    <m/>
    <x v="7"/>
    <x v="3"/>
    <s v="no root cause"/>
    <x v="3"/>
    <s v=""/>
    <s v=""/>
    <s v=""/>
    <s v=""/>
    <s v=""/>
    <s v=""/>
    <s v=""/>
    <s v=""/>
    <s v=""/>
    <s v=""/>
    <s v=""/>
    <s v=""/>
  </r>
  <r>
    <s v="Campo-Maan"/>
    <s v="SUD_085"/>
    <m/>
    <s v="CAMUSAT"/>
    <s v="Hybrid Solar - S3"/>
    <s v="SUD"/>
    <s v="Campo"/>
    <s v="NOKIA"/>
    <n v="0"/>
    <n v="0"/>
    <n v="0"/>
    <n v="0"/>
    <s v="Operationnel"/>
    <m/>
    <x v="7"/>
    <x v="3"/>
    <s v="no root cause"/>
    <x v="3"/>
    <s v=""/>
    <s v=""/>
    <s v=""/>
    <s v=""/>
    <s v=""/>
    <s v=""/>
    <s v=""/>
    <s v=""/>
    <s v=""/>
    <s v=""/>
    <s v=""/>
    <s v=""/>
  </r>
  <r>
    <s v="Bato"/>
    <s v="OST_273"/>
    <m/>
    <s v="CAMUSAT"/>
    <s v="Bad Grid + GE"/>
    <s v="OUEST"/>
    <s v="Bato"/>
    <s v="Huawei"/>
    <n v="0"/>
    <n v="0"/>
    <n v="0"/>
    <n v="0"/>
    <s v="Operationnel"/>
    <m/>
    <x v="7"/>
    <x v="3"/>
    <s v="no root cause"/>
    <x v="3"/>
    <s v=""/>
    <s v=""/>
    <s v=""/>
    <s v=""/>
    <s v=""/>
    <s v=""/>
    <s v=""/>
    <s v=""/>
    <s v=""/>
    <s v=""/>
    <s v=""/>
    <s v=""/>
  </r>
  <r>
    <s v="Sorawel-IHS"/>
    <s v="NRD_099"/>
    <m/>
    <s v="IHS"/>
    <s v="Grid-Gen"/>
    <s v="NORD"/>
    <s v="Sorawel"/>
    <s v="Huawei"/>
    <n v="0"/>
    <n v="0"/>
    <n v="0"/>
    <n v="0"/>
    <s v="Operationnel"/>
    <m/>
    <x v="7"/>
    <x v="3"/>
    <s v="no root cause"/>
    <x v="3"/>
    <s v=""/>
    <s v=""/>
    <s v=""/>
    <s v=""/>
    <s v=""/>
    <s v=""/>
    <s v=""/>
    <s v=""/>
    <s v=""/>
    <s v=""/>
    <s v=""/>
    <s v=""/>
  </r>
  <r>
    <s v="Ambam-FH"/>
    <s v="SUD_020"/>
    <m/>
    <s v="IHS"/>
    <s v="Solar-Gen"/>
    <s v="SUD"/>
    <s v="Ambam"/>
    <s v="ZTE"/>
    <n v="0"/>
    <n v="0"/>
    <n v="0"/>
    <n v="0"/>
    <s v="Operationnel"/>
    <m/>
    <x v="7"/>
    <x v="3"/>
    <s v="no root cause"/>
    <x v="3"/>
    <s v=""/>
    <s v=""/>
    <s v=""/>
    <s v=""/>
    <s v=""/>
    <s v=""/>
    <s v=""/>
    <s v=""/>
    <s v=""/>
    <s v=""/>
    <s v=""/>
    <s v=""/>
  </r>
  <r>
    <s v="Ntui"/>
    <s v="CTR_114"/>
    <m/>
    <s v="CAMUSAT"/>
    <s v="Medium Grid + Solar + GE"/>
    <s v="CENTRE"/>
    <s v="Ntui"/>
    <s v="ZTE"/>
    <n v="0"/>
    <n v="0"/>
    <n v="0"/>
    <n v="0"/>
    <s v="Operationnel"/>
    <m/>
    <x v="7"/>
    <x v="3"/>
    <s v="no root cause"/>
    <x v="3"/>
    <s v=""/>
    <s v=""/>
    <s v=""/>
    <s v=""/>
    <s v=""/>
    <s v=""/>
    <s v=""/>
    <s v=""/>
    <s v=""/>
    <s v=""/>
    <s v=""/>
    <s v=""/>
  </r>
  <r>
    <s v="Figuil"/>
    <s v="NRD_005"/>
    <m/>
    <s v="IHS"/>
    <s v="Grid Only"/>
    <s v="NORD"/>
    <s v="Figuil"/>
    <s v="Huawei"/>
    <n v="0"/>
    <n v="0"/>
    <n v="0"/>
    <n v="0"/>
    <s v="Operationnel"/>
    <m/>
    <x v="7"/>
    <x v="3"/>
    <s v="no root cause"/>
    <x v="3"/>
    <s v=""/>
    <s v=""/>
    <s v=""/>
    <s v=""/>
    <s v=""/>
    <s v=""/>
    <s v=""/>
    <s v=""/>
    <s v=""/>
    <s v=""/>
    <s v=""/>
    <s v=""/>
  </r>
  <r>
    <s v="Lagdo-MTN-IHS"/>
    <s v="NRD_090"/>
    <m/>
    <s v="IHS"/>
    <s v="Grid Only"/>
    <s v="NORD"/>
    <s v="Lagdo"/>
    <s v="Huawei"/>
    <n v="0"/>
    <n v="0"/>
    <n v="0"/>
    <n v="0"/>
    <s v="Operationnel"/>
    <m/>
    <x v="7"/>
    <x v="3"/>
    <s v="no root cause"/>
    <x v="3"/>
    <s v=""/>
    <s v=""/>
    <s v=""/>
    <s v=""/>
    <s v=""/>
    <s v=""/>
    <s v=""/>
    <s v=""/>
    <s v=""/>
    <s v=""/>
    <s v=""/>
    <s v=""/>
  </r>
  <r>
    <s v="Adoumre-IHS"/>
    <s v="NRD_078"/>
    <m/>
    <s v="IHS"/>
    <s v="Grid-Gen"/>
    <s v="NORD"/>
    <s v="Adoumre"/>
    <s v="Huawei"/>
    <n v="0"/>
    <n v="0"/>
    <n v="0"/>
    <n v="0"/>
    <s v="Operationnel"/>
    <m/>
    <x v="7"/>
    <x v="3"/>
    <s v="no root cause"/>
    <x v="3"/>
    <s v=""/>
    <s v=""/>
    <s v=""/>
    <s v=""/>
    <s v=""/>
    <s v=""/>
    <s v=""/>
    <s v=""/>
    <s v=""/>
    <s v=""/>
    <s v=""/>
    <s v=""/>
  </r>
  <r>
    <s v="Crf-Figuil"/>
    <s v="NRD_074"/>
    <m/>
    <s v="IHS"/>
    <s v="Grid-Gen"/>
    <s v="NORD"/>
    <s v="Figuil"/>
    <s v="Huawei"/>
    <n v="0"/>
    <n v="0"/>
    <n v="0"/>
    <n v="0"/>
    <s v="Operationnel"/>
    <m/>
    <x v="7"/>
    <x v="3"/>
    <s v="no root cause"/>
    <x v="3"/>
    <s v=""/>
    <s v=""/>
    <s v=""/>
    <s v=""/>
    <s v=""/>
    <s v=""/>
    <s v=""/>
    <s v=""/>
    <s v=""/>
    <s v=""/>
    <s v=""/>
    <s v=""/>
  </r>
  <r>
    <s v="Bamena"/>
    <s v="OST_260"/>
    <m/>
    <s v="CAMUSAT"/>
    <s v="HGB"/>
    <s v="OUEST"/>
    <s v="Bamena"/>
    <s v="Huawei"/>
    <n v="0"/>
    <n v="0"/>
    <n v="0"/>
    <n v="0"/>
    <s v="Operationnel"/>
    <m/>
    <x v="7"/>
    <x v="3"/>
    <s v="no root cause"/>
    <x v="3"/>
    <s v=""/>
    <s v=""/>
    <s v=""/>
    <s v=""/>
    <s v=""/>
    <s v=""/>
    <s v=""/>
    <s v=""/>
    <s v=""/>
    <s v=""/>
    <s v=""/>
    <s v=""/>
  </r>
  <r>
    <s v="Bogo"/>
    <s v="EXN_006"/>
    <m/>
    <s v="IHS"/>
    <s v="Grid-Hybrid-Gen"/>
    <s v="EXTREME-NORD"/>
    <s v="Bogo"/>
    <s v="Huawei"/>
    <n v="0"/>
    <n v="0"/>
    <n v="0"/>
    <n v="0"/>
    <s v="Insecurity"/>
    <m/>
    <x v="7"/>
    <x v="3"/>
    <s v="no root cause"/>
    <x v="3"/>
    <s v=""/>
    <s v=""/>
    <s v=""/>
    <s v=""/>
    <s v=""/>
    <s v=""/>
    <s v=""/>
    <s v=""/>
    <s v=""/>
    <s v=""/>
    <s v=""/>
    <s v=""/>
  </r>
  <r>
    <s v="Padarme-IHS"/>
    <s v="NRD_164"/>
    <m/>
    <s v="IHS"/>
    <s v="Hybrid-Gen"/>
    <s v="NORD"/>
    <s v="Padarme"/>
    <s v="Huawei"/>
    <n v="0"/>
    <n v="0"/>
    <n v="0"/>
    <n v="0"/>
    <s v="Operationnel"/>
    <m/>
    <x v="7"/>
    <x v="3"/>
    <s v="no root cause"/>
    <x v="3"/>
    <s v=""/>
    <s v=""/>
    <s v=""/>
    <s v=""/>
    <s v=""/>
    <s v=""/>
    <s v=""/>
    <s v=""/>
    <s v=""/>
    <s v=""/>
    <s v=""/>
    <s v=""/>
  </r>
  <r>
    <s v="Ndokoa-IHS"/>
    <s v="CTR_757"/>
    <m/>
    <s v="IHS"/>
    <s v="Solar-Gen-Lithium"/>
    <s v="CENTRE"/>
    <s v="Ndokoa"/>
    <s v="ZTE"/>
    <n v="0"/>
    <n v="0"/>
    <n v="0"/>
    <n v="0"/>
    <s v="Operationnel"/>
    <m/>
    <x v="7"/>
    <x v="3"/>
    <s v="no root cause"/>
    <x v="3"/>
    <s v=""/>
    <s v=""/>
    <s v=""/>
    <s v=""/>
    <s v=""/>
    <s v=""/>
    <s v=""/>
    <s v=""/>
    <s v=""/>
    <s v=""/>
    <s v=""/>
    <s v=""/>
  </r>
  <r>
    <s v="Gazawa-MTN-IHS"/>
    <s v="EXN_130"/>
    <m/>
    <s v="IHS"/>
    <s v="Grid-Gen"/>
    <s v="EXTREME-NORD"/>
    <s v="Gazawa"/>
    <s v="Huawei"/>
    <n v="0"/>
    <n v="0"/>
    <n v="0"/>
    <n v="0"/>
    <s v="Insecurity"/>
    <m/>
    <x v="7"/>
    <x v="3"/>
    <s v="no root cause"/>
    <x v="3"/>
    <s v=""/>
    <s v=""/>
    <s v=""/>
    <s v=""/>
    <s v=""/>
    <s v=""/>
    <s v=""/>
    <s v=""/>
    <s v=""/>
    <s v=""/>
    <s v=""/>
    <s v=""/>
  </r>
  <r>
    <s v="Bibemi"/>
    <s v="NRD_021"/>
    <m/>
    <s v="IHS"/>
    <s v="Solar-Grid-Gen"/>
    <s v="NORD"/>
    <s v="Bibemi"/>
    <s v="Huawei"/>
    <n v="0"/>
    <n v="0"/>
    <n v="0"/>
    <n v="0"/>
    <s v="Operationnel"/>
    <m/>
    <x v="7"/>
    <x v="3"/>
    <s v="no root cause"/>
    <x v="3"/>
    <s v=""/>
    <s v=""/>
    <s v=""/>
    <s v=""/>
    <s v=""/>
    <s v=""/>
    <s v=""/>
    <s v=""/>
    <s v=""/>
    <s v=""/>
    <s v=""/>
    <s v=""/>
  </r>
  <r>
    <s v="Boula-Ibi-IHS"/>
    <s v="NRD_105"/>
    <m/>
    <s v="IHS"/>
    <s v="Hybrid-Gen"/>
    <s v="NORD"/>
    <s v="Boula-Ibi"/>
    <s v="Huawei"/>
    <n v="0"/>
    <n v="0"/>
    <n v="0"/>
    <n v="0"/>
    <s v="Operationnel"/>
    <m/>
    <x v="7"/>
    <x v="3"/>
    <s v="no root cause"/>
    <x v="3"/>
    <s v=""/>
    <s v=""/>
    <s v=""/>
    <s v=""/>
    <s v=""/>
    <s v=""/>
    <s v=""/>
    <s v=""/>
    <s v=""/>
    <s v=""/>
    <s v=""/>
    <s v=""/>
  </r>
  <r>
    <s v="Moutourwa-MTN"/>
    <s v="EXN_027"/>
    <m/>
    <s v="IHS"/>
    <s v="Grid-Gen"/>
    <s v="EXTREME-NORD"/>
    <s v="Moutourwa"/>
    <s v="Huawei"/>
    <n v="0"/>
    <n v="0"/>
    <n v="0"/>
    <n v="0"/>
    <s v="Insecurity"/>
    <m/>
    <x v="7"/>
    <x v="3"/>
    <s v="no root cause"/>
    <x v="3"/>
    <s v=""/>
    <s v=""/>
    <s v=""/>
    <s v=""/>
    <s v=""/>
    <s v=""/>
    <s v=""/>
    <s v=""/>
    <s v=""/>
    <s v=""/>
    <s v=""/>
    <s v=""/>
  </r>
  <r>
    <s v="Mouda-IHS"/>
    <s v="EXN_186"/>
    <m/>
    <s v="IHS"/>
    <s v="Hybrid-Gen"/>
    <s v="EXTREME-NORD"/>
    <s v="Mouda"/>
    <s v="Huawei"/>
    <n v="0"/>
    <n v="0"/>
    <n v="0"/>
    <n v="0"/>
    <s v="Insecurity"/>
    <m/>
    <x v="7"/>
    <x v="3"/>
    <s v="no root cause"/>
    <x v="3"/>
    <s v=""/>
    <s v=""/>
    <s v=""/>
    <s v=""/>
    <s v=""/>
    <s v=""/>
    <s v=""/>
    <s v=""/>
    <s v=""/>
    <s v=""/>
    <s v=""/>
    <s v=""/>
  </r>
  <r>
    <s v="Ribao"/>
    <s v="NRD_028"/>
    <m/>
    <s v="IHS"/>
    <s v="Solar-Gen"/>
    <s v="NORD"/>
    <s v="Ribao"/>
    <s v="Huawei"/>
    <n v="0"/>
    <n v="0"/>
    <n v="0"/>
    <n v="0"/>
    <s v="Operationnel"/>
    <m/>
    <x v="7"/>
    <x v="3"/>
    <s v="no root cause"/>
    <x v="3"/>
    <s v=""/>
    <s v=""/>
    <s v=""/>
    <s v=""/>
    <s v=""/>
    <s v=""/>
    <s v=""/>
    <s v=""/>
    <s v=""/>
    <s v=""/>
    <s v=""/>
    <s v=""/>
  </r>
  <r>
    <s v="Adoumri-Houla-IHS"/>
    <s v="NRD_126"/>
    <m/>
    <s v="IHS"/>
    <s v="Grid-Gen"/>
    <s v="NORD"/>
    <s v="Adoumri"/>
    <s v="Huawei"/>
    <n v="0"/>
    <n v="0"/>
    <n v="0"/>
    <n v="0"/>
    <s v="Operationnel"/>
    <m/>
    <x v="7"/>
    <x v="3"/>
    <s v="no root cause"/>
    <x v="3"/>
    <s v=""/>
    <s v=""/>
    <s v=""/>
    <s v=""/>
    <s v=""/>
    <s v=""/>
    <s v=""/>
    <s v=""/>
    <s v=""/>
    <s v=""/>
    <s v=""/>
    <s v=""/>
  </r>
  <r>
    <s v="Poli-New"/>
    <s v="ADM_152"/>
    <m/>
    <s v="IHS"/>
    <s v="Hybrid-Gen"/>
    <s v="ADAMAOUA"/>
    <s v="Poli"/>
    <s v="Huawei"/>
    <n v="0"/>
    <n v="0"/>
    <n v="0"/>
    <n v="0"/>
    <s v="Operationnel"/>
    <m/>
    <x v="7"/>
    <x v="3"/>
    <s v="no root cause"/>
    <x v="3"/>
    <s v=""/>
    <s v=""/>
    <s v=""/>
    <s v=""/>
    <s v=""/>
    <s v=""/>
    <s v=""/>
    <s v=""/>
    <s v=""/>
    <s v=""/>
    <s v=""/>
    <s v=""/>
  </r>
  <r>
    <s v="Balaza"/>
    <s v="EXN_036"/>
    <m/>
    <s v="IHS"/>
    <s v="Solar-Grid-Gen"/>
    <s v="EXTREME-NORD"/>
    <s v="Balaza"/>
    <s v="Huawei"/>
    <n v="0"/>
    <n v="0"/>
    <n v="0"/>
    <n v="0"/>
    <s v="Insecurity"/>
    <m/>
    <x v="7"/>
    <x v="3"/>
    <s v="no root cause"/>
    <x v="3"/>
    <s v=""/>
    <s v=""/>
    <s v=""/>
    <s v=""/>
    <s v=""/>
    <s v=""/>
    <s v=""/>
    <s v=""/>
    <s v=""/>
    <s v=""/>
    <s v=""/>
    <s v=""/>
  </r>
  <r>
    <s v="Badjouma-Zagam"/>
    <s v="EXN_239"/>
    <m/>
    <s v="CAMUSAT"/>
    <s v="Hybrid Solar - S3"/>
    <s v="EXTREME-NORD"/>
    <s v="Badjouma"/>
    <s v="Huawei"/>
    <n v="0"/>
    <n v="0"/>
    <n v="0"/>
    <n v="0"/>
    <s v="Insecurity"/>
    <m/>
    <x v="7"/>
    <x v="3"/>
    <s v="no root cause"/>
    <x v="3"/>
    <s v=""/>
    <s v=""/>
    <s v=""/>
    <s v=""/>
    <s v=""/>
    <s v=""/>
    <s v=""/>
    <s v=""/>
    <s v=""/>
    <s v=""/>
    <s v=""/>
    <s v=""/>
  </r>
  <r>
    <s v="Badjouma"/>
    <s v="NRD_026"/>
    <m/>
    <s v="IHS"/>
    <s v="Solar-Gen"/>
    <s v="NORD"/>
    <s v="Badjouma"/>
    <s v="Huawei"/>
    <n v="0"/>
    <n v="0"/>
    <n v="0"/>
    <n v="0"/>
    <s v="Operationnel"/>
    <m/>
    <x v="7"/>
    <x v="3"/>
    <s v="no root cause"/>
    <x v="3"/>
    <s v=""/>
    <s v=""/>
    <s v=""/>
    <s v=""/>
    <s v=""/>
    <s v=""/>
    <s v=""/>
    <s v=""/>
    <s v=""/>
    <s v=""/>
    <s v=""/>
    <s v=""/>
  </r>
  <r>
    <s v="Ndoukoula"/>
    <s v="EXN_073"/>
    <m/>
    <s v="IHS"/>
    <s v="Hybrid-Gen"/>
    <s v="EXTREME-NORD"/>
    <s v="Ndoukoula"/>
    <s v="Huawei"/>
    <n v="0"/>
    <n v="0"/>
    <n v="0"/>
    <n v="0"/>
    <s v="Insecurity"/>
    <m/>
    <x v="7"/>
    <x v="3"/>
    <s v="no root cause"/>
    <x v="3"/>
    <s v=""/>
    <s v=""/>
    <s v=""/>
    <s v=""/>
    <s v=""/>
    <s v=""/>
    <s v=""/>
    <s v=""/>
    <s v=""/>
    <s v=""/>
    <s v=""/>
    <s v=""/>
  </r>
  <r>
    <s v="Bogo-MTN"/>
    <s v="EXN_097"/>
    <m/>
    <s v="IHS"/>
    <s v="Grid-Gen"/>
    <s v="EXTREME-NORD"/>
    <s v="Bogo"/>
    <s v="Huawei"/>
    <n v="0"/>
    <n v="0"/>
    <n v="0"/>
    <n v="0"/>
    <s v="Insecurity"/>
    <m/>
    <x v="7"/>
    <x v="3"/>
    <s v="no root cause"/>
    <x v="3"/>
    <s v=""/>
    <s v=""/>
    <s v=""/>
    <s v=""/>
    <s v=""/>
    <s v=""/>
    <s v=""/>
    <s v=""/>
    <s v=""/>
    <s v=""/>
    <s v=""/>
    <s v=""/>
  </r>
  <r>
    <s v="Tiko-Long-Street-IHS"/>
    <s v="LIT_174"/>
    <m/>
    <s v="IHS"/>
    <s v="Grid-Gen"/>
    <s v="LITTORAL"/>
    <s v="Tiko"/>
    <s v="Huawei"/>
    <n v="0"/>
    <n v="0"/>
    <n v="0"/>
    <n v="0"/>
    <s v="Operationnel"/>
    <m/>
    <x v="7"/>
    <x v="3"/>
    <s v="no root cause"/>
    <x v="3"/>
    <s v=""/>
    <s v=""/>
    <s v=""/>
    <s v=""/>
    <s v=""/>
    <s v=""/>
    <s v=""/>
    <s v=""/>
    <s v=""/>
    <s v=""/>
    <s v=""/>
    <s v=""/>
  </r>
  <r>
    <s v="Melong"/>
    <s v="LIT_063"/>
    <m/>
    <s v="IHS"/>
    <s v="Grid-Gen"/>
    <s v="LITTORAL"/>
    <s v="Melong"/>
    <s v="ZTE"/>
    <n v="0"/>
    <n v="0"/>
    <n v="0"/>
    <n v="0"/>
    <s v="Operationnel"/>
    <m/>
    <x v="7"/>
    <x v="3"/>
    <s v="no root cause"/>
    <x v="3"/>
    <s v=""/>
    <s v=""/>
    <s v=""/>
    <s v=""/>
    <s v=""/>
    <s v=""/>
    <s v=""/>
    <s v=""/>
    <s v=""/>
    <s v=""/>
    <s v=""/>
    <s v=""/>
  </r>
  <r>
    <s v="Baliama"/>
    <s v="CTR_352"/>
    <m/>
    <s v="IHS"/>
    <s v="Grid-Gen"/>
    <s v="CENTRE"/>
    <s v="Baliama"/>
    <s v="ZTE"/>
    <n v="0"/>
    <n v="0"/>
    <n v="0"/>
    <n v="0"/>
    <s v="Operationnel"/>
    <m/>
    <x v="7"/>
    <x v="3"/>
    <s v="no root cause"/>
    <x v="3"/>
    <s v=""/>
    <s v=""/>
    <s v=""/>
    <s v=""/>
    <s v=""/>
    <s v=""/>
    <s v=""/>
    <s v=""/>
    <s v=""/>
    <s v=""/>
    <s v=""/>
    <s v=""/>
  </r>
  <r>
    <s v="Deuk"/>
    <s v="CTR_277"/>
    <m/>
    <s v="IHS"/>
    <s v="Solar-Gen"/>
    <s v="CENTRE"/>
    <s v="Deuk"/>
    <s v="ZTE"/>
    <n v="0"/>
    <n v="0"/>
    <n v="0"/>
    <n v="0"/>
    <s v="Operationnel"/>
    <m/>
    <x v="7"/>
    <x v="3"/>
    <s v="no root cause"/>
    <x v="3"/>
    <s v=""/>
    <s v=""/>
    <s v=""/>
    <s v=""/>
    <s v=""/>
    <s v=""/>
    <s v=""/>
    <s v=""/>
    <s v=""/>
    <s v=""/>
    <s v=""/>
    <s v=""/>
  </r>
  <r>
    <s v="Ngoro"/>
    <s v="CTR_278"/>
    <m/>
    <s v="IHS"/>
    <s v="SolarAER-Gen-Lithium"/>
    <s v="CENTRE"/>
    <s v="Ngoro"/>
    <s v="ZTE"/>
    <n v="0"/>
    <n v="0"/>
    <n v="0"/>
    <n v="0"/>
    <s v="Operationnel"/>
    <m/>
    <x v="7"/>
    <x v="3"/>
    <s v="no root cause"/>
    <x v="3"/>
    <s v=""/>
    <s v=""/>
    <s v=""/>
    <s v=""/>
    <s v=""/>
    <s v=""/>
    <s v=""/>
    <s v=""/>
    <s v=""/>
    <s v=""/>
    <s v=""/>
    <s v=""/>
  </r>
  <r>
    <s v="Gamdougoum-IHS"/>
    <s v="EXN_163"/>
    <m/>
    <s v="IHS"/>
    <s v="Solar-Gen"/>
    <s v="EXTREME-NORD"/>
    <s v="Gamdougoum"/>
    <s v="Huawei"/>
    <n v="0"/>
    <n v="0"/>
    <n v="0"/>
    <n v="0"/>
    <s v="Insecurity"/>
    <m/>
    <x v="7"/>
    <x v="3"/>
    <s v="no root cause"/>
    <x v="3"/>
    <s v=""/>
    <s v=""/>
    <s v=""/>
    <s v=""/>
    <s v=""/>
    <s v=""/>
    <s v=""/>
    <s v=""/>
    <s v=""/>
    <s v=""/>
    <s v=""/>
    <s v=""/>
  </r>
  <r>
    <s v="Kar-Hay-Ville"/>
    <s v="EXN_192"/>
    <m/>
    <s v="CAMUSAT"/>
    <s v="Bad Grid + GE"/>
    <s v="EXTREME-NORD"/>
    <s v="Kar-Hay"/>
    <s v="Huawei"/>
    <n v="0"/>
    <n v="0"/>
    <n v="0"/>
    <n v="0"/>
    <s v="Insecurity"/>
    <m/>
    <x v="7"/>
    <x v="3"/>
    <s v="no root cause"/>
    <x v="3"/>
    <s v=""/>
    <s v=""/>
    <s v=""/>
    <s v=""/>
    <s v=""/>
    <s v=""/>
    <s v=""/>
    <s v=""/>
    <s v=""/>
    <s v=""/>
    <s v=""/>
    <s v=""/>
  </r>
  <r>
    <s v="Godola-MTN"/>
    <s v="EXN_028"/>
    <m/>
    <s v="IHS"/>
    <s v="Grid-Gen"/>
    <s v="EXTREME-NORD"/>
    <s v="Godola"/>
    <s v="Huawei"/>
    <n v="0"/>
    <n v="0"/>
    <n v="0"/>
    <n v="0"/>
    <s v="Insecurity"/>
    <m/>
    <x v="7"/>
    <x v="3"/>
    <s v="no root cause"/>
    <x v="3"/>
    <s v=""/>
    <s v=""/>
    <s v=""/>
    <s v=""/>
    <s v=""/>
    <s v=""/>
    <s v=""/>
    <s v=""/>
    <s v=""/>
    <s v=""/>
    <s v=""/>
    <s v=""/>
  </r>
  <r>
    <s v="Brazz-St-Bruno"/>
    <s v="LIT_089"/>
    <m/>
    <s v="IHS"/>
    <s v="Grid-Gen"/>
    <s v="LITTORAL"/>
    <s v="Douala"/>
    <s v="ZTE"/>
    <n v="0"/>
    <n v="0"/>
    <n v="0"/>
    <n v="0"/>
    <s v="Operationnel"/>
    <m/>
    <x v="7"/>
    <x v="3"/>
    <s v="no root cause"/>
    <x v="3"/>
    <s v=""/>
    <s v=""/>
    <s v=""/>
    <s v=""/>
    <s v=""/>
    <s v=""/>
    <s v=""/>
    <s v=""/>
    <s v=""/>
    <s v=""/>
    <s v=""/>
    <s v=""/>
  </r>
  <r>
    <s v="Sedek"/>
    <s v="EXN_218"/>
    <m/>
    <s v="IHS"/>
    <s v="Hybrid-Gen"/>
    <s v="EXTREME-NORD"/>
    <s v="Sedek"/>
    <s v="Huawei"/>
    <n v="0"/>
    <n v="0"/>
    <n v="0"/>
    <n v="0"/>
    <s v="Insecurity"/>
    <m/>
    <x v="7"/>
    <x v="3"/>
    <s v="no root cause"/>
    <x v="3"/>
    <s v=""/>
    <s v=""/>
    <s v=""/>
    <s v=""/>
    <s v=""/>
    <s v=""/>
    <s v=""/>
    <s v=""/>
    <s v=""/>
    <s v=""/>
    <s v=""/>
    <s v=""/>
  </r>
  <r>
    <s v="Doulek"/>
    <s v="EXN_272"/>
    <m/>
    <m/>
    <m/>
    <s v="EXTREME-NORD"/>
    <s v="Doulek"/>
    <s v="Huawei"/>
    <n v="0"/>
    <n v="0"/>
    <n v="0"/>
    <n v="0"/>
    <s v="Insecurity"/>
    <m/>
    <x v="7"/>
    <x v="3"/>
    <s v="no root cause"/>
    <x v="3"/>
    <s v=""/>
    <s v=""/>
    <s v=""/>
    <s v=""/>
    <s v=""/>
    <s v=""/>
    <s v=""/>
    <s v=""/>
    <s v=""/>
    <s v=""/>
    <s v=""/>
    <s v=""/>
  </r>
  <r>
    <s v="Manoka-IHS"/>
    <s v="LIT_497"/>
    <m/>
    <s v="IHS"/>
    <s v="Solar-Gen-Lithium"/>
    <s v="LITTORAL"/>
    <s v="Manoka"/>
    <s v="ZTE"/>
    <n v="0"/>
    <n v="0"/>
    <n v="0"/>
    <n v="0"/>
    <s v="Operationnel"/>
    <m/>
    <x v="7"/>
    <x v="3"/>
    <s v="no root cause"/>
    <x v="3"/>
    <s v=""/>
    <s v=""/>
    <s v=""/>
    <s v=""/>
    <s v=""/>
    <s v=""/>
    <s v=""/>
    <s v=""/>
    <s v=""/>
    <s v=""/>
    <s v=""/>
    <s v=""/>
  </r>
  <r>
    <s v="Dikoum-Camtel"/>
    <s v="SUD_098"/>
    <m/>
    <s v="CAMUSAT"/>
    <s v="Good Grid no GE - 12h"/>
    <s v="SUD"/>
    <s v="Dikoum"/>
    <s v="NOKIA"/>
    <n v="0"/>
    <n v="0"/>
    <n v="0"/>
    <n v="0"/>
    <s v="Operationnel"/>
    <m/>
    <x v="7"/>
    <x v="3"/>
    <s v="no root cause"/>
    <x v="3"/>
    <s v=""/>
    <s v=""/>
    <s v=""/>
    <s v=""/>
    <s v=""/>
    <s v=""/>
    <s v=""/>
    <s v=""/>
    <s v=""/>
    <s v=""/>
    <s v=""/>
    <s v=""/>
  </r>
  <r>
    <s v="Ndandouck-IHS"/>
    <s v="CTR_141"/>
    <m/>
    <s v="IHS"/>
    <s v="Solar-Gen"/>
    <s v="CENTRE"/>
    <s v="Ndandouck"/>
    <s v="ZTE"/>
    <n v="0"/>
    <n v="0"/>
    <n v="0"/>
    <n v="0"/>
    <s v="Operationnel"/>
    <m/>
    <x v="7"/>
    <x v="3"/>
    <s v="no root cause"/>
    <x v="3"/>
    <s v=""/>
    <s v=""/>
    <s v=""/>
    <s v=""/>
    <s v=""/>
    <s v=""/>
    <s v=""/>
    <s v=""/>
    <s v=""/>
    <s v=""/>
    <s v=""/>
    <s v=""/>
  </r>
  <r>
    <s v="Tiko-Likomba-IHS"/>
    <s v="SUO_209"/>
    <m/>
    <s v="IHS"/>
    <s v="Grid-Gen"/>
    <s v="SUD-OUEST"/>
    <s v="Tiko"/>
    <s v="Huawei"/>
    <n v="0"/>
    <n v="0"/>
    <n v="0"/>
    <n v="0"/>
    <s v="Insecurity"/>
    <m/>
    <x v="7"/>
    <x v="3"/>
    <s v="no root cause"/>
    <x v="3"/>
    <s v=""/>
    <s v=""/>
    <s v=""/>
    <s v=""/>
    <s v=""/>
    <s v=""/>
    <s v=""/>
    <s v=""/>
    <s v=""/>
    <s v=""/>
    <s v=""/>
    <s v=""/>
  </r>
  <r>
    <s v="Melong-Carrefour-MTN"/>
    <s v="LIT_679"/>
    <m/>
    <s v="MTN sharing"/>
    <s v="MTN sharing"/>
    <s v="LITTORAL"/>
    <s v="Melong"/>
    <s v="ZTE"/>
    <n v="0"/>
    <n v="0"/>
    <n v="0"/>
    <n v="0"/>
    <s v="Operationnel"/>
    <m/>
    <x v="7"/>
    <x v="3"/>
    <s v="no root cause"/>
    <x v="3"/>
    <s v=""/>
    <s v=""/>
    <s v=""/>
    <s v=""/>
    <s v=""/>
    <s v=""/>
    <s v=""/>
    <s v=""/>
    <s v=""/>
    <s v=""/>
    <s v=""/>
    <s v=""/>
  </r>
  <r>
    <s v="Borongo"/>
    <s v="ADM_162"/>
    <m/>
    <s v="CAMUSAT"/>
    <s v="Bad Grid + GE"/>
    <s v="ADAMAOUA"/>
    <s v="Borongo"/>
    <s v="Huawei"/>
    <n v="0"/>
    <n v="0"/>
    <n v="0"/>
    <n v="0"/>
    <s v="Operationnel"/>
    <m/>
    <x v="7"/>
    <x v="3"/>
    <s v="no root cause"/>
    <x v="3"/>
    <s v=""/>
    <s v=""/>
    <s v=""/>
    <s v=""/>
    <s v=""/>
    <s v=""/>
    <s v=""/>
    <s v=""/>
    <s v=""/>
    <s v=""/>
    <s v=""/>
    <s v=""/>
  </r>
  <r>
    <s v="Kobdombo"/>
    <s v="EST_057"/>
    <m/>
    <s v="IHS"/>
    <s v="Grid-Gen"/>
    <s v="EST"/>
    <s v="Kobdombo"/>
    <s v="ZTE"/>
    <n v="0"/>
    <n v="0"/>
    <n v="0"/>
    <n v="0"/>
    <s v="Operationnel"/>
    <m/>
    <x v="7"/>
    <x v="3"/>
    <s v="no root cause"/>
    <x v="3"/>
    <s v=""/>
    <s v=""/>
    <s v=""/>
    <s v=""/>
    <s v=""/>
    <s v=""/>
    <s v=""/>
    <s v=""/>
    <s v=""/>
    <s v=""/>
    <s v=""/>
    <s v=""/>
  </r>
  <r>
    <s v="Penja"/>
    <s v="LIT_208"/>
    <m/>
    <s v="IHS"/>
    <s v="Grid-Gen"/>
    <s v="LITTORAL"/>
    <s v="Penja"/>
    <s v="ZTE"/>
    <n v="0"/>
    <n v="0"/>
    <n v="0"/>
    <n v="0"/>
    <s v="Operationnel"/>
    <m/>
    <x v="7"/>
    <x v="3"/>
    <s v="no root cause"/>
    <x v="3"/>
    <s v=""/>
    <s v=""/>
    <s v=""/>
    <s v=""/>
    <s v=""/>
    <s v=""/>
    <s v=""/>
    <s v=""/>
    <s v=""/>
    <s v=""/>
    <s v=""/>
    <s v=""/>
  </r>
  <r>
    <s v="Okola"/>
    <s v="CTR_191"/>
    <m/>
    <s v="IHS"/>
    <s v="Grid-Gen"/>
    <s v="CENTRE"/>
    <s v="Okola"/>
    <s v="ZTE"/>
    <n v="0"/>
    <n v="0"/>
    <n v="0"/>
    <n v="0"/>
    <s v="Operationnel"/>
    <m/>
    <x v="7"/>
    <x v="3"/>
    <s v="no root cause"/>
    <x v="3"/>
    <s v=""/>
    <s v=""/>
    <s v=""/>
    <s v=""/>
    <s v=""/>
    <s v=""/>
    <s v=""/>
    <s v=""/>
    <s v=""/>
    <s v=""/>
    <s v=""/>
    <s v=""/>
  </r>
  <r>
    <s v="Belel-MTN-IHS"/>
    <s v="ADM_096"/>
    <m/>
    <s v="IHS"/>
    <s v="Solar-Gen"/>
    <s v="ADAMAOUA"/>
    <s v="Belel"/>
    <s v="Huawei"/>
    <n v="0"/>
    <n v="0"/>
    <n v="0"/>
    <n v="0"/>
    <s v="Operationnel"/>
    <m/>
    <x v="7"/>
    <x v="3"/>
    <s v="no root cause"/>
    <x v="3"/>
    <s v=""/>
    <s v=""/>
    <s v=""/>
    <s v=""/>
    <s v=""/>
    <s v=""/>
    <s v=""/>
    <s v=""/>
    <s v=""/>
    <s v=""/>
    <s v=""/>
    <s v=""/>
  </r>
  <r>
    <s v="Ngambe"/>
    <s v="SUO_029"/>
    <m/>
    <s v="IHS"/>
    <s v="Grid-Hybrid-Gen"/>
    <s v="SUD-OUEST"/>
    <s v="Ngambe"/>
    <s v="ZTE"/>
    <n v="0"/>
    <n v="0"/>
    <n v="0"/>
    <n v="0"/>
    <s v="Insecurity"/>
    <m/>
    <x v="7"/>
    <x v="3"/>
    <s v="no root cause"/>
    <x v="3"/>
    <s v=""/>
    <s v=""/>
    <s v=""/>
    <s v=""/>
    <s v=""/>
    <s v=""/>
    <s v=""/>
    <s v=""/>
    <s v=""/>
    <s v=""/>
    <s v=""/>
    <s v=""/>
  </r>
  <r>
    <s v="Lom-Pangar-MTN"/>
    <s v="EST_083"/>
    <m/>
    <s v="IHS"/>
    <s v="Grid-Gen-Lithium"/>
    <s v="EST"/>
    <s v="Lom-Pangar"/>
    <s v="ZTE"/>
    <n v="0"/>
    <n v="0"/>
    <n v="0"/>
    <n v="0"/>
    <s v="Operationnel"/>
    <m/>
    <x v="7"/>
    <x v="3"/>
    <s v="no root cause"/>
    <x v="3"/>
    <s v=""/>
    <s v=""/>
    <s v=""/>
    <s v=""/>
    <s v=""/>
    <s v=""/>
    <s v=""/>
    <s v=""/>
    <s v=""/>
    <s v=""/>
    <s v=""/>
    <s v=""/>
  </r>
  <r>
    <s v="Penka-Michel-IHS"/>
    <s v="OST_210"/>
    <m/>
    <s v="IHS"/>
    <s v="Grid-Gen"/>
    <s v="OUEST"/>
    <s v="Penka-Michel"/>
    <s v="Huawei"/>
    <n v="0"/>
    <n v="0"/>
    <n v="0"/>
    <n v="0"/>
    <s v="Operationnel"/>
    <m/>
    <x v="7"/>
    <x v="3"/>
    <s v="no root cause"/>
    <x v="3"/>
    <s v=""/>
    <s v=""/>
    <s v=""/>
    <s v=""/>
    <s v=""/>
    <s v=""/>
    <s v=""/>
    <s v=""/>
    <s v=""/>
    <s v=""/>
    <s v=""/>
    <s v=""/>
  </r>
  <r>
    <s v="Minta"/>
    <s v="CTR_233"/>
    <m/>
    <s v="IHS"/>
    <s v="Grid-Hybrid-Gen"/>
    <s v="CENTRE"/>
    <s v="Minta"/>
    <s v="ZTE"/>
    <n v="0"/>
    <n v="0"/>
    <n v="0"/>
    <n v="0"/>
    <s v="Operationnel"/>
    <m/>
    <x v="7"/>
    <x v="3"/>
    <s v="no root cause"/>
    <x v="3"/>
    <s v=""/>
    <s v=""/>
    <s v=""/>
    <s v=""/>
    <s v=""/>
    <s v=""/>
    <s v=""/>
    <s v=""/>
    <s v=""/>
    <s v=""/>
    <s v=""/>
    <s v=""/>
  </r>
  <r>
    <s v="Akum-IHS"/>
    <s v="NRO_139"/>
    <m/>
    <s v="IHS"/>
    <m/>
    <s v="NORD-OUEST"/>
    <s v="Akum"/>
    <s v="Huawei"/>
    <n v="0"/>
    <n v="0"/>
    <n v="0"/>
    <n v="0"/>
    <s v="Insecurity"/>
    <m/>
    <x v="7"/>
    <x v="3"/>
    <s v="no root cause"/>
    <x v="3"/>
    <s v=""/>
    <s v=""/>
    <s v=""/>
    <s v=""/>
    <s v=""/>
    <s v=""/>
    <s v=""/>
    <s v=""/>
    <s v=""/>
    <s v=""/>
    <s v=""/>
    <s v=""/>
  </r>
  <r>
    <s v="Lendi-Entree"/>
    <s v="LIT_297"/>
    <m/>
    <s v="IHS"/>
    <s v="Grid-Gen"/>
    <s v="LITTORAL"/>
    <s v="Douala"/>
    <s v="ZTE"/>
    <n v="0"/>
    <n v="0"/>
    <n v="0"/>
    <n v="0"/>
    <s v="Operationnel"/>
    <m/>
    <x v="7"/>
    <x v="3"/>
    <s v="no root cause"/>
    <x v="3"/>
    <s v=""/>
    <s v=""/>
    <s v=""/>
    <s v=""/>
    <s v=""/>
    <s v=""/>
    <s v=""/>
    <s v=""/>
    <s v=""/>
    <s v=""/>
    <s v=""/>
    <s v=""/>
  </r>
  <r>
    <s v="Mbitom-camrail"/>
    <s v="EST_105"/>
    <m/>
    <s v="CAMUSAT"/>
    <s v="Esco"/>
    <s v="EST"/>
    <s v="Betare-Oya"/>
    <s v="NOKIA"/>
    <n v="0"/>
    <n v="0"/>
    <n v="0"/>
    <n v="0"/>
    <s v="Operationnel"/>
    <m/>
    <x v="7"/>
    <x v="3"/>
    <s v="no root cause"/>
    <x v="3"/>
    <s v=""/>
    <s v=""/>
    <s v=""/>
    <s v=""/>
    <s v=""/>
    <s v=""/>
    <s v=""/>
    <s v=""/>
    <s v=""/>
    <s v=""/>
    <s v=""/>
    <s v=""/>
  </r>
  <r>
    <s v="Bembaran-Camtel"/>
    <s v="ADM_185"/>
    <m/>
    <s v="CAMUSAT"/>
    <m/>
    <s v="ADAMAOUA"/>
    <s v="Bembaran"/>
    <s v="Huawei"/>
    <n v="0"/>
    <n v="0"/>
    <n v="0"/>
    <n v="0"/>
    <s v="Operationnel"/>
    <m/>
    <x v="7"/>
    <x v="3"/>
    <s v="no root cause"/>
    <x v="3"/>
    <s v=""/>
    <s v=""/>
    <s v=""/>
    <s v=""/>
    <s v=""/>
    <s v=""/>
    <s v=""/>
    <s v=""/>
    <s v=""/>
    <s v=""/>
    <s v=""/>
    <s v=""/>
  </r>
  <r>
    <s v="Mbargue-Camrail"/>
    <s v="CTR_457"/>
    <m/>
    <s v="IHS"/>
    <e v="#N/A"/>
    <s v="CENTRE"/>
    <s v="Minta"/>
    <s v="ZTE"/>
    <n v="0"/>
    <n v="0"/>
    <n v="0"/>
    <n v="0"/>
    <s v="Operationnel"/>
    <m/>
    <x v="7"/>
    <x v="3"/>
    <s v="no root cause"/>
    <x v="3"/>
    <s v=""/>
    <s v=""/>
    <s v=""/>
    <s v=""/>
    <s v=""/>
    <s v=""/>
    <s v=""/>
    <s v=""/>
    <s v=""/>
    <s v=""/>
    <s v=""/>
    <s v=""/>
  </r>
  <r>
    <s v="Kribi-Kienke-Bridge-IHS"/>
    <s v="SUD_042"/>
    <m/>
    <s v="IHS"/>
    <s v="Grid-Gen"/>
    <s v="SUD"/>
    <s v="Kribi"/>
    <s v="ZTE"/>
    <n v="0"/>
    <n v="0"/>
    <n v="0"/>
    <n v="0"/>
    <s v="Operationnel"/>
    <m/>
    <x v="7"/>
    <x v="3"/>
    <s v="no root cause"/>
    <x v="3"/>
    <s v=""/>
    <s v=""/>
    <s v=""/>
    <s v=""/>
    <s v=""/>
    <s v=""/>
    <s v=""/>
    <s v=""/>
    <s v=""/>
    <s v=""/>
    <s v=""/>
    <s v=""/>
  </r>
  <r>
    <s v="Tiko-Market-IHS"/>
    <s v="SUO_104"/>
    <m/>
    <s v="IHS"/>
    <s v="Grid-Gen"/>
    <s v="SUD-OUEST"/>
    <s v="Tiko"/>
    <s v="Huawei"/>
    <n v="0"/>
    <n v="0"/>
    <n v="0"/>
    <n v="0"/>
    <s v="Insecurity"/>
    <m/>
    <x v="7"/>
    <x v="3"/>
    <s v="no root cause"/>
    <x v="3"/>
    <s v=""/>
    <s v=""/>
    <s v=""/>
    <s v=""/>
    <s v=""/>
    <s v=""/>
    <s v=""/>
    <s v=""/>
    <s v=""/>
    <s v=""/>
    <s v=""/>
    <s v=""/>
  </r>
  <r>
    <s v="Mbandjock"/>
    <s v="CTR_030"/>
    <m/>
    <s v="CAMUSAT"/>
    <s v="Medium Grid + Solar + GE"/>
    <s v="CENTRE"/>
    <s v="Mbandjock"/>
    <s v="ZTE"/>
    <n v="0"/>
    <n v="0"/>
    <n v="0"/>
    <n v="0"/>
    <s v="Operationnel"/>
    <m/>
    <x v="7"/>
    <x v="3"/>
    <s v="no root cause"/>
    <x v="3"/>
    <s v=""/>
    <s v=""/>
    <s v=""/>
    <s v=""/>
    <s v=""/>
    <s v=""/>
    <s v=""/>
    <s v=""/>
    <s v=""/>
    <s v=""/>
    <s v=""/>
    <s v=""/>
  </r>
  <r>
    <s v="Messamena"/>
    <s v="EST_046"/>
    <m/>
    <s v="IHS"/>
    <s v="Solar-Gen"/>
    <s v="EST"/>
    <s v="Messamena"/>
    <s v="ZTE"/>
    <n v="0"/>
    <n v="0"/>
    <n v="0"/>
    <n v="0"/>
    <s v="Operationnel"/>
    <m/>
    <x v="7"/>
    <x v="3"/>
    <s v="no root cause"/>
    <x v="3"/>
    <s v=""/>
    <s v=""/>
    <s v=""/>
    <s v=""/>
    <s v=""/>
    <s v=""/>
    <s v=""/>
    <s v=""/>
    <s v=""/>
    <s v=""/>
    <s v=""/>
    <s v=""/>
  </r>
  <r>
    <s v="Nji-Camtel"/>
    <s v="CTR_139"/>
    <m/>
    <s v="CAMUSAT"/>
    <s v="Hybrid Solar - S3"/>
    <s v="CENTRE"/>
    <s v="Nji"/>
    <s v="ZTE"/>
    <n v="0"/>
    <n v="0"/>
    <n v="0"/>
    <n v="0"/>
    <s v="Operationnel"/>
    <m/>
    <x v="7"/>
    <x v="3"/>
    <s v="no root cause"/>
    <x v="3"/>
    <s v=""/>
    <s v=""/>
    <s v=""/>
    <s v=""/>
    <s v=""/>
    <s v=""/>
    <s v=""/>
    <s v=""/>
    <s v=""/>
    <s v=""/>
    <s v=""/>
    <s v=""/>
  </r>
  <r>
    <s v="Nguelemendouka-FH"/>
    <s v="EST_024"/>
    <m/>
    <s v="IHS"/>
    <s v="Hybrid-Gen-Lithium"/>
    <s v="EST"/>
    <s v="Nguelemendouka"/>
    <s v="ZTE"/>
    <n v="0"/>
    <n v="0"/>
    <n v="0"/>
    <n v="0"/>
    <s v="Operationnel"/>
    <m/>
    <x v="7"/>
    <x v="3"/>
    <s v="no root cause"/>
    <x v="3"/>
    <s v=""/>
    <s v=""/>
    <s v=""/>
    <s v=""/>
    <s v=""/>
    <s v=""/>
    <s v=""/>
    <s v=""/>
    <s v=""/>
    <s v=""/>
    <s v=""/>
    <s v=""/>
  </r>
  <r>
    <s v="Nguem-MTN"/>
    <s v="EST_077"/>
    <m/>
    <s v="IHS"/>
    <s v="Grid-Gen"/>
    <s v="EST"/>
    <s v="Nguem"/>
    <s v="ZTE"/>
    <n v="0"/>
    <n v="0"/>
    <n v="0"/>
    <n v="0"/>
    <s v="Operationnel"/>
    <m/>
    <x v="7"/>
    <x v="3"/>
    <s v="no root cause"/>
    <x v="3"/>
    <s v=""/>
    <s v=""/>
    <s v=""/>
    <s v=""/>
    <s v=""/>
    <s v=""/>
    <s v=""/>
    <s v=""/>
    <s v=""/>
    <s v=""/>
    <s v=""/>
    <s v=""/>
  </r>
  <r>
    <s v="Pella"/>
    <s v="CTR_894"/>
    <m/>
    <s v="CAMUSAT"/>
    <s v="HGB"/>
    <s v="CENTRE"/>
    <s v="Pella"/>
    <s v="ZTE"/>
    <n v="0"/>
    <n v="0"/>
    <n v="0"/>
    <n v="0"/>
    <s v="Operationnel"/>
    <m/>
    <x v="7"/>
    <x v="3"/>
    <s v="no root cause"/>
    <x v="3"/>
    <s v=""/>
    <s v=""/>
    <s v=""/>
    <s v=""/>
    <s v=""/>
    <s v=""/>
    <s v=""/>
    <s v=""/>
    <s v=""/>
    <s v=""/>
    <s v=""/>
    <s v=""/>
  </r>
  <r>
    <s v="MENGUE-BIBEY-IHS"/>
    <s v="CTR_870"/>
    <m/>
    <m/>
    <m/>
    <s v="CENTRE"/>
    <s v="Mengue Bibey"/>
    <s v="ZTE"/>
    <n v="0"/>
    <n v="0"/>
    <n v="0"/>
    <n v="0"/>
    <s v="Operationnel"/>
    <m/>
    <x v="7"/>
    <x v="3"/>
    <s v="no root cause"/>
    <x v="3"/>
    <s v=""/>
    <s v=""/>
    <s v=""/>
    <s v=""/>
    <s v=""/>
    <s v=""/>
    <s v=""/>
    <s v=""/>
    <s v=""/>
    <s v=""/>
    <s v=""/>
    <s v=""/>
  </r>
  <r>
    <s v="Yabassi-Greenfil"/>
    <s v="LIT_586"/>
    <m/>
    <s v="CAMUSAT"/>
    <s v="Hybrid Solar - S3"/>
    <s v="LITTORAL"/>
    <s v="Yabassi"/>
    <s v="ZTE"/>
    <n v="0"/>
    <n v="0"/>
    <n v="0"/>
    <n v="0"/>
    <s v="Operationnel"/>
    <m/>
    <x v="7"/>
    <x v="3"/>
    <s v="no root cause"/>
    <x v="3"/>
    <s v=""/>
    <s v=""/>
    <s v=""/>
    <s v=""/>
    <s v=""/>
    <s v=""/>
    <s v=""/>
    <s v=""/>
    <s v=""/>
    <s v=""/>
    <s v=""/>
    <s v=""/>
  </r>
  <r>
    <s v="Ebebda-MTN"/>
    <s v="CTR_822"/>
    <m/>
    <s v="CAMUSAT"/>
    <s v="Hybrid Solar 3"/>
    <s v="CENTRE"/>
    <s v="Ebebda"/>
    <s v="ZTE"/>
    <n v="0"/>
    <n v="0"/>
    <n v="0"/>
    <n v="0"/>
    <s v="Operationnel"/>
    <m/>
    <x v="7"/>
    <x v="3"/>
    <s v="no root cause"/>
    <x v="3"/>
    <s v=""/>
    <s v=""/>
    <s v=""/>
    <s v=""/>
    <s v=""/>
    <s v=""/>
    <s v=""/>
    <s v=""/>
    <s v=""/>
    <s v=""/>
    <s v=""/>
    <s v=""/>
  </r>
  <r>
    <s v="Andom"/>
    <s v="EST_150"/>
    <m/>
    <s v="CAMUSAT"/>
    <m/>
    <s v="EST"/>
    <s v="Andom"/>
    <s v="ZTE"/>
    <n v="0"/>
    <n v="0"/>
    <n v="0"/>
    <n v="0"/>
    <s v="Operationnel"/>
    <m/>
    <x v="7"/>
    <x v="3"/>
    <s v="no root cause"/>
    <x v="3"/>
    <s v=""/>
    <s v=""/>
    <s v=""/>
    <s v=""/>
    <s v=""/>
    <s v=""/>
    <s v=""/>
    <s v=""/>
    <s v=""/>
    <s v=""/>
    <s v=""/>
    <s v=""/>
  </r>
  <r>
    <s v="Meba-CAMTEL"/>
    <s v="CTR_407"/>
    <m/>
    <s v="CAMUSAT"/>
    <s v="Hybrid Solar - S3"/>
    <s v="CENTRE"/>
    <s v="Meba"/>
    <s v="ZTE"/>
    <n v="0"/>
    <n v="0"/>
    <n v="0"/>
    <n v="0"/>
    <s v="Operationnel"/>
    <m/>
    <x v="7"/>
    <x v="3"/>
    <s v="no root cause"/>
    <x v="3"/>
    <s v=""/>
    <s v=""/>
    <s v=""/>
    <s v=""/>
    <s v=""/>
    <s v=""/>
    <s v=""/>
    <s v=""/>
    <s v=""/>
    <s v=""/>
    <s v=""/>
    <s v=""/>
  </r>
  <r>
    <s v="Akom-II-IHS"/>
    <s v="SUD_054"/>
    <m/>
    <s v="IHS"/>
    <s v="Gen-Lithium"/>
    <s v="SUD"/>
    <s v="Akom II"/>
    <s v="ZTE"/>
    <n v="0"/>
    <n v="0"/>
    <n v="0"/>
    <n v="0"/>
    <s v="Operationnel"/>
    <m/>
    <x v="7"/>
    <x v="3"/>
    <s v="no root cause"/>
    <x v="3"/>
    <s v=""/>
    <s v=""/>
    <s v=""/>
    <s v=""/>
    <s v=""/>
    <s v=""/>
    <s v=""/>
    <s v=""/>
    <s v=""/>
    <s v=""/>
    <s v=""/>
    <s v=""/>
  </r>
  <r>
    <s v="Bipindi-IHS"/>
    <s v="SUD_040"/>
    <m/>
    <s v="IHS"/>
    <s v="Solar-Gen-Hybrid"/>
    <s v="SUD"/>
    <s v="Bipindi"/>
    <s v="ZTE"/>
    <n v="0"/>
    <n v="0"/>
    <n v="0"/>
    <n v="0"/>
    <s v="Operationnel"/>
    <m/>
    <x v="7"/>
    <x v="3"/>
    <s v="no root cause"/>
    <x v="3"/>
    <s v=""/>
    <s v=""/>
    <s v=""/>
    <s v=""/>
    <s v=""/>
    <s v=""/>
    <s v=""/>
    <s v=""/>
    <s v=""/>
    <s v=""/>
    <s v=""/>
    <s v=""/>
  </r>
  <r>
    <s v="Ndogkeng"/>
    <s v="LIT_117"/>
    <m/>
    <s v="IHS"/>
    <s v="Grid-Gen"/>
    <s v="LITTORAL"/>
    <s v="Ndogkeng"/>
    <s v="ZTE"/>
    <n v="0"/>
    <n v="0"/>
    <n v="0"/>
    <n v="0"/>
    <s v="Operationnel"/>
    <m/>
    <x v="7"/>
    <x v="3"/>
    <s v="no root cause"/>
    <x v="3"/>
    <s v=""/>
    <s v=""/>
    <s v=""/>
    <s v=""/>
    <s v=""/>
    <s v=""/>
    <s v=""/>
    <s v=""/>
    <s v=""/>
    <s v=""/>
    <s v=""/>
    <s v=""/>
  </r>
  <r>
    <s v="Bonepoupa-IHS"/>
    <s v="LIT_145"/>
    <m/>
    <s v="IHS"/>
    <s v="Solar-Grid-Gen-Lithium"/>
    <s v="LITTORAL"/>
    <s v="Bonepoupa"/>
    <s v="ZTE"/>
    <n v="0"/>
    <n v="0"/>
    <n v="0"/>
    <n v="0"/>
    <s v="Operationnel"/>
    <m/>
    <x v="7"/>
    <x v="3"/>
    <s v="no root cause"/>
    <x v="3"/>
    <s v=""/>
    <s v=""/>
    <s v=""/>
    <s v=""/>
    <s v=""/>
    <s v=""/>
    <s v=""/>
    <s v=""/>
    <s v=""/>
    <s v=""/>
    <s v=""/>
    <s v=""/>
  </r>
  <r>
    <s v="Yoko"/>
    <s v="CTR_335"/>
    <m/>
    <s v="IHS"/>
    <s v="Grid-Gen"/>
    <s v="CENTRE"/>
    <s v="Yoko"/>
    <s v="ZTE"/>
    <n v="0"/>
    <n v="0"/>
    <n v="0"/>
    <n v="0"/>
    <s v="Operationnel"/>
    <m/>
    <x v="7"/>
    <x v="3"/>
    <s v="no root cause"/>
    <x v="3"/>
    <s v=""/>
    <s v=""/>
    <s v=""/>
    <s v=""/>
    <s v=""/>
    <s v=""/>
    <s v=""/>
    <s v=""/>
    <s v=""/>
    <s v=""/>
    <s v=""/>
    <s v=""/>
  </r>
  <r>
    <s v="Yabassi"/>
    <s v="LIT_110"/>
    <m/>
    <s v="IHS"/>
    <s v="Gen-Lithium"/>
    <s v="LITTORAL"/>
    <s v="Yabassi"/>
    <s v="ZTE"/>
    <n v="0"/>
    <n v="0"/>
    <n v="0"/>
    <n v="0"/>
    <s v="Operationnel"/>
    <m/>
    <x v="7"/>
    <x v="3"/>
    <s v="no root cause"/>
    <x v="3"/>
    <s v=""/>
    <s v=""/>
    <s v=""/>
    <s v=""/>
    <s v=""/>
    <s v=""/>
    <s v=""/>
    <s v=""/>
    <s v=""/>
    <s v=""/>
    <s v=""/>
    <s v=""/>
  </r>
  <r>
    <s v="Esse-IHS"/>
    <s v="CTR_134"/>
    <m/>
    <s v="IHS"/>
    <s v="Grid-Gen"/>
    <s v="CENTRE"/>
    <s v="Esse"/>
    <s v="ZTE"/>
    <n v="0"/>
    <n v="0"/>
    <n v="0"/>
    <n v="0"/>
    <s v="Operationnel"/>
    <m/>
    <x v="7"/>
    <x v="3"/>
    <s v="no root cause"/>
    <x v="3"/>
    <s v=""/>
    <s v=""/>
    <s v=""/>
    <s v=""/>
    <s v=""/>
    <s v=""/>
    <s v=""/>
    <s v=""/>
    <s v=""/>
    <s v=""/>
    <s v=""/>
    <s v=""/>
  </r>
  <r>
    <s v="Obala-ville-IHS"/>
    <s v="CTR_627"/>
    <m/>
    <s v="IHS"/>
    <s v="Grid-Gen"/>
    <s v="CENTRE"/>
    <s v="Obala"/>
    <s v="ZTE"/>
    <n v="0"/>
    <n v="0"/>
    <n v="0"/>
    <n v="0"/>
    <s v="Operationnel"/>
    <m/>
    <x v="7"/>
    <x v="3"/>
    <s v="no root cause"/>
    <x v="3"/>
    <s v=""/>
    <s v=""/>
    <s v=""/>
    <s v=""/>
    <s v=""/>
    <s v=""/>
    <s v=""/>
    <s v=""/>
    <s v=""/>
    <s v=""/>
    <s v=""/>
    <s v=""/>
  </r>
  <r>
    <s v="Kolomine-IHS"/>
    <s v="EST_125"/>
    <m/>
    <s v="IHS"/>
    <s v="Hybrid-Gen"/>
    <s v="EST"/>
    <s v="Kolomine"/>
    <s v="ZTE"/>
    <n v="0"/>
    <n v="0"/>
    <n v="0"/>
    <n v="0"/>
    <s v="Operationnel"/>
    <m/>
    <x v="7"/>
    <x v="3"/>
    <s v="no root cause"/>
    <x v="3"/>
    <s v=""/>
    <s v=""/>
    <s v=""/>
    <s v=""/>
    <s v=""/>
    <s v=""/>
    <s v=""/>
    <s v=""/>
    <s v=""/>
    <s v=""/>
    <s v=""/>
    <s v=""/>
  </r>
  <r>
    <s v="Missole-Entree"/>
    <s v="LIT_306"/>
    <m/>
    <s v="IHS"/>
    <s v="Hybrid-Gen"/>
    <s v="LITTORAL"/>
    <s v="Missole"/>
    <s v="ZTE"/>
    <n v="0"/>
    <n v="0"/>
    <n v="0"/>
    <n v="0"/>
    <s v="Operationnel"/>
    <m/>
    <x v="7"/>
    <x v="3"/>
    <s v="no root cause"/>
    <x v="3"/>
    <s v=""/>
    <s v=""/>
    <s v=""/>
    <s v=""/>
    <s v=""/>
    <s v=""/>
    <s v=""/>
    <s v=""/>
    <s v=""/>
    <s v=""/>
    <s v=""/>
    <s v=""/>
  </r>
  <r>
    <s v="Baigon"/>
    <s v="OST_070"/>
    <m/>
    <s v="IHS"/>
    <s v="Grid-Gen"/>
    <s v="OUEST"/>
    <s v="Baigon"/>
    <s v="Huawei"/>
    <n v="0"/>
    <n v="0"/>
    <n v="0"/>
    <n v="0"/>
    <s v="Operationnel"/>
    <m/>
    <x v="7"/>
    <x v="3"/>
    <s v="no root cause"/>
    <x v="3"/>
    <s v=""/>
    <s v=""/>
    <s v=""/>
    <s v=""/>
    <s v=""/>
    <s v=""/>
    <s v=""/>
    <s v=""/>
    <s v=""/>
    <s v=""/>
    <s v=""/>
    <s v=""/>
  </r>
  <r>
    <s v="Abong-Mbang-II"/>
    <s v="EST_036"/>
    <m/>
    <s v="IHS"/>
    <s v="Grid-Gen"/>
    <s v="EST"/>
    <s v="Abong-Mbang"/>
    <s v="ZTE"/>
    <n v="0"/>
    <n v="0"/>
    <n v="0"/>
    <n v="0"/>
    <s v="Operationnel"/>
    <m/>
    <x v="7"/>
    <x v="3"/>
    <s v="no root cause"/>
    <x v="3"/>
    <s v=""/>
    <s v=""/>
    <s v=""/>
    <s v=""/>
    <s v=""/>
    <s v=""/>
    <s v=""/>
    <s v=""/>
    <s v=""/>
    <s v=""/>
    <s v=""/>
    <s v=""/>
  </r>
  <r>
    <s v="Bangangte-Ville"/>
    <s v="OST_018"/>
    <m/>
    <s v="IHS"/>
    <s v="Grid Only"/>
    <s v="OUEST"/>
    <s v="Bangangte"/>
    <s v="Huawei"/>
    <n v="0"/>
    <n v="0"/>
    <n v="0"/>
    <n v="0"/>
    <s v="Operationnel"/>
    <m/>
    <x v="7"/>
    <x v="3"/>
    <s v="no root cause"/>
    <x v="3"/>
    <s v=""/>
    <s v=""/>
    <s v=""/>
    <s v=""/>
    <s v=""/>
    <s v=""/>
    <s v=""/>
    <s v=""/>
    <s v=""/>
    <s v=""/>
    <s v=""/>
    <s v=""/>
  </r>
  <r>
    <s v="Kenzou"/>
    <s v="EST_016"/>
    <m/>
    <s v="IHS"/>
    <s v="Solar-Gen"/>
    <s v="EST"/>
    <s v="Kenzou"/>
    <s v="ZTE"/>
    <n v="0"/>
    <n v="0"/>
    <n v="0"/>
    <n v="0"/>
    <s v="Operationnel"/>
    <m/>
    <x v="7"/>
    <x v="3"/>
    <s v="no root cause"/>
    <x v="3"/>
    <s v=""/>
    <s v=""/>
    <s v=""/>
    <s v=""/>
    <s v=""/>
    <s v=""/>
    <s v=""/>
    <s v=""/>
    <s v=""/>
    <s v=""/>
    <s v=""/>
    <s v=""/>
  </r>
  <r>
    <s v="Nkoundja"/>
    <s v="OST_006"/>
    <m/>
    <s v="IHS"/>
    <s v="Grid-Gen"/>
    <s v="OUEST"/>
    <s v="Nkoundja"/>
    <s v="Huawei"/>
    <n v="0"/>
    <n v="0"/>
    <n v="0"/>
    <n v="0"/>
    <s v="Operationnel"/>
    <m/>
    <x v="7"/>
    <x v="3"/>
    <s v="no root cause"/>
    <x v="3"/>
    <s v=""/>
    <s v=""/>
    <s v=""/>
    <s v=""/>
    <s v=""/>
    <s v=""/>
    <s v=""/>
    <s v=""/>
    <s v=""/>
    <s v=""/>
    <s v=""/>
    <s v=""/>
  </r>
  <r>
    <s v="Mbanga"/>
    <s v="LIT_031"/>
    <m/>
    <s v="IHS"/>
    <s v="Grid-Gen"/>
    <s v="LITTORAL"/>
    <s v="Mbanga"/>
    <s v="ZTE"/>
    <n v="0"/>
    <n v="0"/>
    <n v="0"/>
    <n v="0"/>
    <s v="Operationnel"/>
    <m/>
    <x v="7"/>
    <x v="3"/>
    <s v="no root cause"/>
    <x v="3"/>
    <s v=""/>
    <s v=""/>
    <s v=""/>
    <s v=""/>
    <s v=""/>
    <s v=""/>
    <s v=""/>
    <s v=""/>
    <s v=""/>
    <s v=""/>
    <s v=""/>
    <s v=""/>
  </r>
  <r>
    <s v="Mbanga2-IHS"/>
    <s v="LIT_430"/>
    <m/>
    <s v="IHS"/>
    <s v="Grid-Gen"/>
    <s v="LITTORAL"/>
    <s v="Mbanga"/>
    <s v="ZTE"/>
    <n v="0"/>
    <n v="0"/>
    <n v="0"/>
    <n v="0"/>
    <s v="Operationnel"/>
    <m/>
    <x v="7"/>
    <x v="3"/>
    <s v="no root cause"/>
    <x v="3"/>
    <s v=""/>
    <s v=""/>
    <s v=""/>
    <s v=""/>
    <s v=""/>
    <s v=""/>
    <s v=""/>
    <s v=""/>
    <s v=""/>
    <s v=""/>
    <s v=""/>
    <s v=""/>
  </r>
  <r>
    <s v="Mbankomo-IHS"/>
    <s v="CTR_528"/>
    <m/>
    <s v="IHS"/>
    <s v="Grid-Gen"/>
    <s v="CENTRE"/>
    <s v="Mbankomo"/>
    <s v="ZTE"/>
    <n v="0"/>
    <n v="0"/>
    <n v="0"/>
    <n v="0"/>
    <s v="Operationnel"/>
    <m/>
    <x v="7"/>
    <x v="3"/>
    <s v="no root cause"/>
    <x v="3"/>
    <s v=""/>
    <s v=""/>
    <s v=""/>
    <s v=""/>
    <s v=""/>
    <s v=""/>
    <s v=""/>
    <s v=""/>
    <s v=""/>
    <s v=""/>
    <s v=""/>
    <s v=""/>
  </r>
  <r>
    <s v="Akok"/>
    <s v="CTR_663"/>
    <m/>
    <s v="CAMUSAT"/>
    <s v="Good Grid + Solar + GE"/>
    <s v="CENTRE"/>
    <s v="Akok"/>
    <s v="NOKIA"/>
    <n v="0"/>
    <n v="0"/>
    <n v="0"/>
    <n v="0"/>
    <s v="Operationnel"/>
    <m/>
    <x v="7"/>
    <x v="3"/>
    <s v="no root cause"/>
    <x v="3"/>
    <s v=""/>
    <s v=""/>
    <s v=""/>
    <s v=""/>
    <s v=""/>
    <s v=""/>
    <s v=""/>
    <s v=""/>
    <s v=""/>
    <s v=""/>
    <s v=""/>
    <s v=""/>
  </r>
  <r>
    <s v="Eseka"/>
    <s v="CTR_067"/>
    <m/>
    <s v="IHS"/>
    <s v="Grid-Gen"/>
    <s v="CENTRE"/>
    <s v="Eseka"/>
    <s v="ZTE"/>
    <n v="0"/>
    <n v="0"/>
    <n v="0"/>
    <n v="0"/>
    <s v="Operationnel"/>
    <m/>
    <x v="7"/>
    <x v="3"/>
    <s v="no root cause"/>
    <x v="3"/>
    <s v=""/>
    <s v=""/>
    <s v=""/>
    <s v=""/>
    <s v=""/>
    <s v=""/>
    <s v=""/>
    <s v=""/>
    <s v=""/>
    <s v=""/>
    <s v=""/>
    <s v=""/>
  </r>
  <r>
    <s v="Loum-Joli-IHS"/>
    <s v="LIT_521"/>
    <m/>
    <s v="IHS"/>
    <s v="Grid-Gen"/>
    <s v="LITTORAL"/>
    <s v="Loum"/>
    <s v="ZTE"/>
    <n v="0"/>
    <n v="0"/>
    <n v="0"/>
    <n v="0"/>
    <s v="Operationnel"/>
    <m/>
    <x v="7"/>
    <x v="3"/>
    <s v="no root cause"/>
    <x v="3"/>
    <s v=""/>
    <s v=""/>
    <s v=""/>
    <s v=""/>
    <s v=""/>
    <s v=""/>
    <s v=""/>
    <s v=""/>
    <s v=""/>
    <s v=""/>
    <s v=""/>
    <s v=""/>
  </r>
  <r>
    <s v="Ngambe-Tikar-IHS"/>
    <s v="OST_031"/>
    <m/>
    <s v="IHS"/>
    <s v="Grid-Gen"/>
    <s v="OUEST"/>
    <s v="Ngambe-Tikar"/>
    <s v="ZTE"/>
    <n v="0"/>
    <n v="0"/>
    <n v="0"/>
    <n v="0"/>
    <s v="Operationnel"/>
    <m/>
    <x v="7"/>
    <x v="3"/>
    <s v="no root cause"/>
    <x v="3"/>
    <s v=""/>
    <s v=""/>
    <s v=""/>
    <s v=""/>
    <s v=""/>
    <s v=""/>
    <s v=""/>
    <s v=""/>
    <s v=""/>
    <s v=""/>
    <s v=""/>
    <s v=""/>
  </r>
  <r>
    <s v="Ndokayo"/>
    <s v="EST_054"/>
    <m/>
    <s v="IHS"/>
    <s v="Solar-Gen-Lithium"/>
    <s v="EST"/>
    <s v="Ndokayo"/>
    <s v="ZTE"/>
    <n v="0"/>
    <n v="0"/>
    <n v="0"/>
    <n v="0"/>
    <s v="Operationnel"/>
    <m/>
    <x v="7"/>
    <x v="3"/>
    <s v="no root cause"/>
    <x v="3"/>
    <s v=""/>
    <s v=""/>
    <s v=""/>
    <s v=""/>
    <s v=""/>
    <s v=""/>
    <s v=""/>
    <s v=""/>
    <s v=""/>
    <s v=""/>
    <s v=""/>
    <s v=""/>
  </r>
  <r>
    <s v="Tiko-Stadium-IHS"/>
    <s v="SUO_105"/>
    <m/>
    <s v="IHS"/>
    <s v="Grid-Gen"/>
    <s v="SUD-OUEST"/>
    <s v="Tiko"/>
    <s v="Huawei"/>
    <n v="0"/>
    <n v="0"/>
    <n v="0"/>
    <n v="0"/>
    <s v="Insecurity"/>
    <m/>
    <x v="7"/>
    <x v="3"/>
    <s v="no root cause"/>
    <x v="3"/>
    <s v=""/>
    <s v=""/>
    <s v=""/>
    <s v=""/>
    <s v=""/>
    <s v=""/>
    <s v=""/>
    <s v=""/>
    <s v=""/>
    <s v=""/>
    <s v=""/>
    <s v=""/>
  </r>
  <r>
    <s v="CDC-Delmonte-IHS"/>
    <s v="LIT_173"/>
    <m/>
    <s v="IHS"/>
    <s v="Grid-Gen"/>
    <s v="LITTORAL"/>
    <s v="CDC-Delmonte"/>
    <s v="Huawei"/>
    <n v="0"/>
    <n v="0"/>
    <n v="0"/>
    <n v="0"/>
    <s v="Operationnel"/>
    <m/>
    <x v="7"/>
    <x v="3"/>
    <s v="no root cause"/>
    <x v="3"/>
    <s v=""/>
    <s v=""/>
    <s v=""/>
    <s v=""/>
    <s v=""/>
    <s v=""/>
    <s v=""/>
    <s v=""/>
    <s v=""/>
    <s v=""/>
    <s v=""/>
    <s v=""/>
  </r>
  <r>
    <s v="Ouli-IHS"/>
    <s v="EST_114"/>
    <m/>
    <s v="IHS"/>
    <s v="Gen Only"/>
    <s v="EST"/>
    <s v="Ouli"/>
    <s v="ZTE"/>
    <n v="0"/>
    <n v="0"/>
    <n v="0"/>
    <n v="0"/>
    <s v="Operationnel"/>
    <m/>
    <x v="7"/>
    <x v="3"/>
    <s v="no root cause"/>
    <x v="3"/>
    <s v=""/>
    <s v=""/>
    <s v=""/>
    <s v=""/>
    <s v=""/>
    <s v=""/>
    <s v=""/>
    <s v=""/>
    <s v=""/>
    <s v=""/>
    <s v=""/>
    <s v=""/>
  </r>
  <r>
    <s v="Santa-New"/>
    <s v="NRO_104"/>
    <m/>
    <s v="IHS"/>
    <s v="Grid-Gen"/>
    <s v="NORD-OUEST"/>
    <s v="Santa"/>
    <s v="Huawei"/>
    <n v="0"/>
    <n v="0"/>
    <n v="0"/>
    <n v="0"/>
    <s v="Insecurity"/>
    <m/>
    <x v="7"/>
    <x v="3"/>
    <s v="no root cause"/>
    <x v="3"/>
    <s v=""/>
    <s v=""/>
    <s v=""/>
    <s v=""/>
    <s v=""/>
    <s v=""/>
    <s v=""/>
    <s v=""/>
    <s v=""/>
    <s v=""/>
    <s v=""/>
    <s v=""/>
  </r>
  <r>
    <s v="Bali"/>
    <s v="NRO_017"/>
    <m/>
    <s v="IHS"/>
    <s v="Grid-Gen"/>
    <s v="NORD-OUEST"/>
    <s v="Bali"/>
    <s v="Huawei"/>
    <n v="0"/>
    <n v="0"/>
    <n v="0"/>
    <n v="0"/>
    <s v="Insecurity"/>
    <m/>
    <x v="7"/>
    <x v="3"/>
    <s v="no root cause"/>
    <x v="3"/>
    <s v=""/>
    <s v=""/>
    <s v=""/>
    <s v=""/>
    <s v=""/>
    <s v=""/>
    <s v=""/>
    <s v=""/>
    <s v=""/>
    <s v=""/>
    <s v=""/>
    <s v=""/>
  </r>
  <r>
    <s v="Kette"/>
    <s v="EST_045"/>
    <m/>
    <s v="IHS"/>
    <s v="Solar-Gen-Lithium"/>
    <s v="EST"/>
    <s v="Kette"/>
    <s v="ZTE"/>
    <n v="0"/>
    <n v="0"/>
    <n v="0"/>
    <n v="0"/>
    <s v="Operationnel"/>
    <m/>
    <x v="7"/>
    <x v="3"/>
    <s v="no root cause"/>
    <x v="3"/>
    <s v=""/>
    <s v=""/>
    <s v=""/>
    <s v=""/>
    <s v=""/>
    <s v=""/>
    <s v=""/>
    <s v=""/>
    <s v=""/>
    <s v=""/>
    <s v=""/>
    <s v=""/>
  </r>
  <r>
    <s v="Eseka-Town-MTN-IHS"/>
    <s v="CTR_185"/>
    <m/>
    <s v="IHS"/>
    <s v="Grid-Gen"/>
    <s v="CENTRE"/>
    <s v="Eseka"/>
    <s v="ZTE"/>
    <n v="0"/>
    <n v="0"/>
    <n v="0"/>
    <n v="0"/>
    <s v="Operationnel"/>
    <m/>
    <x v="7"/>
    <x v="3"/>
    <s v="no root cause"/>
    <x v="3"/>
    <s v=""/>
    <s v=""/>
    <s v=""/>
    <s v=""/>
    <s v=""/>
    <s v=""/>
    <s v=""/>
    <s v=""/>
    <s v=""/>
    <s v=""/>
    <s v=""/>
    <s v=""/>
  </r>
  <r>
    <s v="Pouma"/>
    <s v="LIT_069"/>
    <m/>
    <s v="IHS"/>
    <s v="Grid-Gen"/>
    <s v="LITTORAL"/>
    <s v="Pouma"/>
    <s v="ZTE"/>
    <n v="0"/>
    <n v="0"/>
    <n v="0"/>
    <n v="0"/>
    <s v="Operationnel"/>
    <m/>
    <x v="7"/>
    <x v="3"/>
    <s v="no root cause"/>
    <x v="3"/>
    <s v=""/>
    <s v=""/>
    <s v=""/>
    <s v=""/>
    <s v=""/>
    <s v=""/>
    <s v=""/>
    <s v=""/>
    <s v=""/>
    <s v=""/>
    <s v=""/>
    <s v=""/>
  </r>
  <r>
    <s v="Kouoptamo"/>
    <s v="OST_058"/>
    <m/>
    <s v="IHS"/>
    <s v="Grid-Gen"/>
    <s v="OUEST"/>
    <s v="Kouoptamo"/>
    <s v="Huawei"/>
    <n v="0"/>
    <n v="0"/>
    <n v="0"/>
    <n v="0"/>
    <s v="Operationnel"/>
    <m/>
    <x v="7"/>
    <x v="3"/>
    <s v="no root cause"/>
    <x v="3"/>
    <s v=""/>
    <s v=""/>
    <s v=""/>
    <s v=""/>
    <s v=""/>
    <s v=""/>
    <s v=""/>
    <s v=""/>
    <s v=""/>
    <s v=""/>
    <s v=""/>
    <s v=""/>
  </r>
  <r>
    <s v="Gomala-IHS"/>
    <s v="EST_126"/>
    <m/>
    <s v="IHS"/>
    <s v="Solar-Gen-Lithium"/>
    <s v="EST"/>
    <s v="Gomala"/>
    <s v="ZTE"/>
    <n v="0"/>
    <n v="0"/>
    <n v="0"/>
    <n v="0"/>
    <s v="Operationnel"/>
    <m/>
    <x v="7"/>
    <x v="3"/>
    <s v="no root cause"/>
    <x v="3"/>
    <s v=""/>
    <s v=""/>
    <s v=""/>
    <s v=""/>
    <s v=""/>
    <s v=""/>
    <s v=""/>
    <s v=""/>
    <s v=""/>
    <s v=""/>
    <s v=""/>
    <s v=""/>
  </r>
  <r>
    <s v="Njombe-Market-IHS"/>
    <s v="LIT_492"/>
    <m/>
    <s v="IHS"/>
    <s v="Grid-Gen"/>
    <s v="LITTORAL"/>
    <s v="Njombe"/>
    <s v="ZTE"/>
    <n v="0"/>
    <n v="0"/>
    <n v="0"/>
    <n v="0"/>
    <s v="Operationnel"/>
    <m/>
    <x v="7"/>
    <x v="3"/>
    <s v="no root cause"/>
    <x v="3"/>
    <s v=""/>
    <s v=""/>
    <s v=""/>
    <s v=""/>
    <s v=""/>
    <s v=""/>
    <s v=""/>
    <s v=""/>
    <s v=""/>
    <s v=""/>
    <s v=""/>
    <s v=""/>
  </r>
  <r>
    <s v="Akum"/>
    <s v="NRO_001"/>
    <m/>
    <s v="CAMUSAT"/>
    <s v="Medium Grid + Solar + GE"/>
    <s v="NORD-OUEST"/>
    <s v="Akum"/>
    <s v="Huawei"/>
    <n v="0"/>
    <n v="0"/>
    <n v="0"/>
    <n v="0"/>
    <s v="Insecurity"/>
    <m/>
    <x v="7"/>
    <x v="3"/>
    <s v="no root cause"/>
    <x v="3"/>
    <s v=""/>
    <s v=""/>
    <s v=""/>
    <s v=""/>
    <s v=""/>
    <s v=""/>
    <s v=""/>
    <s v=""/>
    <s v=""/>
    <s v=""/>
    <s v=""/>
    <s v=""/>
  </r>
  <r>
    <s v="Boumnyebel-MTN"/>
    <s v="CTR_286"/>
    <m/>
    <s v="IHS"/>
    <s v="Grid-Gen"/>
    <s v="CENTRE"/>
    <s v="Boumnyebel"/>
    <s v="ZTE"/>
    <n v="0"/>
    <n v="0"/>
    <n v="0"/>
    <n v="0"/>
    <s v="Operationnel"/>
    <m/>
    <x v="7"/>
    <x v="3"/>
    <s v="no root cause"/>
    <x v="3"/>
    <s v=""/>
    <s v=""/>
    <s v=""/>
    <s v=""/>
    <s v=""/>
    <s v=""/>
    <s v=""/>
    <s v=""/>
    <s v=""/>
    <s v=""/>
    <s v=""/>
    <s v=""/>
  </r>
  <r>
    <s v="Mengbwa-Camtel"/>
    <s v="SUD_078"/>
    <m/>
    <s v="CAMUSAT"/>
    <s v="Bad Grid + GE"/>
    <s v="SUD"/>
    <s v="Mengbwa"/>
    <s v="ZTE"/>
    <n v="0"/>
    <n v="0"/>
    <n v="0"/>
    <n v="0"/>
    <s v="Operationnel"/>
    <m/>
    <x v="7"/>
    <x v="3"/>
    <s v="no root cause"/>
    <x v="3"/>
    <s v=""/>
    <s v=""/>
    <s v=""/>
    <s v=""/>
    <s v=""/>
    <s v=""/>
    <s v=""/>
    <s v=""/>
    <s v=""/>
    <s v=""/>
    <s v=""/>
    <s v=""/>
  </r>
  <r>
    <s v="Awae-MTN-IHS"/>
    <s v="CTR_187"/>
    <m/>
    <s v="IHS"/>
    <s v="Grid-Gen"/>
    <s v="CENTRE"/>
    <s v="Awae"/>
    <s v="NOKIA"/>
    <n v="0"/>
    <n v="0"/>
    <n v="0"/>
    <n v="0"/>
    <s v="Operationnel"/>
    <m/>
    <x v="7"/>
    <x v="3"/>
    <s v="no root cause"/>
    <x v="3"/>
    <s v=""/>
    <s v=""/>
    <s v=""/>
    <s v=""/>
    <s v=""/>
    <s v=""/>
    <s v=""/>
    <s v=""/>
    <s v=""/>
    <s v=""/>
    <s v=""/>
    <s v=""/>
  </r>
  <r>
    <s v="Obala-Carrefour-MTN-IHS"/>
    <s v="CTR_174"/>
    <m/>
    <s v="IHS"/>
    <s v="Hybrid-Gen"/>
    <s v="CENTRE"/>
    <s v="Obala"/>
    <s v="ZTE"/>
    <n v="0"/>
    <n v="0"/>
    <n v="0"/>
    <n v="0"/>
    <s v="Operationnel"/>
    <m/>
    <x v="7"/>
    <x v="3"/>
    <s v="no root cause"/>
    <x v="3"/>
    <s v=""/>
    <s v=""/>
    <s v=""/>
    <s v=""/>
    <s v=""/>
    <s v=""/>
    <s v=""/>
    <s v=""/>
    <s v=""/>
    <s v=""/>
    <s v=""/>
    <s v=""/>
  </r>
  <r>
    <s v="Nkoteng-Ville-IHS"/>
    <s v="CTR_506"/>
    <m/>
    <s v="IHS"/>
    <s v="Grid-Gen"/>
    <s v="CENTRE"/>
    <s v="Nkoteng"/>
    <s v="ZTE"/>
    <n v="0"/>
    <n v="0"/>
    <n v="0"/>
    <n v="0"/>
    <s v="Operationnel"/>
    <m/>
    <x v="7"/>
    <x v="3"/>
    <s v="no root cause"/>
    <x v="3"/>
    <s v=""/>
    <s v=""/>
    <s v=""/>
    <s v=""/>
    <s v=""/>
    <s v=""/>
    <s v=""/>
    <s v=""/>
    <s v=""/>
    <s v=""/>
    <s v=""/>
    <s v=""/>
  </r>
  <r>
    <s v="Mehanda-III"/>
    <s v="CTR_866"/>
    <m/>
    <s v="CAMUSAT"/>
    <s v="Good Grid + GE"/>
    <s v="CENTRE"/>
    <s v="Binguela"/>
    <s v="ZTE"/>
    <n v="0"/>
    <n v="0"/>
    <n v="0"/>
    <n v="0"/>
    <s v="Operationnel"/>
    <m/>
    <x v="7"/>
    <x v="3"/>
    <s v="no root cause"/>
    <x v="3"/>
    <s v=""/>
    <s v=""/>
    <s v=""/>
    <s v=""/>
    <s v=""/>
    <s v=""/>
    <s v=""/>
    <s v=""/>
    <s v=""/>
    <s v=""/>
    <s v=""/>
    <s v=""/>
  </r>
  <r>
    <s v="Ndogbong-Hotel-Pacifique"/>
    <s v="LIT_619"/>
    <m/>
    <s v="CAMUSAT"/>
    <s v="Good Grid no GE - 12h"/>
    <s v="LITTORAL"/>
    <s v="Douala"/>
    <s v="ZTE"/>
    <n v="0"/>
    <n v="0"/>
    <n v="0"/>
    <n v="0"/>
    <s v="Operationnel"/>
    <m/>
    <x v="7"/>
    <x v="3"/>
    <s v="no root cause"/>
    <x v="3"/>
    <s v=""/>
    <s v=""/>
    <s v=""/>
    <s v=""/>
    <s v=""/>
    <s v=""/>
    <s v=""/>
    <s v=""/>
    <s v=""/>
    <s v=""/>
    <s v=""/>
    <s v=""/>
  </r>
  <r>
    <s v="Nkolmesseng"/>
    <s v="CTR_078"/>
    <m/>
    <s v="IHS"/>
    <s v="Grid-Gen"/>
    <s v="CENTRE"/>
    <s v="Yaounde"/>
    <s v="ZTE"/>
    <n v="0"/>
    <n v="0"/>
    <n v="0"/>
    <n v="0"/>
    <s v="Operationnel"/>
    <m/>
    <x v="7"/>
    <x v="3"/>
    <s v="no root cause"/>
    <x v="3"/>
    <s v=""/>
    <s v=""/>
    <s v=""/>
    <s v=""/>
    <s v=""/>
    <s v=""/>
    <s v=""/>
    <s v=""/>
    <s v=""/>
    <s v=""/>
    <s v=""/>
    <s v=""/>
  </r>
  <r>
    <s v="Botmakak"/>
    <s v="CTR_189"/>
    <m/>
    <s v="IHS"/>
    <s v="Grid-Gen"/>
    <s v="CENTRE"/>
    <s v="Botmakak"/>
    <s v="ZTE"/>
    <n v="0"/>
    <n v="0"/>
    <n v="0"/>
    <n v="0"/>
    <s v="Operationnel"/>
    <m/>
    <x v="7"/>
    <x v="3"/>
    <s v="no root cause"/>
    <x v="3"/>
    <s v=""/>
    <s v=""/>
    <s v=""/>
    <s v=""/>
    <s v=""/>
    <s v=""/>
    <s v=""/>
    <s v=""/>
    <s v=""/>
    <s v=""/>
    <s v=""/>
    <s v=""/>
  </r>
  <r>
    <s v="Nkolnkoumou"/>
    <s v="CTR_676"/>
    <m/>
    <s v="IHS"/>
    <s v="Grid-Gen-Lithium"/>
    <s v="CENTRE"/>
    <s v="Yaounde"/>
    <s v="ZTE"/>
    <n v="0"/>
    <n v="0"/>
    <n v="0"/>
    <n v="0"/>
    <s v="Exclu"/>
    <s v="site vandalise"/>
    <x v="4"/>
    <x v="1"/>
    <s v="exclu"/>
    <x v="1"/>
    <s v=""/>
    <s v=""/>
    <s v=""/>
    <s v=""/>
    <s v=""/>
    <s v=""/>
    <s v=""/>
    <s v=""/>
    <s v=""/>
    <s v=""/>
    <s v=""/>
    <s v=""/>
  </r>
  <r>
    <s v="Djoum-Ville-IHS"/>
    <s v="SUD_064"/>
    <m/>
    <s v="IHS"/>
    <s v="Grid-Gen"/>
    <s v="SUD"/>
    <s v="Djoum"/>
    <s v="ZTE"/>
    <n v="0"/>
    <n v="0"/>
    <n v="0"/>
    <n v="0"/>
    <s v="Operationnel"/>
    <m/>
    <x v="7"/>
    <x v="3"/>
    <s v="no root cause"/>
    <x v="3"/>
    <s v=""/>
    <s v=""/>
    <s v=""/>
    <s v=""/>
    <s v=""/>
    <s v=""/>
    <s v=""/>
    <s v=""/>
    <s v=""/>
    <s v=""/>
    <s v=""/>
    <s v=""/>
  </r>
  <r>
    <s v="SANGLA"/>
    <s v="CTR_892"/>
    <m/>
    <s v="CAMUSAT"/>
    <s v="Hybrid Solar - S3"/>
    <s v="CENTRE"/>
    <s v="Sangla"/>
    <s v="NOKIA"/>
    <n v="0"/>
    <n v="0"/>
    <n v="0"/>
    <n v="0"/>
    <s v="Operationnel"/>
    <m/>
    <x v="7"/>
    <x v="3"/>
    <s v="no root cause"/>
    <x v="3"/>
    <s v=""/>
    <s v=""/>
    <s v=""/>
    <s v=""/>
    <s v=""/>
    <s v=""/>
    <s v=""/>
    <s v=""/>
    <s v=""/>
    <s v=""/>
    <s v=""/>
    <s v=""/>
  </r>
  <r>
    <s v="Bafou-Badzifeng"/>
    <s v="OST_108"/>
    <m/>
    <s v="IHS"/>
    <s v="Grid-Gen"/>
    <s v="OUEST"/>
    <s v="Bafou"/>
    <s v="Huawei"/>
    <n v="0"/>
    <n v="0"/>
    <n v="0"/>
    <n v="0"/>
    <s v="Operationnel"/>
    <m/>
    <x v="7"/>
    <x v="3"/>
    <s v="no root cause"/>
    <x v="3"/>
    <s v=""/>
    <s v=""/>
    <s v=""/>
    <s v=""/>
    <s v=""/>
    <s v=""/>
    <s v=""/>
    <s v=""/>
    <s v=""/>
    <s v=""/>
    <s v=""/>
    <s v=""/>
  </r>
  <r>
    <s v="Biyouha"/>
    <s v="CTR_855"/>
    <m/>
    <s v="CAMUSAT"/>
    <s v="HGB"/>
    <s v="CENTRE"/>
    <s v="Biyouha"/>
    <s v="ZTE"/>
    <n v="0"/>
    <n v="0"/>
    <n v="0"/>
    <n v="0"/>
    <s v="Operationnel"/>
    <m/>
    <x v="7"/>
    <x v="3"/>
    <s v="no root cause"/>
    <x v="3"/>
    <s v=""/>
    <s v=""/>
    <s v=""/>
    <s v=""/>
    <s v=""/>
    <s v=""/>
    <s v=""/>
    <s v=""/>
    <s v=""/>
    <s v=""/>
    <s v=""/>
    <s v=""/>
  </r>
  <r>
    <s v="Mbankomo-Dajoll"/>
    <s v="CTR_710"/>
    <m/>
    <s v="CAMUSAT"/>
    <s v="Good Grid + GE"/>
    <s v="CENTRE"/>
    <s v="Mbankomo"/>
    <s v="ZTE"/>
    <n v="0"/>
    <n v="0"/>
    <n v="0"/>
    <n v="0"/>
    <s v="Operationnel"/>
    <m/>
    <x v="7"/>
    <x v="3"/>
    <s v="no root cause"/>
    <x v="3"/>
    <s v=""/>
    <s v=""/>
    <s v=""/>
    <s v=""/>
    <s v=""/>
    <s v=""/>
    <s v=""/>
    <s v=""/>
    <s v=""/>
    <s v=""/>
    <s v=""/>
    <s v=""/>
  </r>
  <r>
    <s v="Ngoumou-I"/>
    <s v="CTR_577"/>
    <m/>
    <s v="CAMUSAT"/>
    <s v="Medium Grid + GE"/>
    <s v="CENTRE"/>
    <s v="Ngoumou"/>
    <s v="ZTE"/>
    <n v="0"/>
    <n v="0"/>
    <n v="0"/>
    <n v="0"/>
    <s v="Operationnel"/>
    <m/>
    <x v="7"/>
    <x v="3"/>
    <s v="no root cause"/>
    <x v="3"/>
    <s v=""/>
    <s v=""/>
    <s v=""/>
    <s v=""/>
    <s v=""/>
    <s v=""/>
    <s v=""/>
    <s v=""/>
    <s v=""/>
    <s v=""/>
    <s v=""/>
    <s v=""/>
  </r>
  <r>
    <s v="Oveng-Mission-Catholique"/>
    <s v="CTR_898"/>
    <m/>
    <s v="CAMUSAT"/>
    <s v="Medium Grid + GE"/>
    <s v="CENTRE"/>
    <s v="Mbankomo"/>
    <s v="ZTE"/>
    <n v="0"/>
    <n v="0"/>
    <n v="0"/>
    <n v="0"/>
    <s v="Operationnel"/>
    <m/>
    <x v="7"/>
    <x v="3"/>
    <s v="no root cause"/>
    <x v="3"/>
    <s v=""/>
    <s v=""/>
    <s v=""/>
    <s v=""/>
    <s v=""/>
    <s v=""/>
    <s v=""/>
    <s v=""/>
    <s v=""/>
    <s v=""/>
    <s v=""/>
    <s v=""/>
  </r>
  <r>
    <s v="DZENG"/>
    <s v="CTR_856"/>
    <m/>
    <m/>
    <m/>
    <s v="CENTRE"/>
    <s v="Binguela"/>
    <s v="NOKIA"/>
    <n v="0"/>
    <n v="0"/>
    <n v="0"/>
    <n v="0"/>
    <s v="Operationnel"/>
    <m/>
    <x v="7"/>
    <x v="3"/>
    <s v="no root cause"/>
    <x v="3"/>
    <s v=""/>
    <s v=""/>
    <s v=""/>
    <s v=""/>
    <s v=""/>
    <s v=""/>
    <s v=""/>
    <s v=""/>
    <s v=""/>
    <s v=""/>
    <s v=""/>
    <s v=""/>
  </r>
  <r>
    <s v="Essiezik"/>
    <s v="CTR_348"/>
    <m/>
    <s v="IHS"/>
    <s v="Gen-Lithium"/>
    <s v="CENTRE"/>
    <s v="Essiezik"/>
    <s v="ZTE"/>
    <n v="0"/>
    <n v="0"/>
    <n v="0"/>
    <n v="0"/>
    <s v="Operationnel"/>
    <m/>
    <x v="7"/>
    <x v="3"/>
    <s v="no root cause"/>
    <x v="3"/>
    <s v=""/>
    <s v=""/>
    <s v=""/>
    <s v=""/>
    <s v=""/>
    <s v=""/>
    <s v=""/>
    <s v=""/>
    <s v=""/>
    <s v=""/>
    <s v=""/>
    <s v=""/>
  </r>
  <r>
    <s v="Lagdo-Ville"/>
    <s v="NRD_131"/>
    <m/>
    <s v="CAMUSAT"/>
    <s v="Good Grid + GE"/>
    <s v="NORD"/>
    <s v="Lagdo"/>
    <s v="Huawei"/>
    <n v="0"/>
    <n v="0"/>
    <n v="0"/>
    <n v="0"/>
    <s v="Operationnel"/>
    <m/>
    <x v="7"/>
    <x v="3"/>
    <s v="no root cause"/>
    <x v="3"/>
    <s v=""/>
    <s v=""/>
    <s v=""/>
    <s v=""/>
    <s v=""/>
    <s v=""/>
    <s v=""/>
    <s v=""/>
    <s v=""/>
    <s v=""/>
    <s v=""/>
    <s v=""/>
  </r>
  <r>
    <s v="Bangoulap"/>
    <s v="OST_314"/>
    <m/>
    <m/>
    <m/>
    <s v="OUEST"/>
    <s v="Bangangté"/>
    <s v="Huawei"/>
    <n v="0"/>
    <n v="0"/>
    <n v="0"/>
    <n v="0"/>
    <s v="Operationnel"/>
    <m/>
    <x v="7"/>
    <x v="3"/>
    <s v="no root cause"/>
    <x v="3"/>
    <s v=""/>
    <s v=""/>
    <s v=""/>
    <s v=""/>
    <s v=""/>
    <s v=""/>
    <s v=""/>
    <s v=""/>
    <s v=""/>
    <s v=""/>
    <s v=""/>
    <s v=""/>
  </r>
  <r>
    <s v="Nguila"/>
    <s v="CTR_299"/>
    <m/>
    <s v="IHS"/>
    <s v="Gen Only"/>
    <s v="CENTRE"/>
    <s v="Nguila"/>
    <s v="ZTE"/>
    <n v="0"/>
    <n v="0"/>
    <n v="0"/>
    <n v="0"/>
    <s v="Operationnel"/>
    <m/>
    <x v="7"/>
    <x v="3"/>
    <s v="no root cause"/>
    <x v="3"/>
    <s v=""/>
    <s v=""/>
    <s v=""/>
    <s v=""/>
    <s v=""/>
    <s v=""/>
    <s v=""/>
    <s v=""/>
    <s v=""/>
    <s v=""/>
    <s v=""/>
    <s v=""/>
  </r>
  <r>
    <s v="Mamegnam"/>
    <s v="OST_272"/>
    <m/>
    <s v="CAMUSAT"/>
    <s v="Hybrid Solar - S3"/>
    <s v="OUEST"/>
    <s v="Mamegnam"/>
    <s v="Huawei"/>
    <n v="0"/>
    <n v="0"/>
    <n v="0"/>
    <n v="0"/>
    <s v="Operationnel"/>
    <m/>
    <x v="7"/>
    <x v="3"/>
    <s v="no root cause"/>
    <x v="3"/>
    <s v=""/>
    <s v=""/>
    <s v=""/>
    <s v=""/>
    <s v=""/>
    <s v=""/>
    <s v=""/>
    <s v=""/>
    <s v=""/>
    <s v=""/>
    <s v=""/>
    <s v=""/>
  </r>
  <r>
    <s v="MBANGASSINA"/>
    <s v="CTR_226"/>
    <m/>
    <s v="IHS"/>
    <s v="Grid-Gen-Lithium"/>
    <s v="CENTRE"/>
    <s v="Mbangassina"/>
    <s v="ZTE"/>
    <n v="0"/>
    <n v="0"/>
    <n v="0"/>
    <n v="0"/>
    <s v="Operationnel"/>
    <m/>
    <x v="7"/>
    <x v="3"/>
    <s v="no root cause"/>
    <x v="3"/>
    <s v=""/>
    <s v=""/>
    <s v=""/>
    <s v=""/>
    <s v=""/>
    <s v=""/>
    <s v=""/>
    <s v=""/>
    <s v=""/>
    <s v=""/>
    <s v=""/>
    <s v=""/>
  </r>
  <r>
    <s v="Bafou-Balepe-IHS"/>
    <s v="OST_255"/>
    <m/>
    <s v="IHS"/>
    <s v="Grid-Gen"/>
    <s v="OUEST"/>
    <s v="Loung"/>
    <s v="Huawei"/>
    <n v="0"/>
    <n v="0"/>
    <n v="0"/>
    <n v="0"/>
    <s v="Operationnel"/>
    <m/>
    <x v="7"/>
    <x v="3"/>
    <s v="no root cause"/>
    <x v="3"/>
    <s v=""/>
    <s v=""/>
    <s v=""/>
    <s v=""/>
    <s v=""/>
    <s v=""/>
    <s v=""/>
    <s v=""/>
    <s v=""/>
    <s v=""/>
    <s v=""/>
    <s v=""/>
  </r>
  <r>
    <s v="Talba"/>
    <s v="CTR_206"/>
    <m/>
    <s v="IHS"/>
    <s v="Grid-Gen"/>
    <s v="CENTRE"/>
    <s v="Talba"/>
    <s v="ZTE"/>
    <n v="0"/>
    <n v="0"/>
    <n v="0"/>
    <n v="0"/>
    <s v="Operationnel"/>
    <m/>
    <x v="7"/>
    <x v="3"/>
    <s v="no root cause"/>
    <x v="3"/>
    <s v=""/>
    <s v=""/>
    <s v=""/>
    <s v=""/>
    <s v=""/>
    <s v=""/>
    <s v=""/>
    <s v=""/>
    <s v=""/>
    <s v=""/>
    <s v=""/>
    <s v=""/>
  </r>
  <r>
    <s v="Batcham-II"/>
    <s v="OST_243"/>
    <m/>
    <s v="CAMUSAT"/>
    <s v="HGB"/>
    <s v="OUEST"/>
    <s v="Batcham"/>
    <s v="Huawei"/>
    <n v="0"/>
    <n v="0"/>
    <n v="0"/>
    <n v="0"/>
    <s v="Operationnel"/>
    <m/>
    <x v="7"/>
    <x v="3"/>
    <s v="no root cause"/>
    <x v="3"/>
    <s v=""/>
    <s v=""/>
    <s v=""/>
    <s v=""/>
    <s v=""/>
    <s v=""/>
    <s v=""/>
    <s v=""/>
    <s v=""/>
    <s v=""/>
    <s v=""/>
    <s v=""/>
  </r>
  <r>
    <s v="BANKA"/>
    <s v="OST_286"/>
    <m/>
    <s v="CAMUSAT"/>
    <s v="Bad Grid + GE"/>
    <s v="OUEST"/>
    <s v="Banka"/>
    <s v="Huawei"/>
    <n v="0"/>
    <n v="0"/>
    <n v="0"/>
    <n v="0"/>
    <s v="Operationnel"/>
    <m/>
    <x v="7"/>
    <x v="3"/>
    <s v="no root cause"/>
    <x v="3"/>
    <s v=""/>
    <s v=""/>
    <s v=""/>
    <s v=""/>
    <s v=""/>
    <s v=""/>
    <s v=""/>
    <s v=""/>
    <s v=""/>
    <s v=""/>
    <s v=""/>
    <s v=""/>
  </r>
  <r>
    <s v="Badoumguia"/>
    <s v="OST_303"/>
    <m/>
    <s v="CAMUSAT"/>
    <s v="Hybrid Solar - S3"/>
    <s v="OUEST"/>
    <s v="Badoumguia"/>
    <s v="Huawei"/>
    <n v="0"/>
    <n v="0"/>
    <n v="0"/>
    <n v="0"/>
    <s v="Operationnel"/>
    <m/>
    <x v="7"/>
    <x v="3"/>
    <s v="no root cause"/>
    <x v="3"/>
    <s v=""/>
    <s v=""/>
    <s v=""/>
    <s v=""/>
    <s v=""/>
    <s v=""/>
    <s v=""/>
    <s v=""/>
    <s v=""/>
    <s v=""/>
    <s v=""/>
    <s v=""/>
  </r>
  <r>
    <s v="Oyomabang"/>
    <s v="CTR_340"/>
    <m/>
    <s v="IHS"/>
    <s v="Grid-Gen"/>
    <s v="CENTRE"/>
    <s v="Yaounde"/>
    <s v="ZTE"/>
    <n v="0"/>
    <n v="0"/>
    <n v="0"/>
    <n v="0"/>
    <s v="Operationnel"/>
    <m/>
    <x v="7"/>
    <x v="3"/>
    <s v="no root cause"/>
    <x v="3"/>
    <s v=""/>
    <s v=""/>
    <s v=""/>
    <s v=""/>
    <s v=""/>
    <s v=""/>
    <s v=""/>
    <s v=""/>
    <s v=""/>
    <s v=""/>
    <s v=""/>
    <s v=""/>
  </r>
  <r>
    <s v="Gbiti-IHS"/>
    <s v="EST_101"/>
    <m/>
    <s v="IHS"/>
    <s v="Hybrid-Gen"/>
    <s v="EST"/>
    <s v="Gbiti"/>
    <s v="ZTE"/>
    <n v="0"/>
    <n v="0"/>
    <n v="0"/>
    <n v="0"/>
    <s v="Operationnel"/>
    <m/>
    <x v="7"/>
    <x v="3"/>
    <s v="no root cause"/>
    <x v="3"/>
    <s v=""/>
    <s v=""/>
    <s v=""/>
    <s v=""/>
    <s v=""/>
    <s v=""/>
    <s v=""/>
    <s v=""/>
    <s v=""/>
    <s v=""/>
    <s v=""/>
    <s v=""/>
  </r>
  <r>
    <s v="Tibati-II"/>
    <s v="ADM_044"/>
    <m/>
    <s v="IHS"/>
    <s v="Grid-Gen"/>
    <s v="ADAMAOUA"/>
    <s v="Tibati"/>
    <s v="Huawei"/>
    <n v="0"/>
    <n v="0"/>
    <n v="0"/>
    <n v="0"/>
    <s v="Operationnel"/>
    <m/>
    <x v="7"/>
    <x v="3"/>
    <s v="no root cause"/>
    <x v="3"/>
    <s v=""/>
    <s v=""/>
    <s v=""/>
    <s v=""/>
    <s v=""/>
    <s v=""/>
    <s v=""/>
    <s v=""/>
    <s v=""/>
    <s v=""/>
    <s v=""/>
    <s v=""/>
  </r>
  <r>
    <s v="Kombou-IHS"/>
    <s v="OST_265"/>
    <m/>
    <s v="IHS"/>
    <s v="Grid-Gen"/>
    <s v="OUEST"/>
    <s v="Kombou"/>
    <s v="Huawei"/>
    <n v="0"/>
    <n v="0"/>
    <n v="0"/>
    <n v="0"/>
    <s v="Operationnel"/>
    <m/>
    <x v="7"/>
    <x v="3"/>
    <s v="no root cause"/>
    <x v="3"/>
    <s v=""/>
    <s v=""/>
    <s v=""/>
    <s v=""/>
    <s v=""/>
    <s v=""/>
    <s v=""/>
    <s v=""/>
    <s v=""/>
    <s v=""/>
    <s v=""/>
    <s v=""/>
  </r>
  <r>
    <s v="Tibati-Market-MTN-IHS"/>
    <s v="ADM_105"/>
    <m/>
    <s v="IHS"/>
    <s v="Grid-Gen"/>
    <s v="ADAMAOUA"/>
    <s v="Tibati"/>
    <s v="Huawei"/>
    <n v="0"/>
    <n v="0"/>
    <n v="0"/>
    <n v="0"/>
    <s v="Operationnel"/>
    <m/>
    <x v="7"/>
    <x v="3"/>
    <s v="no root cause"/>
    <x v="3"/>
    <s v=""/>
    <s v=""/>
    <s v=""/>
    <s v=""/>
    <s v=""/>
    <s v=""/>
    <s v=""/>
    <s v=""/>
    <s v=""/>
    <s v=""/>
    <s v=""/>
    <s v=""/>
  </r>
  <r>
    <s v="Bangangte"/>
    <s v="OST_012"/>
    <m/>
    <s v="IHS"/>
    <s v="Grid-Gen"/>
    <s v="OUEST"/>
    <s v="Bangangte"/>
    <s v="Huawei"/>
    <n v="0"/>
    <n v="0"/>
    <n v="0"/>
    <n v="0"/>
    <s v="Operationnel"/>
    <m/>
    <x v="7"/>
    <x v="3"/>
    <s v="no root cause"/>
    <x v="3"/>
    <s v=""/>
    <s v=""/>
    <s v=""/>
    <s v=""/>
    <s v=""/>
    <s v=""/>
    <s v=""/>
    <s v=""/>
    <s v=""/>
    <s v=""/>
    <s v=""/>
    <s v=""/>
  </r>
  <r>
    <s v="Bambit-MTN"/>
    <s v="OST_048"/>
    <m/>
    <s v="IHS"/>
    <s v="Grid-Gen"/>
    <s v="OUEST"/>
    <s v="Bambit"/>
    <s v="Huawei"/>
    <n v="0"/>
    <n v="0"/>
    <n v="0"/>
    <n v="0"/>
    <s v="Insecurity"/>
    <m/>
    <x v="7"/>
    <x v="3"/>
    <s v="no root cause"/>
    <x v="3"/>
    <s v=""/>
    <s v=""/>
    <s v=""/>
    <s v=""/>
    <s v=""/>
    <s v=""/>
    <s v=""/>
    <s v=""/>
    <s v=""/>
    <s v=""/>
    <s v=""/>
    <s v=""/>
  </r>
  <r>
    <s v="Saa-IHS"/>
    <s v="CTR_829"/>
    <m/>
    <s v="IHS"/>
    <s v="Grid-Gen"/>
    <s v="CENTRE"/>
    <s v="Saa"/>
    <s v="ZTE"/>
    <n v="0"/>
    <n v="0"/>
    <n v="0"/>
    <n v="0"/>
    <s v="Operationnel"/>
    <m/>
    <x v="7"/>
    <x v="3"/>
    <s v="no root cause"/>
    <x v="3"/>
    <s v=""/>
    <s v=""/>
    <s v=""/>
    <s v=""/>
    <s v=""/>
    <s v=""/>
    <s v=""/>
    <s v=""/>
    <s v=""/>
    <s v=""/>
    <s v=""/>
    <s v=""/>
  </r>
  <r>
    <s v="Mbe-IHS"/>
    <s v="ADM_092"/>
    <m/>
    <s v="IHS"/>
    <s v="Solar-Gen"/>
    <s v="ADAMAOUA"/>
    <s v="Mbe"/>
    <s v="Huawei"/>
    <n v="0"/>
    <n v="0"/>
    <n v="0"/>
    <n v="0"/>
    <s v="Operationnel"/>
    <m/>
    <x v="7"/>
    <x v="3"/>
    <s v="no root cause"/>
    <x v="3"/>
    <s v=""/>
    <s v=""/>
    <s v=""/>
    <s v=""/>
    <s v=""/>
    <s v=""/>
    <s v=""/>
    <s v=""/>
    <s v=""/>
    <s v=""/>
    <s v=""/>
    <s v=""/>
  </r>
  <r>
    <s v="Famkeu-IHS"/>
    <s v="OST_308"/>
    <m/>
    <m/>
    <m/>
    <s v="OUEST"/>
    <s v="Bafang"/>
    <s v="Huawei"/>
    <n v="0"/>
    <n v="0"/>
    <n v="0"/>
    <n v="0"/>
    <s v="Operationnel"/>
    <m/>
    <x v="7"/>
    <x v="3"/>
    <s v="no root cause"/>
    <x v="3"/>
    <s v=""/>
    <s v=""/>
    <s v=""/>
    <s v=""/>
    <s v=""/>
    <s v=""/>
    <s v=""/>
    <s v=""/>
    <s v=""/>
    <s v=""/>
    <s v=""/>
    <s v=""/>
  </r>
  <r>
    <s v="Basseu-MTN"/>
    <s v="OST_322"/>
    <m/>
    <m/>
    <m/>
    <s v="OUEST"/>
    <s v="Bandja"/>
    <s v="Huawei"/>
    <n v="0"/>
    <n v="0"/>
    <n v="0"/>
    <n v="0"/>
    <s v="Operationnel"/>
    <m/>
    <x v="7"/>
    <x v="3"/>
    <s v="no root cause"/>
    <x v="3"/>
    <s v=""/>
    <s v=""/>
    <s v=""/>
    <s v=""/>
    <s v=""/>
    <s v=""/>
    <s v=""/>
    <s v=""/>
    <s v=""/>
    <s v=""/>
    <s v=""/>
    <s v=""/>
  </r>
  <r>
    <s v="Tchabal"/>
    <s v="ADM_016"/>
    <m/>
    <s v="IHS"/>
    <s v="Solar-Grid-Gen"/>
    <s v="ADAMAOUA"/>
    <s v="Tchabal"/>
    <s v="Huawei"/>
    <n v="0"/>
    <n v="0"/>
    <n v="0"/>
    <n v="0"/>
    <s v="Operationnel"/>
    <m/>
    <x v="7"/>
    <x v="3"/>
    <s v="no root cause"/>
    <x v="3"/>
    <s v=""/>
    <s v=""/>
    <s v=""/>
    <s v=""/>
    <s v=""/>
    <s v=""/>
    <s v=""/>
    <s v=""/>
    <s v=""/>
    <s v=""/>
    <s v=""/>
    <s v=""/>
  </r>
  <r>
    <s v="Nkolbewae-IHS"/>
    <s v="CTR_440"/>
    <m/>
    <s v="IHS"/>
    <s v="Grid-Gen"/>
    <s v="CENTRE"/>
    <s v="Nkol-bewaa"/>
    <s v="ZTE"/>
    <n v="0"/>
    <n v="0"/>
    <n v="0"/>
    <n v="0"/>
    <s v="Operationnel"/>
    <m/>
    <x v="7"/>
    <x v="3"/>
    <s v="no root cause"/>
    <x v="3"/>
    <s v=""/>
    <s v=""/>
    <s v=""/>
    <s v=""/>
    <s v=""/>
    <s v=""/>
    <s v=""/>
    <s v=""/>
    <s v=""/>
    <s v=""/>
    <s v=""/>
    <s v=""/>
  </r>
  <r>
    <s v="Bangangte-Centre"/>
    <s v="OST_180"/>
    <m/>
    <s v="IHS"/>
    <s v="Grid-Gen"/>
    <s v="OUEST"/>
    <s v="Bangangte"/>
    <s v="Huawei"/>
    <n v="0"/>
    <n v="0"/>
    <n v="0"/>
    <n v="0"/>
    <s v="Operationnel"/>
    <m/>
    <x v="7"/>
    <x v="3"/>
    <s v="no root cause"/>
    <x v="3"/>
    <s v=""/>
    <s v=""/>
    <s v=""/>
    <s v=""/>
    <s v=""/>
    <s v=""/>
    <s v=""/>
    <s v=""/>
    <s v=""/>
    <s v=""/>
    <s v=""/>
    <s v=""/>
  </r>
  <r>
    <s v="Bomkoul"/>
    <s v="LIT_392"/>
    <m/>
    <s v="IHS"/>
    <s v="Grid-Gen"/>
    <s v="LITTORAL"/>
    <s v="Douala"/>
    <s v="ZTE"/>
    <n v="0"/>
    <n v="0"/>
    <n v="0"/>
    <n v="0"/>
    <s v="Operationnel"/>
    <m/>
    <x v="7"/>
    <x v="3"/>
    <s v="no root cause"/>
    <x v="3"/>
    <s v=""/>
    <s v=""/>
    <s v=""/>
    <s v=""/>
    <s v=""/>
    <s v=""/>
    <s v=""/>
    <s v=""/>
    <s v=""/>
    <s v=""/>
    <s v=""/>
    <s v=""/>
  </r>
  <r>
    <s v="Nkolmesseng-II"/>
    <s v="CTR_273"/>
    <m/>
    <s v="IHS"/>
    <s v="Grid-Gen"/>
    <s v="CENTRE"/>
    <s v="Yaounde"/>
    <s v="ZTE"/>
    <n v="0"/>
    <n v="0"/>
    <n v="0"/>
    <n v="0"/>
    <s v="Operationnel"/>
    <m/>
    <x v="7"/>
    <x v="3"/>
    <s v="no root cause"/>
    <x v="3"/>
    <s v=""/>
    <s v=""/>
    <s v=""/>
    <s v=""/>
    <s v=""/>
    <s v=""/>
    <s v=""/>
    <s v=""/>
    <s v=""/>
    <s v=""/>
    <s v=""/>
    <s v=""/>
  </r>
  <r>
    <s v="Makenene"/>
    <s v="CTR_081"/>
    <m/>
    <s v="IHS"/>
    <s v="Grid-Gen"/>
    <s v="CENTRE"/>
    <s v="Makenene"/>
    <s v="ZTE"/>
    <n v="0"/>
    <n v="0"/>
    <n v="0"/>
    <n v="0"/>
    <s v="Operationnel"/>
    <m/>
    <x v="7"/>
    <x v="3"/>
    <s v="no root cause"/>
    <x v="3"/>
    <s v=""/>
    <s v=""/>
    <s v=""/>
    <s v=""/>
    <s v=""/>
    <s v=""/>
    <s v=""/>
    <s v=""/>
    <s v=""/>
    <s v=""/>
    <s v=""/>
    <s v=""/>
  </r>
  <r>
    <s v="Ngom"/>
    <s v="SUD_115"/>
    <m/>
    <m/>
    <m/>
    <s v="SUD"/>
    <s v="Ngom"/>
    <s v="ZTE"/>
    <n v="0"/>
    <n v="0"/>
    <n v="0"/>
    <n v="0"/>
    <s v="Operationnel"/>
    <m/>
    <x v="7"/>
    <x v="3"/>
    <s v="no root cause"/>
    <x v="3"/>
    <s v=""/>
    <s v=""/>
    <s v=""/>
    <s v=""/>
    <s v=""/>
    <s v=""/>
    <s v=""/>
    <s v=""/>
    <s v=""/>
    <s v=""/>
    <s v=""/>
    <s v=""/>
  </r>
  <r>
    <s v="Loum-PHP"/>
    <s v="LIT_593"/>
    <m/>
    <s v="CAMUSAT"/>
    <s v="Medium Grid + GE"/>
    <s v="LITTORAL"/>
    <s v="Loum"/>
    <s v="ZTE"/>
    <n v="0"/>
    <n v="0"/>
    <n v="0"/>
    <n v="0"/>
    <s v="Operationnel"/>
    <m/>
    <x v="7"/>
    <x v="3"/>
    <s v="no root cause"/>
    <x v="3"/>
    <s v=""/>
    <s v=""/>
    <s v=""/>
    <s v=""/>
    <s v=""/>
    <s v=""/>
    <s v=""/>
    <s v=""/>
    <s v=""/>
    <s v=""/>
    <s v=""/>
    <s v=""/>
  </r>
  <r>
    <s v="Bafou-Dzinmezo"/>
    <s v="OST_254"/>
    <m/>
    <s v="CAMUSAT"/>
    <s v="Hybrid Solar - S2"/>
    <s v="OUEST"/>
    <s v="Bafou"/>
    <s v="Huawei"/>
    <n v="0"/>
    <n v="0"/>
    <n v="0"/>
    <n v="0"/>
    <s v="Operationnel"/>
    <m/>
    <x v="7"/>
    <x v="3"/>
    <s v="no root cause"/>
    <x v="3"/>
    <s v=""/>
    <s v=""/>
    <s v=""/>
    <s v=""/>
    <s v=""/>
    <s v=""/>
    <s v=""/>
    <s v=""/>
    <s v=""/>
    <s v=""/>
    <s v=""/>
    <s v=""/>
  </r>
  <r>
    <s v="Awae-Metet"/>
    <s v="CTR_880"/>
    <m/>
    <s v="CAMUSAT"/>
    <s v="Good Grid + GE"/>
    <s v="CENTRE"/>
    <s v="Ebolmadzom"/>
    <s v="ZTE"/>
    <n v="0"/>
    <n v="0"/>
    <n v="0"/>
    <n v="0"/>
    <s v="Operationnel"/>
    <m/>
    <x v="7"/>
    <x v="3"/>
    <s v="no root cause"/>
    <x v="3"/>
    <s v=""/>
    <s v=""/>
    <s v=""/>
    <s v=""/>
    <s v=""/>
    <s v=""/>
    <s v=""/>
    <s v=""/>
    <s v=""/>
    <s v=""/>
    <s v=""/>
    <s v=""/>
  </r>
  <r>
    <s v="Batsaa"/>
    <s v="OST_290"/>
    <m/>
    <s v="CAMUSAT"/>
    <s v="Hybrid Solar - S3"/>
    <s v="OUEST"/>
    <s v="Batsaa"/>
    <s v="Huawei"/>
    <n v="0"/>
    <n v="0"/>
    <n v="0"/>
    <n v="0"/>
    <s v="Operationnel"/>
    <m/>
    <x v="7"/>
    <x v="3"/>
    <s v="no root cause"/>
    <x v="3"/>
    <s v=""/>
    <s v=""/>
    <s v=""/>
    <s v=""/>
    <s v=""/>
    <s v=""/>
    <s v=""/>
    <s v=""/>
    <s v=""/>
    <s v=""/>
    <s v=""/>
    <s v=""/>
  </r>
  <r>
    <s v="Abouta-MTN"/>
    <s v="SUD_238"/>
    <m/>
    <s v="IHS"/>
    <s v="Solar-Grid-Gen-Lithium"/>
    <s v="SUD"/>
    <s v="Abouta"/>
    <s v="ZTE"/>
    <n v="0"/>
    <n v="0"/>
    <n v="0"/>
    <n v="0"/>
    <s v="Operationnel"/>
    <m/>
    <x v="7"/>
    <x v="3"/>
    <s v="no root cause"/>
    <x v="3"/>
    <s v=""/>
    <s v=""/>
    <s v=""/>
    <s v=""/>
    <s v=""/>
    <s v=""/>
    <s v=""/>
    <s v=""/>
    <s v=""/>
    <s v=""/>
    <s v=""/>
    <s v=""/>
  </r>
  <r>
    <s v="Tongo-Ngandima-IHS"/>
    <s v="EST_116"/>
    <m/>
    <s v="IHS"/>
    <s v="Hybrid-Gen"/>
    <s v="EST"/>
    <s v="Tongo-Ngandima"/>
    <s v="ZTE"/>
    <n v="0"/>
    <n v="0"/>
    <n v="0"/>
    <n v="0"/>
    <s v="Operationnel"/>
    <m/>
    <x v="7"/>
    <x v="3"/>
    <s v="no root cause"/>
    <x v="3"/>
    <s v=""/>
    <s v=""/>
    <s v=""/>
    <s v=""/>
    <s v=""/>
    <s v=""/>
    <s v=""/>
    <s v=""/>
    <s v=""/>
    <s v=""/>
    <s v=""/>
    <s v=""/>
  </r>
  <r>
    <s v="Dibang"/>
    <s v="CTR_204"/>
    <m/>
    <s v="IHS"/>
    <s v="Grid-Gen"/>
    <s v="CENTRE"/>
    <s v="Dibang"/>
    <s v="ZTE"/>
    <n v="0"/>
    <n v="0"/>
    <n v="0"/>
    <n v="0"/>
    <s v="Operationnel"/>
    <m/>
    <x v="7"/>
    <x v="3"/>
    <s v="no root cause"/>
    <x v="3"/>
    <s v=""/>
    <s v=""/>
    <s v=""/>
    <s v=""/>
    <s v=""/>
    <s v=""/>
    <s v=""/>
    <s v=""/>
    <s v=""/>
    <s v=""/>
    <s v=""/>
    <s v=""/>
  </r>
  <r>
    <s v="Mbandjock-II"/>
    <s v="CTR_510"/>
    <m/>
    <s v="CAMUSAT"/>
    <s v="Good Grid no GE - 8h"/>
    <s v="CENTRE"/>
    <s v="Mbandjock"/>
    <s v="ZTE"/>
    <n v="0"/>
    <n v="0"/>
    <n v="0"/>
    <n v="0"/>
    <s v="Operationnel"/>
    <m/>
    <x v="7"/>
    <x v="3"/>
    <s v="no root cause"/>
    <x v="3"/>
    <s v=""/>
    <s v=""/>
    <s v=""/>
    <s v=""/>
    <s v=""/>
    <s v=""/>
    <s v=""/>
    <s v=""/>
    <s v=""/>
    <s v=""/>
    <s v=""/>
    <s v=""/>
  </r>
  <r>
    <s v="Elogbatindi"/>
    <s v="SUO_037"/>
    <m/>
    <s v="IHS"/>
    <s v="Grid-Gen"/>
    <s v="SUD-OUEST"/>
    <s v="Elogbatindi"/>
    <s v="ZTE"/>
    <n v="0"/>
    <n v="0"/>
    <n v="0"/>
    <n v="0"/>
    <s v="Insecurity"/>
    <m/>
    <x v="7"/>
    <x v="3"/>
    <s v="no root cause"/>
    <x v="3"/>
    <s v=""/>
    <s v=""/>
    <s v=""/>
    <s v=""/>
    <s v=""/>
    <s v=""/>
    <s v=""/>
    <s v=""/>
    <s v=""/>
    <s v=""/>
    <s v=""/>
    <s v=""/>
  </r>
  <r>
    <s v="Djohong"/>
    <s v="ADM_022"/>
    <m/>
    <s v="IHS"/>
    <s v="Solar-Gen"/>
    <s v="ADAMAOUA"/>
    <s v="Djohong"/>
    <s v="Huawei"/>
    <n v="0"/>
    <n v="0"/>
    <n v="0"/>
    <n v="0"/>
    <s v="Operationnel"/>
    <m/>
    <x v="7"/>
    <x v="3"/>
    <s v="no root cause"/>
    <x v="3"/>
    <s v=""/>
    <s v=""/>
    <s v=""/>
    <s v=""/>
    <s v=""/>
    <s v=""/>
    <s v=""/>
    <s v=""/>
    <s v=""/>
    <s v=""/>
    <s v=""/>
    <s v=""/>
  </r>
  <r>
    <s v="Ke-Eke-MTN"/>
    <s v="SUD_255"/>
    <m/>
    <s v="IHS"/>
    <s v="Grid-Gen"/>
    <s v="SUD"/>
    <s v="Ke-Eke"/>
    <s v="ZTE"/>
    <n v="0"/>
    <n v="0"/>
    <n v="0"/>
    <n v="0"/>
    <s v="Operationnel"/>
    <m/>
    <x v="7"/>
    <x v="3"/>
    <s v="no root cause"/>
    <x v="3"/>
    <s v=""/>
    <s v=""/>
    <s v=""/>
    <s v=""/>
    <s v=""/>
    <s v=""/>
    <s v=""/>
    <s v=""/>
    <s v=""/>
    <s v=""/>
    <s v=""/>
    <s v=""/>
  </r>
  <r>
    <s v="Nkondjock-MTN"/>
    <s v="LIT_239"/>
    <m/>
    <s v="IHS"/>
    <s v="Grid-Gen"/>
    <s v="LITTORAL"/>
    <s v="Nkondjock"/>
    <s v="ZTE"/>
    <n v="0"/>
    <n v="0"/>
    <n v="0"/>
    <n v="0"/>
    <s v="Operationnel"/>
    <m/>
    <x v="7"/>
    <x v="3"/>
    <s v="no root cause"/>
    <x v="3"/>
    <s v=""/>
    <s v=""/>
    <s v=""/>
    <s v=""/>
    <s v=""/>
    <s v=""/>
    <s v=""/>
    <s v=""/>
    <s v=""/>
    <s v=""/>
    <s v=""/>
    <s v=""/>
  </r>
  <r>
    <s v="Ekabita-Essele"/>
    <s v="CTR_437"/>
    <m/>
    <s v="IHS"/>
    <s v="Grid-Gen"/>
    <s v="CENTRE"/>
    <s v="Ekabita-Essele"/>
    <s v="ZTE"/>
    <n v="0"/>
    <n v="0"/>
    <n v="0"/>
    <n v="0"/>
    <s v="Operationnel"/>
    <m/>
    <x v="7"/>
    <x v="3"/>
    <s v="no root cause"/>
    <x v="3"/>
    <s v=""/>
    <s v=""/>
    <s v=""/>
    <s v=""/>
    <s v=""/>
    <s v=""/>
    <s v=""/>
    <s v=""/>
    <s v=""/>
    <s v=""/>
    <s v=""/>
    <s v=""/>
  </r>
  <r>
    <s v="Nkometou-Razel"/>
    <s v="CTR_825"/>
    <m/>
    <s v="CAMUSAT"/>
    <s v="Hybrid Solar - S3"/>
    <s v="CENTRE"/>
    <s v="Nkometou"/>
    <s v="ZTE"/>
    <n v="0"/>
    <n v="0"/>
    <n v="0"/>
    <n v="0"/>
    <s v="Operationnel"/>
    <m/>
    <x v="7"/>
    <x v="3"/>
    <s v="no root cause"/>
    <x v="3"/>
    <s v=""/>
    <s v=""/>
    <s v=""/>
    <s v=""/>
    <s v=""/>
    <s v=""/>
    <s v=""/>
    <s v=""/>
    <s v=""/>
    <s v=""/>
    <s v=""/>
    <s v=""/>
  </r>
  <r>
    <s v="Yegeassi"/>
    <s v="CTR_770"/>
    <m/>
    <s v="CAMUSAT"/>
    <s v="Hybrid Solar - S1"/>
    <s v="CENTRE"/>
    <s v="Yegeassi"/>
    <s v="ZTE"/>
    <n v="0"/>
    <n v="0"/>
    <n v="0"/>
    <n v="0"/>
    <s v="Operationnel"/>
    <m/>
    <x v="7"/>
    <x v="3"/>
    <s v="no root cause"/>
    <x v="3"/>
    <s v=""/>
    <s v=""/>
    <s v=""/>
    <s v=""/>
    <s v=""/>
    <s v=""/>
    <s v=""/>
    <s v=""/>
    <s v=""/>
    <s v=""/>
    <s v=""/>
    <s v=""/>
  </r>
  <r>
    <s v="Abang-Minko-IHS"/>
    <s v="SUD_044"/>
    <m/>
    <s v="IHS"/>
    <s v="Solar-Grid-Gen"/>
    <s v="SUD"/>
    <s v="Abang-Minko"/>
    <s v="ZTE"/>
    <n v="0"/>
    <n v="0"/>
    <n v="0"/>
    <n v="0"/>
    <s v="Operationnel"/>
    <m/>
    <x v="7"/>
    <x v="3"/>
    <s v="no root cause"/>
    <x v="3"/>
    <s v=""/>
    <s v=""/>
    <s v=""/>
    <s v=""/>
    <s v=""/>
    <s v=""/>
    <s v=""/>
    <s v=""/>
    <s v=""/>
    <s v=""/>
    <s v=""/>
    <s v=""/>
  </r>
  <r>
    <s v="Bazou"/>
    <s v="OST_037"/>
    <m/>
    <s v="IHS"/>
    <s v="Grid-Gen"/>
    <s v="OUEST"/>
    <s v="Bazou"/>
    <s v="Huawei"/>
    <n v="0"/>
    <n v="0"/>
    <n v="0"/>
    <n v="0"/>
    <s v="Operationnel"/>
    <m/>
    <x v="7"/>
    <x v="3"/>
    <s v="no root cause"/>
    <x v="3"/>
    <s v=""/>
    <s v=""/>
    <s v=""/>
    <s v=""/>
    <s v=""/>
    <s v=""/>
    <s v=""/>
    <s v=""/>
    <s v=""/>
    <s v=""/>
    <s v=""/>
    <s v=""/>
  </r>
  <r>
    <s v="Bana-Centre"/>
    <s v="OST_036"/>
    <m/>
    <s v="IHS"/>
    <s v="Grid-Gen"/>
    <s v="OUEST"/>
    <s v="Bana"/>
    <s v="Huawei"/>
    <n v="0"/>
    <n v="0"/>
    <n v="0"/>
    <n v="0"/>
    <s v="Operationnel"/>
    <m/>
    <x v="7"/>
    <x v="3"/>
    <s v="no root cause"/>
    <x v="3"/>
    <s v=""/>
    <s v=""/>
    <s v=""/>
    <s v=""/>
    <s v=""/>
    <s v=""/>
    <s v=""/>
    <s v=""/>
    <s v=""/>
    <s v=""/>
    <s v=""/>
    <s v=""/>
  </r>
  <r>
    <s v="Efok"/>
    <s v="CTR_221"/>
    <m/>
    <s v="IHS"/>
    <s v="Grid-Gen"/>
    <s v="CENTRE"/>
    <s v="Efok"/>
    <s v="ZTE"/>
    <n v="0"/>
    <n v="0"/>
    <n v="0"/>
    <n v="0"/>
    <s v="Operationnel"/>
    <m/>
    <x v="7"/>
    <x v="3"/>
    <s v="no root cause"/>
    <x v="3"/>
    <s v=""/>
    <s v=""/>
    <s v=""/>
    <s v=""/>
    <s v=""/>
    <s v=""/>
    <s v=""/>
    <s v=""/>
    <s v=""/>
    <s v=""/>
    <s v=""/>
    <s v=""/>
  </r>
  <r>
    <s v="Mintom-MTN"/>
    <s v="SUD_246"/>
    <m/>
    <s v="IHS"/>
    <s v="Solar-Gen-Lithium"/>
    <s v="SUD"/>
    <s v="Mintom"/>
    <s v="ZTE"/>
    <n v="0"/>
    <n v="0"/>
    <n v="0"/>
    <n v="0"/>
    <s v="Operationnel"/>
    <m/>
    <x v="7"/>
    <x v="3"/>
    <s v="no root cause"/>
    <x v="3"/>
    <s v=""/>
    <s v=""/>
    <s v=""/>
    <s v=""/>
    <s v=""/>
    <s v=""/>
    <s v=""/>
    <s v=""/>
    <s v=""/>
    <s v=""/>
    <s v=""/>
    <s v=""/>
  </r>
  <r>
    <s v="Zili-Nkoteng-IHS"/>
    <s v="CTR_910"/>
    <m/>
    <s v="IHS"/>
    <s v="Hybrid-Gen"/>
    <s v="CENTRE"/>
    <s v="Nkoteng"/>
    <s v="ZTE"/>
    <n v="0"/>
    <n v="0"/>
    <n v="0"/>
    <n v="0"/>
    <s v="Operationnel"/>
    <m/>
    <x v="7"/>
    <x v="3"/>
    <s v="no root cause"/>
    <x v="3"/>
    <s v=""/>
    <s v=""/>
    <s v=""/>
    <s v=""/>
    <s v=""/>
    <s v=""/>
    <s v=""/>
    <s v=""/>
    <s v=""/>
    <s v=""/>
    <s v=""/>
    <s v=""/>
  </r>
  <r>
    <s v="Niete-V14"/>
    <s v="LIT_193"/>
    <m/>
    <s v="IHS"/>
    <s v="Grid-Gen"/>
    <s v="LITTORAL"/>
    <s v="Niete"/>
    <s v="ZTE"/>
    <n v="0"/>
    <n v="0"/>
    <n v="0"/>
    <n v="0"/>
    <s v="Operationnel"/>
    <m/>
    <x v="7"/>
    <x v="3"/>
    <s v="no root cause"/>
    <x v="3"/>
    <s v=""/>
    <s v=""/>
    <s v=""/>
    <s v=""/>
    <s v=""/>
    <s v=""/>
    <s v=""/>
    <s v=""/>
    <s v=""/>
    <s v=""/>
    <s v=""/>
    <s v=""/>
  </r>
  <r>
    <s v="Niete-V15-IHS"/>
    <s v="LIT_495"/>
    <m/>
    <s v="IHS"/>
    <s v="Grid-Gen"/>
    <s v="LITTORAL"/>
    <s v="Niete"/>
    <s v="ZTE"/>
    <n v="0"/>
    <n v="0"/>
    <n v="0"/>
    <n v="0"/>
    <s v="Operationnel"/>
    <m/>
    <x v="7"/>
    <x v="3"/>
    <s v="no root cause"/>
    <x v="3"/>
    <s v=""/>
    <s v=""/>
    <s v=""/>
    <s v=""/>
    <s v=""/>
    <s v=""/>
    <s v=""/>
    <s v=""/>
    <s v=""/>
    <s v=""/>
    <s v=""/>
    <s v=""/>
  </r>
  <r>
    <s v="Niete-V13"/>
    <s v="LIT_194"/>
    <m/>
    <s v="IHS"/>
    <s v="Grid-Gen-Lithium"/>
    <s v="LITTORAL"/>
    <s v="Niete"/>
    <s v="ZTE"/>
    <n v="0"/>
    <n v="0"/>
    <n v="0"/>
    <n v="0"/>
    <s v="Operationnel"/>
    <m/>
    <x v="7"/>
    <x v="3"/>
    <s v="no root cause"/>
    <x v="3"/>
    <s v=""/>
    <s v=""/>
    <s v=""/>
    <s v=""/>
    <s v=""/>
    <s v=""/>
    <s v=""/>
    <s v=""/>
    <s v=""/>
    <s v=""/>
    <s v=""/>
    <s v=""/>
  </r>
  <r>
    <s v="NR-Cite"/>
    <s v="LIT_404"/>
    <m/>
    <s v="IHS"/>
    <s v="Grid-Gen"/>
    <s v="LITTORAL"/>
    <s v="Douala"/>
    <s v="ZTE"/>
    <n v="0"/>
    <n v="0"/>
    <n v="0"/>
    <n v="0"/>
    <s v="Operationnel"/>
    <m/>
    <x v="7"/>
    <x v="3"/>
    <s v="no root cause"/>
    <x v="3"/>
    <s v=""/>
    <s v=""/>
    <s v=""/>
    <s v=""/>
    <s v=""/>
    <s v=""/>
    <s v=""/>
    <s v=""/>
    <s v=""/>
    <s v=""/>
    <s v=""/>
    <s v=""/>
  </r>
  <r>
    <s v="Bazou-IHS"/>
    <s v="OST_152"/>
    <m/>
    <s v="IHS"/>
    <s v="Grid-Gen"/>
    <s v="OUEST"/>
    <s v="Bazou"/>
    <s v="Huawei"/>
    <n v="0"/>
    <n v="0"/>
    <n v="0"/>
    <n v="0"/>
    <s v="Operationnel"/>
    <m/>
    <x v="7"/>
    <x v="3"/>
    <s v="no root cause"/>
    <x v="3"/>
    <s v=""/>
    <s v=""/>
    <s v=""/>
    <s v=""/>
    <s v=""/>
    <s v=""/>
    <s v=""/>
    <s v=""/>
    <s v=""/>
    <s v=""/>
    <s v=""/>
    <s v=""/>
  </r>
  <r>
    <s v="Bouam"/>
    <s v="EST_003"/>
    <m/>
    <s v="IHS"/>
    <s v="Grid-Gen"/>
    <s v="EST"/>
    <s v="Bouam"/>
    <s v="ZTE"/>
    <n v="0"/>
    <n v="0"/>
    <n v="0"/>
    <n v="0"/>
    <s v="Operationnel"/>
    <m/>
    <x v="7"/>
    <x v="3"/>
    <s v="no root cause"/>
    <x v="3"/>
    <s v=""/>
    <s v=""/>
    <s v=""/>
    <s v=""/>
    <s v=""/>
    <s v=""/>
    <s v=""/>
    <s v=""/>
    <s v=""/>
    <s v=""/>
    <s v=""/>
    <s v=""/>
  </r>
  <r>
    <s v="LIT_010_Z_Ndogbong"/>
    <s v="LIT_010"/>
    <m/>
    <m/>
    <m/>
    <s v="LITTORAL"/>
    <s v="Douala"/>
    <s v="ZTE"/>
    <n v="0"/>
    <n v="0"/>
    <n v="0"/>
    <n v="0"/>
    <s v="Operationnel"/>
    <m/>
    <x v="7"/>
    <x v="3"/>
    <s v="no root cause"/>
    <x v="3"/>
    <s v=""/>
    <s v=""/>
    <s v=""/>
    <s v=""/>
    <s v=""/>
    <s v=""/>
    <s v=""/>
    <s v=""/>
    <s v=""/>
    <s v=""/>
    <s v=""/>
    <s v=""/>
  </r>
  <r>
    <s v="Garoua-Boulai-Entrance"/>
    <s v="EST_144"/>
    <m/>
    <s v="CAMUSAT"/>
    <s v="Hybrid Solar - S3"/>
    <s v="EST"/>
    <s v="Garoua-Boulai"/>
    <s v="ZTE"/>
    <n v="0"/>
    <n v="0"/>
    <n v="0"/>
    <n v="0"/>
    <s v="Operationnel"/>
    <m/>
    <x v="7"/>
    <x v="3"/>
    <s v="no root cause"/>
    <x v="3"/>
    <s v=""/>
    <s v=""/>
    <s v=""/>
    <s v=""/>
    <s v=""/>
    <s v=""/>
    <s v=""/>
    <s v=""/>
    <s v=""/>
    <s v=""/>
    <s v=""/>
    <s v=""/>
  </r>
  <r>
    <s v="BTS-Mobile-Mbandjock"/>
    <s v="CTR_636"/>
    <m/>
    <s v="CAMUSAT"/>
    <s v="HGB"/>
    <s v="CENTRE"/>
    <s v="Mbandjock"/>
    <s v="ZTE"/>
    <n v="0"/>
    <n v="0"/>
    <n v="0"/>
    <n v="0"/>
    <s v="Exclu"/>
    <s v="site vandalise"/>
    <x v="4"/>
    <x v="1"/>
    <s v="exclu"/>
    <x v="1"/>
    <s v=""/>
    <s v=""/>
    <s v=""/>
    <s v=""/>
    <s v=""/>
    <s v=""/>
    <s v=""/>
    <s v=""/>
    <s v=""/>
    <s v=""/>
    <s v=""/>
    <s v=""/>
  </r>
  <r>
    <s v="Babadjou"/>
    <s v="OST_060"/>
    <m/>
    <s v="IHS"/>
    <s v="Grid-Gen"/>
    <s v="OUEST"/>
    <s v="Babadjou"/>
    <s v="Huawei"/>
    <n v="0"/>
    <n v="0"/>
    <n v="0"/>
    <n v="0"/>
    <s v="Operationnel"/>
    <m/>
    <x v="7"/>
    <x v="3"/>
    <s v="no root cause"/>
    <x v="3"/>
    <s v=""/>
    <s v=""/>
    <s v=""/>
    <s v=""/>
    <s v=""/>
    <s v=""/>
    <s v=""/>
    <s v=""/>
    <s v=""/>
    <s v=""/>
    <s v=""/>
    <s v=""/>
  </r>
  <r>
    <s v="EDZENDOUAN"/>
    <s v="CTR_795"/>
    <m/>
    <s v="CAMUSAT"/>
    <s v="HGB"/>
    <s v="CENTRE"/>
    <s v="Edzendouan"/>
    <s v="ZTE"/>
    <n v="0"/>
    <n v="0"/>
    <n v="0"/>
    <n v="0"/>
    <s v="Operationnel"/>
    <m/>
    <x v="7"/>
    <x v="3"/>
    <s v="no root cause"/>
    <x v="3"/>
    <s v=""/>
    <s v=""/>
    <s v=""/>
    <s v=""/>
    <s v=""/>
    <s v=""/>
    <s v=""/>
    <s v=""/>
    <s v=""/>
    <s v=""/>
    <s v=""/>
    <s v=""/>
  </r>
  <r>
    <s v="Bangang"/>
    <s v="OST_311"/>
    <m/>
    <m/>
    <m/>
    <s v="OUEST"/>
    <s v="MBOUDA"/>
    <s v="Huawei"/>
    <n v="0"/>
    <n v="0"/>
    <n v="0"/>
    <n v="0"/>
    <s v="Operationnel"/>
    <m/>
    <x v="7"/>
    <x v="3"/>
    <s v="no root cause"/>
    <x v="3"/>
    <s v=""/>
    <s v=""/>
    <s v=""/>
    <s v=""/>
    <s v=""/>
    <s v=""/>
    <s v=""/>
    <s v=""/>
    <s v=""/>
    <s v=""/>
    <s v=""/>
    <s v=""/>
  </r>
  <r>
    <s v="Logpom-Andem-IHS"/>
    <s v="LIT_140"/>
    <m/>
    <s v="IHS"/>
    <s v="Grid-Gen"/>
    <s v="LITTORAL"/>
    <s v="Douala"/>
    <s v="ZTE"/>
    <n v="0"/>
    <n v="0"/>
    <n v="0"/>
    <n v="0"/>
    <s v="Operationnel"/>
    <m/>
    <x v="7"/>
    <x v="3"/>
    <s v="no root cause"/>
    <x v="3"/>
    <s v=""/>
    <s v=""/>
    <s v=""/>
    <s v=""/>
    <s v=""/>
    <s v=""/>
    <s v=""/>
    <s v=""/>
    <s v=""/>
    <s v=""/>
    <s v=""/>
    <s v=""/>
  </r>
  <r>
    <s v="Mbongouen-MTN"/>
    <s v="SUD_214"/>
    <m/>
    <s v="IHS"/>
    <s v="Grid-Gen"/>
    <s v="SUD"/>
    <s v="Mbongouen"/>
    <s v="ZTE"/>
    <n v="0"/>
    <n v="0"/>
    <n v="0"/>
    <n v="0"/>
    <s v="Operationnel"/>
    <m/>
    <x v="7"/>
    <x v="3"/>
    <s v="no root cause"/>
    <x v="3"/>
    <s v=""/>
    <s v=""/>
    <s v=""/>
    <s v=""/>
    <s v=""/>
    <s v=""/>
    <s v=""/>
    <s v=""/>
    <s v=""/>
    <s v=""/>
    <s v=""/>
    <s v=""/>
  </r>
  <r>
    <s v="Kienke"/>
    <s v="LIT_195"/>
    <m/>
    <s v="IHS"/>
    <s v="Grid-Gen"/>
    <s v="LITTORAL"/>
    <s v="Kiienke"/>
    <s v="ZTE"/>
    <n v="0"/>
    <n v="0"/>
    <n v="0"/>
    <n v="0"/>
    <s v="Operationnel"/>
    <m/>
    <x v="7"/>
    <x v="3"/>
    <s v="no root cause"/>
    <x v="3"/>
    <s v=""/>
    <s v=""/>
    <s v=""/>
    <s v=""/>
    <s v=""/>
    <s v=""/>
    <s v=""/>
    <s v=""/>
    <s v=""/>
    <s v=""/>
    <s v=""/>
    <s v=""/>
  </r>
  <r>
    <s v="Logpom-Sodikombo"/>
    <s v="LIT_275"/>
    <m/>
    <s v="IHS"/>
    <s v="Grid-Gen"/>
    <s v="LITTORAL"/>
    <s v="Douala"/>
    <s v="ZTE"/>
    <n v="0"/>
    <n v="0"/>
    <n v="0"/>
    <n v="0"/>
    <s v="Operationnel"/>
    <m/>
    <x v="7"/>
    <x v="3"/>
    <s v="no root cause"/>
    <x v="3"/>
    <s v=""/>
    <s v=""/>
    <s v=""/>
    <s v=""/>
    <s v=""/>
    <s v=""/>
    <s v=""/>
    <s v=""/>
    <s v=""/>
    <s v=""/>
    <s v=""/>
    <s v=""/>
  </r>
  <r>
    <s v="Saa"/>
    <s v="CTR_192"/>
    <m/>
    <s v="IHS"/>
    <s v="Grid-Gen"/>
    <s v="CENTRE"/>
    <s v="Saa"/>
    <s v="ZTE"/>
    <n v="0"/>
    <n v="0"/>
    <n v="0"/>
    <n v="0"/>
    <s v="Operationnel"/>
    <m/>
    <x v="7"/>
    <x v="3"/>
    <s v="no root cause"/>
    <x v="3"/>
    <s v=""/>
    <s v=""/>
    <s v=""/>
    <s v=""/>
    <s v=""/>
    <s v=""/>
    <s v=""/>
    <s v=""/>
    <s v=""/>
    <s v=""/>
    <s v=""/>
    <s v=""/>
  </r>
  <r>
    <s v="Mboulai-MTN"/>
    <s v="ADM_029"/>
    <m/>
    <s v="IHS"/>
    <s v="Gen Only"/>
    <s v="ADAMAOUA"/>
    <s v="Mboulai"/>
    <s v="NOKIA"/>
    <n v="0"/>
    <n v="0"/>
    <n v="0"/>
    <n v="0"/>
    <s v="Operationnel"/>
    <m/>
    <x v="7"/>
    <x v="3"/>
    <s v="no root cause"/>
    <x v="3"/>
    <s v=""/>
    <s v=""/>
    <s v=""/>
    <s v=""/>
    <s v=""/>
    <s v=""/>
    <s v=""/>
    <s v=""/>
    <s v=""/>
    <s v=""/>
    <s v=""/>
    <s v=""/>
  </r>
  <r>
    <s v="BIAKOA-MTN-IHS"/>
    <s v="CTR_443"/>
    <m/>
    <s v="IHS"/>
    <s v="Solar-Grid-Gen-Lithium"/>
    <s v="CENTRE"/>
    <s v="Biakoa"/>
    <s v="ZTE"/>
    <n v="0"/>
    <n v="0"/>
    <n v="0"/>
    <n v="0"/>
    <s v="Operationnel"/>
    <m/>
    <x v="7"/>
    <x v="3"/>
    <s v="no root cause"/>
    <x v="3"/>
    <s v=""/>
    <s v=""/>
    <s v=""/>
    <s v=""/>
    <s v=""/>
    <s v=""/>
    <s v=""/>
    <s v=""/>
    <s v=""/>
    <s v=""/>
    <s v=""/>
    <s v=""/>
  </r>
  <r>
    <s v="Akonolinga"/>
    <s v="CTR_057"/>
    <m/>
    <s v="CAMUSAT"/>
    <s v="Medium Grid + Solar + GE"/>
    <s v="CENTRE"/>
    <s v="Akonolinga"/>
    <s v="NOKIA"/>
    <n v="0"/>
    <n v="0"/>
    <n v="0"/>
    <n v="0"/>
    <s v="Exclu"/>
    <s v="site vandalise"/>
    <x v="4"/>
    <x v="1"/>
    <s v="exclu"/>
    <x v="1"/>
    <s v=""/>
    <s v=""/>
    <s v=""/>
    <s v=""/>
    <s v=""/>
    <s v=""/>
    <s v=""/>
    <s v=""/>
    <s v=""/>
    <s v=""/>
    <s v=""/>
    <s v=""/>
  </r>
  <r>
    <s v="Penja-PHP"/>
    <s v="LIT_594"/>
    <m/>
    <s v="CAMUSAT"/>
    <s v="Good Grid + GE"/>
    <s v="LITTORAL"/>
    <s v="Penja"/>
    <s v="ZTE"/>
    <n v="0"/>
    <n v="0"/>
    <n v="0"/>
    <n v="0"/>
    <s v="Operationnel"/>
    <m/>
    <x v="7"/>
    <x v="3"/>
    <s v="no root cause"/>
    <x v="3"/>
    <s v=""/>
    <s v=""/>
    <s v=""/>
    <s v=""/>
    <s v=""/>
    <s v=""/>
    <s v=""/>
    <s v=""/>
    <s v=""/>
    <s v=""/>
    <s v=""/>
    <s v=""/>
  </r>
  <r>
    <s v="Ndogbong-Citadelle"/>
    <s v="LIT_344"/>
    <m/>
    <s v="IHS"/>
    <s v="Grid-Gen"/>
    <s v="LITTORAL"/>
    <s v="Douala"/>
    <s v="ZTE"/>
    <n v="0"/>
    <n v="0"/>
    <n v="0"/>
    <n v="0"/>
    <s v="Operationnel"/>
    <m/>
    <x v="7"/>
    <x v="3"/>
    <s v="no root cause"/>
    <x v="3"/>
    <s v=""/>
    <s v=""/>
    <s v=""/>
    <s v=""/>
    <s v=""/>
    <s v=""/>
    <s v=""/>
    <s v=""/>
    <s v=""/>
    <s v=""/>
    <s v=""/>
    <s v=""/>
  </r>
  <r>
    <s v="Bikok"/>
    <s v="CTR_260"/>
    <m/>
    <s v="IHS"/>
    <s v="Grid-Hybrid-Gen"/>
    <s v="CENTRE"/>
    <s v="Bikok"/>
    <s v="NOKIA"/>
    <n v="0"/>
    <n v="0"/>
    <n v="0"/>
    <n v="0"/>
    <s v="Operationnel"/>
    <m/>
    <x v="7"/>
    <x v="3"/>
    <s v="no root cause"/>
    <x v="3"/>
    <s v=""/>
    <s v=""/>
    <s v=""/>
    <s v=""/>
    <s v=""/>
    <s v=""/>
    <s v=""/>
    <s v=""/>
    <s v=""/>
    <s v=""/>
    <s v=""/>
    <s v=""/>
  </r>
  <r>
    <s v="Mengue-Bibey-Camrail"/>
    <s v="CTR_455"/>
    <m/>
    <s v="CAMUSAT"/>
    <e v="#N/A"/>
    <s v="CENTRE"/>
    <s v="Mengue-Bibey"/>
    <s v="ZTE"/>
    <n v="0"/>
    <n v="0"/>
    <n v="0"/>
    <n v="0"/>
    <s v="Operationnel"/>
    <m/>
    <x v="7"/>
    <x v="3"/>
    <s v="no root cause"/>
    <x v="3"/>
    <s v=""/>
    <s v=""/>
    <s v=""/>
    <s v=""/>
    <s v=""/>
    <s v=""/>
    <s v=""/>
    <s v=""/>
    <s v=""/>
    <s v=""/>
    <s v=""/>
    <s v=""/>
  </r>
  <r>
    <s v="Ndjole"/>
    <s v="CTR_893"/>
    <m/>
    <m/>
    <m/>
    <s v="CENTRE"/>
    <s v="Ndjole"/>
    <s v="ZTE"/>
    <n v="0"/>
    <n v="0"/>
    <n v="0"/>
    <n v="0"/>
    <s v="Operationnel"/>
    <m/>
    <x v="7"/>
    <x v="3"/>
    <s v="no root cause"/>
    <x v="3"/>
    <s v=""/>
    <s v=""/>
    <s v=""/>
    <s v=""/>
    <s v=""/>
    <s v=""/>
    <s v=""/>
    <s v=""/>
    <s v=""/>
    <s v=""/>
    <s v=""/>
    <s v=""/>
  </r>
  <r>
    <s v="Mbalmayo"/>
    <s v="CTR_021"/>
    <m/>
    <m/>
    <m/>
    <s v="CENTRE"/>
    <s v="Mbalmayo"/>
    <s v="ZTE"/>
    <n v="0"/>
    <n v="0"/>
    <n v="0"/>
    <n v="0"/>
    <s v="Operationnel"/>
    <m/>
    <x v="7"/>
    <x v="3"/>
    <s v="no root cause"/>
    <x v="3"/>
    <s v=""/>
    <s v=""/>
    <s v=""/>
    <s v=""/>
    <s v=""/>
    <s v=""/>
    <s v=""/>
    <s v=""/>
    <s v=""/>
    <s v=""/>
    <s v=""/>
    <s v=""/>
  </r>
  <r>
    <s v="Botko"/>
    <s v="LIT_319"/>
    <m/>
    <s v="IHS"/>
    <s v="Grid-Gen"/>
    <s v="LITTORAL"/>
    <s v="Botko"/>
    <s v="ZTE"/>
    <n v="0"/>
    <n v="0"/>
    <n v="0"/>
    <n v="0"/>
    <s v="Operationnel"/>
    <m/>
    <x v="7"/>
    <x v="3"/>
    <s v="no root cause"/>
    <x v="3"/>
    <s v=""/>
    <s v=""/>
    <s v=""/>
    <s v=""/>
    <s v=""/>
    <s v=""/>
    <s v=""/>
    <s v=""/>
    <s v=""/>
    <s v=""/>
    <s v=""/>
    <s v=""/>
  </r>
  <r>
    <s v="Bafia"/>
    <s v="CTR_022"/>
    <m/>
    <s v="IHS"/>
    <s v="Grid-Gen"/>
    <s v="CENTRE"/>
    <s v="Bafia"/>
    <s v="ZTE"/>
    <n v="0"/>
    <n v="0"/>
    <n v="0"/>
    <n v="0"/>
    <s v="Operationnel"/>
    <m/>
    <x v="7"/>
    <x v="3"/>
    <s v="no root cause"/>
    <x v="3"/>
    <s v=""/>
    <s v=""/>
    <s v=""/>
    <s v=""/>
    <s v=""/>
    <s v=""/>
    <s v=""/>
    <s v=""/>
    <s v=""/>
    <s v=""/>
    <s v=""/>
    <s v=""/>
  </r>
  <r>
    <s v="Nkolbisson-Nodal"/>
    <s v="CTR_576"/>
    <m/>
    <m/>
    <m/>
    <s v="CENTRE"/>
    <s v="Yaounde"/>
    <s v="ZTE"/>
    <n v="0"/>
    <n v="0"/>
    <n v="0"/>
    <n v="0"/>
    <s v="Operationnel"/>
    <m/>
    <x v="7"/>
    <x v="3"/>
    <s v="no root cause"/>
    <x v="3"/>
    <s v=""/>
    <s v=""/>
    <s v=""/>
    <s v=""/>
    <s v=""/>
    <s v=""/>
    <s v=""/>
    <s v=""/>
    <s v=""/>
    <s v=""/>
    <s v=""/>
    <s v=""/>
  </r>
  <r>
    <s v="Logpom-Kosovo"/>
    <s v="LIT_276"/>
    <m/>
    <s v="IHS"/>
    <s v="Grid-Gen"/>
    <s v="LITTORAL"/>
    <s v="Douala"/>
    <s v="ZTE"/>
    <n v="0"/>
    <n v="0"/>
    <n v="0"/>
    <n v="0"/>
    <s v="Operationnel"/>
    <m/>
    <x v="7"/>
    <x v="3"/>
    <s v="no root cause"/>
    <x v="3"/>
    <s v=""/>
    <s v=""/>
    <s v=""/>
    <s v=""/>
    <s v=""/>
    <s v=""/>
    <s v=""/>
    <s v=""/>
    <s v=""/>
    <s v=""/>
    <s v=""/>
    <s v=""/>
  </r>
  <r>
    <s v="Bihaing-IHS"/>
    <s v="LIT_517"/>
    <m/>
    <s v="HIS"/>
    <s v="Grid-Gen"/>
    <s v="LITTORAL"/>
    <s v="Bihaing"/>
    <s v="ZTE"/>
    <n v="0"/>
    <n v="0"/>
    <n v="0"/>
    <n v="0"/>
    <s v="Exclu"/>
    <s v="site vandalise"/>
    <x v="4"/>
    <x v="1"/>
    <s v="exclu"/>
    <x v="1"/>
    <s v=""/>
    <s v=""/>
    <s v=""/>
    <s v=""/>
    <s v=""/>
    <s v=""/>
    <s v=""/>
    <s v=""/>
    <s v=""/>
    <s v=""/>
    <s v=""/>
    <s v=""/>
  </r>
  <r>
    <s v="Tamtam-Weekend-IHS"/>
    <s v="CTR_121"/>
    <m/>
    <s v="IHS"/>
    <s v="Grid-Gen"/>
    <s v="CENTRE"/>
    <s v="Yaounde"/>
    <s v="ZTE"/>
    <n v="0"/>
    <n v="0"/>
    <n v="0"/>
    <n v="0"/>
    <s v="Operationnel"/>
    <m/>
    <x v="7"/>
    <x v="3"/>
    <s v="no root cause"/>
    <x v="3"/>
    <s v=""/>
    <s v=""/>
    <s v=""/>
    <s v=""/>
    <s v=""/>
    <s v=""/>
    <s v=""/>
    <s v=""/>
    <s v=""/>
    <s v=""/>
    <s v=""/>
    <s v=""/>
  </r>
  <r>
    <s v="Mbalmayo-Ngalan"/>
    <s v="CTR_252"/>
    <m/>
    <s v="IHS"/>
    <s v="Grid-Gen"/>
    <s v="CENTRE"/>
    <s v="Mbalmayo"/>
    <s v="ZTE"/>
    <n v="0"/>
    <n v="0"/>
    <n v="0"/>
    <n v="0"/>
    <s v="Operationnel"/>
    <m/>
    <x v="7"/>
    <x v="3"/>
    <s v="no root cause"/>
    <x v="3"/>
    <s v=""/>
    <s v=""/>
    <s v=""/>
    <s v=""/>
    <s v=""/>
    <s v=""/>
    <s v=""/>
    <s v=""/>
    <s v=""/>
    <s v=""/>
    <s v=""/>
    <s v=""/>
  </r>
  <r>
    <s v="Ekombitie"/>
    <s v="CTR_387"/>
    <m/>
    <s v="IHS"/>
    <s v="Grid-Gen"/>
    <s v="CENTRE"/>
    <s v="Yaounde"/>
    <s v="ZTE"/>
    <n v="0"/>
    <n v="0"/>
    <n v="0"/>
    <n v="0"/>
    <s v="Operationnel"/>
    <m/>
    <x v="7"/>
    <x v="3"/>
    <s v="no root cause"/>
    <x v="3"/>
    <s v=""/>
    <s v=""/>
    <s v=""/>
    <s v=""/>
    <s v=""/>
    <s v=""/>
    <s v=""/>
    <s v=""/>
    <s v=""/>
    <s v=""/>
    <s v=""/>
    <s v=""/>
  </r>
  <r>
    <s v="Belabo"/>
    <s v="EST_002"/>
    <m/>
    <s v="CAMUSAT"/>
    <s v="Good Grid + GE"/>
    <s v="EST"/>
    <s v="Belabo"/>
    <s v="ZTE"/>
    <n v="0"/>
    <n v="0"/>
    <n v="0"/>
    <n v="0"/>
    <s v="Operationnel"/>
    <m/>
    <x v="7"/>
    <x v="3"/>
    <s v="no root cause"/>
    <x v="3"/>
    <s v=""/>
    <s v=""/>
    <s v=""/>
    <s v=""/>
    <s v=""/>
    <s v=""/>
    <s v=""/>
    <s v=""/>
    <s v=""/>
    <s v=""/>
    <s v=""/>
    <s v=""/>
  </r>
  <r>
    <s v="Gado-Badzere"/>
    <s v="EST_055"/>
    <m/>
    <s v="IHS"/>
    <s v="Solar-Gen-Lithium"/>
    <s v="EST"/>
    <s v="Gado-Badzere"/>
    <s v="ZTE"/>
    <n v="0"/>
    <n v="0"/>
    <n v="0"/>
    <n v="0"/>
    <s v="Operationnel"/>
    <m/>
    <x v="7"/>
    <x v="3"/>
    <s v="no root cause"/>
    <x v="3"/>
    <s v=""/>
    <s v=""/>
    <s v=""/>
    <s v=""/>
    <s v=""/>
    <s v=""/>
    <s v=""/>
    <s v=""/>
    <s v=""/>
    <s v=""/>
    <s v=""/>
    <s v=""/>
  </r>
  <r>
    <s v="Borongo-IHS"/>
    <s v="EST_154"/>
    <m/>
    <m/>
    <m/>
    <s v="EST"/>
    <s v="Nganha "/>
    <s v="ZTE"/>
    <n v="0"/>
    <n v="0"/>
    <n v="0"/>
    <n v="0"/>
    <s v="Operationnel"/>
    <m/>
    <x v="7"/>
    <x v="3"/>
    <s v="no root cause"/>
    <x v="3"/>
    <s v=""/>
    <s v=""/>
    <s v=""/>
    <s v=""/>
    <s v=""/>
    <s v=""/>
    <s v=""/>
    <s v=""/>
    <s v=""/>
    <s v=""/>
    <s v=""/>
    <s v=""/>
  </r>
  <r>
    <s v="Doume-MTN-IHS"/>
    <s v="EST_092"/>
    <m/>
    <s v="IHS"/>
    <s v="Grid-Gen"/>
    <s v="EST"/>
    <s v="Doume"/>
    <s v="ZTE"/>
    <n v="0"/>
    <n v="0"/>
    <n v="0"/>
    <n v="0"/>
    <s v="Operationnel"/>
    <m/>
    <x v="7"/>
    <x v="3"/>
    <s v="no root cause"/>
    <x v="3"/>
    <s v=""/>
    <s v=""/>
    <s v=""/>
    <s v=""/>
    <s v=""/>
    <s v=""/>
    <s v=""/>
    <s v=""/>
    <s v=""/>
    <s v=""/>
    <s v=""/>
    <s v=""/>
  </r>
  <r>
    <s v="Makepe-St-Tropez"/>
    <s v="LIT_224"/>
    <m/>
    <s v="IHS"/>
    <s v="Grid-Gen"/>
    <s v="LITTORAL"/>
    <s v="Douala"/>
    <s v="ZTE"/>
    <n v="0"/>
    <n v="0"/>
    <n v="0"/>
    <n v="0"/>
    <s v="Operationnel"/>
    <m/>
    <x v="7"/>
    <x v="3"/>
    <s v="no root cause"/>
    <x v="3"/>
    <s v=""/>
    <s v=""/>
    <s v=""/>
    <s v=""/>
    <s v=""/>
    <s v=""/>
    <s v=""/>
    <s v=""/>
    <s v=""/>
    <s v=""/>
    <s v=""/>
    <s v=""/>
  </r>
  <r>
    <s v="Ombessa"/>
    <s v="CTR_095"/>
    <m/>
    <s v="IHS"/>
    <s v="Grid-Gen"/>
    <s v="CENTRE"/>
    <s v="Ombessa"/>
    <s v="ZTE"/>
    <n v="0"/>
    <n v="0"/>
    <n v="0"/>
    <n v="0"/>
    <s v="Operationnel"/>
    <m/>
    <x v="7"/>
    <x v="3"/>
    <s v="no root cause"/>
    <x v="3"/>
    <s v=""/>
    <s v=""/>
    <s v=""/>
    <s v=""/>
    <s v=""/>
    <s v=""/>
    <s v=""/>
    <s v=""/>
    <s v=""/>
    <s v=""/>
    <s v=""/>
    <s v=""/>
  </r>
  <r>
    <s v="Bafou-Zinkop"/>
    <s v="OST_069"/>
    <m/>
    <s v="IHS"/>
    <s v="Grid-Gen"/>
    <s v="OUEST"/>
    <s v="Bafou"/>
    <s v="Huawei"/>
    <n v="0"/>
    <n v="0"/>
    <n v="0"/>
    <n v="0"/>
    <s v="Operationnel"/>
    <m/>
    <x v="7"/>
    <x v="3"/>
    <s v="no root cause"/>
    <x v="3"/>
    <s v=""/>
    <s v=""/>
    <s v=""/>
    <s v=""/>
    <s v=""/>
    <s v=""/>
    <s v=""/>
    <s v=""/>
    <s v=""/>
    <s v=""/>
    <s v=""/>
    <s v=""/>
  </r>
  <r>
    <s v="Scalom"/>
    <s v="CTR_210"/>
    <m/>
    <s v="IHS"/>
    <s v="Grid-Gen"/>
    <s v="CENTRE"/>
    <s v="Yaounde"/>
    <s v="ZTE"/>
    <n v="0"/>
    <n v="0"/>
    <n v="0"/>
    <n v="0"/>
    <s v="Operationnel"/>
    <m/>
    <x v="7"/>
    <x v="3"/>
    <s v="no root cause"/>
    <x v="3"/>
    <s v=""/>
    <s v=""/>
    <s v=""/>
    <s v=""/>
    <s v=""/>
    <s v=""/>
    <s v=""/>
    <s v=""/>
    <s v=""/>
    <s v=""/>
    <s v=""/>
    <s v=""/>
  </r>
  <r>
    <s v="Bastos-BAT"/>
    <s v="CTR_200"/>
    <m/>
    <s v="IHS"/>
    <s v="Grid-Gen"/>
    <s v="CENTRE"/>
    <s v="Yaounde"/>
    <s v="ZTE"/>
    <n v="0"/>
    <n v="0"/>
    <n v="0"/>
    <n v="0"/>
    <s v="Operationnel"/>
    <m/>
    <x v="7"/>
    <x v="3"/>
    <s v="no root cause"/>
    <x v="3"/>
    <s v=""/>
    <s v=""/>
    <s v=""/>
    <s v=""/>
    <s v=""/>
    <s v=""/>
    <s v=""/>
    <s v=""/>
    <s v=""/>
    <s v=""/>
    <s v=""/>
    <s v=""/>
  </r>
  <r>
    <s v="Bsadi-BlocJ"/>
    <s v="LIT_247"/>
    <m/>
    <s v="IHS"/>
    <s v="Grid-Gen"/>
    <s v="LITTORAL"/>
    <s v="Douala"/>
    <s v="ZTE"/>
    <n v="0"/>
    <n v="0"/>
    <n v="0"/>
    <n v="0"/>
    <s v="Operationnel"/>
    <m/>
    <x v="7"/>
    <x v="3"/>
    <s v="no root cause"/>
    <x v="3"/>
    <s v=""/>
    <s v=""/>
    <s v=""/>
    <s v=""/>
    <s v=""/>
    <s v=""/>
    <s v=""/>
    <s v=""/>
    <s v=""/>
    <s v=""/>
    <s v=""/>
    <s v=""/>
  </r>
  <r>
    <s v="Djoum-Caminex"/>
    <s v="SUD_252"/>
    <m/>
    <s v="IHS"/>
    <s v="Gen-Lithium"/>
    <s v="SUD"/>
    <s v="Djoum"/>
    <s v="ZTE"/>
    <n v="0"/>
    <n v="0"/>
    <n v="0"/>
    <n v="0"/>
    <s v="Operationnel"/>
    <m/>
    <x v="7"/>
    <x v="3"/>
    <s v="no root cause"/>
    <x v="3"/>
    <s v=""/>
    <s v=""/>
    <s v=""/>
    <s v=""/>
    <s v=""/>
    <s v=""/>
    <s v=""/>
    <s v=""/>
    <s v=""/>
    <s v=""/>
    <s v=""/>
    <s v=""/>
  </r>
  <r>
    <s v="Ekali-MTN"/>
    <s v="CTR_309"/>
    <m/>
    <s v="IHS"/>
    <s v="Grid-Gen"/>
    <s v="CENTRE"/>
    <s v="Ekali"/>
    <s v="NOKIA"/>
    <n v="0"/>
    <n v="0"/>
    <n v="0"/>
    <n v="0"/>
    <s v="Operationnel"/>
    <m/>
    <x v="7"/>
    <x v="3"/>
    <s v="no root cause"/>
    <x v="3"/>
    <s v=""/>
    <s v=""/>
    <s v=""/>
    <s v=""/>
    <s v=""/>
    <s v=""/>
    <s v=""/>
    <s v=""/>
    <s v=""/>
    <s v=""/>
    <s v=""/>
    <s v=""/>
  </r>
  <r>
    <s v="Angongo"/>
    <s v="CTR_358"/>
    <m/>
    <s v="IHS"/>
    <s v="Grid-Gen"/>
    <s v="CENTRE"/>
    <s v="Angongo"/>
    <s v="ZTE"/>
    <n v="0"/>
    <n v="0"/>
    <n v="0"/>
    <n v="0"/>
    <s v="Exclu"/>
    <s v="site vandalise"/>
    <x v="4"/>
    <x v="1"/>
    <s v="exclu"/>
    <x v="1"/>
    <s v=""/>
    <s v=""/>
    <s v=""/>
    <s v=""/>
    <s v=""/>
    <s v=""/>
    <s v=""/>
    <s v=""/>
    <s v=""/>
    <s v=""/>
    <s v=""/>
    <s v=""/>
  </r>
  <r>
    <s v="Niete-FH"/>
    <s v="SUD_005"/>
    <m/>
    <s v="IHS"/>
    <s v="Grid-Gen-Lithium"/>
    <s v="SUD"/>
    <s v="Niete"/>
    <s v="ZTE"/>
    <n v="0"/>
    <n v="0"/>
    <n v="0"/>
    <n v="0"/>
    <s v="Operationnel"/>
    <m/>
    <x v="7"/>
    <x v="3"/>
    <s v="no root cause"/>
    <x v="3"/>
    <s v=""/>
    <s v=""/>
    <s v=""/>
    <s v=""/>
    <s v=""/>
    <s v=""/>
    <s v=""/>
    <s v=""/>
    <s v=""/>
    <s v=""/>
    <s v=""/>
    <s v=""/>
  </r>
  <r>
    <s v="Mimboman-Nodal"/>
    <s v="CTR_351"/>
    <m/>
    <s v="IHS"/>
    <s v="GridOnly"/>
    <s v="CENTRE"/>
    <s v="Yaounde"/>
    <s v="ZTE"/>
    <n v="0"/>
    <n v="0"/>
    <n v="0"/>
    <n v="0"/>
    <s v="Operationnel"/>
    <m/>
    <x v="7"/>
    <x v="3"/>
    <s v="no root cause"/>
    <x v="3"/>
    <s v=""/>
    <s v=""/>
    <s v=""/>
    <s v=""/>
    <s v=""/>
    <s v=""/>
    <s v=""/>
    <s v=""/>
    <s v=""/>
    <s v=""/>
    <s v=""/>
    <s v=""/>
  </r>
  <r>
    <s v="Nkolafamba"/>
    <s v="CTR_780"/>
    <m/>
    <s v="CAMUSAT"/>
    <s v="HGB"/>
    <s v="CENTRE"/>
    <s v="Nkolafamba"/>
    <s v="ZTE"/>
    <n v="0"/>
    <n v="0"/>
    <n v="0"/>
    <n v="0"/>
    <s v="Operationnel"/>
    <m/>
    <x v="7"/>
    <x v="3"/>
    <s v="no root cause"/>
    <x v="3"/>
    <s v=""/>
    <s v=""/>
    <s v=""/>
    <s v=""/>
    <s v=""/>
    <s v=""/>
    <s v=""/>
    <s v=""/>
    <s v=""/>
    <s v=""/>
    <s v=""/>
    <s v=""/>
  </r>
  <r>
    <s v="Lolodorf"/>
    <s v="SUD_024"/>
    <m/>
    <s v="IHS"/>
    <s v="Solar-Gen"/>
    <s v="SUD"/>
    <s v="Lolodorf"/>
    <s v="ZTE"/>
    <n v="0"/>
    <n v="0"/>
    <n v="0"/>
    <n v="0"/>
    <s v="Operationnel"/>
    <m/>
    <x v="7"/>
    <x v="3"/>
    <s v="no root cause"/>
    <x v="3"/>
    <s v=""/>
    <s v=""/>
    <s v=""/>
    <s v=""/>
    <s v=""/>
    <s v=""/>
    <s v=""/>
    <s v=""/>
    <s v=""/>
    <s v=""/>
    <s v=""/>
    <s v=""/>
  </r>
  <r>
    <s v="Edea"/>
    <s v="LIT_005"/>
    <m/>
    <m/>
    <m/>
    <s v="LITTORAL"/>
    <s v="Edea"/>
    <s v="ZTE"/>
    <n v="0"/>
    <n v="0"/>
    <n v="0"/>
    <n v="0"/>
    <s v="Operationnel"/>
    <m/>
    <x v="7"/>
    <x v="3"/>
    <s v="no root cause"/>
    <x v="3"/>
    <s v=""/>
    <s v=""/>
    <s v=""/>
    <s v=""/>
    <s v=""/>
    <s v=""/>
    <s v=""/>
    <s v=""/>
    <s v=""/>
    <s v=""/>
    <s v=""/>
    <s v=""/>
  </r>
  <r>
    <s v="Nkongtock-IHS"/>
    <s v="CTR_733"/>
    <m/>
    <s v="IHS"/>
    <s v="Solar-Gen"/>
    <s v="CENTRE"/>
    <s v="Nkongtock"/>
    <s v="ZTE"/>
    <n v="0"/>
    <n v="0"/>
    <n v="0"/>
    <n v="0"/>
    <s v="Exclu"/>
    <s v="site vandalise"/>
    <x v="4"/>
    <x v="1"/>
    <s v="exclu"/>
    <x v="1"/>
    <s v=""/>
    <s v=""/>
    <s v=""/>
    <s v=""/>
    <s v=""/>
    <s v=""/>
    <s v=""/>
    <s v=""/>
    <s v=""/>
    <s v=""/>
    <s v=""/>
    <s v=""/>
  </r>
  <r>
    <s v="Akoeman"/>
    <s v="CTR_517"/>
    <m/>
    <s v="IHS"/>
    <s v="Grid-Hybrid-Gen"/>
    <s v="CENTRE"/>
    <s v="Akoeman"/>
    <s v="NOKIA"/>
    <n v="0"/>
    <n v="0"/>
    <n v="0"/>
    <n v="0"/>
    <s v="Operationnel"/>
    <m/>
    <x v="7"/>
    <x v="3"/>
    <s v="no root cause"/>
    <x v="3"/>
    <s v=""/>
    <s v=""/>
    <s v=""/>
    <s v=""/>
    <s v=""/>
    <s v=""/>
    <s v=""/>
    <s v=""/>
    <s v=""/>
    <s v=""/>
    <s v=""/>
    <s v=""/>
  </r>
  <r>
    <s v="Minisite-Soa"/>
    <s v="CTR_689"/>
    <m/>
    <s v="CAMUSAT"/>
    <s v="Good Grid no GE - 8h"/>
    <s v="CENTRE"/>
    <s v="Yaounde"/>
    <s v="NOKIA"/>
    <n v="0"/>
    <n v="0"/>
    <n v="0"/>
    <n v="0"/>
    <s v="Exclu"/>
    <s v="site vandalise"/>
    <x v="4"/>
    <x v="1"/>
    <s v="exclu"/>
    <x v="1"/>
    <s v=""/>
    <s v=""/>
    <s v=""/>
    <s v=""/>
    <s v=""/>
    <s v=""/>
    <s v=""/>
    <s v=""/>
    <s v=""/>
    <s v=""/>
    <s v=""/>
    <s v=""/>
  </r>
  <r>
    <s v="Missellele"/>
    <s v="LIT_178"/>
    <m/>
    <s v="IHS"/>
    <s v="Grid-Gen"/>
    <s v="LITTORAL"/>
    <s v="misselele"/>
    <s v="Huawei"/>
    <n v="0"/>
    <n v="0"/>
    <n v="0"/>
    <n v="0"/>
    <s v="Operationnel"/>
    <m/>
    <x v="7"/>
    <x v="3"/>
    <s v="no root cause"/>
    <x v="3"/>
    <s v=""/>
    <s v=""/>
    <s v=""/>
    <s v=""/>
    <s v=""/>
    <s v=""/>
    <s v=""/>
    <s v=""/>
    <s v=""/>
    <s v=""/>
    <s v=""/>
    <s v=""/>
  </r>
  <r>
    <s v="Odza-II-MTN-IHS"/>
    <s v="CTR_467"/>
    <m/>
    <s v="IHS"/>
    <s v="Grid-Gen"/>
    <s v="CENTRE"/>
    <s v="Yaounde"/>
    <s v="ZTE"/>
    <n v="0"/>
    <n v="0"/>
    <n v="0"/>
    <n v="0"/>
    <s v="Operationnel"/>
    <m/>
    <x v="7"/>
    <x v="3"/>
    <s v="no root cause"/>
    <x v="3"/>
    <s v=""/>
    <s v=""/>
    <s v=""/>
    <s v=""/>
    <s v=""/>
    <s v=""/>
    <s v=""/>
    <s v=""/>
    <s v=""/>
    <s v=""/>
    <s v=""/>
    <s v=""/>
  </r>
  <r>
    <s v="Kribi-Afanmabe"/>
    <s v="SUD_241"/>
    <m/>
    <s v="IHS"/>
    <s v="Grid-Gen"/>
    <s v="SUD"/>
    <s v="Kribi"/>
    <s v="ZTE"/>
    <n v="0"/>
    <n v="0"/>
    <n v="0"/>
    <n v="0"/>
    <s v="Operationnel"/>
    <m/>
    <x v="7"/>
    <x v="3"/>
    <s v="no root cause"/>
    <x v="3"/>
    <s v=""/>
    <s v=""/>
    <s v=""/>
    <s v=""/>
    <s v=""/>
    <s v=""/>
    <s v=""/>
    <s v=""/>
    <s v=""/>
    <s v=""/>
    <s v=""/>
    <s v=""/>
  </r>
  <r>
    <s v="Ekie-Nodal"/>
    <s v="CTR_575"/>
    <m/>
    <m/>
    <m/>
    <s v="CENTRE"/>
    <s v="Yaounde"/>
    <s v="ZTE"/>
    <n v="0"/>
    <n v="0"/>
    <n v="0"/>
    <n v="0"/>
    <s v="Operationnel"/>
    <m/>
    <x v="7"/>
    <x v="3"/>
    <s v="no root cause"/>
    <x v="3"/>
    <s v=""/>
    <s v=""/>
    <s v=""/>
    <s v=""/>
    <s v=""/>
    <s v=""/>
    <s v=""/>
    <s v=""/>
    <s v=""/>
    <s v=""/>
    <s v=""/>
    <s v=""/>
  </r>
  <r>
    <s v="Ngomo"/>
    <s v="CTR_083"/>
    <m/>
    <s v="IHS"/>
    <s v="Grid-Gen"/>
    <s v="CENTRE"/>
    <s v="Ngomo"/>
    <s v="ZTE"/>
    <n v="0"/>
    <n v="0"/>
    <n v="0"/>
    <n v="0"/>
    <s v="Operationnel"/>
    <m/>
    <x v="7"/>
    <x v="3"/>
    <s v="no root cause"/>
    <x v="3"/>
    <s v=""/>
    <s v=""/>
    <s v=""/>
    <s v=""/>
    <s v=""/>
    <s v=""/>
    <s v=""/>
    <s v=""/>
    <s v=""/>
    <s v=""/>
    <s v=""/>
    <s v=""/>
  </r>
  <r>
    <s v="Messamendongo"/>
    <s v="CTR_007"/>
    <m/>
    <m/>
    <m/>
    <s v="CENTRE"/>
    <s v="Yaounde"/>
    <s v="ZTE"/>
    <n v="0"/>
    <n v="0"/>
    <n v="0"/>
    <n v="0"/>
    <s v="Operationnel"/>
    <m/>
    <x v="7"/>
    <x v="3"/>
    <s v="no root cause"/>
    <x v="3"/>
    <s v=""/>
    <s v=""/>
    <s v=""/>
    <s v=""/>
    <s v=""/>
    <s v=""/>
    <s v=""/>
    <s v=""/>
    <s v=""/>
    <s v=""/>
    <s v=""/>
    <s v=""/>
  </r>
  <r>
    <s v="Ekie-Sud-IHS"/>
    <s v="CTR_647"/>
    <m/>
    <s v="IHS"/>
    <s v="Grid-Gen"/>
    <s v="CENTRE"/>
    <s v="Yaounde"/>
    <s v="ZTE"/>
    <n v="0"/>
    <n v="0"/>
    <n v="0"/>
    <n v="0"/>
    <s v="Operationnel"/>
    <m/>
    <x v="7"/>
    <x v="3"/>
    <s v="no root cause"/>
    <x v="3"/>
    <s v=""/>
    <s v=""/>
    <s v=""/>
    <s v=""/>
    <s v=""/>
    <s v=""/>
    <s v=""/>
    <s v=""/>
    <s v=""/>
    <s v=""/>
    <s v=""/>
    <s v=""/>
  </r>
  <r>
    <s v="Poutkak"/>
    <s v="LIT_513"/>
    <m/>
    <s v="IHS"/>
    <s v="Hybrid-Gen"/>
    <s v="LITTORAL"/>
    <s v="Poutkak"/>
    <s v="ZTE"/>
    <n v="0"/>
    <n v="0"/>
    <n v="0"/>
    <n v="0"/>
    <s v="Exclu"/>
    <s v="site vandalise"/>
    <x v="4"/>
    <x v="1"/>
    <s v="exclu"/>
    <x v="1"/>
    <s v=""/>
    <s v=""/>
    <s v=""/>
    <s v=""/>
    <s v=""/>
    <s v=""/>
    <s v=""/>
    <s v=""/>
    <s v=""/>
    <s v=""/>
    <s v=""/>
    <s v=""/>
  </r>
  <r>
    <s v="Ndemba"/>
    <s v="EST_075"/>
    <m/>
    <s v="IHS"/>
    <s v="Grid-Gen"/>
    <s v="EST"/>
    <s v="Ndemba"/>
    <s v="ZTE"/>
    <n v="0"/>
    <n v="0"/>
    <n v="0"/>
    <n v="0"/>
    <s v="Operationnel"/>
    <m/>
    <x v="7"/>
    <x v="3"/>
    <s v="no root cause"/>
    <x v="3"/>
    <s v=""/>
    <s v=""/>
    <s v=""/>
    <s v=""/>
    <s v=""/>
    <s v=""/>
    <s v=""/>
    <s v=""/>
    <s v=""/>
    <s v=""/>
    <s v=""/>
    <s v=""/>
  </r>
  <r>
    <s v="Afanoya-MTN-IHS"/>
    <s v="CTR_463"/>
    <m/>
    <s v="IHS"/>
    <s v="Grid-Gen"/>
    <s v="CENTRE"/>
    <s v="Afanoya"/>
    <s v="ZTE"/>
    <n v="0"/>
    <n v="0"/>
    <n v="0"/>
    <n v="0"/>
    <s v="Operationnel"/>
    <m/>
    <x v="7"/>
    <x v="3"/>
    <s v="no root cause"/>
    <x v="3"/>
    <s v=""/>
    <s v=""/>
    <s v=""/>
    <s v=""/>
    <s v=""/>
    <s v=""/>
    <s v=""/>
    <s v=""/>
    <s v=""/>
    <s v=""/>
    <s v=""/>
    <s v=""/>
  </r>
  <r>
    <s v="MBPIKILIKI"/>
    <s v="SUD_110"/>
    <m/>
    <m/>
    <m/>
    <s v="SUD"/>
    <s v="Mbikiliki"/>
    <s v="ZTE"/>
    <n v="0"/>
    <n v="0"/>
    <n v="0"/>
    <n v="0"/>
    <s v="Operationnel"/>
    <m/>
    <x v="7"/>
    <x v="3"/>
    <s v="no root cause"/>
    <x v="3"/>
    <s v=""/>
    <s v=""/>
    <s v=""/>
    <s v=""/>
    <s v=""/>
    <s v=""/>
    <s v=""/>
    <s v=""/>
    <s v=""/>
    <s v=""/>
    <s v=""/>
    <s v=""/>
  </r>
  <r>
    <s v="Minkama-IHS"/>
    <s v="CTR_909"/>
    <m/>
    <m/>
    <m/>
    <s v="CENTRE"/>
    <s v="Obala"/>
    <s v="ZTE"/>
    <n v="0"/>
    <n v="0"/>
    <n v="0"/>
    <n v="0"/>
    <s v="Operationnel"/>
    <m/>
    <x v="7"/>
    <x v="3"/>
    <s v="no root cause"/>
    <x v="3"/>
    <s v=""/>
    <s v=""/>
    <s v=""/>
    <s v=""/>
    <s v=""/>
    <s v=""/>
    <s v=""/>
    <s v=""/>
    <s v=""/>
    <s v=""/>
    <s v=""/>
    <s v=""/>
  </r>
  <r>
    <s v="Kribi-Orange"/>
    <s v="SUD_002"/>
    <m/>
    <m/>
    <m/>
    <s v="SUD"/>
    <s v="Kribi"/>
    <s v="ZTE"/>
    <n v="0"/>
    <n v="0"/>
    <n v="0"/>
    <n v="0"/>
    <s v="Operationnel"/>
    <m/>
    <x v="7"/>
    <x v="3"/>
    <s v="no root cause"/>
    <x v="3"/>
    <s v=""/>
    <s v=""/>
    <s v=""/>
    <s v=""/>
    <s v=""/>
    <s v=""/>
    <s v=""/>
    <s v=""/>
    <s v=""/>
    <s v=""/>
    <s v=""/>
    <s v=""/>
  </r>
  <r>
    <s v="Tangui"/>
    <s v="LIT_233"/>
    <m/>
    <s v="IHS"/>
    <s v="Grid-Gen"/>
    <s v="LITTORAL"/>
    <s v="Mbanga"/>
    <s v="ZTE"/>
    <n v="0"/>
    <n v="0"/>
    <n v="0"/>
    <n v="0"/>
    <s v="Operationnel"/>
    <m/>
    <x v="7"/>
    <x v="3"/>
    <s v="no root cause"/>
    <x v="3"/>
    <s v=""/>
    <s v=""/>
    <s v=""/>
    <s v=""/>
    <s v=""/>
    <s v=""/>
    <s v=""/>
    <s v=""/>
    <s v=""/>
    <s v=""/>
    <s v=""/>
    <s v=""/>
  </r>
  <r>
    <s v="Borongoue-IHS"/>
    <s v="EST_130"/>
    <m/>
    <s v="IHS"/>
    <s v="Solar-Gen"/>
    <s v="EST"/>
    <s v="Borongoue"/>
    <s v="ZTE"/>
    <n v="0"/>
    <n v="0"/>
    <n v="0"/>
    <n v="0"/>
    <s v="Operationnel"/>
    <m/>
    <x v="7"/>
    <x v="3"/>
    <s v="no root cause"/>
    <x v="3"/>
    <s v=""/>
    <s v=""/>
    <s v=""/>
    <s v=""/>
    <s v=""/>
    <s v=""/>
    <s v=""/>
    <s v=""/>
    <s v=""/>
    <s v=""/>
    <s v=""/>
    <s v=""/>
  </r>
  <r>
    <s v="Mfou"/>
    <s v="CTR_036"/>
    <m/>
    <s v="IHS"/>
    <s v="Grid-Gen"/>
    <s v="CENTRE"/>
    <s v="Mfou"/>
    <s v="ZTE"/>
    <n v="0"/>
    <n v="0"/>
    <n v="0"/>
    <n v="0"/>
    <s v="Operationnel"/>
    <m/>
    <x v="7"/>
    <x v="3"/>
    <s v="no root cause"/>
    <x v="3"/>
    <s v=""/>
    <s v=""/>
    <s v=""/>
    <s v=""/>
    <s v=""/>
    <s v=""/>
    <s v=""/>
    <s v=""/>
    <s v=""/>
    <s v=""/>
    <s v=""/>
    <s v=""/>
  </r>
  <r>
    <s v="Mbouda-Lepi"/>
    <s v="OST_071"/>
    <m/>
    <s v="IHS"/>
    <s v="Grid-Gen"/>
    <s v="OUEST"/>
    <s v="Mbouda"/>
    <s v="Huawei"/>
    <n v="0"/>
    <n v="0"/>
    <n v="0"/>
    <n v="0"/>
    <s v="Operationnel"/>
    <m/>
    <x v="7"/>
    <x v="3"/>
    <s v="no root cause"/>
    <x v="3"/>
    <s v=""/>
    <s v=""/>
    <s v=""/>
    <s v=""/>
    <s v=""/>
    <s v=""/>
    <s v=""/>
    <s v=""/>
    <s v=""/>
    <s v=""/>
    <s v=""/>
    <s v=""/>
  </r>
  <r>
    <s v="Lounghe-Camrail"/>
    <s v="LIT_389"/>
    <m/>
    <s v="CAMUSAT"/>
    <s v="Pure Solar"/>
    <s v="LITTORAL"/>
    <s v="Dibamba"/>
    <s v="ZTE"/>
    <n v="0"/>
    <n v="0"/>
    <n v="0"/>
    <n v="0"/>
    <s v="Operationnel"/>
    <m/>
    <x v="7"/>
    <x v="3"/>
    <s v="no root cause"/>
    <x v="3"/>
    <s v=""/>
    <s v=""/>
    <s v=""/>
    <s v=""/>
    <s v=""/>
    <s v=""/>
    <s v=""/>
    <s v=""/>
    <s v=""/>
    <s v=""/>
    <s v=""/>
    <s v=""/>
  </r>
  <r>
    <s v="Bangoua"/>
    <s v="OST_183"/>
    <m/>
    <s v="IHS"/>
    <s v="Grid-Gen"/>
    <s v="OUEST"/>
    <s v="Bangoua"/>
    <s v="Huawei"/>
    <n v="0"/>
    <n v="0"/>
    <n v="0"/>
    <n v="0"/>
    <s v="Operationnel"/>
    <m/>
    <x v="7"/>
    <x v="3"/>
    <s v="no root cause"/>
    <x v="3"/>
    <s v=""/>
    <s v=""/>
    <s v=""/>
    <s v=""/>
    <s v=""/>
    <s v=""/>
    <s v=""/>
    <s v=""/>
    <s v=""/>
    <s v=""/>
    <s v=""/>
    <s v=""/>
  </r>
  <r>
    <s v="Meiganga-Markt-MTN-IHS"/>
    <s v="ADM_107"/>
    <m/>
    <s v="IHS"/>
    <s v="Grid-Gen"/>
    <s v="ADAMAOUA"/>
    <s v="Meiganga"/>
    <s v="Huawei"/>
    <n v="0"/>
    <n v="0"/>
    <n v="0"/>
    <n v="0"/>
    <s v="Operationnel"/>
    <m/>
    <x v="7"/>
    <x v="3"/>
    <s v="no root cause"/>
    <x v="3"/>
    <s v=""/>
    <s v=""/>
    <s v=""/>
    <s v=""/>
    <s v=""/>
    <s v=""/>
    <s v=""/>
    <s v=""/>
    <s v=""/>
    <s v=""/>
    <s v=""/>
    <s v=""/>
  </r>
  <r>
    <s v="Nomale"/>
    <s v="CTR_297"/>
    <m/>
    <s v="IHS"/>
    <s v="Grid-Gen"/>
    <s v="CENTRE"/>
    <s v="Nomale"/>
    <s v="ZTE"/>
    <n v="0"/>
    <n v="0"/>
    <n v="0"/>
    <n v="0"/>
    <s v="Exclu"/>
    <s v="site vandalise"/>
    <x v="4"/>
    <x v="1"/>
    <s v="exclu"/>
    <x v="1"/>
    <s v=""/>
    <s v=""/>
    <s v=""/>
    <s v=""/>
    <s v=""/>
    <s v=""/>
    <s v=""/>
    <s v=""/>
    <s v=""/>
    <s v=""/>
    <s v=""/>
    <s v=""/>
  </r>
  <r>
    <s v="Bberi-Q-Princes-II"/>
    <s v="LIT_444"/>
    <m/>
    <s v="IHS"/>
    <s v="Grid-Gen"/>
    <s v="LITTORAL"/>
    <s v="Douala"/>
    <s v="ZTE"/>
    <n v="0"/>
    <n v="0"/>
    <n v="0"/>
    <n v="0"/>
    <s v="Operationnel"/>
    <m/>
    <x v="7"/>
    <x v="3"/>
    <s v="no root cause"/>
    <x v="3"/>
    <s v=""/>
    <s v=""/>
    <s v=""/>
    <s v=""/>
    <s v=""/>
    <s v=""/>
    <s v=""/>
    <s v=""/>
    <s v=""/>
    <s v=""/>
    <s v=""/>
    <s v=""/>
  </r>
  <r>
    <s v="Batchingou"/>
    <s v="OST_033"/>
    <m/>
    <s v="IHS"/>
    <s v="Grid-Gen"/>
    <s v="OUEST"/>
    <s v="Batchingou"/>
    <s v="Huawei"/>
    <n v="0"/>
    <n v="0"/>
    <n v="0"/>
    <n v="0"/>
    <s v="Operationnel"/>
    <m/>
    <x v="7"/>
    <x v="3"/>
    <s v="no root cause"/>
    <x v="3"/>
    <s v=""/>
    <s v=""/>
    <s v=""/>
    <s v=""/>
    <s v=""/>
    <s v=""/>
    <s v=""/>
    <s v=""/>
    <s v=""/>
    <s v=""/>
    <s v=""/>
    <s v=""/>
  </r>
  <r>
    <s v="Bangang-Fokam-IHS"/>
    <s v="OST_212"/>
    <m/>
    <s v="IHS"/>
    <s v="Grid-Gen"/>
    <s v="OUEST"/>
    <s v="Bangang"/>
    <s v="Huawei"/>
    <n v="0"/>
    <n v="0"/>
    <n v="0"/>
    <n v="0"/>
    <s v="Operationnel"/>
    <m/>
    <x v="7"/>
    <x v="3"/>
    <s v="no root cause"/>
    <x v="3"/>
    <s v=""/>
    <s v=""/>
    <s v=""/>
    <s v=""/>
    <s v=""/>
    <s v=""/>
    <s v=""/>
    <s v=""/>
    <s v=""/>
    <s v=""/>
    <s v=""/>
    <s v=""/>
  </r>
  <r>
    <s v="Makepe-Maturite"/>
    <s v="LIT_401"/>
    <m/>
    <s v="IHS"/>
    <s v="Grid-Gen"/>
    <s v="LITTORAL"/>
    <s v="Douala"/>
    <s v="ZTE"/>
    <n v="0"/>
    <n v="0"/>
    <n v="0"/>
    <n v="0"/>
    <s v="Operationnel"/>
    <m/>
    <x v="7"/>
    <x v="3"/>
    <s v="no root cause"/>
    <x v="3"/>
    <s v=""/>
    <s v=""/>
    <s v=""/>
    <s v=""/>
    <s v=""/>
    <s v=""/>
    <s v=""/>
    <s v=""/>
    <s v=""/>
    <s v=""/>
    <s v=""/>
    <s v=""/>
  </r>
  <r>
    <s v="Niete-DG"/>
    <s v="SUD_011"/>
    <m/>
    <s v="IHS"/>
    <s v="Grid-Gen"/>
    <s v="SUD"/>
    <s v="Niete"/>
    <s v="ZTE"/>
    <n v="0"/>
    <n v="0"/>
    <n v="0"/>
    <n v="0"/>
    <s v="Operationnel"/>
    <m/>
    <x v="7"/>
    <x v="3"/>
    <s v="no root cause"/>
    <x v="3"/>
    <s v=""/>
    <s v=""/>
    <s v=""/>
    <s v=""/>
    <s v=""/>
    <s v=""/>
    <s v=""/>
    <s v=""/>
    <s v=""/>
    <s v=""/>
    <s v=""/>
    <s v=""/>
  </r>
  <r>
    <s v="Du-Levant"/>
    <s v="LIT_046"/>
    <m/>
    <s v="IHS"/>
    <s v="Grid-Gen"/>
    <s v="LITTORAL"/>
    <s v="Douala"/>
    <s v="ZTE"/>
    <n v="0"/>
    <n v="0"/>
    <n v="0"/>
    <n v="0"/>
    <s v="Operationnel"/>
    <m/>
    <x v="7"/>
    <x v="3"/>
    <s v="no root cause"/>
    <x v="3"/>
    <s v=""/>
    <s v=""/>
    <s v=""/>
    <s v=""/>
    <s v=""/>
    <s v=""/>
    <s v=""/>
    <s v=""/>
    <s v=""/>
    <s v=""/>
    <s v=""/>
    <s v=""/>
  </r>
  <r>
    <s v="Minka-MTN-IHS"/>
    <s v="CTR_186"/>
    <m/>
    <s v="IHS"/>
    <s v="Hybrid-Gen"/>
    <s v="CENTRE"/>
    <s v="Minka"/>
    <s v="ZTE"/>
    <n v="0"/>
    <n v="0"/>
    <n v="0"/>
    <n v="0"/>
    <s v="Operationnel"/>
    <m/>
    <x v="7"/>
    <x v="3"/>
    <s v="no root cause"/>
    <x v="3"/>
    <s v=""/>
    <s v=""/>
    <s v=""/>
    <s v=""/>
    <s v=""/>
    <s v=""/>
    <s v=""/>
    <s v=""/>
    <s v=""/>
    <s v=""/>
    <s v=""/>
    <s v=""/>
  </r>
  <r>
    <s v="Mom"/>
    <s v="CTR_202"/>
    <m/>
    <s v="IHS"/>
    <s v="Grid-Gen"/>
    <s v="CENTRE"/>
    <s v="Mom"/>
    <s v="ZTE"/>
    <n v="0"/>
    <n v="0"/>
    <n v="0"/>
    <n v="0"/>
    <s v="Operationnel"/>
    <m/>
    <x v="7"/>
    <x v="3"/>
    <s v="no root cause"/>
    <x v="3"/>
    <s v=""/>
    <s v=""/>
    <s v=""/>
    <s v=""/>
    <s v=""/>
    <s v=""/>
    <s v=""/>
    <s v=""/>
    <s v=""/>
    <s v=""/>
    <s v=""/>
    <s v=""/>
  </r>
  <r>
    <s v="Bondjock"/>
    <s v="CTR_205"/>
    <m/>
    <s v="IHS"/>
    <s v="Grid-Gen"/>
    <s v="CENTRE"/>
    <s v="Bondjock"/>
    <s v="ZTE"/>
    <n v="0"/>
    <n v="0"/>
    <n v="0"/>
    <n v="0"/>
    <s v="Operationnel"/>
    <m/>
    <x v="7"/>
    <x v="3"/>
    <s v="no root cause"/>
    <x v="3"/>
    <s v=""/>
    <s v=""/>
    <s v=""/>
    <s v=""/>
    <s v=""/>
    <s v=""/>
    <s v=""/>
    <s v=""/>
    <s v=""/>
    <s v=""/>
    <s v=""/>
    <s v=""/>
  </r>
  <r>
    <s v="Otele"/>
    <s v="CTR_201"/>
    <m/>
    <s v="IHS"/>
    <s v="Grid-Gen"/>
    <s v="CENTRE"/>
    <s v="Otele"/>
    <s v="ZTE"/>
    <n v="0"/>
    <n v="0"/>
    <n v="0"/>
    <n v="0"/>
    <s v="Operationnel"/>
    <m/>
    <x v="7"/>
    <x v="3"/>
    <s v="no root cause"/>
    <x v="3"/>
    <s v=""/>
    <s v=""/>
    <s v=""/>
    <s v=""/>
    <s v=""/>
    <s v=""/>
    <s v=""/>
    <s v=""/>
    <s v=""/>
    <s v=""/>
    <s v=""/>
    <s v=""/>
  </r>
  <r>
    <s v="Song-Mahop"/>
    <s v="LIT_300"/>
    <m/>
    <s v="IHS"/>
    <s v="Grid-Gen"/>
    <s v="LITTORAL"/>
    <s v="Douala"/>
    <s v="ZTE"/>
    <n v="0"/>
    <n v="0"/>
    <n v="0"/>
    <n v="0"/>
    <s v="Operationnel"/>
    <m/>
    <x v="7"/>
    <x v="3"/>
    <s v="no root cause"/>
    <x v="3"/>
    <s v=""/>
    <s v=""/>
    <s v=""/>
    <s v=""/>
    <s v=""/>
    <s v=""/>
    <s v=""/>
    <s v=""/>
    <s v=""/>
    <s v=""/>
    <s v=""/>
    <s v=""/>
  </r>
  <r>
    <s v="Adjap-IHS"/>
    <s v="SUD_070"/>
    <m/>
    <s v="IHS"/>
    <s v="Grid-Gen"/>
    <s v="SUD"/>
    <s v="Adjap"/>
    <s v="NOKIA"/>
    <n v="0"/>
    <n v="0"/>
    <n v="0"/>
    <n v="0"/>
    <s v="Exclu"/>
    <s v="site vandalise"/>
    <x v="4"/>
    <x v="1"/>
    <s v="exclu"/>
    <x v="1"/>
    <s v=""/>
    <s v=""/>
    <s v=""/>
    <s v=""/>
    <s v=""/>
    <s v=""/>
    <s v=""/>
    <s v=""/>
    <s v=""/>
    <s v=""/>
    <s v=""/>
    <s v=""/>
  </r>
  <r>
    <s v="Tonga"/>
    <s v="OST_053"/>
    <m/>
    <s v="IHS"/>
    <s v="Grid-Gen"/>
    <s v="OUEST"/>
    <s v="Tonga"/>
    <s v="Huawei"/>
    <n v="0"/>
    <n v="0"/>
    <n v="0"/>
    <n v="0"/>
    <s v="Operationnel"/>
    <m/>
    <x v="7"/>
    <x v="3"/>
    <s v="no root cause"/>
    <x v="3"/>
    <s v=""/>
    <s v=""/>
    <s v=""/>
    <s v=""/>
    <s v=""/>
    <s v=""/>
    <s v=""/>
    <s v=""/>
    <s v=""/>
    <s v=""/>
    <s v=""/>
    <s v=""/>
  </r>
  <r>
    <s v="Djerkoka-MTN-IHS"/>
    <s v="ADM_095"/>
    <m/>
    <s v="IHS"/>
    <s v="Hybrid-Gen"/>
    <s v="ADAMAOUA"/>
    <s v="Djerkoka"/>
    <s v="NOKIA"/>
    <n v="0"/>
    <n v="0"/>
    <n v="0"/>
    <n v="0"/>
    <s v="Operationnel"/>
    <m/>
    <x v="7"/>
    <x v="3"/>
    <s v="no root cause"/>
    <x v="3"/>
    <s v=""/>
    <s v=""/>
    <s v=""/>
    <s v=""/>
    <s v=""/>
    <s v=""/>
    <s v=""/>
    <s v=""/>
    <s v=""/>
    <s v=""/>
    <s v=""/>
    <s v=""/>
  </r>
  <r>
    <s v="Nanga-Eboko"/>
    <s v="CTR_033"/>
    <m/>
    <s v="CAMUSAT"/>
    <s v="Medium Grid + Solar + GE"/>
    <s v="CENTRE"/>
    <s v="Nanga-Eboko"/>
    <s v="NOKIA"/>
    <n v="0"/>
    <n v="0"/>
    <n v="0"/>
    <n v="0"/>
    <s v="Operationnel"/>
    <m/>
    <x v="7"/>
    <x v="3"/>
    <s v="no root cause"/>
    <x v="3"/>
    <s v=""/>
    <s v=""/>
    <s v=""/>
    <s v=""/>
    <s v=""/>
    <s v=""/>
    <s v=""/>
    <s v=""/>
    <s v=""/>
    <s v=""/>
    <s v=""/>
    <s v=""/>
  </r>
  <r>
    <s v="Babette"/>
    <s v="OST_257"/>
    <m/>
    <s v="CAMUSAT"/>
    <s v="Hybrid Solar - S3"/>
    <s v="OUEST"/>
    <s v="Babette"/>
    <s v="Huawei"/>
    <n v="0"/>
    <n v="0"/>
    <n v="0"/>
    <n v="0"/>
    <s v="Operationnel"/>
    <m/>
    <x v="7"/>
    <x v="3"/>
    <s v="no root cause"/>
    <x v="3"/>
    <s v=""/>
    <s v=""/>
    <s v=""/>
    <s v=""/>
    <s v=""/>
    <s v=""/>
    <s v=""/>
    <s v=""/>
    <s v=""/>
    <s v=""/>
    <s v=""/>
    <s v=""/>
  </r>
  <r>
    <s v="Nanga-Eboko-IHS"/>
    <s v="CTR_138"/>
    <m/>
    <s v="IHS"/>
    <s v="Grid-Gen"/>
    <s v="CENTRE"/>
    <s v="Nanga-Eboko"/>
    <s v="NOKIA"/>
    <n v="0"/>
    <n v="0"/>
    <n v="0"/>
    <n v="0"/>
    <s v="Operationnel"/>
    <m/>
    <x v="7"/>
    <x v="3"/>
    <s v="no root cause"/>
    <x v="3"/>
    <s v=""/>
    <s v=""/>
    <s v=""/>
    <s v=""/>
    <s v=""/>
    <s v=""/>
    <s v=""/>
    <s v=""/>
    <s v=""/>
    <s v=""/>
    <s v=""/>
    <s v=""/>
  </r>
  <r>
    <s v="BTS-Mobile-Bachuo-Akagbe"/>
    <s v="SUO_168"/>
    <m/>
    <m/>
    <m/>
    <s v="SUD-OUEST"/>
    <s v="Bachuo"/>
    <s v="Huawei"/>
    <n v="0"/>
    <n v="0"/>
    <n v="0"/>
    <n v="0"/>
    <s v="Exclu"/>
    <s v="site vandalise"/>
    <x v="4"/>
    <x v="1"/>
    <s v="exclu"/>
    <x v="1"/>
    <s v=""/>
    <s v=""/>
    <s v=""/>
    <s v=""/>
    <s v=""/>
    <s v=""/>
    <s v=""/>
    <s v=""/>
    <s v=""/>
    <s v=""/>
    <s v=""/>
    <s v=""/>
  </r>
  <r>
    <s v="Nkoteng-II"/>
    <s v="CTR_220"/>
    <m/>
    <s v="IHS"/>
    <s v="Grid-Gen"/>
    <s v="CENTRE"/>
    <s v="Nkoteng"/>
    <s v="ZTE"/>
    <n v="0"/>
    <n v="0"/>
    <n v="0"/>
    <n v="0"/>
    <s v="Operationnel"/>
    <m/>
    <x v="7"/>
    <x v="3"/>
    <s v="no root cause"/>
    <x v="3"/>
    <s v=""/>
    <s v=""/>
    <s v=""/>
    <s v=""/>
    <s v=""/>
    <s v=""/>
    <s v=""/>
    <s v=""/>
    <s v=""/>
    <s v=""/>
    <s v=""/>
    <s v=""/>
  </r>
  <r>
    <s v="Talla-Monatele-IHS"/>
    <s v="CTR_135"/>
    <m/>
    <s v="IHS"/>
    <s v="Grid-Gen"/>
    <s v="CENTRE"/>
    <s v="Monatele"/>
    <s v="ZTE"/>
    <n v="0"/>
    <n v="0"/>
    <n v="0"/>
    <n v="0"/>
    <s v="Operationnel"/>
    <m/>
    <x v="7"/>
    <x v="3"/>
    <s v="no root cause"/>
    <x v="3"/>
    <s v=""/>
    <s v=""/>
    <s v=""/>
    <s v=""/>
    <s v=""/>
    <s v=""/>
    <s v=""/>
    <s v=""/>
    <s v=""/>
    <s v=""/>
    <s v=""/>
    <s v=""/>
  </r>
  <r>
    <s v="Minisite-Bonapriso-Castel-Hall"/>
    <s v="LIT_628"/>
    <m/>
    <m/>
    <m/>
    <s v="LITTORAL"/>
    <s v="Douala"/>
    <s v="NOKIA"/>
    <n v="0"/>
    <n v="0"/>
    <n v="0"/>
    <n v="0"/>
    <s v="Exclu"/>
    <s v="site vandalise"/>
    <x v="4"/>
    <x v="1"/>
    <s v="exclu"/>
    <x v="1"/>
    <s v=""/>
    <s v=""/>
    <s v=""/>
    <s v=""/>
    <s v=""/>
    <s v=""/>
    <s v=""/>
    <s v=""/>
    <s v=""/>
    <s v=""/>
    <s v=""/>
    <s v=""/>
  </r>
  <r>
    <s v="Enganme-IHS"/>
    <s v="CTR_143"/>
    <m/>
    <s v="IHS"/>
    <s v="Solar-Gen"/>
    <s v="CENTRE"/>
    <s v="Enganme"/>
    <s v="ZTE"/>
    <n v="0"/>
    <n v="0"/>
    <n v="0"/>
    <n v="0"/>
    <s v="Operationnel"/>
    <m/>
    <x v="7"/>
    <x v="3"/>
    <s v="no root cause"/>
    <x v="3"/>
    <s v=""/>
    <s v=""/>
    <s v=""/>
    <s v=""/>
    <s v=""/>
    <s v=""/>
    <s v=""/>
    <s v=""/>
    <s v=""/>
    <s v=""/>
    <s v=""/>
    <s v=""/>
  </r>
  <r>
    <s v="Bpriso-Vanitex-New"/>
    <s v="LIT_410"/>
    <m/>
    <s v="IHS"/>
    <s v="Grid-Gen"/>
    <s v="LITTORAL"/>
    <s v="Douala"/>
    <s v="ZTE"/>
    <n v="0"/>
    <n v="0"/>
    <n v="0"/>
    <n v="0"/>
    <s v="Operationnel"/>
    <m/>
    <x v="7"/>
    <x v="3"/>
    <s v="no root cause"/>
    <x v="3"/>
    <s v=""/>
    <s v=""/>
    <s v=""/>
    <s v=""/>
    <s v=""/>
    <s v=""/>
    <s v=""/>
    <s v=""/>
    <s v=""/>
    <s v=""/>
    <s v=""/>
    <s v=""/>
  </r>
  <r>
    <s v="Ouassa-Bamvele-Camrail"/>
    <s v="CTR_454"/>
    <m/>
    <s v="CAMUSAT"/>
    <s v="Hybrid Solar - S3"/>
    <s v="CENTRE"/>
    <s v="Ouassa-Bamvele"/>
    <s v="NOKIA"/>
    <n v="0"/>
    <n v="0"/>
    <n v="0"/>
    <n v="0"/>
    <s v="Operationnel"/>
    <m/>
    <x v="7"/>
    <x v="3"/>
    <s v="no root cause"/>
    <x v="3"/>
    <s v=""/>
    <s v=""/>
    <s v=""/>
    <s v=""/>
    <s v=""/>
    <s v=""/>
    <s v=""/>
    <s v=""/>
    <s v=""/>
    <s v=""/>
    <s v=""/>
    <s v=""/>
  </r>
  <r>
    <s v="Batchenga"/>
    <s v="CTR_032"/>
    <m/>
    <s v="CAMUSAT"/>
    <s v="Medium Grid + Solar + GE"/>
    <s v="CENTRE"/>
    <s v="Batchenga"/>
    <s v="NOKIA"/>
    <n v="0"/>
    <n v="0"/>
    <n v="0"/>
    <n v="0"/>
    <s v="Operationnel"/>
    <m/>
    <x v="7"/>
    <x v="3"/>
    <s v="no root cause"/>
    <x v="3"/>
    <s v=""/>
    <s v=""/>
    <s v=""/>
    <s v=""/>
    <s v=""/>
    <s v=""/>
    <s v=""/>
    <s v=""/>
    <s v=""/>
    <s v=""/>
    <s v=""/>
    <s v=""/>
  </r>
  <r>
    <s v="Mfessang"/>
    <s v="OST_189"/>
    <m/>
    <s v="IHS"/>
    <s v="Hybrid-Gen"/>
    <s v="OUEST"/>
    <s v="Mfessang"/>
    <s v="Huawei"/>
    <n v="0"/>
    <n v="0"/>
    <n v="0"/>
    <n v="0"/>
    <s v="Operationnel"/>
    <m/>
    <x v="7"/>
    <x v="3"/>
    <s v="no root cause"/>
    <x v="3"/>
    <s v=""/>
    <s v=""/>
    <s v=""/>
    <s v=""/>
    <s v=""/>
    <s v=""/>
    <s v=""/>
    <s v=""/>
    <s v=""/>
    <s v=""/>
    <s v=""/>
    <s v=""/>
  </r>
  <r>
    <s v="Demdeng"/>
    <s v="OST_088"/>
    <m/>
    <s v="IHS"/>
    <s v="Grid-Gen"/>
    <s v="OUEST"/>
    <s v="Demdeng"/>
    <s v="Huawei"/>
    <n v="0"/>
    <n v="0"/>
    <n v="0"/>
    <n v="0"/>
    <s v="Operationnel"/>
    <m/>
    <x v="7"/>
    <x v="3"/>
    <s v="no root cause"/>
    <x v="3"/>
    <s v=""/>
    <s v=""/>
    <s v=""/>
    <s v=""/>
    <s v=""/>
    <s v=""/>
    <s v=""/>
    <s v=""/>
    <s v=""/>
    <s v=""/>
    <s v=""/>
    <s v=""/>
  </r>
  <r>
    <s v="CNR"/>
    <s v="CTR_002"/>
    <m/>
    <s v="IHS"/>
    <s v="Grid-Gen"/>
    <s v="CENTRE"/>
    <s v="Yaounde"/>
    <s v="ZTE"/>
    <n v="0"/>
    <n v="0"/>
    <n v="0"/>
    <n v="0"/>
    <s v="Operationnel"/>
    <m/>
    <x v="7"/>
    <x v="3"/>
    <s v="no root cause"/>
    <x v="3"/>
    <s v=""/>
    <s v=""/>
    <s v=""/>
    <s v=""/>
    <s v=""/>
    <s v=""/>
    <s v=""/>
    <s v=""/>
    <s v=""/>
    <s v=""/>
    <s v=""/>
    <s v=""/>
  </r>
  <r>
    <s v="Bankim"/>
    <s v="ADM_012"/>
    <m/>
    <s v="IHS"/>
    <s v="Grid-Gen"/>
    <s v="ADAMAOUA"/>
    <s v="Bankim"/>
    <s v="Huawei"/>
    <n v="0"/>
    <n v="0"/>
    <n v="0"/>
    <n v="0"/>
    <s v="Operationnel"/>
    <m/>
    <x v="7"/>
    <x v="3"/>
    <s v="no root cause"/>
    <x v="3"/>
    <s v=""/>
    <s v=""/>
    <s v=""/>
    <s v=""/>
    <s v=""/>
    <s v=""/>
    <s v=""/>
    <s v=""/>
    <s v=""/>
    <s v=""/>
    <s v=""/>
    <s v=""/>
  </r>
  <r>
    <s v="Kotto-Eglise-EPC"/>
    <s v="LIT_454"/>
    <m/>
    <s v="IHS"/>
    <s v="Grid-Gen"/>
    <s v="LITTORAL"/>
    <s v="Douala"/>
    <s v="ZTE"/>
    <n v="0"/>
    <n v="0"/>
    <n v="0"/>
    <n v="0"/>
    <s v="Operationnel"/>
    <m/>
    <x v="7"/>
    <x v="3"/>
    <s v="no root cause"/>
    <x v="3"/>
    <s v=""/>
    <s v=""/>
    <s v=""/>
    <s v=""/>
    <s v=""/>
    <s v=""/>
    <s v=""/>
    <s v=""/>
    <s v=""/>
    <s v=""/>
    <s v=""/>
    <s v=""/>
  </r>
  <r>
    <s v="Mendong-II"/>
    <s v="CTR_476"/>
    <m/>
    <s v="IHS"/>
    <s v="Grid-Gen"/>
    <s v="CENTRE"/>
    <s v="Yaounde"/>
    <s v="ZTE"/>
    <n v="0"/>
    <n v="0"/>
    <n v="0"/>
    <n v="0"/>
    <s v="Operationnel"/>
    <m/>
    <x v="7"/>
    <x v="3"/>
    <s v="no root cause"/>
    <x v="3"/>
    <s v=""/>
    <s v=""/>
    <s v=""/>
    <s v=""/>
    <s v=""/>
    <s v=""/>
    <s v=""/>
    <s v=""/>
    <s v=""/>
    <s v=""/>
    <s v=""/>
    <s v=""/>
  </r>
  <r>
    <s v="Carrefour-Mezzanine"/>
    <s v="LIT_734"/>
    <m/>
    <s v="OCM"/>
    <e v="#N/A"/>
    <s v="LITTORAL"/>
    <s v="Douala"/>
    <s v="Huawei"/>
    <n v="0"/>
    <n v="0"/>
    <n v="0"/>
    <n v="0"/>
    <s v="Exclu"/>
    <s v="site vandalise"/>
    <x v="4"/>
    <x v="1"/>
    <s v="exclu"/>
    <x v="1"/>
    <s v=""/>
    <s v=""/>
    <s v=""/>
    <s v=""/>
    <s v=""/>
    <s v=""/>
    <s v=""/>
    <s v=""/>
    <s v=""/>
    <s v=""/>
    <s v=""/>
    <s v=""/>
  </r>
  <r>
    <s v="Scalom-EHS-IHS"/>
    <s v="CTR_155"/>
    <m/>
    <s v="IHS"/>
    <s v="Grid-Lithium"/>
    <s v="CENTRE"/>
    <s v="Yaounde"/>
    <s v="ZTE"/>
    <n v="0"/>
    <n v="0"/>
    <n v="0"/>
    <n v="0"/>
    <s v="Operationnel"/>
    <m/>
    <x v="7"/>
    <x v="3"/>
    <s v="no root cause"/>
    <x v="3"/>
    <s v=""/>
    <s v=""/>
    <s v=""/>
    <s v=""/>
    <s v=""/>
    <s v=""/>
    <s v=""/>
    <s v=""/>
    <s v=""/>
    <s v=""/>
    <s v=""/>
    <s v=""/>
  </r>
  <r>
    <s v="Loum"/>
    <s v="LIT_029"/>
    <m/>
    <s v="IHS"/>
    <s v="Grid-Gen"/>
    <s v="LITTORAL"/>
    <s v="Loum"/>
    <s v="ZTE"/>
    <n v="0"/>
    <n v="0"/>
    <n v="0"/>
    <n v="0"/>
    <s v="Operationnel"/>
    <m/>
    <x v="7"/>
    <x v="3"/>
    <s v="no root cause"/>
    <x v="3"/>
    <s v=""/>
    <s v=""/>
    <s v=""/>
    <s v=""/>
    <s v=""/>
    <s v=""/>
    <s v=""/>
    <s v=""/>
    <s v=""/>
    <s v=""/>
    <s v=""/>
    <s v=""/>
  </r>
  <r>
    <s v="Bayomen-Kalong-MTN"/>
    <s v="CTR_364"/>
    <m/>
    <m/>
    <m/>
    <s v="CENTRE"/>
    <s v="Bayomen-Kalong"/>
    <s v="ZTE"/>
    <n v="0"/>
    <n v="0"/>
    <n v="0"/>
    <n v="0"/>
    <s v="Exclu"/>
    <s v="site vandalise"/>
    <x v="4"/>
    <x v="1"/>
    <s v="exclu"/>
    <x v="1"/>
    <s v=""/>
    <s v=""/>
    <s v=""/>
    <s v=""/>
    <s v=""/>
    <s v=""/>
    <s v=""/>
    <s v=""/>
    <s v=""/>
    <s v=""/>
    <s v=""/>
    <s v=""/>
  </r>
  <r>
    <s v="Mbengwi"/>
    <s v="NRO_011"/>
    <m/>
    <m/>
    <m/>
    <s v="NORD-OUEST"/>
    <s v="Mbengwi"/>
    <s v="Huawei"/>
    <n v="0"/>
    <n v="0"/>
    <n v="0"/>
    <n v="0"/>
    <s v="Insecurity"/>
    <m/>
    <x v="7"/>
    <x v="3"/>
    <s v="no root cause"/>
    <x v="3"/>
    <s v=""/>
    <s v=""/>
    <s v=""/>
    <s v=""/>
    <s v=""/>
    <s v=""/>
    <s v=""/>
    <s v=""/>
    <s v=""/>
    <s v=""/>
    <s v=""/>
    <s v=""/>
  </r>
  <r>
    <s v="Bali-Njenka-IHS"/>
    <s v="NRO_151"/>
    <m/>
    <m/>
    <m/>
    <s v="NORD-OUEST"/>
    <s v="Bali"/>
    <s v="Huawei"/>
    <n v="0"/>
    <n v="0"/>
    <n v="0"/>
    <n v="0"/>
    <s v="Insecurity"/>
    <m/>
    <x v="7"/>
    <x v="3"/>
    <s v="no root cause"/>
    <x v="3"/>
    <s v=""/>
    <s v=""/>
    <s v=""/>
    <s v=""/>
    <s v=""/>
    <s v=""/>
    <s v=""/>
    <s v=""/>
    <s v=""/>
    <s v=""/>
    <s v=""/>
    <s v=""/>
  </r>
  <r>
    <s v="Pouma-Makob"/>
    <s v="LIT_201"/>
    <m/>
    <m/>
    <m/>
    <s v="LITTORAL"/>
    <s v="Pouma"/>
    <s v="ZTE"/>
    <n v="0"/>
    <n v="0"/>
    <n v="0"/>
    <n v="0"/>
    <s v="Exclu"/>
    <s v="site vandalise"/>
    <x v="4"/>
    <x v="1"/>
    <s v="exclu"/>
    <x v="1"/>
    <s v=""/>
    <s v=""/>
    <s v=""/>
    <s v=""/>
    <s v=""/>
    <s v=""/>
    <s v=""/>
    <s v=""/>
    <s v=""/>
    <s v=""/>
    <s v=""/>
    <s v=""/>
  </r>
  <r>
    <s v="Ndom"/>
    <s v="SUO_028"/>
    <m/>
    <m/>
    <m/>
    <s v="SUD-OUEST"/>
    <s v="Ndom"/>
    <s v="ZTE"/>
    <n v="0"/>
    <n v="0"/>
    <n v="0"/>
    <n v="0"/>
    <s v="Insecurity"/>
    <m/>
    <x v="7"/>
    <x v="3"/>
    <s v="no root cause"/>
    <x v="3"/>
    <s v=""/>
    <s v=""/>
    <s v=""/>
    <s v=""/>
    <s v=""/>
    <s v=""/>
    <s v=""/>
    <s v=""/>
    <s v=""/>
    <s v=""/>
    <s v=""/>
    <s v=""/>
  </r>
  <r>
    <s v="DIDANGO-II"/>
    <s v="OST_316"/>
    <m/>
    <m/>
    <m/>
    <s v="OUEST"/>
    <s v="Koutaba"/>
    <s v="Huawei"/>
    <n v="0"/>
    <n v="0"/>
    <n v="0"/>
    <n v="0"/>
    <s v="Operationnel"/>
    <m/>
    <x v="7"/>
    <x v="3"/>
    <s v="no root cause"/>
    <x v="3"/>
    <s v=""/>
    <s v=""/>
    <s v=""/>
    <s v=""/>
    <s v=""/>
    <s v=""/>
    <s v=""/>
    <s v=""/>
    <s v=""/>
    <s v=""/>
    <s v=""/>
    <s v=""/>
  </r>
  <r>
    <s v="Zamakoe-MTN"/>
    <s v="CTR_366"/>
    <m/>
    <s v="IHS"/>
    <s v="Grid-Gen"/>
    <s v="CENTRE"/>
    <s v="Zamakoe"/>
    <s v="ZTE"/>
    <n v="0"/>
    <n v="0"/>
    <n v="0"/>
    <n v="0"/>
    <s v="Exclu"/>
    <s v="site vandalise"/>
    <x v="4"/>
    <x v="1"/>
    <s v="exclu"/>
    <x v="1"/>
    <s v=""/>
    <s v=""/>
    <s v=""/>
    <s v=""/>
    <s v=""/>
    <s v=""/>
    <s v=""/>
    <s v=""/>
    <s v=""/>
    <s v=""/>
    <s v=""/>
    <s v=""/>
  </r>
  <r>
    <s v="Akono"/>
    <s v="CTR_063"/>
    <m/>
    <s v="IHS"/>
    <s v="Grid-Gen"/>
    <s v="CENTRE"/>
    <s v="Akono"/>
    <s v="NOKIA"/>
    <n v="0"/>
    <n v="0"/>
    <n v="0"/>
    <n v="0"/>
    <s v="Operationnel"/>
    <m/>
    <x v="7"/>
    <x v="3"/>
    <s v="no root cause"/>
    <x v="3"/>
    <s v=""/>
    <s v=""/>
    <s v=""/>
    <s v=""/>
    <s v=""/>
    <s v=""/>
    <s v=""/>
    <s v=""/>
    <s v=""/>
    <s v=""/>
    <s v=""/>
    <s v=""/>
  </r>
  <r>
    <s v="Balengou"/>
    <s v="OST_049"/>
    <m/>
    <s v="IHS"/>
    <s v="Grid-Gen"/>
    <s v="OUEST"/>
    <s v="Balengou"/>
    <s v="Huawei"/>
    <n v="0"/>
    <n v="0"/>
    <n v="0"/>
    <n v="0"/>
    <s v="Operationnel"/>
    <m/>
    <x v="7"/>
    <x v="3"/>
    <s v="no root cause"/>
    <x v="3"/>
    <s v=""/>
    <m/>
    <s v=""/>
    <s v=""/>
    <s v=""/>
    <s v=""/>
    <s v=""/>
    <s v=""/>
    <s v=""/>
    <s v=""/>
    <s v=""/>
    <s v=""/>
  </r>
  <r>
    <s v="Bokito-MTN"/>
    <s v="CTR_193"/>
    <m/>
    <s v="IHS"/>
    <s v="Grid-Gen"/>
    <s v="CENTRE"/>
    <s v="Bokito"/>
    <s v="ZTE"/>
    <n v="0"/>
    <n v="0"/>
    <n v="0"/>
    <n v="0"/>
    <s v="Operationnel"/>
    <m/>
    <x v="7"/>
    <x v="3"/>
    <s v="no root cause"/>
    <x v="3"/>
    <s v=""/>
    <s v=""/>
    <s v=""/>
    <s v=""/>
    <s v=""/>
    <s v=""/>
    <s v=""/>
    <s v=""/>
    <s v=""/>
    <s v=""/>
    <s v=""/>
    <s v=""/>
  </r>
  <r>
    <s v="Bissiang"/>
    <s v="LIT_505"/>
    <m/>
    <s v="IHS"/>
    <s v="Hybrid-Gen"/>
    <s v="LITTORAL"/>
    <s v="Bissiang"/>
    <s v="ZTE"/>
    <n v="0"/>
    <n v="0"/>
    <n v="0"/>
    <n v="0"/>
    <s v="Operationnel"/>
    <m/>
    <x v="7"/>
    <x v="3"/>
    <s v="no root cause"/>
    <x v="3"/>
    <s v=""/>
    <s v=""/>
    <s v=""/>
    <s v=""/>
    <s v=""/>
    <s v=""/>
    <s v=""/>
    <s v=""/>
    <s v=""/>
    <s v=""/>
    <s v=""/>
    <s v=""/>
  </r>
  <r>
    <s v="Bantoum"/>
    <s v="OST_010"/>
    <m/>
    <s v="IHS"/>
    <s v="Grid-Gen"/>
    <s v="OUEST"/>
    <s v="Bantoum"/>
    <s v="Huawei"/>
    <n v="0"/>
    <n v="0"/>
    <n v="0"/>
    <n v="0"/>
    <s v="Operationnel"/>
    <m/>
    <x v="7"/>
    <x v="3"/>
    <s v="no root cause"/>
    <x v="3"/>
    <s v=""/>
    <s v=""/>
    <s v=""/>
    <s v=""/>
    <s v=""/>
    <s v=""/>
    <s v=""/>
    <s v=""/>
    <s v=""/>
    <s v=""/>
    <s v=""/>
    <s v=""/>
  </r>
  <r>
    <s v="Sombo"/>
    <s v="CTR_013"/>
    <m/>
    <s v="IHS"/>
    <s v="Grid-Gen"/>
    <s v="CENTRE"/>
    <s v="Sombo"/>
    <s v="ZTE"/>
    <n v="0"/>
    <n v="0"/>
    <n v="0"/>
    <n v="0"/>
    <s v="Exclu"/>
    <s v="site vandalise"/>
    <x v="4"/>
    <x v="1"/>
    <s v="exclu"/>
    <x v="1"/>
    <s v=""/>
    <s v=""/>
    <s v=""/>
    <s v=""/>
    <s v=""/>
    <s v=""/>
    <s v=""/>
    <s v=""/>
    <s v=""/>
    <s v=""/>
    <s v=""/>
    <s v=""/>
  </r>
  <r>
    <s v="LIT_869_Z_Bonamikano"/>
    <s v="LIT_869"/>
    <m/>
    <s v="I_HS"/>
    <s v="Grid-Gen"/>
    <s v="LITTORAL"/>
    <s v="Douala"/>
    <s v="ZTE"/>
    <n v="0"/>
    <n v="0"/>
    <n v="0"/>
    <n v="0"/>
    <s v="Operationnel"/>
    <m/>
    <x v="7"/>
    <x v="3"/>
    <s v="no root cause"/>
    <x v="3"/>
    <s v=""/>
    <s v=""/>
    <s v=""/>
    <s v=""/>
    <s v=""/>
    <s v=""/>
    <s v=""/>
    <s v=""/>
    <s v=""/>
    <s v=""/>
    <s v=""/>
    <s v=""/>
  </r>
  <r>
    <s v="Shell-Newbell"/>
    <s v="LIT_053"/>
    <m/>
    <s v="IHS"/>
    <s v="Grid-Gen"/>
    <s v="LITTORAL"/>
    <s v="Douala"/>
    <s v="ZTE"/>
    <n v="0"/>
    <n v="0"/>
    <n v="0"/>
    <n v="0"/>
    <s v="Operationnel"/>
    <m/>
    <x v="7"/>
    <x v="3"/>
    <s v="no root cause"/>
    <x v="3"/>
    <s v=""/>
    <s v=""/>
    <s v=""/>
    <s v=""/>
    <s v=""/>
    <s v=""/>
    <s v=""/>
    <s v=""/>
    <s v=""/>
    <s v=""/>
    <s v=""/>
    <s v=""/>
  </r>
  <r>
    <s v="Indoor-Orange-shop-PlaYce"/>
    <s v="CTR_882"/>
    <m/>
    <m/>
    <m/>
    <s v="CENTRE"/>
    <s v="Yaounde"/>
    <s v="ZTE"/>
    <n v="0"/>
    <n v="0"/>
    <n v="0"/>
    <n v="0"/>
    <s v="Operationnel"/>
    <m/>
    <x v="7"/>
    <x v="3"/>
    <s v="no root cause"/>
    <x v="3"/>
    <s v=""/>
    <s v=""/>
    <s v=""/>
    <s v=""/>
    <s v=""/>
    <s v=""/>
    <s v=""/>
    <s v=""/>
    <s v=""/>
    <s v=""/>
    <s v=""/>
    <s v=""/>
  </r>
  <r>
    <s v="Emene-City"/>
    <s v="LIT_384"/>
    <m/>
    <s v="IHS"/>
    <s v="Grid-Gen"/>
    <s v="LITTORAL"/>
    <s v="Douala"/>
    <s v="ZTE"/>
    <n v="0"/>
    <n v="0"/>
    <n v="0"/>
    <n v="0"/>
    <s v="Operationnel"/>
    <m/>
    <x v="7"/>
    <x v="3"/>
    <s v="no root cause"/>
    <x v="3"/>
    <s v=""/>
    <s v=""/>
    <s v=""/>
    <s v=""/>
    <s v=""/>
    <s v=""/>
    <s v=""/>
    <s v=""/>
    <s v=""/>
    <s v=""/>
    <s v=""/>
    <s v=""/>
  </r>
  <r>
    <s v="Afambassi-MTN"/>
    <s v="CTR_365"/>
    <m/>
    <s v="IHS"/>
    <m/>
    <s v="CENTRE"/>
    <s v="Afambassi"/>
    <s v="ZTE"/>
    <n v="0"/>
    <n v="0"/>
    <n v="0"/>
    <n v="0"/>
    <s v="Operationnel"/>
    <m/>
    <x v="7"/>
    <x v="3"/>
    <s v="no root cause"/>
    <x v="3"/>
    <s v=""/>
    <s v=""/>
    <s v=""/>
    <s v=""/>
    <s v=""/>
    <s v=""/>
    <s v=""/>
    <s v=""/>
    <s v=""/>
    <s v=""/>
    <s v=""/>
    <s v=""/>
  </r>
  <r>
    <s v="Ezezang-MTN"/>
    <s v="CTR_230"/>
    <m/>
    <m/>
    <m/>
    <s v="CENTRE"/>
    <s v="Ezezang"/>
    <s v="ZTE"/>
    <n v="0"/>
    <n v="0"/>
    <n v="0"/>
    <n v="0"/>
    <s v="Operationnel"/>
    <m/>
    <x v="7"/>
    <x v="3"/>
    <s v="no root cause"/>
    <x v="3"/>
    <s v=""/>
    <s v=""/>
    <s v=""/>
    <s v=""/>
    <s v=""/>
    <s v=""/>
    <s v=""/>
    <s v=""/>
    <s v=""/>
    <s v=""/>
    <s v=""/>
    <s v=""/>
  </r>
  <r>
    <s v="Ngonga"/>
    <s v="LIT_135"/>
    <m/>
    <m/>
    <m/>
    <s v="LITTORAL"/>
    <s v="Ngonga"/>
    <s v="NOKIA"/>
    <n v="0"/>
    <n v="0"/>
    <n v="0"/>
    <n v="0"/>
    <s v="Operationnel"/>
    <m/>
    <x v="7"/>
    <x v="3"/>
    <s v="no root cause"/>
    <x v="3"/>
    <s v=""/>
    <s v=""/>
    <s v=""/>
    <s v=""/>
    <s v=""/>
    <s v=""/>
    <s v=""/>
    <s v=""/>
    <s v=""/>
    <s v=""/>
    <s v=""/>
    <s v=""/>
  </r>
  <r>
    <s v="Makepe-Chefferie"/>
    <s v="LIT_397"/>
    <m/>
    <s v="IHS"/>
    <s v="Grid-Gen"/>
    <s v="LITTORAL"/>
    <s v="Douala"/>
    <s v="ZTE"/>
    <n v="0"/>
    <n v="0"/>
    <n v="0"/>
    <n v="0"/>
    <s v="Operationnel"/>
    <m/>
    <x v="7"/>
    <x v="3"/>
    <s v="no root cause"/>
    <x v="3"/>
    <s v=""/>
    <s v=""/>
    <s v=""/>
    <s v=""/>
    <s v=""/>
    <s v=""/>
    <s v=""/>
    <s v=""/>
    <s v=""/>
    <s v=""/>
    <s v=""/>
    <s v=""/>
  </r>
  <r>
    <s v="Yop-IHS"/>
    <s v="CTR_673"/>
    <m/>
    <s v="IHS"/>
    <s v="Solar-Grid-Gen"/>
    <s v="CENTRE"/>
    <s v="Yop"/>
    <s v="ZTE"/>
    <n v="0"/>
    <n v="0"/>
    <n v="0"/>
    <n v="0"/>
    <s v="Operationnel"/>
    <m/>
    <x v="7"/>
    <x v="3"/>
    <s v="no root cause"/>
    <x v="3"/>
    <s v=""/>
    <s v=""/>
    <s v=""/>
    <s v=""/>
    <s v=""/>
    <s v=""/>
    <s v=""/>
    <s v=""/>
    <s v=""/>
    <s v=""/>
    <s v=""/>
    <s v=""/>
  </r>
  <r>
    <s v="Penja-Shell-IHS"/>
    <s v="LIT_493"/>
    <m/>
    <s v="IHS"/>
    <s v="Grid-Gen"/>
    <s v="LITTORAL"/>
    <s v="Penja"/>
    <s v="ZTE"/>
    <n v="0"/>
    <n v="0"/>
    <n v="0"/>
    <n v="0"/>
    <s v="Operationnel"/>
    <m/>
    <x v="7"/>
    <x v="3"/>
    <s v="no root cause"/>
    <x v="3"/>
    <s v=""/>
    <s v=""/>
    <s v=""/>
    <s v=""/>
    <s v=""/>
    <s v=""/>
    <s v=""/>
    <s v=""/>
    <s v=""/>
    <s v=""/>
    <s v=""/>
    <s v=""/>
  </r>
  <r>
    <s v="Taete-MTN-IHS"/>
    <s v="CTR_184"/>
    <m/>
    <s v="IHS"/>
    <s v="Grid-Gen-Lithium"/>
    <s v="CENTRE"/>
    <s v="Taete"/>
    <s v="ZTE"/>
    <n v="0"/>
    <n v="0"/>
    <n v="0"/>
    <n v="0"/>
    <s v="Operationnel"/>
    <m/>
    <x v="7"/>
    <x v="3"/>
    <s v="no root cause"/>
    <x v="3"/>
    <s v=""/>
    <s v=""/>
    <s v=""/>
    <s v=""/>
    <s v=""/>
    <s v=""/>
    <s v=""/>
    <s v=""/>
    <s v=""/>
    <s v=""/>
    <s v=""/>
    <s v=""/>
  </r>
  <r>
    <s v="Sky-Way-Hotel-IHS"/>
    <s v="LIT_141"/>
    <m/>
    <s v="IHS"/>
    <s v="Grid-Gen-Lithium"/>
    <s v="LITTORAL"/>
    <s v="Douala"/>
    <s v="ZTE"/>
    <n v="0"/>
    <n v="0"/>
    <n v="0"/>
    <n v="0"/>
    <s v="Operationnel"/>
    <m/>
    <x v="7"/>
    <x v="3"/>
    <s v="no root cause"/>
    <x v="3"/>
    <s v=""/>
    <s v=""/>
    <s v=""/>
    <s v=""/>
    <s v=""/>
    <s v=""/>
    <s v=""/>
    <s v=""/>
    <s v=""/>
    <s v=""/>
    <s v=""/>
    <s v=""/>
  </r>
  <r>
    <s v="Sikoum"/>
    <s v="LIT_012"/>
    <m/>
    <s v="IHS"/>
    <s v="Solar-Gen-Lithium"/>
    <s v="LITTORAL"/>
    <s v="Sikoum"/>
    <s v="ZTE"/>
    <n v="0"/>
    <n v="0"/>
    <n v="0"/>
    <n v="0"/>
    <s v="Operationnel"/>
    <m/>
    <x v="7"/>
    <x v="3"/>
    <s v="no root cause"/>
    <x v="3"/>
    <s v=""/>
    <s v=""/>
    <s v=""/>
    <s v=""/>
    <s v=""/>
    <s v=""/>
    <s v=""/>
    <s v=""/>
    <s v=""/>
    <s v=""/>
    <s v=""/>
    <s v=""/>
  </r>
  <r>
    <s v="Sikoum-II"/>
    <s v="LIT_388"/>
    <m/>
    <s v="IHS"/>
    <s v="Gen-Lithium"/>
    <s v="LITTORAL"/>
    <s v="Sikoum"/>
    <s v="ZTE"/>
    <n v="0"/>
    <n v="0"/>
    <n v="0"/>
    <n v="0"/>
    <s v="Operationnel"/>
    <m/>
    <x v="7"/>
    <x v="3"/>
    <s v="no root cause"/>
    <x v="3"/>
    <s v=""/>
    <s v=""/>
    <s v=""/>
    <s v=""/>
    <s v=""/>
    <s v=""/>
    <s v=""/>
    <s v=""/>
    <s v=""/>
    <s v=""/>
    <s v=""/>
    <s v=""/>
  </r>
  <r>
    <s v="Yambassa"/>
    <s v="CTR_232"/>
    <m/>
    <s v="IHS"/>
    <s v="Grid-Gen"/>
    <s v="CENTRE"/>
    <s v="Yambassa"/>
    <s v="ZTE"/>
    <n v="0"/>
    <n v="0"/>
    <n v="0"/>
    <n v="0"/>
    <s v="Operationnel"/>
    <m/>
    <x v="7"/>
    <x v="3"/>
    <s v="no root cause"/>
    <x v="3"/>
    <s v=""/>
    <s v=""/>
    <s v=""/>
    <s v=""/>
    <s v=""/>
    <s v=""/>
    <s v=""/>
    <s v=""/>
    <s v=""/>
    <s v=""/>
    <s v=""/>
    <s v=""/>
  </r>
  <r>
    <s v="Sackbayeme"/>
    <s v="LIT_138"/>
    <m/>
    <s v="IHS"/>
    <s v="Grid-Gen"/>
    <s v="LITTORAL"/>
    <s v="Sacbayeme"/>
    <s v="ZTE"/>
    <n v="0"/>
    <n v="0"/>
    <n v="0"/>
    <n v="0"/>
    <s v="Operationnel"/>
    <m/>
    <x v="7"/>
    <x v="3"/>
    <s v="no root cause"/>
    <x v="3"/>
    <s v=""/>
    <s v=""/>
    <s v=""/>
    <s v=""/>
    <s v=""/>
    <s v=""/>
    <s v=""/>
    <s v=""/>
    <s v=""/>
    <s v=""/>
    <s v=""/>
    <s v=""/>
  </r>
  <r>
    <s v="Cinema-ABC"/>
    <s v="LIT_061"/>
    <m/>
    <s v="IHS"/>
    <s v="Grid-Lithium"/>
    <s v="LITTORAL"/>
    <s v="Douala"/>
    <s v="ZTE"/>
    <n v="0"/>
    <n v="0"/>
    <n v="0"/>
    <n v="0"/>
    <s v="Operationnel"/>
    <m/>
    <x v="7"/>
    <x v="3"/>
    <s v="no root cause"/>
    <x v="3"/>
    <s v=""/>
    <s v=""/>
    <s v=""/>
    <s v=""/>
    <s v=""/>
    <s v=""/>
    <s v=""/>
    <s v=""/>
    <s v=""/>
    <s v=""/>
    <s v=""/>
    <s v=""/>
  </r>
  <r>
    <s v="Olembe"/>
    <s v="CTR_080"/>
    <m/>
    <s v="IHS"/>
    <s v="Grid-Gen"/>
    <s v="CENTRE"/>
    <s v="Yaounde"/>
    <s v="ZTE"/>
    <n v="0"/>
    <n v="0"/>
    <n v="0"/>
    <n v="0"/>
    <s v="Operationnel"/>
    <m/>
    <x v="7"/>
    <x v="3"/>
    <s v="no root cause"/>
    <x v="3"/>
    <s v=""/>
    <s v=""/>
    <s v=""/>
    <s v=""/>
    <s v=""/>
    <s v=""/>
    <s v=""/>
    <s v=""/>
    <s v=""/>
    <s v=""/>
    <s v=""/>
    <s v=""/>
  </r>
  <r>
    <s v="Bpriso-Croissanterie"/>
    <s v="LIT_675"/>
    <m/>
    <s v="CAMUSAT"/>
    <s v="Good Grid + GE"/>
    <s v="LITTORAL"/>
    <s v="Douala"/>
    <s v="ZTE"/>
    <n v="0"/>
    <n v="0"/>
    <n v="0"/>
    <n v="0"/>
    <s v="Operationnel"/>
    <m/>
    <x v="7"/>
    <x v="3"/>
    <s v="no root cause"/>
    <x v="3"/>
    <s v=""/>
    <s v=""/>
    <s v=""/>
    <s v=""/>
    <s v=""/>
    <s v=""/>
    <s v=""/>
    <s v=""/>
    <s v=""/>
    <s v=""/>
    <s v=""/>
    <s v=""/>
  </r>
  <r>
    <s v="Soboum-IHS"/>
    <s v="LIT_579"/>
    <m/>
    <s v="IHS"/>
    <s v="Grid-Gen"/>
    <s v="LITTORAL"/>
    <s v="Douala"/>
    <s v="ZTE"/>
    <n v="0"/>
    <n v="0"/>
    <n v="0"/>
    <n v="0"/>
    <s v="Operationnel"/>
    <m/>
    <x v="7"/>
    <x v="3"/>
    <s v="no root cause"/>
    <x v="3"/>
    <s v=""/>
    <s v=""/>
    <s v=""/>
    <s v=""/>
    <s v=""/>
    <s v=""/>
    <s v=""/>
    <s v=""/>
    <s v=""/>
    <s v=""/>
    <s v=""/>
    <s v=""/>
  </r>
  <r>
    <s v="PK18-Crf-Lapaix"/>
    <s v="LIT_731"/>
    <m/>
    <s v="CAMUSAT"/>
    <s v="Good Grid + GE"/>
    <s v="LITTORAL"/>
    <s v="Douala"/>
    <s v="ZTE"/>
    <n v="0"/>
    <n v="0"/>
    <n v="0"/>
    <n v="0"/>
    <s v="Operationnel"/>
    <m/>
    <x v="7"/>
    <x v="3"/>
    <s v="no root cause"/>
    <x v="3"/>
    <s v=""/>
    <s v=""/>
    <s v=""/>
    <s v=""/>
    <s v=""/>
    <s v=""/>
    <s v=""/>
    <s v=""/>
    <s v=""/>
    <s v=""/>
    <s v=""/>
    <s v=""/>
  </r>
  <r>
    <s v="Memiam-MTN"/>
    <s v="SUD_235"/>
    <m/>
    <s v="IHS"/>
    <s v="Grid-Gen"/>
    <s v="SUD"/>
    <s v="Memiam"/>
    <s v="ZTE"/>
    <n v="0"/>
    <n v="0"/>
    <n v="0"/>
    <n v="0"/>
    <s v="Exclu"/>
    <s v="site vandalise"/>
    <x v="4"/>
    <x v="1"/>
    <s v="exclu"/>
    <x v="1"/>
    <s v=""/>
    <s v=""/>
    <s v=""/>
    <s v=""/>
    <s v=""/>
    <s v=""/>
    <s v=""/>
    <s v=""/>
    <s v=""/>
    <s v=""/>
    <s v=""/>
    <s v=""/>
  </r>
  <r>
    <s v="PK17-University-IHS"/>
    <s v="LIT_234"/>
    <m/>
    <s v="IHS"/>
    <s v="Grid-Gen"/>
    <s v="LITTORAL"/>
    <s v="Douala"/>
    <s v="ZTE"/>
    <n v="0"/>
    <n v="0"/>
    <n v="0"/>
    <n v="0"/>
    <s v="Operationnel"/>
    <m/>
    <x v="7"/>
    <x v="3"/>
    <s v="no root cause"/>
    <x v="3"/>
    <s v=""/>
    <s v=""/>
    <s v=""/>
    <s v=""/>
    <s v=""/>
    <s v=""/>
    <s v=""/>
    <s v=""/>
    <s v=""/>
    <s v=""/>
    <s v=""/>
    <s v=""/>
  </r>
  <r>
    <s v="Penja-Market-MTN"/>
    <s v="LIT_767"/>
    <m/>
    <m/>
    <m/>
    <s v="LITTORAL"/>
    <s v="Penja"/>
    <s v="ZTE"/>
    <n v="0"/>
    <n v="0"/>
    <n v="0"/>
    <n v="0"/>
    <s v="Operationnel"/>
    <m/>
    <x v="7"/>
    <x v="3"/>
    <s v="no root cause"/>
    <x v="3"/>
    <s v=""/>
    <s v=""/>
    <s v=""/>
    <s v=""/>
    <s v=""/>
    <s v=""/>
    <s v=""/>
    <s v=""/>
    <s v=""/>
    <s v=""/>
    <s v=""/>
    <s v=""/>
  </r>
  <r>
    <s v="Nkongkarak-MTN-IHS"/>
    <s v="CTR_696"/>
    <m/>
    <s v="IHS"/>
    <s v="Hybrid-Gen"/>
    <s v="CENTRE"/>
    <s v="Nkongkarak"/>
    <s v="ZTE"/>
    <n v="0"/>
    <n v="0"/>
    <n v="0"/>
    <n v="0"/>
    <s v="Exclu"/>
    <s v="site vandalise"/>
    <x v="4"/>
    <x v="1"/>
    <s v="exclu"/>
    <x v="1"/>
    <s v=""/>
    <s v=""/>
    <s v=""/>
    <s v=""/>
    <s v=""/>
    <s v=""/>
    <s v=""/>
    <s v=""/>
    <s v=""/>
    <s v=""/>
    <s v=""/>
    <s v=""/>
  </r>
  <r>
    <s v="Metet"/>
    <s v="CTR_053"/>
    <m/>
    <s v="IHS"/>
    <s v="Grid-Gen"/>
    <s v="CENTRE"/>
    <s v="Metet"/>
    <s v="ZTE"/>
    <n v="0"/>
    <n v="0"/>
    <n v="0"/>
    <n v="0"/>
    <s v="Exclu"/>
    <s v="site vandalise"/>
    <x v="4"/>
    <x v="1"/>
    <s v="exclu"/>
    <x v="1"/>
    <s v=""/>
    <s v=""/>
    <s v=""/>
    <s v=""/>
    <s v=""/>
    <s v=""/>
    <s v=""/>
    <s v=""/>
    <s v=""/>
    <s v=""/>
    <s v=""/>
    <s v=""/>
  </r>
  <r>
    <s v="Pama"/>
    <s v="SUD_004"/>
    <m/>
    <s v="IHS"/>
    <s v="Grid-Gen"/>
    <s v="SUD"/>
    <s v="Pama"/>
    <s v="ZTE"/>
    <n v="0"/>
    <n v="0"/>
    <n v="0"/>
    <n v="0"/>
    <s v="Operationnel"/>
    <m/>
    <x v="7"/>
    <x v="3"/>
    <s v="no root cause"/>
    <x v="3"/>
    <s v=""/>
    <s v=""/>
    <s v=""/>
    <s v=""/>
    <s v=""/>
    <s v=""/>
    <s v=""/>
    <s v=""/>
    <s v=""/>
    <s v=""/>
    <s v=""/>
    <s v=""/>
  </r>
  <r>
    <s v="Ntui-Ecole-Publique"/>
    <s v="CTR_826"/>
    <m/>
    <s v="CAMUSAT"/>
    <s v="HGB"/>
    <s v="CENTRE"/>
    <s v="Ntui"/>
    <s v="ZTE"/>
    <n v="0"/>
    <n v="0"/>
    <n v="0"/>
    <n v="0"/>
    <s v="Operationnel"/>
    <m/>
    <x v="7"/>
    <x v="3"/>
    <s v="no root cause"/>
    <x v="3"/>
    <s v=""/>
    <s v=""/>
    <s v=""/>
    <s v=""/>
    <s v=""/>
    <s v=""/>
    <s v=""/>
    <s v=""/>
    <s v=""/>
    <s v=""/>
    <s v=""/>
    <s v=""/>
  </r>
  <r>
    <s v="MONATELE-IHS"/>
    <s v="CTR_869"/>
    <m/>
    <s v="IHS"/>
    <s v="Grid-Gen"/>
    <s v="CENTRE"/>
    <s v="Monatele"/>
    <s v="ZTE"/>
    <n v="0"/>
    <n v="0"/>
    <n v="0"/>
    <n v="0"/>
    <s v="Operationnel"/>
    <m/>
    <x v="7"/>
    <x v="3"/>
    <s v="no root cause"/>
    <x v="3"/>
    <s v=""/>
    <s v=""/>
    <s v=""/>
    <s v=""/>
    <s v=""/>
    <s v=""/>
    <s v=""/>
    <s v=""/>
    <s v=""/>
    <s v=""/>
    <s v=""/>
    <s v=""/>
  </r>
  <r>
    <s v="Bamoko"/>
    <s v="CTR_091"/>
    <m/>
    <s v="IHS"/>
    <s v="Solar-Gen"/>
    <s v="CENTRE"/>
    <s v="Bamoko"/>
    <s v="ZTE"/>
    <n v="0"/>
    <n v="0"/>
    <n v="0"/>
    <n v="0"/>
    <s v="Exclu"/>
    <s v="site vandalise"/>
    <x v="4"/>
    <x v="1"/>
    <s v="exclu"/>
    <x v="1"/>
    <s v=""/>
    <s v=""/>
    <s v=""/>
    <s v=""/>
    <s v=""/>
    <s v=""/>
    <s v=""/>
    <s v=""/>
    <s v=""/>
    <s v=""/>
    <s v=""/>
    <s v=""/>
  </r>
  <r>
    <s v="Sabga"/>
    <s v="NRO_048"/>
    <m/>
    <s v="IHS"/>
    <s v="Grid-Gen"/>
    <s v="NORD-OUEST"/>
    <s v="Sabga"/>
    <s v="Huawei"/>
    <n v="0"/>
    <n v="0"/>
    <n v="0"/>
    <n v="0"/>
    <s v="Insecurity"/>
    <m/>
    <x v="7"/>
    <x v="3"/>
    <s v="no root cause"/>
    <x v="3"/>
    <s v=""/>
    <s v=""/>
    <s v=""/>
    <s v=""/>
    <s v=""/>
    <s v=""/>
    <s v=""/>
    <s v=""/>
    <s v=""/>
    <s v=""/>
    <s v=""/>
    <s v=""/>
  </r>
  <r>
    <s v="Mbanga-Mouyouka-IHS"/>
    <s v="LIT_789"/>
    <m/>
    <m/>
    <m/>
    <s v="LITTORAL"/>
    <s v="Mouyouka"/>
    <s v="ZTE"/>
    <n v="0"/>
    <n v="0"/>
    <n v="0"/>
    <n v="0"/>
    <s v="Operationnel"/>
    <m/>
    <x v="7"/>
    <x v="3"/>
    <s v="no root cause"/>
    <x v="3"/>
    <s v=""/>
    <s v=""/>
    <s v=""/>
    <s v=""/>
    <s v=""/>
    <s v=""/>
    <s v=""/>
    <s v=""/>
    <s v=""/>
    <s v=""/>
    <s v=""/>
    <s v=""/>
  </r>
  <r>
    <s v="Ngwei-II-IHS"/>
    <s v="LIT_664"/>
    <m/>
    <s v="IHS"/>
    <s v="Solar-Gen"/>
    <s v="LITTORAL"/>
    <s v="Ngwei"/>
    <s v="ZTE"/>
    <n v="0"/>
    <n v="0"/>
    <n v="0"/>
    <n v="0"/>
    <s v="Exclu"/>
    <s v="site vandalise"/>
    <x v="4"/>
    <x v="1"/>
    <s v="exclu"/>
    <x v="1"/>
    <s v=""/>
    <s v=""/>
    <s v=""/>
    <s v=""/>
    <s v=""/>
    <s v=""/>
    <s v=""/>
    <s v=""/>
    <s v=""/>
    <s v=""/>
    <s v=""/>
    <s v=""/>
  </r>
  <r>
    <s v="Bidou-IHS"/>
    <s v="SUD_125"/>
    <m/>
    <m/>
    <m/>
    <s v="SUD"/>
    <s v="Bamenda"/>
    <s v="ZTE"/>
    <n v="0"/>
    <n v="0"/>
    <n v="0"/>
    <n v="0"/>
    <s v="Operationnel"/>
    <m/>
    <x v="7"/>
    <x v="3"/>
    <s v="no root cause"/>
    <x v="3"/>
    <s v=""/>
    <s v=""/>
    <s v=""/>
    <s v=""/>
    <s v=""/>
    <s v=""/>
    <s v=""/>
    <s v=""/>
    <s v=""/>
    <s v=""/>
    <s v=""/>
    <s v=""/>
  </r>
  <r>
    <s v="Manjo-Q2-MTN"/>
    <s v="LIT_772"/>
    <m/>
    <m/>
    <m/>
    <s v="LITTORAL"/>
    <s v="Manjo"/>
    <s v="ZTE"/>
    <n v="0"/>
    <n v="0"/>
    <n v="0"/>
    <n v="0"/>
    <s v="Operationnel"/>
    <m/>
    <x v="7"/>
    <x v="3"/>
    <s v="no root cause"/>
    <x v="3"/>
    <s v=""/>
    <s v=""/>
    <s v=""/>
    <s v=""/>
    <s v=""/>
    <s v=""/>
    <s v=""/>
    <s v=""/>
    <s v=""/>
    <s v=""/>
    <s v=""/>
    <s v=""/>
  </r>
  <r>
    <s v="Mamb"/>
    <s v="CTR_356"/>
    <m/>
    <s v="IHS"/>
    <s v="Grid-Gen"/>
    <s v="CENTRE"/>
    <s v="Mamb"/>
    <s v="ZTE"/>
    <n v="0"/>
    <n v="0"/>
    <n v="0"/>
    <n v="0"/>
    <s v="Exclu"/>
    <s v="site vandalise"/>
    <x v="4"/>
    <x v="1"/>
    <s v="exclu"/>
    <x v="1"/>
    <s v=""/>
    <s v=""/>
    <s v=""/>
    <s v=""/>
    <s v=""/>
    <s v=""/>
    <s v=""/>
    <s v=""/>
    <s v=""/>
    <s v=""/>
    <s v=""/>
    <s v=""/>
  </r>
  <r>
    <s v="BISSIANG-Kribi"/>
    <s v="SUD_128"/>
    <m/>
    <s v="CAMUSAT"/>
    <s v="Hybrid Solar - S3"/>
    <s v="SUD"/>
    <s v="BISSIANG"/>
    <s v="ZTE"/>
    <n v="0"/>
    <n v="0"/>
    <n v="0"/>
    <n v="0"/>
    <s v="Operationnel"/>
    <m/>
    <x v="7"/>
    <x v="3"/>
    <s v="no root cause"/>
    <x v="3"/>
    <s v=""/>
    <s v=""/>
    <s v=""/>
    <s v=""/>
    <s v=""/>
    <s v=""/>
    <s v=""/>
    <s v=""/>
    <s v=""/>
    <s v=""/>
    <s v=""/>
    <s v=""/>
  </r>
  <r>
    <s v="SGC_Bonanjo"/>
    <s v="LIT_742"/>
    <m/>
    <s v="CAMUSAT"/>
    <s v="Good Grid no GE - 8h"/>
    <s v="LITTORAL"/>
    <s v="Douala"/>
    <s v="ZTE"/>
    <n v="0"/>
    <n v="0"/>
    <n v="0"/>
    <n v="0"/>
    <s v="Operationnel"/>
    <m/>
    <x v="7"/>
    <x v="3"/>
    <s v="no root cause"/>
    <x v="3"/>
    <s v=""/>
    <s v=""/>
    <s v=""/>
    <s v=""/>
    <s v=""/>
    <s v=""/>
    <s v=""/>
    <s v=""/>
    <s v=""/>
    <s v=""/>
    <s v=""/>
    <s v=""/>
  </r>
  <r>
    <s v="NR-PK5"/>
    <s v="LIT_096"/>
    <m/>
    <s v="IHS"/>
    <s v="Grid-Gen"/>
    <s v="LITTORAL"/>
    <s v="Douala"/>
    <s v="ZTE"/>
    <n v="0"/>
    <n v="0"/>
    <n v="0"/>
    <n v="0"/>
    <s v="Operationnel"/>
    <m/>
    <x v="7"/>
    <x v="3"/>
    <s v="no root cause"/>
    <x v="3"/>
    <s v=""/>
    <s v=""/>
    <s v=""/>
    <s v=""/>
    <s v=""/>
    <s v=""/>
    <s v=""/>
    <s v=""/>
    <s v=""/>
    <s v=""/>
    <s v=""/>
    <s v=""/>
  </r>
  <r>
    <s v="Essazok"/>
    <s v="CTR_749"/>
    <m/>
    <s v="CAMUSAT"/>
    <s v="Hybrid Solar - S3"/>
    <s v="CENTRE"/>
    <s v="Essazok"/>
    <s v="ZTE"/>
    <n v="0"/>
    <n v="0"/>
    <n v="0"/>
    <n v="0"/>
    <s v="Operationnel"/>
    <m/>
    <x v="7"/>
    <x v="3"/>
    <s v="no root cause"/>
    <x v="3"/>
    <s v=""/>
    <s v=""/>
    <s v=""/>
    <s v=""/>
    <s v=""/>
    <s v=""/>
    <s v=""/>
    <s v=""/>
    <s v=""/>
    <s v=""/>
    <s v=""/>
    <s v=""/>
  </r>
  <r>
    <s v="Mbankomo-Okoa-Maria"/>
    <s v="CTR_541"/>
    <m/>
    <s v="IHS"/>
    <s v="Grid-Gen"/>
    <s v="CENTRE"/>
    <s v="Mbankomo"/>
    <s v="ZTE"/>
    <n v="0"/>
    <n v="0"/>
    <n v="0"/>
    <n v="0"/>
    <s v="Operationnel"/>
    <m/>
    <x v="7"/>
    <x v="3"/>
    <s v="no root cause"/>
    <x v="3"/>
    <s v=""/>
    <s v=""/>
    <s v=""/>
    <s v=""/>
    <s v=""/>
    <s v=""/>
    <s v=""/>
    <s v=""/>
    <s v=""/>
    <s v=""/>
    <s v=""/>
    <s v=""/>
  </r>
  <r>
    <s v="Nkometou-Edouma-IHS"/>
    <s v="CTR_695"/>
    <m/>
    <s v="IHS"/>
    <s v="Grid-Gen-Lithium"/>
    <s v="CENTRE"/>
    <s v="Yaounde"/>
    <s v="ZTE"/>
    <n v="0"/>
    <n v="0"/>
    <n v="0"/>
    <n v="0"/>
    <s v="Operationnel"/>
    <m/>
    <x v="7"/>
    <x v="3"/>
    <s v="no root cause"/>
    <x v="3"/>
    <s v=""/>
    <s v=""/>
    <s v=""/>
    <s v=""/>
    <s v=""/>
    <s v=""/>
    <s v=""/>
    <s v=""/>
    <s v=""/>
    <s v=""/>
    <s v=""/>
    <s v=""/>
  </r>
  <r>
    <s v="Makoda-MTN"/>
    <s v="CTR_360"/>
    <m/>
    <s v="IHS"/>
    <s v="Gen-Lithium"/>
    <s v="CENTRE"/>
    <s v="Makoda"/>
    <s v="ZTE"/>
    <n v="0"/>
    <n v="0"/>
    <n v="0"/>
    <n v="0"/>
    <s v="Exclu"/>
    <s v="site vandalise"/>
    <x v="4"/>
    <x v="1"/>
    <s v="exclu"/>
    <x v="1"/>
    <s v=""/>
    <s v=""/>
    <s v=""/>
    <s v=""/>
    <s v=""/>
    <s v=""/>
    <s v=""/>
    <s v=""/>
    <s v=""/>
    <s v=""/>
    <s v=""/>
    <s v=""/>
  </r>
  <r>
    <s v="Njombe"/>
    <s v="LIT_039"/>
    <m/>
    <s v="IHS"/>
    <s v="Grid-Gen"/>
    <s v="LITTORAL"/>
    <s v="Njombe"/>
    <s v="ZTE"/>
    <n v="0"/>
    <n v="0"/>
    <n v="0"/>
    <n v="0"/>
    <s v="Operationnel"/>
    <m/>
    <x v="7"/>
    <x v="3"/>
    <s v="no root cause"/>
    <x v="3"/>
    <s v=""/>
    <s v=""/>
    <s v=""/>
    <s v=""/>
    <s v=""/>
    <s v=""/>
    <s v=""/>
    <s v=""/>
    <s v=""/>
    <s v=""/>
    <s v=""/>
    <s v=""/>
  </r>
  <r>
    <s v="Edea-Ndokok"/>
    <s v="LIT_230"/>
    <m/>
    <s v="IHS"/>
    <s v="Grid-Gen"/>
    <s v="LITTORAL"/>
    <s v="Edea"/>
    <s v="ZTE"/>
    <n v="0"/>
    <n v="0"/>
    <n v="0"/>
    <n v="0"/>
    <s v="Operationnel"/>
    <m/>
    <x v="7"/>
    <x v="3"/>
    <s v="no root cause"/>
    <x v="3"/>
    <s v=""/>
    <s v=""/>
    <s v=""/>
    <s v=""/>
    <s v=""/>
    <s v=""/>
    <s v=""/>
    <s v=""/>
    <s v=""/>
    <s v=""/>
    <s v=""/>
    <s v=""/>
  </r>
  <r>
    <s v="Ndokoma"/>
    <s v="LIT_308"/>
    <m/>
    <s v="IHS"/>
    <s v="Grid-Gen-Lithium"/>
    <s v="LITTORAL"/>
    <s v="Ndokoma"/>
    <s v="ZTE"/>
    <n v="0"/>
    <n v="0"/>
    <n v="0"/>
    <n v="0"/>
    <s v="Exclu"/>
    <s v="site vandalise"/>
    <x v="4"/>
    <x v="1"/>
    <s v="exclu"/>
    <x v="1"/>
    <s v=""/>
    <s v=""/>
    <s v=""/>
    <s v=""/>
    <s v=""/>
    <s v=""/>
    <s v=""/>
    <s v=""/>
    <s v=""/>
    <s v=""/>
    <s v=""/>
    <s v=""/>
  </r>
  <r>
    <s v="Ngwei"/>
    <s v="LIT_108"/>
    <m/>
    <s v="IHS"/>
    <s v="Solar-Grid-Gen"/>
    <s v="LITTORAL"/>
    <s v="Ngwei"/>
    <s v="ZTE"/>
    <n v="0"/>
    <n v="0"/>
    <n v="0"/>
    <n v="0"/>
    <s v="Exclu"/>
    <s v="site vandalise"/>
    <x v="4"/>
    <x v="1"/>
    <s v="exclu"/>
    <x v="1"/>
    <s v=""/>
    <s v=""/>
    <s v=""/>
    <s v=""/>
    <s v=""/>
    <s v=""/>
    <s v=""/>
    <s v=""/>
    <s v=""/>
    <s v=""/>
    <s v=""/>
    <s v=""/>
  </r>
  <r>
    <s v="Djoum-CIFAN"/>
    <s v="SUD_231"/>
    <m/>
    <s v="IHS"/>
    <s v="Grid-Gen-Lithium"/>
    <s v="SUD"/>
    <s v="Djoum"/>
    <s v="ZTE"/>
    <n v="0"/>
    <n v="0"/>
    <n v="0"/>
    <n v="0"/>
    <s v="Operationnel"/>
    <m/>
    <x v="7"/>
    <x v="3"/>
    <s v="no root cause"/>
    <x v="3"/>
    <s v=""/>
    <s v=""/>
    <s v=""/>
    <s v=""/>
    <s v=""/>
    <s v=""/>
    <s v=""/>
    <s v=""/>
    <s v=""/>
    <s v=""/>
    <s v=""/>
    <s v=""/>
  </r>
  <r>
    <s v="Goufan"/>
    <s v="CTR_231"/>
    <m/>
    <s v="IHS"/>
    <s v="Grid-Gen"/>
    <s v="CENTRE"/>
    <s v="Goufan"/>
    <s v="ZTE"/>
    <n v="0"/>
    <n v="0"/>
    <n v="0"/>
    <n v="0"/>
    <s v="Operationnel"/>
    <m/>
    <x v="7"/>
    <x v="3"/>
    <s v="no root cause"/>
    <x v="3"/>
    <s v=""/>
    <s v=""/>
    <s v=""/>
    <s v=""/>
    <s v=""/>
    <s v=""/>
    <s v=""/>
    <s v=""/>
    <s v=""/>
    <s v=""/>
    <s v=""/>
    <s v=""/>
  </r>
  <r>
    <s v="Mvoundou-Ngoke-MTN-IHS"/>
    <s v="CTR_183"/>
    <m/>
    <s v="IHS"/>
    <s v="Gen-Lithium"/>
    <s v="CENTRE"/>
    <s v="Mvoundou-Ngoke"/>
    <s v="ZTE"/>
    <n v="0"/>
    <n v="0"/>
    <n v="0"/>
    <n v="0"/>
    <s v="Operationnel"/>
    <m/>
    <x v="7"/>
    <x v="3"/>
    <s v="no root cause"/>
    <x v="3"/>
    <s v=""/>
    <s v=""/>
    <s v=""/>
    <s v=""/>
    <s v=""/>
    <s v=""/>
    <s v=""/>
    <s v=""/>
    <s v=""/>
    <s v=""/>
    <s v=""/>
    <s v=""/>
  </r>
  <r>
    <s v="Ebombe"/>
    <s v="CTR_003"/>
    <m/>
    <s v="IHS"/>
    <s v="Solar-Gen-Lithium"/>
    <s v="CENTRE"/>
    <s v="Ebombe"/>
    <s v="ZTE"/>
    <n v="0"/>
    <n v="0"/>
    <n v="0"/>
    <n v="0"/>
    <s v="Operationnel"/>
    <m/>
    <x v="7"/>
    <x v="3"/>
    <s v="no root cause"/>
    <x v="3"/>
    <s v=""/>
    <s v=""/>
    <s v=""/>
    <s v=""/>
    <s v=""/>
    <s v=""/>
    <s v=""/>
    <s v=""/>
    <s v=""/>
    <s v=""/>
    <s v=""/>
    <s v=""/>
  </r>
  <r>
    <s v="Lobo"/>
    <s v="CTR_227"/>
    <m/>
    <s v="IHS"/>
    <s v="Grid-Gen-Lithium"/>
    <s v="CENTRE"/>
    <s v="Lobo"/>
    <s v="ZTE"/>
    <n v="0"/>
    <n v="0"/>
    <n v="0"/>
    <n v="0"/>
    <s v="Operationnel"/>
    <m/>
    <x v="7"/>
    <x v="3"/>
    <s v="no root cause"/>
    <x v="3"/>
    <s v=""/>
    <s v=""/>
    <s v=""/>
    <s v=""/>
    <s v=""/>
    <s v=""/>
    <s v=""/>
    <s v=""/>
    <s v=""/>
    <s v=""/>
    <s v=""/>
    <s v=""/>
  </r>
  <r>
    <s v="Mengueme"/>
    <s v="CTR_354"/>
    <m/>
    <s v="IHS"/>
    <s v="Grid-Gen"/>
    <s v="CENTRE"/>
    <s v="Mengueme"/>
    <s v="ZTE"/>
    <n v="0"/>
    <n v="0"/>
    <n v="0"/>
    <n v="0"/>
    <s v="Exclu"/>
    <s v="site vandalise"/>
    <x v="4"/>
    <x v="1"/>
    <s v="exclu"/>
    <x v="1"/>
    <s v=""/>
    <s v=""/>
    <s v=""/>
    <s v=""/>
    <s v=""/>
    <s v=""/>
    <s v=""/>
    <s v=""/>
    <s v=""/>
    <s v=""/>
    <s v=""/>
    <s v=""/>
  </r>
  <r>
    <s v="Mandoumba"/>
    <s v="CTR_066"/>
    <m/>
    <s v="IHS"/>
    <s v="Solar-Grid-Gen-Lithium"/>
    <s v="CENTRE"/>
    <s v="Mandoumba"/>
    <s v="ZTE"/>
    <n v="0"/>
    <n v="0"/>
    <n v="0"/>
    <n v="0"/>
    <s v="Exclu"/>
    <s v="site vandalise"/>
    <x v="4"/>
    <x v="1"/>
    <s v="exclu"/>
    <x v="1"/>
    <s v=""/>
    <s v=""/>
    <s v=""/>
    <s v=""/>
    <s v=""/>
    <s v=""/>
    <s v=""/>
    <s v=""/>
    <s v=""/>
    <s v=""/>
    <s v=""/>
    <s v=""/>
  </r>
  <r>
    <s v="Campo"/>
    <s v="LIT_132"/>
    <m/>
    <s v="IHS"/>
    <s v="Grid-Gen"/>
    <s v="LITTORAL"/>
    <s v="Campo"/>
    <s v="ZTE"/>
    <n v="0"/>
    <n v="0"/>
    <n v="0"/>
    <n v="0"/>
    <s v="Operationnel"/>
    <m/>
    <x v="7"/>
    <x v="3"/>
    <s v="no root cause"/>
    <x v="3"/>
    <s v=""/>
    <s v=""/>
    <s v=""/>
    <s v=""/>
    <s v=""/>
    <s v=""/>
    <s v=""/>
    <s v=""/>
    <s v=""/>
    <s v=""/>
    <s v=""/>
    <s v=""/>
  </r>
  <r>
    <s v="Avebe-MTN"/>
    <s v="SUD_236"/>
    <m/>
    <s v="IHS"/>
    <s v="Grid-Gen"/>
    <s v="SUD"/>
    <s v="Avebe"/>
    <s v="ZTE"/>
    <n v="0"/>
    <n v="0"/>
    <n v="0"/>
    <n v="0"/>
    <s v="Exclu"/>
    <s v="site vandalise"/>
    <x v="4"/>
    <x v="1"/>
    <s v="exclu"/>
    <x v="1"/>
    <s v=""/>
    <s v=""/>
    <s v=""/>
    <s v=""/>
    <s v=""/>
    <s v=""/>
    <s v=""/>
    <s v=""/>
    <s v=""/>
    <s v=""/>
    <s v=""/>
    <s v=""/>
  </r>
  <r>
    <s v="Nkenglikok"/>
    <s v="CTR_060"/>
    <m/>
    <s v="IHS"/>
    <s v="Solar-Grid-Gen"/>
    <s v="CENTRE"/>
    <s v="Nkeng-likok"/>
    <s v="ZTE"/>
    <n v="0"/>
    <n v="0"/>
    <n v="0"/>
    <n v="0"/>
    <s v="Operationnel"/>
    <m/>
    <x v="7"/>
    <x v="3"/>
    <s v="no root cause"/>
    <x v="3"/>
    <s v=""/>
    <s v=""/>
    <s v=""/>
    <s v=""/>
    <s v=""/>
    <s v=""/>
    <s v=""/>
    <s v=""/>
    <s v=""/>
    <s v=""/>
    <s v=""/>
    <s v=""/>
  </r>
  <r>
    <s v="Boga-Mahole"/>
    <s v="CTR_234"/>
    <m/>
    <s v="IHS"/>
    <s v="Grid-Gen"/>
    <s v="CENTRE"/>
    <s v="Boga-Mahole"/>
    <s v="ZTE"/>
    <n v="0"/>
    <n v="0"/>
    <n v="0"/>
    <n v="0"/>
    <s v="Exclu"/>
    <s v="site vandalise"/>
    <x v="4"/>
    <x v="1"/>
    <s v="exclu"/>
    <x v="1"/>
    <s v=""/>
    <s v=""/>
    <s v=""/>
    <s v=""/>
    <s v=""/>
    <s v=""/>
    <s v=""/>
    <s v=""/>
    <s v=""/>
    <s v=""/>
    <s v=""/>
    <s v=""/>
  </r>
  <r>
    <s v="Doume"/>
    <s v="EST_020"/>
    <m/>
    <s v="IHS"/>
    <s v="Grid-Gen-Lithium"/>
    <s v="EST"/>
    <s v="Doume"/>
    <s v="ZTE"/>
    <n v="0"/>
    <n v="0"/>
    <n v="0"/>
    <n v="0"/>
    <s v="Operationnel"/>
    <m/>
    <x v="7"/>
    <x v="3"/>
    <s v="no root cause"/>
    <x v="3"/>
    <s v=""/>
    <s v=""/>
    <s v=""/>
    <s v=""/>
    <s v=""/>
    <s v=""/>
    <s v=""/>
    <s v=""/>
    <s v=""/>
    <s v=""/>
    <s v=""/>
    <s v=""/>
  </r>
  <r>
    <s v="Monatele"/>
    <s v="CTR_073"/>
    <m/>
    <s v="IHS"/>
    <s v="Grid-Gen"/>
    <s v="CENTRE"/>
    <s v="Monatele"/>
    <s v="ZTE"/>
    <n v="0"/>
    <n v="0"/>
    <n v="0"/>
    <n v="0"/>
    <s v="Operationnel"/>
    <m/>
    <x v="7"/>
    <x v="3"/>
    <s v="no root cause"/>
    <x v="3"/>
    <s v=""/>
    <s v=""/>
    <s v=""/>
    <s v=""/>
    <s v=""/>
    <s v=""/>
    <s v=""/>
    <s v=""/>
    <s v=""/>
    <s v=""/>
    <s v=""/>
    <s v=""/>
  </r>
  <r>
    <s v="Mbambou-IHS"/>
    <s v="LIT_143"/>
    <m/>
    <s v="IHS"/>
    <s v="Gen-Lithium"/>
    <s v="LITTORAL"/>
    <s v="Mbambou"/>
    <s v="ZTE"/>
    <n v="0"/>
    <n v="0"/>
    <n v="0"/>
    <n v="0"/>
    <s v="Operationnel"/>
    <m/>
    <x v="7"/>
    <x v="3"/>
    <s v="no root cause"/>
    <x v="3"/>
    <s v=""/>
    <s v=""/>
    <s v=""/>
    <s v=""/>
    <s v=""/>
    <s v=""/>
    <s v=""/>
    <s v=""/>
    <s v=""/>
    <s v=""/>
    <s v=""/>
    <s v=""/>
  </r>
  <r>
    <s v="Mengong"/>
    <s v="SUD_017"/>
    <m/>
    <s v="IHS"/>
    <s v="GenOnly"/>
    <s v="SUD"/>
    <s v="Abiete"/>
    <s v="ZTE"/>
    <n v="0"/>
    <n v="0"/>
    <n v="0"/>
    <n v="0"/>
    <s v="Operationnel"/>
    <m/>
    <x v="7"/>
    <x v="3"/>
    <s v="no root cause"/>
    <x v="3"/>
    <s v=""/>
    <s v=""/>
    <s v=""/>
    <s v=""/>
    <s v=""/>
    <s v=""/>
    <s v=""/>
    <s v=""/>
    <s v=""/>
    <s v=""/>
    <s v=""/>
    <s v=""/>
  </r>
  <r>
    <s v="Minisite-Tsinga"/>
    <s v="CTR_690"/>
    <m/>
    <s v="CAMUSAT"/>
    <s v="Good Grid no GE - 8h"/>
    <s v="CENTRE"/>
    <s v="Yaounde"/>
    <s v="NOKIA"/>
    <n v="0"/>
    <n v="0"/>
    <n v="0"/>
    <n v="0"/>
    <s v="Operationnel"/>
    <m/>
    <x v="7"/>
    <x v="3"/>
    <s v="no root cause"/>
    <x v="3"/>
    <s v=""/>
    <s v=""/>
    <s v=""/>
    <s v=""/>
    <s v=""/>
    <s v=""/>
    <s v=""/>
    <s v=""/>
    <s v=""/>
    <s v=""/>
    <s v=""/>
    <s v=""/>
  </r>
  <r>
    <s v="Matomb"/>
    <s v="CTR_005"/>
    <m/>
    <s v="IHS"/>
    <s v="Grid-Gen"/>
    <s v="CENTRE"/>
    <s v="Matomb"/>
    <s v="ZTE"/>
    <n v="0"/>
    <n v="0"/>
    <n v="0"/>
    <n v="0"/>
    <s v="Operationnel"/>
    <m/>
    <x v="7"/>
    <x v="3"/>
    <s v="no root cause"/>
    <x v="3"/>
    <s v=""/>
    <s v=""/>
    <s v=""/>
    <s v=""/>
    <s v=""/>
    <s v=""/>
    <s v=""/>
    <s v=""/>
    <s v=""/>
    <s v=""/>
    <s v=""/>
    <s v=""/>
  </r>
  <r>
    <s v="Olamze-IHS"/>
    <s v="SUD_038"/>
    <m/>
    <s v="IHS"/>
    <s v="Grid-Gen"/>
    <s v="SUD"/>
    <s v="Olamze"/>
    <s v="ZTE"/>
    <n v="0"/>
    <n v="0"/>
    <n v="0"/>
    <n v="0"/>
    <s v="Operationnel"/>
    <m/>
    <x v="7"/>
    <x v="3"/>
    <s v="no root cause"/>
    <x v="3"/>
    <s v=""/>
    <s v=""/>
    <s v=""/>
    <s v=""/>
    <s v=""/>
    <s v=""/>
    <s v=""/>
    <s v=""/>
    <s v=""/>
    <s v=""/>
    <s v=""/>
    <s v=""/>
  </r>
  <r>
    <s v="Mfou-Entree"/>
    <s v="CTR_653"/>
    <m/>
    <s v="CAMUSAT"/>
    <s v="Hybrid Solar - S1"/>
    <s v="CENTRE"/>
    <s v="Mfou"/>
    <s v="ZTE"/>
    <n v="0"/>
    <n v="0"/>
    <n v="0"/>
    <n v="0"/>
    <s v="Operationnel"/>
    <m/>
    <x v="7"/>
    <x v="3"/>
    <s v="no root cause"/>
    <x v="3"/>
    <s v=""/>
    <s v=""/>
    <s v=""/>
    <s v=""/>
    <s v=""/>
    <s v=""/>
    <s v=""/>
    <s v=""/>
    <s v=""/>
    <s v=""/>
    <s v=""/>
    <s v=""/>
  </r>
  <r>
    <s v="Nkak"/>
    <s v="LIT_231"/>
    <m/>
    <s v="IHS"/>
    <s v="Solar-Gen-Lithium"/>
    <s v="LITTORAL"/>
    <s v="Mapubbi"/>
    <s v="ZTE"/>
    <n v="0"/>
    <n v="0"/>
    <n v="0"/>
    <n v="0"/>
    <s v="Operationnel"/>
    <m/>
    <x v="7"/>
    <x v="3"/>
    <s v="no root cause"/>
    <x v="3"/>
    <s v=""/>
    <s v=""/>
    <s v=""/>
    <s v=""/>
    <s v=""/>
    <s v=""/>
    <s v=""/>
    <s v=""/>
    <s v=""/>
    <s v=""/>
    <s v=""/>
    <s v=""/>
  </r>
  <r>
    <s v="Ambassade-Gabon"/>
    <s v="CTR_745"/>
    <m/>
    <s v="CAMUSAT"/>
    <s v="Good Grid no GE - 8h"/>
    <s v="CENTRE"/>
    <s v="Yaounde"/>
    <s v="ZTE"/>
    <n v="0"/>
    <n v="0"/>
    <n v="0"/>
    <n v="0"/>
    <s v="Operationnel"/>
    <m/>
    <x v="7"/>
    <x v="3"/>
    <s v="no root cause"/>
    <x v="3"/>
    <s v=""/>
    <s v=""/>
    <s v=""/>
    <s v=""/>
    <s v=""/>
    <s v=""/>
    <s v=""/>
    <s v=""/>
    <s v=""/>
    <s v=""/>
    <s v=""/>
    <s v=""/>
  </r>
  <r>
    <s v="Dibamba-Camrail"/>
    <s v="LIT_385"/>
    <m/>
    <s v="CAMUSAT"/>
    <s v="Hybrid Solar - S3"/>
    <s v="LITTORAL"/>
    <s v="Douala"/>
    <s v="ZTE"/>
    <n v="0"/>
    <n v="0"/>
    <n v="0"/>
    <n v="0"/>
    <s v="Operationnel"/>
    <m/>
    <x v="7"/>
    <x v="3"/>
    <s v="no root cause"/>
    <x v="3"/>
    <s v=""/>
    <s v=""/>
    <s v=""/>
    <s v=""/>
    <s v=""/>
    <s v=""/>
    <s v=""/>
    <s v=""/>
    <s v=""/>
    <s v=""/>
    <s v=""/>
    <s v=""/>
  </r>
  <r>
    <s v="Campo-Beach-IHS"/>
    <s v="LIT_494"/>
    <m/>
    <s v="IHS"/>
    <s v="Grid-Gen"/>
    <s v="LITTORAL"/>
    <s v="Campo"/>
    <s v="ZTE"/>
    <n v="0"/>
    <n v="0"/>
    <n v="0"/>
    <n v="0"/>
    <s v="Operationnel"/>
    <m/>
    <x v="7"/>
    <x v="3"/>
    <s v="no root cause"/>
    <x v="3"/>
    <s v=""/>
    <s v=""/>
    <s v=""/>
    <s v=""/>
    <s v=""/>
    <s v=""/>
    <s v=""/>
    <s v=""/>
    <s v=""/>
    <s v=""/>
    <s v=""/>
    <s v=""/>
  </r>
  <r>
    <s v="Abong-Mbang"/>
    <s v="EST_009"/>
    <m/>
    <s v="CAMUSAT"/>
    <s v="Bad Grid + Solar + GE"/>
    <s v="EST"/>
    <s v="Abong-Mbang"/>
    <s v="NOKIA"/>
    <n v="0"/>
    <n v="0"/>
    <n v="0"/>
    <n v="0"/>
    <s v="Operationnel"/>
    <m/>
    <x v="7"/>
    <x v="3"/>
    <s v="no root cause"/>
    <x v="3"/>
    <s v=""/>
    <s v=""/>
    <s v=""/>
    <s v=""/>
    <s v=""/>
    <s v=""/>
    <s v=""/>
    <s v=""/>
    <s v=""/>
    <s v=""/>
    <s v=""/>
    <s v=""/>
  </r>
  <r>
    <s v="Boutourou"/>
    <s v="CTR_092"/>
    <m/>
    <s v="IHS"/>
    <s v="Grid-Gen-Lithium"/>
    <s v="CENTRE"/>
    <s v="Boutourou"/>
    <s v="ZTE"/>
    <n v="0"/>
    <n v="0"/>
    <n v="0"/>
    <n v="0"/>
    <s v="Exclu"/>
    <s v="site vandalise"/>
    <x v="4"/>
    <x v="1"/>
    <s v="exclu"/>
    <x v="1"/>
    <s v=""/>
    <s v=""/>
    <s v=""/>
    <s v=""/>
    <s v=""/>
    <s v=""/>
    <s v=""/>
    <s v=""/>
    <s v=""/>
    <s v=""/>
    <s v=""/>
    <s v=""/>
  </r>
  <r>
    <s v="Fifinda-MTN"/>
    <s v="SUD_215"/>
    <m/>
    <s v="IHS"/>
    <s v="Grid-Gen"/>
    <s v="SUD"/>
    <s v="Fifinda"/>
    <s v="ZTE"/>
    <n v="0"/>
    <n v="0"/>
    <n v="0"/>
    <n v="0"/>
    <s v="Operationnel"/>
    <m/>
    <x v="7"/>
    <x v="3"/>
    <s v="no root cause"/>
    <x v="3"/>
    <s v=""/>
    <s v=""/>
    <s v=""/>
    <s v=""/>
    <s v=""/>
    <s v=""/>
    <s v=""/>
    <s v=""/>
    <s v=""/>
    <s v=""/>
    <s v=""/>
    <s v=""/>
  </r>
  <r>
    <s v="Dehane-PHP"/>
    <s v="LIT_591"/>
    <m/>
    <s v="CAMUSAT"/>
    <s v="Good Grid + GE"/>
    <s v="LITTORAL"/>
    <s v="Dehane"/>
    <s v="ZTE"/>
    <n v="0"/>
    <n v="0"/>
    <n v="0"/>
    <n v="0"/>
    <s v="Operationnel"/>
    <m/>
    <x v="7"/>
    <x v="3"/>
    <s v="no root cause"/>
    <x v="3"/>
    <s v=""/>
    <s v=""/>
    <s v=""/>
    <s v=""/>
    <s v=""/>
    <s v=""/>
    <s v=""/>
    <s v=""/>
    <s v=""/>
    <s v=""/>
    <s v=""/>
    <s v=""/>
  </r>
  <r>
    <s v="Col-Batie-IHS"/>
    <s v="OST_164"/>
    <m/>
    <s v="IHS"/>
    <s v="Grid-Gen"/>
    <s v="OUEST"/>
    <s v="Batie"/>
    <s v="Huawei"/>
    <n v="0"/>
    <n v="0"/>
    <n v="0"/>
    <n v="0"/>
    <s v="Operationnel"/>
    <m/>
    <x v="7"/>
    <x v="3"/>
    <s v="no root cause"/>
    <x v="3"/>
    <s v=""/>
    <s v=""/>
    <s v=""/>
    <s v=""/>
    <s v=""/>
    <s v=""/>
    <s v=""/>
    <s v=""/>
    <s v=""/>
    <s v=""/>
    <s v=""/>
    <s v=""/>
  </r>
  <r>
    <s v="Bafou"/>
    <s v="OST_017"/>
    <m/>
    <s v="IHS"/>
    <s v="Grid-Gen"/>
    <s v="OUEST"/>
    <s v="Bafou"/>
    <s v="Huawei"/>
    <n v="0"/>
    <n v="0"/>
    <n v="0"/>
    <n v="0"/>
    <s v="Operationnel"/>
    <m/>
    <x v="7"/>
    <x v="3"/>
    <s v="no root cause"/>
    <x v="3"/>
    <s v=""/>
    <s v=""/>
    <s v=""/>
    <s v=""/>
    <s v=""/>
    <s v=""/>
    <s v=""/>
    <s v=""/>
    <s v=""/>
    <s v=""/>
    <s v=""/>
    <s v=""/>
  </r>
  <r>
    <s v="Ndoumkain"/>
    <s v="OST_207"/>
    <m/>
    <s v="IHS"/>
    <s v="Grid-Gen"/>
    <s v="OUEST"/>
    <s v="Ndoumkain"/>
    <s v="Huawei"/>
    <n v="0"/>
    <n v="0"/>
    <n v="0"/>
    <n v="0"/>
    <s v="Operationnel"/>
    <m/>
    <x v="7"/>
    <x v="3"/>
    <s v="no root cause"/>
    <x v="3"/>
    <s v=""/>
    <s v=""/>
    <s v=""/>
    <s v=""/>
    <s v=""/>
    <s v=""/>
    <s v=""/>
    <s v=""/>
    <s v=""/>
    <s v=""/>
    <s v=""/>
    <s v=""/>
  </r>
  <r>
    <s v="BAHAM-NGOUGOUM"/>
    <s v="OST_282"/>
    <m/>
    <s v="CAMUSAT"/>
    <s v="Bad Grid + GE"/>
    <s v="OUEST"/>
    <s v="Bafang"/>
    <s v="Huawei"/>
    <n v="0"/>
    <n v="0"/>
    <n v="0"/>
    <n v="0"/>
    <s v="Operationnel"/>
    <m/>
    <x v="7"/>
    <x v="3"/>
    <s v="no root cause"/>
    <x v="3"/>
    <s v=""/>
    <s v=""/>
    <s v=""/>
    <s v=""/>
    <s v=""/>
    <s v=""/>
    <s v=""/>
    <s v=""/>
    <s v=""/>
    <s v=""/>
    <s v=""/>
    <s v=""/>
  </r>
  <r>
    <s v="Nakong"/>
    <s v="NRD_157"/>
    <m/>
    <s v="CAMUSAT"/>
    <s v="Bad Grid + Solar + GE"/>
    <s v="NORD"/>
    <s v="Nakong"/>
    <s v="Huawei"/>
    <n v="0"/>
    <n v="0"/>
    <n v="0"/>
    <n v="0"/>
    <s v="Operationnel"/>
    <m/>
    <x v="7"/>
    <x v="3"/>
    <s v="no root cause"/>
    <x v="3"/>
    <s v=""/>
    <s v=""/>
    <s v=""/>
    <s v=""/>
    <s v=""/>
    <s v=""/>
    <s v=""/>
    <s v=""/>
    <s v=""/>
    <s v=""/>
    <s v=""/>
    <s v=""/>
  </r>
  <r>
    <s v="Balessing"/>
    <s v="OST_008"/>
    <m/>
    <s v="OCM/Strategique"/>
    <s v="OCM/Stratégique"/>
    <s v="OUEST"/>
    <s v="Balessing"/>
    <s v="Huawei"/>
    <n v="0"/>
    <n v="0"/>
    <n v="0"/>
    <n v="0"/>
    <s v="Operationnel"/>
    <m/>
    <x v="7"/>
    <x v="3"/>
    <s v="no root cause"/>
    <x v="3"/>
    <s v=""/>
    <s v=""/>
    <s v=""/>
    <s v=""/>
    <s v=""/>
    <s v=""/>
    <s v=""/>
    <s v=""/>
    <s v=""/>
    <s v=""/>
    <s v=""/>
    <s v=""/>
  </r>
  <r>
    <s v="Mbouda-SIK-IHS"/>
    <s v="OST_144"/>
    <m/>
    <s v="IHS"/>
    <s v="Grid-Gen"/>
    <s v="OUEST"/>
    <s v="Mbouda"/>
    <s v="Huawei"/>
    <n v="0"/>
    <n v="0"/>
    <n v="0"/>
    <n v="0"/>
    <s v="Operationnel"/>
    <m/>
    <x v="7"/>
    <x v="3"/>
    <s v="no root cause"/>
    <x v="3"/>
    <s v=""/>
    <s v=""/>
    <s v=""/>
    <s v=""/>
    <s v=""/>
    <s v=""/>
    <s v=""/>
    <s v=""/>
    <s v=""/>
    <s v=""/>
    <s v=""/>
    <s v=""/>
  </r>
  <r>
    <s v="Yenon"/>
    <s v="OST_013"/>
    <m/>
    <s v="IHS"/>
    <s v="Grid-Gen"/>
    <s v="OUEST"/>
    <s v="Yenon"/>
    <s v="Huawei"/>
    <n v="0"/>
    <n v="0"/>
    <n v="0"/>
    <n v="0"/>
    <s v="Operationnel"/>
    <m/>
    <x v="7"/>
    <x v="3"/>
    <s v="no root cause"/>
    <x v="3"/>
    <s v=""/>
    <s v=""/>
    <s v=""/>
    <s v=""/>
    <s v=""/>
    <s v=""/>
    <s v=""/>
    <s v=""/>
    <s v=""/>
    <s v=""/>
    <s v=""/>
    <s v=""/>
  </r>
  <r>
    <s v="Ndoussan"/>
    <s v="CTR_054"/>
    <m/>
    <s v="IHS"/>
    <s v="Gen-Lithium"/>
    <s v="CENTRE"/>
    <s v="Ndoussan"/>
    <s v="ZTE"/>
    <n v="0"/>
    <n v="0"/>
    <n v="0"/>
    <n v="0"/>
    <s v="Exclu"/>
    <s v="site vandalise"/>
    <x v="4"/>
    <x v="1"/>
    <s v="exclu"/>
    <x v="1"/>
    <s v=""/>
    <s v=""/>
    <s v=""/>
    <s v=""/>
    <s v=""/>
    <s v=""/>
    <s v=""/>
    <s v=""/>
    <s v=""/>
    <s v=""/>
    <s v=""/>
    <s v=""/>
  </r>
  <r>
    <s v="Nkog-Edzen"/>
    <s v="CTR_041"/>
    <m/>
    <m/>
    <m/>
    <s v="CENTRE"/>
    <s v="Nkog-Edzen"/>
    <s v="ZTE"/>
    <n v="0"/>
    <n v="0"/>
    <n v="0"/>
    <n v="0"/>
    <s v="Exclu"/>
    <s v="site vandalise"/>
    <x v="4"/>
    <x v="1"/>
    <s v="exclu"/>
    <x v="1"/>
    <s v=""/>
    <s v=""/>
    <s v=""/>
    <s v=""/>
    <s v=""/>
    <s v=""/>
    <s v=""/>
    <s v=""/>
    <s v=""/>
    <s v=""/>
    <s v=""/>
    <s v=""/>
  </r>
  <r>
    <s v="Baham"/>
    <s v="OST_035"/>
    <m/>
    <s v="IHS"/>
    <s v="Grid-Gen"/>
    <s v="OUEST"/>
    <s v="Baham"/>
    <s v="Huawei"/>
    <n v="0"/>
    <n v="0"/>
    <n v="0"/>
    <n v="0"/>
    <s v="Operationnel"/>
    <m/>
    <x v="7"/>
    <x v="3"/>
    <s v="no root cause"/>
    <x v="3"/>
    <s v=""/>
    <s v=""/>
    <s v=""/>
    <s v=""/>
    <s v=""/>
    <s v=""/>
    <s v=""/>
    <s v=""/>
    <s v=""/>
    <s v=""/>
    <s v=""/>
    <s v=""/>
  </r>
  <r>
    <s v="Batcham"/>
    <s v="OST_040"/>
    <m/>
    <s v="IHS"/>
    <s v="Grid-Gen"/>
    <s v="OUEST"/>
    <s v="Batcham"/>
    <s v="Huawei"/>
    <n v="0"/>
    <n v="0"/>
    <n v="0"/>
    <n v="0"/>
    <s v="Operationnel"/>
    <m/>
    <x v="7"/>
    <x v="3"/>
    <s v="no root cause"/>
    <x v="3"/>
    <s v=""/>
    <s v=""/>
    <s v=""/>
    <s v=""/>
    <s v=""/>
    <s v=""/>
    <s v=""/>
    <s v=""/>
    <s v=""/>
    <s v=""/>
    <s v=""/>
    <s v=""/>
  </r>
  <r>
    <s v="Batie"/>
    <s v="OST_034"/>
    <m/>
    <s v="IHS"/>
    <s v="Grid-Gen"/>
    <s v="OUEST"/>
    <s v="Batie"/>
    <s v="Huawei"/>
    <n v="0"/>
    <n v="0"/>
    <n v="0"/>
    <n v="0"/>
    <s v="Operationnel"/>
    <m/>
    <x v="7"/>
    <x v="3"/>
    <s v="no root cause"/>
    <x v="3"/>
    <s v=""/>
    <s v=""/>
    <s v=""/>
    <s v=""/>
    <s v=""/>
    <s v=""/>
    <s v=""/>
    <s v=""/>
    <s v=""/>
    <s v=""/>
    <s v=""/>
    <s v=""/>
  </r>
  <r>
    <s v="Bafounda-IHS"/>
    <s v="OST_150"/>
    <m/>
    <s v="IHS"/>
    <s v="Grid-Gen"/>
    <s v="OUEST"/>
    <s v="Bafounda"/>
    <s v="Huawei"/>
    <n v="0"/>
    <n v="0"/>
    <n v="0"/>
    <n v="0"/>
    <s v="Operationnel"/>
    <m/>
    <x v="7"/>
    <x v="3"/>
    <s v="no root cause"/>
    <x v="3"/>
    <s v=""/>
    <s v=""/>
    <s v=""/>
    <s v=""/>
    <s v=""/>
    <s v=""/>
    <s v=""/>
    <s v=""/>
    <s v=""/>
    <s v=""/>
    <s v=""/>
    <s v=""/>
  </r>
  <r>
    <s v="Bameka-IHS"/>
    <s v="OST_162"/>
    <m/>
    <s v="IHS"/>
    <s v="Grid-Gen"/>
    <s v="OUEST"/>
    <s v="Bameka"/>
    <s v="Huawei"/>
    <n v="0"/>
    <n v="0"/>
    <n v="0"/>
    <n v="0"/>
    <s v="Operationnel"/>
    <m/>
    <x v="7"/>
    <x v="3"/>
    <s v="no root cause"/>
    <x v="3"/>
    <s v=""/>
    <s v=""/>
    <s v=""/>
    <s v=""/>
    <s v=""/>
    <s v=""/>
    <s v=""/>
    <s v=""/>
    <s v=""/>
    <s v=""/>
    <s v=""/>
    <s v=""/>
  </r>
  <r>
    <s v="Bamendjou-II"/>
    <s v="OST_298"/>
    <m/>
    <s v="CAMUSAT"/>
    <s v="Hybrid Solar - S3"/>
    <s v="OUEST"/>
    <s v="Bamendjou"/>
    <s v="Huawei"/>
    <n v="0"/>
    <n v="0"/>
    <n v="0"/>
    <n v="0"/>
    <s v="Operationnel"/>
    <m/>
    <x v="7"/>
    <x v="3"/>
    <s v="no root cause"/>
    <x v="3"/>
    <s v=""/>
    <s v=""/>
    <s v=""/>
    <s v=""/>
    <s v=""/>
    <s v=""/>
    <s v=""/>
    <s v=""/>
    <s v=""/>
    <s v=""/>
    <s v=""/>
    <s v=""/>
  </r>
  <r>
    <s v="Foumban-Nkoungougnet"/>
    <s v="OST_082"/>
    <m/>
    <s v="IHS"/>
    <s v="Grid-Gen"/>
    <s v="OUEST"/>
    <s v="Foumban"/>
    <s v="Huawei"/>
    <n v="0"/>
    <n v="0"/>
    <n v="0"/>
    <n v="0"/>
    <s v="Operationnel"/>
    <m/>
    <x v="7"/>
    <x v="3"/>
    <s v="no root cause"/>
    <x v="3"/>
    <s v=""/>
    <s v=""/>
    <s v=""/>
    <s v=""/>
    <s v=""/>
    <s v=""/>
    <s v=""/>
    <s v=""/>
    <s v=""/>
    <s v=""/>
    <s v=""/>
    <s v=""/>
  </r>
  <r>
    <s v="Messa-Carriere"/>
    <s v="CTR_382"/>
    <m/>
    <s v="IHS"/>
    <s v="GridOnly"/>
    <s v="CENTRE"/>
    <s v="Yaounde"/>
    <s v="ZTE"/>
    <n v="0"/>
    <n v="0"/>
    <n v="0"/>
    <n v="0"/>
    <s v="Operationnel"/>
    <m/>
    <x v="7"/>
    <x v="3"/>
    <s v="no root cause"/>
    <x v="3"/>
    <s v=""/>
    <s v=""/>
    <s v=""/>
    <s v=""/>
    <s v=""/>
    <s v=""/>
    <s v=""/>
    <s v=""/>
    <s v=""/>
    <s v=""/>
    <s v=""/>
    <s v=""/>
  </r>
  <r>
    <s v="Foumban-Njintout-II"/>
    <s v="OST_178"/>
    <m/>
    <s v="IHS"/>
    <s v="Grid-Gen"/>
    <s v="OUEST"/>
    <s v="Foumban"/>
    <s v="Huawei"/>
    <n v="0"/>
    <n v="0"/>
    <n v="0"/>
    <n v="0"/>
    <s v="Operationnel"/>
    <m/>
    <x v="7"/>
    <x v="3"/>
    <s v="no root cause"/>
    <x v="3"/>
    <s v=""/>
    <s v=""/>
    <s v=""/>
    <s v=""/>
    <s v=""/>
    <s v=""/>
    <s v=""/>
    <s v=""/>
    <s v=""/>
    <s v=""/>
    <s v=""/>
    <s v=""/>
  </r>
  <r>
    <s v="Foumban-Kounga"/>
    <s v="OST_028"/>
    <m/>
    <s v="IHS"/>
    <s v="Grid-Gen"/>
    <s v="OUEST"/>
    <s v="Foumban"/>
    <s v="Huawei"/>
    <n v="0"/>
    <n v="0"/>
    <n v="0"/>
    <n v="0"/>
    <s v="Operationnel"/>
    <m/>
    <x v="7"/>
    <x v="3"/>
    <s v="no root cause"/>
    <x v="3"/>
    <s v=""/>
    <s v=""/>
    <s v=""/>
    <s v=""/>
    <s v=""/>
    <s v=""/>
    <s v=""/>
    <s v=""/>
    <s v=""/>
    <s v=""/>
    <s v=""/>
    <s v=""/>
  </r>
  <r>
    <s v="Bakassi"/>
    <s v="SUO_018"/>
    <m/>
    <s v="IHS"/>
    <s v="Solar-Gen"/>
    <s v="SUD-OUEST"/>
    <s v="Bakassi"/>
    <s v="Huawei"/>
    <n v="0"/>
    <n v="0"/>
    <n v="0"/>
    <n v="0"/>
    <s v="Insecurity"/>
    <m/>
    <x v="7"/>
    <x v="3"/>
    <s v="no root cause"/>
    <x v="3"/>
    <s v=""/>
    <s v=""/>
    <s v=""/>
    <s v=""/>
    <s v=""/>
    <s v=""/>
    <s v=""/>
    <s v=""/>
    <s v=""/>
    <s v=""/>
    <s v=""/>
    <s v=""/>
  </r>
  <r>
    <s v="Mundemba"/>
    <s v="SUO_020"/>
    <m/>
    <s v="IHS"/>
    <s v="Hybrid-Gen"/>
    <s v="SUD-OUEST"/>
    <s v="Mundemba"/>
    <s v="Huawei"/>
    <n v="0"/>
    <n v="0"/>
    <n v="0"/>
    <n v="0"/>
    <s v="Insecurity"/>
    <m/>
    <x v="7"/>
    <x v="3"/>
    <s v="no root cause"/>
    <x v="3"/>
    <s v=""/>
    <s v=""/>
    <s v=""/>
    <s v=""/>
    <s v=""/>
    <s v=""/>
    <s v=""/>
    <s v=""/>
    <s v=""/>
    <s v=""/>
    <s v=""/>
    <s v=""/>
  </r>
  <r>
    <s v="Nguti"/>
    <s v="SUO_022"/>
    <m/>
    <s v="HGB"/>
    <s v="SUD-OUEST"/>
    <s v="SUD-OUEST"/>
    <s v="Nguti"/>
    <s v="NOKIA"/>
    <n v="0"/>
    <n v="0"/>
    <n v="0"/>
    <n v="0"/>
    <s v="Insecurity"/>
    <m/>
    <x v="7"/>
    <x v="3"/>
    <s v="no root cause"/>
    <x v="3"/>
    <s v=""/>
    <s v=""/>
    <s v=""/>
    <s v=""/>
    <s v=""/>
    <s v=""/>
    <s v=""/>
    <s v=""/>
    <s v=""/>
    <s v=""/>
    <s v=""/>
    <s v=""/>
  </r>
  <r>
    <s v="Konye"/>
    <s v="SUO_032"/>
    <m/>
    <s v="IHS"/>
    <s v="Hybrid-Gen"/>
    <s v="SUD-OUEST"/>
    <s v="Konye"/>
    <s v="NOKIA"/>
    <n v="0"/>
    <n v="0"/>
    <n v="0"/>
    <n v="0"/>
    <s v="Insecurity"/>
    <m/>
    <x v="7"/>
    <x v="3"/>
    <s v="no root cause"/>
    <x v="3"/>
    <s v=""/>
    <s v=""/>
    <s v=""/>
    <s v=""/>
    <s v=""/>
    <s v=""/>
    <s v=""/>
    <s v=""/>
    <s v=""/>
    <s v=""/>
    <s v=""/>
    <s v=""/>
  </r>
  <r>
    <s v="Kurume"/>
    <s v="SUO_034"/>
    <m/>
    <s v="CAMUSAT"/>
    <e v="#N/A"/>
    <s v="SUD-OUEST"/>
    <s v="Kurume"/>
    <s v="NOKIA"/>
    <n v="0"/>
    <n v="0"/>
    <n v="0"/>
    <n v="0"/>
    <s v="Insecurity"/>
    <m/>
    <x v="7"/>
    <x v="3"/>
    <s v="no root cause"/>
    <x v="3"/>
    <s v=""/>
    <s v=""/>
    <s v=""/>
    <s v=""/>
    <s v=""/>
    <s v=""/>
    <s v=""/>
    <s v=""/>
    <s v=""/>
    <s v=""/>
    <s v=""/>
    <s v=""/>
  </r>
  <r>
    <s v="Tinto"/>
    <s v="SUO_040"/>
    <m/>
    <s v="IHS"/>
    <s v="Gen Only"/>
    <s v="SUD-OUEST"/>
    <s v="Tinto"/>
    <s v="Huawei"/>
    <n v="0"/>
    <n v="0"/>
    <n v="0"/>
    <n v="0"/>
    <s v="Insecurity"/>
    <m/>
    <x v="7"/>
    <x v="3"/>
    <s v="no root cause"/>
    <x v="3"/>
    <s v=""/>
    <s v=""/>
    <s v=""/>
    <s v=""/>
    <s v=""/>
    <s v=""/>
    <s v=""/>
    <s v=""/>
    <s v=""/>
    <s v=""/>
    <s v=""/>
    <s v=""/>
  </r>
  <r>
    <s v="Mbakwa-Supe-MTN"/>
    <s v="SUO_049"/>
    <m/>
    <s v="IHS"/>
    <s v="Vandalized"/>
    <s v="SUD-OUEST"/>
    <s v="Mbakwa"/>
    <s v="Huawei"/>
    <n v="0"/>
    <n v="0"/>
    <n v="0"/>
    <n v="0"/>
    <s v="Insecurity"/>
    <m/>
    <x v="7"/>
    <x v="3"/>
    <s v="no root cause"/>
    <x v="3"/>
    <s v=""/>
    <s v=""/>
    <s v=""/>
    <s v=""/>
    <s v=""/>
    <s v=""/>
    <s v=""/>
    <s v=""/>
    <s v=""/>
    <s v=""/>
    <s v=""/>
    <s v=""/>
  </r>
  <r>
    <s v="Ashum-MTN"/>
    <s v="SUO_089"/>
    <m/>
    <s v="IHS"/>
    <s v="Gen Only"/>
    <s v="SUD-OUEST"/>
    <s v="Ashum"/>
    <s v="Huawei"/>
    <n v="0"/>
    <n v="0"/>
    <n v="0"/>
    <n v="0"/>
    <s v="Insecurity"/>
    <m/>
    <x v="7"/>
    <x v="3"/>
    <s v="no root cause"/>
    <x v="3"/>
    <s v=""/>
    <s v=""/>
    <s v=""/>
    <s v=""/>
    <s v=""/>
    <s v=""/>
    <s v=""/>
    <s v=""/>
    <s v=""/>
    <s v=""/>
    <s v=""/>
    <s v=""/>
  </r>
  <r>
    <s v="Ekona-MTN"/>
    <s v="SUO_087"/>
    <m/>
    <s v="IHS"/>
    <s v="Vandalized"/>
    <s v="SUD-OUEST"/>
    <s v="Ekona"/>
    <s v="Huawei"/>
    <n v="0"/>
    <n v="0"/>
    <n v="0"/>
    <n v="0"/>
    <s v="Insecurity"/>
    <m/>
    <x v="7"/>
    <x v="3"/>
    <s v="no root cause"/>
    <x v="3"/>
    <s v=""/>
    <s v=""/>
    <s v=""/>
    <s v=""/>
    <s v=""/>
    <s v=""/>
    <s v=""/>
    <s v=""/>
    <s v=""/>
    <s v=""/>
    <s v=""/>
    <s v=""/>
  </r>
  <r>
    <s v="Botatango-MTN"/>
    <s v="CTR_223"/>
    <m/>
    <s v="IHS"/>
    <s v="Solar-Gen"/>
    <s v="CENTRE"/>
    <s v="Botatango"/>
    <s v="ZTE"/>
    <n v="0"/>
    <n v="0"/>
    <n v="0"/>
    <n v="0"/>
    <s v="Operationnel"/>
    <m/>
    <x v="7"/>
    <x v="3"/>
    <s v="no root cause"/>
    <x v="3"/>
    <s v=""/>
    <s v=""/>
    <s v=""/>
    <s v=""/>
    <s v=""/>
    <s v=""/>
    <s v=""/>
    <s v=""/>
    <s v=""/>
    <s v=""/>
    <s v=""/>
    <s v=""/>
  </r>
  <r>
    <s v="Munyengue-Trouble-IHS"/>
    <s v="SUO_098"/>
    <m/>
    <s v="IHS"/>
    <s v="Gen Only"/>
    <s v="SUD-OUEST"/>
    <s v="Muyengue"/>
    <s v="Huawei"/>
    <n v="0"/>
    <n v="0"/>
    <n v="0"/>
    <n v="0"/>
    <s v="Insecurity"/>
    <m/>
    <x v="7"/>
    <x v="3"/>
    <s v="no root cause"/>
    <x v="3"/>
    <s v=""/>
    <s v=""/>
    <s v=""/>
    <s v=""/>
    <s v=""/>
    <s v=""/>
    <s v=""/>
    <s v=""/>
    <s v=""/>
    <s v=""/>
    <s v=""/>
    <s v=""/>
  </r>
  <r>
    <s v="Muyengue-II-IHS"/>
    <s v="SUO_026"/>
    <m/>
    <s v="IHS"/>
    <s v="Grid-Gen"/>
    <s v="SUD-OUEST"/>
    <s v="Muyengue"/>
    <s v="Huawei"/>
    <n v="0"/>
    <n v="0"/>
    <n v="0"/>
    <n v="0"/>
    <s v="Insecurity"/>
    <m/>
    <x v="7"/>
    <x v="3"/>
    <s v="no root cause"/>
    <x v="3"/>
    <s v=""/>
    <s v=""/>
    <s v=""/>
    <s v=""/>
    <s v=""/>
    <s v=""/>
    <s v=""/>
    <s v=""/>
    <s v=""/>
    <s v=""/>
    <s v=""/>
    <s v=""/>
  </r>
  <r>
    <s v="Babensi-IHS"/>
    <s v="SUO_099"/>
    <m/>
    <s v="IHS"/>
    <s v="Gen Only"/>
    <s v="SUD-OUEST"/>
    <s v="Babensi"/>
    <s v="Huawei"/>
    <n v="0"/>
    <n v="0"/>
    <n v="0"/>
    <n v="0"/>
    <s v="Insecurity"/>
    <m/>
    <x v="7"/>
    <x v="3"/>
    <s v="no root cause"/>
    <x v="3"/>
    <s v=""/>
    <s v=""/>
    <s v=""/>
    <s v=""/>
    <s v=""/>
    <s v=""/>
    <s v=""/>
    <s v=""/>
    <s v=""/>
    <s v=""/>
    <s v=""/>
    <s v=""/>
  </r>
  <r>
    <s v="Ekona-II-IHS"/>
    <s v="SUO_128"/>
    <m/>
    <s v="IHS"/>
    <s v="Vandalized"/>
    <s v="SUD-OUEST"/>
    <s v="Ekona"/>
    <s v="Huawei"/>
    <n v="0"/>
    <n v="0"/>
    <n v="0"/>
    <n v="0"/>
    <s v="Insecurity"/>
    <m/>
    <x v="7"/>
    <x v="3"/>
    <s v="no root cause"/>
    <x v="3"/>
    <s v=""/>
    <s v=""/>
    <s v=""/>
    <s v=""/>
    <s v=""/>
    <s v=""/>
    <s v=""/>
    <s v=""/>
    <s v=""/>
    <s v=""/>
    <s v=""/>
    <s v=""/>
  </r>
  <r>
    <s v="Akwaya-IHS"/>
    <s v="SUO_092"/>
    <m/>
    <s v="IHS"/>
    <s v="Solar-Gen"/>
    <s v="SUD-OUEST"/>
    <s v="Akwaya"/>
    <s v="NOKIA"/>
    <n v="0"/>
    <n v="0"/>
    <n v="0"/>
    <n v="0"/>
    <s v="Insecurity"/>
    <m/>
    <x v="7"/>
    <x v="3"/>
    <s v="no root cause"/>
    <x v="3"/>
    <s v=""/>
    <s v=""/>
    <s v=""/>
    <s v=""/>
    <s v=""/>
    <s v=""/>
    <s v=""/>
    <s v=""/>
    <s v=""/>
    <s v=""/>
    <s v=""/>
    <s v=""/>
  </r>
  <r>
    <s v="Njikwa-Town-IHS"/>
    <s v="NRO_022"/>
    <m/>
    <m/>
    <m/>
    <s v="NORD-OUEST"/>
    <s v="Njikwa"/>
    <s v="NOKIA"/>
    <n v="0"/>
    <n v="0"/>
    <n v="0"/>
    <n v="0"/>
    <s v="Insecurity"/>
    <m/>
    <x v="7"/>
    <x v="3"/>
    <s v="no root cause"/>
    <x v="3"/>
    <s v=""/>
    <s v=""/>
    <s v=""/>
    <s v=""/>
    <s v=""/>
    <s v=""/>
    <s v=""/>
    <s v=""/>
    <s v=""/>
    <s v=""/>
    <s v=""/>
    <s v=""/>
  </r>
  <r>
    <s v="Bova-Bokombo-IHS"/>
    <s v="SUO_025"/>
    <m/>
    <s v="IHS"/>
    <s v="Gen Only"/>
    <s v="SUD-OUEST"/>
    <s v="Bova-Bokombo"/>
    <s v="Huawei"/>
    <n v="0"/>
    <n v="0"/>
    <n v="0"/>
    <n v="0"/>
    <s v="Insecurity"/>
    <m/>
    <x v="7"/>
    <x v="3"/>
    <s v="no root cause"/>
    <x v="3"/>
    <s v=""/>
    <s v=""/>
    <s v=""/>
    <s v=""/>
    <s v=""/>
    <s v=""/>
    <s v=""/>
    <s v=""/>
    <s v=""/>
    <s v=""/>
    <s v=""/>
    <s v=""/>
  </r>
  <r>
    <s v="Abuenshie"/>
    <s v="NRO_045"/>
    <m/>
    <s v="IHS"/>
    <s v="Vandalized"/>
    <s v="NORD-OUEST"/>
    <s v="Abuenshie"/>
    <s v="NOKIA"/>
    <n v="0"/>
    <n v="0"/>
    <n v="0"/>
    <n v="0"/>
    <s v="Insecurity"/>
    <m/>
    <x v="7"/>
    <x v="3"/>
    <s v="no root cause"/>
    <x v="3"/>
    <s v=""/>
    <s v=""/>
    <s v=""/>
    <s v=""/>
    <s v=""/>
    <s v=""/>
    <s v=""/>
    <s v=""/>
    <s v=""/>
    <s v=""/>
    <s v=""/>
    <s v=""/>
  </r>
  <r>
    <s v="Tugi"/>
    <s v="NRO_076"/>
    <m/>
    <m/>
    <m/>
    <s v="NORD-OUEST"/>
    <s v="Tugi"/>
    <s v="Huawei"/>
    <n v="0"/>
    <n v="0"/>
    <n v="0"/>
    <n v="0"/>
    <s v="Insecurity"/>
    <m/>
    <x v="7"/>
    <x v="3"/>
    <s v="no root cause"/>
    <x v="3"/>
    <s v=""/>
    <s v=""/>
    <s v=""/>
    <s v=""/>
    <s v=""/>
    <s v=""/>
    <s v=""/>
    <s v=""/>
    <s v=""/>
    <s v=""/>
    <s v=""/>
    <s v=""/>
  </r>
  <r>
    <s v="Jikejem"/>
    <s v="NRO_071"/>
    <m/>
    <s v="IHS"/>
    <s v="Hybrid-Gen"/>
    <s v="NORD-OUEST"/>
    <s v="Jikejem"/>
    <s v="NOKIA"/>
    <n v="0"/>
    <n v="0"/>
    <n v="0"/>
    <n v="0"/>
    <s v="Insecurity"/>
    <m/>
    <x v="7"/>
    <x v="3"/>
    <s v="no root cause"/>
    <x v="3"/>
    <s v=""/>
    <s v=""/>
    <s v=""/>
    <s v=""/>
    <s v=""/>
    <s v=""/>
    <s v=""/>
    <s v=""/>
    <s v=""/>
    <s v=""/>
    <s v=""/>
    <s v=""/>
  </r>
  <r>
    <s v="Bai-Kuke-IHS"/>
    <s v="SUO_153"/>
    <m/>
    <s v="IHS"/>
    <s v="Vandalized"/>
    <s v="SUD-OUEST"/>
    <s v="Bai-Kuke"/>
    <s v="Huawei"/>
    <n v="0"/>
    <n v="0"/>
    <n v="0"/>
    <n v="0"/>
    <s v="Insecurity"/>
    <m/>
    <x v="7"/>
    <x v="3"/>
    <s v="no root cause"/>
    <x v="3"/>
    <s v=""/>
    <s v=""/>
    <s v=""/>
    <s v=""/>
    <s v=""/>
    <s v=""/>
    <s v=""/>
    <s v=""/>
    <s v=""/>
    <s v=""/>
    <s v=""/>
    <s v=""/>
  </r>
  <r>
    <s v="Kwaja"/>
    <s v="NRO_096"/>
    <m/>
    <s v="IHS"/>
    <s v="Vandalized"/>
    <s v="NORD-OUEST"/>
    <s v="Kwaja"/>
    <s v="NOKIA"/>
    <n v="0"/>
    <n v="0"/>
    <n v="0"/>
    <n v="0"/>
    <s v="Insecurity"/>
    <m/>
    <x v="7"/>
    <x v="3"/>
    <s v="no root cause"/>
    <x v="3"/>
    <s v=""/>
    <s v=""/>
    <s v=""/>
    <s v=""/>
    <s v=""/>
    <s v=""/>
    <s v=""/>
    <s v=""/>
    <s v=""/>
    <s v=""/>
    <s v=""/>
    <s v=""/>
  </r>
  <r>
    <s v="Jikejem-II"/>
    <s v="NRO_111"/>
    <m/>
    <m/>
    <m/>
    <s v="NORD-OUEST"/>
    <s v="Jikejem"/>
    <s v="Huawei"/>
    <n v="0"/>
    <n v="0"/>
    <n v="0"/>
    <n v="0"/>
    <s v="Insecurity"/>
    <m/>
    <x v="7"/>
    <x v="3"/>
    <s v="no root cause"/>
    <x v="3"/>
    <s v=""/>
    <s v=""/>
    <s v=""/>
    <s v=""/>
    <s v=""/>
    <s v=""/>
    <s v=""/>
    <s v=""/>
    <s v=""/>
    <s v=""/>
    <s v=""/>
    <s v=""/>
  </r>
  <r>
    <s v="Gossi-IHS"/>
    <s v="EXN_232"/>
    <m/>
    <s v="CAMUSAT"/>
    <s v="Hybrid Solar - S3"/>
    <s v="EXTREME-NORD"/>
    <s v="Gossi"/>
    <s v="NOKIA"/>
    <n v="0"/>
    <n v="0"/>
    <n v="0"/>
    <n v="0"/>
    <s v="Insecurity"/>
    <m/>
    <x v="7"/>
    <x v="3"/>
    <s v="no root cause"/>
    <x v="3"/>
    <s v=""/>
    <s v=""/>
    <s v=""/>
    <s v=""/>
    <s v=""/>
    <s v=""/>
    <s v=""/>
    <s v=""/>
    <s v=""/>
    <s v=""/>
    <s v=""/>
    <s v=""/>
  </r>
  <r>
    <s v="Boumnyebel"/>
    <s v="CTR_058"/>
    <m/>
    <s v="IHS"/>
    <s v="Grid-Gen"/>
    <s v="CENTRE"/>
    <s v="Boumnyebel"/>
    <s v="ZTE"/>
    <n v="0"/>
    <n v="0"/>
    <n v="0"/>
    <n v="0"/>
    <s v="Operationnel"/>
    <m/>
    <x v="7"/>
    <x v="3"/>
    <s v="no root cause"/>
    <x v="3"/>
    <s v=""/>
    <s v=""/>
    <s v=""/>
    <s v=""/>
    <s v=""/>
    <s v=""/>
    <s v=""/>
    <s v=""/>
    <s v=""/>
    <s v=""/>
    <s v=""/>
    <s v=""/>
  </r>
  <r>
    <s v="Mora"/>
    <s v="EXN_005"/>
    <m/>
    <s v="CAMUSAT"/>
    <s v="Bad Grid + Solar + GE"/>
    <s v="EXTREME-NORD"/>
    <s v="Mora"/>
    <s v="Huawei"/>
    <n v="0"/>
    <n v="0"/>
    <n v="0"/>
    <n v="0"/>
    <s v="Insecurity"/>
    <m/>
    <x v="7"/>
    <x v="3"/>
    <s v="no root cause"/>
    <x v="3"/>
    <s v=""/>
    <s v=""/>
    <s v=""/>
    <s v=""/>
    <s v=""/>
    <s v=""/>
    <s v=""/>
    <s v=""/>
    <s v=""/>
    <s v=""/>
    <s v=""/>
    <s v=""/>
  </r>
  <r>
    <s v="LIT_841_Z_PK12-BASSA-SODIKOMBO"/>
    <s v="LIT_841"/>
    <m/>
    <s v="ESCO"/>
    <s v="Medium Grid + GE"/>
    <s v="LIT"/>
    <s v="Douala"/>
    <s v="ZTE"/>
    <n v="0"/>
    <n v="0"/>
    <n v="0"/>
    <n v="0"/>
    <s v="Operationnel"/>
    <m/>
    <x v="7"/>
    <x v="3"/>
    <s v="no root cause"/>
    <x v="3"/>
    <s v=""/>
    <s v=""/>
    <s v=""/>
    <s v=""/>
    <s v=""/>
    <s v=""/>
    <s v=""/>
    <s v=""/>
    <s v=""/>
    <s v=""/>
    <s v=""/>
    <s v=""/>
  </r>
  <r>
    <s v="LIT_838_Z_Logpom-Bagam"/>
    <s v="LIT_838"/>
    <m/>
    <s v="ESCO"/>
    <s v="Good Grid + Solar + GE"/>
    <s v="LIT"/>
    <s v="Douala"/>
    <s v="ZTE"/>
    <n v="0"/>
    <n v="0"/>
    <n v="0"/>
    <n v="0"/>
    <s v="Operationnel"/>
    <m/>
    <x v="7"/>
    <x v="3"/>
    <s v="no root cause"/>
    <x v="3"/>
    <s v=""/>
    <s v=""/>
    <s v=""/>
    <s v=""/>
    <s v=""/>
    <s v=""/>
    <s v=""/>
    <s v=""/>
    <s v=""/>
    <s v=""/>
    <s v=""/>
    <s v=""/>
  </r>
  <r>
    <s v="OST_360_H_Bandjoun-Yom-V"/>
    <s v="OST_360"/>
    <m/>
    <s v="ESCO"/>
    <s v="Hybrid Solar - S1"/>
    <s v="OST"/>
    <s v="Bandjoun"/>
    <s v="Huawei"/>
    <n v="0"/>
    <n v="0"/>
    <n v="0"/>
    <n v="0"/>
    <s v=""/>
    <m/>
    <x v="7"/>
    <x v="3"/>
    <s v="no root cause"/>
    <x v="3"/>
    <s v=""/>
    <s v=""/>
    <s v=""/>
    <s v=""/>
    <s v=""/>
    <s v=""/>
    <s v=""/>
    <s v=""/>
    <s v=""/>
    <s v=""/>
    <s v=""/>
    <s v=""/>
  </r>
  <r>
    <s v="NRD_260_H_Garoua-Djagara"/>
    <s v="NRD_260"/>
    <m/>
    <s v="ESCO"/>
    <s v="Hybrid Solar - S1"/>
    <s v="NRD"/>
    <s v="Garoua"/>
    <s v="Huawei"/>
    <n v="0"/>
    <n v="0"/>
    <n v="0"/>
    <n v="0"/>
    <s v="Operationnel"/>
    <m/>
    <x v="7"/>
    <x v="3"/>
    <s v="no root cause"/>
    <x v="3"/>
    <s v=""/>
    <s v=""/>
    <s v=""/>
    <s v=""/>
    <s v=""/>
    <s v=""/>
    <s v=""/>
    <s v=""/>
    <s v=""/>
    <s v=""/>
    <s v=""/>
    <s v=""/>
  </r>
  <r>
    <s v="CTR_944_Z_Mimboman-Camtel"/>
    <s v="CTR_944"/>
    <m/>
    <s v="ESCO"/>
    <s v="Bad Grid + GE"/>
    <s v="CTR"/>
    <s v="Yaoundé"/>
    <s v="ZTE"/>
    <n v="0"/>
    <n v="0"/>
    <n v="0"/>
    <n v="0"/>
    <s v="Operationnel"/>
    <m/>
    <x v="7"/>
    <x v="3"/>
    <s v="no root cause"/>
    <x v="3"/>
    <s v=""/>
    <s v=""/>
    <s v=""/>
    <s v=""/>
    <s v=""/>
    <s v=""/>
    <s v=""/>
    <s v=""/>
    <s v=""/>
    <s v=""/>
    <s v=""/>
    <s v=""/>
  </r>
  <r>
    <s v="EST_211_Z_BATOURI-TRYPANO-MTN-IHS"/>
    <s v="EST_211"/>
    <m/>
    <e v="#N/A"/>
    <e v="#N/A"/>
    <s v="EST"/>
    <s v="Batouri"/>
    <s v="ZTE"/>
    <n v="0"/>
    <n v="0"/>
    <n v="0"/>
    <n v="0"/>
    <m/>
    <m/>
    <x v="7"/>
    <x v="3"/>
    <s v="no root cause"/>
    <x v="3"/>
    <s v=""/>
    <s v=""/>
    <s v=""/>
    <s v=""/>
    <s v=""/>
    <s v=""/>
    <s v=""/>
    <s v=""/>
    <s v=""/>
    <s v=""/>
    <s v=""/>
    <s v=""/>
  </r>
  <r>
    <s v="EXN_368_H_Maroua-Walya-Mosquee"/>
    <s v="EXN_368"/>
    <m/>
    <s v="ESCO"/>
    <s v="Hybrid Solar - S1"/>
    <s v="EXN"/>
    <s v="Maroua"/>
    <s v="Huawei"/>
    <n v="0"/>
    <n v="0"/>
    <n v="0"/>
    <n v="0"/>
    <s v=""/>
    <m/>
    <x v="7"/>
    <x v="3"/>
    <s v="no root cause"/>
    <x v="3"/>
    <s v=""/>
    <s v=""/>
    <s v=""/>
    <s v=""/>
    <s v=""/>
    <s v=""/>
    <s v=""/>
    <s v=""/>
    <s v=""/>
    <s v=""/>
    <s v=""/>
    <s v=""/>
  </r>
  <r>
    <s v="CTR_1054_Z_AKOK-Ndoe-MTN-IHS"/>
    <s v="CTR_1054"/>
    <m/>
    <e v="#N/A"/>
    <e v="#N/A"/>
    <s v="CTR"/>
    <s v="Yaoundé"/>
    <s v="ZTE"/>
    <n v="0"/>
    <n v="0"/>
    <n v="0"/>
    <n v="0"/>
    <m/>
    <m/>
    <x v="7"/>
    <x v="3"/>
    <s v="no root cause"/>
    <x v="3"/>
    <s v=""/>
    <s v=""/>
    <s v=""/>
    <s v=""/>
    <s v=""/>
    <s v=""/>
    <s v=""/>
    <s v=""/>
    <s v=""/>
    <s v=""/>
    <s v=""/>
    <s v=""/>
  </r>
  <r>
    <s v="CTR_702_Z_Hilton-Indoor-8F"/>
    <s v="CTR_702_indoor_8F"/>
    <m/>
    <e v="#N/A"/>
    <e v="#N/A"/>
    <s v="CTR"/>
    <s v="Yaounde"/>
    <s v="ZTE"/>
    <n v="0"/>
    <n v="0"/>
    <n v="0"/>
    <n v="0"/>
    <s v=""/>
    <m/>
    <x v="7"/>
    <x v="3"/>
    <s v="no root cause"/>
    <x v="3"/>
    <s v=""/>
    <s v=""/>
    <s v=""/>
    <s v=""/>
    <s v=""/>
    <s v=""/>
    <s v=""/>
    <s v=""/>
    <s v=""/>
    <s v=""/>
    <s v=""/>
    <s v=""/>
  </r>
  <r>
    <s v="EST_195_Z_Bertoua-Nyanganza"/>
    <s v="EST_195"/>
    <m/>
    <s v="ESCO"/>
    <s v="Hybrid Solar - S1"/>
    <s v="EST"/>
    <s v="Bertoua"/>
    <s v="ZTE"/>
    <n v="0"/>
    <n v="0"/>
    <n v="0"/>
    <n v="0"/>
    <m/>
    <m/>
    <x v="7"/>
    <x v="3"/>
    <s v="no root cause"/>
    <x v="3"/>
    <s v=""/>
    <s v=""/>
    <s v=""/>
    <s v=""/>
    <s v=""/>
    <s v=""/>
    <s v=""/>
    <s v=""/>
    <s v=""/>
    <s v=""/>
    <s v=""/>
    <s v=""/>
  </r>
  <r>
    <s v="CTR_1052_Z_Santa-Barbara-Gottam-IHS"/>
    <s v="CTR_1052"/>
    <m/>
    <e v="#N/A"/>
    <e v="#N/A"/>
    <s v="CTR"/>
    <s v="Yaoundé"/>
    <s v="ZTE"/>
    <n v="0"/>
    <n v="0"/>
    <n v="0"/>
    <n v="0"/>
    <s v=""/>
    <m/>
    <x v="7"/>
    <x v="3"/>
    <s v="no root cause"/>
    <x v="3"/>
    <s v=""/>
    <s v=""/>
    <s v=""/>
    <s v=""/>
    <s v=""/>
    <s v=""/>
    <s v=""/>
    <s v=""/>
    <s v=""/>
    <s v=""/>
    <s v=""/>
    <s v=""/>
  </r>
  <r>
    <s v="EST_194_Z_Bertoua-Birpondo-II"/>
    <s v="EST_194"/>
    <m/>
    <s v="ESCO"/>
    <s v="Bad Grid + Solar + GE"/>
    <s v="EST"/>
    <s v="Bertoua"/>
    <s v="ZTE"/>
    <n v="0"/>
    <n v="0"/>
    <n v="0"/>
    <n v="0"/>
    <m/>
    <m/>
    <x v="7"/>
    <x v="3"/>
    <s v="no root cause"/>
    <x v="3"/>
    <s v=""/>
    <s v=""/>
    <s v=""/>
    <s v=""/>
    <s v=""/>
    <s v=""/>
    <s v=""/>
    <s v=""/>
    <s v=""/>
    <s v=""/>
    <s v=""/>
    <s v=""/>
  </r>
  <r>
    <s v="LIT_837_Z_Yassa-Hotel-Midi"/>
    <s v="LIT_837"/>
    <m/>
    <s v="ESCO"/>
    <s v="Bad Grid + Solar + GE"/>
    <s v="LIT"/>
    <s v="Douala"/>
    <s v="ZTE"/>
    <n v="0"/>
    <n v="0"/>
    <n v="0"/>
    <n v="0"/>
    <s v=""/>
    <m/>
    <x v="7"/>
    <x v="3"/>
    <s v="no root cause"/>
    <x v="3"/>
    <s v=""/>
    <s v=""/>
    <s v=""/>
    <s v=""/>
    <s v=""/>
    <s v=""/>
    <s v=""/>
    <s v=""/>
    <s v=""/>
    <s v=""/>
    <s v=""/>
    <s v=""/>
  </r>
  <r>
    <s v="EST_201_Z_Bertoua-Qtier-Toungou"/>
    <s v="EST_201"/>
    <m/>
    <s v="ESCO"/>
    <s v="Hybrid Solar - S1"/>
    <s v="EST"/>
    <s v="Bertoua"/>
    <s v="ZTE"/>
    <n v="0"/>
    <n v="0"/>
    <n v="0"/>
    <n v="0"/>
    <s v="Operationnel"/>
    <m/>
    <x v="7"/>
    <x v="3"/>
    <s v="no root cause"/>
    <x v="3"/>
    <s v=""/>
    <s v=""/>
    <s v=""/>
    <s v=""/>
    <s v=""/>
    <s v=""/>
    <s v=""/>
    <s v=""/>
    <s v=""/>
    <s v=""/>
    <s v=""/>
    <s v=""/>
  </r>
  <r>
    <s v="CTR_702_Z_Hilton-Indoor-0F"/>
    <s v="CTR_702_indoor_0F"/>
    <m/>
    <e v="#N/A"/>
    <e v="#N/A"/>
    <s v="CTR"/>
    <s v="Yaounde"/>
    <s v="ZTE"/>
    <n v="0"/>
    <n v="0"/>
    <n v="0"/>
    <n v="0"/>
    <s v=""/>
    <m/>
    <x v="7"/>
    <x v="3"/>
    <s v="no root cause"/>
    <x v="3"/>
    <s v=""/>
    <s v=""/>
    <s v=""/>
    <s v=""/>
    <s v=""/>
    <s v=""/>
    <s v=""/>
    <s v=""/>
    <s v=""/>
    <s v=""/>
    <s v=""/>
    <s v=""/>
  </r>
  <r>
    <s v="Ndoumbi"/>
    <s v="EST_185"/>
    <m/>
    <s v="ESCO"/>
    <s v="Hybrid Solar - S3"/>
    <s v="EST"/>
    <s v="Ndoumbi"/>
    <s v="NOKIA"/>
    <n v="0"/>
    <n v="0"/>
    <n v="0"/>
    <n v="0"/>
    <s v=""/>
    <m/>
    <x v="7"/>
    <x v="3"/>
    <s v="no root cause"/>
    <x v="3"/>
    <s v=""/>
    <s v=""/>
    <s v=""/>
    <s v=""/>
    <s v=""/>
    <s v=""/>
    <s v=""/>
    <s v=""/>
    <s v=""/>
    <s v=""/>
    <s v=""/>
    <s v=""/>
  </r>
  <r>
    <s v="CTR_984_Z_Mbalmayo-Ngalan-II"/>
    <s v="CTR_984"/>
    <m/>
    <s v="ESCO"/>
    <s v="Hybrid Solar - S1"/>
    <s v="CTR"/>
    <s v="Mbalmayo"/>
    <s v="ZTE"/>
    <n v="0"/>
    <n v="0"/>
    <n v="0"/>
    <n v="0"/>
    <s v=""/>
    <m/>
    <x v="7"/>
    <x v="3"/>
    <s v="no root cause"/>
    <x v="3"/>
    <s v=""/>
    <s v=""/>
    <s v=""/>
    <s v=""/>
    <s v=""/>
    <s v=""/>
    <s v=""/>
    <s v=""/>
    <s v=""/>
    <s v=""/>
    <s v=""/>
    <s v=""/>
  </r>
  <r>
    <s v="EST_193_Z_Bertoua-Npoklota-Crf-ENIET"/>
    <s v="EST_193"/>
    <m/>
    <s v="ESCO"/>
    <s v="Bad Grid + Solar + GE"/>
    <s v="EST"/>
    <s v="Bertoua"/>
    <s v="ZTE"/>
    <n v="0"/>
    <n v="0"/>
    <n v="0"/>
    <n v="0"/>
    <s v="Operationnel"/>
    <m/>
    <x v="7"/>
    <x v="3"/>
    <s v="no root cause"/>
    <x v="3"/>
    <s v=""/>
    <s v=""/>
    <s v=""/>
    <s v=""/>
    <s v=""/>
    <s v=""/>
    <s v=""/>
    <s v=""/>
    <s v=""/>
    <s v=""/>
    <s v=""/>
    <s v=""/>
  </r>
  <r>
    <s v="EST_205_Z_Mandjou-Sallekere"/>
    <s v="EST_205"/>
    <m/>
    <s v="ESCO"/>
    <s v="Hybrid Solar - S1"/>
    <s v="EST"/>
    <s v="Mandjou"/>
    <s v="ZTE"/>
    <n v="0"/>
    <n v="0"/>
    <n v="0"/>
    <n v="0"/>
    <s v="Operationnel"/>
    <m/>
    <x v="7"/>
    <x v="3"/>
    <s v="no root cause"/>
    <x v="3"/>
    <s v=""/>
    <s v=""/>
    <s v=""/>
    <s v=""/>
    <s v=""/>
    <s v=""/>
    <s v=""/>
    <s v=""/>
    <s v=""/>
    <s v=""/>
    <s v=""/>
    <s v=""/>
  </r>
  <r>
    <s v="OST_347_H_Bfsam-Baleng-Lycee"/>
    <s v="OST_347"/>
    <m/>
    <s v="ESCO"/>
    <s v="Hybrid Solar - S1"/>
    <s v="OST"/>
    <s v="Bafoussam"/>
    <s v="Huawei"/>
    <n v="0"/>
    <n v="0"/>
    <n v="0"/>
    <n v="0"/>
    <s v="Operationnel"/>
    <m/>
    <x v="7"/>
    <x v="3"/>
    <s v="no root cause"/>
    <x v="3"/>
    <s v=""/>
    <s v=""/>
    <s v=""/>
    <s v=""/>
    <s v=""/>
    <s v=""/>
    <s v=""/>
    <s v=""/>
    <s v=""/>
    <s v=""/>
    <s v=""/>
    <s v=""/>
  </r>
  <r>
    <s v="OST_364_H_Dschang-Tchouale"/>
    <s v="OST_364"/>
    <m/>
    <s v="ESCO"/>
    <s v="Hybrid Solar - S1"/>
    <s v="OST"/>
    <s v="Dschang"/>
    <s v="Huawei"/>
    <n v="0"/>
    <n v="0"/>
    <n v="0"/>
    <n v="0"/>
    <s v=""/>
    <m/>
    <x v="7"/>
    <x v="3"/>
    <s v="no root cause"/>
    <x v="3"/>
    <s v=""/>
    <s v=""/>
    <s v=""/>
    <s v=""/>
    <s v=""/>
    <s v=""/>
    <s v=""/>
    <s v=""/>
    <s v=""/>
    <s v=""/>
    <s v=""/>
    <s v=""/>
  </r>
  <r>
    <s v="CTR_1055_Z_Ndisamba"/>
    <s v="CTR_1055"/>
    <m/>
    <s v="ESCO"/>
    <s v="Good Grid + GE"/>
    <s v="CTR"/>
    <s v="Yaounde"/>
    <s v="ZTE"/>
    <n v="0"/>
    <n v="0"/>
    <n v="0"/>
    <n v="0"/>
    <s v=""/>
    <m/>
    <x v="7"/>
    <x v="3"/>
    <s v="no root cause"/>
    <x v="3"/>
    <s v=""/>
    <s v=""/>
    <s v=""/>
    <s v=""/>
    <s v=""/>
    <s v=""/>
    <s v=""/>
    <s v=""/>
    <s v=""/>
    <s v=""/>
    <s v=""/>
    <s v=""/>
  </r>
  <r>
    <s v="GBHS-Muyuka"/>
    <s v="SUO_246"/>
    <m/>
    <m/>
    <m/>
    <s v="SUD-OUEST"/>
    <s v="Bamenda"/>
    <s v="Huawei"/>
    <n v="0"/>
    <n v="0"/>
    <n v="0"/>
    <n v="0"/>
    <s v="Exclu"/>
    <s v="site vandalise"/>
    <x v="4"/>
    <x v="1"/>
    <s v="exclu"/>
    <x v="1"/>
    <s v=""/>
    <s v=""/>
    <s v=""/>
    <s v=""/>
    <s v=""/>
    <s v=""/>
    <s v=""/>
    <s v=""/>
    <s v=""/>
    <s v=""/>
    <s v=""/>
    <s v=""/>
  </r>
  <r>
    <s v="Balatchi-IHS"/>
    <s v="NRO_027"/>
    <m/>
    <s v="IHS"/>
    <s v="Hybrid-Gen"/>
    <s v="NORD-OUEST"/>
    <s v="Balatchi"/>
    <s v="Huawei"/>
    <n v="0"/>
    <n v="0"/>
    <n v="0"/>
    <n v="0"/>
    <s v="Insecurity"/>
    <m/>
    <x v="7"/>
    <x v="3"/>
    <s v="no root cause"/>
    <x v="3"/>
    <s v=""/>
    <s v=""/>
    <s v=""/>
    <s v=""/>
    <s v=""/>
    <s v=""/>
    <s v=""/>
    <s v=""/>
    <s v=""/>
    <s v=""/>
    <s v=""/>
    <s v=""/>
  </r>
  <r>
    <s v="OZOM-I"/>
    <s v="CTR_743"/>
    <m/>
    <s v="CAMUSAT"/>
    <s v="Hybrid Solar - S1"/>
    <s v="CENTRE"/>
    <s v="Ozom"/>
    <s v="ZTE"/>
    <n v="0"/>
    <n v="0"/>
    <n v="0"/>
    <n v="0"/>
    <s v="Operationnel"/>
    <m/>
    <x v="7"/>
    <x v="3"/>
    <s v="no root cause"/>
    <x v="3"/>
    <s v=""/>
    <s v=""/>
    <s v=""/>
    <s v=""/>
    <s v=""/>
    <s v=""/>
    <s v=""/>
    <s v=""/>
    <s v=""/>
    <s v=""/>
    <s v=""/>
    <s v=""/>
  </r>
  <r>
    <s v="Bawa"/>
    <s v="ADM_183"/>
    <m/>
    <m/>
    <m/>
    <s v="ADAMAOUA"/>
    <s v="Bawa"/>
    <s v="Huawei"/>
    <n v="0"/>
    <n v="0"/>
    <n v="0"/>
    <n v="0"/>
    <s v="Operationnel"/>
    <m/>
    <x v="7"/>
    <x v="3"/>
    <s v="no root cause"/>
    <x v="3"/>
    <s v=""/>
    <s v=""/>
    <s v=""/>
    <s v=""/>
    <s v=""/>
    <s v=""/>
    <s v=""/>
    <s v=""/>
    <s v=""/>
    <s v=""/>
    <s v=""/>
    <s v=""/>
  </r>
  <r>
    <s v="Foumbot-Mangoum"/>
    <s v="OST_136"/>
    <m/>
    <s v="IHS"/>
    <s v="Grid-Gen"/>
    <s v="OUEST"/>
    <s v="Foumbot"/>
    <s v="Huawei"/>
    <n v="0"/>
    <n v="0"/>
    <n v="0"/>
    <n v="0"/>
    <s v="Exclu"/>
    <s v="site vandalise"/>
    <x v="4"/>
    <x v="1"/>
    <s v="exclu"/>
    <x v="1"/>
    <s v=""/>
    <s v=""/>
    <s v=""/>
    <s v=""/>
    <s v=""/>
    <s v=""/>
    <s v=""/>
    <s v=""/>
    <s v=""/>
    <s v=""/>
    <s v=""/>
    <s v=""/>
  </r>
  <r>
    <s v="Bastos-ART"/>
    <s v="CTR_722"/>
    <m/>
    <s v="CAMUSAT"/>
    <s v="Good Grid + GE"/>
    <s v="CENTRE"/>
    <s v="Yaounde"/>
    <s v="ZTE"/>
    <n v="0"/>
    <n v="0"/>
    <n v="0"/>
    <n v="0"/>
    <s v="Operationnel"/>
    <m/>
    <x v="7"/>
    <x v="3"/>
    <s v="no root cause"/>
    <x v="3"/>
    <s v=""/>
    <s v=""/>
    <s v=""/>
    <s v=""/>
    <s v=""/>
    <s v=""/>
    <s v=""/>
    <s v=""/>
    <s v=""/>
    <s v=""/>
    <s v=""/>
    <s v=""/>
  </r>
  <r>
    <s v="Loum-Nkombi-II-IHS"/>
    <s v="LIT_520"/>
    <m/>
    <s v="IHS"/>
    <s v="Grid-Gen"/>
    <s v="LITTORAL"/>
    <s v="Loum"/>
    <s v="ZTE"/>
    <n v="0"/>
    <n v="0"/>
    <n v="0"/>
    <n v="0"/>
    <s v="Operationnel"/>
    <m/>
    <x v="7"/>
    <x v="3"/>
    <s v="no root cause"/>
    <x v="3"/>
    <s v=""/>
    <s v=""/>
    <s v=""/>
    <s v=""/>
    <s v=""/>
    <s v=""/>
    <s v=""/>
    <s v=""/>
    <s v=""/>
    <s v=""/>
    <s v=""/>
    <s v=""/>
  </r>
  <r>
    <s v="Kumbo-Bangam-IHS"/>
    <s v="NRO_052"/>
    <m/>
    <s v="IHS"/>
    <s v="Grid-Gen"/>
    <s v="NORD-OUEST"/>
    <s v="Kumbo-Bangam"/>
    <s v="Huawei"/>
    <n v="0"/>
    <n v="0"/>
    <n v="0"/>
    <n v="0"/>
    <s v="Insecurity"/>
    <m/>
    <x v="7"/>
    <x v="3"/>
    <s v="no root cause"/>
    <x v="3"/>
    <s v=""/>
    <s v=""/>
    <s v=""/>
    <s v=""/>
    <s v=""/>
    <s v=""/>
    <s v=""/>
    <s v=""/>
    <s v=""/>
    <s v=""/>
    <s v=""/>
    <s v=""/>
  </r>
  <r>
    <s v="Ndikinimeki-New"/>
    <s v="CTR_544"/>
    <m/>
    <m/>
    <m/>
    <s v="CENTRE"/>
    <s v="Ndikinimeki"/>
    <s v="ZTE"/>
    <n v="0"/>
    <n v="0"/>
    <n v="0"/>
    <n v="0"/>
    <s v="Operationnel"/>
    <m/>
    <x v="7"/>
    <x v="3"/>
    <s v="no root cause"/>
    <x v="3"/>
    <s v=""/>
    <s v=""/>
    <s v=""/>
    <s v=""/>
    <s v=""/>
    <s v=""/>
    <s v=""/>
    <s v=""/>
    <s v=""/>
    <s v=""/>
    <s v=""/>
    <s v=""/>
  </r>
  <r>
    <s v="Loum-Camtel"/>
    <s v="LIT_086"/>
    <m/>
    <s v="CAMUSAT"/>
    <s v="Medium Grid + Solar + GE"/>
    <s v="LITTORAL"/>
    <s v="Loum"/>
    <s v="ZTE"/>
    <n v="0"/>
    <n v="0"/>
    <n v="0"/>
    <n v="0"/>
    <s v="Operationnel"/>
    <m/>
    <x v="7"/>
    <x v="3"/>
    <s v="no root cause"/>
    <x v="3"/>
    <s v=""/>
    <s v=""/>
    <s v=""/>
    <s v=""/>
    <s v=""/>
    <s v=""/>
    <s v=""/>
    <s v=""/>
    <s v=""/>
    <s v=""/>
    <s v=""/>
    <s v=""/>
  </r>
  <r>
    <s v="Logbong"/>
    <s v="LIT_508"/>
    <m/>
    <m/>
    <m/>
    <s v="LITTORAL"/>
    <s v="Logbong"/>
    <s v="NOKIA"/>
    <n v="0"/>
    <n v="0"/>
    <n v="0"/>
    <n v="0"/>
    <s v="Operationnel"/>
    <m/>
    <x v="7"/>
    <x v="3"/>
    <s v="no root cause"/>
    <x v="3"/>
    <s v=""/>
    <s v=""/>
    <s v=""/>
    <s v=""/>
    <s v=""/>
    <s v=""/>
    <s v=""/>
    <s v=""/>
    <s v=""/>
    <s v=""/>
    <s v=""/>
    <s v=""/>
  </r>
  <r>
    <s v="Kotto-Denver"/>
    <s v="LIT_657"/>
    <m/>
    <s v="CAMUSAT"/>
    <s v="Good Grid no GE - 12h"/>
    <s v="LITTORAL"/>
    <s v="Douala"/>
    <s v="ZTE"/>
    <n v="0"/>
    <n v="0"/>
    <n v="0"/>
    <n v="0"/>
    <s v="Operationnel"/>
    <m/>
    <x v="7"/>
    <x v="3"/>
    <s v="no root cause"/>
    <x v="3"/>
    <s v=""/>
    <s v=""/>
    <s v=""/>
    <s v=""/>
    <s v=""/>
    <s v=""/>
    <s v=""/>
    <s v=""/>
    <s v=""/>
    <s v=""/>
    <s v=""/>
    <s v=""/>
  </r>
  <r>
    <s v="Maroua-Diguirwo-II"/>
    <s v="EXN_196"/>
    <m/>
    <s v="CAMUSAT"/>
    <s v="Good Grid + GE"/>
    <s v="EXTREME-NORD"/>
    <s v="Maroua"/>
    <s v="Huawei"/>
    <n v="0"/>
    <n v="0"/>
    <n v="0"/>
    <n v="0"/>
    <s v="Operationnel"/>
    <m/>
    <x v="7"/>
    <x v="3"/>
    <s v="no root cause"/>
    <x v="3"/>
    <s v=""/>
    <s v=""/>
    <s v=""/>
    <s v=""/>
    <s v=""/>
    <s v=""/>
    <s v=""/>
    <s v=""/>
    <s v=""/>
    <s v=""/>
    <s v=""/>
    <s v=""/>
  </r>
  <r>
    <s v="Edea-Ekite"/>
    <s v="LIT_322"/>
    <m/>
    <s v="IHS"/>
    <s v="Grid-Gen"/>
    <s v="LITTORAL"/>
    <s v="Edea"/>
    <s v="ZTE"/>
    <n v="0"/>
    <n v="0"/>
    <n v="0"/>
    <n v="0"/>
    <s v="Operationnel"/>
    <m/>
    <x v="7"/>
    <x v="3"/>
    <s v="no root cause"/>
    <x v="3"/>
    <s v=""/>
    <s v=""/>
    <s v=""/>
    <s v=""/>
    <s v=""/>
    <s v=""/>
    <s v=""/>
    <s v=""/>
    <s v=""/>
    <s v=""/>
    <s v=""/>
    <s v=""/>
  </r>
  <r>
    <s v="Fotokol-Town-IHS"/>
    <s v="EXN_259"/>
    <m/>
    <s v="IHS"/>
    <s v="Hybrid-Gen"/>
    <s v="EXTREME-NORD"/>
    <s v="Fotokol"/>
    <s v="Huawei"/>
    <n v="0"/>
    <n v="0"/>
    <n v="0"/>
    <n v="0"/>
    <s v="Insecurity"/>
    <m/>
    <x v="7"/>
    <x v="3"/>
    <s v="no root cause"/>
    <x v="3"/>
    <s v=""/>
    <s v=""/>
    <s v=""/>
    <s v=""/>
    <s v=""/>
    <s v=""/>
    <s v=""/>
    <s v=""/>
    <s v=""/>
    <s v=""/>
    <s v=""/>
    <s v=""/>
  </r>
  <r>
    <s v="MBIYEH-IHS"/>
    <s v="NRO_150"/>
    <m/>
    <s v="IHS"/>
    <m/>
    <s v="NORD-OUEST"/>
    <s v="Ndu"/>
    <s v="Huawei"/>
    <n v="0"/>
    <n v="0"/>
    <n v="0"/>
    <n v="0"/>
    <s v="Insecurity"/>
    <m/>
    <x v="7"/>
    <x v="3"/>
    <s v="no root cause"/>
    <x v="3"/>
    <s v=""/>
    <s v=""/>
    <s v=""/>
    <s v=""/>
    <s v=""/>
    <s v=""/>
    <s v=""/>
    <s v=""/>
    <s v=""/>
    <s v=""/>
    <s v=""/>
    <s v=""/>
  </r>
  <r>
    <s v="Nsimalen"/>
    <s v="CTR_010"/>
    <m/>
    <s v="IHS"/>
    <s v="Grid-Gen"/>
    <s v="CENTRE"/>
    <s v="Yaounde"/>
    <s v="ZTE"/>
    <n v="0"/>
    <n v="0"/>
    <n v="0"/>
    <n v="0"/>
    <s v="Operationnel"/>
    <m/>
    <x v="7"/>
    <x v="3"/>
    <s v="no root cause"/>
    <x v="3"/>
    <s v=""/>
    <s v=""/>
    <s v=""/>
    <s v=""/>
    <s v=""/>
    <s v=""/>
    <s v=""/>
    <s v=""/>
    <s v=""/>
    <s v=""/>
    <s v=""/>
    <s v=""/>
  </r>
  <r>
    <s v="Titi-Garage"/>
    <s v="CTR_542"/>
    <m/>
    <s v="IHS"/>
    <s v="Grid-Gen"/>
    <s v="CENTRE"/>
    <s v="Yaounde"/>
    <s v="ZTE"/>
    <n v="0"/>
    <n v="0"/>
    <n v="0"/>
    <n v="0"/>
    <s v="Operationnel"/>
    <m/>
    <x v="7"/>
    <x v="3"/>
    <s v="no root cause"/>
    <x v="3"/>
    <s v=""/>
    <s v=""/>
    <s v=""/>
    <s v=""/>
    <s v=""/>
    <s v=""/>
    <s v=""/>
    <s v=""/>
    <s v=""/>
    <s v=""/>
    <s v=""/>
    <s v=""/>
  </r>
  <r>
    <s v="Mabenanga-Kribi"/>
    <s v="SUD_090"/>
    <m/>
    <s v="CAMUSAT"/>
    <s v="HGB"/>
    <s v="SUD"/>
    <s v="Kribi"/>
    <s v="ZTE"/>
    <n v="0"/>
    <n v="0"/>
    <n v="0"/>
    <n v="0"/>
    <s v="Operationnel"/>
    <m/>
    <x v="7"/>
    <x v="3"/>
    <s v="no root cause"/>
    <x v="3"/>
    <s v=""/>
    <s v=""/>
    <s v=""/>
    <s v=""/>
    <s v=""/>
    <s v=""/>
    <s v=""/>
    <s v=""/>
    <s v=""/>
    <s v=""/>
    <s v=""/>
    <s v=""/>
  </r>
  <r>
    <s v="Yelwa"/>
    <s v="NRD_007"/>
    <m/>
    <s v="IHS"/>
    <s v="Grid-Gen"/>
    <s v="NORD"/>
    <s v="Garoua"/>
    <s v="Huawei"/>
    <n v="0"/>
    <n v="0"/>
    <n v="0"/>
    <n v="0"/>
    <s v="Operationnel"/>
    <m/>
    <x v="7"/>
    <x v="3"/>
    <s v="no root cause"/>
    <x v="3"/>
    <s v=""/>
    <s v=""/>
    <s v=""/>
    <s v=""/>
    <s v=""/>
    <s v=""/>
    <s v=""/>
    <s v=""/>
    <s v=""/>
    <s v=""/>
    <s v=""/>
    <s v=""/>
  </r>
  <r>
    <s v="J-Vespa"/>
    <s v="CTR_088"/>
    <m/>
    <s v="IHS"/>
    <s v="Grid-Gen"/>
    <s v="CENTRE"/>
    <s v="Yaounde"/>
    <s v="ZTE"/>
    <n v="0"/>
    <n v="0"/>
    <n v="0"/>
    <n v="0"/>
    <s v="Operationnel"/>
    <m/>
    <x v="7"/>
    <x v="3"/>
    <s v="no root cause"/>
    <x v="3"/>
    <s v=""/>
    <s v=""/>
    <s v=""/>
    <s v=""/>
    <s v=""/>
    <s v=""/>
    <s v=""/>
    <s v=""/>
    <s v=""/>
    <s v=""/>
    <s v=""/>
    <s v=""/>
  </r>
  <r>
    <s v="Dschang-Q-Admin"/>
    <s v="OST_112"/>
    <m/>
    <s v="IHS"/>
    <s v="Grid-Gen"/>
    <s v="OUEST"/>
    <s v="Dschang"/>
    <s v="Huawei"/>
    <n v="0"/>
    <n v="0"/>
    <n v="0"/>
    <n v="0"/>
    <s v="Operationnel"/>
    <m/>
    <x v="7"/>
    <x v="3"/>
    <s v="no root cause"/>
    <x v="3"/>
    <s v=""/>
    <s v=""/>
    <s v=""/>
    <s v=""/>
    <s v=""/>
    <s v=""/>
    <s v=""/>
    <s v=""/>
    <s v=""/>
    <s v=""/>
    <s v=""/>
    <s v=""/>
  </r>
  <r>
    <s v="Mulang-IHS"/>
    <s v="NRO_120"/>
    <m/>
    <s v="IHS"/>
    <s v="Grid-Gen"/>
    <s v="NORD-OUEST"/>
    <s v="Bamenda"/>
    <s v="Huawei"/>
    <n v="0"/>
    <n v="0"/>
    <n v="0"/>
    <n v="0"/>
    <s v="Operationnel"/>
    <m/>
    <x v="7"/>
    <x v="3"/>
    <s v="no root cause"/>
    <x v="3"/>
    <s v=""/>
    <s v=""/>
    <s v=""/>
    <s v=""/>
    <s v=""/>
    <s v=""/>
    <s v=""/>
    <s v=""/>
    <s v=""/>
    <s v=""/>
    <s v=""/>
    <s v=""/>
  </r>
  <r>
    <s v="Madagascar"/>
    <s v="LIT_049"/>
    <m/>
    <s v="IHS"/>
    <s v="Grid-Gen"/>
    <s v="LITTORAL"/>
    <s v="Douala"/>
    <s v="ZTE"/>
    <n v="0"/>
    <n v="0"/>
    <n v="0"/>
    <n v="0"/>
    <s v="Operationnel"/>
    <m/>
    <x v="7"/>
    <x v="3"/>
    <s v="no root cause"/>
    <x v="3"/>
    <s v=""/>
    <s v=""/>
    <s v=""/>
    <s v=""/>
    <s v=""/>
    <s v=""/>
    <s v=""/>
    <s v=""/>
    <s v=""/>
    <s v=""/>
    <s v=""/>
    <s v=""/>
  </r>
  <r>
    <s v="Abattoir"/>
    <s v="CTR_104"/>
    <m/>
    <s v="IHS"/>
    <s v="GridOnly"/>
    <s v="CENTRE"/>
    <s v="Yaounde"/>
    <s v="ZTE"/>
    <n v="0"/>
    <n v="0"/>
    <n v="0"/>
    <n v="0"/>
    <s v="Operationnel"/>
    <m/>
    <x v="7"/>
    <x v="3"/>
    <s v="no root cause"/>
    <x v="3"/>
    <s v=""/>
    <s v=""/>
    <s v=""/>
    <s v=""/>
    <s v=""/>
    <s v=""/>
    <s v=""/>
    <s v=""/>
    <s v=""/>
    <s v=""/>
    <s v=""/>
    <s v=""/>
  </r>
  <r>
    <s v="Eleveur"/>
    <s v="CTR_254"/>
    <m/>
    <s v="IHS"/>
    <s v="Grid-Gen"/>
    <s v="CENTRE"/>
    <s v="Yaounde"/>
    <s v="ZTE"/>
    <n v="0"/>
    <n v="0"/>
    <n v="0"/>
    <n v="0"/>
    <s v="Operationnel"/>
    <m/>
    <x v="7"/>
    <x v="3"/>
    <s v="no root cause"/>
    <x v="3"/>
    <s v=""/>
    <s v=""/>
    <s v=""/>
    <s v=""/>
    <s v=""/>
    <s v=""/>
    <s v=""/>
    <s v=""/>
    <s v=""/>
    <s v=""/>
    <s v=""/>
    <s v=""/>
  </r>
  <r>
    <s v="Mini_SS_AFD"/>
    <s v="CTR_737"/>
    <m/>
    <s v="CAMUSAT"/>
    <s v="Good Grid no GE - 8h"/>
    <s v="CENTRE"/>
    <s v="Yaounde"/>
    <s v="Huawei"/>
    <n v="0"/>
    <n v="0"/>
    <n v="0"/>
    <n v="0"/>
    <s v="Operationnel"/>
    <m/>
    <x v="7"/>
    <x v="3"/>
    <s v="no root cause"/>
    <x v="3"/>
    <s v=""/>
    <s v=""/>
    <s v=""/>
    <s v=""/>
    <s v=""/>
    <s v=""/>
    <s v=""/>
    <s v=""/>
    <s v=""/>
    <s v=""/>
    <s v=""/>
    <s v=""/>
  </r>
  <r>
    <s v="Limbe-College-Excellence-IHS"/>
    <s v="SUO_151"/>
    <m/>
    <s v="IHS"/>
    <s v="Grid-Gen"/>
    <s v="SUD-OUEST"/>
    <s v="Limbe"/>
    <s v="Huawei"/>
    <n v="0"/>
    <n v="0"/>
    <n v="0"/>
    <n v="0"/>
    <s v="Operationnel"/>
    <m/>
    <x v="7"/>
    <x v="3"/>
    <s v="no root cause"/>
    <x v="3"/>
    <s v=""/>
    <s v=""/>
    <s v=""/>
    <s v=""/>
    <s v=""/>
    <s v=""/>
    <s v=""/>
    <s v=""/>
    <s v=""/>
    <s v=""/>
    <s v=""/>
    <s v=""/>
  </r>
  <r>
    <s v="Mamfe"/>
    <s v="SUO_009"/>
    <m/>
    <s v="CAMUSAT"/>
    <s v="Bad Grid + GE"/>
    <s v="SUD-OUEST"/>
    <s v="Mamfe"/>
    <s v="Huawei"/>
    <n v="0"/>
    <n v="0"/>
    <n v="0"/>
    <n v="0"/>
    <s v="Insecurity"/>
    <m/>
    <x v="7"/>
    <x v="3"/>
    <s v="no root cause"/>
    <x v="3"/>
    <s v=""/>
    <s v=""/>
    <s v=""/>
    <s v=""/>
    <s v=""/>
    <s v=""/>
    <s v=""/>
    <s v=""/>
    <s v=""/>
    <s v=""/>
    <s v=""/>
    <s v=""/>
  </r>
  <r>
    <s v="Bertoua-Tigaza"/>
    <s v="EST_079"/>
    <m/>
    <s v="IHS"/>
    <s v="Grid-Gen"/>
    <s v="EST"/>
    <s v="Bertoua"/>
    <s v="ZTE"/>
    <n v="0"/>
    <n v="0"/>
    <n v="0"/>
    <n v="0"/>
    <s v="Operationnel"/>
    <m/>
    <x v="7"/>
    <x v="3"/>
    <s v="no root cause"/>
    <x v="3"/>
    <s v=""/>
    <s v=""/>
    <s v=""/>
    <s v=""/>
    <s v=""/>
    <s v=""/>
    <s v=""/>
    <s v=""/>
    <s v=""/>
    <s v=""/>
    <s v=""/>
    <s v=""/>
  </r>
  <r>
    <s v="Bois-Des-Singes"/>
    <s v="LIT_564"/>
    <m/>
    <s v="CAMUSAT"/>
    <s v="Medium Grid + GE"/>
    <s v="LITTORAL"/>
    <s v="Douala"/>
    <s v="ZTE"/>
    <n v="0"/>
    <n v="0"/>
    <n v="0"/>
    <n v="0"/>
    <s v="Operationnel"/>
    <m/>
    <x v="7"/>
    <x v="3"/>
    <s v="no root cause"/>
    <x v="3"/>
    <s v=""/>
    <s v=""/>
    <s v=""/>
    <s v=""/>
    <s v=""/>
    <s v=""/>
    <s v=""/>
    <s v=""/>
    <s v=""/>
    <s v=""/>
    <s v=""/>
    <s v=""/>
  </r>
  <r>
    <s v="Youpwe"/>
    <s v="LIT_268"/>
    <m/>
    <s v="IHS"/>
    <s v="Grid-Gen"/>
    <s v="LITTORAL"/>
    <s v="Douala"/>
    <s v="ZTE"/>
    <n v="0"/>
    <n v="0"/>
    <n v="0"/>
    <n v="0"/>
    <s v="Operationnel"/>
    <m/>
    <x v="7"/>
    <x v="3"/>
    <s v="no root cause"/>
    <x v="3"/>
    <s v=""/>
    <s v=""/>
    <s v=""/>
    <s v=""/>
    <s v=""/>
    <s v=""/>
    <s v=""/>
    <s v=""/>
    <s v=""/>
    <s v=""/>
    <s v=""/>
    <s v=""/>
  </r>
  <r>
    <s v="Nyabi"/>
    <s v="EST_133"/>
    <m/>
    <s v="CAMUSAT"/>
    <s v="HGB"/>
    <s v="EST"/>
    <s v="Nyabi"/>
    <s v="ZTE"/>
    <n v="0"/>
    <n v="0"/>
    <n v="0"/>
    <n v="0"/>
    <s v="Operationnel"/>
    <m/>
    <x v="7"/>
    <x v="3"/>
    <s v="no root cause"/>
    <x v="3"/>
    <s v=""/>
    <s v=""/>
    <s v=""/>
    <s v=""/>
    <s v=""/>
    <s v=""/>
    <s v=""/>
    <s v=""/>
    <s v=""/>
    <s v=""/>
    <s v=""/>
    <s v=""/>
  </r>
  <r>
    <s v="BAFIA-BEGNIAN-IHS"/>
    <s v="CTR_828"/>
    <m/>
    <s v="IHS"/>
    <s v="Grid-Gen"/>
    <s v="CENTRE"/>
    <s v="Bafia"/>
    <s v="ZTE"/>
    <n v="0"/>
    <n v="0"/>
    <n v="0"/>
    <n v="0"/>
    <s v="Operationnel"/>
    <m/>
    <x v="7"/>
    <x v="3"/>
    <s v="no root cause"/>
    <x v="3"/>
    <s v=""/>
    <s v=""/>
    <s v=""/>
    <s v=""/>
    <s v=""/>
    <s v=""/>
    <s v=""/>
    <s v=""/>
    <s v=""/>
    <s v=""/>
    <s v=""/>
    <s v=""/>
  </r>
  <r>
    <s v="Gaba"/>
    <s v="NRD_155"/>
    <m/>
    <s v="CAMUSAT"/>
    <s v="Hybrid Solar - S3"/>
    <s v="NORD"/>
    <s v="Gaba"/>
    <s v="NOKIA"/>
    <n v="0"/>
    <n v="0"/>
    <n v="0"/>
    <n v="0"/>
    <s v="Operationnel"/>
    <m/>
    <x v="7"/>
    <x v="3"/>
    <s v="no root cause"/>
    <x v="3"/>
    <s v=""/>
    <s v=""/>
    <s v=""/>
    <s v=""/>
    <s v=""/>
    <s v=""/>
    <s v=""/>
    <s v=""/>
    <s v=""/>
    <s v=""/>
    <s v=""/>
    <s v=""/>
  </r>
  <r>
    <s v="Nkoulou-II"/>
    <s v="CTR_777"/>
    <m/>
    <s v="CAMUSAT"/>
    <s v="Good Grid + GE"/>
    <s v="CENTRE"/>
    <s v="Yaounde"/>
    <s v="ZTE"/>
    <n v="0"/>
    <n v="0"/>
    <n v="0"/>
    <n v="0"/>
    <s v="Operationnel"/>
    <m/>
    <x v="7"/>
    <x v="3"/>
    <s v="no root cause"/>
    <x v="3"/>
    <s v=""/>
    <s v=""/>
    <s v=""/>
    <s v=""/>
    <s v=""/>
    <s v=""/>
    <s v=""/>
    <s v=""/>
    <s v=""/>
    <s v=""/>
    <s v=""/>
    <s v=""/>
  </r>
  <r>
    <s v="Njombe-SDH-IHS"/>
    <s v="LIT_787"/>
    <m/>
    <m/>
    <m/>
    <s v="LITTORAL"/>
    <s v="Njombe-Penja"/>
    <s v="ZTE"/>
    <n v="0"/>
    <n v="0"/>
    <n v="0"/>
    <n v="0"/>
    <s v="Operationnel"/>
    <m/>
    <x v="7"/>
    <x v="3"/>
    <s v="no root cause"/>
    <x v="3"/>
    <s v=""/>
    <s v=""/>
    <s v=""/>
    <s v=""/>
    <s v=""/>
    <s v=""/>
    <s v=""/>
    <s v=""/>
    <s v=""/>
    <s v=""/>
    <s v=""/>
    <s v=""/>
  </r>
  <r>
    <s v="Mvog-Manga-III"/>
    <s v="CTR_739"/>
    <m/>
    <s v="CAMUSAT"/>
    <s v="Good Grid + GE"/>
    <s v="CENTRE"/>
    <s v="Yaounde"/>
    <s v="ZTE"/>
    <n v="0"/>
    <n v="0"/>
    <n v="0"/>
    <n v="0"/>
    <s v="Operationnel"/>
    <m/>
    <x v="7"/>
    <x v="3"/>
    <s v="no root cause"/>
    <x v="3"/>
    <s v=""/>
    <s v=""/>
    <s v=""/>
    <s v=""/>
    <s v=""/>
    <s v=""/>
    <s v=""/>
    <s v=""/>
    <s v=""/>
    <s v=""/>
    <s v=""/>
    <s v=""/>
  </r>
  <r>
    <s v="Fotokol"/>
    <s v="EXN_013"/>
    <m/>
    <s v="IHS"/>
    <s v="Solar-Gen"/>
    <s v="EXTREME-NORD"/>
    <s v="Fotokol"/>
    <s v="Huawei"/>
    <n v="0"/>
    <n v="0"/>
    <n v="0"/>
    <n v="0"/>
    <s v="Insecurity"/>
    <m/>
    <x v="7"/>
    <x v="3"/>
    <s v="no root cause"/>
    <x v="3"/>
    <s v=""/>
    <s v=""/>
    <s v=""/>
    <s v=""/>
    <s v=""/>
    <s v=""/>
    <s v=""/>
    <s v=""/>
    <s v=""/>
    <s v=""/>
    <s v=""/>
    <s v=""/>
  </r>
  <r>
    <s v="Bafut-MTN"/>
    <s v="NRO_036"/>
    <m/>
    <s v="IHS"/>
    <s v="Grid-Gen"/>
    <s v="NORD-OUEST"/>
    <s v="Bafut"/>
    <s v="Huawei"/>
    <n v="0"/>
    <n v="0"/>
    <n v="0"/>
    <n v="0"/>
    <s v="Insecurity"/>
    <m/>
    <x v="7"/>
    <x v="3"/>
    <s v="no root cause"/>
    <x v="3"/>
    <s v=""/>
    <s v=""/>
    <s v=""/>
    <s v=""/>
    <s v=""/>
    <s v=""/>
    <s v=""/>
    <s v=""/>
    <s v=""/>
    <s v=""/>
    <s v=""/>
    <s v=""/>
  </r>
  <r>
    <s v="Wum"/>
    <s v="NRO_007"/>
    <m/>
    <s v="IHS"/>
    <s v="Grid-Gen"/>
    <s v="NORD-OUEST"/>
    <s v="Wum"/>
    <s v="Huawei"/>
    <n v="0"/>
    <n v="0"/>
    <n v="0"/>
    <n v="0"/>
    <s v="Insecurity"/>
    <m/>
    <x v="7"/>
    <x v="3"/>
    <s v="no root cause"/>
    <x v="3"/>
    <s v=""/>
    <s v=""/>
    <s v=""/>
    <s v=""/>
    <s v=""/>
    <s v=""/>
    <s v=""/>
    <s v=""/>
    <s v=""/>
    <s v=""/>
    <s v=""/>
    <s v=""/>
  </r>
  <r>
    <s v="Wum-II-IHS"/>
    <s v="NRO_149"/>
    <m/>
    <m/>
    <m/>
    <s v="NORD-OUEST"/>
    <s v="Wum"/>
    <s v="Huawei"/>
    <n v="0"/>
    <n v="0"/>
    <n v="0"/>
    <n v="0"/>
    <s v="Insecurity"/>
    <m/>
    <x v="7"/>
    <x v="3"/>
    <s v="no root cause"/>
    <x v="3"/>
    <s v=""/>
    <s v=""/>
    <s v=""/>
    <s v=""/>
    <s v=""/>
    <s v=""/>
    <s v=""/>
    <s v=""/>
    <s v=""/>
    <s v=""/>
    <s v=""/>
    <s v=""/>
  </r>
  <r>
    <s v="Gara-Guider-IHS"/>
    <s v="NRD_115"/>
    <m/>
    <s v="IHS"/>
    <s v="Hybrid-Gen"/>
    <s v="NORD"/>
    <s v="Guider"/>
    <s v="Huawei"/>
    <n v="0"/>
    <n v="0"/>
    <n v="0"/>
    <n v="0"/>
    <s v="Operationnel"/>
    <m/>
    <x v="7"/>
    <x v="3"/>
    <s v="no root cause"/>
    <x v="3"/>
    <s v=""/>
    <s v=""/>
    <s v=""/>
    <s v=""/>
    <s v=""/>
    <s v=""/>
    <s v=""/>
    <s v=""/>
    <s v=""/>
    <s v=""/>
    <s v=""/>
    <s v=""/>
  </r>
  <r>
    <s v="Njimom-IHS"/>
    <s v="OST_149"/>
    <m/>
    <s v="IHS"/>
    <s v="Grid-Gen"/>
    <s v="OUEST"/>
    <s v="Njimom"/>
    <s v="Huawei"/>
    <n v="0"/>
    <n v="0"/>
    <n v="0"/>
    <n v="0"/>
    <s v="Operationnel"/>
    <m/>
    <x v="7"/>
    <x v="3"/>
    <s v="no root cause"/>
    <x v="3"/>
    <s v=""/>
    <s v=""/>
    <s v=""/>
    <s v=""/>
    <s v=""/>
    <s v=""/>
    <s v=""/>
    <s v=""/>
    <s v=""/>
    <s v=""/>
    <s v=""/>
    <s v=""/>
  </r>
  <r>
    <s v="Tekele"/>
    <s v="EXN_230"/>
    <m/>
    <s v="CAMUSAT"/>
    <s v="Hybrid Solar - S3"/>
    <s v="EXTREME-NORD"/>
    <s v="Tekele"/>
    <s v="Huawei"/>
    <n v="0"/>
    <n v="0"/>
    <n v="0"/>
    <n v="0"/>
    <s v="Insecurity"/>
    <m/>
    <x v="7"/>
    <x v="3"/>
    <s v="no root cause"/>
    <x v="3"/>
    <s v=""/>
    <s v=""/>
    <s v=""/>
    <s v=""/>
    <s v=""/>
    <s v=""/>
    <s v=""/>
    <s v=""/>
    <s v=""/>
    <s v=""/>
    <s v=""/>
    <s v=""/>
  </r>
  <r>
    <s v="Mozogo"/>
    <s v="EXN_042"/>
    <m/>
    <s v="IHS"/>
    <s v="Solar-Gen"/>
    <s v="EXTREME-NORD"/>
    <s v="Mozogo"/>
    <s v="Huawei"/>
    <n v="0"/>
    <n v="0"/>
    <n v="0"/>
    <n v="0"/>
    <s v="Insecurity"/>
    <m/>
    <x v="7"/>
    <x v="3"/>
    <s v="no root cause"/>
    <x v="3"/>
    <s v=""/>
    <s v=""/>
    <s v=""/>
    <s v=""/>
    <s v=""/>
    <s v=""/>
    <s v=""/>
    <s v=""/>
    <s v=""/>
    <s v=""/>
    <s v=""/>
    <s v=""/>
  </r>
  <r>
    <s v="Kolofata"/>
    <s v="EXN_104"/>
    <m/>
    <s v="IHS"/>
    <s v="Grid-Hybrid-Gen"/>
    <s v="EXTREME-NORD"/>
    <s v="Kolofata"/>
    <s v="Huawei"/>
    <n v="0"/>
    <n v="0"/>
    <n v="0"/>
    <n v="0"/>
    <s v="Insecurity"/>
    <m/>
    <x v="7"/>
    <x v="3"/>
    <s v="no root cause"/>
    <x v="3"/>
    <s v=""/>
    <s v=""/>
    <s v=""/>
    <s v=""/>
    <s v=""/>
    <s v=""/>
    <s v=""/>
    <s v=""/>
    <s v=""/>
    <s v=""/>
    <s v=""/>
    <s v=""/>
  </r>
  <r>
    <s v="BIBA-MTN"/>
    <s v="CTR_304"/>
    <m/>
    <s v="IHS"/>
    <s v="Grid-Gen"/>
    <s v="CENTRE"/>
    <s v="Biba"/>
    <s v="ZTE"/>
    <n v="0"/>
    <n v="0"/>
    <n v="0"/>
    <n v="0"/>
    <s v="Operationnel"/>
    <m/>
    <x v="7"/>
    <x v="3"/>
    <s v="no root cause"/>
    <x v="3"/>
    <s v=""/>
    <s v=""/>
    <s v=""/>
    <s v=""/>
    <s v=""/>
    <s v=""/>
    <s v=""/>
    <s v=""/>
    <s v=""/>
    <s v=""/>
    <s v=""/>
    <s v=""/>
  </r>
  <r>
    <m/>
    <s v="SUO_244"/>
    <m/>
    <m/>
    <m/>
    <s v="SUD-OUEST"/>
    <m/>
    <e v="#N/A"/>
    <e v="#N/A"/>
    <e v="#N/A"/>
    <e v="#N/A"/>
    <m/>
    <s v=""/>
    <m/>
    <x v="7"/>
    <x v="3"/>
    <s v="no root cause"/>
    <x v="3"/>
    <s v=""/>
    <s v=""/>
    <s v=""/>
    <s v=""/>
    <s v=""/>
    <s v=""/>
    <s v=""/>
    <s v=""/>
    <s v=""/>
    <s v=""/>
    <s v=""/>
    <s v=""/>
  </r>
  <r>
    <s v="Essu"/>
    <s v="NRO_234"/>
    <m/>
    <s v="IHS"/>
    <s v="Gen Only"/>
    <s v="NORD-OUEST"/>
    <s v="ESSU"/>
    <s v="NOKIA"/>
    <n v="65.45692080120277"/>
    <n v="13.770311209033324"/>
    <n v="0"/>
    <n v="13.970094538327237"/>
    <s v="Exclu"/>
    <s v=" Site vendalisé,"/>
    <x v="4"/>
    <x v="1"/>
    <s v="exclu"/>
    <x v="1"/>
    <s v=""/>
    <s v=""/>
    <s v=""/>
    <s v=""/>
    <s v=""/>
    <s v=""/>
    <s v=""/>
    <s v=""/>
    <s v=""/>
    <s v=""/>
    <s v=""/>
    <s v=""/>
  </r>
  <r>
    <s v="Eyumojock"/>
    <s v="SUO_016"/>
    <m/>
    <s v="IHS"/>
    <s v="Solar-Gen"/>
    <s v="SUD-OUEST"/>
    <s v="Eyumojock"/>
    <s v="NOKIA"/>
    <n v="32.728460400601385"/>
    <n v="13.770311209033324"/>
    <n v="0"/>
    <n v="9.2964734190981293"/>
    <s v="Exclu"/>
    <s v=" Site vendalisé,"/>
    <x v="4"/>
    <x v="1"/>
    <s v="exclu"/>
    <x v="1"/>
    <s v=""/>
    <s v=""/>
    <s v=""/>
    <s v=""/>
    <s v=""/>
    <s v=""/>
    <s v=""/>
    <s v=""/>
    <s v=""/>
    <s v=""/>
    <s v=""/>
    <s v=""/>
  </r>
  <r>
    <s v="Fondonera-IHS"/>
    <s v="OST_263"/>
    <m/>
    <s v="IHS"/>
    <s v="Grid-Gen"/>
    <s v="OUEST"/>
    <s v="Santchou"/>
    <s v="NOKIA"/>
    <n v="0"/>
    <n v="0"/>
    <n v="0"/>
    <n v="0"/>
    <s v="Exclu"/>
    <s v=" Site vendalisé,"/>
    <x v="4"/>
    <x v="1"/>
    <s v="exclu"/>
    <x v="1"/>
    <s v=""/>
    <s v=""/>
    <s v=""/>
    <s v=""/>
    <s v=""/>
    <s v=""/>
    <s v=""/>
    <s v=""/>
    <s v=""/>
    <s v=""/>
    <s v=""/>
    <s v=""/>
  </r>
  <r>
    <s v="Ekok"/>
    <s v="SUO_015"/>
    <m/>
    <s v="IHS"/>
    <s v="Grid-Gen"/>
    <s v="SUD-OUEST"/>
    <s v="Ekok"/>
    <s v="NOKIA"/>
    <n v="21.818973600400923"/>
    <n v="0"/>
    <n v="0"/>
    <n v="3.115747412819406"/>
    <s v="Exclu"/>
    <s v=" Site vendalisé,"/>
    <x v="4"/>
    <x v="1"/>
    <s v="exclu"/>
    <x v="1"/>
    <s v=""/>
    <s v=""/>
    <s v=""/>
    <s v=""/>
    <s v=""/>
    <s v=""/>
    <s v=""/>
    <s v=""/>
    <s v=""/>
    <s v=""/>
    <s v=""/>
    <s v=""/>
  </r>
  <r>
    <s v="Mimboman-Chapelle"/>
    <s v="CTR_772"/>
    <m/>
    <s v="CAMUSAT"/>
    <s v="Good Grid no GE - 8h"/>
    <s v="CENTRE"/>
    <s v="Yaounde"/>
    <s v="ZTE"/>
    <n v="0"/>
    <n v="0"/>
    <n v="0"/>
    <n v="0"/>
    <s v="Exclu"/>
    <s v=" Site vendalisé,"/>
    <x v="4"/>
    <x v="1"/>
    <s v="exclu"/>
    <x v="1"/>
    <s v=""/>
    <s v=""/>
    <s v=""/>
    <s v=""/>
    <s v=""/>
    <s v=""/>
    <s v=""/>
    <s v=""/>
    <s v=""/>
    <s v=""/>
    <s v=""/>
    <s v=""/>
  </r>
  <r>
    <s v="Voirie-Municipale-IHS"/>
    <s v="CTR_632"/>
    <m/>
    <s v="IHS"/>
    <s v="Grid-Gen"/>
    <s v="CENTRE"/>
    <s v="Yaounde"/>
    <s v="ZTE"/>
    <n v="0"/>
    <n v="0"/>
    <n v="0"/>
    <n v="0"/>
    <s v="Exclu"/>
    <s v=" Site vendalisé,"/>
    <x v="4"/>
    <x v="1"/>
    <s v="exclu"/>
    <x v="1"/>
    <s v=""/>
    <s v=""/>
    <s v=""/>
    <s v=""/>
    <s v=""/>
    <s v=""/>
    <s v=""/>
    <s v=""/>
    <s v=""/>
    <s v=""/>
    <s v=""/>
    <s v=""/>
  </r>
  <r>
    <s v="Mantoum-Ville"/>
    <s v="OST_201"/>
    <m/>
    <s v="IHS"/>
    <s v="Hybrid-Gen"/>
    <s v="OUEST"/>
    <s v="Mantoum"/>
    <s v="NOKIA"/>
    <n v="0"/>
    <n v="0"/>
    <n v="0"/>
    <n v="0"/>
    <s v="Exclu"/>
    <s v=" Site vendalisé,"/>
    <x v="4"/>
    <x v="1"/>
    <s v="exclu"/>
    <x v="1"/>
    <s v=""/>
    <s v=""/>
    <s v=""/>
    <s v=""/>
    <s v=""/>
    <s v=""/>
    <s v=""/>
    <s v=""/>
    <s v=""/>
    <s v=""/>
    <s v=""/>
    <s v=""/>
  </r>
  <r>
    <s v="Yokadouma"/>
    <s v="EST_013"/>
    <m/>
    <s v="CAMUSAT"/>
    <s v="Medium Grid + Solar + GE"/>
    <s v="EST"/>
    <s v="Yokadouma"/>
    <s v="NOKIA"/>
    <n v="0.17535340455379303"/>
    <n v="0"/>
    <n v="6.9895668496515073E-2"/>
    <n v="6.1490241363110612E-2"/>
    <s v="Exclu"/>
    <s v=" Site vendalisé,"/>
    <x v="4"/>
    <x v="1"/>
    <s v="exclu"/>
    <x v="1"/>
    <s v=""/>
    <s v=""/>
    <s v=""/>
    <s v=""/>
    <s v=""/>
    <s v=""/>
    <s v=""/>
    <s v=""/>
    <s v=""/>
    <s v=""/>
    <s v=""/>
    <s v=""/>
  </r>
  <r>
    <s v="Baiboum"/>
    <s v="ADM_008"/>
    <m/>
    <s v="IHS"/>
    <s v="Gen Only"/>
    <s v="ADAMAOUA"/>
    <s v="Baiboum"/>
    <s v="NOKIA"/>
    <n v="0"/>
    <n v="0"/>
    <n v="1.3680130103510546E-4"/>
    <n v="7.1340313269589948E-5"/>
    <s v="Exclu"/>
    <s v=" Site vendalisé,"/>
    <x v="4"/>
    <x v="1"/>
    <s v="exclu"/>
    <x v="1"/>
    <s v=""/>
    <s v=""/>
    <s v=""/>
    <s v=""/>
    <s v=""/>
    <s v=""/>
    <s v=""/>
    <s v=""/>
    <s v=""/>
    <s v=""/>
    <s v=""/>
    <s v=""/>
  </r>
  <r>
    <s v="H-ville"/>
    <s v="CTR_077"/>
    <m/>
    <s v="IHS"/>
    <s v="Grid Only"/>
    <s v="CENTRE"/>
    <s v="Yaounde"/>
    <s v="NOKIA"/>
    <n v="0"/>
    <n v="0"/>
    <n v="0"/>
    <n v="0"/>
    <s v="Exclu"/>
    <s v=" Site vendalisé,"/>
    <x v="4"/>
    <x v="1"/>
    <s v="exclu"/>
    <x v="1"/>
    <s v=""/>
    <s v=""/>
    <s v=""/>
    <s v=""/>
    <s v=""/>
    <s v=""/>
    <s v=""/>
    <s v=""/>
    <s v=""/>
    <s v=""/>
    <s v=""/>
    <s v=""/>
  </r>
  <r>
    <s v="Kotto-Logpom"/>
    <s v="LIT_612"/>
    <m/>
    <s v="CAMUSAT"/>
    <s v="Good Grid no GE - 8h"/>
    <s v="LITTORAL"/>
    <s v="Douala"/>
    <s v="ZTE"/>
    <n v="0"/>
    <n v="0"/>
    <n v="0"/>
    <n v="0"/>
    <s v="Exclu"/>
    <s v=" Site vendalisé,"/>
    <x v="4"/>
    <x v="1"/>
    <s v="exclu"/>
    <x v="1"/>
    <s v=""/>
    <s v=""/>
    <s v=""/>
    <s v=""/>
    <s v=""/>
    <s v=""/>
    <s v=""/>
    <s v=""/>
    <s v=""/>
    <s v=""/>
    <s v=""/>
    <s v=""/>
  </r>
  <r>
    <s v="Ngoulmepa-New"/>
    <s v="LIT_523"/>
    <m/>
    <m/>
    <m/>
    <s v="LITTORAL"/>
    <m/>
    <s v="ZTE"/>
    <n v="0"/>
    <n v="0"/>
    <n v="0"/>
    <n v="0"/>
    <s v="Exclu"/>
    <s v=" Site vendalisé,"/>
    <x v="4"/>
    <x v="1"/>
    <s v="exclu"/>
    <x v="1"/>
    <s v=""/>
    <s v=""/>
    <s v=""/>
    <s v=""/>
    <s v=""/>
    <s v=""/>
    <s v=""/>
    <s v=""/>
    <s v=""/>
    <s v=""/>
    <s v=""/>
    <s v=""/>
  </r>
  <r>
    <s v="Rond-point"/>
    <s v="LIT_048"/>
    <m/>
    <s v="IHS"/>
    <s v="Grid-Gen"/>
    <s v="LITTORAL"/>
    <s v="Douala"/>
    <s v="ZTE"/>
    <n v="0"/>
    <n v="0"/>
    <n v="0"/>
    <n v="0"/>
    <s v="Exclu"/>
    <s v=" Site vendalisé,"/>
    <x v="4"/>
    <x v="1"/>
    <s v="exclu"/>
    <x v="1"/>
    <s v=""/>
    <s v=""/>
    <s v=""/>
    <s v=""/>
    <s v=""/>
    <s v=""/>
    <s v=""/>
    <s v=""/>
    <s v=""/>
    <s v=""/>
    <s v=""/>
    <s v=""/>
  </r>
  <r>
    <s v="Marouare-New"/>
    <s v="NRD_130"/>
    <m/>
    <s v="IHS"/>
    <s v="Grid-Gen"/>
    <s v="NORD"/>
    <s v="Garoua"/>
    <s v="Huawei"/>
    <n v="0"/>
    <n v="0"/>
    <n v="0"/>
    <n v="0"/>
    <s v="Exclu"/>
    <s v=" Site vendalisé,"/>
    <x v="4"/>
    <x v="1"/>
    <s v="exclu"/>
    <x v="1"/>
    <s v=""/>
    <s v=""/>
    <s v=""/>
    <s v=""/>
    <s v=""/>
    <s v=""/>
    <s v=""/>
    <s v=""/>
    <s v=""/>
    <s v=""/>
    <s v=""/>
    <s v=""/>
  </r>
  <r>
    <s v="MELEN-MINTOM"/>
    <s v="SUD_163"/>
    <m/>
    <s v="CAMUSAT"/>
    <e v="#N/A"/>
    <s v="SUD"/>
    <s v="Melen-Mintom"/>
    <s v="NOKIA"/>
    <n v="0"/>
    <n v="2.4438052299982062E-2"/>
    <n v="0"/>
    <n v="8.2041360260021456E-3"/>
    <s v="Exclu"/>
    <s v=" Site vendalisé,"/>
    <x v="4"/>
    <x v="1"/>
    <s v="exclu"/>
    <x v="1"/>
    <s v=""/>
    <s v=""/>
    <s v=""/>
    <s v=""/>
    <s v=""/>
    <s v=""/>
    <s v=""/>
    <s v=""/>
    <s v=""/>
    <s v=""/>
    <s v=""/>
    <s v=""/>
  </r>
  <r>
    <s v="Mbouda-CEBEC-MTN"/>
    <s v="OST_313"/>
    <m/>
    <m/>
    <m/>
    <s v="OUEST"/>
    <s v="Mbouda"/>
    <s v="Huawei"/>
    <n v="0"/>
    <n v="0"/>
    <n v="0"/>
    <n v="0"/>
    <s v="Exclu"/>
    <s v=" Site vendalisé,"/>
    <x v="4"/>
    <x v="1"/>
    <s v="exclu"/>
    <x v="1"/>
    <s v=""/>
    <s v=""/>
    <s v=""/>
    <s v=""/>
    <s v=""/>
    <s v=""/>
    <s v=""/>
    <s v=""/>
    <s v=""/>
    <s v=""/>
    <s v=""/>
    <s v=""/>
  </r>
  <r>
    <s v="Ndop"/>
    <s v="NRO_006"/>
    <m/>
    <s v="IHS"/>
    <s v="Grid-Hybrid-Gen"/>
    <s v="NORD-OUEST"/>
    <s v="Ndop"/>
    <s v="Huawei"/>
    <n v="0"/>
    <n v="0"/>
    <n v="0"/>
    <n v="0"/>
    <s v="Exclu"/>
    <s v=" Site vendalisé,"/>
    <x v="4"/>
    <x v="1"/>
    <s v="exclu"/>
    <x v="1"/>
    <s v=""/>
    <s v=""/>
    <s v=""/>
    <s v=""/>
    <s v=""/>
    <s v=""/>
    <s v=""/>
    <s v=""/>
    <s v=""/>
    <s v=""/>
    <s v=""/>
    <s v=""/>
  </r>
  <r>
    <s v="Tete-d-elephant-Camrail"/>
    <s v="EST_104"/>
    <m/>
    <s v="CAMUSAT"/>
    <s v="Hybrid Solar - S3"/>
    <s v="EST"/>
    <s v="Tete-d-elephant"/>
    <s v="NOKIA"/>
    <n v="4.7959905518986129E-2"/>
    <n v="0"/>
    <n v="0"/>
    <n v="6.8486700738800282E-3"/>
    <s v="Exclu"/>
    <s v=" Site vendalisé,"/>
    <x v="4"/>
    <x v="1"/>
    <s v="exclu"/>
    <x v="1"/>
    <s v=""/>
    <s v=""/>
    <s v=""/>
    <s v=""/>
    <s v=""/>
    <s v=""/>
    <s v=""/>
    <s v=""/>
    <s v=""/>
    <s v=""/>
    <s v=""/>
    <s v=""/>
  </r>
  <r>
    <s v="Tchika"/>
    <s v="EXN_225"/>
    <m/>
    <s v="IHS"/>
    <s v="Hybrid-Gen"/>
    <s v="EXTREME-NORD"/>
    <s v="Tchika"/>
    <s v="Huawei"/>
    <n v="0"/>
    <n v="0"/>
    <n v="0"/>
    <n v="0"/>
    <s v="Exclu"/>
    <s v=" Site vendalisé,"/>
    <x v="4"/>
    <x v="1"/>
    <s v="exclu"/>
    <x v="1"/>
    <s v=""/>
    <s v=""/>
    <s v=""/>
    <s v=""/>
    <s v=""/>
    <s v=""/>
    <s v=""/>
    <s v=""/>
    <s v=""/>
    <s v=""/>
    <s v=""/>
    <s v=""/>
  </r>
  <r>
    <s v="Biteng-Maetur"/>
    <s v="CTR_395"/>
    <m/>
    <s v="IHS"/>
    <s v="Grid-Gen"/>
    <s v="CENTRE"/>
    <s v="Yaounde"/>
    <s v="ZTE"/>
    <n v="0"/>
    <n v="0"/>
    <n v="7.9549956551906983E-2"/>
    <n v="4.1484392166262977E-2"/>
    <s v="Exclu"/>
    <s v=" Site vendalisé,"/>
    <x v="4"/>
    <x v="1"/>
    <s v="exclu"/>
    <x v="1"/>
    <s v=""/>
    <s v=""/>
    <s v=""/>
    <s v=""/>
    <s v=""/>
    <s v=""/>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E8F4E5-C2BA-49D2-A213-29E9BCDFDDE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1"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1">
        <item x="6"/>
        <item h="1" x="9"/>
        <item h="1" x="1"/>
        <item x="3"/>
        <item x="0"/>
        <item x="7"/>
        <item h="1" x="5"/>
        <item x="4"/>
        <item x="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8">
    <i>
      <x/>
    </i>
    <i>
      <x v="3"/>
    </i>
    <i>
      <x v="4"/>
    </i>
    <i>
      <x v="5"/>
    </i>
    <i>
      <x v="7"/>
    </i>
    <i>
      <x v="8"/>
    </i>
    <i>
      <x v="9"/>
    </i>
    <i t="grand">
      <x/>
    </i>
  </rowItems>
  <colItems count="1">
    <i/>
  </colItems>
  <dataFields count="1">
    <dataField name="Sum of NUR RAN" fld="11" baseField="0" baseItem="0" numFmtId="1"/>
  </dataFields>
  <formats count="24">
    <format dxfId="29">
      <pivotArea type="all" dataOnly="0" outline="0" fieldPosition="0"/>
    </format>
    <format dxfId="28">
      <pivotArea outline="0" collapsedLevelsAreSubtotals="1" fieldPosition="0"/>
    </format>
    <format dxfId="27">
      <pivotArea field="15" type="button" dataOnly="0" labelOnly="1" outline="0" axis="axisRow" fieldPosition="0"/>
    </format>
    <format dxfId="26">
      <pivotArea dataOnly="0" labelOnly="1" fieldPosition="0">
        <references count="1">
          <reference field="15"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5" type="button" dataOnly="0" labelOnly="1" outline="0" axis="axisRow" fieldPosition="0"/>
    </format>
    <format dxfId="20">
      <pivotArea dataOnly="0" labelOnly="1" fieldPosition="0">
        <references count="1">
          <reference field="15"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5" type="button" dataOnly="0" labelOnly="1" outline="0" axis="axisRow" fieldPosition="0"/>
    </format>
    <format dxfId="14">
      <pivotArea dataOnly="0" labelOnly="1" fieldPosition="0">
        <references count="1">
          <reference field="15"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0"/>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6AFCF-29DA-4E77-8143-7DB4271ED19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1">
        <item h="1" m="1" x="9"/>
        <item h="1" x="6"/>
        <item x="2"/>
        <item h="1" x="1"/>
        <item x="3"/>
        <item x="0"/>
        <item h="1" x="4"/>
        <item h="1" x="5"/>
        <item h="1" m="1" x="7"/>
        <item h="1" m="1"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v="2"/>
    </i>
    <i>
      <x v="4"/>
    </i>
    <i>
      <x v="5"/>
    </i>
    <i t="grand">
      <x/>
    </i>
  </rowItems>
  <colItems count="1">
    <i/>
  </colItems>
  <dataFields count="1">
    <dataField name="Sum of NUR RAN" fld="11" baseField="0" baseItem="0" numFmtId="1"/>
  </dataFields>
  <formats count="24">
    <format dxfId="53">
      <pivotArea type="all" dataOnly="0" outline="0" fieldPosition="0"/>
    </format>
    <format dxfId="52">
      <pivotArea outline="0" collapsedLevelsAreSubtotals="1" fieldPosition="0"/>
    </format>
    <format dxfId="51">
      <pivotArea field="17" type="button" dataOnly="0" labelOnly="1" outline="0" axis="axisRow" fieldPosition="0"/>
    </format>
    <format dxfId="50">
      <pivotArea dataOnly="0" labelOnly="1" fieldPosition="0">
        <references count="1">
          <reference field="17"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7" type="button" dataOnly="0" labelOnly="1" outline="0" axis="axisRow" fieldPosition="0"/>
    </format>
    <format dxfId="44">
      <pivotArea dataOnly="0" labelOnly="1" fieldPosition="0">
        <references count="1">
          <reference field="17"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7" type="button" dataOnly="0" labelOnly="1" outline="0" axis="axisRow" fieldPosition="0"/>
    </format>
    <format dxfId="38">
      <pivotArea dataOnly="0" labelOnly="1" fieldPosition="0">
        <references count="1">
          <reference field="17"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7" type="button" dataOnly="0" labelOnly="1" outline="0" axis="axisRow" fieldPosition="0"/>
    </format>
    <format dxfId="32">
      <pivotArea dataOnly="0" labelOnly="1" fieldPosition="0">
        <references count="1">
          <reference field="17"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A04B51-3A1E-447A-B0DD-C6CC94FC8A31}"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6">
        <item h="1" x="10"/>
        <item x="2"/>
        <item x="3"/>
        <item x="11"/>
        <item h="1" x="14"/>
        <item h="1" x="4"/>
        <item h="1" x="12"/>
        <item x="0"/>
        <item x="1"/>
        <item x="7"/>
        <item h="1" x="6"/>
        <item x="5"/>
        <item h="1" x="9"/>
        <item h="1" x="8"/>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v="1"/>
    </i>
    <i>
      <x v="2"/>
    </i>
    <i>
      <x v="3"/>
    </i>
    <i>
      <x v="7"/>
    </i>
    <i>
      <x v="8"/>
    </i>
    <i>
      <x v="9"/>
    </i>
    <i>
      <x v="11"/>
    </i>
    <i t="grand">
      <x/>
    </i>
  </rowItems>
  <colItems count="1">
    <i/>
  </colItems>
  <dataFields count="1">
    <dataField name="Sum of NUR RAN" fld="11" baseField="0" baseItem="0" numFmtId="1"/>
  </dataFields>
  <formats count="24">
    <format dxfId="77">
      <pivotArea type="all" dataOnly="0" outline="0" fieldPosition="0"/>
    </format>
    <format dxfId="76">
      <pivotArea outline="0" collapsedLevelsAreSubtotals="1" fieldPosition="0"/>
    </format>
    <format dxfId="75">
      <pivotArea field="14" type="button" dataOnly="0" labelOnly="1" outline="0" axis="axisRow" fieldPosition="0"/>
    </format>
    <format dxfId="74">
      <pivotArea dataOnly="0" labelOnly="1" fieldPosition="0">
        <references count="1">
          <reference field="14"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4" type="button" dataOnly="0" labelOnly="1" outline="0" axis="axisRow" fieldPosition="0"/>
    </format>
    <format dxfId="68">
      <pivotArea dataOnly="0" labelOnly="1" fieldPosition="0">
        <references count="1">
          <reference field="14"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4" type="button" dataOnly="0" labelOnly="1" outline="0" axis="axisRow" fieldPosition="0"/>
    </format>
    <format dxfId="62">
      <pivotArea dataOnly="0" labelOnly="1" fieldPosition="0">
        <references count="1">
          <reference field="14"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4" type="button" dataOnly="0" labelOnly="1" outline="0" axis="axisRow" fieldPosition="0"/>
    </format>
    <format dxfId="56">
      <pivotArea dataOnly="0" labelOnly="1" fieldPosition="0">
        <references count="1">
          <reference field="14"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64A-C11A-492E-B98E-48840E8443CC}">
  <dimension ref="A2:H11"/>
  <sheetViews>
    <sheetView workbookViewId="0">
      <selection activeCell="H11" sqref="A2:H11"/>
    </sheetView>
  </sheetViews>
  <sheetFormatPr defaultRowHeight="14.5" x14ac:dyDescent="0.35"/>
  <cols>
    <col min="1" max="1" width="12.453125" bestFit="1" customWidth="1"/>
    <col min="2" max="2" width="14.7265625" bestFit="1" customWidth="1"/>
    <col min="4" max="4" width="15.81640625" bestFit="1" customWidth="1"/>
    <col min="5" max="5" width="14.7265625" bestFit="1" customWidth="1"/>
    <col min="7" max="7" width="17.54296875" bestFit="1" customWidth="1"/>
    <col min="8" max="8" width="14.7265625" bestFit="1" customWidth="1"/>
  </cols>
  <sheetData>
    <row r="2" spans="1:8" x14ac:dyDescent="0.35">
      <c r="A2" s="66"/>
      <c r="B2" s="66"/>
      <c r="C2" s="66"/>
      <c r="D2" s="66"/>
      <c r="E2" s="67" t="s">
        <v>6121</v>
      </c>
      <c r="F2" s="66"/>
      <c r="G2" s="66"/>
      <c r="H2" s="66"/>
    </row>
    <row r="3" spans="1:8" x14ac:dyDescent="0.35">
      <c r="A3" s="68" t="s">
        <v>5503</v>
      </c>
      <c r="B3" s="69" t="s">
        <v>6102</v>
      </c>
      <c r="C3" s="69"/>
      <c r="D3" s="68" t="s">
        <v>5503</v>
      </c>
      <c r="E3" s="69" t="s">
        <v>6102</v>
      </c>
      <c r="F3" s="69"/>
      <c r="G3" s="68" t="s">
        <v>5503</v>
      </c>
      <c r="H3" s="69" t="s">
        <v>6102</v>
      </c>
    </row>
    <row r="4" spans="1:8" x14ac:dyDescent="0.35">
      <c r="A4" s="69" t="s">
        <v>5324</v>
      </c>
      <c r="B4" s="69">
        <v>387.09001104352251</v>
      </c>
      <c r="C4" s="69"/>
      <c r="D4" s="69" t="s">
        <v>27</v>
      </c>
      <c r="E4" s="69">
        <v>39.927538214125427</v>
      </c>
      <c r="F4" s="69"/>
      <c r="G4" s="69" t="s">
        <v>35</v>
      </c>
      <c r="H4" s="69">
        <v>378.96206321004524</v>
      </c>
    </row>
    <row r="5" spans="1:8" x14ac:dyDescent="0.35">
      <c r="A5" s="69" t="s">
        <v>5352</v>
      </c>
      <c r="B5" s="69">
        <v>333.70921869934057</v>
      </c>
      <c r="C5" s="69"/>
      <c r="D5" s="69" t="s">
        <v>5352</v>
      </c>
      <c r="E5" s="69">
        <v>333.70921869934057</v>
      </c>
      <c r="F5" s="69"/>
      <c r="G5" s="69" t="s">
        <v>5334</v>
      </c>
      <c r="H5" s="69">
        <v>375.77859034394601</v>
      </c>
    </row>
    <row r="6" spans="1:8" x14ac:dyDescent="0.35">
      <c r="A6" s="69" t="s">
        <v>5330</v>
      </c>
      <c r="B6" s="69">
        <v>1458.6294479792539</v>
      </c>
      <c r="C6" s="69"/>
      <c r="D6" s="69" t="s">
        <v>5332</v>
      </c>
      <c r="E6" s="69">
        <v>1440.0438884347784</v>
      </c>
      <c r="F6" s="69"/>
      <c r="G6" s="69" t="s">
        <v>5326</v>
      </c>
      <c r="H6" s="69">
        <v>55.312874821870665</v>
      </c>
    </row>
    <row r="7" spans="1:8" x14ac:dyDescent="0.35">
      <c r="A7" s="69" t="s">
        <v>5504</v>
      </c>
      <c r="B7" s="69">
        <v>2179.4286777221168</v>
      </c>
      <c r="C7" s="69"/>
      <c r="D7" s="69" t="s">
        <v>5327</v>
      </c>
      <c r="E7" s="69">
        <v>55.312874821870665</v>
      </c>
      <c r="F7" s="69"/>
      <c r="G7" s="69" t="s">
        <v>12</v>
      </c>
      <c r="H7" s="69">
        <v>425.12741248269464</v>
      </c>
    </row>
    <row r="8" spans="1:8" x14ac:dyDescent="0.35">
      <c r="A8" s="69"/>
      <c r="B8" s="69"/>
      <c r="C8" s="69"/>
      <c r="D8" s="69" t="s">
        <v>5351</v>
      </c>
      <c r="E8" s="69">
        <v>69.295845195226136</v>
      </c>
      <c r="F8" s="69"/>
      <c r="G8" s="69" t="s">
        <v>5336</v>
      </c>
      <c r="H8" s="69">
        <v>190.85058761712196</v>
      </c>
    </row>
    <row r="9" spans="1:8" x14ac:dyDescent="0.35">
      <c r="A9" s="69"/>
      <c r="B9" s="69"/>
      <c r="C9" s="69"/>
      <c r="D9" s="69" t="s">
        <v>5348</v>
      </c>
      <c r="E9" s="69">
        <v>4.646639117422958</v>
      </c>
      <c r="F9" s="69"/>
      <c r="G9" s="69" t="s">
        <v>5352</v>
      </c>
      <c r="H9" s="69">
        <v>333.70921869934057</v>
      </c>
    </row>
    <row r="10" spans="1:8" x14ac:dyDescent="0.35">
      <c r="A10" s="69"/>
      <c r="B10" s="69"/>
      <c r="C10" s="69"/>
      <c r="D10" s="69" t="s">
        <v>5323</v>
      </c>
      <c r="E10" s="69">
        <v>331.77713622165186</v>
      </c>
      <c r="F10" s="69"/>
      <c r="G10" s="69" t="s">
        <v>5322</v>
      </c>
      <c r="H10" s="69">
        <v>331.76746960920383</v>
      </c>
    </row>
    <row r="11" spans="1:8" x14ac:dyDescent="0.35">
      <c r="A11" s="69"/>
      <c r="B11" s="69"/>
      <c r="C11" s="69"/>
      <c r="D11" s="69" t="s">
        <v>5504</v>
      </c>
      <c r="E11" s="69">
        <v>2274.7131407044162</v>
      </c>
      <c r="F11" s="69"/>
      <c r="G11" s="69" t="s">
        <v>5504</v>
      </c>
      <c r="H11" s="69">
        <v>2091.5082167842229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FD657-C093-4DDA-AB1B-DF003FDEFD5C}">
  <sheetPr codeName="Sheet1"/>
  <dimension ref="A1:AI2496"/>
  <sheetViews>
    <sheetView tabSelected="1" zoomScale="71" zoomScaleNormal="70" workbookViewId="0">
      <pane xSplit="6" ySplit="2" topLeftCell="Y3" activePane="bottomRight" state="frozen"/>
      <selection pane="topRight" activeCell="G1" sqref="G1"/>
      <selection pane="bottomLeft" activeCell="A2" sqref="A2"/>
      <selection pane="bottomRight" activeCell="E3" sqref="A1:AE2459"/>
    </sheetView>
  </sheetViews>
  <sheetFormatPr defaultColWidth="8.90625" defaultRowHeight="14.5" x14ac:dyDescent="0.35"/>
  <cols>
    <col min="1" max="1" width="14.453125" style="18" customWidth="1"/>
    <col min="2" max="2" width="13.90625" style="18" customWidth="1"/>
    <col min="3" max="3" width="18.453125" style="18" customWidth="1"/>
    <col min="4" max="4" width="18.54296875" style="18" customWidth="1"/>
    <col min="5" max="5" width="18" style="18" customWidth="1"/>
    <col min="6" max="6" width="8.90625" style="18"/>
    <col min="7" max="7" width="12.90625" style="18" customWidth="1"/>
    <col min="8" max="8" width="12.90625" style="26" customWidth="1"/>
    <col min="9" max="11" width="8.90625" style="41"/>
    <col min="12" max="12" width="8.90625" style="24"/>
    <col min="13" max="13" width="13.453125" style="27" customWidth="1"/>
    <col min="14" max="14" width="13.453125" style="19" customWidth="1"/>
    <col min="15" max="15" width="23.7265625" style="21" customWidth="1"/>
    <col min="16" max="16" width="17.7265625" style="21" customWidth="1"/>
    <col min="17" max="17" width="19.453125" style="44" customWidth="1"/>
    <col min="18" max="18" width="17.26953125" style="21" customWidth="1"/>
    <col min="19" max="19" width="42.1796875" style="25" customWidth="1"/>
    <col min="20" max="21" width="23.453125" style="19" customWidth="1"/>
    <col min="22" max="22" width="18" style="19" customWidth="1"/>
    <col min="23" max="23" width="20" style="20" customWidth="1"/>
    <col min="24" max="24" width="28.1796875" style="20" customWidth="1"/>
    <col min="25" max="25" width="17.81640625" style="20" customWidth="1"/>
    <col min="26" max="26" width="22.54296875" style="20" customWidth="1"/>
    <col min="27" max="27" width="19.1796875" style="20" customWidth="1"/>
    <col min="28" max="28" width="24.1796875" style="20" customWidth="1"/>
    <col min="29" max="29" width="20.54296875" style="20" customWidth="1"/>
    <col min="30" max="30" width="20.6328125" style="20" customWidth="1"/>
    <col min="31" max="31" width="18.08984375" style="20" customWidth="1"/>
    <col min="32" max="16384" width="8.90625" style="20"/>
  </cols>
  <sheetData>
    <row r="1" spans="1:35" x14ac:dyDescent="0.35">
      <c r="A1" s="11"/>
      <c r="B1" s="11"/>
      <c r="C1" s="11"/>
      <c r="D1" s="11"/>
      <c r="E1" s="11"/>
      <c r="F1" s="11"/>
      <c r="G1" s="11"/>
      <c r="H1" s="45"/>
      <c r="I1" s="46"/>
      <c r="J1" s="47"/>
      <c r="K1" s="47"/>
      <c r="L1" s="48">
        <f>SUBTOTAL(9,L3:L2459)</f>
        <v>2445.3333915979729</v>
      </c>
      <c r="M1" s="49"/>
      <c r="N1" s="49"/>
      <c r="O1" s="45"/>
      <c r="P1" s="45"/>
      <c r="Q1" s="50"/>
      <c r="R1" s="45"/>
      <c r="S1" s="49"/>
      <c r="T1" s="51"/>
      <c r="U1" s="51"/>
      <c r="V1" s="51"/>
      <c r="W1" s="52"/>
      <c r="X1" s="52"/>
      <c r="Y1" s="52"/>
      <c r="Z1" s="52"/>
      <c r="AA1" s="52"/>
      <c r="AB1" s="52"/>
      <c r="AC1" s="52"/>
      <c r="AD1" s="52"/>
      <c r="AE1" s="52"/>
    </row>
    <row r="2" spans="1:35" s="14" customFormat="1" x14ac:dyDescent="0.35">
      <c r="A2" s="28" t="s">
        <v>0</v>
      </c>
      <c r="B2" s="28" t="s">
        <v>1</v>
      </c>
      <c r="C2" s="28" t="s">
        <v>5379</v>
      </c>
      <c r="D2" s="28" t="s">
        <v>2</v>
      </c>
      <c r="E2" s="28" t="s">
        <v>6122</v>
      </c>
      <c r="F2" s="28" t="s">
        <v>3</v>
      </c>
      <c r="G2" s="28" t="s">
        <v>4</v>
      </c>
      <c r="H2" s="28" t="s">
        <v>5382</v>
      </c>
      <c r="I2" s="40" t="s">
        <v>5512</v>
      </c>
      <c r="J2" s="40" t="s">
        <v>5513</v>
      </c>
      <c r="K2" s="40" t="s">
        <v>5514</v>
      </c>
      <c r="L2" s="29" t="s">
        <v>5511</v>
      </c>
      <c r="M2" s="30" t="s">
        <v>5381</v>
      </c>
      <c r="N2" s="31" t="s">
        <v>5499</v>
      </c>
      <c r="O2" s="32" t="s">
        <v>7</v>
      </c>
      <c r="P2" s="42" t="s">
        <v>8</v>
      </c>
      <c r="Q2" s="50" t="s">
        <v>6</v>
      </c>
      <c r="R2" s="33" t="s">
        <v>5</v>
      </c>
      <c r="S2" s="34" t="s">
        <v>6109</v>
      </c>
      <c r="T2" s="35" t="s">
        <v>6108</v>
      </c>
      <c r="U2" s="35" t="s">
        <v>6107</v>
      </c>
      <c r="V2" s="36" t="s">
        <v>5515</v>
      </c>
      <c r="W2" s="36" t="s">
        <v>5516</v>
      </c>
      <c r="X2" s="37" t="s">
        <v>5517</v>
      </c>
      <c r="Y2" s="37" t="s">
        <v>5518</v>
      </c>
      <c r="Z2" s="38" t="s">
        <v>5519</v>
      </c>
      <c r="AA2" s="38" t="s">
        <v>5520</v>
      </c>
      <c r="AB2" s="39" t="s">
        <v>5521</v>
      </c>
      <c r="AC2" s="39" t="s">
        <v>5522</v>
      </c>
      <c r="AD2" s="39" t="s">
        <v>5505</v>
      </c>
      <c r="AE2" s="37" t="s">
        <v>9</v>
      </c>
    </row>
    <row r="3" spans="1:35" s="14" customFormat="1" ht="19.5" customHeight="1" x14ac:dyDescent="0.35">
      <c r="A3" s="3" t="s">
        <v>2101</v>
      </c>
      <c r="B3" s="3" t="s">
        <v>2102</v>
      </c>
      <c r="C3" s="3"/>
      <c r="D3" s="1" t="s">
        <v>6062</v>
      </c>
      <c r="E3" s="3" t="s">
        <v>6061</v>
      </c>
      <c r="F3" s="3" t="s">
        <v>33</v>
      </c>
      <c r="G3" s="3" t="s">
        <v>34</v>
      </c>
      <c r="H3" s="53" t="str">
        <f>_xlfn.XLOOKUP(B3,'[1]Nur des jours'!$B:$B,'[1]Nur des jours'!$H:$H,"")</f>
        <v>ZTE</v>
      </c>
      <c r="I3" s="54">
        <v>27.11845397247901</v>
      </c>
      <c r="J3" s="54">
        <v>23.174286238868998</v>
      </c>
      <c r="K3" s="54">
        <v>84.768926186395589</v>
      </c>
      <c r="L3" s="55">
        <v>55.858413020463253</v>
      </c>
      <c r="M3" s="56" t="s">
        <v>5375</v>
      </c>
      <c r="N3" s="57"/>
      <c r="O3" s="16" t="str" cm="1">
        <f t="array" ref="O3">IFERROR(_xlfn.IFS(
Q3="MPR ISSUE","PDH",
Q3="BSS Hardware Issue","BSS",
Q3="Sites strategiques, MLL, Pylone, etc.","ENVTECH",
Q3="AKTIVCO DEFAUT GE &amp; POWER Cabinet","AKTIVCO",
Q3="AKTIVCO Coupure ENEO &amp; Baisse de tension","AKTIVCO GRID ONLY",
Q3="Coupure ENEO &amp; Baisse de tension","IHS GRID ONLY",
Q3="Defaut GE &amp; POWER Cabinet","IHS",
Q3="Sharing","Partners",
Q3="SIte strategiques &amp; DataCenter","SST &amp; DC",
Q3="Exclu","Exclu",
Q3="SAT","SAT",
Q3="SPARE-ISSUE","SPARE-ISSUE",
Q3="Fiber CAmtel","TRANS_FO_CAMTEL",
Q3="Fiber AOF","Fiber AOF",
Q3="Projet OCM (HUAWEI)","TRAVAUX-HUAWEI",
Q3="Projet OCM (NOKIA)","TRAVAUX-NOKIA",
Q3="ACCESS-ISSUE","ACCESS-ISSUE",
Q3="Projet OCM (ZTE, NOKIA, autres projets)","TRAVAUX OCM",
Q3="No root CAuse","No root cause",
Q3="ODU HS","PDH",
Q3="IP &amp; VLAN","PDH",
Q3="Warehouse HUAWEI","SPARE-ISSUE",
Q3="SPARE-HS","SPARE-ISSUE",
Q3="Power Telco","BSS"
),"")</f>
        <v>AKTIVCO</v>
      </c>
      <c r="P3" s="22" t="str" cm="1">
        <f t="array" ref="P3">IFERROR(_xlfn.IFS(
Q3="MPR ISSUE","TX ISSUE",
Q3="BSS Hardware Issue","RAN ISSUE",
Q3="Sites strategiques, MLL, Pylone, etc.","ENVTECH",
Q3="AKTIVCO DEFAUT GE &amp; POWER Cabinet","POWER ISSUE",
Q3="AKTIVCO Coupure ENEO &amp; Baisse de tension","POWER ISSUE",
Q3="Coupure ENEO &amp; Baisse de tension","POWER ISSUE",
Q3="Defaut GE &amp; POWER Cabinet","POWER ISSUE",
Q3="Sharing","POWER ISSUE",
Q3="SIte strategiques &amp; DataCenter","POWER ISSUE",
Q3="Exclu","Exclu",
Q3="SAT","TX ISSUE",
Q3="SPARE-ISSUE","SPARE-ISSUE",
Q3="Fiber CAmtel","TX ISSUE",
Q3="Fiber AOF","TX ISSUE",
Q3="Projet OCM (HUAWEI)","TRAVAUX-HUAWEI",
Q3="Projet OCM (NOKIA)","TRAVAUX -NOKIA",
Q3="ACCESS-ISSUE","ACCESS-ISSUE",
Q3="Projet OCM (ZTE, NOKIA, autres projets)","TRAVAUX OCM",
Q3="No root CAuse","No root cause",
Q3="ODU HS","TX ISSUE",
Q3="IP &amp; VLAN","TX ISSUE",
Q3="Warehouse HUAWEI","SPARE-ISSUE",
Q3="SPARE-HS","SPARE-ISSUE",
Q3="Power Telco","RAN ISSUE"
),"")</f>
        <v>POWER ISSUE</v>
      </c>
      <c r="Q3" s="50" t="s">
        <v>6060</v>
      </c>
      <c r="R3" s="23" t="str" cm="1">
        <f t="array" ref="R3">IFERROR(_xlfn.IFS(
Q3="MPR ISSUE","ACTIVE",
Q3="BSS Hardware Issue","ACTIVE",
Q3="Sites strategiques, MLL, Pylone, etc.","PASSIVE",
Q3="AKTIVCO DEFAUT GE &amp; POWER Cabinet","PASSIVE",
Q3="AKTIVCO Coupure ENEO &amp; Baisse de tension","PASSIVE",
Q3="Coupure ENEO &amp; Baisse de tension","PASSIVE",
Q3="Defaut GE &amp; POWER Cabinet","PASSIVE",
Q3="Sharing","PASSIVE",
Q3="SIte strategiques &amp; DataCenter","PASSIVE",
Q3="Exclu","Exclu",
Q3="SAT","ACTIVE",
Q3="SPARE-ISSUE","SPARE-ISSUE",
Q3="Fiber CAmtel","ACTIVE",
Q3="Fiber AOF","ACTIVE",
Q3="Projet OCM (HUAWEI)","PLANNED WORKS",
Q3="Projet OCM (NOKIA)","PLANNED WORKS",
Q3="ACCESS-ISSUE","ACCESS-ISSUE",
Q3="Projet OCM (ZTE, NOKIA, autres projets)","PLANNED WORKS",
Q3="No root CAuse","No root cause",
Q3="ODU HS","ACTIVE",
Q3="IP &amp; VLAN","ACTIVE",
Q3="Warehouse HUAWEI","SPARE-ISSUE",
Q3="SPARE-HS","SPARE-ISSUE",
Q3="Power Telco","ACTIVE"
),"")</f>
        <v>PASSIVE</v>
      </c>
      <c r="S3" s="58" t="s">
        <v>5985</v>
      </c>
      <c r="T3" s="7" t="s">
        <v>5758</v>
      </c>
      <c r="U3" s="7" t="s">
        <v>17</v>
      </c>
      <c r="V3" s="59"/>
      <c r="W3" s="59"/>
      <c r="X3" s="59" t="s">
        <v>5538</v>
      </c>
      <c r="Y3" s="59" t="s">
        <v>5538</v>
      </c>
      <c r="Z3" s="59"/>
      <c r="AA3" s="59"/>
      <c r="AB3" s="59" t="s">
        <v>5758</v>
      </c>
      <c r="AC3" s="59" t="s">
        <v>5758</v>
      </c>
      <c r="AD3" s="59" t="s">
        <v>5759</v>
      </c>
      <c r="AE3" s="59" t="s">
        <v>17</v>
      </c>
    </row>
    <row r="4" spans="1:35" s="14" customFormat="1" x14ac:dyDescent="0.35">
      <c r="A4" s="1" t="s">
        <v>680</v>
      </c>
      <c r="B4" s="1" t="s">
        <v>681</v>
      </c>
      <c r="C4" s="3"/>
      <c r="D4" s="1" t="s">
        <v>23</v>
      </c>
      <c r="E4" s="1" t="s">
        <v>38</v>
      </c>
      <c r="F4" s="3" t="s">
        <v>33</v>
      </c>
      <c r="G4" s="1" t="s">
        <v>34</v>
      </c>
      <c r="H4" s="53" t="str">
        <f>_xlfn.XLOOKUP(B4,'[1]Nur des jours'!$B:$B,'[1]Nur des jours'!$H:$H,"")</f>
        <v>ZTE</v>
      </c>
      <c r="I4" s="54">
        <v>0</v>
      </c>
      <c r="J4" s="54">
        <v>0</v>
      </c>
      <c r="K4" s="54">
        <v>106.37669168488866</v>
      </c>
      <c r="L4" s="55">
        <v>55.474227598428257</v>
      </c>
      <c r="M4" s="56" t="s">
        <v>5375</v>
      </c>
      <c r="N4" s="57"/>
      <c r="O4" s="16" t="str" cm="1">
        <f t="array" ref="O4">IFERROR(_xlfn.IFS(
Q4="MPR ISSUE","PDH",
Q4="BSS Hardware Issue","BSS",
Q4="Sites strategiques, MLL, Pylone, etc.","ENVTECH",
Q4="AKTIVCO DEFAUT GE &amp; POWER Cabinet","AKTIVCO",
Q4="AKTIVCO Coupure ENEO &amp; Baisse de tension","AKTIVCO GRID ONLY",
Q4="Coupure ENEO &amp; Baisse de tension","IHS GRID ONLY",
Q4="Defaut GE &amp; POWER Cabinet","IHS",
Q4="Sharing","Partners",
Q4="SIte strategiques &amp; DataCenter","SST &amp; DC",
Q4="Exclu","Exclu",
Q4="SAT","SAT",
Q4="SPARE-ISSUE","SPARE-ISSUE",
Q4="Fiber CAmtel","TRANS_FO_CAMTEL",
Q4="Fiber AOF","Fiber AOF",
Q4="Projet OCM (HUAWEI)","TRAVAUX-HUAWEI",
Q4="Projet OCM (NOKIA)","TRAVAUX-NOKIA",
Q4="ACCESS-ISSUE","ACCESS-ISSUE",
Q4="Projet OCM (ZTE, NOKIA, autres projets)","TRAVAUX OCM",
Q4="No root CAuse","No root cause",
Q4="ODU HS","PDH",
Q4="IP &amp; VLAN","PDH",
Q4="Warehouse HUAWEI","SPARE-ISSUE",
Q4="SPARE-HS","SPARE-ISSUE",
Q4="Power Telco","BSS"
),"")</f>
        <v>AKTIVCO</v>
      </c>
      <c r="P4" s="22" t="str" cm="1">
        <f t="array" ref="P4">IFERROR(_xlfn.IFS(
Q4="MPR ISSUE","TX ISSUE",
Q4="BSS Hardware Issue","RAN ISSUE",
Q4="Sites strategiques, MLL, Pylone, etc.","ENVTECH",
Q4="AKTIVCO DEFAUT GE &amp; POWER Cabinet","POWER ISSUE",
Q4="AKTIVCO Coupure ENEO &amp; Baisse de tension","POWER ISSUE",
Q4="Coupure ENEO &amp; Baisse de tension","POWER ISSUE",
Q4="Defaut GE &amp; POWER Cabinet","POWER ISSUE",
Q4="Sharing","POWER ISSUE",
Q4="SIte strategiques &amp; DataCenter","POWER ISSUE",
Q4="Exclu","Exclu",
Q4="SAT","TX ISSUE",
Q4="SPARE-ISSUE","SPARE-ISSUE",
Q4="Fiber CAmtel","TX ISSUE",
Q4="Fiber AOF","TX ISSUE",
Q4="Projet OCM (HUAWEI)","TRAVAUX-HUAWEI",
Q4="Projet OCM (NOKIA)","TRAVAUX -NOKIA",
Q4="ACCESS-ISSUE","ACCESS-ISSUE",
Q4="Projet OCM (ZTE, NOKIA, autres projets)","TRAVAUX OCM",
Q4="No root CAuse","No root cause",
Q4="ODU HS","TX ISSUE",
Q4="IP &amp; VLAN","TX ISSUE",
Q4="Warehouse HUAWEI","SPARE-ISSUE",
Q4="SPARE-HS","SPARE-ISSUE",
Q4="Power Telco","RAN ISSUE"
),"")</f>
        <v>POWER ISSUE</v>
      </c>
      <c r="Q4" s="50" t="s">
        <v>6060</v>
      </c>
      <c r="R4" s="23" t="str" cm="1">
        <f t="array" ref="R4">IFERROR(_xlfn.IFS(
Q4="MPR ISSUE","ACTIVE",
Q4="BSS Hardware Issue","ACTIVE",
Q4="Sites strategiques, MLL, Pylone, etc.","PASSIVE",
Q4="AKTIVCO DEFAUT GE &amp; POWER Cabinet","PASSIVE",
Q4="AKTIVCO Coupure ENEO &amp; Baisse de tension","PASSIVE",
Q4="Coupure ENEO &amp; Baisse de tension","PASSIVE",
Q4="Defaut GE &amp; POWER Cabinet","PASSIVE",
Q4="Sharing","PASSIVE",
Q4="SIte strategiques &amp; DataCenter","PASSIVE",
Q4="Exclu","Exclu",
Q4="SAT","ACTIVE",
Q4="SPARE-ISSUE","SPARE-ISSUE",
Q4="Fiber CAmtel","ACTIVE",
Q4="Fiber AOF","ACTIVE",
Q4="Projet OCM (HUAWEI)","PLANNED WORKS",
Q4="Projet OCM (NOKIA)","PLANNED WORKS",
Q4="ACCESS-ISSUE","ACCESS-ISSUE",
Q4="Projet OCM (ZTE, NOKIA, autres projets)","PLANNED WORKS",
Q4="No root CAuse","No root cause",
Q4="ODU HS","ACTIVE",
Q4="IP &amp; VLAN","ACTIVE",
Q4="Warehouse HUAWEI","SPARE-ISSUE",
Q4="SPARE-HS","SPARE-ISSUE",
Q4="Power Telco","ACTIVE"
),"")</f>
        <v>PASSIVE</v>
      </c>
      <c r="S4" s="58" t="s">
        <v>6077</v>
      </c>
      <c r="T4" s="7" t="s">
        <v>5859</v>
      </c>
      <c r="U4" s="7" t="s">
        <v>17</v>
      </c>
      <c r="V4" s="59"/>
      <c r="W4" s="59"/>
      <c r="X4" s="59" t="s">
        <v>5859</v>
      </c>
      <c r="Y4" s="59" t="s">
        <v>5859</v>
      </c>
      <c r="Z4" s="59"/>
      <c r="AA4" s="59"/>
      <c r="AB4" s="59" t="s">
        <v>17</v>
      </c>
      <c r="AC4" s="59" t="s">
        <v>17</v>
      </c>
      <c r="AD4" s="59" t="s">
        <v>17</v>
      </c>
      <c r="AE4" s="59" t="s">
        <v>17</v>
      </c>
    </row>
    <row r="5" spans="1:35" s="14" customFormat="1" ht="23.5" customHeight="1" x14ac:dyDescent="0.35">
      <c r="A5" s="1" t="s">
        <v>2404</v>
      </c>
      <c r="B5" s="1" t="s">
        <v>2405</v>
      </c>
      <c r="C5" s="3"/>
      <c r="D5" s="1" t="s">
        <v>23</v>
      </c>
      <c r="E5" s="1" t="s">
        <v>127</v>
      </c>
      <c r="F5" s="3" t="s">
        <v>33</v>
      </c>
      <c r="G5" s="1" t="s">
        <v>34</v>
      </c>
      <c r="H5" s="53" t="str">
        <f>_xlfn.XLOOKUP(B5,'[1]Nur des jours'!$B:$B,'[1]Nur des jours'!$H:$H,"")</f>
        <v>ZTE</v>
      </c>
      <c r="I5" s="54">
        <v>26.640353664336615</v>
      </c>
      <c r="J5" s="54">
        <v>22.699656762242828</v>
      </c>
      <c r="K5" s="54">
        <v>80.280338698133207</v>
      </c>
      <c r="L5" s="55">
        <v>53.290054732288368</v>
      </c>
      <c r="M5" s="56" t="s">
        <v>5375</v>
      </c>
      <c r="N5" s="57"/>
      <c r="O5" s="16" t="str" cm="1">
        <f t="array" ref="O5">IFERROR(_xlfn.IFS(
Q5="MPR ISSUE","PDH",
Q5="BSS Hardware Issue","BSS",
Q5="Sites strategiques, MLL, Pylone, etc.","ENVTECH",
Q5="AKTIVCO DEFAUT GE &amp; POWER Cabinet","AKTIVCO",
Q5="AKTIVCO Coupure ENEO &amp; Baisse de tension","AKTIVCO GRID ONLY",
Q5="Coupure ENEO &amp; Baisse de tension","IHS GRID ONLY",
Q5="Defaut GE &amp; POWER Cabinet","IHS",
Q5="Sharing","Partners",
Q5="SIte strategiques &amp; DataCenter","SST &amp; DC",
Q5="Exclu","Exclu",
Q5="SAT","SAT",
Q5="SPARE-ISSUE","SPARE-ISSUE",
Q5="Fiber CAmtel","TRANS_FO_CAMTEL",
Q5="Fiber AOF","Fiber AOF",
Q5="Projet OCM (HUAWEI)","TRAVAUX-HUAWEI",
Q5="Projet OCM (NOKIA)","TRAVAUX-NOKIA",
Q5="ACCESS-ISSUE","ACCESS-ISSUE",
Q5="Projet OCM (ZTE, NOKIA, autres projets)","TRAVAUX OCM",
Q5="No root CAuse","No root cause",
Q5="ODU HS","PDH",
Q5="IP &amp; VLAN","PDH",
Q5="Warehouse HUAWEI","SPARE-ISSUE",
Q5="SPARE-HS","SPARE-ISSUE",
Q5="Power Telco","BSS"
),"")</f>
        <v>AKTIVCO GRID ONLY</v>
      </c>
      <c r="P5" s="22" t="str" cm="1">
        <f t="array" ref="P5">IFERROR(_xlfn.IFS(
Q5="MPR ISSUE","TX ISSUE",
Q5="BSS Hardware Issue","RAN ISSUE",
Q5="Sites strategiques, MLL, Pylone, etc.","ENVTECH",
Q5="AKTIVCO DEFAUT GE &amp; POWER Cabinet","POWER ISSUE",
Q5="AKTIVCO Coupure ENEO &amp; Baisse de tension","POWER ISSUE",
Q5="Coupure ENEO &amp; Baisse de tension","POWER ISSUE",
Q5="Defaut GE &amp; POWER Cabinet","POWER ISSUE",
Q5="Sharing","POWER ISSUE",
Q5="SIte strategiques &amp; DataCenter","POWER ISSUE",
Q5="Exclu","Exclu",
Q5="SAT","TX ISSUE",
Q5="SPARE-ISSUE","SPARE-ISSUE",
Q5="Fiber CAmtel","TX ISSUE",
Q5="Fiber AOF","TX ISSUE",
Q5="Projet OCM (HUAWEI)","TRAVAUX-HUAWEI",
Q5="Projet OCM (NOKIA)","TRAVAUX -NOKIA",
Q5="ACCESS-ISSUE","ACCESS-ISSUE",
Q5="Projet OCM (ZTE, NOKIA, autres projets)","TRAVAUX OCM",
Q5="No root CAuse","No root cause",
Q5="ODU HS","TX ISSUE",
Q5="IP &amp; VLAN","TX ISSUE",
Q5="Warehouse HUAWEI","SPARE-ISSUE",
Q5="SPARE-HS","SPARE-ISSUE",
Q5="Power Telco","RAN ISSUE"
),"")</f>
        <v>POWER ISSUE</v>
      </c>
      <c r="Q5" s="50" t="s">
        <v>5335</v>
      </c>
      <c r="R5" s="23" t="str" cm="1">
        <f t="array" ref="R5">IFERROR(_xlfn.IFS(
Q5="MPR ISSUE","ACTIVE",
Q5="BSS Hardware Issue","ACTIVE",
Q5="Sites strategiques, MLL, Pylone, etc.","PASSIVE",
Q5="AKTIVCO DEFAUT GE &amp; POWER Cabinet","PASSIVE",
Q5="AKTIVCO Coupure ENEO &amp; Baisse de tension","PASSIVE",
Q5="Coupure ENEO &amp; Baisse de tension","PASSIVE",
Q5="Defaut GE &amp; POWER Cabinet","PASSIVE",
Q5="Sharing","PASSIVE",
Q5="SIte strategiques &amp; DataCenter","PASSIVE",
Q5="Exclu","Exclu",
Q5="SAT","ACTIVE",
Q5="SPARE-ISSUE","SPARE-ISSUE",
Q5="Fiber CAmtel","ACTIVE",
Q5="Fiber AOF","ACTIVE",
Q5="Projet OCM (HUAWEI)","PLANNED WORKS",
Q5="Projet OCM (NOKIA)","PLANNED WORKS",
Q5="ACCESS-ISSUE","ACCESS-ISSUE",
Q5="Projet OCM (ZTE, NOKIA, autres projets)","PLANNED WORKS",
Q5="No root CAuse","No root cause",
Q5="ODU HS","ACTIVE",
Q5="IP &amp; VLAN","ACTIVE",
Q5="Warehouse HUAWEI","SPARE-ISSUE",
Q5="SPARE-HS","SPARE-ISSUE",
Q5="Power Telco","ACTIVE"
),"")</f>
        <v>PASSIVE</v>
      </c>
      <c r="S5" s="58" t="s">
        <v>6005</v>
      </c>
      <c r="T5" s="7" t="s">
        <v>5795</v>
      </c>
      <c r="U5" s="7" t="s">
        <v>17</v>
      </c>
      <c r="V5" s="59"/>
      <c r="W5" s="59"/>
      <c r="X5" s="59" t="s">
        <v>5538</v>
      </c>
      <c r="Y5" s="59" t="s">
        <v>5538</v>
      </c>
      <c r="Z5" s="59"/>
      <c r="AA5" s="59"/>
      <c r="AB5" s="59" t="s">
        <v>5795</v>
      </c>
      <c r="AC5" s="59" t="s">
        <v>5795</v>
      </c>
      <c r="AD5" s="59" t="s">
        <v>5530</v>
      </c>
      <c r="AE5" s="59" t="s">
        <v>17</v>
      </c>
    </row>
    <row r="6" spans="1:35" s="14" customFormat="1" x14ac:dyDescent="0.35">
      <c r="A6" s="1" t="s">
        <v>1948</v>
      </c>
      <c r="B6" s="1" t="s">
        <v>1949</v>
      </c>
      <c r="C6" s="3"/>
      <c r="D6" s="1" t="s">
        <v>12</v>
      </c>
      <c r="E6" s="1" t="s">
        <v>13</v>
      </c>
      <c r="F6" s="3" t="s">
        <v>33</v>
      </c>
      <c r="G6" s="1" t="s">
        <v>34</v>
      </c>
      <c r="H6" s="53" t="str">
        <f>_xlfn.XLOOKUP(B6,'[1]Nur des jours'!$B:$B,'[1]Nur des jours'!$H:$H,"")</f>
        <v>ZTE</v>
      </c>
      <c r="I6" s="54">
        <v>26.639104708463726</v>
      </c>
      <c r="J6" s="54">
        <v>22.66236216938503</v>
      </c>
      <c r="K6" s="54">
        <v>78.679524073745768</v>
      </c>
      <c r="L6" s="55">
        <v>52.442549645724014</v>
      </c>
      <c r="M6" s="56" t="s">
        <v>5375</v>
      </c>
      <c r="N6" s="57"/>
      <c r="O6" s="16" t="str" cm="1">
        <f t="array" ref="O6">IFERROR(_xlfn.IFS(
Q6="MPR ISSUE","PDH",
Q6="BSS Hardware Issue","BSS",
Q6="Sites strategiques, MLL, Pylone, etc.","ENVTECH",
Q6="AKTIVCO DEFAUT GE &amp; POWER Cabinet","AKTIVCO",
Q6="AKTIVCO Coupure ENEO &amp; Baisse de tension","AKTIVCO GRID ONLY",
Q6="Coupure ENEO &amp; Baisse de tension","IHS GRID ONLY",
Q6="Defaut GE &amp; POWER Cabinet","IHS",
Q6="Sharing","Partners",
Q6="SIte strategiques &amp; DataCenter","SST &amp; DC",
Q6="Exclu","Exclu",
Q6="SAT","SAT",
Q6="SPARE-ISSUE","SPARE-ISSUE",
Q6="Fiber CAmtel","TRANS_FO_CAMTEL",
Q6="Fiber AOF","Fiber AOF",
Q6="Projet OCM (HUAWEI)","TRAVAUX-HUAWEI",
Q6="Projet OCM (NOKIA)","TRAVAUX-NOKIA",
Q6="ACCESS-ISSUE","ACCESS-ISSUE",
Q6="Projet OCM (ZTE, NOKIA, autres projets)","TRAVAUX OCM",
Q6="No root CAuse","No root cause",
Q6="ODU HS","PDH",
Q6="IP &amp; VLAN","PDH",
Q6="Warehouse HUAWEI","SPARE-ISSUE",
Q6="SPARE-HS","SPARE-ISSUE",
Q6="Power Telco","BSS"
),"")</f>
        <v>AKTIVCO GRID ONLY</v>
      </c>
      <c r="P6" s="22" t="str" cm="1">
        <f t="array" ref="P6">IFERROR(_xlfn.IFS(
Q6="MPR ISSUE","TX ISSUE",
Q6="BSS Hardware Issue","RAN ISSUE",
Q6="Sites strategiques, MLL, Pylone, etc.","ENVTECH",
Q6="AKTIVCO DEFAUT GE &amp; POWER Cabinet","POWER ISSUE",
Q6="AKTIVCO Coupure ENEO &amp; Baisse de tension","POWER ISSUE",
Q6="Coupure ENEO &amp; Baisse de tension","POWER ISSUE",
Q6="Defaut GE &amp; POWER Cabinet","POWER ISSUE",
Q6="Sharing","POWER ISSUE",
Q6="SIte strategiques &amp; DataCenter","POWER ISSUE",
Q6="Exclu","Exclu",
Q6="SAT","TX ISSUE",
Q6="SPARE-ISSUE","SPARE-ISSUE",
Q6="Fiber CAmtel","TX ISSUE",
Q6="Fiber AOF","TX ISSUE",
Q6="Projet OCM (HUAWEI)","TRAVAUX-HUAWEI",
Q6="Projet OCM (NOKIA)","TRAVAUX -NOKIA",
Q6="ACCESS-ISSUE","ACCESS-ISSUE",
Q6="Projet OCM (ZTE, NOKIA, autres projets)","TRAVAUX OCM",
Q6="No root CAuse","No root cause",
Q6="ODU HS","TX ISSUE",
Q6="IP &amp; VLAN","TX ISSUE",
Q6="Warehouse HUAWEI","SPARE-ISSUE",
Q6="SPARE-HS","SPARE-ISSUE",
Q6="Power Telco","RAN ISSUE"
),"")</f>
        <v>POWER ISSUE</v>
      </c>
      <c r="Q6" s="50" t="s">
        <v>5335</v>
      </c>
      <c r="R6" s="23" t="str" cm="1">
        <f t="array" ref="R6">IFERROR(_xlfn.IFS(
Q6="MPR ISSUE","ACTIVE",
Q6="BSS Hardware Issue","ACTIVE",
Q6="Sites strategiques, MLL, Pylone, etc.","PASSIVE",
Q6="AKTIVCO DEFAUT GE &amp; POWER Cabinet","PASSIVE",
Q6="AKTIVCO Coupure ENEO &amp; Baisse de tension","PASSIVE",
Q6="Coupure ENEO &amp; Baisse de tension","PASSIVE",
Q6="Defaut GE &amp; POWER Cabinet","PASSIVE",
Q6="Sharing","PASSIVE",
Q6="SIte strategiques &amp; DataCenter","PASSIVE",
Q6="Exclu","Exclu",
Q6="SAT","ACTIVE",
Q6="SPARE-ISSUE","SPARE-ISSUE",
Q6="Fiber CAmtel","ACTIVE",
Q6="Fiber AOF","ACTIVE",
Q6="Projet OCM (HUAWEI)","PLANNED WORKS",
Q6="Projet OCM (NOKIA)","PLANNED WORKS",
Q6="ACCESS-ISSUE","ACCESS-ISSUE",
Q6="Projet OCM (ZTE, NOKIA, autres projets)","PLANNED WORKS",
Q6="No root CAuse","No root cause",
Q6="ODU HS","ACTIVE",
Q6="IP &amp; VLAN","ACTIVE",
Q6="Warehouse HUAWEI","SPARE-ISSUE",
Q6="SPARE-HS","SPARE-ISSUE",
Q6="Power Telco","ACTIVE"
),"")</f>
        <v>PASSIVE</v>
      </c>
      <c r="S6" s="58" t="s">
        <v>5984</v>
      </c>
      <c r="T6" s="7" t="s">
        <v>5757</v>
      </c>
      <c r="U6" s="7" t="s">
        <v>17</v>
      </c>
      <c r="V6" s="59" t="s">
        <v>17</v>
      </c>
      <c r="W6" s="59" t="s">
        <v>17</v>
      </c>
      <c r="X6" s="59" t="s">
        <v>17</v>
      </c>
      <c r="Y6" s="59" t="s">
        <v>17</v>
      </c>
      <c r="Z6" s="59" t="s">
        <v>17</v>
      </c>
      <c r="AA6" s="59" t="s">
        <v>17</v>
      </c>
      <c r="AB6" s="59" t="s">
        <v>5757</v>
      </c>
      <c r="AC6" s="59" t="s">
        <v>5757</v>
      </c>
      <c r="AD6" s="59" t="s">
        <v>5757</v>
      </c>
      <c r="AE6" s="59" t="s">
        <v>17</v>
      </c>
    </row>
    <row r="7" spans="1:35" s="14" customFormat="1" x14ac:dyDescent="0.35">
      <c r="A7" s="1" t="s">
        <v>1894</v>
      </c>
      <c r="B7" s="1" t="s">
        <v>1895</v>
      </c>
      <c r="C7" s="3"/>
      <c r="D7" s="1" t="s">
        <v>12</v>
      </c>
      <c r="E7" s="1" t="s">
        <v>147</v>
      </c>
      <c r="F7" s="3" t="s">
        <v>39</v>
      </c>
      <c r="G7" s="1" t="s">
        <v>40</v>
      </c>
      <c r="H7" s="53" t="str">
        <f>_xlfn.XLOOKUP(B7,'[1]Nur des jours'!$B:$B,'[1]Nur des jours'!$H:$H,"")</f>
        <v>ZTE</v>
      </c>
      <c r="I7" s="54">
        <v>24.095980760084572</v>
      </c>
      <c r="J7" s="54">
        <v>20.547514373824846</v>
      </c>
      <c r="K7" s="54">
        <v>79.782518763666431</v>
      </c>
      <c r="L7" s="55">
        <v>51.94461209418062</v>
      </c>
      <c r="M7" s="56" t="s">
        <v>5375</v>
      </c>
      <c r="N7" s="57"/>
      <c r="O7" s="16" t="str" cm="1">
        <f t="array" ref="O7">IFERROR(_xlfn.IFS(
Q7="MPR ISSUE","PDH",
Q7="BSS Hardware Issue","BSS",
Q7="Sites strategiques, MLL, Pylone, etc.","ENVTECH",
Q7="AKTIVCO DEFAUT GE &amp; POWER Cabinet","AKTIVCO",
Q7="AKTIVCO Coupure ENEO &amp; Baisse de tension","AKTIVCO GRID ONLY",
Q7="Coupure ENEO &amp; Baisse de tension","IHS GRID ONLY",
Q7="Defaut GE &amp; POWER Cabinet","IHS",
Q7="Sharing","Partners",
Q7="SIte strategiques &amp; DataCenter","SST &amp; DC",
Q7="Exclu","Exclu",
Q7="SAT","SAT",
Q7="SPARE-ISSUE","SPARE-ISSUE",
Q7="Fiber CAmtel","TRANS_FO_CAMTEL",
Q7="Fiber AOF","Fiber AOF",
Q7="Projet OCM (HUAWEI)","TRAVAUX-HUAWEI",
Q7="Projet OCM (NOKIA)","TRAVAUX-NOKIA",
Q7="ACCESS-ISSUE","ACCESS-ISSUE",
Q7="Projet OCM (ZTE, NOKIA, autres projets)","TRAVAUX OCM",
Q7="No root CAuse","No root cause",
Q7="ODU HS","PDH",
Q7="IP &amp; VLAN","PDH",
Q7="Warehouse HUAWEI","SPARE-ISSUE",
Q7="SPARE-HS","SPARE-ISSUE",
Q7="Power Telco","BSS"
),"")</f>
        <v>IHS GRID ONLY</v>
      </c>
      <c r="P7" s="22" t="str" cm="1">
        <f t="array" ref="P7">IFERROR(_xlfn.IFS(
Q7="MPR ISSUE","TX ISSUE",
Q7="BSS Hardware Issue","RAN ISSUE",
Q7="Sites strategiques, MLL, Pylone, etc.","ENVTECH",
Q7="AKTIVCO DEFAUT GE &amp; POWER Cabinet","POWER ISSUE",
Q7="AKTIVCO Coupure ENEO &amp; Baisse de tension","POWER ISSUE",
Q7="Coupure ENEO &amp; Baisse de tension","POWER ISSUE",
Q7="Defaut GE &amp; POWER Cabinet","POWER ISSUE",
Q7="Sharing","POWER ISSUE",
Q7="SIte strategiques &amp; DataCenter","POWER ISSUE",
Q7="Exclu","Exclu",
Q7="SAT","TX ISSUE",
Q7="SPARE-ISSUE","SPARE-ISSUE",
Q7="Fiber CAmtel","TX ISSUE",
Q7="Fiber AOF","TX ISSUE",
Q7="Projet OCM (HUAWEI)","TRAVAUX-HUAWEI",
Q7="Projet OCM (NOKIA)","TRAVAUX -NOKIA",
Q7="ACCESS-ISSUE","ACCESS-ISSUE",
Q7="Projet OCM (ZTE, NOKIA, autres projets)","TRAVAUX OCM",
Q7="No root CAuse","No root cause",
Q7="ODU HS","TX ISSUE",
Q7="IP &amp; VLAN","TX ISSUE",
Q7="Warehouse HUAWEI","SPARE-ISSUE",
Q7="SPARE-HS","SPARE-ISSUE",
Q7="Power Telco","RAN ISSUE"
),"")</f>
        <v>POWER ISSUE</v>
      </c>
      <c r="Q7" s="50" t="s">
        <v>5337</v>
      </c>
      <c r="R7" s="23" t="str" cm="1">
        <f t="array" ref="R7">IFERROR(_xlfn.IFS(
Q7="MPR ISSUE","ACTIVE",
Q7="BSS Hardware Issue","ACTIVE",
Q7="Sites strategiques, MLL, Pylone, etc.","PASSIVE",
Q7="AKTIVCO DEFAUT GE &amp; POWER Cabinet","PASSIVE",
Q7="AKTIVCO Coupure ENEO &amp; Baisse de tension","PASSIVE",
Q7="Coupure ENEO &amp; Baisse de tension","PASSIVE",
Q7="Defaut GE &amp; POWER Cabinet","PASSIVE",
Q7="Sharing","PASSIVE",
Q7="SIte strategiques &amp; DataCenter","PASSIVE",
Q7="Exclu","Exclu",
Q7="SAT","ACTIVE",
Q7="SPARE-ISSUE","SPARE-ISSUE",
Q7="Fiber CAmtel","ACTIVE",
Q7="Fiber AOF","ACTIVE",
Q7="Projet OCM (HUAWEI)","PLANNED WORKS",
Q7="Projet OCM (NOKIA)","PLANNED WORKS",
Q7="ACCESS-ISSUE","ACCESS-ISSUE",
Q7="Projet OCM (ZTE, NOKIA, autres projets)","PLANNED WORKS",
Q7="No root CAuse","No root cause",
Q7="ODU HS","ACTIVE",
Q7="IP &amp; VLAN","ACTIVE",
Q7="Warehouse HUAWEI","SPARE-ISSUE",
Q7="SPARE-HS","SPARE-ISSUE",
Q7="Power Telco","ACTIVE"
),"")</f>
        <v>PASSIVE</v>
      </c>
      <c r="S7" s="58" t="s">
        <v>5973</v>
      </c>
      <c r="T7" s="7" t="s">
        <v>5737</v>
      </c>
      <c r="U7" s="7" t="s">
        <v>17</v>
      </c>
      <c r="V7" s="59"/>
      <c r="W7" s="59"/>
      <c r="X7" s="59" t="s">
        <v>5538</v>
      </c>
      <c r="Y7" s="59" t="s">
        <v>5538</v>
      </c>
      <c r="Z7" s="59"/>
      <c r="AA7" s="59"/>
      <c r="AB7" s="59" t="s">
        <v>17</v>
      </c>
      <c r="AC7" s="59" t="s">
        <v>5737</v>
      </c>
      <c r="AD7" s="59" t="s">
        <v>5737</v>
      </c>
      <c r="AE7" s="59" t="s">
        <v>17</v>
      </c>
    </row>
    <row r="8" spans="1:35" s="14" customFormat="1" x14ac:dyDescent="0.35">
      <c r="A8" s="1" t="s">
        <v>268</v>
      </c>
      <c r="B8" s="1" t="s">
        <v>269</v>
      </c>
      <c r="C8" s="3"/>
      <c r="D8" s="1" t="s">
        <v>12</v>
      </c>
      <c r="E8" s="1" t="s">
        <v>147</v>
      </c>
      <c r="F8" s="3" t="s">
        <v>33</v>
      </c>
      <c r="G8" s="1" t="s">
        <v>34</v>
      </c>
      <c r="H8" s="53" t="str">
        <f>_xlfn.XLOOKUP(B8,'[1]Nur des jours'!$B:$B,'[1]Nur des jours'!$H:$H,"")</f>
        <v>ZTE</v>
      </c>
      <c r="I8" s="54">
        <v>29.551295117281953</v>
      </c>
      <c r="J8" s="54">
        <v>25.169068820955349</v>
      </c>
      <c r="K8" s="54">
        <v>73.136095953526947</v>
      </c>
      <c r="L8" s="55">
        <v>50.809106162946975</v>
      </c>
      <c r="M8" s="56" t="s">
        <v>5375</v>
      </c>
      <c r="N8" s="57"/>
      <c r="O8" s="16" t="str" cm="1">
        <f t="array" ref="O8">IFERROR(_xlfn.IFS(
Q8="MPR ISSUE","PDH",
Q8="BSS Hardware Issue","BSS",
Q8="Sites strategiques, MLL, Pylone, etc.","ENVTECH",
Q8="AKTIVCO DEFAUT GE &amp; POWER Cabinet","AKTIVCO",
Q8="AKTIVCO Coupure ENEO &amp; Baisse de tension","AKTIVCO GRID ONLY",
Q8="Coupure ENEO &amp; Baisse de tension","IHS GRID ONLY",
Q8="Defaut GE &amp; POWER Cabinet","IHS",
Q8="Sharing","Partners",
Q8="SIte strategiques &amp; DataCenter","SST &amp; DC",
Q8="Exclu","Exclu",
Q8="SAT","SAT",
Q8="SPARE-ISSUE","SPARE-ISSUE",
Q8="Fiber CAmtel","TRANS_FO_CAMTEL",
Q8="Fiber AOF","Fiber AOF",
Q8="Projet OCM (HUAWEI)","TRAVAUX-HUAWEI",
Q8="Projet OCM (NOKIA)","TRAVAUX-NOKIA",
Q8="ACCESS-ISSUE","ACCESS-ISSUE",
Q8="Projet OCM (ZTE, NOKIA, autres projets)","TRAVAUX OCM",
Q8="No root CAuse","No root cause",
Q8="ODU HS","PDH",
Q8="IP &amp; VLAN","PDH",
Q8="Warehouse HUAWEI","SPARE-ISSUE",
Q8="SPARE-HS","SPARE-ISSUE",
Q8="Power Telco","BSS"
),"")</f>
        <v>IHS GRID ONLY</v>
      </c>
      <c r="P8" s="22" t="str" cm="1">
        <f t="array" ref="P8">IFERROR(_xlfn.IFS(
Q8="MPR ISSUE","TX ISSUE",
Q8="BSS Hardware Issue","RAN ISSUE",
Q8="Sites strategiques, MLL, Pylone, etc.","ENVTECH",
Q8="AKTIVCO DEFAUT GE &amp; POWER Cabinet","POWER ISSUE",
Q8="AKTIVCO Coupure ENEO &amp; Baisse de tension","POWER ISSUE",
Q8="Coupure ENEO &amp; Baisse de tension","POWER ISSUE",
Q8="Defaut GE &amp; POWER Cabinet","POWER ISSUE",
Q8="Sharing","POWER ISSUE",
Q8="SIte strategiques &amp; DataCenter","POWER ISSUE",
Q8="Exclu","Exclu",
Q8="SAT","TX ISSUE",
Q8="SPARE-ISSUE","SPARE-ISSUE",
Q8="Fiber CAmtel","TX ISSUE",
Q8="Fiber AOF","TX ISSUE",
Q8="Projet OCM (HUAWEI)","TRAVAUX-HUAWEI",
Q8="Projet OCM (NOKIA)","TRAVAUX -NOKIA",
Q8="ACCESS-ISSUE","ACCESS-ISSUE",
Q8="Projet OCM (ZTE, NOKIA, autres projets)","TRAVAUX OCM",
Q8="No root CAuse","No root cause",
Q8="ODU HS","TX ISSUE",
Q8="IP &amp; VLAN","TX ISSUE",
Q8="Warehouse HUAWEI","SPARE-ISSUE",
Q8="SPARE-HS","SPARE-ISSUE",
Q8="Power Telco","RAN ISSUE"
),"")</f>
        <v>POWER ISSUE</v>
      </c>
      <c r="Q8" s="50" t="s">
        <v>5337</v>
      </c>
      <c r="R8" s="23" t="str" cm="1">
        <f t="array" ref="R8">IFERROR(_xlfn.IFS(
Q8="MPR ISSUE","ACTIVE",
Q8="BSS Hardware Issue","ACTIVE",
Q8="Sites strategiques, MLL, Pylone, etc.","PASSIVE",
Q8="AKTIVCO DEFAUT GE &amp; POWER Cabinet","PASSIVE",
Q8="AKTIVCO Coupure ENEO &amp; Baisse de tension","PASSIVE",
Q8="Coupure ENEO &amp; Baisse de tension","PASSIVE",
Q8="Defaut GE &amp; POWER Cabinet","PASSIVE",
Q8="Sharing","PASSIVE",
Q8="SIte strategiques &amp; DataCenter","PASSIVE",
Q8="Exclu","Exclu",
Q8="SAT","ACTIVE",
Q8="SPARE-ISSUE","SPARE-ISSUE",
Q8="Fiber CAmtel","ACTIVE",
Q8="Fiber AOF","ACTIVE",
Q8="Projet OCM (HUAWEI)","PLANNED WORKS",
Q8="Projet OCM (NOKIA)","PLANNED WORKS",
Q8="ACCESS-ISSUE","ACCESS-ISSUE",
Q8="Projet OCM (ZTE, NOKIA, autres projets)","PLANNED WORKS",
Q8="No root CAuse","No root cause",
Q8="ODU HS","ACTIVE",
Q8="IP &amp; VLAN","ACTIVE",
Q8="Warehouse HUAWEI","SPARE-ISSUE",
Q8="SPARE-HS","SPARE-ISSUE",
Q8="Power Telco","ACTIVE"
),"")</f>
        <v>PASSIVE</v>
      </c>
      <c r="S8" s="58" t="s">
        <v>6013</v>
      </c>
      <c r="T8" s="7" t="s">
        <v>5807</v>
      </c>
      <c r="U8" s="7" t="s">
        <v>17</v>
      </c>
      <c r="V8" s="59"/>
      <c r="W8" s="59"/>
      <c r="X8" s="59" t="s">
        <v>5538</v>
      </c>
      <c r="Y8" s="59" t="s">
        <v>5538</v>
      </c>
      <c r="Z8" s="59"/>
      <c r="AA8" s="59"/>
      <c r="AB8" s="59" t="s">
        <v>5807</v>
      </c>
      <c r="AC8" s="59" t="s">
        <v>5807</v>
      </c>
      <c r="AD8" s="59" t="s">
        <v>5807</v>
      </c>
      <c r="AE8" s="59" t="s">
        <v>17</v>
      </c>
    </row>
    <row r="9" spans="1:35" s="14" customFormat="1" x14ac:dyDescent="0.35">
      <c r="A9" s="60" t="s">
        <v>5477</v>
      </c>
      <c r="B9" s="60" t="s">
        <v>5478</v>
      </c>
      <c r="C9" s="60"/>
      <c r="D9" s="60" t="s">
        <v>359</v>
      </c>
      <c r="E9" s="60" t="s">
        <v>990</v>
      </c>
      <c r="F9" s="60" t="s">
        <v>5402</v>
      </c>
      <c r="G9" s="60" t="s">
        <v>117</v>
      </c>
      <c r="H9" s="53" t="str">
        <f>_xlfn.XLOOKUP(B9,'[1]Nur des jours'!$B:$B,'[1]Nur des jours'!$H:$H,"")</f>
        <v>ZTE</v>
      </c>
      <c r="I9" s="54">
        <v>22.192696905387095</v>
      </c>
      <c r="J9" s="54">
        <v>19.085853215282665</v>
      </c>
      <c r="K9" s="54">
        <v>55.796873050581475</v>
      </c>
      <c r="L9" s="55">
        <v>38.673887019772685</v>
      </c>
      <c r="M9" s="56" t="s">
        <v>5375</v>
      </c>
      <c r="N9" s="57"/>
      <c r="O9" s="16" t="str" cm="1">
        <f t="array" ref="O9">IFERROR(_xlfn.IFS(
Q9="MPR ISSUE","PDH",
Q9="BSS Hardware Issue","BSS",
Q9="Sites strategiques, MLL, Pylone, etc.","ENVTECH",
Q9="AKTIVCO DEFAUT GE &amp; POWER Cabinet","AKTIVCO",
Q9="AKTIVCO Coupure ENEO &amp; Baisse de tension","AKTIVCO GRID ONLY",
Q9="Coupure ENEO &amp; Baisse de tension","IHS GRID ONLY",
Q9="Defaut GE &amp; POWER Cabinet","IHS",
Q9="Sharing","Partners",
Q9="SIte strategiques &amp; DataCenter","SST &amp; DC",
Q9="Exclu","Exclu",
Q9="SAT","SAT",
Q9="SPARE-ISSUE","SPARE-ISSUE",
Q9="Fiber CAmtel","TRANS_FO_CAMTEL",
Q9="Fiber AOF","Fiber AOF",
Q9="Projet OCM (HUAWEI)","TRAVAUX-HUAWEI",
Q9="Projet OCM (NOKIA)","TRAVAUX-NOKIA",
Q9="ACCESS-ISSUE","ACCESS-ISSUE",
Q9="Projet OCM (ZTE, NOKIA, autres projets)","TRAVAUX OCM",
Q9="No root CAuse","No root cause",
Q9="ODU HS","PDH",
Q9="IP &amp; VLAN","PDH",
Q9="Warehouse HUAWEI","SPARE-ISSUE",
Q9="SPARE-HS","SPARE-ISSUE",
Q9="Power Telco","BSS"
),"")</f>
        <v>AKTIVCO</v>
      </c>
      <c r="P9" s="22" t="str" cm="1">
        <f t="array" ref="P9">IFERROR(_xlfn.IFS(
Q9="MPR ISSUE","TX ISSUE",
Q9="BSS Hardware Issue","RAN ISSUE",
Q9="Sites strategiques, MLL, Pylone, etc.","ENVTECH",
Q9="AKTIVCO DEFAUT GE &amp; POWER Cabinet","POWER ISSUE",
Q9="AKTIVCO Coupure ENEO &amp; Baisse de tension","POWER ISSUE",
Q9="Coupure ENEO &amp; Baisse de tension","POWER ISSUE",
Q9="Defaut GE &amp; POWER Cabinet","POWER ISSUE",
Q9="Sharing","POWER ISSUE",
Q9="SIte strategiques &amp; DataCenter","POWER ISSUE",
Q9="Exclu","Exclu",
Q9="SAT","TX ISSUE",
Q9="SPARE-ISSUE","SPARE-ISSUE",
Q9="Fiber CAmtel","TX ISSUE",
Q9="Fiber AOF","TX ISSUE",
Q9="Projet OCM (HUAWEI)","TRAVAUX-HUAWEI",
Q9="Projet OCM (NOKIA)","TRAVAUX -NOKIA",
Q9="ACCESS-ISSUE","ACCESS-ISSUE",
Q9="Projet OCM (ZTE, NOKIA, autres projets)","TRAVAUX OCM",
Q9="No root CAuse","No root cause",
Q9="ODU HS","TX ISSUE",
Q9="IP &amp; VLAN","TX ISSUE",
Q9="Warehouse HUAWEI","SPARE-ISSUE",
Q9="SPARE-HS","SPARE-ISSUE",
Q9="Power Telco","RAN ISSUE"
),"")</f>
        <v>POWER ISSUE</v>
      </c>
      <c r="Q9" s="50" t="s">
        <v>6060</v>
      </c>
      <c r="R9" s="23" t="str" cm="1">
        <f t="array" ref="R9">IFERROR(_xlfn.IFS(
Q9="MPR ISSUE","ACTIVE",
Q9="BSS Hardware Issue","ACTIVE",
Q9="Sites strategiques, MLL, Pylone, etc.","PASSIVE",
Q9="AKTIVCO DEFAUT GE &amp; POWER Cabinet","PASSIVE",
Q9="AKTIVCO Coupure ENEO &amp; Baisse de tension","PASSIVE",
Q9="Coupure ENEO &amp; Baisse de tension","PASSIVE",
Q9="Defaut GE &amp; POWER Cabinet","PASSIVE",
Q9="Sharing","PASSIVE",
Q9="SIte strategiques &amp; DataCenter","PASSIVE",
Q9="Exclu","Exclu",
Q9="SAT","ACTIVE",
Q9="SPARE-ISSUE","SPARE-ISSUE",
Q9="Fiber CAmtel","ACTIVE",
Q9="Fiber AOF","ACTIVE",
Q9="Projet OCM (HUAWEI)","PLANNED WORKS",
Q9="Projet OCM (NOKIA)","PLANNED WORKS",
Q9="ACCESS-ISSUE","ACCESS-ISSUE",
Q9="Projet OCM (ZTE, NOKIA, autres projets)","PLANNED WORKS",
Q9="No root CAuse","No root cause",
Q9="ODU HS","ACTIVE",
Q9="IP &amp; VLAN","ACTIVE",
Q9="Warehouse HUAWEI","SPARE-ISSUE",
Q9="SPARE-HS","SPARE-ISSUE",
Q9="Power Telco","ACTIVE"
),"")</f>
        <v>PASSIVE</v>
      </c>
      <c r="S9" s="58" t="s">
        <v>5536</v>
      </c>
      <c r="T9" s="7" t="s">
        <v>6070</v>
      </c>
      <c r="U9" s="7" t="s">
        <v>17</v>
      </c>
      <c r="V9" s="59" t="s">
        <v>17</v>
      </c>
      <c r="W9" s="59" t="s">
        <v>17</v>
      </c>
      <c r="X9" s="59" t="s">
        <v>17</v>
      </c>
      <c r="Y9" s="59" t="s">
        <v>17</v>
      </c>
      <c r="Z9" s="59" t="s">
        <v>17</v>
      </c>
      <c r="AA9" s="59" t="s">
        <v>17</v>
      </c>
      <c r="AB9" s="59" t="s">
        <v>17</v>
      </c>
      <c r="AC9" s="59" t="s">
        <v>5536</v>
      </c>
      <c r="AD9" s="59" t="s">
        <v>17</v>
      </c>
      <c r="AE9" s="59" t="s">
        <v>17</v>
      </c>
    </row>
    <row r="10" spans="1:35" s="14" customFormat="1" ht="19.5" customHeight="1" x14ac:dyDescent="0.35">
      <c r="A10" s="1" t="s">
        <v>1619</v>
      </c>
      <c r="B10" s="1" t="s">
        <v>1620</v>
      </c>
      <c r="C10" s="3"/>
      <c r="D10" s="1" t="s">
        <v>23</v>
      </c>
      <c r="E10" s="1" t="s">
        <v>24</v>
      </c>
      <c r="F10" s="3" t="s">
        <v>39</v>
      </c>
      <c r="G10" s="1" t="s">
        <v>1621</v>
      </c>
      <c r="H10" s="53" t="str">
        <f>_xlfn.XLOOKUP(B10,'[1]Nur des jours'!$B:$B,'[1]Nur des jours'!$H:$H,"")</f>
        <v>ZTE</v>
      </c>
      <c r="I10" s="54">
        <v>32.372936225315634</v>
      </c>
      <c r="J10" s="54">
        <v>55.081244836133287</v>
      </c>
      <c r="K10" s="54">
        <v>26.594172921222153</v>
      </c>
      <c r="L10" s="55">
        <v>36.982818398952155</v>
      </c>
      <c r="M10" s="56" t="s">
        <v>5342</v>
      </c>
      <c r="N10" s="57" t="str">
        <f>_xlfn.XLOOKUP(B10,'[2]daily break down'!$B:$B,'[2]daily break down'!$N:$N,"")</f>
        <v xml:space="preserve"> Site vendalisé,</v>
      </c>
      <c r="O10" s="16" t="str" cm="1">
        <f t="array" ref="O10">IFERROR(_xlfn.IFS(
Q10="MPR ISSUE","PDH",
Q10="BSS Hardware Issue","BSS",
Q10="Sites strategiques, MLL, Pylone, etc.","ENVTECH",
Q10="AKTIVCO DEFAUT GE &amp; POWER Cabinet","AKTIVCO",
Q10="AKTIVCO Coupure ENEO &amp; Baisse de tension","AKTIVCO GRID ONLY",
Q10="Coupure ENEO &amp; Baisse de tension","IHS GRID ONLY",
Q10="Defaut GE &amp; POWER Cabinet","IHS",
Q10="Sharing","Partners",
Q10="SIte strategiques &amp; DataCenter","SST &amp; DC",
Q10="Exclu","Exclu",
Q10="SAT","SAT",
Q10="SPARE-ISSUE","SPARE-ISSUE",
Q10="Fiber CAmtel","TRANS_FO_CAMTEL",
Q10="Fiber AOF","Fiber AOF",
Q10="Projet OCM (HUAWEI)","TRAVAUX-HUAWEI",
Q10="Projet OCM (NOKIA)","TRAVAUX-NOKIA",
Q10="ACCESS-ISSUE","ACCESS-ISSUE",
Q10="Projet OCM (ZTE, NOKIA, autres projets)","TRAVAUX OCM",
Q10="No root CAuse","No root cause",
Q10="ODU HS","PDH",
Q10="IP &amp; VLAN","PDH",
Q10="Warehouse HUAWEI","SPARE-ISSUE",
Q10="SPARE-HS","SPARE-ISSUE",
Q10="Power Telco","BSS"
),"")</f>
        <v>Exclu</v>
      </c>
      <c r="P10" s="22" t="str" cm="1">
        <f t="array" ref="P10">IFERROR(_xlfn.IFS(
Q10="MPR ISSUE","TX ISSUE",
Q10="BSS Hardware Issue","RAN ISSUE",
Q10="Sites strategiques, MLL, Pylone, etc.","ENVTECH",
Q10="AKTIVCO DEFAUT GE &amp; POWER Cabinet","POWER ISSUE",
Q10="AKTIVCO Coupure ENEO &amp; Baisse de tension","POWER ISSUE",
Q10="Coupure ENEO &amp; Baisse de tension","POWER ISSUE",
Q10="Defaut GE &amp; POWER Cabinet","POWER ISSUE",
Q10="Sharing","POWER ISSUE",
Q10="SIte strategiques &amp; DataCenter","POWER ISSUE",
Q10="Exclu","Exclu",
Q10="SAT","TX ISSUE",
Q10="SPARE-ISSUE","SPARE-ISSUE",
Q10="Fiber CAmtel","TX ISSUE",
Q10="Fiber AOF","TX ISSUE",
Q10="Projet OCM (HUAWEI)","TRAVAUX-HUAWEI",
Q10="Projet OCM (NOKIA)","TRAVAUX -NOKIA",
Q10="ACCESS-ISSUE","ACCESS-ISSUE",
Q10="Projet OCM (ZTE, NOKIA, autres projets)","TRAVAUX OCM",
Q10="No root CAuse","No root cause",
Q10="ODU HS","TX ISSUE",
Q10="IP &amp; VLAN","TX ISSUE",
Q10="Warehouse HUAWEI","SPARE-ISSUE",
Q10="SPARE-HS","SPARE-ISSUE",
Q10="Power Telco","RAN ISSUE"
),"")</f>
        <v>Exclu</v>
      </c>
      <c r="Q10" s="50" t="s">
        <v>6067</v>
      </c>
      <c r="R10" s="23" t="str" cm="1">
        <f t="array" ref="R10">IFERROR(_xlfn.IFS(
Q10="MPR ISSUE","ACTIVE",
Q10="BSS Hardware Issue","ACTIVE",
Q10="Sites strategiques, MLL, Pylone, etc.","PASSIVE",
Q10="AKTIVCO DEFAUT GE &amp; POWER Cabinet","PASSIVE",
Q10="AKTIVCO Coupure ENEO &amp; Baisse de tension","PASSIVE",
Q10="Coupure ENEO &amp; Baisse de tension","PASSIVE",
Q10="Defaut GE &amp; POWER Cabinet","PASSIVE",
Q10="Sharing","PASSIVE",
Q10="SIte strategiques &amp; DataCenter","PASSIVE",
Q10="Exclu","Exclu",
Q10="SAT","ACTIVE",
Q10="SPARE-ISSUE","SPARE-ISSUE",
Q10="Fiber CAmtel","ACTIVE",
Q10="Fiber AOF","ACTIVE",
Q10="Projet OCM (HUAWEI)","PLANNED WORKS",
Q10="Projet OCM (NOKIA)","PLANNED WORKS",
Q10="ACCESS-ISSUE","ACCESS-ISSUE",
Q10="Projet OCM (ZTE, NOKIA, autres projets)","PLANNED WORKS",
Q10="No root CAuse","No root cause",
Q10="ODU HS","ACTIVE",
Q10="IP &amp; VLAN","ACTIVE",
Q10="Warehouse HUAWEI","SPARE-ISSUE",
Q10="SPARE-HS","SPARE-ISSUE",
Q10="Power Telco","ACTIVE"
),"")</f>
        <v>Exclu</v>
      </c>
      <c r="S10" s="58" t="s">
        <v>5880</v>
      </c>
      <c r="T10" s="7"/>
      <c r="U10" s="7" t="s">
        <v>17</v>
      </c>
      <c r="V10" s="59"/>
      <c r="W10" s="59"/>
      <c r="X10" s="59" t="s">
        <v>5527</v>
      </c>
      <c r="Y10" s="59" t="s">
        <v>5527</v>
      </c>
      <c r="Z10" s="59"/>
      <c r="AA10" s="59"/>
      <c r="AB10" s="59" t="s">
        <v>17</v>
      </c>
      <c r="AC10" s="59" t="s">
        <v>17</v>
      </c>
      <c r="AD10" s="59" t="s">
        <v>17</v>
      </c>
      <c r="AE10" s="59" t="s">
        <v>17</v>
      </c>
    </row>
    <row r="11" spans="1:35" s="14" customFormat="1" x14ac:dyDescent="0.35">
      <c r="A11" s="1" t="s">
        <v>3261</v>
      </c>
      <c r="B11" s="1" t="s">
        <v>3262</v>
      </c>
      <c r="C11" s="3"/>
      <c r="D11" s="1" t="s">
        <v>23</v>
      </c>
      <c r="E11" s="1" t="s">
        <v>32</v>
      </c>
      <c r="F11" s="3" t="s">
        <v>39</v>
      </c>
      <c r="G11" s="1" t="s">
        <v>40</v>
      </c>
      <c r="H11" s="53" t="str">
        <f>_xlfn.XLOOKUP(B11,'[1]Nur des jours'!$B:$B,'[1]Nur des jours'!$H:$H,"")</f>
        <v>ZTE</v>
      </c>
      <c r="I11" s="54">
        <v>23.962342481685312</v>
      </c>
      <c r="J11" s="54">
        <v>20.379794958366059</v>
      </c>
      <c r="K11" s="54">
        <v>48.700271359060736</v>
      </c>
      <c r="L11" s="55">
        <v>35.660186826012392</v>
      </c>
      <c r="M11" s="56" t="s">
        <v>5375</v>
      </c>
      <c r="N11" s="57"/>
      <c r="O11" s="16" t="str" cm="1">
        <f t="array" ref="O11">IFERROR(_xlfn.IFS(
Q11="MPR ISSUE","PDH",
Q11="BSS Hardware Issue","BSS",
Q11="Sites strategiques, MLL, Pylone, etc.","ENVTECH",
Q11="AKTIVCO DEFAUT GE &amp; POWER Cabinet","AKTIVCO",
Q11="AKTIVCO Coupure ENEO &amp; Baisse de tension","AKTIVCO GRID ONLY",
Q11="Coupure ENEO &amp; Baisse de tension","IHS GRID ONLY",
Q11="Defaut GE &amp; POWER Cabinet","IHS",
Q11="Sharing","Partners",
Q11="SIte strategiques &amp; DataCenter","SST &amp; DC",
Q11="Exclu","Exclu",
Q11="SAT","SAT",
Q11="SPARE-ISSUE","SPARE-ISSUE",
Q11="Fiber CAmtel","TRANS_FO_CAMTEL",
Q11="Fiber AOF","Fiber AOF",
Q11="Projet OCM (HUAWEI)","TRAVAUX-HUAWEI",
Q11="Projet OCM (NOKIA)","TRAVAUX-NOKIA",
Q11="ACCESS-ISSUE","ACCESS-ISSUE",
Q11="Projet OCM (ZTE, NOKIA, autres projets)","TRAVAUX OCM",
Q11="No root CAuse","No root cause",
Q11="ODU HS","PDH",
Q11="IP &amp; VLAN","PDH",
Q11="Warehouse HUAWEI","SPARE-ISSUE",
Q11="SPARE-HS","SPARE-ISSUE",
Q11="Power Telco","BSS"
),"")</f>
        <v>AKTIVCO GRID ONLY</v>
      </c>
      <c r="P11" s="22" t="str" cm="1">
        <f t="array" ref="P11">IFERROR(_xlfn.IFS(
Q11="MPR ISSUE","TX ISSUE",
Q11="BSS Hardware Issue","RAN ISSUE",
Q11="Sites strategiques, MLL, Pylone, etc.","ENVTECH",
Q11="AKTIVCO DEFAUT GE &amp; POWER Cabinet","POWER ISSUE",
Q11="AKTIVCO Coupure ENEO &amp; Baisse de tension","POWER ISSUE",
Q11="Coupure ENEO &amp; Baisse de tension","POWER ISSUE",
Q11="Defaut GE &amp; POWER Cabinet","POWER ISSUE",
Q11="Sharing","POWER ISSUE",
Q11="SIte strategiques &amp; DataCenter","POWER ISSUE",
Q11="Exclu","Exclu",
Q11="SAT","TX ISSUE",
Q11="SPARE-ISSUE","SPARE-ISSUE",
Q11="Fiber CAmtel","TX ISSUE",
Q11="Fiber AOF","TX ISSUE",
Q11="Projet OCM (HUAWEI)","TRAVAUX-HUAWEI",
Q11="Projet OCM (NOKIA)","TRAVAUX -NOKIA",
Q11="ACCESS-ISSUE","ACCESS-ISSUE",
Q11="Projet OCM (ZTE, NOKIA, autres projets)","TRAVAUX OCM",
Q11="No root CAuse","No root cause",
Q11="ODU HS","TX ISSUE",
Q11="IP &amp; VLAN","TX ISSUE",
Q11="Warehouse HUAWEI","SPARE-ISSUE",
Q11="SPARE-HS","SPARE-ISSUE",
Q11="Power Telco","RAN ISSUE"
),"")</f>
        <v>POWER ISSUE</v>
      </c>
      <c r="Q11" s="50" t="s">
        <v>5335</v>
      </c>
      <c r="R11" s="23" t="str" cm="1">
        <f t="array" ref="R11">IFERROR(_xlfn.IFS(
Q11="MPR ISSUE","ACTIVE",
Q11="BSS Hardware Issue","ACTIVE",
Q11="Sites strategiques, MLL, Pylone, etc.","PASSIVE",
Q11="AKTIVCO DEFAUT GE &amp; POWER Cabinet","PASSIVE",
Q11="AKTIVCO Coupure ENEO &amp; Baisse de tension","PASSIVE",
Q11="Coupure ENEO &amp; Baisse de tension","PASSIVE",
Q11="Defaut GE &amp; POWER Cabinet","PASSIVE",
Q11="Sharing","PASSIVE",
Q11="SIte strategiques &amp; DataCenter","PASSIVE",
Q11="Exclu","Exclu",
Q11="SAT","ACTIVE",
Q11="SPARE-ISSUE","SPARE-ISSUE",
Q11="Fiber CAmtel","ACTIVE",
Q11="Fiber AOF","ACTIVE",
Q11="Projet OCM (HUAWEI)","PLANNED WORKS",
Q11="Projet OCM (NOKIA)","PLANNED WORKS",
Q11="ACCESS-ISSUE","ACCESS-ISSUE",
Q11="Projet OCM (ZTE, NOKIA, autres projets)","PLANNED WORKS",
Q11="No root CAuse","No root cause",
Q11="ODU HS","ACTIVE",
Q11="IP &amp; VLAN","ACTIVE",
Q11="Warehouse HUAWEI","SPARE-ISSUE",
Q11="SPARE-HS","SPARE-ISSUE",
Q11="Power Telco","ACTIVE"
),"")</f>
        <v>PASSIVE</v>
      </c>
      <c r="S11" s="58" t="s">
        <v>5974</v>
      </c>
      <c r="T11" s="7" t="s">
        <v>5530</v>
      </c>
      <c r="U11" s="7" t="s">
        <v>17</v>
      </c>
      <c r="V11" s="59" t="s">
        <v>17</v>
      </c>
      <c r="W11" s="59" t="s">
        <v>17</v>
      </c>
      <c r="X11" s="59" t="s">
        <v>17</v>
      </c>
      <c r="Y11" s="59" t="s">
        <v>17</v>
      </c>
      <c r="Z11" s="59" t="s">
        <v>17</v>
      </c>
      <c r="AA11" s="59" t="s">
        <v>17</v>
      </c>
      <c r="AB11" s="59" t="s">
        <v>17</v>
      </c>
      <c r="AC11" s="59" t="s">
        <v>5738</v>
      </c>
      <c r="AD11" s="59" t="s">
        <v>5530</v>
      </c>
      <c r="AE11" s="59" t="s">
        <v>17</v>
      </c>
    </row>
    <row r="12" spans="1:35" s="14" customFormat="1" x14ac:dyDescent="0.35">
      <c r="A12" s="1" t="s">
        <v>803</v>
      </c>
      <c r="B12" s="1" t="s">
        <v>804</v>
      </c>
      <c r="C12" s="3"/>
      <c r="D12" s="1" t="s">
        <v>12</v>
      </c>
      <c r="E12" s="1" t="s">
        <v>147</v>
      </c>
      <c r="F12" s="3" t="s">
        <v>33</v>
      </c>
      <c r="G12" s="1" t="s">
        <v>34</v>
      </c>
      <c r="H12" s="53" t="str">
        <f>_xlfn.XLOOKUP(B12,'[1]Nur des jours'!$B:$B,'[1]Nur des jours'!$H:$H,"")</f>
        <v>ZTE</v>
      </c>
      <c r="I12" s="54">
        <v>18.082882710054395</v>
      </c>
      <c r="J12" s="54">
        <v>19.261063425033406</v>
      </c>
      <c r="K12" s="54">
        <v>49.478089356421016</v>
      </c>
      <c r="L12" s="55">
        <v>34.850652621185787</v>
      </c>
      <c r="M12" s="56" t="s">
        <v>5375</v>
      </c>
      <c r="N12" s="57"/>
      <c r="O12" s="16" t="str" cm="1">
        <f t="array" ref="O12">IFERROR(_xlfn.IFS(
Q12="MPR ISSUE","PDH",
Q12="BSS Hardware Issue","BSS",
Q12="Sites strategiques, MLL, Pylone, etc.","ENVTECH",
Q12="AKTIVCO DEFAUT GE &amp; POWER Cabinet","AKTIVCO",
Q12="AKTIVCO Coupure ENEO &amp; Baisse de tension","AKTIVCO GRID ONLY",
Q12="Coupure ENEO &amp; Baisse de tension","IHS GRID ONLY",
Q12="Defaut GE &amp; POWER Cabinet","IHS",
Q12="Sharing","Partners",
Q12="SIte strategiques &amp; DataCenter","SST &amp; DC",
Q12="Exclu","Exclu",
Q12="SAT","SAT",
Q12="SPARE-ISSUE","SPARE-ISSUE",
Q12="Fiber CAmtel","TRANS_FO_CAMTEL",
Q12="Fiber AOF","Fiber AOF",
Q12="Projet OCM (HUAWEI)","TRAVAUX-HUAWEI",
Q12="Projet OCM (NOKIA)","TRAVAUX-NOKIA",
Q12="ACCESS-ISSUE","ACCESS-ISSUE",
Q12="Projet OCM (ZTE, NOKIA, autres projets)","TRAVAUX OCM",
Q12="No root CAuse","No root cause",
Q12="ODU HS","PDH",
Q12="IP &amp; VLAN","PDH",
Q12="Warehouse HUAWEI","SPARE-ISSUE",
Q12="SPARE-HS","SPARE-ISSUE",
Q12="Power Telco","BSS"
),"")</f>
        <v>IHS</v>
      </c>
      <c r="P12" s="22" t="str" cm="1">
        <f t="array" ref="P12">IFERROR(_xlfn.IFS(
Q12="MPR ISSUE","TX ISSUE",
Q12="BSS Hardware Issue","RAN ISSUE",
Q12="Sites strategiques, MLL, Pylone, etc.","ENVTECH",
Q12="AKTIVCO DEFAUT GE &amp; POWER Cabinet","POWER ISSUE",
Q12="AKTIVCO Coupure ENEO &amp; Baisse de tension","POWER ISSUE",
Q12="Coupure ENEO &amp; Baisse de tension","POWER ISSUE",
Q12="Defaut GE &amp; POWER Cabinet","POWER ISSUE",
Q12="Sharing","POWER ISSUE",
Q12="SIte strategiques &amp; DataCenter","POWER ISSUE",
Q12="Exclu","Exclu",
Q12="SAT","TX ISSUE",
Q12="SPARE-ISSUE","SPARE-ISSUE",
Q12="Fiber CAmtel","TX ISSUE",
Q12="Fiber AOF","TX ISSUE",
Q12="Projet OCM (HUAWEI)","TRAVAUX-HUAWEI",
Q12="Projet OCM (NOKIA)","TRAVAUX -NOKIA",
Q12="ACCESS-ISSUE","ACCESS-ISSUE",
Q12="Projet OCM (ZTE, NOKIA, autres projets)","TRAVAUX OCM",
Q12="No root CAuse","No root cause",
Q12="ODU HS","TX ISSUE",
Q12="IP &amp; VLAN","TX ISSUE",
Q12="Warehouse HUAWEI","SPARE-ISSUE",
Q12="SPARE-HS","SPARE-ISSUE",
Q12="Power Telco","RAN ISSUE"
),"")</f>
        <v>POWER ISSUE</v>
      </c>
      <c r="Q12" s="50" t="s">
        <v>5338</v>
      </c>
      <c r="R12" s="23" t="str" cm="1">
        <f t="array" ref="R12">IFERROR(_xlfn.IFS(
Q12="MPR ISSUE","ACTIVE",
Q12="BSS Hardware Issue","ACTIVE",
Q12="Sites strategiques, MLL, Pylone, etc.","PASSIVE",
Q12="AKTIVCO DEFAUT GE &amp; POWER Cabinet","PASSIVE",
Q12="AKTIVCO Coupure ENEO &amp; Baisse de tension","PASSIVE",
Q12="Coupure ENEO &amp; Baisse de tension","PASSIVE",
Q12="Defaut GE &amp; POWER Cabinet","PASSIVE",
Q12="Sharing","PASSIVE",
Q12="SIte strategiques &amp; DataCenter","PASSIVE",
Q12="Exclu","Exclu",
Q12="SAT","ACTIVE",
Q12="SPARE-ISSUE","SPARE-ISSUE",
Q12="Fiber CAmtel","ACTIVE",
Q12="Fiber AOF","ACTIVE",
Q12="Projet OCM (HUAWEI)","PLANNED WORKS",
Q12="Projet OCM (NOKIA)","PLANNED WORKS",
Q12="ACCESS-ISSUE","ACCESS-ISSUE",
Q12="Projet OCM (ZTE, NOKIA, autres projets)","PLANNED WORKS",
Q12="No root CAuse","No root cause",
Q12="ODU HS","ACTIVE",
Q12="IP &amp; VLAN","ACTIVE",
Q12="Warehouse HUAWEI","SPARE-ISSUE",
Q12="SPARE-HS","SPARE-ISSUE",
Q12="Power Telco","ACTIVE"
),"")</f>
        <v>PASSIVE</v>
      </c>
      <c r="S12" s="58" t="s">
        <v>5884</v>
      </c>
      <c r="T12" s="7" t="s">
        <v>5539</v>
      </c>
      <c r="U12" s="7" t="s">
        <v>17</v>
      </c>
      <c r="V12" s="59"/>
      <c r="W12" s="59"/>
      <c r="X12" s="59" t="s">
        <v>5538</v>
      </c>
      <c r="Y12" s="59" t="s">
        <v>5538</v>
      </c>
      <c r="Z12" s="59"/>
      <c r="AA12" s="59"/>
      <c r="AB12" s="59" t="s">
        <v>17</v>
      </c>
      <c r="AC12" s="59" t="s">
        <v>5539</v>
      </c>
      <c r="AD12" s="59" t="s">
        <v>5539</v>
      </c>
      <c r="AE12" s="59" t="s">
        <v>5540</v>
      </c>
    </row>
    <row r="13" spans="1:35" s="14" customFormat="1" x14ac:dyDescent="0.35">
      <c r="A13" s="1" t="s">
        <v>2913</v>
      </c>
      <c r="B13" s="1" t="s">
        <v>2914</v>
      </c>
      <c r="C13" s="3"/>
      <c r="D13" s="1" t="s">
        <v>23</v>
      </c>
      <c r="E13" s="1" t="s">
        <v>124</v>
      </c>
      <c r="F13" s="3" t="s">
        <v>92</v>
      </c>
      <c r="G13" s="1" t="s">
        <v>2915</v>
      </c>
      <c r="H13" s="61" t="str">
        <f>_xlfn.XLOOKUP(B13,'[1]Nur des jours'!$B:$B,'[1]Nur des jours'!$H:$H,"")</f>
        <v>HUAWEI</v>
      </c>
      <c r="I13" s="54">
        <v>38.640821273415426</v>
      </c>
      <c r="J13" s="54">
        <v>24.655604091652478</v>
      </c>
      <c r="K13" s="54">
        <v>34.341572602092086</v>
      </c>
      <c r="L13" s="55">
        <v>31.703813567786149</v>
      </c>
      <c r="M13" s="56" t="s">
        <v>5375</v>
      </c>
      <c r="N13" s="57"/>
      <c r="O13" s="16" t="str" cm="1">
        <f t="array" ref="O13">IFERROR(_xlfn.IFS(
Q13="MPR ISSUE","PDH",
Q13="BSS Hardware Issue","BSS",
Q13="Sites strategiques, MLL, Pylone, etc.","ENVTECH",
Q13="AKTIVCO DEFAUT GE &amp; POWER Cabinet","AKTIVCO",
Q13="AKTIVCO Coupure ENEO &amp; Baisse de tension","AKTIVCO GRID ONLY",
Q13="Coupure ENEO &amp; Baisse de tension","IHS GRID ONLY",
Q13="Defaut GE &amp; POWER Cabinet","IHS",
Q13="Sharing","Partners",
Q13="SIte strategiques &amp; DataCenter","SST &amp; DC",
Q13="Exclu","Exclu",
Q13="SAT","SAT",
Q13="SPARE-ISSUE","SPARE-ISSUE",
Q13="Fiber CAmtel","TRANS_FO_CAMTEL",
Q13="Fiber AOF","Fiber AOF",
Q13="Projet OCM (HUAWEI)","TRAVAUX-HUAWEI",
Q13="Projet OCM (NOKIA)","TRAVAUX-NOKIA",
Q13="ACCESS-ISSUE","ACCESS-ISSUE",
Q13="Projet OCM (ZTE, NOKIA, autres projets)","TRAVAUX OCM",
Q13="No root CAuse","No root cause",
Q13="ODU HS","PDH",
Q13="IP &amp; VLAN","PDH",
Q13="Warehouse HUAWEI","SPARE-ISSUE",
Q13="SPARE-HS","SPARE-ISSUE",
Q13="Power Telco","BSS"
),"")</f>
        <v>PDH</v>
      </c>
      <c r="P13" s="22" t="str" cm="1">
        <f t="array" ref="P13">IFERROR(_xlfn.IFS(
Q13="MPR ISSUE","TX ISSUE",
Q13="BSS Hardware Issue","RAN ISSUE",
Q13="Sites strategiques, MLL, Pylone, etc.","ENVTECH",
Q13="AKTIVCO DEFAUT GE &amp; POWER Cabinet","POWER ISSUE",
Q13="AKTIVCO Coupure ENEO &amp; Baisse de tension","POWER ISSUE",
Q13="Coupure ENEO &amp; Baisse de tension","POWER ISSUE",
Q13="Defaut GE &amp; POWER Cabinet","POWER ISSUE",
Q13="Sharing","POWER ISSUE",
Q13="SIte strategiques &amp; DataCenter","POWER ISSUE",
Q13="Exclu","Exclu",
Q13="SAT","TX ISSUE",
Q13="SPARE-ISSUE","SPARE-ISSUE",
Q13="Fiber CAmtel","TX ISSUE",
Q13="Fiber AOF","TX ISSUE",
Q13="Projet OCM (HUAWEI)","TRAVAUX-HUAWEI",
Q13="Projet OCM (NOKIA)","TRAVAUX -NOKIA",
Q13="ACCESS-ISSUE","ACCESS-ISSUE",
Q13="Projet OCM (ZTE, NOKIA, autres projets)","TRAVAUX OCM",
Q13="No root CAuse","No root cause",
Q13="ODU HS","TX ISSUE",
Q13="IP &amp; VLAN","TX ISSUE",
Q13="Warehouse HUAWEI","SPARE-ISSUE",
Q13="SPARE-HS","SPARE-ISSUE",
Q13="Power Telco","RAN ISSUE"
),"")</f>
        <v>TX ISSUE</v>
      </c>
      <c r="Q13" s="50" t="s">
        <v>5361</v>
      </c>
      <c r="R13" s="23" t="str" cm="1">
        <f t="array" ref="R13">IFERROR(_xlfn.IFS(
Q13="MPR ISSUE","ACTIVE",
Q13="BSS Hardware Issue","ACTIVE",
Q13="Sites strategiques, MLL, Pylone, etc.","PASSIVE",
Q13="AKTIVCO DEFAUT GE &amp; POWER Cabinet","PASSIVE",
Q13="AKTIVCO Coupure ENEO &amp; Baisse de tension","PASSIVE",
Q13="Coupure ENEO &amp; Baisse de tension","PASSIVE",
Q13="Defaut GE &amp; POWER Cabinet","PASSIVE",
Q13="Sharing","PASSIVE",
Q13="SIte strategiques &amp; DataCenter","PASSIVE",
Q13="Exclu","Exclu",
Q13="SAT","ACTIVE",
Q13="SPARE-ISSUE","SPARE-ISSUE",
Q13="Fiber CAmtel","ACTIVE",
Q13="Fiber AOF","ACTIVE",
Q13="Projet OCM (HUAWEI)","PLANNED WORKS",
Q13="Projet OCM (NOKIA)","PLANNED WORKS",
Q13="ACCESS-ISSUE","ACCESS-ISSUE",
Q13="Projet OCM (ZTE, NOKIA, autres projets)","PLANNED WORKS",
Q13="No root CAuse","No root cause",
Q13="ODU HS","ACTIVE",
Q13="IP &amp; VLAN","ACTIVE",
Q13="Warehouse HUAWEI","SPARE-ISSUE",
Q13="SPARE-HS","SPARE-ISSUE",
Q13="Power Telco","ACTIVE"
),"")</f>
        <v>ACTIVE</v>
      </c>
      <c r="S13" s="58" t="s">
        <v>5735</v>
      </c>
      <c r="T13" s="7" t="s">
        <v>5735</v>
      </c>
      <c r="U13" s="7" t="s">
        <v>17</v>
      </c>
      <c r="V13" s="59" t="s">
        <v>17</v>
      </c>
      <c r="W13" s="59" t="s">
        <v>17</v>
      </c>
      <c r="X13" s="59" t="s">
        <v>17</v>
      </c>
      <c r="Y13" s="59" t="s">
        <v>17</v>
      </c>
      <c r="Z13" s="59" t="s">
        <v>17</v>
      </c>
      <c r="AA13" s="59" t="s">
        <v>17</v>
      </c>
      <c r="AB13" s="59" t="s">
        <v>17</v>
      </c>
      <c r="AC13" s="59" t="s">
        <v>17</v>
      </c>
      <c r="AD13" s="59" t="s">
        <v>5735</v>
      </c>
      <c r="AE13" s="59" t="s">
        <v>17</v>
      </c>
    </row>
    <row r="14" spans="1:35" s="14" customFormat="1" ht="18.5" customHeight="1" x14ac:dyDescent="0.35">
      <c r="A14" s="1" t="s">
        <v>128</v>
      </c>
      <c r="B14" s="1" t="s">
        <v>129</v>
      </c>
      <c r="C14" s="3"/>
      <c r="D14" s="1" t="s">
        <v>23</v>
      </c>
      <c r="E14" s="1" t="s">
        <v>32</v>
      </c>
      <c r="F14" s="3" t="s">
        <v>39</v>
      </c>
      <c r="G14" s="1" t="s">
        <v>40</v>
      </c>
      <c r="H14" s="53" t="str">
        <f>_xlfn.XLOOKUP(B14,'[1]Nur des jours'!$B:$B,'[1]Nur des jours'!$H:$H,"")</f>
        <v>ZTE</v>
      </c>
      <c r="I14" s="54">
        <v>7.5114704107366244</v>
      </c>
      <c r="J14" s="54">
        <v>24.191281097952814</v>
      </c>
      <c r="K14" s="54">
        <v>40.066296646507631</v>
      </c>
      <c r="L14" s="55">
        <v>30.088044647621661</v>
      </c>
      <c r="M14" s="56" t="s">
        <v>5375</v>
      </c>
      <c r="N14" s="57"/>
      <c r="O14" s="16" t="str" cm="1">
        <f t="array" ref="O14">IFERROR(_xlfn.IFS(
Q14="MPR ISSUE","PDH",
Q14="BSS Hardware Issue","BSS",
Q14="Sites strategiques, MLL, Pylone, etc.","ENVTECH",
Q14="AKTIVCO DEFAUT GE &amp; POWER Cabinet","AKTIVCO",
Q14="AKTIVCO Coupure ENEO &amp; Baisse de tension","AKTIVCO GRID ONLY",
Q14="Coupure ENEO &amp; Baisse de tension","IHS GRID ONLY",
Q14="Defaut GE &amp; POWER Cabinet","IHS",
Q14="Sharing","Partners",
Q14="SIte strategiques &amp; DataCenter","SST &amp; DC",
Q14="Exclu","Exclu",
Q14="SAT","SAT",
Q14="SPARE-ISSUE","SPARE-ISSUE",
Q14="Fiber CAmtel","TRANS_FO_CAMTEL",
Q14="Fiber AOF","Fiber AOF",
Q14="Projet OCM (HUAWEI)","TRAVAUX-HUAWEI",
Q14="Projet OCM (NOKIA)","TRAVAUX-NOKIA",
Q14="ACCESS-ISSUE","ACCESS-ISSUE",
Q14="Projet OCM (ZTE, NOKIA, autres projets)","TRAVAUX OCM",
Q14="No root CAuse","No root cause",
Q14="ODU HS","PDH",
Q14="IP &amp; VLAN","PDH",
Q14="Warehouse HUAWEI","SPARE-ISSUE",
Q14="SPARE-HS","SPARE-ISSUE",
Q14="Power Telco","BSS"
),"")</f>
        <v>AKTIVCO GRID ONLY</v>
      </c>
      <c r="P14" s="22" t="str" cm="1">
        <f t="array" ref="P14">IFERROR(_xlfn.IFS(
Q14="MPR ISSUE","TX ISSUE",
Q14="BSS Hardware Issue","RAN ISSUE",
Q14="Sites strategiques, MLL, Pylone, etc.","ENVTECH",
Q14="AKTIVCO DEFAUT GE &amp; POWER Cabinet","POWER ISSUE",
Q14="AKTIVCO Coupure ENEO &amp; Baisse de tension","POWER ISSUE",
Q14="Coupure ENEO &amp; Baisse de tension","POWER ISSUE",
Q14="Defaut GE &amp; POWER Cabinet","POWER ISSUE",
Q14="Sharing","POWER ISSUE",
Q14="SIte strategiques &amp; DataCenter","POWER ISSUE",
Q14="Exclu","Exclu",
Q14="SAT","TX ISSUE",
Q14="SPARE-ISSUE","SPARE-ISSUE",
Q14="Fiber CAmtel","TX ISSUE",
Q14="Fiber AOF","TX ISSUE",
Q14="Projet OCM (HUAWEI)","TRAVAUX-HUAWEI",
Q14="Projet OCM (NOKIA)","TRAVAUX -NOKIA",
Q14="ACCESS-ISSUE","ACCESS-ISSUE",
Q14="Projet OCM (ZTE, NOKIA, autres projets)","TRAVAUX OCM",
Q14="No root CAuse","No root cause",
Q14="ODU HS","TX ISSUE",
Q14="IP &amp; VLAN","TX ISSUE",
Q14="Warehouse HUAWEI","SPARE-ISSUE",
Q14="SPARE-HS","SPARE-ISSUE",
Q14="Power Telco","RAN ISSUE"
),"")</f>
        <v>POWER ISSUE</v>
      </c>
      <c r="Q14" s="50" t="s">
        <v>5335</v>
      </c>
      <c r="R14" s="23" t="str" cm="1">
        <f t="array" ref="R14">IFERROR(_xlfn.IFS(
Q14="MPR ISSUE","ACTIVE",
Q14="BSS Hardware Issue","ACTIVE",
Q14="Sites strategiques, MLL, Pylone, etc.","PASSIVE",
Q14="AKTIVCO DEFAUT GE &amp; POWER Cabinet","PASSIVE",
Q14="AKTIVCO Coupure ENEO &amp; Baisse de tension","PASSIVE",
Q14="Coupure ENEO &amp; Baisse de tension","PASSIVE",
Q14="Defaut GE &amp; POWER Cabinet","PASSIVE",
Q14="Sharing","PASSIVE",
Q14="SIte strategiques &amp; DataCenter","PASSIVE",
Q14="Exclu","Exclu",
Q14="SAT","ACTIVE",
Q14="SPARE-ISSUE","SPARE-ISSUE",
Q14="Fiber CAmtel","ACTIVE",
Q14="Fiber AOF","ACTIVE",
Q14="Projet OCM (HUAWEI)","PLANNED WORKS",
Q14="Projet OCM (NOKIA)","PLANNED WORKS",
Q14="ACCESS-ISSUE","ACCESS-ISSUE",
Q14="Projet OCM (ZTE, NOKIA, autres projets)","PLANNED WORKS",
Q14="No root CAuse","No root cause",
Q14="ODU HS","ACTIVE",
Q14="IP &amp; VLAN","ACTIVE",
Q14="Warehouse HUAWEI","SPARE-ISSUE",
Q14="SPARE-HS","SPARE-ISSUE",
Q14="Power Telco","ACTIVE"
),"")</f>
        <v>PASSIVE</v>
      </c>
      <c r="S14" s="58" t="s">
        <v>5881</v>
      </c>
      <c r="T14" s="7" t="s">
        <v>5529</v>
      </c>
      <c r="U14" s="7" t="s">
        <v>17</v>
      </c>
      <c r="V14" s="59"/>
      <c r="W14" s="59"/>
      <c r="X14" s="59" t="s">
        <v>5529</v>
      </c>
      <c r="Y14" s="59" t="s">
        <v>5529</v>
      </c>
      <c r="Z14" s="59"/>
      <c r="AA14" s="59"/>
      <c r="AB14" s="59" t="s">
        <v>5530</v>
      </c>
      <c r="AC14" s="59" t="s">
        <v>5530</v>
      </c>
      <c r="AD14" s="59" t="s">
        <v>17</v>
      </c>
      <c r="AE14" s="59" t="s">
        <v>5531</v>
      </c>
    </row>
    <row r="15" spans="1:35" s="14" customFormat="1" x14ac:dyDescent="0.35">
      <c r="A15" s="1" t="s">
        <v>106</v>
      </c>
      <c r="B15" s="1" t="s">
        <v>107</v>
      </c>
      <c r="C15" s="3"/>
      <c r="D15" s="1" t="s">
        <v>12</v>
      </c>
      <c r="E15" s="1" t="s">
        <v>13</v>
      </c>
      <c r="F15" s="3" t="s">
        <v>14</v>
      </c>
      <c r="G15" s="1" t="s">
        <v>108</v>
      </c>
      <c r="H15" s="61" t="str">
        <f>_xlfn.XLOOKUP(B15,'[1]Nur des jours'!$B:$B,'[1]Nur des jours'!$H:$H,"")</f>
        <v>Huawei</v>
      </c>
      <c r="I15" s="54">
        <v>18.651907005743197</v>
      </c>
      <c r="J15" s="54">
        <v>31.729092077480956</v>
      </c>
      <c r="K15" s="54">
        <v>30.636822368435443</v>
      </c>
      <c r="L15" s="55">
        <v>29.292065102316275</v>
      </c>
      <c r="M15" s="56" t="s">
        <v>5375</v>
      </c>
      <c r="N15" s="57"/>
      <c r="O15" s="16" t="str" cm="1">
        <f t="array" ref="O15">IFERROR(_xlfn.IFS(
Q15="MPR ISSUE","PDH",
Q15="BSS Hardware Issue","BSS",
Q15="Sites strategiques, MLL, Pylone, etc.","ENVTECH",
Q15="AKTIVCO DEFAUT GE &amp; POWER Cabinet","AKTIVCO",
Q15="AKTIVCO Coupure ENEO &amp; Baisse de tension","AKTIVCO GRID ONLY",
Q15="Coupure ENEO &amp; Baisse de tension","IHS GRID ONLY",
Q15="Defaut GE &amp; POWER Cabinet","IHS",
Q15="Sharing","Partners",
Q15="SIte strategiques &amp; DataCenter","SST &amp; DC",
Q15="Exclu","Exclu",
Q15="SAT","SAT",
Q15="SPARE-ISSUE","SPARE-ISSUE",
Q15="Fiber CAmtel","TRANS_FO_CAMTEL",
Q15="Fiber AOF","Fiber AOF",
Q15="Projet OCM (HUAWEI)","TRAVAUX-HUAWEI",
Q15="Projet OCM (NOKIA)","TRAVAUX-NOKIA",
Q15="ACCESS-ISSUE","ACCESS-ISSUE",
Q15="Projet OCM (ZTE, NOKIA, autres projets)","TRAVAUX OCM",
Q15="No root CAuse","No root cause",
Q15="ODU HS","PDH",
Q15="IP &amp; VLAN","PDH",
Q15="Warehouse HUAWEI","SPARE-ISSUE",
Q15="SPARE-HS","SPARE-ISSUE",
Q15="Power Telco","BSS"
),"")</f>
        <v>IHS</v>
      </c>
      <c r="P15" s="22" t="str" cm="1">
        <f t="array" ref="P15">IFERROR(_xlfn.IFS(
Q15="MPR ISSUE","TX ISSUE",
Q15="BSS Hardware Issue","RAN ISSUE",
Q15="Sites strategiques, MLL, Pylone, etc.","ENVTECH",
Q15="AKTIVCO DEFAUT GE &amp; POWER Cabinet","POWER ISSUE",
Q15="AKTIVCO Coupure ENEO &amp; Baisse de tension","POWER ISSUE",
Q15="Coupure ENEO &amp; Baisse de tension","POWER ISSUE",
Q15="Defaut GE &amp; POWER Cabinet","POWER ISSUE",
Q15="Sharing","POWER ISSUE",
Q15="SIte strategiques &amp; DataCenter","POWER ISSUE",
Q15="Exclu","Exclu",
Q15="SAT","TX ISSUE",
Q15="SPARE-ISSUE","SPARE-ISSUE",
Q15="Fiber CAmtel","TX ISSUE",
Q15="Fiber AOF","TX ISSUE",
Q15="Projet OCM (HUAWEI)","TRAVAUX-HUAWEI",
Q15="Projet OCM (NOKIA)","TRAVAUX -NOKIA",
Q15="ACCESS-ISSUE","ACCESS-ISSUE",
Q15="Projet OCM (ZTE, NOKIA, autres projets)","TRAVAUX OCM",
Q15="No root CAuse","No root cause",
Q15="ODU HS","TX ISSUE",
Q15="IP &amp; VLAN","TX ISSUE",
Q15="Warehouse HUAWEI","SPARE-ISSUE",
Q15="SPARE-HS","SPARE-ISSUE",
Q15="Power Telco","RAN ISSUE"
),"")</f>
        <v>POWER ISSUE</v>
      </c>
      <c r="Q15" s="65" t="s">
        <v>5338</v>
      </c>
      <c r="R15" s="23" t="str" cm="1">
        <f t="array" ref="R15">IFERROR(_xlfn.IFS(
Q15="MPR ISSUE","ACTIVE",
Q15="BSS Hardware Issue","ACTIVE",
Q15="Sites strategiques, MLL, Pylone, etc.","PASSIVE",
Q15="AKTIVCO DEFAUT GE &amp; POWER Cabinet","PASSIVE",
Q15="AKTIVCO Coupure ENEO &amp; Baisse de tension","PASSIVE",
Q15="Coupure ENEO &amp; Baisse de tension","PASSIVE",
Q15="Defaut GE &amp; POWER Cabinet","PASSIVE",
Q15="Sharing","PASSIVE",
Q15="SIte strategiques &amp; DataCenter","PASSIVE",
Q15="Exclu","Exclu",
Q15="SAT","ACTIVE",
Q15="SPARE-ISSUE","SPARE-ISSUE",
Q15="Fiber CAmtel","ACTIVE",
Q15="Fiber AOF","ACTIVE",
Q15="Projet OCM (HUAWEI)","PLANNED WORKS",
Q15="Projet OCM (NOKIA)","PLANNED WORKS",
Q15="ACCESS-ISSUE","ACCESS-ISSUE",
Q15="Projet OCM (ZTE, NOKIA, autres projets)","PLANNED WORKS",
Q15="No root CAuse","No root cause",
Q15="ODU HS","ACTIVE",
Q15="IP &amp; VLAN","ACTIVE",
Q15="Warehouse HUAWEI","SPARE-ISSUE",
Q15="SPARE-HS","SPARE-ISSUE",
Q15="Power Telco","ACTIVE"
),"")</f>
        <v>PASSIVE</v>
      </c>
      <c r="S15" s="58" t="s">
        <v>5553</v>
      </c>
      <c r="T15" s="7" t="s">
        <v>5553</v>
      </c>
      <c r="U15" s="7" t="s">
        <v>17</v>
      </c>
      <c r="V15" s="59" t="s">
        <v>17</v>
      </c>
      <c r="W15" s="59" t="s">
        <v>17</v>
      </c>
      <c r="X15" s="59" t="s">
        <v>17</v>
      </c>
      <c r="Y15" s="59" t="s">
        <v>17</v>
      </c>
      <c r="Z15" s="59" t="s">
        <v>17</v>
      </c>
      <c r="AA15" s="59" t="s">
        <v>17</v>
      </c>
      <c r="AB15" s="59" t="s">
        <v>17</v>
      </c>
      <c r="AC15" s="59" t="s">
        <v>17</v>
      </c>
      <c r="AD15" s="59" t="s">
        <v>5553</v>
      </c>
      <c r="AE15" s="59" t="s">
        <v>17</v>
      </c>
    </row>
    <row r="16" spans="1:35" s="14" customFormat="1" ht="17.5" customHeight="1" x14ac:dyDescent="0.35">
      <c r="A16" s="1" t="s">
        <v>4188</v>
      </c>
      <c r="B16" s="1" t="s">
        <v>4189</v>
      </c>
      <c r="C16" s="3"/>
      <c r="D16" s="1" t="s">
        <v>23</v>
      </c>
      <c r="E16" s="1" t="s">
        <v>190</v>
      </c>
      <c r="F16" s="3" t="s">
        <v>39</v>
      </c>
      <c r="G16" s="1" t="s">
        <v>3960</v>
      </c>
      <c r="H16" s="62" t="str">
        <f>_xlfn.XLOOKUP(B16,'[1]Nur des jours'!$B:$B,'[1]Nur des jours'!$H:$H,"")</f>
        <v>NOKIA</v>
      </c>
      <c r="I16" s="54">
        <v>65.465256559483961</v>
      </c>
      <c r="J16" s="54">
        <v>55.081244836133287</v>
      </c>
      <c r="K16" s="54">
        <v>0</v>
      </c>
      <c r="L16" s="55">
        <v>27.839841783446147</v>
      </c>
      <c r="M16" s="56" t="s">
        <v>5375</v>
      </c>
      <c r="N16" s="57"/>
      <c r="O16" s="16" t="str" cm="1">
        <f t="array" ref="O16">IFERROR(_xlfn.IFS(
Q16="MPR ISSUE","PDH",
Q16="BSS Hardware Issue","BSS",
Q16="Sites strategiques, MLL, Pylone, etc.","ENVTECH",
Q16="AKTIVCO DEFAUT GE &amp; POWER Cabinet","AKTIVCO",
Q16="AKTIVCO Coupure ENEO &amp; Baisse de tension","AKTIVCO GRID ONLY",
Q16="Coupure ENEO &amp; Baisse de tension","IHS GRID ONLY",
Q16="Defaut GE &amp; POWER Cabinet","IHS",
Q16="Sharing","Partners",
Q16="SIte strategiques &amp; DataCenter","SST &amp; DC",
Q16="Exclu","Exclu",
Q16="SAT","SAT",
Q16="SPARE-ISSUE","SPARE-ISSUE",
Q16="Fiber CAmtel","TRANS_FO_CAMTEL",
Q16="Fiber AOF","Fiber AOF",
Q16="Projet OCM (HUAWEI)","TRAVAUX-HUAWEI",
Q16="Projet OCM (NOKIA)","TRAVAUX-NOKIA",
Q16="ACCESS-ISSUE","ACCESS-ISSUE",
Q16="Projet OCM (ZTE, NOKIA, autres projets)","TRAVAUX OCM",
Q16="No root CAuse","No root cause",
Q16="ODU HS","PDH",
Q16="IP &amp; VLAN","PDH",
Q16="Warehouse HUAWEI","SPARE-ISSUE",
Q16="SPARE-HS","SPARE-ISSUE",
Q16="Power Telco","BSS"
),"")</f>
        <v>TRAVAUX OCM</v>
      </c>
      <c r="P16" s="22" t="str" cm="1">
        <f t="array" ref="P16">IFERROR(_xlfn.IFS(
Q16="MPR ISSUE","TX ISSUE",
Q16="BSS Hardware Issue","RAN ISSUE",
Q16="Sites strategiques, MLL, Pylone, etc.","ENVTECH",
Q16="AKTIVCO DEFAUT GE &amp; POWER Cabinet","POWER ISSUE",
Q16="AKTIVCO Coupure ENEO &amp; Baisse de tension","POWER ISSUE",
Q16="Coupure ENEO &amp; Baisse de tension","POWER ISSUE",
Q16="Defaut GE &amp; POWER Cabinet","POWER ISSUE",
Q16="Sharing","POWER ISSUE",
Q16="SIte strategiques &amp; DataCenter","POWER ISSUE",
Q16="Exclu","Exclu",
Q16="SAT","TX ISSUE",
Q16="SPARE-ISSUE","SPARE-ISSUE",
Q16="Fiber CAmtel","TX ISSUE",
Q16="Fiber AOF","TX ISSUE",
Q16="Projet OCM (HUAWEI)","TRAVAUX-HUAWEI",
Q16="Projet OCM (NOKIA)","TRAVAUX -NOKIA",
Q16="ACCESS-ISSUE","ACCESS-ISSUE",
Q16="Projet OCM (ZTE, NOKIA, autres projets)","TRAVAUX OCM",
Q16="No root CAuse","No root cause",
Q16="ODU HS","TX ISSUE",
Q16="IP &amp; VLAN","TX ISSUE",
Q16="Warehouse HUAWEI","SPARE-ISSUE",
Q16="SPARE-HS","SPARE-ISSUE",
Q16="Power Telco","RAN ISSUE"
),"")</f>
        <v>TRAVAUX OCM</v>
      </c>
      <c r="Q16" s="50" t="s">
        <v>5349</v>
      </c>
      <c r="R16" s="23" t="str" cm="1">
        <f t="array" ref="R16">IFERROR(_xlfn.IFS(
Q16="MPR ISSUE","ACTIVE",
Q16="BSS Hardware Issue","ACTIVE",
Q16="Sites strategiques, MLL, Pylone, etc.","PASSIVE",
Q16="AKTIVCO DEFAUT GE &amp; POWER Cabinet","PASSIVE",
Q16="AKTIVCO Coupure ENEO &amp; Baisse de tension","PASSIVE",
Q16="Coupure ENEO &amp; Baisse de tension","PASSIVE",
Q16="Defaut GE &amp; POWER Cabinet","PASSIVE",
Q16="Sharing","PASSIVE",
Q16="SIte strategiques &amp; DataCenter","PASSIVE",
Q16="Exclu","Exclu",
Q16="SAT","ACTIVE",
Q16="SPARE-ISSUE","SPARE-ISSUE",
Q16="Fiber CAmtel","ACTIVE",
Q16="Fiber AOF","ACTIVE",
Q16="Projet OCM (HUAWEI)","PLANNED WORKS",
Q16="Projet OCM (NOKIA)","PLANNED WORKS",
Q16="ACCESS-ISSUE","ACCESS-ISSUE",
Q16="Projet OCM (ZTE, NOKIA, autres projets)","PLANNED WORKS",
Q16="No root CAuse","No root cause",
Q16="ODU HS","ACTIVE",
Q16="IP &amp; VLAN","ACTIVE",
Q16="Warehouse HUAWEI","SPARE-ISSUE",
Q16="SPARE-HS","SPARE-ISSUE",
Q16="Power Telco","ACTIVE"
),"")</f>
        <v>PLANNED WORKS</v>
      </c>
      <c r="S16" s="58" t="s">
        <v>5910</v>
      </c>
      <c r="T16" s="7" t="s">
        <v>17</v>
      </c>
      <c r="U16" s="7" t="s">
        <v>17</v>
      </c>
      <c r="V16" s="59"/>
      <c r="W16" s="59"/>
      <c r="X16" s="59" t="s">
        <v>5581</v>
      </c>
      <c r="Y16" s="59" t="s">
        <v>5581</v>
      </c>
      <c r="Z16" s="59"/>
      <c r="AA16" s="59"/>
      <c r="AB16" s="59" t="s">
        <v>17</v>
      </c>
      <c r="AC16" s="59" t="s">
        <v>17</v>
      </c>
      <c r="AD16" s="59" t="s">
        <v>17</v>
      </c>
      <c r="AE16" s="59" t="s">
        <v>17</v>
      </c>
      <c r="AF16" s="15"/>
      <c r="AG16" s="15"/>
      <c r="AH16" s="15"/>
      <c r="AI16" s="15"/>
    </row>
    <row r="17" spans="1:35" s="14" customFormat="1" ht="21" customHeight="1" x14ac:dyDescent="0.35">
      <c r="A17" s="60" t="s">
        <v>5383</v>
      </c>
      <c r="B17" s="60" t="s">
        <v>5384</v>
      </c>
      <c r="C17" s="60"/>
      <c r="D17" s="60" t="s">
        <v>12</v>
      </c>
      <c r="E17" s="60" t="e">
        <v>#REF!</v>
      </c>
      <c r="F17" s="60" t="s">
        <v>5385</v>
      </c>
      <c r="G17" s="60" t="s">
        <v>3511</v>
      </c>
      <c r="H17" s="62" t="str">
        <f>_xlfn.XLOOKUP(B17,'[1]Nur des jours'!$B:$B,'[1]Nur des jours'!$H:$H,"")</f>
        <v>NOKIA</v>
      </c>
      <c r="I17" s="54">
        <v>65.462225374654452</v>
      </c>
      <c r="J17" s="54">
        <v>55.081244836133287</v>
      </c>
      <c r="K17" s="54">
        <v>0</v>
      </c>
      <c r="L17" s="55">
        <v>27.839408930532748</v>
      </c>
      <c r="M17" s="56" t="s">
        <v>17</v>
      </c>
      <c r="N17" s="57"/>
      <c r="O17" s="16" t="str" cm="1">
        <f t="array" ref="O17">IFERROR(_xlfn.IFS(
Q17="MPR ISSUE","PDH",
Q17="BSS Hardware Issue","BSS",
Q17="Sites strategiques, MLL, Pylone, etc.","ENVTECH",
Q17="AKTIVCO DEFAUT GE &amp; POWER Cabinet","AKTIVCO",
Q17="AKTIVCO Coupure ENEO &amp; Baisse de tension","AKTIVCO GRID ONLY",
Q17="Coupure ENEO &amp; Baisse de tension","IHS GRID ONLY",
Q17="Defaut GE &amp; POWER Cabinet","IHS",
Q17="Sharing","Partners",
Q17="SIte strategiques &amp; DataCenter","SST &amp; DC",
Q17="Exclu","Exclu",
Q17="SAT","SAT",
Q17="SPARE-ISSUE","SPARE-ISSUE",
Q17="Fiber CAmtel","TRANS_FO_CAMTEL",
Q17="Fiber AOF","Fiber AOF",
Q17="Projet OCM (HUAWEI)","TRAVAUX-HUAWEI",
Q17="Projet OCM (NOKIA)","TRAVAUX-NOKIA",
Q17="ACCESS-ISSUE","ACCESS-ISSUE",
Q17="Projet OCM (ZTE, NOKIA, autres projets)","TRAVAUX OCM",
Q17="No root CAuse","No root cause",
Q17="ODU HS","PDH",
Q17="IP &amp; VLAN","PDH",
Q17="Warehouse HUAWEI","SPARE-ISSUE",
Q17="SPARE-HS","SPARE-ISSUE",
Q17="Power Telco","BSS"
),"")</f>
        <v>PDH</v>
      </c>
      <c r="P17" s="22" t="str" cm="1">
        <f t="array" ref="P17">IFERROR(_xlfn.IFS(
Q17="MPR ISSUE","TX ISSUE",
Q17="BSS Hardware Issue","RAN ISSUE",
Q17="Sites strategiques, MLL, Pylone, etc.","ENVTECH",
Q17="AKTIVCO DEFAUT GE &amp; POWER Cabinet","POWER ISSUE",
Q17="AKTIVCO Coupure ENEO &amp; Baisse de tension","POWER ISSUE",
Q17="Coupure ENEO &amp; Baisse de tension","POWER ISSUE",
Q17="Defaut GE &amp; POWER Cabinet","POWER ISSUE",
Q17="Sharing","POWER ISSUE",
Q17="SIte strategiques &amp; DataCenter","POWER ISSUE",
Q17="Exclu","Exclu",
Q17="SAT","TX ISSUE",
Q17="SPARE-ISSUE","SPARE-ISSUE",
Q17="Fiber CAmtel","TX ISSUE",
Q17="Fiber AOF","TX ISSUE",
Q17="Projet OCM (HUAWEI)","TRAVAUX-HUAWEI",
Q17="Projet OCM (NOKIA)","TRAVAUX -NOKIA",
Q17="ACCESS-ISSUE","ACCESS-ISSUE",
Q17="Projet OCM (ZTE, NOKIA, autres projets)","TRAVAUX OCM",
Q17="No root CAuse","No root cause",
Q17="ODU HS","TX ISSUE",
Q17="IP &amp; VLAN","TX ISSUE",
Q17="Warehouse HUAWEI","SPARE-ISSUE",
Q17="SPARE-HS","SPARE-ISSUE",
Q17="Power Telco","RAN ISSUE"
),"")</f>
        <v>TX ISSUE</v>
      </c>
      <c r="Q17" s="50" t="s">
        <v>5325</v>
      </c>
      <c r="R17" s="23" t="str" cm="1">
        <f t="array" ref="R17">IFERROR(_xlfn.IFS(
Q17="MPR ISSUE","ACTIVE",
Q17="BSS Hardware Issue","ACTIVE",
Q17="Sites strategiques, MLL, Pylone, etc.","PASSIVE",
Q17="AKTIVCO DEFAUT GE &amp; POWER Cabinet","PASSIVE",
Q17="AKTIVCO Coupure ENEO &amp; Baisse de tension","PASSIVE",
Q17="Coupure ENEO &amp; Baisse de tension","PASSIVE",
Q17="Defaut GE &amp; POWER Cabinet","PASSIVE",
Q17="Sharing","PASSIVE",
Q17="SIte strategiques &amp; DataCenter","PASSIVE",
Q17="Exclu","Exclu",
Q17="SAT","ACTIVE",
Q17="SPARE-ISSUE","SPARE-ISSUE",
Q17="Fiber CAmtel","ACTIVE",
Q17="Fiber AOF","ACTIVE",
Q17="Projet OCM (HUAWEI)","PLANNED WORKS",
Q17="Projet OCM (NOKIA)","PLANNED WORKS",
Q17="ACCESS-ISSUE","ACCESS-ISSUE",
Q17="Projet OCM (ZTE, NOKIA, autres projets)","PLANNED WORKS",
Q17="No root CAuse","No root cause",
Q17="ODU HS","ACTIVE",
Q17="IP &amp; VLAN","ACTIVE",
Q17="Warehouse HUAWEI","SPARE-ISSUE",
Q17="SPARE-HS","SPARE-ISSUE",
Q17="Power Telco","ACTIVE"
),"")</f>
        <v>ACTIVE</v>
      </c>
      <c r="S17" s="58" t="s">
        <v>6083</v>
      </c>
      <c r="T17" s="7" t="s">
        <v>17</v>
      </c>
      <c r="U17" s="7" t="s">
        <v>17</v>
      </c>
      <c r="V17" s="59" t="s">
        <v>17</v>
      </c>
      <c r="W17" s="59" t="s">
        <v>17</v>
      </c>
      <c r="X17" s="59" t="s">
        <v>17</v>
      </c>
      <c r="Y17" s="59" t="s">
        <v>17</v>
      </c>
      <c r="Z17" s="59" t="s">
        <v>17</v>
      </c>
      <c r="AA17" s="59" t="s">
        <v>17</v>
      </c>
      <c r="AB17" s="59" t="s">
        <v>17</v>
      </c>
      <c r="AC17" s="59" t="s">
        <v>17</v>
      </c>
      <c r="AD17" s="59" t="s">
        <v>17</v>
      </c>
      <c r="AE17" s="59" t="s">
        <v>17</v>
      </c>
      <c r="AF17" s="15"/>
      <c r="AG17" s="15"/>
      <c r="AH17" s="15"/>
      <c r="AI17" s="15"/>
    </row>
    <row r="18" spans="1:35" s="14" customFormat="1" ht="22.5" customHeight="1" x14ac:dyDescent="0.35">
      <c r="A18" s="1" t="s">
        <v>4871</v>
      </c>
      <c r="B18" s="1" t="s">
        <v>4872</v>
      </c>
      <c r="C18" s="3"/>
      <c r="D18" s="1" t="s">
        <v>12</v>
      </c>
      <c r="E18" s="1" t="e">
        <v>#N/A</v>
      </c>
      <c r="F18" s="3" t="s">
        <v>14</v>
      </c>
      <c r="G18" s="1" t="s">
        <v>1434</v>
      </c>
      <c r="H18" s="61" t="str">
        <f>_xlfn.XLOOKUP(B18,'[1]Nur des jours'!$B:$B,'[1]Nur des jours'!$H:$H,"")</f>
        <v>HUAWEI</v>
      </c>
      <c r="I18" s="54">
        <v>64.745872450631268</v>
      </c>
      <c r="J18" s="54">
        <v>55.081244836133287</v>
      </c>
      <c r="K18" s="54">
        <v>0</v>
      </c>
      <c r="L18" s="55">
        <v>27.737113799214111</v>
      </c>
      <c r="M18" s="56" t="s">
        <v>5377</v>
      </c>
      <c r="N18" s="57"/>
      <c r="O18" s="16" t="str" cm="1">
        <f t="array" ref="O18">IFERROR(_xlfn.IFS(
Q18="MPR ISSUE","PDH",
Q18="BSS Hardware Issue","BSS",
Q18="Sites strategiques, MLL, Pylone, etc.","ENVTECH",
Q18="AKTIVCO DEFAUT GE &amp; POWER Cabinet","AKTIVCO",
Q18="AKTIVCO Coupure ENEO &amp; Baisse de tension","AKTIVCO GRID ONLY",
Q18="Coupure ENEO &amp; Baisse de tension","IHS GRID ONLY",
Q18="Defaut GE &amp; POWER Cabinet","IHS",
Q18="Sharing","Partners",
Q18="SIte strategiques &amp; DataCenter","SST &amp; DC",
Q18="Exclu","Exclu",
Q18="SAT","SAT",
Q18="SPARE-ISSUE","SPARE-ISSUE",
Q18="Fiber CAmtel","TRANS_FO_CAMTEL",
Q18="Fiber AOF","Fiber AOF",
Q18="Projet OCM (HUAWEI)","TRAVAUX-HUAWEI",
Q18="Projet OCM (NOKIA)","TRAVAUX-NOKIA",
Q18="ACCESS-ISSUE","ACCESS-ISSUE",
Q18="Projet OCM (ZTE, NOKIA, autres projets)","TRAVAUX OCM",
Q18="No root CAuse","No root cause",
Q18="ODU HS","PDH",
Q18="IP &amp; VLAN","PDH",
Q18="Warehouse HUAWEI","SPARE-ISSUE",
Q18="SPARE-HS","SPARE-ISSUE",
Q18="Power Telco","BSS"
),"")</f>
        <v>PDH</v>
      </c>
      <c r="P18" s="22" t="str" cm="1">
        <f t="array" ref="P18">IFERROR(_xlfn.IFS(
Q18="MPR ISSUE","TX ISSUE",
Q18="BSS Hardware Issue","RAN ISSUE",
Q18="Sites strategiques, MLL, Pylone, etc.","ENVTECH",
Q18="AKTIVCO DEFAUT GE &amp; POWER Cabinet","POWER ISSUE",
Q18="AKTIVCO Coupure ENEO &amp; Baisse de tension","POWER ISSUE",
Q18="Coupure ENEO &amp; Baisse de tension","POWER ISSUE",
Q18="Defaut GE &amp; POWER Cabinet","POWER ISSUE",
Q18="Sharing","POWER ISSUE",
Q18="SIte strategiques &amp; DataCenter","POWER ISSUE",
Q18="Exclu","Exclu",
Q18="SAT","TX ISSUE",
Q18="SPARE-ISSUE","SPARE-ISSUE",
Q18="Fiber CAmtel","TX ISSUE",
Q18="Fiber AOF","TX ISSUE",
Q18="Projet OCM (HUAWEI)","TRAVAUX-HUAWEI",
Q18="Projet OCM (NOKIA)","TRAVAUX -NOKIA",
Q18="ACCESS-ISSUE","ACCESS-ISSUE",
Q18="Projet OCM (ZTE, NOKIA, autres projets)","TRAVAUX OCM",
Q18="No root CAuse","No root cause",
Q18="ODU HS","TX ISSUE",
Q18="IP &amp; VLAN","TX ISSUE",
Q18="Warehouse HUAWEI","SPARE-ISSUE",
Q18="SPARE-HS","SPARE-ISSUE",
Q18="Power Telco","RAN ISSUE"
),"")</f>
        <v>TX ISSUE</v>
      </c>
      <c r="Q18" s="50" t="s">
        <v>5361</v>
      </c>
      <c r="R18" s="23" t="str" cm="1">
        <f t="array" ref="R18">IFERROR(_xlfn.IFS(
Q18="MPR ISSUE","ACTIVE",
Q18="BSS Hardware Issue","ACTIVE",
Q18="Sites strategiques, MLL, Pylone, etc.","PASSIVE",
Q18="AKTIVCO DEFAUT GE &amp; POWER Cabinet","PASSIVE",
Q18="AKTIVCO Coupure ENEO &amp; Baisse de tension","PASSIVE",
Q18="Coupure ENEO &amp; Baisse de tension","PASSIVE",
Q18="Defaut GE &amp; POWER Cabinet","PASSIVE",
Q18="Sharing","PASSIVE",
Q18="SIte strategiques &amp; DataCenter","PASSIVE",
Q18="Exclu","Exclu",
Q18="SAT","ACTIVE",
Q18="SPARE-ISSUE","SPARE-ISSUE",
Q18="Fiber CAmtel","ACTIVE",
Q18="Fiber AOF","ACTIVE",
Q18="Projet OCM (HUAWEI)","PLANNED WORKS",
Q18="Projet OCM (NOKIA)","PLANNED WORKS",
Q18="ACCESS-ISSUE","ACCESS-ISSUE",
Q18="Projet OCM (ZTE, NOKIA, autres projets)","PLANNED WORKS",
Q18="No root CAuse","No root cause",
Q18="ODU HS","ACTIVE",
Q18="IP &amp; VLAN","ACTIVE",
Q18="Warehouse HUAWEI","SPARE-ISSUE",
Q18="SPARE-HS","SPARE-ISSUE",
Q18="Power Telco","ACTIVE"
),"")</f>
        <v>ACTIVE</v>
      </c>
      <c r="S18" s="58" t="s">
        <v>5944</v>
      </c>
      <c r="T18" s="7" t="s">
        <v>17</v>
      </c>
      <c r="U18" s="7" t="s">
        <v>17</v>
      </c>
      <c r="V18" s="59" t="s">
        <v>17</v>
      </c>
      <c r="W18" s="59" t="s">
        <v>17</v>
      </c>
      <c r="X18" s="59" t="s">
        <v>17</v>
      </c>
      <c r="Y18" s="59" t="s">
        <v>17</v>
      </c>
      <c r="Z18" s="59" t="s">
        <v>17</v>
      </c>
      <c r="AA18" s="59" t="s">
        <v>17</v>
      </c>
      <c r="AB18" s="59" t="s">
        <v>5663</v>
      </c>
      <c r="AC18" s="59" t="s">
        <v>5663</v>
      </c>
      <c r="AD18" s="59" t="s">
        <v>5663</v>
      </c>
      <c r="AE18" s="59" t="s">
        <v>17</v>
      </c>
      <c r="AF18" s="15"/>
      <c r="AG18" s="15"/>
      <c r="AH18" s="15"/>
      <c r="AI18" s="15"/>
    </row>
    <row r="19" spans="1:35" s="14" customFormat="1" ht="22" customHeight="1" x14ac:dyDescent="0.35">
      <c r="A19" s="1" t="s">
        <v>1777</v>
      </c>
      <c r="B19" s="1" t="s">
        <v>1778</v>
      </c>
      <c r="C19" s="3"/>
      <c r="D19" s="1" t="s">
        <v>23</v>
      </c>
      <c r="E19" s="1" t="s">
        <v>38</v>
      </c>
      <c r="F19" s="3" t="s">
        <v>228</v>
      </c>
      <c r="G19" s="1" t="s">
        <v>491</v>
      </c>
      <c r="H19" s="53" t="str">
        <f>_xlfn.XLOOKUP(B19,'[1]Nur des jours'!$B:$B,'[1]Nur des jours'!$H:$H,"")</f>
        <v>ZTE</v>
      </c>
      <c r="I19" s="54">
        <v>28.632937863945742</v>
      </c>
      <c r="J19" s="54">
        <v>13.590319641223891</v>
      </c>
      <c r="K19" s="54">
        <v>34.836519709237038</v>
      </c>
      <c r="L19" s="55">
        <v>26.81805437844038</v>
      </c>
      <c r="M19" s="56" t="s">
        <v>5375</v>
      </c>
      <c r="N19" s="57"/>
      <c r="O19" s="16" t="str" cm="1">
        <f t="array" ref="O19">IFERROR(_xlfn.IFS(
Q19="MPR ISSUE","PDH",
Q19="BSS Hardware Issue","BSS",
Q19="Sites strategiques, MLL, Pylone, etc.","ENVTECH",
Q19="AKTIVCO DEFAUT GE &amp; POWER Cabinet","AKTIVCO",
Q19="AKTIVCO Coupure ENEO &amp; Baisse de tension","AKTIVCO GRID ONLY",
Q19="Coupure ENEO &amp; Baisse de tension","IHS GRID ONLY",
Q19="Defaut GE &amp; POWER Cabinet","IHS",
Q19="Sharing","Partners",
Q19="SIte strategiques &amp; DataCenter","SST &amp; DC",
Q19="Exclu","Exclu",
Q19="SAT","SAT",
Q19="SPARE-ISSUE","SPARE-ISSUE",
Q19="Fiber CAmtel","TRANS_FO_CAMTEL",
Q19="Fiber AOF","Fiber AOF",
Q19="Projet OCM (HUAWEI)","TRAVAUX-HUAWEI",
Q19="Projet OCM (NOKIA)","TRAVAUX-NOKIA",
Q19="ACCESS-ISSUE","ACCESS-ISSUE",
Q19="Projet OCM (ZTE, NOKIA, autres projets)","TRAVAUX OCM",
Q19="No root CAuse","No root cause",
Q19="ODU HS","PDH",
Q19="IP &amp; VLAN","PDH",
Q19="Warehouse HUAWEI","SPARE-ISSUE",
Q19="SPARE-HS","SPARE-ISSUE",
Q19="Power Telco","BSS"
),"")</f>
        <v>AKTIVCO</v>
      </c>
      <c r="P19" s="22" t="str" cm="1">
        <f t="array" ref="P19">IFERROR(_xlfn.IFS(
Q19="MPR ISSUE","TX ISSUE",
Q19="BSS Hardware Issue","RAN ISSUE",
Q19="Sites strategiques, MLL, Pylone, etc.","ENVTECH",
Q19="AKTIVCO DEFAUT GE &amp; POWER Cabinet","POWER ISSUE",
Q19="AKTIVCO Coupure ENEO &amp; Baisse de tension","POWER ISSUE",
Q19="Coupure ENEO &amp; Baisse de tension","POWER ISSUE",
Q19="Defaut GE &amp; POWER Cabinet","POWER ISSUE",
Q19="Sharing","POWER ISSUE",
Q19="SIte strategiques &amp; DataCenter","POWER ISSUE",
Q19="Exclu","Exclu",
Q19="SAT","TX ISSUE",
Q19="SPARE-ISSUE","SPARE-ISSUE",
Q19="Fiber CAmtel","TX ISSUE",
Q19="Fiber AOF","TX ISSUE",
Q19="Projet OCM (HUAWEI)","TRAVAUX-HUAWEI",
Q19="Projet OCM (NOKIA)","TRAVAUX -NOKIA",
Q19="ACCESS-ISSUE","ACCESS-ISSUE",
Q19="Projet OCM (ZTE, NOKIA, autres projets)","TRAVAUX OCM",
Q19="No root CAuse","No root cause",
Q19="ODU HS","TX ISSUE",
Q19="IP &amp; VLAN","TX ISSUE",
Q19="Warehouse HUAWEI","SPARE-ISSUE",
Q19="SPARE-HS","SPARE-ISSUE",
Q19="Power Telco","RAN ISSUE"
),"")</f>
        <v>POWER ISSUE</v>
      </c>
      <c r="Q19" s="50" t="s">
        <v>6060</v>
      </c>
      <c r="R19" s="23" t="str" cm="1">
        <f t="array" ref="R19">IFERROR(_xlfn.IFS(
Q19="MPR ISSUE","ACTIVE",
Q19="BSS Hardware Issue","ACTIVE",
Q19="Sites strategiques, MLL, Pylone, etc.","PASSIVE",
Q19="AKTIVCO DEFAUT GE &amp; POWER Cabinet","PASSIVE",
Q19="AKTIVCO Coupure ENEO &amp; Baisse de tension","PASSIVE",
Q19="Coupure ENEO &amp; Baisse de tension","PASSIVE",
Q19="Defaut GE &amp; POWER Cabinet","PASSIVE",
Q19="Sharing","PASSIVE",
Q19="SIte strategiques &amp; DataCenter","PASSIVE",
Q19="Exclu","Exclu",
Q19="SAT","ACTIVE",
Q19="SPARE-ISSUE","SPARE-ISSUE",
Q19="Fiber CAmtel","ACTIVE",
Q19="Fiber AOF","ACTIVE",
Q19="Projet OCM (HUAWEI)","PLANNED WORKS",
Q19="Projet OCM (NOKIA)","PLANNED WORKS",
Q19="ACCESS-ISSUE","ACCESS-ISSUE",
Q19="Projet OCM (ZTE, NOKIA, autres projets)","PLANNED WORKS",
Q19="No root CAuse","No root cause",
Q19="ODU HS","ACTIVE",
Q19="IP &amp; VLAN","ACTIVE",
Q19="Warehouse HUAWEI","SPARE-ISSUE",
Q19="SPARE-HS","SPARE-ISSUE",
Q19="Power Telco","ACTIVE"
),"")</f>
        <v>PASSIVE</v>
      </c>
      <c r="S19" s="58" t="s">
        <v>5883</v>
      </c>
      <c r="T19" s="7" t="s">
        <v>5535</v>
      </c>
      <c r="U19" s="7" t="s">
        <v>17</v>
      </c>
      <c r="V19" s="59"/>
      <c r="W19" s="59"/>
      <c r="X19" s="59" t="s">
        <v>5535</v>
      </c>
      <c r="Y19" s="59" t="s">
        <v>5535</v>
      </c>
      <c r="Z19" s="59"/>
      <c r="AA19" s="59"/>
      <c r="AB19" s="59" t="s">
        <v>17</v>
      </c>
      <c r="AC19" s="59" t="s">
        <v>5536</v>
      </c>
      <c r="AD19" s="59" t="s">
        <v>17</v>
      </c>
      <c r="AE19" s="59" t="s">
        <v>5537</v>
      </c>
      <c r="AF19" s="15"/>
      <c r="AG19" s="15"/>
      <c r="AH19" s="15"/>
      <c r="AI19" s="15"/>
    </row>
    <row r="20" spans="1:35" s="14" customFormat="1" x14ac:dyDescent="0.35">
      <c r="A20" s="1" t="s">
        <v>162</v>
      </c>
      <c r="B20" s="1" t="s">
        <v>163</v>
      </c>
      <c r="C20" s="3"/>
      <c r="D20" s="1" t="s">
        <v>12</v>
      </c>
      <c r="E20" s="1" t="s">
        <v>13</v>
      </c>
      <c r="F20" s="3" t="s">
        <v>14</v>
      </c>
      <c r="G20" s="1" t="s">
        <v>108</v>
      </c>
      <c r="H20" s="61" t="str">
        <f>_xlfn.XLOOKUP(B20,'[1]Nur des jours'!$B:$B,'[1]Nur des jours'!$H:$H,"")</f>
        <v>Huawei</v>
      </c>
      <c r="I20" s="54">
        <v>14.363617016174478</v>
      </c>
      <c r="J20" s="54">
        <v>25.058885080802828</v>
      </c>
      <c r="K20" s="54">
        <v>29.107212821236814</v>
      </c>
      <c r="L20" s="55">
        <v>25.64275838748063</v>
      </c>
      <c r="M20" s="56" t="s">
        <v>5375</v>
      </c>
      <c r="N20" s="57"/>
      <c r="O20" s="16" t="str" cm="1">
        <f t="array" ref="O20">IFERROR(_xlfn.IFS(
Q20="MPR ISSUE","PDH",
Q20="BSS Hardware Issue","BSS",
Q20="Sites strategiques, MLL, Pylone, etc.","ENVTECH",
Q20="AKTIVCO DEFAUT GE &amp; POWER Cabinet","AKTIVCO",
Q20="AKTIVCO Coupure ENEO &amp; Baisse de tension","AKTIVCO GRID ONLY",
Q20="Coupure ENEO &amp; Baisse de tension","IHS GRID ONLY",
Q20="Defaut GE &amp; POWER Cabinet","IHS",
Q20="Sharing","Partners",
Q20="SIte strategiques &amp; DataCenter","SST &amp; DC",
Q20="Exclu","Exclu",
Q20="SAT","SAT",
Q20="SPARE-ISSUE","SPARE-ISSUE",
Q20="Fiber CAmtel","TRANS_FO_CAMTEL",
Q20="Fiber AOF","Fiber AOF",
Q20="Projet OCM (HUAWEI)","TRAVAUX-HUAWEI",
Q20="Projet OCM (NOKIA)","TRAVAUX-NOKIA",
Q20="ACCESS-ISSUE","ACCESS-ISSUE",
Q20="Projet OCM (ZTE, NOKIA, autres projets)","TRAVAUX OCM",
Q20="No root CAuse","No root cause",
Q20="ODU HS","PDH",
Q20="IP &amp; VLAN","PDH",
Q20="Warehouse HUAWEI","SPARE-ISSUE",
Q20="SPARE-HS","SPARE-ISSUE",
Q20="Power Telco","BSS"
),"")</f>
        <v>IHS</v>
      </c>
      <c r="P20" s="22" t="str" cm="1">
        <f t="array" ref="P20">IFERROR(_xlfn.IFS(
Q20="MPR ISSUE","TX ISSUE",
Q20="BSS Hardware Issue","RAN ISSUE",
Q20="Sites strategiques, MLL, Pylone, etc.","ENVTECH",
Q20="AKTIVCO DEFAUT GE &amp; POWER Cabinet","POWER ISSUE",
Q20="AKTIVCO Coupure ENEO &amp; Baisse de tension","POWER ISSUE",
Q20="Coupure ENEO &amp; Baisse de tension","POWER ISSUE",
Q20="Defaut GE &amp; POWER Cabinet","POWER ISSUE",
Q20="Sharing","POWER ISSUE",
Q20="SIte strategiques &amp; DataCenter","POWER ISSUE",
Q20="Exclu","Exclu",
Q20="SAT","TX ISSUE",
Q20="SPARE-ISSUE","SPARE-ISSUE",
Q20="Fiber CAmtel","TX ISSUE",
Q20="Fiber AOF","TX ISSUE",
Q20="Projet OCM (HUAWEI)","TRAVAUX-HUAWEI",
Q20="Projet OCM (NOKIA)","TRAVAUX -NOKIA",
Q20="ACCESS-ISSUE","ACCESS-ISSUE",
Q20="Projet OCM (ZTE, NOKIA, autres projets)","TRAVAUX OCM",
Q20="No root CAuse","No root cause",
Q20="ODU HS","TX ISSUE",
Q20="IP &amp; VLAN","TX ISSUE",
Q20="Warehouse HUAWEI","SPARE-ISSUE",
Q20="SPARE-HS","SPARE-ISSUE",
Q20="Power Telco","RAN ISSUE"
),"")</f>
        <v>POWER ISSUE</v>
      </c>
      <c r="Q20" s="50" t="s">
        <v>5338</v>
      </c>
      <c r="R20" s="23" t="str" cm="1">
        <f t="array" ref="R20">IFERROR(_xlfn.IFS(
Q20="MPR ISSUE","ACTIVE",
Q20="BSS Hardware Issue","ACTIVE",
Q20="Sites strategiques, MLL, Pylone, etc.","PASSIVE",
Q20="AKTIVCO DEFAUT GE &amp; POWER Cabinet","PASSIVE",
Q20="AKTIVCO Coupure ENEO &amp; Baisse de tension","PASSIVE",
Q20="Coupure ENEO &amp; Baisse de tension","PASSIVE",
Q20="Defaut GE &amp; POWER Cabinet","PASSIVE",
Q20="Sharing","PASSIVE",
Q20="SIte strategiques &amp; DataCenter","PASSIVE",
Q20="Exclu","Exclu",
Q20="SAT","ACTIVE",
Q20="SPARE-ISSUE","SPARE-ISSUE",
Q20="Fiber CAmtel","ACTIVE",
Q20="Fiber AOF","ACTIVE",
Q20="Projet OCM (HUAWEI)","PLANNED WORKS",
Q20="Projet OCM (NOKIA)","PLANNED WORKS",
Q20="ACCESS-ISSUE","ACCESS-ISSUE",
Q20="Projet OCM (ZTE, NOKIA, autres projets)","PLANNED WORKS",
Q20="No root CAuse","No root cause",
Q20="ODU HS","ACTIVE",
Q20="IP &amp; VLAN","ACTIVE",
Q20="Warehouse HUAWEI","SPARE-ISSUE",
Q20="SPARE-HS","SPARE-ISSUE",
Q20="Power Telco","ACTIVE"
),"")</f>
        <v>PASSIVE</v>
      </c>
      <c r="S20" s="58" t="s">
        <v>5536</v>
      </c>
      <c r="T20" s="7" t="s">
        <v>6071</v>
      </c>
      <c r="U20" s="7" t="s">
        <v>17</v>
      </c>
      <c r="V20" s="59" t="s">
        <v>17</v>
      </c>
      <c r="W20" s="59" t="s">
        <v>17</v>
      </c>
      <c r="X20" s="59" t="s">
        <v>17</v>
      </c>
      <c r="Y20" s="59" t="s">
        <v>17</v>
      </c>
      <c r="Z20" s="59" t="s">
        <v>17</v>
      </c>
      <c r="AA20" s="59" t="s">
        <v>17</v>
      </c>
      <c r="AB20" s="59" t="s">
        <v>17</v>
      </c>
      <c r="AC20" s="59" t="s">
        <v>17</v>
      </c>
      <c r="AD20" s="59" t="s">
        <v>5536</v>
      </c>
      <c r="AE20" s="59" t="s">
        <v>17</v>
      </c>
      <c r="AF20" s="15"/>
      <c r="AG20" s="15"/>
      <c r="AH20" s="15"/>
      <c r="AI20" s="15"/>
    </row>
    <row r="21" spans="1:35" s="14" customFormat="1" x14ac:dyDescent="0.35">
      <c r="A21" s="1" t="s">
        <v>120</v>
      </c>
      <c r="B21" s="1" t="s">
        <v>121</v>
      </c>
      <c r="C21" s="3"/>
      <c r="D21" s="1" t="s">
        <v>23</v>
      </c>
      <c r="E21" s="1" t="s">
        <v>32</v>
      </c>
      <c r="F21" s="3" t="s">
        <v>33</v>
      </c>
      <c r="G21" s="1" t="s">
        <v>34</v>
      </c>
      <c r="H21" s="53" t="str">
        <f>_xlfn.XLOOKUP(B21,'[1]Nur des jours'!$B:$B,'[1]Nur des jours'!$H:$H,"")</f>
        <v>ZTE</v>
      </c>
      <c r="I21" s="54">
        <v>9.1324902381608979</v>
      </c>
      <c r="J21" s="54">
        <v>15.048474470523036</v>
      </c>
      <c r="K21" s="54">
        <v>36.460727356101451</v>
      </c>
      <c r="L21" s="55">
        <v>25.369917359381112</v>
      </c>
      <c r="M21" s="56" t="s">
        <v>5375</v>
      </c>
      <c r="N21" s="57"/>
      <c r="O21" s="16" t="str" cm="1">
        <f t="array" ref="O21">IFERROR(_xlfn.IFS(
Q21="MPR ISSUE","PDH",
Q21="BSS Hardware Issue","BSS",
Q21="Sites strategiques, MLL, Pylone, etc.","ENVTECH",
Q21="AKTIVCO DEFAUT GE &amp; POWER Cabinet","AKTIVCO",
Q21="AKTIVCO Coupure ENEO &amp; Baisse de tension","AKTIVCO GRID ONLY",
Q21="Coupure ENEO &amp; Baisse de tension","IHS GRID ONLY",
Q21="Defaut GE &amp; POWER Cabinet","IHS",
Q21="Sharing","Partners",
Q21="SIte strategiques &amp; DataCenter","SST &amp; DC",
Q21="Exclu","Exclu",
Q21="SAT","SAT",
Q21="SPARE-ISSUE","SPARE-ISSUE",
Q21="Fiber CAmtel","TRANS_FO_CAMTEL",
Q21="Fiber AOF","Fiber AOF",
Q21="Projet OCM (HUAWEI)","TRAVAUX-HUAWEI",
Q21="Projet OCM (NOKIA)","TRAVAUX-NOKIA",
Q21="ACCESS-ISSUE","ACCESS-ISSUE",
Q21="Projet OCM (ZTE, NOKIA, autres projets)","TRAVAUX OCM",
Q21="No root CAuse","No root cause",
Q21="ODU HS","PDH",
Q21="IP &amp; VLAN","PDH",
Q21="Warehouse HUAWEI","SPARE-ISSUE",
Q21="SPARE-HS","SPARE-ISSUE",
Q21="Power Telco","BSS"
),"")</f>
        <v>AKTIVCO GRID ONLY</v>
      </c>
      <c r="P21" s="22" t="str" cm="1">
        <f t="array" ref="P21">IFERROR(_xlfn.IFS(
Q21="MPR ISSUE","TX ISSUE",
Q21="BSS Hardware Issue","RAN ISSUE",
Q21="Sites strategiques, MLL, Pylone, etc.","ENVTECH",
Q21="AKTIVCO DEFAUT GE &amp; POWER Cabinet","POWER ISSUE",
Q21="AKTIVCO Coupure ENEO &amp; Baisse de tension","POWER ISSUE",
Q21="Coupure ENEO &amp; Baisse de tension","POWER ISSUE",
Q21="Defaut GE &amp; POWER Cabinet","POWER ISSUE",
Q21="Sharing","POWER ISSUE",
Q21="SIte strategiques &amp; DataCenter","POWER ISSUE",
Q21="Exclu","Exclu",
Q21="SAT","TX ISSUE",
Q21="SPARE-ISSUE","SPARE-ISSUE",
Q21="Fiber CAmtel","TX ISSUE",
Q21="Fiber AOF","TX ISSUE",
Q21="Projet OCM (HUAWEI)","TRAVAUX-HUAWEI",
Q21="Projet OCM (NOKIA)","TRAVAUX -NOKIA",
Q21="ACCESS-ISSUE","ACCESS-ISSUE",
Q21="Projet OCM (ZTE, NOKIA, autres projets)","TRAVAUX OCM",
Q21="No root CAuse","No root cause",
Q21="ODU HS","TX ISSUE",
Q21="IP &amp; VLAN","TX ISSUE",
Q21="Warehouse HUAWEI","SPARE-ISSUE",
Q21="SPARE-HS","SPARE-ISSUE",
Q21="Power Telco","RAN ISSUE"
),"")</f>
        <v>POWER ISSUE</v>
      </c>
      <c r="Q21" s="50" t="s">
        <v>5335</v>
      </c>
      <c r="R21" s="23" t="str" cm="1">
        <f t="array" ref="R21">IFERROR(_xlfn.IFS(
Q21="MPR ISSUE","ACTIVE",
Q21="BSS Hardware Issue","ACTIVE",
Q21="Sites strategiques, MLL, Pylone, etc.","PASSIVE",
Q21="AKTIVCO DEFAUT GE &amp; POWER Cabinet","PASSIVE",
Q21="AKTIVCO Coupure ENEO &amp; Baisse de tension","PASSIVE",
Q21="Coupure ENEO &amp; Baisse de tension","PASSIVE",
Q21="Defaut GE &amp; POWER Cabinet","PASSIVE",
Q21="Sharing","PASSIVE",
Q21="SIte strategiques &amp; DataCenter","PASSIVE",
Q21="Exclu","Exclu",
Q21="SAT","ACTIVE",
Q21="SPARE-ISSUE","SPARE-ISSUE",
Q21="Fiber CAmtel","ACTIVE",
Q21="Fiber AOF","ACTIVE",
Q21="Projet OCM (HUAWEI)","PLANNED WORKS",
Q21="Projet OCM (NOKIA)","PLANNED WORKS",
Q21="ACCESS-ISSUE","ACCESS-ISSUE",
Q21="Projet OCM (ZTE, NOKIA, autres projets)","PLANNED WORKS",
Q21="No root CAuse","No root cause",
Q21="ODU HS","ACTIVE",
Q21="IP &amp; VLAN","ACTIVE",
Q21="Warehouse HUAWEI","SPARE-ISSUE",
Q21="SPARE-HS","SPARE-ISSUE",
Q21="Power Telco","ACTIVE"
),"")</f>
        <v>PASSIVE</v>
      </c>
      <c r="S21" s="58" t="s">
        <v>5896</v>
      </c>
      <c r="T21" s="7" t="s">
        <v>5559</v>
      </c>
      <c r="U21" s="7" t="s">
        <v>17</v>
      </c>
      <c r="V21" s="59"/>
      <c r="W21" s="59"/>
      <c r="X21" s="59" t="s">
        <v>5559</v>
      </c>
      <c r="Y21" s="59" t="s">
        <v>5559</v>
      </c>
      <c r="Z21" s="59"/>
      <c r="AA21" s="59"/>
      <c r="AB21" s="59" t="s">
        <v>5560</v>
      </c>
      <c r="AC21" s="59" t="s">
        <v>5560</v>
      </c>
      <c r="AD21" s="59" t="s">
        <v>5561</v>
      </c>
      <c r="AE21" s="59" t="s">
        <v>17</v>
      </c>
      <c r="AF21" s="15"/>
      <c r="AG21" s="15"/>
      <c r="AH21" s="15"/>
      <c r="AI21" s="15"/>
    </row>
    <row r="22" spans="1:35" s="14" customFormat="1" x14ac:dyDescent="0.35">
      <c r="A22" s="1" t="s">
        <v>2315</v>
      </c>
      <c r="B22" s="1" t="s">
        <v>2316</v>
      </c>
      <c r="C22" s="3"/>
      <c r="D22" s="1" t="s">
        <v>12</v>
      </c>
      <c r="E22" s="1" t="s">
        <v>13</v>
      </c>
      <c r="F22" s="3" t="s">
        <v>39</v>
      </c>
      <c r="G22" s="1" t="s">
        <v>40</v>
      </c>
      <c r="H22" s="53" t="str">
        <f>_xlfn.XLOOKUP(B22,'[1]Nur des jours'!$B:$B,'[1]Nur des jours'!$H:$H,"")</f>
        <v>ZTE</v>
      </c>
      <c r="I22" s="54">
        <v>12.498051628838292</v>
      </c>
      <c r="J22" s="54">
        <v>10.67209743940213</v>
      </c>
      <c r="K22" s="54">
        <v>37.466695723263001</v>
      </c>
      <c r="L22" s="55">
        <v>24.905919961875735</v>
      </c>
      <c r="M22" s="56" t="s">
        <v>5375</v>
      </c>
      <c r="N22" s="57"/>
      <c r="O22" s="16" t="str" cm="1">
        <f t="array" ref="O22">IFERROR(_xlfn.IFS(
Q22="MPR ISSUE","PDH",
Q22="BSS Hardware Issue","BSS",
Q22="Sites strategiques, MLL, Pylone, etc.","ENVTECH",
Q22="AKTIVCO DEFAUT GE &amp; POWER Cabinet","AKTIVCO",
Q22="AKTIVCO Coupure ENEO &amp; Baisse de tension","AKTIVCO GRID ONLY",
Q22="Coupure ENEO &amp; Baisse de tension","IHS GRID ONLY",
Q22="Defaut GE &amp; POWER Cabinet","IHS",
Q22="Sharing","Partners",
Q22="SIte strategiques &amp; DataCenter","SST &amp; DC",
Q22="Exclu","Exclu",
Q22="SAT","SAT",
Q22="SPARE-ISSUE","SPARE-ISSUE",
Q22="Fiber CAmtel","TRANS_FO_CAMTEL",
Q22="Fiber AOF","Fiber AOF",
Q22="Projet OCM (HUAWEI)","TRAVAUX-HUAWEI",
Q22="Projet OCM (NOKIA)","TRAVAUX-NOKIA",
Q22="ACCESS-ISSUE","ACCESS-ISSUE",
Q22="Projet OCM (ZTE, NOKIA, autres projets)","TRAVAUX OCM",
Q22="No root CAuse","No root cause",
Q22="ODU HS","PDH",
Q22="IP &amp; VLAN","PDH",
Q22="Warehouse HUAWEI","SPARE-ISSUE",
Q22="SPARE-HS","SPARE-ISSUE",
Q22="Power Telco","BSS"
),"")</f>
        <v>IHS</v>
      </c>
      <c r="P22" s="22" t="str" cm="1">
        <f t="array" ref="P22">IFERROR(_xlfn.IFS(
Q22="MPR ISSUE","TX ISSUE",
Q22="BSS Hardware Issue","RAN ISSUE",
Q22="Sites strategiques, MLL, Pylone, etc.","ENVTECH",
Q22="AKTIVCO DEFAUT GE &amp; POWER Cabinet","POWER ISSUE",
Q22="AKTIVCO Coupure ENEO &amp; Baisse de tension","POWER ISSUE",
Q22="Coupure ENEO &amp; Baisse de tension","POWER ISSUE",
Q22="Defaut GE &amp; POWER Cabinet","POWER ISSUE",
Q22="Sharing","POWER ISSUE",
Q22="SIte strategiques &amp; DataCenter","POWER ISSUE",
Q22="Exclu","Exclu",
Q22="SAT","TX ISSUE",
Q22="SPARE-ISSUE","SPARE-ISSUE",
Q22="Fiber CAmtel","TX ISSUE",
Q22="Fiber AOF","TX ISSUE",
Q22="Projet OCM (HUAWEI)","TRAVAUX-HUAWEI",
Q22="Projet OCM (NOKIA)","TRAVAUX -NOKIA",
Q22="ACCESS-ISSUE","ACCESS-ISSUE",
Q22="Projet OCM (ZTE, NOKIA, autres projets)","TRAVAUX OCM",
Q22="No root CAuse","No root cause",
Q22="ODU HS","TX ISSUE",
Q22="IP &amp; VLAN","TX ISSUE",
Q22="Warehouse HUAWEI","SPARE-ISSUE",
Q22="SPARE-HS","SPARE-ISSUE",
Q22="Power Telco","RAN ISSUE"
),"")</f>
        <v>POWER ISSUE</v>
      </c>
      <c r="Q22" s="50" t="s">
        <v>5338</v>
      </c>
      <c r="R22" s="23" t="str" cm="1">
        <f t="array" ref="R22">IFERROR(_xlfn.IFS(
Q22="MPR ISSUE","ACTIVE",
Q22="BSS Hardware Issue","ACTIVE",
Q22="Sites strategiques, MLL, Pylone, etc.","PASSIVE",
Q22="AKTIVCO DEFAUT GE &amp; POWER Cabinet","PASSIVE",
Q22="AKTIVCO Coupure ENEO &amp; Baisse de tension","PASSIVE",
Q22="Coupure ENEO &amp; Baisse de tension","PASSIVE",
Q22="Defaut GE &amp; POWER Cabinet","PASSIVE",
Q22="Sharing","PASSIVE",
Q22="SIte strategiques &amp; DataCenter","PASSIVE",
Q22="Exclu","Exclu",
Q22="SAT","ACTIVE",
Q22="SPARE-ISSUE","SPARE-ISSUE",
Q22="Fiber CAmtel","ACTIVE",
Q22="Fiber AOF","ACTIVE",
Q22="Projet OCM (HUAWEI)","PLANNED WORKS",
Q22="Projet OCM (NOKIA)","PLANNED WORKS",
Q22="ACCESS-ISSUE","ACCESS-ISSUE",
Q22="Projet OCM (ZTE, NOKIA, autres projets)","PLANNED WORKS",
Q22="No root CAuse","No root cause",
Q22="ODU HS","ACTIVE",
Q22="IP &amp; VLAN","ACTIVE",
Q22="Warehouse HUAWEI","SPARE-ISSUE",
Q22="SPARE-HS","SPARE-ISSUE",
Q22="Power Telco","ACTIVE"
),"")</f>
        <v>PASSIVE</v>
      </c>
      <c r="S22" s="58" t="s">
        <v>6084</v>
      </c>
      <c r="T22" s="7"/>
      <c r="U22" s="7" t="s">
        <v>17</v>
      </c>
      <c r="V22" s="59" t="s">
        <v>17</v>
      </c>
      <c r="W22" s="59" t="s">
        <v>17</v>
      </c>
      <c r="X22" s="59" t="s">
        <v>17</v>
      </c>
      <c r="Y22" s="59" t="s">
        <v>17</v>
      </c>
      <c r="Z22" s="59" t="s">
        <v>17</v>
      </c>
      <c r="AA22" s="59" t="s">
        <v>17</v>
      </c>
      <c r="AB22" s="59" t="s">
        <v>17</v>
      </c>
      <c r="AC22" s="59" t="s">
        <v>17</v>
      </c>
      <c r="AD22" s="59" t="s">
        <v>17</v>
      </c>
      <c r="AE22" s="59" t="s">
        <v>17</v>
      </c>
      <c r="AF22" s="15"/>
      <c r="AG22" s="15"/>
      <c r="AH22" s="15"/>
      <c r="AI22" s="15"/>
    </row>
    <row r="23" spans="1:35" s="14" customFormat="1" x14ac:dyDescent="0.35">
      <c r="A23" s="1" t="s">
        <v>2833</v>
      </c>
      <c r="B23" s="1" t="s">
        <v>2834</v>
      </c>
      <c r="C23" s="3"/>
      <c r="D23" s="1" t="s">
        <v>12</v>
      </c>
      <c r="E23" s="1" t="s">
        <v>147</v>
      </c>
      <c r="F23" s="3" t="s">
        <v>33</v>
      </c>
      <c r="G23" s="1" t="s">
        <v>34</v>
      </c>
      <c r="H23" s="53" t="str">
        <f>_xlfn.XLOOKUP(B23,'[1]Nur des jours'!$B:$B,'[1]Nur des jours'!$H:$H,"")</f>
        <v>ZTE</v>
      </c>
      <c r="I23" s="54">
        <v>14.031519649572957</v>
      </c>
      <c r="J23" s="54">
        <v>11.977142558421821</v>
      </c>
      <c r="K23" s="54">
        <v>36.197624253885699</v>
      </c>
      <c r="L23" s="55">
        <v>24.901211501199938</v>
      </c>
      <c r="M23" s="56" t="s">
        <v>5375</v>
      </c>
      <c r="N23" s="57"/>
      <c r="O23" s="16" t="str" cm="1">
        <f t="array" ref="O23">IFERROR(_xlfn.IFS(
Q23="MPR ISSUE","PDH",
Q23="BSS Hardware Issue","BSS",
Q23="Sites strategiques, MLL, Pylone, etc.","ENVTECH",
Q23="AKTIVCO DEFAUT GE &amp; POWER Cabinet","AKTIVCO",
Q23="AKTIVCO Coupure ENEO &amp; Baisse de tension","AKTIVCO GRID ONLY",
Q23="Coupure ENEO &amp; Baisse de tension","IHS GRID ONLY",
Q23="Defaut GE &amp; POWER Cabinet","IHS",
Q23="Sharing","Partners",
Q23="SIte strategiques &amp; DataCenter","SST &amp; DC",
Q23="Exclu","Exclu",
Q23="SAT","SAT",
Q23="SPARE-ISSUE","SPARE-ISSUE",
Q23="Fiber CAmtel","TRANS_FO_CAMTEL",
Q23="Fiber AOF","Fiber AOF",
Q23="Projet OCM (HUAWEI)","TRAVAUX-HUAWEI",
Q23="Projet OCM (NOKIA)","TRAVAUX-NOKIA",
Q23="ACCESS-ISSUE","ACCESS-ISSUE",
Q23="Projet OCM (ZTE, NOKIA, autres projets)","TRAVAUX OCM",
Q23="No root CAuse","No root cause",
Q23="ODU HS","PDH",
Q23="IP &amp; VLAN","PDH",
Q23="Warehouse HUAWEI","SPARE-ISSUE",
Q23="SPARE-HS","SPARE-ISSUE",
Q23="Power Telco","BSS"
),"")</f>
        <v>IHS GRID ONLY</v>
      </c>
      <c r="P23" s="22" t="str" cm="1">
        <f t="array" ref="P23">IFERROR(_xlfn.IFS(
Q23="MPR ISSUE","TX ISSUE",
Q23="BSS Hardware Issue","RAN ISSUE",
Q23="Sites strategiques, MLL, Pylone, etc.","ENVTECH",
Q23="AKTIVCO DEFAUT GE &amp; POWER Cabinet","POWER ISSUE",
Q23="AKTIVCO Coupure ENEO &amp; Baisse de tension","POWER ISSUE",
Q23="Coupure ENEO &amp; Baisse de tension","POWER ISSUE",
Q23="Defaut GE &amp; POWER Cabinet","POWER ISSUE",
Q23="Sharing","POWER ISSUE",
Q23="SIte strategiques &amp; DataCenter","POWER ISSUE",
Q23="Exclu","Exclu",
Q23="SAT","TX ISSUE",
Q23="SPARE-ISSUE","SPARE-ISSUE",
Q23="Fiber CAmtel","TX ISSUE",
Q23="Fiber AOF","TX ISSUE",
Q23="Projet OCM (HUAWEI)","TRAVAUX-HUAWEI",
Q23="Projet OCM (NOKIA)","TRAVAUX -NOKIA",
Q23="ACCESS-ISSUE","ACCESS-ISSUE",
Q23="Projet OCM (ZTE, NOKIA, autres projets)","TRAVAUX OCM",
Q23="No root CAuse","No root cause",
Q23="ODU HS","TX ISSUE",
Q23="IP &amp; VLAN","TX ISSUE",
Q23="Warehouse HUAWEI","SPARE-ISSUE",
Q23="SPARE-HS","SPARE-ISSUE",
Q23="Power Telco","RAN ISSUE"
),"")</f>
        <v>POWER ISSUE</v>
      </c>
      <c r="Q23" s="50" t="s">
        <v>5337</v>
      </c>
      <c r="R23" s="23" t="str" cm="1">
        <f t="array" ref="R23">IFERROR(_xlfn.IFS(
Q23="MPR ISSUE","ACTIVE",
Q23="BSS Hardware Issue","ACTIVE",
Q23="Sites strategiques, MLL, Pylone, etc.","PASSIVE",
Q23="AKTIVCO DEFAUT GE &amp; POWER Cabinet","PASSIVE",
Q23="AKTIVCO Coupure ENEO &amp; Baisse de tension","PASSIVE",
Q23="Coupure ENEO &amp; Baisse de tension","PASSIVE",
Q23="Defaut GE &amp; POWER Cabinet","PASSIVE",
Q23="Sharing","PASSIVE",
Q23="SIte strategiques &amp; DataCenter","PASSIVE",
Q23="Exclu","Exclu",
Q23="SAT","ACTIVE",
Q23="SPARE-ISSUE","SPARE-ISSUE",
Q23="Fiber CAmtel","ACTIVE",
Q23="Fiber AOF","ACTIVE",
Q23="Projet OCM (HUAWEI)","PLANNED WORKS",
Q23="Projet OCM (NOKIA)","PLANNED WORKS",
Q23="ACCESS-ISSUE","ACCESS-ISSUE",
Q23="Projet OCM (ZTE, NOKIA, autres projets)","PLANNED WORKS",
Q23="No root CAuse","No root cause",
Q23="ODU HS","ACTIVE",
Q23="IP &amp; VLAN","ACTIVE",
Q23="Warehouse HUAWEI","SPARE-ISSUE",
Q23="SPARE-HS","SPARE-ISSUE",
Q23="Power Telco","ACTIVE"
),"")</f>
        <v>PASSIVE</v>
      </c>
      <c r="S23" s="58" t="s">
        <v>6079</v>
      </c>
      <c r="T23" s="7"/>
      <c r="U23" s="7" t="s">
        <v>17</v>
      </c>
      <c r="V23" s="59" t="s">
        <v>17</v>
      </c>
      <c r="W23" s="59" t="s">
        <v>17</v>
      </c>
      <c r="X23" s="59" t="s">
        <v>17</v>
      </c>
      <c r="Y23" s="59" t="s">
        <v>17</v>
      </c>
      <c r="Z23" s="59" t="s">
        <v>17</v>
      </c>
      <c r="AA23" s="59" t="s">
        <v>17</v>
      </c>
      <c r="AB23" s="59" t="s">
        <v>17</v>
      </c>
      <c r="AC23" s="59" t="s">
        <v>17</v>
      </c>
      <c r="AD23" s="59" t="s">
        <v>17</v>
      </c>
      <c r="AE23" s="59" t="s">
        <v>17</v>
      </c>
      <c r="AF23" s="15"/>
      <c r="AG23" s="15"/>
      <c r="AH23" s="15"/>
      <c r="AI23" s="15"/>
    </row>
    <row r="24" spans="1:35" s="14" customFormat="1" x14ac:dyDescent="0.35">
      <c r="A24" s="1" t="s">
        <v>4716</v>
      </c>
      <c r="B24" s="1" t="s">
        <v>4717</v>
      </c>
      <c r="C24" s="3"/>
      <c r="D24" s="1" t="s">
        <v>23</v>
      </c>
      <c r="E24" s="1" t="s">
        <v>91</v>
      </c>
      <c r="F24" s="3" t="s">
        <v>71</v>
      </c>
      <c r="G24" s="1" t="s">
        <v>504</v>
      </c>
      <c r="H24" s="53" t="str">
        <f>_xlfn.XLOOKUP(B24,'[1]Nur des jours'!$B:$B,'[1]Nur des jours'!$H:$H,"")</f>
        <v>ZTE</v>
      </c>
      <c r="I24" s="54">
        <v>16.206950988973219</v>
      </c>
      <c r="J24" s="54">
        <v>28.410192070340788</v>
      </c>
      <c r="K24" s="54">
        <v>23.201432254901317</v>
      </c>
      <c r="L24" s="55">
        <v>23.951261724780487</v>
      </c>
      <c r="M24" s="56" t="s">
        <v>5375</v>
      </c>
      <c r="N24" s="57"/>
      <c r="O24" s="16" t="str" cm="1">
        <f t="array" ref="O24">IFERROR(_xlfn.IFS(
Q24="MPR ISSUE","PDH",
Q24="BSS Hardware Issue","BSS",
Q24="Sites strategiques, MLL, Pylone, etc.","ENVTECH",
Q24="AKTIVCO DEFAUT GE &amp; POWER Cabinet","AKTIVCO",
Q24="AKTIVCO Coupure ENEO &amp; Baisse de tension","AKTIVCO GRID ONLY",
Q24="Coupure ENEO &amp; Baisse de tension","IHS GRID ONLY",
Q24="Defaut GE &amp; POWER Cabinet","IHS",
Q24="Sharing","Partners",
Q24="SIte strategiques &amp; DataCenter","SST &amp; DC",
Q24="Exclu","Exclu",
Q24="SAT","SAT",
Q24="SPARE-ISSUE","SPARE-ISSUE",
Q24="Fiber CAmtel","TRANS_FO_CAMTEL",
Q24="Fiber AOF","Fiber AOF",
Q24="Projet OCM (HUAWEI)","TRAVAUX-HUAWEI",
Q24="Projet OCM (NOKIA)","TRAVAUX-NOKIA",
Q24="ACCESS-ISSUE","ACCESS-ISSUE",
Q24="Projet OCM (ZTE, NOKIA, autres projets)","TRAVAUX OCM",
Q24="No root CAuse","No root cause",
Q24="ODU HS","PDH",
Q24="IP &amp; VLAN","PDH",
Q24="Warehouse HUAWEI","SPARE-ISSUE",
Q24="SPARE-HS","SPARE-ISSUE",
Q24="Power Telco","BSS"
),"")</f>
        <v>AKTIVCO</v>
      </c>
      <c r="P24" s="22" t="str" cm="1">
        <f t="array" ref="P24">IFERROR(_xlfn.IFS(
Q24="MPR ISSUE","TX ISSUE",
Q24="BSS Hardware Issue","RAN ISSUE",
Q24="Sites strategiques, MLL, Pylone, etc.","ENVTECH",
Q24="AKTIVCO DEFAUT GE &amp; POWER Cabinet","POWER ISSUE",
Q24="AKTIVCO Coupure ENEO &amp; Baisse de tension","POWER ISSUE",
Q24="Coupure ENEO &amp; Baisse de tension","POWER ISSUE",
Q24="Defaut GE &amp; POWER Cabinet","POWER ISSUE",
Q24="Sharing","POWER ISSUE",
Q24="SIte strategiques &amp; DataCenter","POWER ISSUE",
Q24="Exclu","Exclu",
Q24="SAT","TX ISSUE",
Q24="SPARE-ISSUE","SPARE-ISSUE",
Q24="Fiber CAmtel","TX ISSUE",
Q24="Fiber AOF","TX ISSUE",
Q24="Projet OCM (HUAWEI)","TRAVAUX-HUAWEI",
Q24="Projet OCM (NOKIA)","TRAVAUX -NOKIA",
Q24="ACCESS-ISSUE","ACCESS-ISSUE",
Q24="Projet OCM (ZTE, NOKIA, autres projets)","TRAVAUX OCM",
Q24="No root CAuse","No root cause",
Q24="ODU HS","TX ISSUE",
Q24="IP &amp; VLAN","TX ISSUE",
Q24="Warehouse HUAWEI","SPARE-ISSUE",
Q24="SPARE-HS","SPARE-ISSUE",
Q24="Power Telco","RAN ISSUE"
),"")</f>
        <v>POWER ISSUE</v>
      </c>
      <c r="Q24" s="50" t="s">
        <v>6060</v>
      </c>
      <c r="R24" s="23" t="str" cm="1">
        <f t="array" ref="R24">IFERROR(_xlfn.IFS(
Q24="MPR ISSUE","ACTIVE",
Q24="BSS Hardware Issue","ACTIVE",
Q24="Sites strategiques, MLL, Pylone, etc.","PASSIVE",
Q24="AKTIVCO DEFAUT GE &amp; POWER Cabinet","PASSIVE",
Q24="AKTIVCO Coupure ENEO &amp; Baisse de tension","PASSIVE",
Q24="Coupure ENEO &amp; Baisse de tension","PASSIVE",
Q24="Defaut GE &amp; POWER Cabinet","PASSIVE",
Q24="Sharing","PASSIVE",
Q24="SIte strategiques &amp; DataCenter","PASSIVE",
Q24="Exclu","Exclu",
Q24="SAT","ACTIVE",
Q24="SPARE-ISSUE","SPARE-ISSUE",
Q24="Fiber CAmtel","ACTIVE",
Q24="Fiber AOF","ACTIVE",
Q24="Projet OCM (HUAWEI)","PLANNED WORKS",
Q24="Projet OCM (NOKIA)","PLANNED WORKS",
Q24="ACCESS-ISSUE","ACCESS-ISSUE",
Q24="Projet OCM (ZTE, NOKIA, autres projets)","PLANNED WORKS",
Q24="No root CAuse","No root cause",
Q24="ODU HS","ACTIVE",
Q24="IP &amp; VLAN","ACTIVE",
Q24="Warehouse HUAWEI","SPARE-ISSUE",
Q24="SPARE-HS","SPARE-ISSUE",
Q24="Power Telco","ACTIVE"
),"")</f>
        <v>PASSIVE</v>
      </c>
      <c r="S24" s="58" t="s">
        <v>6003</v>
      </c>
      <c r="T24" s="7" t="s">
        <v>5559</v>
      </c>
      <c r="U24" s="7" t="s">
        <v>17</v>
      </c>
      <c r="V24" s="59"/>
      <c r="W24" s="59"/>
      <c r="X24" s="59" t="s">
        <v>5559</v>
      </c>
      <c r="Y24" s="59"/>
      <c r="Z24" s="59"/>
      <c r="AA24" s="59"/>
      <c r="AB24" s="59" t="s">
        <v>5536</v>
      </c>
      <c r="AC24" s="59" t="s">
        <v>5536</v>
      </c>
      <c r="AD24" s="59" t="s">
        <v>17</v>
      </c>
      <c r="AE24" s="59" t="s">
        <v>5789</v>
      </c>
      <c r="AF24" s="15"/>
      <c r="AG24" s="15"/>
      <c r="AH24" s="15"/>
      <c r="AI24" s="15"/>
    </row>
    <row r="25" spans="1:35" s="14" customFormat="1" x14ac:dyDescent="0.35">
      <c r="A25" s="1" t="s">
        <v>2115</v>
      </c>
      <c r="B25" s="1" t="s">
        <v>2116</v>
      </c>
      <c r="C25" s="3"/>
      <c r="D25" s="1" t="s">
        <v>12</v>
      </c>
      <c r="E25" s="1" t="s">
        <v>147</v>
      </c>
      <c r="F25" s="3" t="s">
        <v>33</v>
      </c>
      <c r="G25" s="1" t="s">
        <v>34</v>
      </c>
      <c r="H25" s="53" t="str">
        <f>_xlfn.XLOOKUP(B25,'[1]Nur des jours'!$B:$B,'[1]Nur des jours'!$H:$H,"")</f>
        <v>ZTE</v>
      </c>
      <c r="I25" s="54">
        <v>12.602089653050051</v>
      </c>
      <c r="J25" s="54">
        <v>10.813200628334203</v>
      </c>
      <c r="K25" s="54">
        <v>35.089533715501446</v>
      </c>
      <c r="L25" s="55">
        <v>23.728483761517897</v>
      </c>
      <c r="M25" s="56" t="s">
        <v>5375</v>
      </c>
      <c r="N25" s="57"/>
      <c r="O25" s="16" t="str" cm="1">
        <f t="array" ref="O25">IFERROR(_xlfn.IFS(
Q25="MPR ISSUE","PDH",
Q25="BSS Hardware Issue","BSS",
Q25="Sites strategiques, MLL, Pylone, etc.","ENVTECH",
Q25="AKTIVCO DEFAUT GE &amp; POWER Cabinet","AKTIVCO",
Q25="AKTIVCO Coupure ENEO &amp; Baisse de tension","AKTIVCO GRID ONLY",
Q25="Coupure ENEO &amp; Baisse de tension","IHS GRID ONLY",
Q25="Defaut GE &amp; POWER Cabinet","IHS",
Q25="Sharing","Partners",
Q25="SIte strategiques &amp; DataCenter","SST &amp; DC",
Q25="Exclu","Exclu",
Q25="SAT","SAT",
Q25="SPARE-ISSUE","SPARE-ISSUE",
Q25="Fiber CAmtel","TRANS_FO_CAMTEL",
Q25="Fiber AOF","Fiber AOF",
Q25="Projet OCM (HUAWEI)","TRAVAUX-HUAWEI",
Q25="Projet OCM (NOKIA)","TRAVAUX-NOKIA",
Q25="ACCESS-ISSUE","ACCESS-ISSUE",
Q25="Projet OCM (ZTE, NOKIA, autres projets)","TRAVAUX OCM",
Q25="No root CAuse","No root cause",
Q25="ODU HS","PDH",
Q25="IP &amp; VLAN","PDH",
Q25="Warehouse HUAWEI","SPARE-ISSUE",
Q25="SPARE-HS","SPARE-ISSUE",
Q25="Power Telco","BSS"
),"")</f>
        <v>IHS GRID ONLY</v>
      </c>
      <c r="P25" s="22" t="str" cm="1">
        <f t="array" ref="P25">IFERROR(_xlfn.IFS(
Q25="MPR ISSUE","TX ISSUE",
Q25="BSS Hardware Issue","RAN ISSUE",
Q25="Sites strategiques, MLL, Pylone, etc.","ENVTECH",
Q25="AKTIVCO DEFAUT GE &amp; POWER Cabinet","POWER ISSUE",
Q25="AKTIVCO Coupure ENEO &amp; Baisse de tension","POWER ISSUE",
Q25="Coupure ENEO &amp; Baisse de tension","POWER ISSUE",
Q25="Defaut GE &amp; POWER Cabinet","POWER ISSUE",
Q25="Sharing","POWER ISSUE",
Q25="SIte strategiques &amp; DataCenter","POWER ISSUE",
Q25="Exclu","Exclu",
Q25="SAT","TX ISSUE",
Q25="SPARE-ISSUE","SPARE-ISSUE",
Q25="Fiber CAmtel","TX ISSUE",
Q25="Fiber AOF","TX ISSUE",
Q25="Projet OCM (HUAWEI)","TRAVAUX-HUAWEI",
Q25="Projet OCM (NOKIA)","TRAVAUX -NOKIA",
Q25="ACCESS-ISSUE","ACCESS-ISSUE",
Q25="Projet OCM (ZTE, NOKIA, autres projets)","TRAVAUX OCM",
Q25="No root CAuse","No root cause",
Q25="ODU HS","TX ISSUE",
Q25="IP &amp; VLAN","TX ISSUE",
Q25="Warehouse HUAWEI","SPARE-ISSUE",
Q25="SPARE-HS","SPARE-ISSUE",
Q25="Power Telco","RAN ISSUE"
),"")</f>
        <v>POWER ISSUE</v>
      </c>
      <c r="Q25" s="50" t="s">
        <v>5337</v>
      </c>
      <c r="R25" s="23" t="str" cm="1">
        <f t="array" ref="R25">IFERROR(_xlfn.IFS(
Q25="MPR ISSUE","ACTIVE",
Q25="BSS Hardware Issue","ACTIVE",
Q25="Sites strategiques, MLL, Pylone, etc.","PASSIVE",
Q25="AKTIVCO DEFAUT GE &amp; POWER Cabinet","PASSIVE",
Q25="AKTIVCO Coupure ENEO &amp; Baisse de tension","PASSIVE",
Q25="Coupure ENEO &amp; Baisse de tension","PASSIVE",
Q25="Defaut GE &amp; POWER Cabinet","PASSIVE",
Q25="Sharing","PASSIVE",
Q25="SIte strategiques &amp; DataCenter","PASSIVE",
Q25="Exclu","Exclu",
Q25="SAT","ACTIVE",
Q25="SPARE-ISSUE","SPARE-ISSUE",
Q25="Fiber CAmtel","ACTIVE",
Q25="Fiber AOF","ACTIVE",
Q25="Projet OCM (HUAWEI)","PLANNED WORKS",
Q25="Projet OCM (NOKIA)","PLANNED WORKS",
Q25="ACCESS-ISSUE","ACCESS-ISSUE",
Q25="Projet OCM (ZTE, NOKIA, autres projets)","PLANNED WORKS",
Q25="No root CAuse","No root cause",
Q25="ODU HS","ACTIVE",
Q25="IP &amp; VLAN","ACTIVE",
Q25="Warehouse HUAWEI","SPARE-ISSUE",
Q25="SPARE-HS","SPARE-ISSUE",
Q25="Power Telco","ACTIVE"
),"")</f>
        <v>PASSIVE</v>
      </c>
      <c r="S25" s="58" t="s">
        <v>6080</v>
      </c>
      <c r="T25" s="7"/>
      <c r="U25" s="7" t="s">
        <v>17</v>
      </c>
      <c r="V25" s="59" t="s">
        <v>17</v>
      </c>
      <c r="W25" s="59" t="s">
        <v>17</v>
      </c>
      <c r="X25" s="59" t="s">
        <v>17</v>
      </c>
      <c r="Y25" s="59" t="s">
        <v>17</v>
      </c>
      <c r="Z25" s="59" t="s">
        <v>17</v>
      </c>
      <c r="AA25" s="59" t="s">
        <v>17</v>
      </c>
      <c r="AB25" s="59" t="s">
        <v>17</v>
      </c>
      <c r="AC25" s="59" t="s">
        <v>17</v>
      </c>
      <c r="AD25" s="59" t="s">
        <v>17</v>
      </c>
      <c r="AE25" s="59" t="s">
        <v>17</v>
      </c>
      <c r="AF25" s="15"/>
      <c r="AG25" s="15"/>
      <c r="AH25" s="15"/>
      <c r="AI25" s="15"/>
    </row>
    <row r="26" spans="1:35" s="14" customFormat="1" ht="22" customHeight="1" x14ac:dyDescent="0.35">
      <c r="A26" s="60" t="s">
        <v>5388</v>
      </c>
      <c r="B26" s="60" t="s">
        <v>5389</v>
      </c>
      <c r="C26" s="60"/>
      <c r="D26" s="60" t="s">
        <v>359</v>
      </c>
      <c r="E26" s="60" t="s">
        <v>990</v>
      </c>
      <c r="F26" s="60" t="s">
        <v>5390</v>
      </c>
      <c r="G26" s="60" t="s">
        <v>5391</v>
      </c>
      <c r="H26" s="61" t="str">
        <f>_xlfn.XLOOKUP(B26,'[1]Nur des jours'!$B:$B,'[1]Nur des jours'!$H:$H,"")</f>
        <v>Huawei</v>
      </c>
      <c r="I26" s="54">
        <v>32.371062791506304</v>
      </c>
      <c r="J26" s="54">
        <v>55.081244836133287</v>
      </c>
      <c r="K26" s="54">
        <v>0</v>
      </c>
      <c r="L26" s="55">
        <v>23.113993973170334</v>
      </c>
      <c r="M26" s="56"/>
      <c r="N26" s="57"/>
      <c r="O26" s="16" t="str" cm="1">
        <f t="array" ref="O26">IFERROR(_xlfn.IFS(
Q26="MPR ISSUE","PDH",
Q26="BSS Hardware Issue","BSS",
Q26="Sites strategiques, MLL, Pylone, etc.","ENVTECH",
Q26="AKTIVCO DEFAUT GE &amp; POWER Cabinet","AKTIVCO",
Q26="AKTIVCO Coupure ENEO &amp; Baisse de tension","AKTIVCO GRID ONLY",
Q26="Coupure ENEO &amp; Baisse de tension","IHS GRID ONLY",
Q26="Defaut GE &amp; POWER Cabinet","IHS",
Q26="Sharing","Partners",
Q26="SIte strategiques &amp; DataCenter","SST &amp; DC",
Q26="Exclu","Exclu",
Q26="SAT","SAT",
Q26="SPARE-ISSUE","SPARE-ISSUE",
Q26="Fiber CAmtel","TRANS_FO_CAMTEL",
Q26="Fiber AOF","Fiber AOF",
Q26="Projet OCM (HUAWEI)","TRAVAUX-HUAWEI",
Q26="Projet OCM (NOKIA)","TRAVAUX-NOKIA",
Q26="ACCESS-ISSUE","ACCESS-ISSUE",
Q26="Projet OCM (ZTE, NOKIA, autres projets)","TRAVAUX OCM",
Q26="No root CAuse","No root cause",
Q26="ODU HS","PDH",
Q26="IP &amp; VLAN","PDH",
Q26="Warehouse HUAWEI","SPARE-ISSUE",
Q26="SPARE-HS","SPARE-ISSUE",
Q26="Power Telco","BSS"
),"")</f>
        <v>AKTIVCO</v>
      </c>
      <c r="P26" s="22" t="str" cm="1">
        <f t="array" ref="P26">IFERROR(_xlfn.IFS(
Q26="MPR ISSUE","TX ISSUE",
Q26="BSS Hardware Issue","RAN ISSUE",
Q26="Sites strategiques, MLL, Pylone, etc.","ENVTECH",
Q26="AKTIVCO DEFAUT GE &amp; POWER Cabinet","POWER ISSUE",
Q26="AKTIVCO Coupure ENEO &amp; Baisse de tension","POWER ISSUE",
Q26="Coupure ENEO &amp; Baisse de tension","POWER ISSUE",
Q26="Defaut GE &amp; POWER Cabinet","POWER ISSUE",
Q26="Sharing","POWER ISSUE",
Q26="SIte strategiques &amp; DataCenter","POWER ISSUE",
Q26="Exclu","Exclu",
Q26="SAT","TX ISSUE",
Q26="SPARE-ISSUE","SPARE-ISSUE",
Q26="Fiber CAmtel","TX ISSUE",
Q26="Fiber AOF","TX ISSUE",
Q26="Projet OCM (HUAWEI)","TRAVAUX-HUAWEI",
Q26="Projet OCM (NOKIA)","TRAVAUX -NOKIA",
Q26="ACCESS-ISSUE","ACCESS-ISSUE",
Q26="Projet OCM (ZTE, NOKIA, autres projets)","TRAVAUX OCM",
Q26="No root CAuse","No root cause",
Q26="ODU HS","TX ISSUE",
Q26="IP &amp; VLAN","TX ISSUE",
Q26="Warehouse HUAWEI","SPARE-ISSUE",
Q26="SPARE-HS","SPARE-ISSUE",
Q26="Power Telco","RAN ISSUE"
),"")</f>
        <v>POWER ISSUE</v>
      </c>
      <c r="Q26" s="50" t="s">
        <v>6060</v>
      </c>
      <c r="R26" s="23" t="str" cm="1">
        <f t="array" ref="R26">IFERROR(_xlfn.IFS(
Q26="MPR ISSUE","ACTIVE",
Q26="BSS Hardware Issue","ACTIVE",
Q26="Sites strategiques, MLL, Pylone, etc.","PASSIVE",
Q26="AKTIVCO DEFAUT GE &amp; POWER Cabinet","PASSIVE",
Q26="AKTIVCO Coupure ENEO &amp; Baisse de tension","PASSIVE",
Q26="Coupure ENEO &amp; Baisse de tension","PASSIVE",
Q26="Defaut GE &amp; POWER Cabinet","PASSIVE",
Q26="Sharing","PASSIVE",
Q26="SIte strategiques &amp; DataCenter","PASSIVE",
Q26="Exclu","Exclu",
Q26="SAT","ACTIVE",
Q26="SPARE-ISSUE","SPARE-ISSUE",
Q26="Fiber CAmtel","ACTIVE",
Q26="Fiber AOF","ACTIVE",
Q26="Projet OCM (HUAWEI)","PLANNED WORKS",
Q26="Projet OCM (NOKIA)","PLANNED WORKS",
Q26="ACCESS-ISSUE","ACCESS-ISSUE",
Q26="Projet OCM (ZTE, NOKIA, autres projets)","PLANNED WORKS",
Q26="No root CAuse","No root cause",
Q26="ODU HS","ACTIVE",
Q26="IP &amp; VLAN","ACTIVE",
Q26="Warehouse HUAWEI","SPARE-ISSUE",
Q26="SPARE-HS","SPARE-ISSUE",
Q26="Power Telco","ACTIVE"
),"")</f>
        <v>PASSIVE</v>
      </c>
      <c r="S26" s="58" t="s">
        <v>6081</v>
      </c>
      <c r="T26" s="7"/>
      <c r="U26" s="7" t="s">
        <v>17</v>
      </c>
      <c r="V26" s="59" t="s">
        <v>17</v>
      </c>
      <c r="W26" s="59" t="s">
        <v>17</v>
      </c>
      <c r="X26" s="59" t="s">
        <v>17</v>
      </c>
      <c r="Y26" s="59" t="s">
        <v>17</v>
      </c>
      <c r="Z26" s="59" t="s">
        <v>17</v>
      </c>
      <c r="AA26" s="59" t="s">
        <v>17</v>
      </c>
      <c r="AB26" s="59" t="s">
        <v>17</v>
      </c>
      <c r="AC26" s="59" t="s">
        <v>17</v>
      </c>
      <c r="AD26" s="59" t="s">
        <v>17</v>
      </c>
      <c r="AE26" s="59" t="s">
        <v>17</v>
      </c>
      <c r="AF26" s="15"/>
      <c r="AG26" s="15"/>
      <c r="AH26" s="15"/>
      <c r="AI26" s="15"/>
    </row>
    <row r="27" spans="1:35" s="14" customFormat="1" ht="16" customHeight="1" x14ac:dyDescent="0.35">
      <c r="A27" s="1" t="s">
        <v>611</v>
      </c>
      <c r="B27" s="1" t="s">
        <v>612</v>
      </c>
      <c r="C27" s="3"/>
      <c r="D27" s="1" t="s">
        <v>12</v>
      </c>
      <c r="E27" s="1" t="s">
        <v>13</v>
      </c>
      <c r="F27" s="3" t="s">
        <v>39</v>
      </c>
      <c r="G27" s="1" t="s">
        <v>40</v>
      </c>
      <c r="H27" s="53" t="str">
        <f>_xlfn.XLOOKUP(B27,'[1]Nur des jours'!$B:$B,'[1]Nur des jours'!$H:$H,"")</f>
        <v>ZTE</v>
      </c>
      <c r="I27" s="54">
        <v>11.057006342697505</v>
      </c>
      <c r="J27" s="54">
        <v>9.4164065607882748</v>
      </c>
      <c r="K27" s="54">
        <v>32.503989125938205</v>
      </c>
      <c r="L27" s="55">
        <v>21.690594207737298</v>
      </c>
      <c r="M27" s="56" t="s">
        <v>5375</v>
      </c>
      <c r="N27" s="57"/>
      <c r="O27" s="16" t="str" cm="1">
        <f t="array" ref="O27">IFERROR(_xlfn.IFS(
Q27="MPR ISSUE","PDH",
Q27="BSS Hardware Issue","BSS",
Q27="Sites strategiques, MLL, Pylone, etc.","ENVTECH",
Q27="AKTIVCO DEFAUT GE &amp; POWER Cabinet","AKTIVCO",
Q27="AKTIVCO Coupure ENEO &amp; Baisse de tension","AKTIVCO GRID ONLY",
Q27="Coupure ENEO &amp; Baisse de tension","IHS GRID ONLY",
Q27="Defaut GE &amp; POWER Cabinet","IHS",
Q27="Sharing","Partners",
Q27="SIte strategiques &amp; DataCenter","SST &amp; DC",
Q27="Exclu","Exclu",
Q27="SAT","SAT",
Q27="SPARE-ISSUE","SPARE-ISSUE",
Q27="Fiber CAmtel","TRANS_FO_CAMTEL",
Q27="Fiber AOF","Fiber AOF",
Q27="Projet OCM (HUAWEI)","TRAVAUX-HUAWEI",
Q27="Projet OCM (NOKIA)","TRAVAUX-NOKIA",
Q27="ACCESS-ISSUE","ACCESS-ISSUE",
Q27="Projet OCM (ZTE, NOKIA, autres projets)","TRAVAUX OCM",
Q27="No root CAuse","No root cause",
Q27="ODU HS","PDH",
Q27="IP &amp; VLAN","PDH",
Q27="Warehouse HUAWEI","SPARE-ISSUE",
Q27="SPARE-HS","SPARE-ISSUE",
Q27="Power Telco","BSS"
),"")</f>
        <v>IHS</v>
      </c>
      <c r="P27" s="22" t="str" cm="1">
        <f t="array" ref="P27">IFERROR(_xlfn.IFS(
Q27="MPR ISSUE","TX ISSUE",
Q27="BSS Hardware Issue","RAN ISSUE",
Q27="Sites strategiques, MLL, Pylone, etc.","ENVTECH",
Q27="AKTIVCO DEFAUT GE &amp; POWER Cabinet","POWER ISSUE",
Q27="AKTIVCO Coupure ENEO &amp; Baisse de tension","POWER ISSUE",
Q27="Coupure ENEO &amp; Baisse de tension","POWER ISSUE",
Q27="Defaut GE &amp; POWER Cabinet","POWER ISSUE",
Q27="Sharing","POWER ISSUE",
Q27="SIte strategiques &amp; DataCenter","POWER ISSUE",
Q27="Exclu","Exclu",
Q27="SAT","TX ISSUE",
Q27="SPARE-ISSUE","SPARE-ISSUE",
Q27="Fiber CAmtel","TX ISSUE",
Q27="Fiber AOF","TX ISSUE",
Q27="Projet OCM (HUAWEI)","TRAVAUX-HUAWEI",
Q27="Projet OCM (NOKIA)","TRAVAUX -NOKIA",
Q27="ACCESS-ISSUE","ACCESS-ISSUE",
Q27="Projet OCM (ZTE, NOKIA, autres projets)","TRAVAUX OCM",
Q27="No root CAuse","No root cause",
Q27="ODU HS","TX ISSUE",
Q27="IP &amp; VLAN","TX ISSUE",
Q27="Warehouse HUAWEI","SPARE-ISSUE",
Q27="SPARE-HS","SPARE-ISSUE",
Q27="Power Telco","RAN ISSUE"
),"")</f>
        <v>POWER ISSUE</v>
      </c>
      <c r="Q27" s="50" t="s">
        <v>5338</v>
      </c>
      <c r="R27" s="23" t="str" cm="1">
        <f t="array" ref="R27">IFERROR(_xlfn.IFS(
Q27="MPR ISSUE","ACTIVE",
Q27="BSS Hardware Issue","ACTIVE",
Q27="Sites strategiques, MLL, Pylone, etc.","PASSIVE",
Q27="AKTIVCO DEFAUT GE &amp; POWER Cabinet","PASSIVE",
Q27="AKTIVCO Coupure ENEO &amp; Baisse de tension","PASSIVE",
Q27="Coupure ENEO &amp; Baisse de tension","PASSIVE",
Q27="Defaut GE &amp; POWER Cabinet","PASSIVE",
Q27="Sharing","PASSIVE",
Q27="SIte strategiques &amp; DataCenter","PASSIVE",
Q27="Exclu","Exclu",
Q27="SAT","ACTIVE",
Q27="SPARE-ISSUE","SPARE-ISSUE",
Q27="Fiber CAmtel","ACTIVE",
Q27="Fiber AOF","ACTIVE",
Q27="Projet OCM (HUAWEI)","PLANNED WORKS",
Q27="Projet OCM (NOKIA)","PLANNED WORKS",
Q27="ACCESS-ISSUE","ACCESS-ISSUE",
Q27="Projet OCM (ZTE, NOKIA, autres projets)","PLANNED WORKS",
Q27="No root CAuse","No root cause",
Q27="ODU HS","ACTIVE",
Q27="IP &amp; VLAN","ACTIVE",
Q27="Warehouse HUAWEI","SPARE-ISSUE",
Q27="SPARE-HS","SPARE-ISSUE",
Q27="Power Telco","ACTIVE"
),"")</f>
        <v>PASSIVE</v>
      </c>
      <c r="S27" s="58" t="s">
        <v>5892</v>
      </c>
      <c r="T27" s="7" t="s">
        <v>5530</v>
      </c>
      <c r="U27" s="7" t="s">
        <v>17</v>
      </c>
      <c r="V27" s="59" t="s">
        <v>17</v>
      </c>
      <c r="W27" s="59" t="s">
        <v>17</v>
      </c>
      <c r="X27" s="59" t="s">
        <v>17</v>
      </c>
      <c r="Y27" s="59" t="s">
        <v>17</v>
      </c>
      <c r="Z27" s="59" t="s">
        <v>17</v>
      </c>
      <c r="AA27" s="59" t="s">
        <v>17</v>
      </c>
      <c r="AB27" s="59" t="s">
        <v>5530</v>
      </c>
      <c r="AC27" s="59" t="s">
        <v>5530</v>
      </c>
      <c r="AD27" s="59" t="s">
        <v>17</v>
      </c>
      <c r="AE27" s="59" t="s">
        <v>5555</v>
      </c>
      <c r="AF27" s="15"/>
      <c r="AG27" s="15"/>
      <c r="AH27" s="15"/>
      <c r="AI27" s="15"/>
    </row>
    <row r="28" spans="1:35" s="14" customFormat="1" x14ac:dyDescent="0.35">
      <c r="A28" s="1" t="s">
        <v>87</v>
      </c>
      <c r="B28" s="1" t="s">
        <v>88</v>
      </c>
      <c r="C28" s="3"/>
      <c r="D28" s="1" t="s">
        <v>12</v>
      </c>
      <c r="E28" s="1" t="s">
        <v>13</v>
      </c>
      <c r="F28" s="3" t="s">
        <v>25</v>
      </c>
      <c r="G28" s="1" t="s">
        <v>26</v>
      </c>
      <c r="H28" s="61" t="str">
        <f>_xlfn.XLOOKUP(B28,'[1]Nur des jours'!$B:$B,'[1]Nur des jours'!$H:$H,"")</f>
        <v>Huawei</v>
      </c>
      <c r="I28" s="54">
        <v>21.580708527670868</v>
      </c>
      <c r="J28" s="54">
        <v>27.540622418066651</v>
      </c>
      <c r="K28" s="54">
        <v>17.729448614148101</v>
      </c>
      <c r="L28" s="55">
        <v>21.573132381938915</v>
      </c>
      <c r="M28" s="56" t="s">
        <v>5342</v>
      </c>
      <c r="N28" s="57" t="str">
        <f>_xlfn.XLOOKUP(B28,'[2]daily break down'!$B:$B,'[2]daily break down'!$N:$N,"")</f>
        <v xml:space="preserve"> Site vendalisé,</v>
      </c>
      <c r="O28" s="16" t="str" cm="1">
        <f t="array" ref="O28">IFERROR(_xlfn.IFS(
Q28="MPR ISSUE","PDH",
Q28="BSS Hardware Issue","BSS",
Q28="Sites strategiques, MLL, Pylone, etc.","ENVTECH",
Q28="AKTIVCO DEFAUT GE &amp; POWER Cabinet","AKTIVCO",
Q28="AKTIVCO Coupure ENEO &amp; Baisse de tension","AKTIVCO GRID ONLY",
Q28="Coupure ENEO &amp; Baisse de tension","IHS GRID ONLY",
Q28="Defaut GE &amp; POWER Cabinet","IHS",
Q28="Sharing","Partners",
Q28="SIte strategiques &amp; DataCenter","SST &amp; DC",
Q28="Exclu","Exclu",
Q28="SAT","SAT",
Q28="SPARE-ISSUE","SPARE-ISSUE",
Q28="Fiber CAmtel","TRANS_FO_CAMTEL",
Q28="Fiber AOF","Fiber AOF",
Q28="Projet OCM (HUAWEI)","TRAVAUX-HUAWEI",
Q28="Projet OCM (NOKIA)","TRAVAUX-NOKIA",
Q28="ACCESS-ISSUE","ACCESS-ISSUE",
Q28="Projet OCM (ZTE, NOKIA, autres projets)","TRAVAUX OCM",
Q28="No root CAuse","No root cause",
Q28="ODU HS","PDH",
Q28="IP &amp; VLAN","PDH",
Q28="Warehouse HUAWEI","SPARE-ISSUE",
Q28="SPARE-HS","SPARE-ISSUE",
Q28="Power Telco","BSS"
),"")</f>
        <v>Exclu</v>
      </c>
      <c r="P28" s="22" t="str" cm="1">
        <f t="array" ref="P28">IFERROR(_xlfn.IFS(
Q28="MPR ISSUE","TX ISSUE",
Q28="BSS Hardware Issue","RAN ISSUE",
Q28="Sites strategiques, MLL, Pylone, etc.","ENVTECH",
Q28="AKTIVCO DEFAUT GE &amp; POWER Cabinet","POWER ISSUE",
Q28="AKTIVCO Coupure ENEO &amp; Baisse de tension","POWER ISSUE",
Q28="Coupure ENEO &amp; Baisse de tension","POWER ISSUE",
Q28="Defaut GE &amp; POWER Cabinet","POWER ISSUE",
Q28="Sharing","POWER ISSUE",
Q28="SIte strategiques &amp; DataCenter","POWER ISSUE",
Q28="Exclu","Exclu",
Q28="SAT","TX ISSUE",
Q28="SPARE-ISSUE","SPARE-ISSUE",
Q28="Fiber CAmtel","TX ISSUE",
Q28="Fiber AOF","TX ISSUE",
Q28="Projet OCM (HUAWEI)","TRAVAUX-HUAWEI",
Q28="Projet OCM (NOKIA)","TRAVAUX -NOKIA",
Q28="ACCESS-ISSUE","ACCESS-ISSUE",
Q28="Projet OCM (ZTE, NOKIA, autres projets)","TRAVAUX OCM",
Q28="No root CAuse","No root cause",
Q28="ODU HS","TX ISSUE",
Q28="IP &amp; VLAN","TX ISSUE",
Q28="Warehouse HUAWEI","SPARE-ISSUE",
Q28="SPARE-HS","SPARE-ISSUE",
Q28="Power Telco","RAN ISSUE"
),"")</f>
        <v>Exclu</v>
      </c>
      <c r="Q28" s="50" t="s">
        <v>6067</v>
      </c>
      <c r="R28" s="23" t="str" cm="1">
        <f t="array" ref="R28">IFERROR(_xlfn.IFS(
Q28="MPR ISSUE","ACTIVE",
Q28="BSS Hardware Issue","ACTIVE",
Q28="Sites strategiques, MLL, Pylone, etc.","PASSIVE",
Q28="AKTIVCO DEFAUT GE &amp; POWER Cabinet","PASSIVE",
Q28="AKTIVCO Coupure ENEO &amp; Baisse de tension","PASSIVE",
Q28="Coupure ENEO &amp; Baisse de tension","PASSIVE",
Q28="Defaut GE &amp; POWER Cabinet","PASSIVE",
Q28="Sharing","PASSIVE",
Q28="SIte strategiques &amp; DataCenter","PASSIVE",
Q28="Exclu","Exclu",
Q28="SAT","ACTIVE",
Q28="SPARE-ISSUE","SPARE-ISSUE",
Q28="Fiber CAmtel","ACTIVE",
Q28="Fiber AOF","ACTIVE",
Q28="Projet OCM (HUAWEI)","PLANNED WORKS",
Q28="Projet OCM (NOKIA)","PLANNED WORKS",
Q28="ACCESS-ISSUE","ACCESS-ISSUE",
Q28="Projet OCM (ZTE, NOKIA, autres projets)","PLANNED WORKS",
Q28="No root CAuse","No root cause",
Q28="ODU HS","ACTIVE",
Q28="IP &amp; VLAN","ACTIVE",
Q28="Warehouse HUAWEI","SPARE-ISSUE",
Q28="SPARE-HS","SPARE-ISSUE",
Q28="Power Telco","ACTIVE"
),"")</f>
        <v>Exclu</v>
      </c>
      <c r="S28" s="58" t="s">
        <v>6053</v>
      </c>
      <c r="T28" s="7" t="s">
        <v>17</v>
      </c>
      <c r="U28" s="7" t="s">
        <v>17</v>
      </c>
      <c r="V28" s="59" t="s">
        <v>5864</v>
      </c>
      <c r="W28" s="59" t="s">
        <v>5864</v>
      </c>
      <c r="X28" s="59"/>
      <c r="Y28" s="59"/>
      <c r="Z28" s="59"/>
      <c r="AA28" s="59"/>
      <c r="AB28" s="59" t="s">
        <v>17</v>
      </c>
      <c r="AC28" s="59" t="s">
        <v>17</v>
      </c>
      <c r="AD28" s="59" t="s">
        <v>17</v>
      </c>
      <c r="AE28" s="59" t="s">
        <v>17</v>
      </c>
      <c r="AF28" s="15"/>
      <c r="AG28" s="15"/>
      <c r="AH28" s="15"/>
      <c r="AI28" s="15"/>
    </row>
    <row r="29" spans="1:35" s="14" customFormat="1" x14ac:dyDescent="0.35">
      <c r="A29" s="1" t="s">
        <v>3036</v>
      </c>
      <c r="B29" s="1" t="s">
        <v>3037</v>
      </c>
      <c r="C29" s="3"/>
      <c r="D29" s="1" t="s">
        <v>12</v>
      </c>
      <c r="E29" s="1" t="s">
        <v>13</v>
      </c>
      <c r="F29" s="3" t="s">
        <v>39</v>
      </c>
      <c r="G29" s="1" t="s">
        <v>40</v>
      </c>
      <c r="H29" s="53" t="str">
        <f>_xlfn.XLOOKUP(B29,'[1]Nur des jours'!$B:$B,'[1]Nur des jours'!$H:$H,"")</f>
        <v>ZTE</v>
      </c>
      <c r="I29" s="54">
        <v>11.224491325252089</v>
      </c>
      <c r="J29" s="54">
        <v>9.5525158868590427</v>
      </c>
      <c r="K29" s="54">
        <v>31.39589858755394</v>
      </c>
      <c r="L29" s="55">
        <v>21.182347980926462</v>
      </c>
      <c r="M29" s="56" t="s">
        <v>5375</v>
      </c>
      <c r="N29" s="57"/>
      <c r="O29" s="16" t="str" cm="1">
        <f t="array" ref="O29">IFERROR(_xlfn.IFS(
Q29="MPR ISSUE","PDH",
Q29="BSS Hardware Issue","BSS",
Q29="Sites strategiques, MLL, Pylone, etc.","ENVTECH",
Q29="AKTIVCO DEFAUT GE &amp; POWER Cabinet","AKTIVCO",
Q29="AKTIVCO Coupure ENEO &amp; Baisse de tension","AKTIVCO GRID ONLY",
Q29="Coupure ENEO &amp; Baisse de tension","IHS GRID ONLY",
Q29="Defaut GE &amp; POWER Cabinet","IHS",
Q29="Sharing","Partners",
Q29="SIte strategiques &amp; DataCenter","SST &amp; DC",
Q29="Exclu","Exclu",
Q29="SAT","SAT",
Q29="SPARE-ISSUE","SPARE-ISSUE",
Q29="Fiber CAmtel","TRANS_FO_CAMTEL",
Q29="Fiber AOF","Fiber AOF",
Q29="Projet OCM (HUAWEI)","TRAVAUX-HUAWEI",
Q29="Projet OCM (NOKIA)","TRAVAUX-NOKIA",
Q29="ACCESS-ISSUE","ACCESS-ISSUE",
Q29="Projet OCM (ZTE, NOKIA, autres projets)","TRAVAUX OCM",
Q29="No root CAuse","No root cause",
Q29="ODU HS","PDH",
Q29="IP &amp; VLAN","PDH",
Q29="Warehouse HUAWEI","SPARE-ISSUE",
Q29="SPARE-HS","SPARE-ISSUE",
Q29="Power Telco","BSS"
),"")</f>
        <v>PDH</v>
      </c>
      <c r="P29" s="22" t="str" cm="1">
        <f t="array" ref="P29">IFERROR(_xlfn.IFS(
Q29="MPR ISSUE","TX ISSUE",
Q29="BSS Hardware Issue","RAN ISSUE",
Q29="Sites strategiques, MLL, Pylone, etc.","ENVTECH",
Q29="AKTIVCO DEFAUT GE &amp; POWER Cabinet","POWER ISSUE",
Q29="AKTIVCO Coupure ENEO &amp; Baisse de tension","POWER ISSUE",
Q29="Coupure ENEO &amp; Baisse de tension","POWER ISSUE",
Q29="Defaut GE &amp; POWER Cabinet","POWER ISSUE",
Q29="Sharing","POWER ISSUE",
Q29="SIte strategiques &amp; DataCenter","POWER ISSUE",
Q29="Exclu","Exclu",
Q29="SAT","TX ISSUE",
Q29="SPARE-ISSUE","SPARE-ISSUE",
Q29="Fiber CAmtel","TX ISSUE",
Q29="Fiber AOF","TX ISSUE",
Q29="Projet OCM (HUAWEI)","TRAVAUX-HUAWEI",
Q29="Projet OCM (NOKIA)","TRAVAUX -NOKIA",
Q29="ACCESS-ISSUE","ACCESS-ISSUE",
Q29="Projet OCM (ZTE, NOKIA, autres projets)","TRAVAUX OCM",
Q29="No root CAuse","No root cause",
Q29="ODU HS","TX ISSUE",
Q29="IP &amp; VLAN","TX ISSUE",
Q29="Warehouse HUAWEI","SPARE-ISSUE",
Q29="SPARE-HS","SPARE-ISSUE",
Q29="Power Telco","RAN ISSUE"
),"")</f>
        <v>TX ISSUE</v>
      </c>
      <c r="Q29" s="50" t="s">
        <v>5361</v>
      </c>
      <c r="R29" s="23" t="str" cm="1">
        <f t="array" ref="R29">IFERROR(_xlfn.IFS(
Q29="MPR ISSUE","ACTIVE",
Q29="BSS Hardware Issue","ACTIVE",
Q29="Sites strategiques, MLL, Pylone, etc.","PASSIVE",
Q29="AKTIVCO DEFAUT GE &amp; POWER Cabinet","PASSIVE",
Q29="AKTIVCO Coupure ENEO &amp; Baisse de tension","PASSIVE",
Q29="Coupure ENEO &amp; Baisse de tension","PASSIVE",
Q29="Defaut GE &amp; POWER Cabinet","PASSIVE",
Q29="Sharing","PASSIVE",
Q29="SIte strategiques &amp; DataCenter","PASSIVE",
Q29="Exclu","Exclu",
Q29="SAT","ACTIVE",
Q29="SPARE-ISSUE","SPARE-ISSUE",
Q29="Fiber CAmtel","ACTIVE",
Q29="Fiber AOF","ACTIVE",
Q29="Projet OCM (HUAWEI)","PLANNED WORKS",
Q29="Projet OCM (NOKIA)","PLANNED WORKS",
Q29="ACCESS-ISSUE","ACCESS-ISSUE",
Q29="Projet OCM (ZTE, NOKIA, autres projets)","PLANNED WORKS",
Q29="No root CAuse","No root cause",
Q29="ODU HS","ACTIVE",
Q29="IP &amp; VLAN","ACTIVE",
Q29="Warehouse HUAWEI","SPARE-ISSUE",
Q29="SPARE-HS","SPARE-ISSUE",
Q29="Power Telco","ACTIVE"
),"")</f>
        <v>ACTIVE</v>
      </c>
      <c r="S29" s="58" t="s">
        <v>5909</v>
      </c>
      <c r="T29" s="7" t="s">
        <v>5579</v>
      </c>
      <c r="U29" s="7" t="s">
        <v>17</v>
      </c>
      <c r="V29" s="59" t="s">
        <v>17</v>
      </c>
      <c r="W29" s="59" t="s">
        <v>17</v>
      </c>
      <c r="X29" s="59" t="s">
        <v>17</v>
      </c>
      <c r="Y29" s="59" t="s">
        <v>17</v>
      </c>
      <c r="Z29" s="59" t="s">
        <v>17</v>
      </c>
      <c r="AA29" s="59" t="s">
        <v>17</v>
      </c>
      <c r="AB29" s="59" t="s">
        <v>5579</v>
      </c>
      <c r="AC29" s="59" t="s">
        <v>5579</v>
      </c>
      <c r="AD29" s="59" t="s">
        <v>17</v>
      </c>
      <c r="AE29" s="59" t="s">
        <v>5580</v>
      </c>
      <c r="AF29" s="15"/>
      <c r="AG29" s="15"/>
      <c r="AH29" s="15"/>
      <c r="AI29" s="15"/>
    </row>
    <row r="30" spans="1:35" s="14" customFormat="1" ht="17" customHeight="1" x14ac:dyDescent="0.35">
      <c r="A30" s="1" t="s">
        <v>125</v>
      </c>
      <c r="B30" s="1" t="s">
        <v>126</v>
      </c>
      <c r="C30" s="3"/>
      <c r="D30" s="1" t="s">
        <v>23</v>
      </c>
      <c r="E30" s="1" t="s">
        <v>127</v>
      </c>
      <c r="F30" s="3" t="s">
        <v>39</v>
      </c>
      <c r="G30" s="1" t="s">
        <v>40</v>
      </c>
      <c r="H30" s="53" t="str">
        <f>_xlfn.XLOOKUP(B30,'[1]Nur des jours'!$B:$B,'[1]Nur des jours'!$H:$H,"")</f>
        <v>ZTE</v>
      </c>
      <c r="I30" s="54">
        <v>18.266229432194685</v>
      </c>
      <c r="J30" s="54">
        <v>15.535588604302459</v>
      </c>
      <c r="K30" s="54">
        <v>25.068667413054566</v>
      </c>
      <c r="L30" s="55">
        <v>20.89691538753485</v>
      </c>
      <c r="M30" s="56" t="s">
        <v>5375</v>
      </c>
      <c r="N30" s="57"/>
      <c r="O30" s="16" t="str" cm="1">
        <f t="array" ref="O30">IFERROR(_xlfn.IFS(
Q30="MPR ISSUE","PDH",
Q30="BSS Hardware Issue","BSS",
Q30="Sites strategiques, MLL, Pylone, etc.","ENVTECH",
Q30="AKTIVCO DEFAUT GE &amp; POWER Cabinet","AKTIVCO",
Q30="AKTIVCO Coupure ENEO &amp; Baisse de tension","AKTIVCO GRID ONLY",
Q30="Coupure ENEO &amp; Baisse de tension","IHS GRID ONLY",
Q30="Defaut GE &amp; POWER Cabinet","IHS",
Q30="Sharing","Partners",
Q30="SIte strategiques &amp; DataCenter","SST &amp; DC",
Q30="Exclu","Exclu",
Q30="SAT","SAT",
Q30="SPARE-ISSUE","SPARE-ISSUE",
Q30="Fiber CAmtel","TRANS_FO_CAMTEL",
Q30="Fiber AOF","Fiber AOF",
Q30="Projet OCM (HUAWEI)","TRAVAUX-HUAWEI",
Q30="Projet OCM (NOKIA)","TRAVAUX-NOKIA",
Q30="ACCESS-ISSUE","ACCESS-ISSUE",
Q30="Projet OCM (ZTE, NOKIA, autres projets)","TRAVAUX OCM",
Q30="No root CAuse","No root cause",
Q30="ODU HS","PDH",
Q30="IP &amp; VLAN","PDH",
Q30="Warehouse HUAWEI","SPARE-ISSUE",
Q30="SPARE-HS","SPARE-ISSUE",
Q30="Power Telco","BSS"
),"")</f>
        <v>AKTIVCO GRID ONLY</v>
      </c>
      <c r="P30" s="22" t="str" cm="1">
        <f t="array" ref="P30">IFERROR(_xlfn.IFS(
Q30="MPR ISSUE","TX ISSUE",
Q30="BSS Hardware Issue","RAN ISSUE",
Q30="Sites strategiques, MLL, Pylone, etc.","ENVTECH",
Q30="AKTIVCO DEFAUT GE &amp; POWER Cabinet","POWER ISSUE",
Q30="AKTIVCO Coupure ENEO &amp; Baisse de tension","POWER ISSUE",
Q30="Coupure ENEO &amp; Baisse de tension","POWER ISSUE",
Q30="Defaut GE &amp; POWER Cabinet","POWER ISSUE",
Q30="Sharing","POWER ISSUE",
Q30="SIte strategiques &amp; DataCenter","POWER ISSUE",
Q30="Exclu","Exclu",
Q30="SAT","TX ISSUE",
Q30="SPARE-ISSUE","SPARE-ISSUE",
Q30="Fiber CAmtel","TX ISSUE",
Q30="Fiber AOF","TX ISSUE",
Q30="Projet OCM (HUAWEI)","TRAVAUX-HUAWEI",
Q30="Projet OCM (NOKIA)","TRAVAUX -NOKIA",
Q30="ACCESS-ISSUE","ACCESS-ISSUE",
Q30="Projet OCM (ZTE, NOKIA, autres projets)","TRAVAUX OCM",
Q30="No root CAuse","No root cause",
Q30="ODU HS","TX ISSUE",
Q30="IP &amp; VLAN","TX ISSUE",
Q30="Warehouse HUAWEI","SPARE-ISSUE",
Q30="SPARE-HS","SPARE-ISSUE",
Q30="Power Telco","RAN ISSUE"
),"")</f>
        <v>POWER ISSUE</v>
      </c>
      <c r="Q30" s="50" t="s">
        <v>5335</v>
      </c>
      <c r="R30" s="23" t="str" cm="1">
        <f t="array" ref="R30">IFERROR(_xlfn.IFS(
Q30="MPR ISSUE","ACTIVE",
Q30="BSS Hardware Issue","ACTIVE",
Q30="Sites strategiques, MLL, Pylone, etc.","PASSIVE",
Q30="AKTIVCO DEFAUT GE &amp; POWER Cabinet","PASSIVE",
Q30="AKTIVCO Coupure ENEO &amp; Baisse de tension","PASSIVE",
Q30="Coupure ENEO &amp; Baisse de tension","PASSIVE",
Q30="Defaut GE &amp; POWER Cabinet","PASSIVE",
Q30="Sharing","PASSIVE",
Q30="SIte strategiques &amp; DataCenter","PASSIVE",
Q30="Exclu","Exclu",
Q30="SAT","ACTIVE",
Q30="SPARE-ISSUE","SPARE-ISSUE",
Q30="Fiber CAmtel","ACTIVE",
Q30="Fiber AOF","ACTIVE",
Q30="Projet OCM (HUAWEI)","PLANNED WORKS",
Q30="Projet OCM (NOKIA)","PLANNED WORKS",
Q30="ACCESS-ISSUE","ACCESS-ISSUE",
Q30="Projet OCM (ZTE, NOKIA, autres projets)","PLANNED WORKS",
Q30="No root CAuse","No root cause",
Q30="ODU HS","ACTIVE",
Q30="IP &amp; VLAN","ACTIVE",
Q30="Warehouse HUAWEI","SPARE-ISSUE",
Q30="SPARE-HS","SPARE-ISSUE",
Q30="Power Telco","ACTIVE"
),"")</f>
        <v>PASSIVE</v>
      </c>
      <c r="S30" s="58" t="s">
        <v>5627</v>
      </c>
      <c r="T30" s="7" t="s">
        <v>6072</v>
      </c>
      <c r="U30" s="7" t="s">
        <v>17</v>
      </c>
      <c r="V30" s="59" t="s">
        <v>17</v>
      </c>
      <c r="W30" s="59" t="s">
        <v>17</v>
      </c>
      <c r="X30" s="59" t="s">
        <v>17</v>
      </c>
      <c r="Y30" s="59" t="s">
        <v>17</v>
      </c>
      <c r="Z30" s="59" t="s">
        <v>17</v>
      </c>
      <c r="AA30" s="59" t="s">
        <v>17</v>
      </c>
      <c r="AB30" s="59" t="s">
        <v>17</v>
      </c>
      <c r="AC30" s="59" t="s">
        <v>17</v>
      </c>
      <c r="AD30" s="59" t="s">
        <v>17</v>
      </c>
      <c r="AE30" s="59" t="s">
        <v>5627</v>
      </c>
      <c r="AF30" s="15"/>
      <c r="AG30" s="15"/>
      <c r="AH30" s="15"/>
      <c r="AI30" s="15"/>
    </row>
    <row r="31" spans="1:35" s="14" customFormat="1" x14ac:dyDescent="0.35">
      <c r="A31" s="1" t="s">
        <v>3205</v>
      </c>
      <c r="B31" s="1" t="s">
        <v>3206</v>
      </c>
      <c r="C31" s="3"/>
      <c r="D31" s="1" t="s">
        <v>23</v>
      </c>
      <c r="E31" s="1" t="s">
        <v>32</v>
      </c>
      <c r="F31" s="3" t="s">
        <v>33</v>
      </c>
      <c r="G31" s="1" t="s">
        <v>34</v>
      </c>
      <c r="H31" s="53" t="str">
        <f>_xlfn.XLOOKUP(B31,'[1]Nur des jours'!$B:$B,'[1]Nur des jours'!$H:$H,"")</f>
        <v>ZTE</v>
      </c>
      <c r="I31" s="54">
        <v>9.6279510329364655</v>
      </c>
      <c r="J31" s="54">
        <v>8.2271234329895844</v>
      </c>
      <c r="K31" s="54">
        <v>32.134625613143406</v>
      </c>
      <c r="L31" s="55">
        <v>20.894650332588526</v>
      </c>
      <c r="M31" s="56" t="s">
        <v>5375</v>
      </c>
      <c r="N31" s="57"/>
      <c r="O31" s="16" t="str" cm="1">
        <f t="array" ref="O31">IFERROR(_xlfn.IFS(
Q31="MPR ISSUE","PDH",
Q31="BSS Hardware Issue","BSS",
Q31="Sites strategiques, MLL, Pylone, etc.","ENVTECH",
Q31="AKTIVCO DEFAUT GE &amp; POWER Cabinet","AKTIVCO",
Q31="AKTIVCO Coupure ENEO &amp; Baisse de tension","AKTIVCO GRID ONLY",
Q31="Coupure ENEO &amp; Baisse de tension","IHS GRID ONLY",
Q31="Defaut GE &amp; POWER Cabinet","IHS",
Q31="Sharing","Partners",
Q31="SIte strategiques &amp; DataCenter","SST &amp; DC",
Q31="Exclu","Exclu",
Q31="SAT","SAT",
Q31="SPARE-ISSUE","SPARE-ISSUE",
Q31="Fiber CAmtel","TRANS_FO_CAMTEL",
Q31="Fiber AOF","Fiber AOF",
Q31="Projet OCM (HUAWEI)","TRAVAUX-HUAWEI",
Q31="Projet OCM (NOKIA)","TRAVAUX-NOKIA",
Q31="ACCESS-ISSUE","ACCESS-ISSUE",
Q31="Projet OCM (ZTE, NOKIA, autres projets)","TRAVAUX OCM",
Q31="No root CAuse","No root cause",
Q31="ODU HS","PDH",
Q31="IP &amp; VLAN","PDH",
Q31="Warehouse HUAWEI","SPARE-ISSUE",
Q31="SPARE-HS","SPARE-ISSUE",
Q31="Power Telco","BSS"
),"")</f>
        <v>AKTIVCO GRID ONLY</v>
      </c>
      <c r="P31" s="22" t="str" cm="1">
        <f t="array" ref="P31">IFERROR(_xlfn.IFS(
Q31="MPR ISSUE","TX ISSUE",
Q31="BSS Hardware Issue","RAN ISSUE",
Q31="Sites strategiques, MLL, Pylone, etc.","ENVTECH",
Q31="AKTIVCO DEFAUT GE &amp; POWER Cabinet","POWER ISSUE",
Q31="AKTIVCO Coupure ENEO &amp; Baisse de tension","POWER ISSUE",
Q31="Coupure ENEO &amp; Baisse de tension","POWER ISSUE",
Q31="Defaut GE &amp; POWER Cabinet","POWER ISSUE",
Q31="Sharing","POWER ISSUE",
Q31="SIte strategiques &amp; DataCenter","POWER ISSUE",
Q31="Exclu","Exclu",
Q31="SAT","TX ISSUE",
Q31="SPARE-ISSUE","SPARE-ISSUE",
Q31="Fiber CAmtel","TX ISSUE",
Q31="Fiber AOF","TX ISSUE",
Q31="Projet OCM (HUAWEI)","TRAVAUX-HUAWEI",
Q31="Projet OCM (NOKIA)","TRAVAUX -NOKIA",
Q31="ACCESS-ISSUE","ACCESS-ISSUE",
Q31="Projet OCM (ZTE, NOKIA, autres projets)","TRAVAUX OCM",
Q31="No root CAuse","No root cause",
Q31="ODU HS","TX ISSUE",
Q31="IP &amp; VLAN","TX ISSUE",
Q31="Warehouse HUAWEI","SPARE-ISSUE",
Q31="SPARE-HS","SPARE-ISSUE",
Q31="Power Telco","RAN ISSUE"
),"")</f>
        <v>POWER ISSUE</v>
      </c>
      <c r="Q31" s="50" t="s">
        <v>5335</v>
      </c>
      <c r="R31" s="23" t="str" cm="1">
        <f t="array" ref="R31">IFERROR(_xlfn.IFS(
Q31="MPR ISSUE","ACTIVE",
Q31="BSS Hardware Issue","ACTIVE",
Q31="Sites strategiques, MLL, Pylone, etc.","PASSIVE",
Q31="AKTIVCO DEFAUT GE &amp; POWER Cabinet","PASSIVE",
Q31="AKTIVCO Coupure ENEO &amp; Baisse de tension","PASSIVE",
Q31="Coupure ENEO &amp; Baisse de tension","PASSIVE",
Q31="Defaut GE &amp; POWER Cabinet","PASSIVE",
Q31="Sharing","PASSIVE",
Q31="SIte strategiques &amp; DataCenter","PASSIVE",
Q31="Exclu","Exclu",
Q31="SAT","ACTIVE",
Q31="SPARE-ISSUE","SPARE-ISSUE",
Q31="Fiber CAmtel","ACTIVE",
Q31="Fiber AOF","ACTIVE",
Q31="Projet OCM (HUAWEI)","PLANNED WORKS",
Q31="Projet OCM (NOKIA)","PLANNED WORKS",
Q31="ACCESS-ISSUE","ACCESS-ISSUE",
Q31="Projet OCM (ZTE, NOKIA, autres projets)","PLANNED WORKS",
Q31="No root CAuse","No root cause",
Q31="ODU HS","ACTIVE",
Q31="IP &amp; VLAN","ACTIVE",
Q31="Warehouse HUAWEI","SPARE-ISSUE",
Q31="SPARE-HS","SPARE-ISSUE",
Q31="Power Telco","ACTIVE"
),"")</f>
        <v>PASSIVE</v>
      </c>
      <c r="S31" s="63" t="s">
        <v>6082</v>
      </c>
      <c r="T31" s="7"/>
      <c r="U31" s="7" t="s">
        <v>17</v>
      </c>
      <c r="V31" s="59" t="s">
        <v>17</v>
      </c>
      <c r="W31" s="59" t="s">
        <v>17</v>
      </c>
      <c r="X31" s="59" t="s">
        <v>17</v>
      </c>
      <c r="Y31" s="59" t="s">
        <v>17</v>
      </c>
      <c r="Z31" s="59" t="s">
        <v>17</v>
      </c>
      <c r="AA31" s="59" t="s">
        <v>17</v>
      </c>
      <c r="AB31" s="59" t="s">
        <v>17</v>
      </c>
      <c r="AC31" s="59" t="s">
        <v>17</v>
      </c>
      <c r="AD31" s="59" t="s">
        <v>17</v>
      </c>
      <c r="AE31" s="59" t="s">
        <v>17</v>
      </c>
      <c r="AF31" s="15"/>
      <c r="AG31" s="15"/>
      <c r="AH31" s="15"/>
      <c r="AI31" s="15"/>
    </row>
    <row r="32" spans="1:35" s="14" customFormat="1" ht="31" customHeight="1" x14ac:dyDescent="0.35">
      <c r="A32" s="1" t="s">
        <v>4873</v>
      </c>
      <c r="B32" s="1" t="s">
        <v>4874</v>
      </c>
      <c r="C32" s="3"/>
      <c r="D32" s="1" t="s">
        <v>20</v>
      </c>
      <c r="E32" s="1" t="e">
        <v>#N/A</v>
      </c>
      <c r="F32" s="3" t="s">
        <v>14</v>
      </c>
      <c r="G32" s="1" t="s">
        <v>1434</v>
      </c>
      <c r="H32" s="61" t="str">
        <f>_xlfn.XLOOKUP(B32,'[1]Nur des jours'!$B:$B,'[1]Nur des jours'!$H:$H,"")</f>
        <v>HUAWEI</v>
      </c>
      <c r="I32" s="54">
        <v>22.315719058866783</v>
      </c>
      <c r="J32" s="54">
        <v>20.268176810795925</v>
      </c>
      <c r="K32" s="54">
        <v>19.65629493922739</v>
      </c>
      <c r="L32" s="55">
        <v>20.241476259370547</v>
      </c>
      <c r="M32" s="56" t="s">
        <v>5377</v>
      </c>
      <c r="N32" s="57"/>
      <c r="O32" s="16" t="str" cm="1">
        <f t="array" ref="O32">IFERROR(_xlfn.IFS(
Q32="MPR ISSUE","PDH",
Q32="BSS Hardware Issue","BSS",
Q32="Sites strategiques, MLL, Pylone, etc.","ENVTECH",
Q32="AKTIVCO DEFAUT GE &amp; POWER Cabinet","AKTIVCO",
Q32="AKTIVCO Coupure ENEO &amp; Baisse de tension","AKTIVCO GRID ONLY",
Q32="Coupure ENEO &amp; Baisse de tension","IHS GRID ONLY",
Q32="Defaut GE &amp; POWER Cabinet","IHS",
Q32="Sharing","Partners",
Q32="SIte strategiques &amp; DataCenter","SST &amp; DC",
Q32="Exclu","Exclu",
Q32="SAT","SAT",
Q32="SPARE-ISSUE","SPARE-ISSUE",
Q32="Fiber CAmtel","TRANS_FO_CAMTEL",
Q32="Fiber AOF","Fiber AOF",
Q32="Projet OCM (HUAWEI)","TRAVAUX-HUAWEI",
Q32="Projet OCM (NOKIA)","TRAVAUX-NOKIA",
Q32="ACCESS-ISSUE","ACCESS-ISSUE",
Q32="Projet OCM (ZTE, NOKIA, autres projets)","TRAVAUX OCM",
Q32="No root CAuse","No root cause",
Q32="ODU HS","PDH",
Q32="IP &amp; VLAN","PDH",
Q32="Warehouse HUAWEI","SPARE-ISSUE",
Q32="SPARE-HS","SPARE-ISSUE",
Q32="Power Telco","BSS"
),"")</f>
        <v>Partners</v>
      </c>
      <c r="P32" s="22" t="str" cm="1">
        <f t="array" ref="P32">IFERROR(_xlfn.IFS(
Q32="MPR ISSUE","TX ISSUE",
Q32="BSS Hardware Issue","RAN ISSUE",
Q32="Sites strategiques, MLL, Pylone, etc.","ENVTECH",
Q32="AKTIVCO DEFAUT GE &amp; POWER Cabinet","POWER ISSUE",
Q32="AKTIVCO Coupure ENEO &amp; Baisse de tension","POWER ISSUE",
Q32="Coupure ENEO &amp; Baisse de tension","POWER ISSUE",
Q32="Defaut GE &amp; POWER Cabinet","POWER ISSUE",
Q32="Sharing","POWER ISSUE",
Q32="SIte strategiques &amp; DataCenter","POWER ISSUE",
Q32="Exclu","Exclu",
Q32="SAT","TX ISSUE",
Q32="SPARE-ISSUE","SPARE-ISSUE",
Q32="Fiber CAmtel","TX ISSUE",
Q32="Fiber AOF","TX ISSUE",
Q32="Projet OCM (HUAWEI)","TRAVAUX-HUAWEI",
Q32="Projet OCM (NOKIA)","TRAVAUX -NOKIA",
Q32="ACCESS-ISSUE","ACCESS-ISSUE",
Q32="Projet OCM (ZTE, NOKIA, autres projets)","TRAVAUX OCM",
Q32="No root CAuse","No root cause",
Q32="ODU HS","TX ISSUE",
Q32="IP &amp; VLAN","TX ISSUE",
Q32="Warehouse HUAWEI","SPARE-ISSUE",
Q32="SPARE-HS","SPARE-ISSUE",
Q32="Power Telco","RAN ISSUE"
),"")</f>
        <v>POWER ISSUE</v>
      </c>
      <c r="Q32" s="50" t="s">
        <v>5339</v>
      </c>
      <c r="R32" s="23" t="str" cm="1">
        <f t="array" ref="R32">IFERROR(_xlfn.IFS(
Q32="MPR ISSUE","ACTIVE",
Q32="BSS Hardware Issue","ACTIVE",
Q32="Sites strategiques, MLL, Pylone, etc.","PASSIVE",
Q32="AKTIVCO DEFAUT GE &amp; POWER Cabinet","PASSIVE",
Q32="AKTIVCO Coupure ENEO &amp; Baisse de tension","PASSIVE",
Q32="Coupure ENEO &amp; Baisse de tension","PASSIVE",
Q32="Defaut GE &amp; POWER Cabinet","PASSIVE",
Q32="Sharing","PASSIVE",
Q32="SIte strategiques &amp; DataCenter","PASSIVE",
Q32="Exclu","Exclu",
Q32="SAT","ACTIVE",
Q32="SPARE-ISSUE","SPARE-ISSUE",
Q32="Fiber CAmtel","ACTIVE",
Q32="Fiber AOF","ACTIVE",
Q32="Projet OCM (HUAWEI)","PLANNED WORKS",
Q32="Projet OCM (NOKIA)","PLANNED WORKS",
Q32="ACCESS-ISSUE","ACCESS-ISSUE",
Q32="Projet OCM (ZTE, NOKIA, autres projets)","PLANNED WORKS",
Q32="No root CAuse","No root cause",
Q32="ODU HS","ACTIVE",
Q32="IP &amp; VLAN","ACTIVE",
Q32="Warehouse HUAWEI","SPARE-ISSUE",
Q32="SPARE-HS","SPARE-ISSUE",
Q32="Power Telco","ACTIVE"
),"")</f>
        <v>PASSIVE</v>
      </c>
      <c r="S32" s="58" t="s">
        <v>6085</v>
      </c>
      <c r="T32" s="7" t="s">
        <v>17</v>
      </c>
      <c r="U32" s="7" t="s">
        <v>17</v>
      </c>
      <c r="V32" s="59" t="s">
        <v>17</v>
      </c>
      <c r="W32" s="59" t="s">
        <v>17</v>
      </c>
      <c r="X32" s="59" t="s">
        <v>17</v>
      </c>
      <c r="Y32" s="59" t="s">
        <v>17</v>
      </c>
      <c r="Z32" s="59" t="s">
        <v>17</v>
      </c>
      <c r="AA32" s="59" t="s">
        <v>17</v>
      </c>
      <c r="AB32" s="59" t="s">
        <v>5536</v>
      </c>
      <c r="AC32" s="59" t="s">
        <v>17</v>
      </c>
      <c r="AD32" s="59" t="s">
        <v>5536</v>
      </c>
      <c r="AE32" s="59" t="s">
        <v>17</v>
      </c>
      <c r="AF32" s="15"/>
      <c r="AG32" s="15"/>
      <c r="AH32" s="15"/>
      <c r="AI32" s="15"/>
    </row>
    <row r="33" spans="1:35" s="14" customFormat="1" x14ac:dyDescent="0.35">
      <c r="A33" s="1" t="s">
        <v>1597</v>
      </c>
      <c r="B33" s="1" t="s">
        <v>1598</v>
      </c>
      <c r="C33" s="3"/>
      <c r="D33" s="1" t="s">
        <v>23</v>
      </c>
      <c r="E33" s="1" t="s">
        <v>82</v>
      </c>
      <c r="F33" s="3" t="s">
        <v>57</v>
      </c>
      <c r="G33" s="1" t="s">
        <v>187</v>
      </c>
      <c r="H33" s="61" t="str">
        <f>_xlfn.XLOOKUP(B33,'[1]Nur des jours'!$B:$B,'[1]Nur des jours'!$H:$H,"")</f>
        <v>Huawei</v>
      </c>
      <c r="I33" s="54">
        <v>20.178131082415099</v>
      </c>
      <c r="J33" s="54">
        <v>17.10153649472478</v>
      </c>
      <c r="K33" s="54">
        <v>19.212545718994804</v>
      </c>
      <c r="L33" s="55">
        <v>18.641741074613403</v>
      </c>
      <c r="M33" s="56" t="s">
        <v>5378</v>
      </c>
      <c r="N33" s="57"/>
      <c r="O33" s="16" t="str" cm="1">
        <f t="array" ref="O33">IFERROR(_xlfn.IFS(
Q33="MPR ISSUE","PDH",
Q33="BSS Hardware Issue","BSS",
Q33="Sites strategiques, MLL, Pylone, etc.","ENVTECH",
Q33="AKTIVCO DEFAUT GE &amp; POWER Cabinet","AKTIVCO",
Q33="AKTIVCO Coupure ENEO &amp; Baisse de tension","AKTIVCO GRID ONLY",
Q33="Coupure ENEO &amp; Baisse de tension","IHS GRID ONLY",
Q33="Defaut GE &amp; POWER Cabinet","IHS",
Q33="Sharing","Partners",
Q33="SIte strategiques &amp; DataCenter","SST &amp; DC",
Q33="Exclu","Exclu",
Q33="SAT","SAT",
Q33="SPARE-ISSUE","SPARE-ISSUE",
Q33="Fiber CAmtel","TRANS_FO_CAMTEL",
Q33="Fiber AOF","Fiber AOF",
Q33="Projet OCM (HUAWEI)","TRAVAUX-HUAWEI",
Q33="Projet OCM (NOKIA)","TRAVAUX-NOKIA",
Q33="ACCESS-ISSUE","ACCESS-ISSUE",
Q33="Projet OCM (ZTE, NOKIA, autres projets)","TRAVAUX OCM",
Q33="No root CAuse","No root cause",
Q33="ODU HS","PDH",
Q33="IP &amp; VLAN","PDH",
Q33="Warehouse HUAWEI","SPARE-ISSUE",
Q33="SPARE-HS","SPARE-ISSUE",
Q33="Power Telco","BSS"
),"")</f>
        <v>AKTIVCO</v>
      </c>
      <c r="P33" s="22" t="str" cm="1">
        <f t="array" ref="P33">IFERROR(_xlfn.IFS(
Q33="MPR ISSUE","TX ISSUE",
Q33="BSS Hardware Issue","RAN ISSUE",
Q33="Sites strategiques, MLL, Pylone, etc.","ENVTECH",
Q33="AKTIVCO DEFAUT GE &amp; POWER Cabinet","POWER ISSUE",
Q33="AKTIVCO Coupure ENEO &amp; Baisse de tension","POWER ISSUE",
Q33="Coupure ENEO &amp; Baisse de tension","POWER ISSUE",
Q33="Defaut GE &amp; POWER Cabinet","POWER ISSUE",
Q33="Sharing","POWER ISSUE",
Q33="SIte strategiques &amp; DataCenter","POWER ISSUE",
Q33="Exclu","Exclu",
Q33="SAT","TX ISSUE",
Q33="SPARE-ISSUE","SPARE-ISSUE",
Q33="Fiber CAmtel","TX ISSUE",
Q33="Fiber AOF","TX ISSUE",
Q33="Projet OCM (HUAWEI)","TRAVAUX-HUAWEI",
Q33="Projet OCM (NOKIA)","TRAVAUX -NOKIA",
Q33="ACCESS-ISSUE","ACCESS-ISSUE",
Q33="Projet OCM (ZTE, NOKIA, autres projets)","TRAVAUX OCM",
Q33="No root CAuse","No root cause",
Q33="ODU HS","TX ISSUE",
Q33="IP &amp; VLAN","TX ISSUE",
Q33="Warehouse HUAWEI","SPARE-ISSUE",
Q33="SPARE-HS","SPARE-ISSUE",
Q33="Power Telco","RAN ISSUE"
),"")</f>
        <v>POWER ISSUE</v>
      </c>
      <c r="Q33" s="50" t="s">
        <v>6060</v>
      </c>
      <c r="R33" s="23" t="str" cm="1">
        <f t="array" ref="R33">IFERROR(_xlfn.IFS(
Q33="MPR ISSUE","ACTIVE",
Q33="BSS Hardware Issue","ACTIVE",
Q33="Sites strategiques, MLL, Pylone, etc.","PASSIVE",
Q33="AKTIVCO DEFAUT GE &amp; POWER Cabinet","PASSIVE",
Q33="AKTIVCO Coupure ENEO &amp; Baisse de tension","PASSIVE",
Q33="Coupure ENEO &amp; Baisse de tension","PASSIVE",
Q33="Defaut GE &amp; POWER Cabinet","PASSIVE",
Q33="Sharing","PASSIVE",
Q33="SIte strategiques &amp; DataCenter","PASSIVE",
Q33="Exclu","Exclu",
Q33="SAT","ACTIVE",
Q33="SPARE-ISSUE","SPARE-ISSUE",
Q33="Fiber CAmtel","ACTIVE",
Q33="Fiber AOF","ACTIVE",
Q33="Projet OCM (HUAWEI)","PLANNED WORKS",
Q33="Projet OCM (NOKIA)","PLANNED WORKS",
Q33="ACCESS-ISSUE","ACCESS-ISSUE",
Q33="Projet OCM (ZTE, NOKIA, autres projets)","PLANNED WORKS",
Q33="No root CAuse","No root cause",
Q33="ODU HS","ACTIVE",
Q33="IP &amp; VLAN","ACTIVE",
Q33="Warehouse HUAWEI","SPARE-ISSUE",
Q33="SPARE-HS","SPARE-ISSUE",
Q33="Power Telco","ACTIVE"
),"")</f>
        <v>PASSIVE</v>
      </c>
      <c r="S33" s="58" t="s">
        <v>5900</v>
      </c>
      <c r="T33" s="7" t="s">
        <v>17</v>
      </c>
      <c r="U33" s="7" t="s">
        <v>17</v>
      </c>
      <c r="V33" s="59" t="s">
        <v>5559</v>
      </c>
      <c r="W33" s="59" t="s">
        <v>5559</v>
      </c>
      <c r="X33" s="59"/>
      <c r="Y33" s="59"/>
      <c r="Z33" s="59"/>
      <c r="AA33" s="59"/>
      <c r="AB33" s="59" t="s">
        <v>17</v>
      </c>
      <c r="AC33" s="59" t="s">
        <v>17</v>
      </c>
      <c r="AD33" s="59" t="s">
        <v>5536</v>
      </c>
      <c r="AE33" s="59" t="s">
        <v>17</v>
      </c>
      <c r="AF33" s="15"/>
      <c r="AG33" s="15"/>
      <c r="AH33" s="15"/>
      <c r="AI33" s="15"/>
    </row>
    <row r="34" spans="1:35" s="14" customFormat="1" x14ac:dyDescent="0.35">
      <c r="A34" s="1" t="s">
        <v>2516</v>
      </c>
      <c r="B34" s="1" t="s">
        <v>2517</v>
      </c>
      <c r="C34" s="3"/>
      <c r="D34" s="1" t="s">
        <v>12</v>
      </c>
      <c r="E34" s="1" t="s">
        <v>147</v>
      </c>
      <c r="F34" s="3" t="s">
        <v>104</v>
      </c>
      <c r="G34" s="1" t="s">
        <v>301</v>
      </c>
      <c r="H34" s="61" t="str">
        <f>_xlfn.XLOOKUP(B34,'[1]Nur des jours'!$B:$B,'[1]Nur des jours'!$H:$H,"")</f>
        <v>Huawei</v>
      </c>
      <c r="I34" s="54">
        <v>1.6049082966639889</v>
      </c>
      <c r="J34" s="54">
        <v>2.053062024201747</v>
      </c>
      <c r="K34" s="54">
        <v>33.847035898850223</v>
      </c>
      <c r="L34" s="55">
        <v>18.569259316331514</v>
      </c>
      <c r="M34" s="56" t="s">
        <v>5375</v>
      </c>
      <c r="N34" s="57"/>
      <c r="O34" s="22" t="str" cm="1">
        <f t="array" ref="O34">IFERROR(_xlfn.IFS(
Q34="MPR ISSUE","PDH",
Q34="BSS Hardware Issue","BSS",
Q34="Sites strategiques, MLL, Pylone, etc.","ENVTECH",
Q34="AKTIVCO DEFAUT GE &amp; POWER Cabinet","AKTIVCO",
Q34="AKTIVCO Coupure ENEO &amp; Baisse de tension","AKTIVCO GRID ONLY",
Q34="Coupure ENEO &amp; Baisse de tension","IHS GRID ONLY",
Q34="Defaut GE &amp; POWER Cabinet","IHS",
Q34="Sharing","Partners",
Q34="SIte strategiques &amp; DataCenter","SST &amp; DC",
Q34="Exclu","Exclu",
Q34="SAT","SAT",
Q34="SPARE-ISSUE","SPARE-ISSUE",
Q34="Fiber CAmtel","TRANS_FO_CAMTEL",
Q34="Fiber AOF","Fiber AOF",
Q34="Projet OCM (HUAWEI)","TRAVAUX-HUAWEI",
Q34="Projet OCM (NOKIA)","TRAVAUX-NOKIA",
Q34="ACCESS-ISSUE","ACCESS-ISSUE",
Q34="Projet OCM (ZTE, NOKIA, autres projets)","TRAVAUX OCM",
Q34="No root CAuse","No root cause",
Q34="ODU HS","PDH",
Q34="IP &amp; VLAN","PDH",
Q34="Warehouse HUAWEI","SPARE-ISSUE",
Q34="SPARE-HS","SPARE-ISSUE",
Q34="Power Telco","BSS"
),"")</f>
        <v>PDH</v>
      </c>
      <c r="P34" s="22" t="str" cm="1">
        <f t="array" ref="P34">IFERROR(_xlfn.IFS(
Q34="MPR ISSUE","TX ISSUE",
Q34="BSS Hardware Issue","RAN ISSUE",
Q34="Sites strategiques, MLL, Pylone, etc.","ENVTECH",
Q34="AKTIVCO DEFAUT GE &amp; POWER Cabinet","POWER ISSUE",
Q34="AKTIVCO Coupure ENEO &amp; Baisse de tension","POWER ISSUE",
Q34="Coupure ENEO &amp; Baisse de tension","POWER ISSUE",
Q34="Defaut GE &amp; POWER Cabinet","POWER ISSUE",
Q34="Sharing","POWER ISSUE",
Q34="SIte strategiques &amp; DataCenter","POWER ISSUE",
Q34="Exclu","Exclu",
Q34="SAT","TX ISSUE",
Q34="SPARE-ISSUE","SPARE-ISSUE",
Q34="Fiber CAmtel","TX ISSUE",
Q34="Fiber AOF","TX ISSUE",
Q34="Projet OCM (HUAWEI)","TRAVAUX-HUAWEI",
Q34="Projet OCM (NOKIA)","TRAVAUX -NOKIA",
Q34="ACCESS-ISSUE","ACCESS-ISSUE",
Q34="Projet OCM (ZTE, NOKIA, autres projets)","TRAVAUX OCM",
Q34="No root CAuse","No root cause",
Q34="ODU HS","TX ISSUE",
Q34="IP &amp; VLAN","TX ISSUE",
Q34="Warehouse HUAWEI","SPARE-ISSUE",
Q34="SPARE-HS","SPARE-ISSUE",
Q34="Power Telco","RAN ISSUE"
),"")</f>
        <v>TX ISSUE</v>
      </c>
      <c r="Q34" s="50" t="s">
        <v>5361</v>
      </c>
      <c r="R34" s="23" t="str" cm="1">
        <f t="array" ref="R34">IFERROR(_xlfn.IFS(
Q34="MPR ISSUE","ACTIVE",
Q34="BSS Hardware Issue","ACTIVE",
Q34="Sites strategiques, MLL, Pylone, etc.","PASSIVE",
Q34="AKTIVCO DEFAUT GE &amp; POWER Cabinet","PASSIVE",
Q34="AKTIVCO Coupure ENEO &amp; Baisse de tension","PASSIVE",
Q34="Coupure ENEO &amp; Baisse de tension","PASSIVE",
Q34="Defaut GE &amp; POWER Cabinet","PASSIVE",
Q34="Sharing","PASSIVE",
Q34="SIte strategiques &amp; DataCenter","PASSIVE",
Q34="Exclu","Exclu",
Q34="SAT","ACTIVE",
Q34="SPARE-ISSUE","SPARE-ISSUE",
Q34="Fiber CAmtel","ACTIVE",
Q34="Fiber AOF","ACTIVE",
Q34="Projet OCM (HUAWEI)","PLANNED WORKS",
Q34="Projet OCM (NOKIA)","PLANNED WORKS",
Q34="ACCESS-ISSUE","ACCESS-ISSUE",
Q34="Projet OCM (ZTE, NOKIA, autres projets)","PLANNED WORKS",
Q34="No root CAuse","No root cause",
Q34="ODU HS","ACTIVE",
Q34="IP &amp; VLAN","ACTIVE",
Q34="Warehouse HUAWEI","SPARE-ISSUE",
Q34="SPARE-HS","SPARE-ISSUE",
Q34="Power Telco","ACTIVE"
),"")</f>
        <v>ACTIVE</v>
      </c>
      <c r="S34" s="58" t="s">
        <v>6086</v>
      </c>
      <c r="T34" s="7" t="s">
        <v>17</v>
      </c>
      <c r="U34" s="7" t="s">
        <v>17</v>
      </c>
      <c r="V34" s="59" t="s">
        <v>17</v>
      </c>
      <c r="W34" s="59" t="s">
        <v>17</v>
      </c>
      <c r="X34" s="59" t="s">
        <v>17</v>
      </c>
      <c r="Y34" s="59" t="s">
        <v>17</v>
      </c>
      <c r="Z34" s="59" t="s">
        <v>17</v>
      </c>
      <c r="AA34" s="59" t="s">
        <v>17</v>
      </c>
      <c r="AB34" s="59" t="s">
        <v>17</v>
      </c>
      <c r="AC34" s="59" t="s">
        <v>17</v>
      </c>
      <c r="AD34" s="59" t="s">
        <v>17</v>
      </c>
      <c r="AE34" s="59" t="s">
        <v>17</v>
      </c>
      <c r="AF34" s="15"/>
      <c r="AG34" s="15"/>
      <c r="AH34" s="15"/>
      <c r="AI34" s="15"/>
    </row>
    <row r="35" spans="1:35" s="14" customFormat="1" x14ac:dyDescent="0.35">
      <c r="A35" s="60" t="s">
        <v>4940</v>
      </c>
      <c r="B35" s="60" t="s">
        <v>5392</v>
      </c>
      <c r="C35" s="60"/>
      <c r="D35" s="60" t="s">
        <v>12</v>
      </c>
      <c r="E35" s="60" t="s">
        <v>6101</v>
      </c>
      <c r="F35" s="60" t="s">
        <v>5385</v>
      </c>
      <c r="G35" s="60" t="s">
        <v>5393</v>
      </c>
      <c r="H35" s="62" t="str">
        <f>_xlfn.XLOOKUP(B35,'[1]Nur des jours'!$B:$B,'[1]Nur des jours'!$H:$H,"")</f>
        <v>NOKIA</v>
      </c>
      <c r="I35" s="54">
        <v>32.733007177845678</v>
      </c>
      <c r="J35" s="54">
        <v>41.310933627099971</v>
      </c>
      <c r="K35" s="54">
        <v>0</v>
      </c>
      <c r="L35" s="55">
        <v>18.542827298206269</v>
      </c>
      <c r="M35" s="56" t="s">
        <v>17</v>
      </c>
      <c r="N35" s="57"/>
      <c r="O35" s="16" t="str" cm="1">
        <f t="array" ref="O35">IFERROR(_xlfn.IFS(
Q35="MPR ISSUE","PDH",
Q35="BSS Hardware Issue","BSS",
Q35="Sites strategiques, MLL, Pylone, etc.","ENVTECH",
Q35="AKTIVCO DEFAUT GE &amp; POWER Cabinet","AKTIVCO",
Q35="AKTIVCO Coupure ENEO &amp; Baisse de tension","AKTIVCO GRID ONLY",
Q35="Coupure ENEO &amp; Baisse de tension","IHS GRID ONLY",
Q35="Defaut GE &amp; POWER Cabinet","IHS",
Q35="Sharing","Partners",
Q35="SIte strategiques &amp; DataCenter","SST &amp; DC",
Q35="Exclu","Exclu",
Q35="SAT","SAT",
Q35="SPARE-ISSUE","SPARE-ISSUE",
Q35="Fiber CAmtel","TRANS_FO_CAMTEL",
Q35="Fiber AOF","Fiber AOF",
Q35="Projet OCM (HUAWEI)","TRAVAUX-HUAWEI",
Q35="Projet OCM (NOKIA)","TRAVAUX-NOKIA",
Q35="ACCESS-ISSUE","ACCESS-ISSUE",
Q35="Projet OCM (ZTE, NOKIA, autres projets)","TRAVAUX OCM",
Q35="No root CAuse","No root cause",
Q35="ODU HS","PDH",
Q35="IP &amp; VLAN","PDH",
Q35="Warehouse HUAWEI","SPARE-ISSUE",
Q35="SPARE-HS","SPARE-ISSUE",
Q35="Power Telco","BSS"
),"")</f>
        <v>IHS</v>
      </c>
      <c r="P35" s="22" t="str" cm="1">
        <f t="array" ref="P35">IFERROR(_xlfn.IFS(
Q35="MPR ISSUE","TX ISSUE",
Q35="BSS Hardware Issue","RAN ISSUE",
Q35="Sites strategiques, MLL, Pylone, etc.","ENVTECH",
Q35="AKTIVCO DEFAUT GE &amp; POWER Cabinet","POWER ISSUE",
Q35="AKTIVCO Coupure ENEO &amp; Baisse de tension","POWER ISSUE",
Q35="Coupure ENEO &amp; Baisse de tension","POWER ISSUE",
Q35="Defaut GE &amp; POWER Cabinet","POWER ISSUE",
Q35="Sharing","POWER ISSUE",
Q35="SIte strategiques &amp; DataCenter","POWER ISSUE",
Q35="Exclu","Exclu",
Q35="SAT","TX ISSUE",
Q35="SPARE-ISSUE","SPARE-ISSUE",
Q35="Fiber CAmtel","TX ISSUE",
Q35="Fiber AOF","TX ISSUE",
Q35="Projet OCM (HUAWEI)","TRAVAUX-HUAWEI",
Q35="Projet OCM (NOKIA)","TRAVAUX -NOKIA",
Q35="ACCESS-ISSUE","ACCESS-ISSUE",
Q35="Projet OCM (ZTE, NOKIA, autres projets)","TRAVAUX OCM",
Q35="No root CAuse","No root cause",
Q35="ODU HS","TX ISSUE",
Q35="IP &amp; VLAN","TX ISSUE",
Q35="Warehouse HUAWEI","SPARE-ISSUE",
Q35="SPARE-HS","SPARE-ISSUE",
Q35="Power Telco","RAN ISSUE"
),"")</f>
        <v>POWER ISSUE</v>
      </c>
      <c r="Q35" s="50" t="s">
        <v>5338</v>
      </c>
      <c r="R35" s="23" t="str" cm="1">
        <f t="array" ref="R35">IFERROR(_xlfn.IFS(
Q35="MPR ISSUE","ACTIVE",
Q35="BSS Hardware Issue","ACTIVE",
Q35="Sites strategiques, MLL, Pylone, etc.","PASSIVE",
Q35="AKTIVCO DEFAUT GE &amp; POWER Cabinet","PASSIVE",
Q35="AKTIVCO Coupure ENEO &amp; Baisse de tension","PASSIVE",
Q35="Coupure ENEO &amp; Baisse de tension","PASSIVE",
Q35="Defaut GE &amp; POWER Cabinet","PASSIVE",
Q35="Sharing","PASSIVE",
Q35="SIte strategiques &amp; DataCenter","PASSIVE",
Q35="Exclu","Exclu",
Q35="SAT","ACTIVE",
Q35="SPARE-ISSUE","SPARE-ISSUE",
Q35="Fiber CAmtel","ACTIVE",
Q35="Fiber AOF","ACTIVE",
Q35="Projet OCM (HUAWEI)","PLANNED WORKS",
Q35="Projet OCM (NOKIA)","PLANNED WORKS",
Q35="ACCESS-ISSUE","ACCESS-ISSUE",
Q35="Projet OCM (ZTE, NOKIA, autres projets)","PLANNED WORKS",
Q35="No root CAuse","No root cause",
Q35="ODU HS","ACTIVE",
Q35="IP &amp; VLAN","ACTIVE",
Q35="Warehouse HUAWEI","SPARE-ISSUE",
Q35="SPARE-HS","SPARE-ISSUE",
Q35="Power Telco","ACTIVE"
),"")</f>
        <v>PASSIVE</v>
      </c>
      <c r="S35" s="58" t="s">
        <v>6072</v>
      </c>
      <c r="T35" s="7" t="s">
        <v>17</v>
      </c>
      <c r="U35" s="7" t="s">
        <v>17</v>
      </c>
      <c r="V35" s="59" t="s">
        <v>17</v>
      </c>
      <c r="W35" s="59" t="s">
        <v>17</v>
      </c>
      <c r="X35" s="59" t="s">
        <v>17</v>
      </c>
      <c r="Y35" s="59" t="s">
        <v>17</v>
      </c>
      <c r="Z35" s="59" t="s">
        <v>17</v>
      </c>
      <c r="AA35" s="59" t="s">
        <v>17</v>
      </c>
      <c r="AB35" s="59" t="s">
        <v>17</v>
      </c>
      <c r="AC35" s="59" t="s">
        <v>17</v>
      </c>
      <c r="AD35" s="59" t="s">
        <v>17</v>
      </c>
      <c r="AE35" s="59" t="s">
        <v>17</v>
      </c>
      <c r="AF35" s="15"/>
      <c r="AG35" s="15"/>
      <c r="AH35" s="15"/>
      <c r="AI35" s="15"/>
    </row>
    <row r="36" spans="1:35" s="14" customFormat="1" ht="24" customHeight="1" x14ac:dyDescent="0.35">
      <c r="A36" s="1" t="s">
        <v>111</v>
      </c>
      <c r="B36" s="1" t="s">
        <v>112</v>
      </c>
      <c r="C36" s="3"/>
      <c r="D36" s="1" t="s">
        <v>12</v>
      </c>
      <c r="E36" s="1" t="s">
        <v>13</v>
      </c>
      <c r="F36" s="3" t="s">
        <v>39</v>
      </c>
      <c r="G36" s="1" t="s">
        <v>111</v>
      </c>
      <c r="H36" s="62" t="str">
        <f>_xlfn.XLOOKUP(B36,'[1]Nur des jours'!$B:$B,'[1]Nur des jours'!$H:$H,"")</f>
        <v>NOKIA</v>
      </c>
      <c r="I36" s="54">
        <v>32.732628279741988</v>
      </c>
      <c r="J36" s="54">
        <v>41.310933627099971</v>
      </c>
      <c r="K36" s="54">
        <v>0</v>
      </c>
      <c r="L36" s="55">
        <v>18.542773191592097</v>
      </c>
      <c r="M36" s="56" t="s">
        <v>5375</v>
      </c>
      <c r="N36" s="57"/>
      <c r="O36" s="16" t="str" cm="1">
        <f t="array" ref="O36">IFERROR(_xlfn.IFS(
Q36="MPR ISSUE","PDH",
Q36="BSS Hardware Issue","BSS",
Q36="Sites strategiques, MLL, Pylone, etc.","ENVTECH",
Q36="AKTIVCO DEFAUT GE &amp; POWER Cabinet","AKTIVCO",
Q36="AKTIVCO Coupure ENEO &amp; Baisse de tension","AKTIVCO GRID ONLY",
Q36="Coupure ENEO &amp; Baisse de tension","IHS GRID ONLY",
Q36="Defaut GE &amp; POWER Cabinet","IHS",
Q36="Sharing","Partners",
Q36="SIte strategiques &amp; DataCenter","SST &amp; DC",
Q36="Exclu","Exclu",
Q36="SAT","SAT",
Q36="SPARE-ISSUE","SPARE-ISSUE",
Q36="Fiber CAmtel","TRANS_FO_CAMTEL",
Q36="Fiber AOF","Fiber AOF",
Q36="Projet OCM (HUAWEI)","TRAVAUX-HUAWEI",
Q36="Projet OCM (NOKIA)","TRAVAUX-NOKIA",
Q36="ACCESS-ISSUE","ACCESS-ISSUE",
Q36="Projet OCM (ZTE, NOKIA, autres projets)","TRAVAUX OCM",
Q36="No root CAuse","No root cause",
Q36="ODU HS","PDH",
Q36="IP &amp; VLAN","PDH",
Q36="Warehouse HUAWEI","SPARE-ISSUE",
Q36="SPARE-HS","SPARE-ISSUE",
Q36="Power Telco","BSS"
),"")</f>
        <v>ENVTECH</v>
      </c>
      <c r="P36" s="22" t="str" cm="1">
        <f t="array" ref="P36">IFERROR(_xlfn.IFS(
Q36="MPR ISSUE","TX ISSUE",
Q36="BSS Hardware Issue","RAN ISSUE",
Q36="Sites strategiques, MLL, Pylone, etc.","ENVTECH",
Q36="AKTIVCO DEFAUT GE &amp; POWER Cabinet","POWER ISSUE",
Q36="AKTIVCO Coupure ENEO &amp; Baisse de tension","POWER ISSUE",
Q36="Coupure ENEO &amp; Baisse de tension","POWER ISSUE",
Q36="Defaut GE &amp; POWER Cabinet","POWER ISSUE",
Q36="Sharing","POWER ISSUE",
Q36="SIte strategiques &amp; DataCenter","POWER ISSUE",
Q36="Exclu","Exclu",
Q36="SAT","TX ISSUE",
Q36="SPARE-ISSUE","SPARE-ISSUE",
Q36="Fiber CAmtel","TX ISSUE",
Q36="Fiber AOF","TX ISSUE",
Q36="Projet OCM (HUAWEI)","TRAVAUX-HUAWEI",
Q36="Projet OCM (NOKIA)","TRAVAUX -NOKIA",
Q36="ACCESS-ISSUE","ACCESS-ISSUE",
Q36="Projet OCM (ZTE, NOKIA, autres projets)","TRAVAUX OCM",
Q36="No root CAuse","No root cause",
Q36="ODU HS","TX ISSUE",
Q36="IP &amp; VLAN","TX ISSUE",
Q36="Warehouse HUAWEI","SPARE-ISSUE",
Q36="SPARE-HS","SPARE-ISSUE",
Q36="Power Telco","RAN ISSUE"
),"")</f>
        <v>ENVTECH</v>
      </c>
      <c r="Q36" s="50" t="s">
        <v>5331</v>
      </c>
      <c r="R36" s="23" t="str" cm="1">
        <f t="array" ref="R36">IFERROR(_xlfn.IFS(
Q36="MPR ISSUE","ACTIVE",
Q36="BSS Hardware Issue","ACTIVE",
Q36="Sites strategiques, MLL, Pylone, etc.","PASSIVE",
Q36="AKTIVCO DEFAUT GE &amp; POWER Cabinet","PASSIVE",
Q36="AKTIVCO Coupure ENEO &amp; Baisse de tension","PASSIVE",
Q36="Coupure ENEO &amp; Baisse de tension","PASSIVE",
Q36="Defaut GE &amp; POWER Cabinet","PASSIVE",
Q36="Sharing","PASSIVE",
Q36="SIte strategiques &amp; DataCenter","PASSIVE",
Q36="Exclu","Exclu",
Q36="SAT","ACTIVE",
Q36="SPARE-ISSUE","SPARE-ISSUE",
Q36="Fiber CAmtel","ACTIVE",
Q36="Fiber AOF","ACTIVE",
Q36="Projet OCM (HUAWEI)","PLANNED WORKS",
Q36="Projet OCM (NOKIA)","PLANNED WORKS",
Q36="ACCESS-ISSUE","ACCESS-ISSUE",
Q36="Projet OCM (ZTE, NOKIA, autres projets)","PLANNED WORKS",
Q36="No root CAuse","No root cause",
Q36="ODU HS","ACTIVE",
Q36="IP &amp; VLAN","ACTIVE",
Q36="Warehouse HUAWEI","SPARE-ISSUE",
Q36="SPARE-HS","SPARE-ISSUE",
Q36="Power Telco","ACTIVE"
),"")</f>
        <v>PASSIVE</v>
      </c>
      <c r="S36" s="58" t="s">
        <v>5893</v>
      </c>
      <c r="T36" s="7" t="s">
        <v>5556</v>
      </c>
      <c r="U36" s="7" t="s">
        <v>17</v>
      </c>
      <c r="V36" s="59" t="s">
        <v>17</v>
      </c>
      <c r="W36" s="59" t="s">
        <v>17</v>
      </c>
      <c r="X36" s="59" t="s">
        <v>17</v>
      </c>
      <c r="Y36" s="59" t="s">
        <v>17</v>
      </c>
      <c r="Z36" s="59" t="s">
        <v>17</v>
      </c>
      <c r="AA36" s="59" t="s">
        <v>17</v>
      </c>
      <c r="AB36" s="59" t="s">
        <v>5556</v>
      </c>
      <c r="AC36" s="59" t="s">
        <v>5556</v>
      </c>
      <c r="AD36" s="59" t="s">
        <v>5556</v>
      </c>
      <c r="AE36" s="59" t="s">
        <v>17</v>
      </c>
      <c r="AF36" s="15"/>
      <c r="AG36" s="15"/>
      <c r="AH36" s="15"/>
      <c r="AI36" s="15"/>
    </row>
    <row r="37" spans="1:35" s="14" customFormat="1" x14ac:dyDescent="0.35">
      <c r="A37" s="1" t="s">
        <v>1313</v>
      </c>
      <c r="B37" s="1" t="s">
        <v>1314</v>
      </c>
      <c r="C37" s="3"/>
      <c r="D37" s="1" t="s">
        <v>12</v>
      </c>
      <c r="E37" s="1" t="s">
        <v>147</v>
      </c>
      <c r="F37" s="3" t="s">
        <v>33</v>
      </c>
      <c r="G37" s="1" t="s">
        <v>34</v>
      </c>
      <c r="H37" s="53" t="str">
        <f>_xlfn.XLOOKUP(B37,'[1]Nur des jours'!$B:$B,'[1]Nur des jours'!$H:$H,"")</f>
        <v>ZTE</v>
      </c>
      <c r="I37" s="54">
        <v>0</v>
      </c>
      <c r="J37" s="54">
        <v>9.1802074726888829</v>
      </c>
      <c r="K37" s="54">
        <v>29.549081023580172</v>
      </c>
      <c r="L37" s="55">
        <v>18.491409199476077</v>
      </c>
      <c r="M37" s="56" t="s">
        <v>5375</v>
      </c>
      <c r="N37" s="57"/>
      <c r="O37" s="16" t="str" cm="1">
        <f t="array" ref="O37">IFERROR(_xlfn.IFS(
Q37="MPR ISSUE","PDH",
Q37="BSS Hardware Issue","BSS",
Q37="Sites strategiques, MLL, Pylone, etc.","ENVTECH",
Q37="AKTIVCO DEFAUT GE &amp; POWER Cabinet","AKTIVCO",
Q37="AKTIVCO Coupure ENEO &amp; Baisse de tension","AKTIVCO GRID ONLY",
Q37="Coupure ENEO &amp; Baisse de tension","IHS GRID ONLY",
Q37="Defaut GE &amp; POWER Cabinet","IHS",
Q37="Sharing","Partners",
Q37="SIte strategiques &amp; DataCenter","SST &amp; DC",
Q37="Exclu","Exclu",
Q37="SAT","SAT",
Q37="SPARE-ISSUE","SPARE-ISSUE",
Q37="Fiber CAmtel","TRANS_FO_CAMTEL",
Q37="Fiber AOF","Fiber AOF",
Q37="Projet OCM (HUAWEI)","TRAVAUX-HUAWEI",
Q37="Projet OCM (NOKIA)","TRAVAUX-NOKIA",
Q37="ACCESS-ISSUE","ACCESS-ISSUE",
Q37="Projet OCM (ZTE, NOKIA, autres projets)","TRAVAUX OCM",
Q37="No root CAuse","No root cause",
Q37="ODU HS","PDH",
Q37="IP &amp; VLAN","PDH",
Q37="Warehouse HUAWEI","SPARE-ISSUE",
Q37="SPARE-HS","SPARE-ISSUE",
Q37="Power Telco","BSS"
),"")</f>
        <v>IHS GRID ONLY</v>
      </c>
      <c r="P37" s="22" t="str" cm="1">
        <f t="array" ref="P37">IFERROR(_xlfn.IFS(
Q37="MPR ISSUE","TX ISSUE",
Q37="BSS Hardware Issue","RAN ISSUE",
Q37="Sites strategiques, MLL, Pylone, etc.","ENVTECH",
Q37="AKTIVCO DEFAUT GE &amp; POWER Cabinet","POWER ISSUE",
Q37="AKTIVCO Coupure ENEO &amp; Baisse de tension","POWER ISSUE",
Q37="Coupure ENEO &amp; Baisse de tension","POWER ISSUE",
Q37="Defaut GE &amp; POWER Cabinet","POWER ISSUE",
Q37="Sharing","POWER ISSUE",
Q37="SIte strategiques &amp; DataCenter","POWER ISSUE",
Q37="Exclu","Exclu",
Q37="SAT","TX ISSUE",
Q37="SPARE-ISSUE","SPARE-ISSUE",
Q37="Fiber CAmtel","TX ISSUE",
Q37="Fiber AOF","TX ISSUE",
Q37="Projet OCM (HUAWEI)","TRAVAUX-HUAWEI",
Q37="Projet OCM (NOKIA)","TRAVAUX -NOKIA",
Q37="ACCESS-ISSUE","ACCESS-ISSUE",
Q37="Projet OCM (ZTE, NOKIA, autres projets)","TRAVAUX OCM",
Q37="No root CAuse","No root cause",
Q37="ODU HS","TX ISSUE",
Q37="IP &amp; VLAN","TX ISSUE",
Q37="Warehouse HUAWEI","SPARE-ISSUE",
Q37="SPARE-HS","SPARE-ISSUE",
Q37="Power Telco","RAN ISSUE"
),"")</f>
        <v>POWER ISSUE</v>
      </c>
      <c r="Q37" s="50" t="s">
        <v>5337</v>
      </c>
      <c r="R37" s="23" t="str" cm="1">
        <f t="array" ref="R37">IFERROR(_xlfn.IFS(
Q37="MPR ISSUE","ACTIVE",
Q37="BSS Hardware Issue","ACTIVE",
Q37="Sites strategiques, MLL, Pylone, etc.","PASSIVE",
Q37="AKTIVCO DEFAUT GE &amp; POWER Cabinet","PASSIVE",
Q37="AKTIVCO Coupure ENEO &amp; Baisse de tension","PASSIVE",
Q37="Coupure ENEO &amp; Baisse de tension","PASSIVE",
Q37="Defaut GE &amp; POWER Cabinet","PASSIVE",
Q37="Sharing","PASSIVE",
Q37="SIte strategiques &amp; DataCenter","PASSIVE",
Q37="Exclu","Exclu",
Q37="SAT","ACTIVE",
Q37="SPARE-ISSUE","SPARE-ISSUE",
Q37="Fiber CAmtel","ACTIVE",
Q37="Fiber AOF","ACTIVE",
Q37="Projet OCM (HUAWEI)","PLANNED WORKS",
Q37="Projet OCM (NOKIA)","PLANNED WORKS",
Q37="ACCESS-ISSUE","ACCESS-ISSUE",
Q37="Projet OCM (ZTE, NOKIA, autres projets)","PLANNED WORKS",
Q37="No root CAuse","No root cause",
Q37="ODU HS","ACTIVE",
Q37="IP &amp; VLAN","ACTIVE",
Q37="Warehouse HUAWEI","SPARE-ISSUE",
Q37="SPARE-HS","SPARE-ISSUE",
Q37="Power Telco","ACTIVE"
),"")</f>
        <v>PASSIVE</v>
      </c>
      <c r="S37" s="58" t="s">
        <v>6088</v>
      </c>
      <c r="T37" s="7"/>
      <c r="U37" s="7" t="s">
        <v>17</v>
      </c>
      <c r="V37" s="59"/>
      <c r="W37" s="59"/>
      <c r="X37" s="59" t="s">
        <v>5538</v>
      </c>
      <c r="Y37" s="59" t="s">
        <v>5538</v>
      </c>
      <c r="Z37" s="59"/>
      <c r="AA37" s="59"/>
      <c r="AB37" s="59" t="s">
        <v>17</v>
      </c>
      <c r="AC37" s="59" t="s">
        <v>17</v>
      </c>
      <c r="AD37" s="59" t="s">
        <v>17</v>
      </c>
      <c r="AE37" s="59" t="s">
        <v>17</v>
      </c>
      <c r="AF37" s="15"/>
      <c r="AG37" s="15"/>
      <c r="AH37" s="15"/>
      <c r="AI37" s="15"/>
    </row>
    <row r="38" spans="1:35" s="14" customFormat="1" ht="19" customHeight="1" x14ac:dyDescent="0.35">
      <c r="A38" s="60" t="s">
        <v>5398</v>
      </c>
      <c r="B38" s="60" t="s">
        <v>5399</v>
      </c>
      <c r="C38" s="60"/>
      <c r="D38" s="60" t="s">
        <v>359</v>
      </c>
      <c r="E38" s="60" t="s">
        <v>990</v>
      </c>
      <c r="F38" s="60" t="s">
        <v>5396</v>
      </c>
      <c r="G38" s="60" t="s">
        <v>86</v>
      </c>
      <c r="H38" s="61" t="str">
        <f>_xlfn.XLOOKUP(B38,'[1]Nur des jours'!$B:$B,'[1]Nur des jours'!$H:$H,"")</f>
        <v>Huawei</v>
      </c>
      <c r="I38" s="54">
        <v>32.372936225315634</v>
      </c>
      <c r="J38" s="54">
        <v>41.310933627099971</v>
      </c>
      <c r="K38" s="54">
        <v>0</v>
      </c>
      <c r="L38" s="55">
        <v>18.491409199476077</v>
      </c>
      <c r="M38" s="56" t="s">
        <v>17</v>
      </c>
      <c r="N38" s="57" t="str">
        <f>_xlfn.XLOOKUP(B38,'[2]daily break down'!$B:$B,'[2]daily break down'!$N:$N,"")</f>
        <v>site vandalise</v>
      </c>
      <c r="O38" s="16" t="str" cm="1">
        <f t="array" ref="O38">IFERROR(_xlfn.IFS(
Q38="MPR ISSUE","PDH",
Q38="BSS Hardware Issue","BSS",
Q38="Sites strategiques, MLL, Pylone, etc.","ENVTECH",
Q38="AKTIVCO DEFAUT GE &amp; POWER Cabinet","AKTIVCO",
Q38="AKTIVCO Coupure ENEO &amp; Baisse de tension","AKTIVCO GRID ONLY",
Q38="Coupure ENEO &amp; Baisse de tension","IHS GRID ONLY",
Q38="Defaut GE &amp; POWER Cabinet","IHS",
Q38="Sharing","Partners",
Q38="SIte strategiques &amp; DataCenter","SST &amp; DC",
Q38="Exclu","Exclu",
Q38="SAT","SAT",
Q38="SPARE-ISSUE","SPARE-ISSUE",
Q38="Fiber CAmtel","TRANS_FO_CAMTEL",
Q38="Fiber AOF","Fiber AOF",
Q38="Projet OCM (HUAWEI)","TRAVAUX-HUAWEI",
Q38="Projet OCM (NOKIA)","TRAVAUX-NOKIA",
Q38="ACCESS-ISSUE","ACCESS-ISSUE",
Q38="Projet OCM (ZTE, NOKIA, autres projets)","TRAVAUX OCM",
Q38="No root CAuse","No root cause",
Q38="ODU HS","PDH",
Q38="IP &amp; VLAN","PDH",
Q38="Warehouse HUAWEI","SPARE-ISSUE",
Q38="SPARE-HS","SPARE-ISSUE",
Q38="Power Telco","BSS"
),"")</f>
        <v>Exclu</v>
      </c>
      <c r="P38" s="22" t="str" cm="1">
        <f t="array" ref="P38">IFERROR(_xlfn.IFS(
Q38="MPR ISSUE","TX ISSUE",
Q38="BSS Hardware Issue","RAN ISSUE",
Q38="Sites strategiques, MLL, Pylone, etc.","ENVTECH",
Q38="AKTIVCO DEFAUT GE &amp; POWER Cabinet","POWER ISSUE",
Q38="AKTIVCO Coupure ENEO &amp; Baisse de tension","POWER ISSUE",
Q38="Coupure ENEO &amp; Baisse de tension","POWER ISSUE",
Q38="Defaut GE &amp; POWER Cabinet","POWER ISSUE",
Q38="Sharing","POWER ISSUE",
Q38="SIte strategiques &amp; DataCenter","POWER ISSUE",
Q38="Exclu","Exclu",
Q38="SAT","TX ISSUE",
Q38="SPARE-ISSUE","SPARE-ISSUE",
Q38="Fiber CAmtel","TX ISSUE",
Q38="Fiber AOF","TX ISSUE",
Q38="Projet OCM (HUAWEI)","TRAVAUX-HUAWEI",
Q38="Projet OCM (NOKIA)","TRAVAUX -NOKIA",
Q38="ACCESS-ISSUE","ACCESS-ISSUE",
Q38="Projet OCM (ZTE, NOKIA, autres projets)","TRAVAUX OCM",
Q38="No root CAuse","No root cause",
Q38="ODU HS","TX ISSUE",
Q38="IP &amp; VLAN","TX ISSUE",
Q38="Warehouse HUAWEI","SPARE-ISSUE",
Q38="SPARE-HS","SPARE-ISSUE",
Q38="Power Telco","RAN ISSUE"
),"")</f>
        <v>Exclu</v>
      </c>
      <c r="Q38" s="50" t="s">
        <v>5376</v>
      </c>
      <c r="R38" s="23" t="str" cm="1">
        <f t="array" ref="R38">IFERROR(_xlfn.IFS(
Q38="MPR ISSUE","ACTIVE",
Q38="BSS Hardware Issue","ACTIVE",
Q38="Sites strategiques, MLL, Pylone, etc.","PASSIVE",
Q38="AKTIVCO DEFAUT GE &amp; POWER Cabinet","PASSIVE",
Q38="AKTIVCO Coupure ENEO &amp; Baisse de tension","PASSIVE",
Q38="Coupure ENEO &amp; Baisse de tension","PASSIVE",
Q38="Defaut GE &amp; POWER Cabinet","PASSIVE",
Q38="Sharing","PASSIVE",
Q38="SIte strategiques &amp; DataCenter","PASSIVE",
Q38="Exclu","Exclu",
Q38="SAT","ACTIVE",
Q38="SPARE-ISSUE","SPARE-ISSUE",
Q38="Fiber CAmtel","ACTIVE",
Q38="Fiber AOF","ACTIVE",
Q38="Projet OCM (HUAWEI)","PLANNED WORKS",
Q38="Projet OCM (NOKIA)","PLANNED WORKS",
Q38="ACCESS-ISSUE","ACCESS-ISSUE",
Q38="Projet OCM (ZTE, NOKIA, autres projets)","PLANNED WORKS",
Q38="No root CAuse","No root cause",
Q38="ODU HS","ACTIVE",
Q38="IP &amp; VLAN","ACTIVE",
Q38="Warehouse HUAWEI","SPARE-ISSUE",
Q38="SPARE-HS","SPARE-ISSUE",
Q38="Power Telco","ACTIVE"
),"")</f>
        <v>Exclu</v>
      </c>
      <c r="S38" s="58" t="s">
        <v>5895</v>
      </c>
      <c r="T38" s="7" t="s">
        <v>17</v>
      </c>
      <c r="U38" s="7" t="s">
        <v>17</v>
      </c>
      <c r="V38" s="59" t="s">
        <v>17</v>
      </c>
      <c r="W38" s="59" t="s">
        <v>17</v>
      </c>
      <c r="X38" s="59" t="s">
        <v>17</v>
      </c>
      <c r="Y38" s="59" t="s">
        <v>17</v>
      </c>
      <c r="Z38" s="59" t="s">
        <v>17</v>
      </c>
      <c r="AA38" s="59" t="s">
        <v>17</v>
      </c>
      <c r="AB38" s="59" t="s">
        <v>5558</v>
      </c>
      <c r="AC38" s="59" t="s">
        <v>5558</v>
      </c>
      <c r="AD38" s="59" t="s">
        <v>5558</v>
      </c>
      <c r="AE38" s="59" t="s">
        <v>17</v>
      </c>
      <c r="AF38" s="15"/>
      <c r="AG38" s="15"/>
      <c r="AH38" s="15"/>
      <c r="AI38" s="15"/>
    </row>
    <row r="39" spans="1:35" s="14" customFormat="1" x14ac:dyDescent="0.35">
      <c r="A39" s="1" t="s">
        <v>722</v>
      </c>
      <c r="B39" s="1" t="s">
        <v>723</v>
      </c>
      <c r="C39" s="3"/>
      <c r="D39" s="1" t="s">
        <v>12</v>
      </c>
      <c r="E39" s="1" t="s">
        <v>13</v>
      </c>
      <c r="F39" s="3" t="s">
        <v>92</v>
      </c>
      <c r="G39" s="1" t="s">
        <v>93</v>
      </c>
      <c r="H39" s="61" t="str">
        <f>_xlfn.XLOOKUP(B39,'[1]Nur des jours'!$B:$B,'[1]Nur des jours'!$H:$H,"")</f>
        <v>Huawei</v>
      </c>
      <c r="I39" s="54">
        <v>32.372936225315634</v>
      </c>
      <c r="J39" s="54">
        <v>41.310933627099971</v>
      </c>
      <c r="K39" s="54">
        <v>0</v>
      </c>
      <c r="L39" s="55">
        <v>18.491409199476077</v>
      </c>
      <c r="M39" s="56" t="s">
        <v>5342</v>
      </c>
      <c r="N39" s="57" t="str">
        <f>_xlfn.XLOOKUP(B39,'[2]daily break down'!$B:$B,'[2]daily break down'!$N:$N,"")</f>
        <v>site scelle par la justice</v>
      </c>
      <c r="O39" s="16" t="str" cm="1">
        <f t="array" ref="O39">IFERROR(_xlfn.IFS(
Q39="MPR ISSUE","PDH",
Q39="BSS Hardware Issue","BSS",
Q39="Sites strategiques, MLL, Pylone, etc.","ENVTECH",
Q39="AKTIVCO DEFAUT GE &amp; POWER Cabinet","AKTIVCO",
Q39="AKTIVCO Coupure ENEO &amp; Baisse de tension","AKTIVCO GRID ONLY",
Q39="Coupure ENEO &amp; Baisse de tension","IHS GRID ONLY",
Q39="Defaut GE &amp; POWER Cabinet","IHS",
Q39="Sharing","Partners",
Q39="SIte strategiques &amp; DataCenter","SST &amp; DC",
Q39="Exclu","Exclu",
Q39="SAT","SAT",
Q39="SPARE-ISSUE","SPARE-ISSUE",
Q39="Fiber CAmtel","TRANS_FO_CAMTEL",
Q39="Fiber AOF","Fiber AOF",
Q39="Projet OCM (HUAWEI)","TRAVAUX-HUAWEI",
Q39="Projet OCM (NOKIA)","TRAVAUX-NOKIA",
Q39="ACCESS-ISSUE","ACCESS-ISSUE",
Q39="Projet OCM (ZTE, NOKIA, autres projets)","TRAVAUX OCM",
Q39="No root CAuse","No root cause",
Q39="ODU HS","PDH",
Q39="IP &amp; VLAN","PDH",
Q39="Warehouse HUAWEI","SPARE-ISSUE",
Q39="SPARE-HS","SPARE-ISSUE",
Q39="Power Telco","BSS"
),"")</f>
        <v>Exclu</v>
      </c>
      <c r="P39" s="22" t="str" cm="1">
        <f t="array" ref="P39">IFERROR(_xlfn.IFS(
Q39="MPR ISSUE","TX ISSUE",
Q39="BSS Hardware Issue","RAN ISSUE",
Q39="Sites strategiques, MLL, Pylone, etc.","ENVTECH",
Q39="AKTIVCO DEFAUT GE &amp; POWER Cabinet","POWER ISSUE",
Q39="AKTIVCO Coupure ENEO &amp; Baisse de tension","POWER ISSUE",
Q39="Coupure ENEO &amp; Baisse de tension","POWER ISSUE",
Q39="Defaut GE &amp; POWER Cabinet","POWER ISSUE",
Q39="Sharing","POWER ISSUE",
Q39="SIte strategiques &amp; DataCenter","POWER ISSUE",
Q39="Exclu","Exclu",
Q39="SAT","TX ISSUE",
Q39="SPARE-ISSUE","SPARE-ISSUE",
Q39="Fiber CAmtel","TX ISSUE",
Q39="Fiber AOF","TX ISSUE",
Q39="Projet OCM (HUAWEI)","TRAVAUX-HUAWEI",
Q39="Projet OCM (NOKIA)","TRAVAUX -NOKIA",
Q39="ACCESS-ISSUE","ACCESS-ISSUE",
Q39="Projet OCM (ZTE, NOKIA, autres projets)","TRAVAUX OCM",
Q39="No root CAuse","No root cause",
Q39="ODU HS","TX ISSUE",
Q39="IP &amp; VLAN","TX ISSUE",
Q39="Warehouse HUAWEI","SPARE-ISSUE",
Q39="SPARE-HS","SPARE-ISSUE",
Q39="Power Telco","RAN ISSUE"
),"")</f>
        <v>Exclu</v>
      </c>
      <c r="Q39" s="50" t="s">
        <v>6067</v>
      </c>
      <c r="R39" s="23" t="str" cm="1">
        <f t="array" ref="R39">IFERROR(_xlfn.IFS(
Q39="MPR ISSUE","ACTIVE",
Q39="BSS Hardware Issue","ACTIVE",
Q39="Sites strategiques, MLL, Pylone, etc.","PASSIVE",
Q39="AKTIVCO DEFAUT GE &amp; POWER Cabinet","PASSIVE",
Q39="AKTIVCO Coupure ENEO &amp; Baisse de tension","PASSIVE",
Q39="Coupure ENEO &amp; Baisse de tension","PASSIVE",
Q39="Defaut GE &amp; POWER Cabinet","PASSIVE",
Q39="Sharing","PASSIVE",
Q39="SIte strategiques &amp; DataCenter","PASSIVE",
Q39="Exclu","Exclu",
Q39="SAT","ACTIVE",
Q39="SPARE-ISSUE","SPARE-ISSUE",
Q39="Fiber CAmtel","ACTIVE",
Q39="Fiber AOF","ACTIVE",
Q39="Projet OCM (HUAWEI)","PLANNED WORKS",
Q39="Projet OCM (NOKIA)","PLANNED WORKS",
Q39="ACCESS-ISSUE","ACCESS-ISSUE",
Q39="Projet OCM (ZTE, NOKIA, autres projets)","PLANNED WORKS",
Q39="No root CAuse","No root cause",
Q39="ODU HS","ACTIVE",
Q39="IP &amp; VLAN","ACTIVE",
Q39="Warehouse HUAWEI","SPARE-ISSUE",
Q39="SPARE-HS","SPARE-ISSUE",
Q39="Power Telco","ACTIVE"
),"")</f>
        <v>Exclu</v>
      </c>
      <c r="S39" s="58" t="s">
        <v>6052</v>
      </c>
      <c r="T39" s="7" t="s">
        <v>17</v>
      </c>
      <c r="U39" s="7" t="s">
        <v>17</v>
      </c>
      <c r="V39" s="59" t="s">
        <v>5636</v>
      </c>
      <c r="W39" s="59" t="s">
        <v>5636</v>
      </c>
      <c r="X39" s="59"/>
      <c r="Y39" s="59"/>
      <c r="Z39" s="59"/>
      <c r="AA39" s="59"/>
      <c r="AB39" s="59" t="s">
        <v>5863</v>
      </c>
      <c r="AC39" s="59" t="s">
        <v>5863</v>
      </c>
      <c r="AD39" s="59" t="s">
        <v>5863</v>
      </c>
      <c r="AE39" s="59" t="s">
        <v>17</v>
      </c>
      <c r="AF39" s="15"/>
      <c r="AG39" s="15"/>
      <c r="AH39" s="15"/>
      <c r="AI39" s="15"/>
    </row>
    <row r="40" spans="1:35" s="14" customFormat="1" x14ac:dyDescent="0.35">
      <c r="A40" s="60" t="s">
        <v>4865</v>
      </c>
      <c r="B40" s="60" t="s">
        <v>5397</v>
      </c>
      <c r="C40" s="60"/>
      <c r="D40" s="60" t="s">
        <v>12</v>
      </c>
      <c r="E40" s="60" t="s">
        <v>6090</v>
      </c>
      <c r="F40" s="60" t="s">
        <v>71</v>
      </c>
      <c r="G40" s="60" t="s">
        <v>4865</v>
      </c>
      <c r="H40" s="62" t="str">
        <f>_xlfn.XLOOKUP(B40,'[1]Nur des jours'!$B:$B,'[1]Nur des jours'!$H:$H,"")</f>
        <v>NOKIA</v>
      </c>
      <c r="I40" s="54">
        <v>0</v>
      </c>
      <c r="J40" s="54">
        <v>55.081244836133287</v>
      </c>
      <c r="K40" s="54">
        <v>0</v>
      </c>
      <c r="L40" s="55">
        <v>18.491409199476074</v>
      </c>
      <c r="M40" s="56" t="s">
        <v>17</v>
      </c>
      <c r="N40" s="57"/>
      <c r="O40" s="16" t="str" cm="1">
        <f t="array" ref="O40">IFERROR(_xlfn.IFS(
Q40="MPR ISSUE","PDH",
Q40="BSS Hardware Issue","BSS",
Q40="Sites strategiques, MLL, Pylone, etc.","ENVTECH",
Q40="AKTIVCO DEFAUT GE &amp; POWER Cabinet","AKTIVCO",
Q40="AKTIVCO Coupure ENEO &amp; Baisse de tension","AKTIVCO GRID ONLY",
Q40="Coupure ENEO &amp; Baisse de tension","IHS GRID ONLY",
Q40="Defaut GE &amp; POWER Cabinet","IHS",
Q40="Sharing","Partners",
Q40="SIte strategiques &amp; DataCenter","SST &amp; DC",
Q40="Exclu","Exclu",
Q40="SAT","SAT",
Q40="SPARE-ISSUE","SPARE-ISSUE",
Q40="Fiber CAmtel","TRANS_FO_CAMTEL",
Q40="Fiber AOF","Fiber AOF",
Q40="Projet OCM (HUAWEI)","TRAVAUX-HUAWEI",
Q40="Projet OCM (NOKIA)","TRAVAUX-NOKIA",
Q40="ACCESS-ISSUE","ACCESS-ISSUE",
Q40="Projet OCM (ZTE, NOKIA, autres projets)","TRAVAUX OCM",
Q40="No root CAuse","No root cause",
Q40="ODU HS","PDH",
Q40="IP &amp; VLAN","PDH",
Q40="Warehouse HUAWEI","SPARE-ISSUE",
Q40="SPARE-HS","SPARE-ISSUE",
Q40="Power Telco","BSS"
),"")</f>
        <v>PDH</v>
      </c>
      <c r="P40" s="22" t="str" cm="1">
        <f t="array" ref="P40">IFERROR(_xlfn.IFS(
Q40="MPR ISSUE","TX ISSUE",
Q40="BSS Hardware Issue","RAN ISSUE",
Q40="Sites strategiques, MLL, Pylone, etc.","ENVTECH",
Q40="AKTIVCO DEFAUT GE &amp; POWER Cabinet","POWER ISSUE",
Q40="AKTIVCO Coupure ENEO &amp; Baisse de tension","POWER ISSUE",
Q40="Coupure ENEO &amp; Baisse de tension","POWER ISSUE",
Q40="Defaut GE &amp; POWER Cabinet","POWER ISSUE",
Q40="Sharing","POWER ISSUE",
Q40="SIte strategiques &amp; DataCenter","POWER ISSUE",
Q40="Exclu","Exclu",
Q40="SAT","TX ISSUE",
Q40="SPARE-ISSUE","SPARE-ISSUE",
Q40="Fiber CAmtel","TX ISSUE",
Q40="Fiber AOF","TX ISSUE",
Q40="Projet OCM (HUAWEI)","TRAVAUX-HUAWEI",
Q40="Projet OCM (NOKIA)","TRAVAUX -NOKIA",
Q40="ACCESS-ISSUE","ACCESS-ISSUE",
Q40="Projet OCM (ZTE, NOKIA, autres projets)","TRAVAUX OCM",
Q40="No root CAuse","No root cause",
Q40="ODU HS","TX ISSUE",
Q40="IP &amp; VLAN","TX ISSUE",
Q40="Warehouse HUAWEI","SPARE-ISSUE",
Q40="SPARE-HS","SPARE-ISSUE",
Q40="Power Telco","RAN ISSUE"
),"")</f>
        <v>TX ISSUE</v>
      </c>
      <c r="Q40" s="50" t="s">
        <v>5325</v>
      </c>
      <c r="R40" s="23" t="str" cm="1">
        <f t="array" ref="R40">IFERROR(_xlfn.IFS(
Q40="MPR ISSUE","ACTIVE",
Q40="BSS Hardware Issue","ACTIVE",
Q40="Sites strategiques, MLL, Pylone, etc.","PASSIVE",
Q40="AKTIVCO DEFAUT GE &amp; POWER Cabinet","PASSIVE",
Q40="AKTIVCO Coupure ENEO &amp; Baisse de tension","PASSIVE",
Q40="Coupure ENEO &amp; Baisse de tension","PASSIVE",
Q40="Defaut GE &amp; POWER Cabinet","PASSIVE",
Q40="Sharing","PASSIVE",
Q40="SIte strategiques &amp; DataCenter","PASSIVE",
Q40="Exclu","Exclu",
Q40="SAT","ACTIVE",
Q40="SPARE-ISSUE","SPARE-ISSUE",
Q40="Fiber CAmtel","ACTIVE",
Q40="Fiber AOF","ACTIVE",
Q40="Projet OCM (HUAWEI)","PLANNED WORKS",
Q40="Projet OCM (NOKIA)","PLANNED WORKS",
Q40="ACCESS-ISSUE","ACCESS-ISSUE",
Q40="Projet OCM (ZTE, NOKIA, autres projets)","PLANNED WORKS",
Q40="No root CAuse","No root cause",
Q40="ODU HS","ACTIVE",
Q40="IP &amp; VLAN","ACTIVE",
Q40="Warehouse HUAWEI","SPARE-ISSUE",
Q40="SPARE-HS","SPARE-ISSUE",
Q40="Power Telco","ACTIVE"
),"")</f>
        <v>ACTIVE</v>
      </c>
      <c r="S40" s="58" t="s">
        <v>6089</v>
      </c>
      <c r="T40" s="7" t="s">
        <v>17</v>
      </c>
      <c r="U40" s="7" t="s">
        <v>17</v>
      </c>
      <c r="V40" s="59" t="s">
        <v>17</v>
      </c>
      <c r="W40" s="59" t="s">
        <v>17</v>
      </c>
      <c r="X40" s="59" t="s">
        <v>17</v>
      </c>
      <c r="Y40" s="59" t="s">
        <v>17</v>
      </c>
      <c r="Z40" s="59" t="s">
        <v>17</v>
      </c>
      <c r="AA40" s="59" t="s">
        <v>17</v>
      </c>
      <c r="AB40" s="59" t="s">
        <v>17</v>
      </c>
      <c r="AC40" s="59" t="s">
        <v>17</v>
      </c>
      <c r="AD40" s="59" t="s">
        <v>17</v>
      </c>
      <c r="AE40" s="59" t="s">
        <v>17</v>
      </c>
      <c r="AF40" s="15"/>
      <c r="AG40" s="15"/>
      <c r="AH40" s="15"/>
      <c r="AI40" s="15"/>
    </row>
    <row r="41" spans="1:35" s="9" customFormat="1" ht="24" customHeight="1" x14ac:dyDescent="0.35">
      <c r="A41" s="1" t="s">
        <v>89</v>
      </c>
      <c r="B41" s="1" t="s">
        <v>90</v>
      </c>
      <c r="C41" s="3"/>
      <c r="D41" s="1" t="s">
        <v>23</v>
      </c>
      <c r="E41" s="1" t="s">
        <v>91</v>
      </c>
      <c r="F41" s="3" t="s">
        <v>92</v>
      </c>
      <c r="G41" s="1" t="s">
        <v>93</v>
      </c>
      <c r="H41" s="61" t="str">
        <f>_xlfn.XLOOKUP(B41,'[1]Nur des jours'!$B:$B,'[1]Nur des jours'!$H:$H,"")</f>
        <v>Huawei</v>
      </c>
      <c r="I41" s="54">
        <v>32.371062791506304</v>
      </c>
      <c r="J41" s="54">
        <v>41.310933627099971</v>
      </c>
      <c r="K41" s="54">
        <v>0</v>
      </c>
      <c r="L41" s="55">
        <v>18.491141673301318</v>
      </c>
      <c r="M41" s="56" t="s">
        <v>5375</v>
      </c>
      <c r="N41" s="57"/>
      <c r="O41" s="16" t="str" cm="1">
        <f t="array" ref="O41">IFERROR(_xlfn.IFS(
Q41="MPR ISSUE","PDH",
Q41="BSS Hardware Issue","BSS",
Q41="Sites strategiques, MLL, Pylone, etc.","ENVTECH",
Q41="AKTIVCO DEFAUT GE &amp; POWER Cabinet","AKTIVCO",
Q41="AKTIVCO Coupure ENEO &amp; Baisse de tension","AKTIVCO GRID ONLY",
Q41="Coupure ENEO &amp; Baisse de tension","IHS GRID ONLY",
Q41="Defaut GE &amp; POWER Cabinet","IHS",
Q41="Sharing","Partners",
Q41="SIte strategiques &amp; DataCenter","SST &amp; DC",
Q41="Exclu","Exclu",
Q41="SAT","SAT",
Q41="SPARE-ISSUE","SPARE-ISSUE",
Q41="Fiber CAmtel","TRANS_FO_CAMTEL",
Q41="Fiber AOF","Fiber AOF",
Q41="Projet OCM (HUAWEI)","TRAVAUX-HUAWEI",
Q41="Projet OCM (NOKIA)","TRAVAUX-NOKIA",
Q41="ACCESS-ISSUE","ACCESS-ISSUE",
Q41="Projet OCM (ZTE, NOKIA, autres projets)","TRAVAUX OCM",
Q41="No root CAuse","No root cause",
Q41="ODU HS","PDH",
Q41="IP &amp; VLAN","PDH",
Q41="Warehouse HUAWEI","SPARE-ISSUE",
Q41="SPARE-HS","SPARE-ISSUE",
Q41="Power Telco","BSS"
),"")</f>
        <v>AKTIVCO</v>
      </c>
      <c r="P41" s="22" t="str" cm="1">
        <f t="array" ref="P41">IFERROR(_xlfn.IFS(
Q41="MPR ISSUE","TX ISSUE",
Q41="BSS Hardware Issue","RAN ISSUE",
Q41="Sites strategiques, MLL, Pylone, etc.","ENVTECH",
Q41="AKTIVCO DEFAUT GE &amp; POWER Cabinet","POWER ISSUE",
Q41="AKTIVCO Coupure ENEO &amp; Baisse de tension","POWER ISSUE",
Q41="Coupure ENEO &amp; Baisse de tension","POWER ISSUE",
Q41="Defaut GE &amp; POWER Cabinet","POWER ISSUE",
Q41="Sharing","POWER ISSUE",
Q41="SIte strategiques &amp; DataCenter","POWER ISSUE",
Q41="Exclu","Exclu",
Q41="SAT","TX ISSUE",
Q41="SPARE-ISSUE","SPARE-ISSUE",
Q41="Fiber CAmtel","TX ISSUE",
Q41="Fiber AOF","TX ISSUE",
Q41="Projet OCM (HUAWEI)","TRAVAUX-HUAWEI",
Q41="Projet OCM (NOKIA)","TRAVAUX -NOKIA",
Q41="ACCESS-ISSUE","ACCESS-ISSUE",
Q41="Projet OCM (ZTE, NOKIA, autres projets)","TRAVAUX OCM",
Q41="No root CAuse","No root cause",
Q41="ODU HS","TX ISSUE",
Q41="IP &amp; VLAN","TX ISSUE",
Q41="Warehouse HUAWEI","SPARE-ISSUE",
Q41="SPARE-HS","SPARE-ISSUE",
Q41="Power Telco","RAN ISSUE"
),"")</f>
        <v>POWER ISSUE</v>
      </c>
      <c r="Q41" s="50" t="s">
        <v>6060</v>
      </c>
      <c r="R41" s="23" t="str" cm="1">
        <f t="array" ref="R41">IFERROR(_xlfn.IFS(
Q41="MPR ISSUE","ACTIVE",
Q41="BSS Hardware Issue","ACTIVE",
Q41="Sites strategiques, MLL, Pylone, etc.","PASSIVE",
Q41="AKTIVCO DEFAUT GE &amp; POWER Cabinet","PASSIVE",
Q41="AKTIVCO Coupure ENEO &amp; Baisse de tension","PASSIVE",
Q41="Coupure ENEO &amp; Baisse de tension","PASSIVE",
Q41="Defaut GE &amp; POWER Cabinet","PASSIVE",
Q41="Sharing","PASSIVE",
Q41="SIte strategiques &amp; DataCenter","PASSIVE",
Q41="Exclu","Exclu",
Q41="SAT","ACTIVE",
Q41="SPARE-ISSUE","SPARE-ISSUE",
Q41="Fiber CAmtel","ACTIVE",
Q41="Fiber AOF","ACTIVE",
Q41="Projet OCM (HUAWEI)","PLANNED WORKS",
Q41="Projet OCM (NOKIA)","PLANNED WORKS",
Q41="ACCESS-ISSUE","ACCESS-ISSUE",
Q41="Projet OCM (ZTE, NOKIA, autres projets)","PLANNED WORKS",
Q41="No root CAuse","No root cause",
Q41="ODU HS","ACTIVE",
Q41="IP &amp; VLAN","ACTIVE",
Q41="Warehouse HUAWEI","SPARE-ISSUE",
Q41="SPARE-HS","SPARE-ISSUE",
Q41="Power Telco","ACTIVE"
),"")</f>
        <v>PASSIVE</v>
      </c>
      <c r="S41" s="58" t="s">
        <v>5894</v>
      </c>
      <c r="T41" s="7" t="s">
        <v>5557</v>
      </c>
      <c r="U41" s="7" t="s">
        <v>17</v>
      </c>
      <c r="V41" s="59" t="s">
        <v>17</v>
      </c>
      <c r="W41" s="59" t="s">
        <v>17</v>
      </c>
      <c r="X41" s="59" t="s">
        <v>17</v>
      </c>
      <c r="Y41" s="59" t="s">
        <v>17</v>
      </c>
      <c r="Z41" s="59" t="s">
        <v>17</v>
      </c>
      <c r="AA41" s="59" t="s">
        <v>17</v>
      </c>
      <c r="AB41" s="59" t="s">
        <v>5557</v>
      </c>
      <c r="AC41" s="59" t="s">
        <v>5557</v>
      </c>
      <c r="AD41" s="59" t="s">
        <v>5557</v>
      </c>
      <c r="AE41" s="59" t="s">
        <v>17</v>
      </c>
      <c r="AF41" s="15"/>
      <c r="AG41" s="15"/>
      <c r="AH41" s="15"/>
      <c r="AI41" s="15"/>
    </row>
    <row r="42" spans="1:35" s="14" customFormat="1" x14ac:dyDescent="0.35">
      <c r="A42" s="1" t="s">
        <v>3373</v>
      </c>
      <c r="B42" s="1" t="s">
        <v>3374</v>
      </c>
      <c r="C42" s="3"/>
      <c r="D42" s="1" t="s">
        <v>12</v>
      </c>
      <c r="E42" s="1" t="s">
        <v>13</v>
      </c>
      <c r="F42" s="3" t="s">
        <v>104</v>
      </c>
      <c r="G42" s="1" t="s">
        <v>301</v>
      </c>
      <c r="H42" s="61" t="str">
        <f>_xlfn.XLOOKUP(B42,'[1]Nur des jours'!$B:$B,'[1]Nur des jours'!$H:$H,"")</f>
        <v>Huawei</v>
      </c>
      <c r="I42" s="54">
        <v>32.371062791506304</v>
      </c>
      <c r="J42" s="54">
        <v>41.310933627099971</v>
      </c>
      <c r="K42" s="54">
        <v>0</v>
      </c>
      <c r="L42" s="55">
        <v>18.491141673301318</v>
      </c>
      <c r="M42" s="56" t="s">
        <v>5375</v>
      </c>
      <c r="N42" s="57"/>
      <c r="O42" s="16" t="str" cm="1">
        <f t="array" ref="O42">IFERROR(_xlfn.IFS(
Q42="MPR ISSUE","PDH",
Q42="BSS Hardware Issue","BSS",
Q42="Sites strategiques, MLL, Pylone, etc.","ENVTECH",
Q42="AKTIVCO DEFAUT GE &amp; POWER Cabinet","AKTIVCO",
Q42="AKTIVCO Coupure ENEO &amp; Baisse de tension","AKTIVCO GRID ONLY",
Q42="Coupure ENEO &amp; Baisse de tension","IHS GRID ONLY",
Q42="Defaut GE &amp; POWER Cabinet","IHS",
Q42="Sharing","Partners",
Q42="SIte strategiques &amp; DataCenter","SST &amp; DC",
Q42="Exclu","Exclu",
Q42="SAT","SAT",
Q42="SPARE-ISSUE","SPARE-ISSUE",
Q42="Fiber CAmtel","TRANS_FO_CAMTEL",
Q42="Fiber AOF","Fiber AOF",
Q42="Projet OCM (HUAWEI)","TRAVAUX-HUAWEI",
Q42="Projet OCM (NOKIA)","TRAVAUX-NOKIA",
Q42="ACCESS-ISSUE","ACCESS-ISSUE",
Q42="Projet OCM (ZTE, NOKIA, autres projets)","TRAVAUX OCM",
Q42="No root CAuse","No root cause",
Q42="ODU HS","PDH",
Q42="IP &amp; VLAN","PDH",
Q42="Warehouse HUAWEI","SPARE-ISSUE",
Q42="SPARE-HS","SPARE-ISSUE",
Q42="Power Telco","BSS"
),"")</f>
        <v>PDH</v>
      </c>
      <c r="P42" s="16" t="str" cm="1">
        <f t="array" ref="P42">IFERROR(_xlfn.IFS(
Q42="MPR ISSUE","TX ISSUE",
Q42="BSS Hardware Issue","RAN ISSUE",
Q42="Sites strategiques, MLL, Pylone, etc.","ENVTECH",
Q42="AKTIVCO DEFAUT GE &amp; POWER Cabinet","POWER ISSUE",
Q42="AKTIVCO Coupure ENEO &amp; Baisse de tension","POWER ISSUE",
Q42="Coupure ENEO &amp; Baisse de tension","POWER ISSUE",
Q42="Defaut GE &amp; POWER Cabinet","POWER ISSUE",
Q42="Sharing","POWER ISSUE",
Q42="SIte strategiques &amp; DataCenter","POWER ISSUE",
Q42="Exclu","Exclu",
Q42="SAT","TX ISSUE",
Q42="SPARE-ISSUE","SPARE-ISSUE",
Q42="Fiber CAmtel","TX ISSUE",
Q42="Fiber AOF","TX ISSUE",
Q42="Projet OCM (HUAWEI)","TRAVAUX-HUAWEI",
Q42="Projet OCM (NOKIA)","TRAVAUX -NOKIA",
Q42="ACCESS-ISSUE","ACCESS-ISSUE",
Q42="Projet OCM (ZTE, NOKIA, autres projets)","TRAVAUX OCM",
Q42="No root CAuse","No root cause",
Q42="ODU HS","TX ISSUE",
Q42="IP &amp; VLAN","TX ISSUE",
Q42="Warehouse HUAWEI","SPARE-ISSUE",
Q42="SPARE-HS","SPARE-ISSUE",
Q42="Power Telco","RAN ISSUE"
),"")</f>
        <v>TX ISSUE</v>
      </c>
      <c r="Q42" s="50" t="s">
        <v>6064</v>
      </c>
      <c r="R42" s="23" t="str" cm="1">
        <f t="array" ref="R42">IFERROR(_xlfn.IFS(
Q42="MPR ISSUE","ACTIVE",
Q42="BSS Hardware Issue","ACTIVE",
Q42="Sites strategiques, MLL, Pylone, etc.","PASSIVE",
Q42="AKTIVCO DEFAUT GE &amp; POWER Cabinet","PASSIVE",
Q42="AKTIVCO Coupure ENEO &amp; Baisse de tension","PASSIVE",
Q42="Coupure ENEO &amp; Baisse de tension","PASSIVE",
Q42="Defaut GE &amp; POWER Cabinet","PASSIVE",
Q42="Sharing","PASSIVE",
Q42="SIte strategiques &amp; DataCenter","PASSIVE",
Q42="Exclu","Exclu",
Q42="SAT","ACTIVE",
Q42="SPARE-ISSUE","SPARE-ISSUE",
Q42="Fiber CAmtel","ACTIVE",
Q42="Fiber AOF","ACTIVE",
Q42="Projet OCM (HUAWEI)","PLANNED WORKS",
Q42="Projet OCM (NOKIA)","PLANNED WORKS",
Q42="ACCESS-ISSUE","ACCESS-ISSUE",
Q42="Projet OCM (ZTE, NOKIA, autres projets)","PLANNED WORKS",
Q42="No root CAuse","No root cause",
Q42="ODU HS","ACTIVE",
Q42="IP &amp; VLAN","ACTIVE",
Q42="Warehouse HUAWEI","SPARE-ISSUE",
Q42="SPARE-HS","SPARE-ISSUE",
Q42="Power Telco","ACTIVE"
),"")</f>
        <v>ACTIVE</v>
      </c>
      <c r="S42" s="58" t="s">
        <v>6022</v>
      </c>
      <c r="T42" s="7" t="s">
        <v>5818</v>
      </c>
      <c r="U42" s="7" t="s">
        <v>17</v>
      </c>
      <c r="V42" s="59" t="s">
        <v>17</v>
      </c>
      <c r="W42" s="59" t="s">
        <v>17</v>
      </c>
      <c r="X42" s="59" t="s">
        <v>17</v>
      </c>
      <c r="Y42" s="59" t="s">
        <v>17</v>
      </c>
      <c r="Z42" s="59" t="s">
        <v>17</v>
      </c>
      <c r="AA42" s="59" t="s">
        <v>17</v>
      </c>
      <c r="AB42" s="59" t="s">
        <v>5818</v>
      </c>
      <c r="AC42" s="59" t="s">
        <v>5818</v>
      </c>
      <c r="AD42" s="59" t="s">
        <v>5819</v>
      </c>
      <c r="AE42" s="59" t="s">
        <v>17</v>
      </c>
      <c r="AF42" s="15"/>
      <c r="AG42" s="15"/>
      <c r="AH42" s="15"/>
      <c r="AI42" s="15"/>
    </row>
    <row r="43" spans="1:35" s="14" customFormat="1" x14ac:dyDescent="0.35">
      <c r="A43" s="1" t="s">
        <v>1661</v>
      </c>
      <c r="B43" s="1" t="s">
        <v>1662</v>
      </c>
      <c r="C43" s="3"/>
      <c r="D43" s="1" t="s">
        <v>23</v>
      </c>
      <c r="E43" s="1" t="s">
        <v>38</v>
      </c>
      <c r="F43" s="3" t="s">
        <v>33</v>
      </c>
      <c r="G43" s="1" t="s">
        <v>1661</v>
      </c>
      <c r="H43" s="53" t="str">
        <f>_xlfn.XLOOKUP(B43,'[1]Nur des jours'!$B:$B,'[1]Nur des jours'!$H:$H,"")</f>
        <v>ZTE</v>
      </c>
      <c r="I43" s="54">
        <v>14.210869712919997</v>
      </c>
      <c r="J43" s="54">
        <v>12.075797913032837</v>
      </c>
      <c r="K43" s="54">
        <v>23.36258418752066</v>
      </c>
      <c r="L43" s="55">
        <v>18.266615872363619</v>
      </c>
      <c r="M43" s="56" t="s">
        <v>5375</v>
      </c>
      <c r="N43" s="57"/>
      <c r="O43" s="16" t="str" cm="1">
        <f t="array" ref="O43">IFERROR(_xlfn.IFS(
Q43="MPR ISSUE","PDH",
Q43="BSS Hardware Issue","BSS",
Q43="Sites strategiques, MLL, Pylone, etc.","ENVTECH",
Q43="AKTIVCO DEFAUT GE &amp; POWER Cabinet","AKTIVCO",
Q43="AKTIVCO Coupure ENEO &amp; Baisse de tension","AKTIVCO GRID ONLY",
Q43="Coupure ENEO &amp; Baisse de tension","IHS GRID ONLY",
Q43="Defaut GE &amp; POWER Cabinet","IHS",
Q43="Sharing","Partners",
Q43="SIte strategiques &amp; DataCenter","SST &amp; DC",
Q43="Exclu","Exclu",
Q43="SAT","SAT",
Q43="SPARE-ISSUE","SPARE-ISSUE",
Q43="Fiber CAmtel","TRANS_FO_CAMTEL",
Q43="Fiber AOF","Fiber AOF",
Q43="Projet OCM (HUAWEI)","TRAVAUX-HUAWEI",
Q43="Projet OCM (NOKIA)","TRAVAUX-NOKIA",
Q43="ACCESS-ISSUE","ACCESS-ISSUE",
Q43="Projet OCM (ZTE, NOKIA, autres projets)","TRAVAUX OCM",
Q43="No root CAuse","No root cause",
Q43="ODU HS","PDH",
Q43="IP &amp; VLAN","PDH",
Q43="Warehouse HUAWEI","SPARE-ISSUE",
Q43="SPARE-HS","SPARE-ISSUE",
Q43="Power Telco","BSS"
),"")</f>
        <v>PDH</v>
      </c>
      <c r="P43" s="22" t="str" cm="1">
        <f t="array" ref="P43">IFERROR(_xlfn.IFS(
Q43="MPR ISSUE","TX ISSUE",
Q43="BSS Hardware Issue","RAN ISSUE",
Q43="Sites strategiques, MLL, Pylone, etc.","ENVTECH",
Q43="AKTIVCO DEFAUT GE &amp; POWER Cabinet","POWER ISSUE",
Q43="AKTIVCO Coupure ENEO &amp; Baisse de tension","POWER ISSUE",
Q43="Coupure ENEO &amp; Baisse de tension","POWER ISSUE",
Q43="Defaut GE &amp; POWER Cabinet","POWER ISSUE",
Q43="Sharing","POWER ISSUE",
Q43="SIte strategiques &amp; DataCenter","POWER ISSUE",
Q43="Exclu","Exclu",
Q43="SAT","TX ISSUE",
Q43="SPARE-ISSUE","SPARE-ISSUE",
Q43="Fiber CAmtel","TX ISSUE",
Q43="Fiber AOF","TX ISSUE",
Q43="Projet OCM (HUAWEI)","TRAVAUX-HUAWEI",
Q43="Projet OCM (NOKIA)","TRAVAUX -NOKIA",
Q43="ACCESS-ISSUE","ACCESS-ISSUE",
Q43="Projet OCM (ZTE, NOKIA, autres projets)","TRAVAUX OCM",
Q43="No root CAuse","No root cause",
Q43="ODU HS","TX ISSUE",
Q43="IP &amp; VLAN","TX ISSUE",
Q43="Warehouse HUAWEI","SPARE-ISSUE",
Q43="SPARE-HS","SPARE-ISSUE",
Q43="Power Telco","RAN ISSUE"
),"")</f>
        <v>TX ISSUE</v>
      </c>
      <c r="Q43" s="50" t="s">
        <v>5325</v>
      </c>
      <c r="R43" s="23" t="str" cm="1">
        <f t="array" ref="R43">IFERROR(_xlfn.IFS(
Q43="MPR ISSUE","ACTIVE",
Q43="BSS Hardware Issue","ACTIVE",
Q43="Sites strategiques, MLL, Pylone, etc.","PASSIVE",
Q43="AKTIVCO DEFAUT GE &amp; POWER Cabinet","PASSIVE",
Q43="AKTIVCO Coupure ENEO &amp; Baisse de tension","PASSIVE",
Q43="Coupure ENEO &amp; Baisse de tension","PASSIVE",
Q43="Defaut GE &amp; POWER Cabinet","PASSIVE",
Q43="Sharing","PASSIVE",
Q43="SIte strategiques &amp; DataCenter","PASSIVE",
Q43="Exclu","Exclu",
Q43="SAT","ACTIVE",
Q43="SPARE-ISSUE","SPARE-ISSUE",
Q43="Fiber CAmtel","ACTIVE",
Q43="Fiber AOF","ACTIVE",
Q43="Projet OCM (HUAWEI)","PLANNED WORKS",
Q43="Projet OCM (NOKIA)","PLANNED WORKS",
Q43="ACCESS-ISSUE","ACCESS-ISSUE",
Q43="Projet OCM (ZTE, NOKIA, autres projets)","PLANNED WORKS",
Q43="No root CAuse","No root cause",
Q43="ODU HS","ACTIVE",
Q43="IP &amp; VLAN","ACTIVE",
Q43="Warehouse HUAWEI","SPARE-ISSUE",
Q43="SPARE-HS","SPARE-ISSUE",
Q43="Power Telco","ACTIVE"
),"")</f>
        <v>ACTIVE</v>
      </c>
      <c r="S43" s="58" t="s">
        <v>6091</v>
      </c>
      <c r="T43" s="7"/>
      <c r="U43" s="7" t="s">
        <v>17</v>
      </c>
      <c r="V43" s="59" t="s">
        <v>17</v>
      </c>
      <c r="W43" s="59" t="s">
        <v>17</v>
      </c>
      <c r="X43" s="59" t="s">
        <v>17</v>
      </c>
      <c r="Y43" s="59" t="s">
        <v>17</v>
      </c>
      <c r="Z43" s="59" t="s">
        <v>17</v>
      </c>
      <c r="AA43" s="59" t="s">
        <v>17</v>
      </c>
      <c r="AB43" s="59" t="s">
        <v>17</v>
      </c>
      <c r="AC43" s="59" t="s">
        <v>17</v>
      </c>
      <c r="AD43" s="59" t="s">
        <v>17</v>
      </c>
      <c r="AE43" s="59" t="s">
        <v>17</v>
      </c>
      <c r="AF43" s="15"/>
      <c r="AG43" s="15"/>
      <c r="AH43" s="15"/>
      <c r="AI43" s="15"/>
    </row>
    <row r="44" spans="1:35" s="14" customFormat="1" x14ac:dyDescent="0.35">
      <c r="A44" s="1" t="s">
        <v>3483</v>
      </c>
      <c r="B44" s="1" t="s">
        <v>3484</v>
      </c>
      <c r="C44" s="3"/>
      <c r="D44" s="1" t="s">
        <v>12</v>
      </c>
      <c r="E44" s="1" t="s">
        <v>13</v>
      </c>
      <c r="F44" s="3" t="s">
        <v>33</v>
      </c>
      <c r="G44" s="1" t="s">
        <v>34</v>
      </c>
      <c r="H44" s="53" t="str">
        <f>_xlfn.XLOOKUP(B44,'[1]Nur des jours'!$B:$B,'[1]Nur des jours'!$H:$H,"")</f>
        <v>ZTE</v>
      </c>
      <c r="I44" s="54">
        <v>5.1946572665251844</v>
      </c>
      <c r="J44" s="54">
        <v>5.4839520623166091</v>
      </c>
      <c r="K44" s="54">
        <v>28.86521131970574</v>
      </c>
      <c r="L44" s="55">
        <v>17.635699976885743</v>
      </c>
      <c r="M44" s="56" t="s">
        <v>5375</v>
      </c>
      <c r="N44" s="57"/>
      <c r="O44" s="16" t="str" cm="1">
        <f t="array" ref="O44">IFERROR(_xlfn.IFS(
Q44="MPR ISSUE","PDH",
Q44="BSS Hardware Issue","BSS",
Q44="Sites strategiques, MLL, Pylone, etc.","ENVTECH",
Q44="AKTIVCO DEFAUT GE &amp; POWER Cabinet","AKTIVCO",
Q44="AKTIVCO Coupure ENEO &amp; Baisse de tension","AKTIVCO GRID ONLY",
Q44="Coupure ENEO &amp; Baisse de tension","IHS GRID ONLY",
Q44="Defaut GE &amp; POWER Cabinet","IHS",
Q44="Sharing","Partners",
Q44="SIte strategiques &amp; DataCenter","SST &amp; DC",
Q44="Exclu","Exclu",
Q44="SAT","SAT",
Q44="SPARE-ISSUE","SPARE-ISSUE",
Q44="Fiber CAmtel","TRANS_FO_CAMTEL",
Q44="Fiber AOF","Fiber AOF",
Q44="Projet OCM (HUAWEI)","TRAVAUX-HUAWEI",
Q44="Projet OCM (NOKIA)","TRAVAUX-NOKIA",
Q44="ACCESS-ISSUE","ACCESS-ISSUE",
Q44="Projet OCM (ZTE, NOKIA, autres projets)","TRAVAUX OCM",
Q44="No root CAuse","No root cause",
Q44="ODU HS","PDH",
Q44="IP &amp; VLAN","PDH",
Q44="Warehouse HUAWEI","SPARE-ISSUE",
Q44="SPARE-HS","SPARE-ISSUE",
Q44="Power Telco","BSS"
),"")</f>
        <v>IHS</v>
      </c>
      <c r="P44" s="22" t="str" cm="1">
        <f t="array" ref="P44">IFERROR(_xlfn.IFS(
Q44="MPR ISSUE","TX ISSUE",
Q44="BSS Hardware Issue","RAN ISSUE",
Q44="Sites strategiques, MLL, Pylone, etc.","ENVTECH",
Q44="AKTIVCO DEFAUT GE &amp; POWER Cabinet","POWER ISSUE",
Q44="AKTIVCO Coupure ENEO &amp; Baisse de tension","POWER ISSUE",
Q44="Coupure ENEO &amp; Baisse de tension","POWER ISSUE",
Q44="Defaut GE &amp; POWER Cabinet","POWER ISSUE",
Q44="Sharing","POWER ISSUE",
Q44="SIte strategiques &amp; DataCenter","POWER ISSUE",
Q44="Exclu","Exclu",
Q44="SAT","TX ISSUE",
Q44="SPARE-ISSUE","SPARE-ISSUE",
Q44="Fiber CAmtel","TX ISSUE",
Q44="Fiber AOF","TX ISSUE",
Q44="Projet OCM (HUAWEI)","TRAVAUX-HUAWEI",
Q44="Projet OCM (NOKIA)","TRAVAUX -NOKIA",
Q44="ACCESS-ISSUE","ACCESS-ISSUE",
Q44="Projet OCM (ZTE, NOKIA, autres projets)","TRAVAUX OCM",
Q44="No root CAuse","No root cause",
Q44="ODU HS","TX ISSUE",
Q44="IP &amp; VLAN","TX ISSUE",
Q44="Warehouse HUAWEI","SPARE-ISSUE",
Q44="SPARE-HS","SPARE-ISSUE",
Q44="Power Telco","RAN ISSUE"
),"")</f>
        <v>POWER ISSUE</v>
      </c>
      <c r="Q44" s="50" t="s">
        <v>5338</v>
      </c>
      <c r="R44" s="23" t="str" cm="1">
        <f t="array" ref="R44">IFERROR(_xlfn.IFS(
Q44="MPR ISSUE","ACTIVE",
Q44="BSS Hardware Issue","ACTIVE",
Q44="Sites strategiques, MLL, Pylone, etc.","PASSIVE",
Q44="AKTIVCO DEFAUT GE &amp; POWER Cabinet","PASSIVE",
Q44="AKTIVCO Coupure ENEO &amp; Baisse de tension","PASSIVE",
Q44="Coupure ENEO &amp; Baisse de tension","PASSIVE",
Q44="Defaut GE &amp; POWER Cabinet","PASSIVE",
Q44="Sharing","PASSIVE",
Q44="SIte strategiques &amp; DataCenter","PASSIVE",
Q44="Exclu","Exclu",
Q44="SAT","ACTIVE",
Q44="SPARE-ISSUE","SPARE-ISSUE",
Q44="Fiber CAmtel","ACTIVE",
Q44="Fiber AOF","ACTIVE",
Q44="Projet OCM (HUAWEI)","PLANNED WORKS",
Q44="Projet OCM (NOKIA)","PLANNED WORKS",
Q44="ACCESS-ISSUE","ACCESS-ISSUE",
Q44="Projet OCM (ZTE, NOKIA, autres projets)","PLANNED WORKS",
Q44="No root CAuse","No root cause",
Q44="ODU HS","ACTIVE",
Q44="IP &amp; VLAN","ACTIVE",
Q44="Warehouse HUAWEI","SPARE-ISSUE",
Q44="SPARE-HS","SPARE-ISSUE",
Q44="Power Telco","ACTIVE"
),"")</f>
        <v>PASSIVE</v>
      </c>
      <c r="S44" s="58" t="s">
        <v>5885</v>
      </c>
      <c r="T44" s="7" t="s">
        <v>5536</v>
      </c>
      <c r="U44" s="7" t="s">
        <v>17</v>
      </c>
      <c r="V44" s="59" t="s">
        <v>17</v>
      </c>
      <c r="W44" s="59" t="s">
        <v>17</v>
      </c>
      <c r="X44" s="59" t="s">
        <v>17</v>
      </c>
      <c r="Y44" s="59" t="s">
        <v>17</v>
      </c>
      <c r="Z44" s="59" t="s">
        <v>17</v>
      </c>
      <c r="AA44" s="59" t="s">
        <v>17</v>
      </c>
      <c r="AB44" s="59" t="s">
        <v>5536</v>
      </c>
      <c r="AC44" s="59" t="s">
        <v>5536</v>
      </c>
      <c r="AD44" s="59" t="s">
        <v>17</v>
      </c>
      <c r="AE44" s="59" t="s">
        <v>5541</v>
      </c>
      <c r="AF44" s="15"/>
      <c r="AG44" s="15"/>
      <c r="AH44" s="15"/>
      <c r="AI44" s="15"/>
    </row>
    <row r="45" spans="1:35" s="14" customFormat="1" x14ac:dyDescent="0.35">
      <c r="A45" s="1" t="s">
        <v>1296</v>
      </c>
      <c r="B45" s="1" t="s">
        <v>1297</v>
      </c>
      <c r="C45" s="3"/>
      <c r="D45" s="1" t="s">
        <v>12</v>
      </c>
      <c r="E45" s="1" t="s">
        <v>98</v>
      </c>
      <c r="F45" s="3" t="s">
        <v>104</v>
      </c>
      <c r="G45" s="1" t="s">
        <v>1296</v>
      </c>
      <c r="H45" s="62" t="str">
        <f>_xlfn.XLOOKUP(B45,'[1]Nur des jours'!$B:$B,'[1]Nur des jours'!$H:$H,"")</f>
        <v>NOKIA</v>
      </c>
      <c r="I45" s="54">
        <v>23.211424131464508</v>
      </c>
      <c r="J45" s="54">
        <v>42.540805172196897</v>
      </c>
      <c r="K45" s="54">
        <v>0</v>
      </c>
      <c r="L45" s="55">
        <v>17.596028182568194</v>
      </c>
      <c r="M45" s="56" t="s">
        <v>5375</v>
      </c>
      <c r="N45" s="57"/>
      <c r="O45" s="16" t="str" cm="1">
        <f t="array" ref="O45">IFERROR(_xlfn.IFS(
Q45="MPR ISSUE","PDH",
Q45="BSS Hardware Issue","BSS",
Q45="Sites strategiques, MLL, Pylone, etc.","ENVTECH",
Q45="AKTIVCO DEFAUT GE &amp; POWER Cabinet","AKTIVCO",
Q45="AKTIVCO Coupure ENEO &amp; Baisse de tension","AKTIVCO GRID ONLY",
Q45="Coupure ENEO &amp; Baisse de tension","IHS GRID ONLY",
Q45="Defaut GE &amp; POWER Cabinet","IHS",
Q45="Sharing","Partners",
Q45="SIte strategiques &amp; DataCenter","SST &amp; DC",
Q45="Exclu","Exclu",
Q45="SAT","SAT",
Q45="SPARE-ISSUE","SPARE-ISSUE",
Q45="Fiber CAmtel","TRANS_FO_CAMTEL",
Q45="Fiber AOF","Fiber AOF",
Q45="Projet OCM (HUAWEI)","TRAVAUX-HUAWEI",
Q45="Projet OCM (NOKIA)","TRAVAUX-NOKIA",
Q45="ACCESS-ISSUE","ACCESS-ISSUE",
Q45="Projet OCM (ZTE, NOKIA, autres projets)","TRAVAUX OCM",
Q45="No root CAuse","No root cause",
Q45="ODU HS","PDH",
Q45="IP &amp; VLAN","PDH",
Q45="Warehouse HUAWEI","SPARE-ISSUE",
Q45="SPARE-HS","SPARE-ISSUE",
Q45="Power Telco","BSS"
),"")</f>
        <v>PDH</v>
      </c>
      <c r="P45" s="22" t="str" cm="1">
        <f t="array" ref="P45">IFERROR(_xlfn.IFS(
Q45="MPR ISSUE","TX ISSUE",
Q45="BSS Hardware Issue","RAN ISSUE",
Q45="Sites strategiques, MLL, Pylone, etc.","ENVTECH",
Q45="AKTIVCO DEFAUT GE &amp; POWER Cabinet","POWER ISSUE",
Q45="AKTIVCO Coupure ENEO &amp; Baisse de tension","POWER ISSUE",
Q45="Coupure ENEO &amp; Baisse de tension","POWER ISSUE",
Q45="Defaut GE &amp; POWER Cabinet","POWER ISSUE",
Q45="Sharing","POWER ISSUE",
Q45="SIte strategiques &amp; DataCenter","POWER ISSUE",
Q45="Exclu","Exclu",
Q45="SAT","TX ISSUE",
Q45="SPARE-ISSUE","SPARE-ISSUE",
Q45="Fiber CAmtel","TX ISSUE",
Q45="Fiber AOF","TX ISSUE",
Q45="Projet OCM (HUAWEI)","TRAVAUX-HUAWEI",
Q45="Projet OCM (NOKIA)","TRAVAUX -NOKIA",
Q45="ACCESS-ISSUE","ACCESS-ISSUE",
Q45="Projet OCM (ZTE, NOKIA, autres projets)","TRAVAUX OCM",
Q45="No root CAuse","No root cause",
Q45="ODU HS","TX ISSUE",
Q45="IP &amp; VLAN","TX ISSUE",
Q45="Warehouse HUAWEI","SPARE-ISSUE",
Q45="SPARE-HS","SPARE-ISSUE",
Q45="Power Telco","RAN ISSUE"
),"")</f>
        <v>TX ISSUE</v>
      </c>
      <c r="Q45" s="50" t="s">
        <v>5325</v>
      </c>
      <c r="R45" s="23" t="str" cm="1">
        <f t="array" ref="R45">IFERROR(_xlfn.IFS(
Q45="MPR ISSUE","ACTIVE",
Q45="BSS Hardware Issue","ACTIVE",
Q45="Sites strategiques, MLL, Pylone, etc.","PASSIVE",
Q45="AKTIVCO DEFAUT GE &amp; POWER Cabinet","PASSIVE",
Q45="AKTIVCO Coupure ENEO &amp; Baisse de tension","PASSIVE",
Q45="Coupure ENEO &amp; Baisse de tension","PASSIVE",
Q45="Defaut GE &amp; POWER Cabinet","PASSIVE",
Q45="Sharing","PASSIVE",
Q45="SIte strategiques &amp; DataCenter","PASSIVE",
Q45="Exclu","Exclu",
Q45="SAT","ACTIVE",
Q45="SPARE-ISSUE","SPARE-ISSUE",
Q45="Fiber CAmtel","ACTIVE",
Q45="Fiber AOF","ACTIVE",
Q45="Projet OCM (HUAWEI)","PLANNED WORKS",
Q45="Projet OCM (NOKIA)","PLANNED WORKS",
Q45="ACCESS-ISSUE","ACCESS-ISSUE",
Q45="Projet OCM (ZTE, NOKIA, autres projets)","PLANNED WORKS",
Q45="No root CAuse","No root cause",
Q45="ODU HS","ACTIVE",
Q45="IP &amp; VLAN","ACTIVE",
Q45="Warehouse HUAWEI","SPARE-ISSUE",
Q45="SPARE-HS","SPARE-ISSUE",
Q45="Power Telco","ACTIVE"
),"")</f>
        <v>ACTIVE</v>
      </c>
      <c r="S45" s="58" t="s">
        <v>6092</v>
      </c>
      <c r="T45" s="7" t="s">
        <v>5536</v>
      </c>
      <c r="U45" s="7" t="s">
        <v>17</v>
      </c>
      <c r="V45" s="59" t="s">
        <v>17</v>
      </c>
      <c r="W45" s="59" t="s">
        <v>17</v>
      </c>
      <c r="X45" s="59" t="s">
        <v>17</v>
      </c>
      <c r="Y45" s="59" t="s">
        <v>17</v>
      </c>
      <c r="Z45" s="59" t="s">
        <v>17</v>
      </c>
      <c r="AA45" s="59" t="s">
        <v>17</v>
      </c>
      <c r="AB45" s="59" t="s">
        <v>5536</v>
      </c>
      <c r="AC45" s="59" t="s">
        <v>17</v>
      </c>
      <c r="AD45" s="59" t="s">
        <v>5536</v>
      </c>
      <c r="AE45" s="59" t="s">
        <v>5640</v>
      </c>
      <c r="AF45" s="15"/>
      <c r="AG45" s="15"/>
      <c r="AH45" s="15"/>
      <c r="AI45" s="15"/>
    </row>
    <row r="46" spans="1:35" s="14" customFormat="1" x14ac:dyDescent="0.35">
      <c r="A46" s="1" t="s">
        <v>3273</v>
      </c>
      <c r="B46" s="1" t="s">
        <v>3274</v>
      </c>
      <c r="C46" s="3"/>
      <c r="D46" s="1" t="s">
        <v>23</v>
      </c>
      <c r="E46" s="1" t="s">
        <v>38</v>
      </c>
      <c r="F46" s="3" t="s">
        <v>104</v>
      </c>
      <c r="G46" s="1" t="s">
        <v>301</v>
      </c>
      <c r="H46" s="61" t="str">
        <f>_xlfn.XLOOKUP(B46,'[1]Nur des jours'!$B:$B,'[1]Nur des jours'!$H:$H,"")</f>
        <v>Huawei</v>
      </c>
      <c r="I46" s="54">
        <v>16.160864517263569</v>
      </c>
      <c r="J46" s="54">
        <v>13.696837673531423</v>
      </c>
      <c r="K46" s="54">
        <v>20.261982699560267</v>
      </c>
      <c r="L46" s="55">
        <v>17.472348494576707</v>
      </c>
      <c r="M46" s="56" t="s">
        <v>5375</v>
      </c>
      <c r="N46" s="57"/>
      <c r="O46" s="16" t="str" cm="1">
        <f t="array" ref="O46">IFERROR(_xlfn.IFS(
Q46="MPR ISSUE","PDH",
Q46="BSS Hardware Issue","BSS",
Q46="Sites strategiques, MLL, Pylone, etc.","ENVTECH",
Q46="AKTIVCO DEFAUT GE &amp; POWER Cabinet","AKTIVCO",
Q46="AKTIVCO Coupure ENEO &amp; Baisse de tension","AKTIVCO GRID ONLY",
Q46="Coupure ENEO &amp; Baisse de tension","IHS GRID ONLY",
Q46="Defaut GE &amp; POWER Cabinet","IHS",
Q46="Sharing","Partners",
Q46="SIte strategiques &amp; DataCenter","SST &amp; DC",
Q46="Exclu","Exclu",
Q46="SAT","SAT",
Q46="SPARE-ISSUE","SPARE-ISSUE",
Q46="Fiber CAmtel","TRANS_FO_CAMTEL",
Q46="Fiber AOF","Fiber AOF",
Q46="Projet OCM (HUAWEI)","TRAVAUX-HUAWEI",
Q46="Projet OCM (NOKIA)","TRAVAUX-NOKIA",
Q46="ACCESS-ISSUE","ACCESS-ISSUE",
Q46="Projet OCM (ZTE, NOKIA, autres projets)","TRAVAUX OCM",
Q46="No root CAuse","No root cause",
Q46="ODU HS","PDH",
Q46="IP &amp; VLAN","PDH",
Q46="Warehouse HUAWEI","SPARE-ISSUE",
Q46="SPARE-HS","SPARE-ISSUE",
Q46="Power Telco","BSS"
),"")</f>
        <v>IHS</v>
      </c>
      <c r="P46" s="22" t="str" cm="1">
        <f t="array" ref="P46">IFERROR(_xlfn.IFS(
Q46="MPR ISSUE","TX ISSUE",
Q46="BSS Hardware Issue","RAN ISSUE",
Q46="Sites strategiques, MLL, Pylone, etc.","ENVTECH",
Q46="AKTIVCO DEFAUT GE &amp; POWER Cabinet","POWER ISSUE",
Q46="AKTIVCO Coupure ENEO &amp; Baisse de tension","POWER ISSUE",
Q46="Coupure ENEO &amp; Baisse de tension","POWER ISSUE",
Q46="Defaut GE &amp; POWER Cabinet","POWER ISSUE",
Q46="Sharing","POWER ISSUE",
Q46="SIte strategiques &amp; DataCenter","POWER ISSUE",
Q46="Exclu","Exclu",
Q46="SAT","TX ISSUE",
Q46="SPARE-ISSUE","SPARE-ISSUE",
Q46="Fiber CAmtel","TX ISSUE",
Q46="Fiber AOF","TX ISSUE",
Q46="Projet OCM (HUAWEI)","TRAVAUX-HUAWEI",
Q46="Projet OCM (NOKIA)","TRAVAUX -NOKIA",
Q46="ACCESS-ISSUE","ACCESS-ISSUE",
Q46="Projet OCM (ZTE, NOKIA, autres projets)","TRAVAUX OCM",
Q46="No root CAuse","No root cause",
Q46="ODU HS","TX ISSUE",
Q46="IP &amp; VLAN","TX ISSUE",
Q46="Warehouse HUAWEI","SPARE-ISSUE",
Q46="SPARE-HS","SPARE-ISSUE",
Q46="Power Telco","RAN ISSUE"
),"")</f>
        <v>POWER ISSUE</v>
      </c>
      <c r="Q46" s="50" t="s">
        <v>5338</v>
      </c>
      <c r="R46" s="23" t="str" cm="1">
        <f t="array" ref="R46">IFERROR(_xlfn.IFS(
Q46="MPR ISSUE","ACTIVE",
Q46="BSS Hardware Issue","ACTIVE",
Q46="Sites strategiques, MLL, Pylone, etc.","PASSIVE",
Q46="AKTIVCO DEFAUT GE &amp; POWER Cabinet","PASSIVE",
Q46="AKTIVCO Coupure ENEO &amp; Baisse de tension","PASSIVE",
Q46="Coupure ENEO &amp; Baisse de tension","PASSIVE",
Q46="Defaut GE &amp; POWER Cabinet","PASSIVE",
Q46="Sharing","PASSIVE",
Q46="SIte strategiques &amp; DataCenter","PASSIVE",
Q46="Exclu","Exclu",
Q46="SAT","ACTIVE",
Q46="SPARE-ISSUE","SPARE-ISSUE",
Q46="Fiber CAmtel","ACTIVE",
Q46="Fiber AOF","ACTIVE",
Q46="Projet OCM (HUAWEI)","PLANNED WORKS",
Q46="Projet OCM (NOKIA)","PLANNED WORKS",
Q46="ACCESS-ISSUE","ACCESS-ISSUE",
Q46="Projet OCM (ZTE, NOKIA, autres projets)","PLANNED WORKS",
Q46="No root CAuse","No root cause",
Q46="ODU HS","ACTIVE",
Q46="IP &amp; VLAN","ACTIVE",
Q46="Warehouse HUAWEI","SPARE-ISSUE",
Q46="SPARE-HS","SPARE-ISSUE",
Q46="Power Telco","ACTIVE"
),"")</f>
        <v>PASSIVE</v>
      </c>
      <c r="S46" s="58" t="s">
        <v>5890</v>
      </c>
      <c r="T46" s="7" t="s">
        <v>5536</v>
      </c>
      <c r="U46" s="7" t="s">
        <v>17</v>
      </c>
      <c r="V46" s="59" t="s">
        <v>17</v>
      </c>
      <c r="W46" s="59" t="s">
        <v>17</v>
      </c>
      <c r="X46" s="59" t="s">
        <v>17</v>
      </c>
      <c r="Y46" s="59" t="s">
        <v>17</v>
      </c>
      <c r="Z46" s="59" t="s">
        <v>17</v>
      </c>
      <c r="AA46" s="59" t="s">
        <v>17</v>
      </c>
      <c r="AB46" s="59" t="s">
        <v>5536</v>
      </c>
      <c r="AC46" s="59" t="s">
        <v>5536</v>
      </c>
      <c r="AD46" s="59" t="s">
        <v>17</v>
      </c>
      <c r="AE46" s="59" t="s">
        <v>5552</v>
      </c>
      <c r="AF46" s="15"/>
      <c r="AG46" s="15"/>
      <c r="AH46" s="15"/>
      <c r="AI46" s="15"/>
    </row>
    <row r="47" spans="1:35" s="14" customFormat="1" x14ac:dyDescent="0.35">
      <c r="A47" s="1" t="s">
        <v>2627</v>
      </c>
      <c r="B47" s="1" t="s">
        <v>2628</v>
      </c>
      <c r="C47" s="3"/>
      <c r="D47" s="1" t="s">
        <v>23</v>
      </c>
      <c r="E47" s="1" t="s">
        <v>38</v>
      </c>
      <c r="F47" s="3" t="s">
        <v>39</v>
      </c>
      <c r="G47" s="1" t="s">
        <v>40</v>
      </c>
      <c r="H47" s="53" t="str">
        <f>_xlfn.XLOOKUP(B47,'[1]Nur des jours'!$B:$B,'[1]Nur des jours'!$H:$H,"")</f>
        <v>ZTE</v>
      </c>
      <c r="I47" s="54">
        <v>10.399431075620781</v>
      </c>
      <c r="J47" s="54">
        <v>12.455809626297555</v>
      </c>
      <c r="K47" s="54">
        <v>22.343380294483953</v>
      </c>
      <c r="L47" s="55">
        <v>17.318413933619265</v>
      </c>
      <c r="M47" s="56" t="s">
        <v>5375</v>
      </c>
      <c r="N47" s="57"/>
      <c r="O47" s="16" t="str" cm="1">
        <f t="array" ref="O47">IFERROR(_xlfn.IFS(
Q47="MPR ISSUE","PDH",
Q47="BSS Hardware Issue","BSS",
Q47="Sites strategiques, MLL, Pylone, etc.","ENVTECH",
Q47="AKTIVCO DEFAUT GE &amp; POWER Cabinet","AKTIVCO",
Q47="AKTIVCO Coupure ENEO &amp; Baisse de tension","AKTIVCO GRID ONLY",
Q47="Coupure ENEO &amp; Baisse de tension","IHS GRID ONLY",
Q47="Defaut GE &amp; POWER Cabinet","IHS",
Q47="Sharing","Partners",
Q47="SIte strategiques &amp; DataCenter","SST &amp; DC",
Q47="Exclu","Exclu",
Q47="SAT","SAT",
Q47="SPARE-ISSUE","SPARE-ISSUE",
Q47="Fiber CAmtel","TRANS_FO_CAMTEL",
Q47="Fiber AOF","Fiber AOF",
Q47="Projet OCM (HUAWEI)","TRAVAUX-HUAWEI",
Q47="Projet OCM (NOKIA)","TRAVAUX-NOKIA",
Q47="ACCESS-ISSUE","ACCESS-ISSUE",
Q47="Projet OCM (ZTE, NOKIA, autres projets)","TRAVAUX OCM",
Q47="No root CAuse","No root cause",
Q47="ODU HS","PDH",
Q47="IP &amp; VLAN","PDH",
Q47="Warehouse HUAWEI","SPARE-ISSUE",
Q47="SPARE-HS","SPARE-ISSUE",
Q47="Power Telco","BSS"
),"")</f>
        <v>AKTIVCO</v>
      </c>
      <c r="P47" s="22" t="str" cm="1">
        <f t="array" ref="P47">IFERROR(_xlfn.IFS(
Q47="MPR ISSUE","TX ISSUE",
Q47="BSS Hardware Issue","RAN ISSUE",
Q47="Sites strategiques, MLL, Pylone, etc.","ENVTECH",
Q47="AKTIVCO DEFAUT GE &amp; POWER Cabinet","POWER ISSUE",
Q47="AKTIVCO Coupure ENEO &amp; Baisse de tension","POWER ISSUE",
Q47="Coupure ENEO &amp; Baisse de tension","POWER ISSUE",
Q47="Defaut GE &amp; POWER Cabinet","POWER ISSUE",
Q47="Sharing","POWER ISSUE",
Q47="SIte strategiques &amp; DataCenter","POWER ISSUE",
Q47="Exclu","Exclu",
Q47="SAT","TX ISSUE",
Q47="SPARE-ISSUE","SPARE-ISSUE",
Q47="Fiber CAmtel","TX ISSUE",
Q47="Fiber AOF","TX ISSUE",
Q47="Projet OCM (HUAWEI)","TRAVAUX-HUAWEI",
Q47="Projet OCM (NOKIA)","TRAVAUX -NOKIA",
Q47="ACCESS-ISSUE","ACCESS-ISSUE",
Q47="Projet OCM (ZTE, NOKIA, autres projets)","TRAVAUX OCM",
Q47="No root CAuse","No root cause",
Q47="ODU HS","TX ISSUE",
Q47="IP &amp; VLAN","TX ISSUE",
Q47="Warehouse HUAWEI","SPARE-ISSUE",
Q47="SPARE-HS","SPARE-ISSUE",
Q47="Power Telco","RAN ISSUE"
),"")</f>
        <v>POWER ISSUE</v>
      </c>
      <c r="Q47" s="50" t="s">
        <v>6060</v>
      </c>
      <c r="R47" s="23" t="str" cm="1">
        <f t="array" ref="R47">IFERROR(_xlfn.IFS(
Q47="MPR ISSUE","ACTIVE",
Q47="BSS Hardware Issue","ACTIVE",
Q47="Sites strategiques, MLL, Pylone, etc.","PASSIVE",
Q47="AKTIVCO DEFAUT GE &amp; POWER Cabinet","PASSIVE",
Q47="AKTIVCO Coupure ENEO &amp; Baisse de tension","PASSIVE",
Q47="Coupure ENEO &amp; Baisse de tension","PASSIVE",
Q47="Defaut GE &amp; POWER Cabinet","PASSIVE",
Q47="Sharing","PASSIVE",
Q47="SIte strategiques &amp; DataCenter","PASSIVE",
Q47="Exclu","Exclu",
Q47="SAT","ACTIVE",
Q47="SPARE-ISSUE","SPARE-ISSUE",
Q47="Fiber CAmtel","ACTIVE",
Q47="Fiber AOF","ACTIVE",
Q47="Projet OCM (HUAWEI)","PLANNED WORKS",
Q47="Projet OCM (NOKIA)","PLANNED WORKS",
Q47="ACCESS-ISSUE","ACCESS-ISSUE",
Q47="Projet OCM (ZTE, NOKIA, autres projets)","PLANNED WORKS",
Q47="No root CAuse","No root cause",
Q47="ODU HS","ACTIVE",
Q47="IP &amp; VLAN","ACTIVE",
Q47="Warehouse HUAWEI","SPARE-ISSUE",
Q47="SPARE-HS","SPARE-ISSUE",
Q47="Power Telco","ACTIVE"
),"")</f>
        <v>PASSIVE</v>
      </c>
      <c r="S47" s="58" t="s">
        <v>5920</v>
      </c>
      <c r="T47" s="7" t="s">
        <v>5559</v>
      </c>
      <c r="U47" s="7" t="s">
        <v>17</v>
      </c>
      <c r="V47" s="59"/>
      <c r="W47" s="59"/>
      <c r="X47" s="59"/>
      <c r="Y47" s="59" t="s">
        <v>5559</v>
      </c>
      <c r="Z47" s="59"/>
      <c r="AA47" s="59"/>
      <c r="AB47" s="59" t="s">
        <v>17</v>
      </c>
      <c r="AC47" s="59" t="s">
        <v>17</v>
      </c>
      <c r="AD47" s="59" t="s">
        <v>5536</v>
      </c>
      <c r="AE47" s="59" t="s">
        <v>17</v>
      </c>
      <c r="AF47" s="15"/>
      <c r="AG47" s="15"/>
      <c r="AH47" s="15"/>
      <c r="AI47" s="15"/>
    </row>
    <row r="48" spans="1:35" s="14" customFormat="1" x14ac:dyDescent="0.35">
      <c r="A48" s="1" t="s">
        <v>1669</v>
      </c>
      <c r="B48" s="1" t="s">
        <v>1670</v>
      </c>
      <c r="C48" s="3"/>
      <c r="D48" s="1" t="s">
        <v>12</v>
      </c>
      <c r="E48" s="1" t="s">
        <v>13</v>
      </c>
      <c r="F48" s="3" t="s">
        <v>33</v>
      </c>
      <c r="G48" s="1" t="s">
        <v>34</v>
      </c>
      <c r="H48" s="53" t="str">
        <f>_xlfn.XLOOKUP(B48,'[1]Nur des jours'!$B:$B,'[1]Nur des jours'!$H:$H,"")</f>
        <v>ZTE</v>
      </c>
      <c r="I48" s="54">
        <v>14.660868513922361</v>
      </c>
      <c r="J48" s="54">
        <v>12.648392103661543</v>
      </c>
      <c r="K48" s="54">
        <v>20.351587551738252</v>
      </c>
      <c r="L48" s="55">
        <v>16.952901838582555</v>
      </c>
      <c r="M48" s="56" t="s">
        <v>5375</v>
      </c>
      <c r="N48" s="57"/>
      <c r="O48" s="16" t="str" cm="1">
        <f t="array" ref="O48">IFERROR(_xlfn.IFS(
Q48="MPR ISSUE","PDH",
Q48="BSS Hardware Issue","BSS",
Q48="Sites strategiques, MLL, Pylone, etc.","ENVTECH",
Q48="AKTIVCO DEFAUT GE &amp; POWER Cabinet","AKTIVCO",
Q48="AKTIVCO Coupure ENEO &amp; Baisse de tension","AKTIVCO GRID ONLY",
Q48="Coupure ENEO &amp; Baisse de tension","IHS GRID ONLY",
Q48="Defaut GE &amp; POWER Cabinet","IHS",
Q48="Sharing","Partners",
Q48="SIte strategiques &amp; DataCenter","SST &amp; DC",
Q48="Exclu","Exclu",
Q48="SAT","SAT",
Q48="SPARE-ISSUE","SPARE-ISSUE",
Q48="Fiber CAmtel","TRANS_FO_CAMTEL",
Q48="Fiber AOF","Fiber AOF",
Q48="Projet OCM (HUAWEI)","TRAVAUX-HUAWEI",
Q48="Projet OCM (NOKIA)","TRAVAUX-NOKIA",
Q48="ACCESS-ISSUE","ACCESS-ISSUE",
Q48="Projet OCM (ZTE, NOKIA, autres projets)","TRAVAUX OCM",
Q48="No root CAuse","No root cause",
Q48="ODU HS","PDH",
Q48="IP &amp; VLAN","PDH",
Q48="Warehouse HUAWEI","SPARE-ISSUE",
Q48="SPARE-HS","SPARE-ISSUE",
Q48="Power Telco","BSS"
),"")</f>
        <v>TRAVAUX OCM</v>
      </c>
      <c r="P48" s="22" t="str" cm="1">
        <f t="array" ref="P48">IFERROR(_xlfn.IFS(
Q48="MPR ISSUE","TX ISSUE",
Q48="BSS Hardware Issue","RAN ISSUE",
Q48="Sites strategiques, MLL, Pylone, etc.","ENVTECH",
Q48="AKTIVCO DEFAUT GE &amp; POWER Cabinet","POWER ISSUE",
Q48="AKTIVCO Coupure ENEO &amp; Baisse de tension","POWER ISSUE",
Q48="Coupure ENEO &amp; Baisse de tension","POWER ISSUE",
Q48="Defaut GE &amp; POWER Cabinet","POWER ISSUE",
Q48="Sharing","POWER ISSUE",
Q48="SIte strategiques &amp; DataCenter","POWER ISSUE",
Q48="Exclu","Exclu",
Q48="SAT","TX ISSUE",
Q48="SPARE-ISSUE","SPARE-ISSUE",
Q48="Fiber CAmtel","TX ISSUE",
Q48="Fiber AOF","TX ISSUE",
Q48="Projet OCM (HUAWEI)","TRAVAUX-HUAWEI",
Q48="Projet OCM (NOKIA)","TRAVAUX -NOKIA",
Q48="ACCESS-ISSUE","ACCESS-ISSUE",
Q48="Projet OCM (ZTE, NOKIA, autres projets)","TRAVAUX OCM",
Q48="No root CAuse","No root cause",
Q48="ODU HS","TX ISSUE",
Q48="IP &amp; VLAN","TX ISSUE",
Q48="Warehouse HUAWEI","SPARE-ISSUE",
Q48="SPARE-HS","SPARE-ISSUE",
Q48="Power Telco","RAN ISSUE"
),"")</f>
        <v>TRAVAUX OCM</v>
      </c>
      <c r="Q48" s="50" t="s">
        <v>5349</v>
      </c>
      <c r="R48" s="23" t="str" cm="1">
        <f t="array" ref="R48">IFERROR(_xlfn.IFS(
Q48="MPR ISSUE","ACTIVE",
Q48="BSS Hardware Issue","ACTIVE",
Q48="Sites strategiques, MLL, Pylone, etc.","PASSIVE",
Q48="AKTIVCO DEFAUT GE &amp; POWER Cabinet","PASSIVE",
Q48="AKTIVCO Coupure ENEO &amp; Baisse de tension","PASSIVE",
Q48="Coupure ENEO &amp; Baisse de tension","PASSIVE",
Q48="Defaut GE &amp; POWER Cabinet","PASSIVE",
Q48="Sharing","PASSIVE",
Q48="SIte strategiques &amp; DataCenter","PASSIVE",
Q48="Exclu","Exclu",
Q48="SAT","ACTIVE",
Q48="SPARE-ISSUE","SPARE-ISSUE",
Q48="Fiber CAmtel","ACTIVE",
Q48="Fiber AOF","ACTIVE",
Q48="Projet OCM (HUAWEI)","PLANNED WORKS",
Q48="Projet OCM (NOKIA)","PLANNED WORKS",
Q48="ACCESS-ISSUE","ACCESS-ISSUE",
Q48="Projet OCM (ZTE, NOKIA, autres projets)","PLANNED WORKS",
Q48="No root CAuse","No root cause",
Q48="ODU HS","ACTIVE",
Q48="IP &amp; VLAN","ACTIVE",
Q48="Warehouse HUAWEI","SPARE-ISSUE",
Q48="SPARE-HS","SPARE-ISSUE",
Q48="Power Telco","ACTIVE"
),"")</f>
        <v>PLANNED WORKS</v>
      </c>
      <c r="S48" s="58" t="s">
        <v>5790</v>
      </c>
      <c r="T48" s="7" t="s">
        <v>5790</v>
      </c>
      <c r="U48" s="7" t="s">
        <v>17</v>
      </c>
      <c r="V48" s="59"/>
      <c r="W48" s="59"/>
      <c r="X48" s="59" t="s">
        <v>5790</v>
      </c>
      <c r="Y48" s="59"/>
      <c r="Z48" s="59"/>
      <c r="AA48" s="59"/>
      <c r="AB48" s="59" t="s">
        <v>17</v>
      </c>
      <c r="AC48" s="59" t="s">
        <v>17</v>
      </c>
      <c r="AD48" s="59" t="s">
        <v>17</v>
      </c>
      <c r="AE48" s="59" t="s">
        <v>17</v>
      </c>
      <c r="AF48" s="15"/>
      <c r="AG48" s="15"/>
      <c r="AH48" s="15"/>
      <c r="AI48" s="15"/>
    </row>
    <row r="49" spans="1:35" s="14" customFormat="1" x14ac:dyDescent="0.35">
      <c r="A49" s="1" t="s">
        <v>1603</v>
      </c>
      <c r="B49" s="1" t="s">
        <v>1604</v>
      </c>
      <c r="C49" s="3"/>
      <c r="D49" s="1" t="s">
        <v>12</v>
      </c>
      <c r="E49" s="1" t="s">
        <v>13</v>
      </c>
      <c r="F49" s="3" t="s">
        <v>39</v>
      </c>
      <c r="G49" s="1" t="s">
        <v>40</v>
      </c>
      <c r="H49" s="53" t="str">
        <f>_xlfn.XLOOKUP(B49,'[1]Nur des jours'!$B:$B,'[1]Nur des jours'!$H:$H,"")</f>
        <v>ZTE</v>
      </c>
      <c r="I49" s="54">
        <v>7.5599298986047669</v>
      </c>
      <c r="J49" s="54">
        <v>6.6107056519477343</v>
      </c>
      <c r="K49" s="54">
        <v>26.120669418014444</v>
      </c>
      <c r="L49" s="55">
        <v>16.920477666201535</v>
      </c>
      <c r="M49" s="56" t="s">
        <v>5375</v>
      </c>
      <c r="N49" s="57"/>
      <c r="O49" s="16" t="str" cm="1">
        <f t="array" ref="O49">IFERROR(_xlfn.IFS(
Q49="MPR ISSUE","PDH",
Q49="BSS Hardware Issue","BSS",
Q49="Sites strategiques, MLL, Pylone, etc.","ENVTECH",
Q49="AKTIVCO DEFAUT GE &amp; POWER Cabinet","AKTIVCO",
Q49="AKTIVCO Coupure ENEO &amp; Baisse de tension","AKTIVCO GRID ONLY",
Q49="Coupure ENEO &amp; Baisse de tension","IHS GRID ONLY",
Q49="Defaut GE &amp; POWER Cabinet","IHS",
Q49="Sharing","Partners",
Q49="SIte strategiques &amp; DataCenter","SST &amp; DC",
Q49="Exclu","Exclu",
Q49="SAT","SAT",
Q49="SPARE-ISSUE","SPARE-ISSUE",
Q49="Fiber CAmtel","TRANS_FO_CAMTEL",
Q49="Fiber AOF","Fiber AOF",
Q49="Projet OCM (HUAWEI)","TRAVAUX-HUAWEI",
Q49="Projet OCM (NOKIA)","TRAVAUX-NOKIA",
Q49="ACCESS-ISSUE","ACCESS-ISSUE",
Q49="Projet OCM (ZTE, NOKIA, autres projets)","TRAVAUX OCM",
Q49="No root CAuse","No root cause",
Q49="ODU HS","PDH",
Q49="IP &amp; VLAN","PDH",
Q49="Warehouse HUAWEI","SPARE-ISSUE",
Q49="SPARE-HS","SPARE-ISSUE",
Q49="Power Telco","BSS"
),"")</f>
        <v>IHS</v>
      </c>
      <c r="P49" s="22" t="str" cm="1">
        <f t="array" ref="P49">IFERROR(_xlfn.IFS(
Q49="MPR ISSUE","TX ISSUE",
Q49="BSS Hardware Issue","RAN ISSUE",
Q49="Sites strategiques, MLL, Pylone, etc.","ENVTECH",
Q49="AKTIVCO DEFAUT GE &amp; POWER Cabinet","POWER ISSUE",
Q49="AKTIVCO Coupure ENEO &amp; Baisse de tension","POWER ISSUE",
Q49="Coupure ENEO &amp; Baisse de tension","POWER ISSUE",
Q49="Defaut GE &amp; POWER Cabinet","POWER ISSUE",
Q49="Sharing","POWER ISSUE",
Q49="SIte strategiques &amp; DataCenter","POWER ISSUE",
Q49="Exclu","Exclu",
Q49="SAT","TX ISSUE",
Q49="SPARE-ISSUE","SPARE-ISSUE",
Q49="Fiber CAmtel","TX ISSUE",
Q49="Fiber AOF","TX ISSUE",
Q49="Projet OCM (HUAWEI)","TRAVAUX-HUAWEI",
Q49="Projet OCM (NOKIA)","TRAVAUX -NOKIA",
Q49="ACCESS-ISSUE","ACCESS-ISSUE",
Q49="Projet OCM (ZTE, NOKIA, autres projets)","TRAVAUX OCM",
Q49="No root CAuse","No root cause",
Q49="ODU HS","TX ISSUE",
Q49="IP &amp; VLAN","TX ISSUE",
Q49="Warehouse HUAWEI","SPARE-ISSUE",
Q49="SPARE-HS","SPARE-ISSUE",
Q49="Power Telco","RAN ISSUE"
),"")</f>
        <v>POWER ISSUE</v>
      </c>
      <c r="Q49" s="50" t="s">
        <v>5338</v>
      </c>
      <c r="R49" s="23" t="str" cm="1">
        <f t="array" ref="R49">IFERROR(_xlfn.IFS(
Q49="MPR ISSUE","ACTIVE",
Q49="BSS Hardware Issue","ACTIVE",
Q49="Sites strategiques, MLL, Pylone, etc.","PASSIVE",
Q49="AKTIVCO DEFAUT GE &amp; POWER Cabinet","PASSIVE",
Q49="AKTIVCO Coupure ENEO &amp; Baisse de tension","PASSIVE",
Q49="Coupure ENEO &amp; Baisse de tension","PASSIVE",
Q49="Defaut GE &amp; POWER Cabinet","PASSIVE",
Q49="Sharing","PASSIVE",
Q49="SIte strategiques &amp; DataCenter","PASSIVE",
Q49="Exclu","Exclu",
Q49="SAT","ACTIVE",
Q49="SPARE-ISSUE","SPARE-ISSUE",
Q49="Fiber CAmtel","ACTIVE",
Q49="Fiber AOF","ACTIVE",
Q49="Projet OCM (HUAWEI)","PLANNED WORKS",
Q49="Projet OCM (NOKIA)","PLANNED WORKS",
Q49="ACCESS-ISSUE","ACCESS-ISSUE",
Q49="Projet OCM (ZTE, NOKIA, autres projets)","PLANNED WORKS",
Q49="No root CAuse","No root cause",
Q49="ODU HS","ACTIVE",
Q49="IP &amp; VLAN","ACTIVE",
Q49="Warehouse HUAWEI","SPARE-ISSUE",
Q49="SPARE-HS","SPARE-ISSUE",
Q49="Power Telco","ACTIVE"
),"")</f>
        <v>PASSIVE</v>
      </c>
      <c r="S49" s="58" t="s">
        <v>5888</v>
      </c>
      <c r="T49" s="7" t="s">
        <v>5547</v>
      </c>
      <c r="U49" s="7" t="s">
        <v>17</v>
      </c>
      <c r="V49" s="59"/>
      <c r="W49" s="59"/>
      <c r="X49" s="59"/>
      <c r="Y49" s="59" t="s">
        <v>5547</v>
      </c>
      <c r="Z49" s="59"/>
      <c r="AA49" s="59"/>
      <c r="AB49" s="59" t="s">
        <v>17</v>
      </c>
      <c r="AC49" s="59" t="s">
        <v>17</v>
      </c>
      <c r="AD49" s="59" t="s">
        <v>5536</v>
      </c>
      <c r="AE49" s="59" t="s">
        <v>5548</v>
      </c>
      <c r="AF49" s="15"/>
      <c r="AG49" s="15"/>
      <c r="AH49" s="15"/>
      <c r="AI49" s="15"/>
    </row>
    <row r="50" spans="1:35" s="14" customFormat="1" x14ac:dyDescent="0.35">
      <c r="A50" s="1" t="s">
        <v>1663</v>
      </c>
      <c r="B50" s="1" t="s">
        <v>1664</v>
      </c>
      <c r="C50" s="3"/>
      <c r="D50" s="1" t="s">
        <v>12</v>
      </c>
      <c r="E50" s="1" t="s">
        <v>13</v>
      </c>
      <c r="F50" s="3" t="s">
        <v>14</v>
      </c>
      <c r="G50" s="1" t="s">
        <v>179</v>
      </c>
      <c r="H50" s="53" t="str">
        <f>_xlfn.XLOOKUP(B50,'[1]Nur des jours'!$B:$B,'[1]Nur des jours'!$H:$H,"")</f>
        <v>ZTE</v>
      </c>
      <c r="I50" s="54">
        <v>14.197630780667362</v>
      </c>
      <c r="J50" s="54">
        <v>12.076754184644576</v>
      </c>
      <c r="K50" s="54">
        <v>19.82969058828937</v>
      </c>
      <c r="L50" s="55">
        <v>16.42268279528469</v>
      </c>
      <c r="M50" s="56" t="s">
        <v>5375</v>
      </c>
      <c r="N50" s="57"/>
      <c r="O50" s="16" t="str" cm="1">
        <f t="array" ref="O50">IFERROR(_xlfn.IFS(
Q50="MPR ISSUE","PDH",
Q50="BSS Hardware Issue","BSS",
Q50="Sites strategiques, MLL, Pylone, etc.","ENVTECH",
Q50="AKTIVCO DEFAUT GE &amp; POWER Cabinet","AKTIVCO",
Q50="AKTIVCO Coupure ENEO &amp; Baisse de tension","AKTIVCO GRID ONLY",
Q50="Coupure ENEO &amp; Baisse de tension","IHS GRID ONLY",
Q50="Defaut GE &amp; POWER Cabinet","IHS",
Q50="Sharing","Partners",
Q50="SIte strategiques &amp; DataCenter","SST &amp; DC",
Q50="Exclu","Exclu",
Q50="SAT","SAT",
Q50="SPARE-ISSUE","SPARE-ISSUE",
Q50="Fiber CAmtel","TRANS_FO_CAMTEL",
Q50="Fiber AOF","Fiber AOF",
Q50="Projet OCM (HUAWEI)","TRAVAUX-HUAWEI",
Q50="Projet OCM (NOKIA)","TRAVAUX-NOKIA",
Q50="ACCESS-ISSUE","ACCESS-ISSUE",
Q50="Projet OCM (ZTE, NOKIA, autres projets)","TRAVAUX OCM",
Q50="No root CAuse","No root cause",
Q50="ODU HS","PDH",
Q50="IP &amp; VLAN","PDH",
Q50="Warehouse HUAWEI","SPARE-ISSUE",
Q50="SPARE-HS","SPARE-ISSUE",
Q50="Power Telco","BSS"
),"")</f>
        <v>IHS</v>
      </c>
      <c r="P50" s="22" t="str" cm="1">
        <f t="array" ref="P50">IFERROR(_xlfn.IFS(
Q50="MPR ISSUE","TX ISSUE",
Q50="BSS Hardware Issue","RAN ISSUE",
Q50="Sites strategiques, MLL, Pylone, etc.","ENVTECH",
Q50="AKTIVCO DEFAUT GE &amp; POWER Cabinet","POWER ISSUE",
Q50="AKTIVCO Coupure ENEO &amp; Baisse de tension","POWER ISSUE",
Q50="Coupure ENEO &amp; Baisse de tension","POWER ISSUE",
Q50="Defaut GE &amp; POWER Cabinet","POWER ISSUE",
Q50="Sharing","POWER ISSUE",
Q50="SIte strategiques &amp; DataCenter","POWER ISSUE",
Q50="Exclu","Exclu",
Q50="SAT","TX ISSUE",
Q50="SPARE-ISSUE","SPARE-ISSUE",
Q50="Fiber CAmtel","TX ISSUE",
Q50="Fiber AOF","TX ISSUE",
Q50="Projet OCM (HUAWEI)","TRAVAUX-HUAWEI",
Q50="Projet OCM (NOKIA)","TRAVAUX -NOKIA",
Q50="ACCESS-ISSUE","ACCESS-ISSUE",
Q50="Projet OCM (ZTE, NOKIA, autres projets)","TRAVAUX OCM",
Q50="No root CAuse","No root cause",
Q50="ODU HS","TX ISSUE",
Q50="IP &amp; VLAN","TX ISSUE",
Q50="Warehouse HUAWEI","SPARE-ISSUE",
Q50="SPARE-HS","SPARE-ISSUE",
Q50="Power Telco","RAN ISSUE"
),"")</f>
        <v>POWER ISSUE</v>
      </c>
      <c r="Q50" s="50" t="s">
        <v>5338</v>
      </c>
      <c r="R50" s="23" t="str" cm="1">
        <f t="array" ref="R50">IFERROR(_xlfn.IFS(
Q50="MPR ISSUE","ACTIVE",
Q50="BSS Hardware Issue","ACTIVE",
Q50="Sites strategiques, MLL, Pylone, etc.","PASSIVE",
Q50="AKTIVCO DEFAUT GE &amp; POWER Cabinet","PASSIVE",
Q50="AKTIVCO Coupure ENEO &amp; Baisse de tension","PASSIVE",
Q50="Coupure ENEO &amp; Baisse de tension","PASSIVE",
Q50="Defaut GE &amp; POWER Cabinet","PASSIVE",
Q50="Sharing","PASSIVE",
Q50="SIte strategiques &amp; DataCenter","PASSIVE",
Q50="Exclu","Exclu",
Q50="SAT","ACTIVE",
Q50="SPARE-ISSUE","SPARE-ISSUE",
Q50="Fiber CAmtel","ACTIVE",
Q50="Fiber AOF","ACTIVE",
Q50="Projet OCM (HUAWEI)","PLANNED WORKS",
Q50="Projet OCM (NOKIA)","PLANNED WORKS",
Q50="ACCESS-ISSUE","ACCESS-ISSUE",
Q50="Projet OCM (ZTE, NOKIA, autres projets)","PLANNED WORKS",
Q50="No root CAuse","No root cause",
Q50="ODU HS","ACTIVE",
Q50="IP &amp; VLAN","ACTIVE",
Q50="Warehouse HUAWEI","SPARE-ISSUE",
Q50="SPARE-HS","SPARE-ISSUE",
Q50="Power Telco","ACTIVE"
),"")</f>
        <v>PASSIVE</v>
      </c>
      <c r="S50" s="58" t="s">
        <v>6078</v>
      </c>
      <c r="T50" s="7"/>
      <c r="U50" s="7" t="s">
        <v>17</v>
      </c>
      <c r="V50" s="59" t="s">
        <v>17</v>
      </c>
      <c r="W50" s="59" t="s">
        <v>17</v>
      </c>
      <c r="X50" s="59" t="s">
        <v>17</v>
      </c>
      <c r="Y50" s="59" t="s">
        <v>17</v>
      </c>
      <c r="Z50" s="59" t="s">
        <v>17</v>
      </c>
      <c r="AA50" s="59" t="s">
        <v>17</v>
      </c>
      <c r="AB50" s="59" t="s">
        <v>17</v>
      </c>
      <c r="AC50" s="59" t="s">
        <v>17</v>
      </c>
      <c r="AD50" s="59" t="s">
        <v>17</v>
      </c>
      <c r="AE50" s="59" t="s">
        <v>17</v>
      </c>
      <c r="AF50" s="15"/>
      <c r="AG50" s="15"/>
      <c r="AH50" s="15"/>
      <c r="AI50" s="15"/>
    </row>
    <row r="51" spans="1:35" s="14" customFormat="1" x14ac:dyDescent="0.35">
      <c r="A51" s="1" t="s">
        <v>571</v>
      </c>
      <c r="B51" s="1" t="s">
        <v>572</v>
      </c>
      <c r="C51" s="3"/>
      <c r="D51" s="1" t="s">
        <v>23</v>
      </c>
      <c r="E51" s="1" t="s">
        <v>32</v>
      </c>
      <c r="F51" s="3" t="s">
        <v>33</v>
      </c>
      <c r="G51" s="1" t="s">
        <v>34</v>
      </c>
      <c r="H51" s="53" t="str">
        <f>_xlfn.XLOOKUP(B51,'[1]Nur des jours'!$B:$B,'[1]Nur des jours'!$H:$H,"")</f>
        <v>ZTE</v>
      </c>
      <c r="I51" s="54">
        <v>12.533022393279218</v>
      </c>
      <c r="J51" s="54">
        <v>10.731492531731217</v>
      </c>
      <c r="K51" s="54">
        <v>20.614109248424597</v>
      </c>
      <c r="L51" s="55">
        <v>16.142422374605133</v>
      </c>
      <c r="M51" s="56" t="s">
        <v>5375</v>
      </c>
      <c r="N51" s="57"/>
      <c r="O51" s="16" t="str" cm="1">
        <f t="array" ref="O51">IFERROR(_xlfn.IFS(
Q51="MPR ISSUE","PDH",
Q51="BSS Hardware Issue","BSS",
Q51="Sites strategiques, MLL, Pylone, etc.","ENVTECH",
Q51="AKTIVCO DEFAUT GE &amp; POWER Cabinet","AKTIVCO",
Q51="AKTIVCO Coupure ENEO &amp; Baisse de tension","AKTIVCO GRID ONLY",
Q51="Coupure ENEO &amp; Baisse de tension","IHS GRID ONLY",
Q51="Defaut GE &amp; POWER Cabinet","IHS",
Q51="Sharing","Partners",
Q51="SIte strategiques &amp; DataCenter","SST &amp; DC",
Q51="Exclu","Exclu",
Q51="SAT","SAT",
Q51="SPARE-ISSUE","SPARE-ISSUE",
Q51="Fiber CAmtel","TRANS_FO_CAMTEL",
Q51="Fiber AOF","Fiber AOF",
Q51="Projet OCM (HUAWEI)","TRAVAUX-HUAWEI",
Q51="Projet OCM (NOKIA)","TRAVAUX-NOKIA",
Q51="ACCESS-ISSUE","ACCESS-ISSUE",
Q51="Projet OCM (ZTE, NOKIA, autres projets)","TRAVAUX OCM",
Q51="No root CAuse","No root cause",
Q51="ODU HS","PDH",
Q51="IP &amp; VLAN","PDH",
Q51="Warehouse HUAWEI","SPARE-ISSUE",
Q51="SPARE-HS","SPARE-ISSUE",
Q51="Power Telco","BSS"
),"")</f>
        <v>AKTIVCO GRID ONLY</v>
      </c>
      <c r="P51" s="22" t="str" cm="1">
        <f t="array" ref="P51">IFERROR(_xlfn.IFS(
Q51="MPR ISSUE","TX ISSUE",
Q51="BSS Hardware Issue","RAN ISSUE",
Q51="Sites strategiques, MLL, Pylone, etc.","ENVTECH",
Q51="AKTIVCO DEFAUT GE &amp; POWER Cabinet","POWER ISSUE",
Q51="AKTIVCO Coupure ENEO &amp; Baisse de tension","POWER ISSUE",
Q51="Coupure ENEO &amp; Baisse de tension","POWER ISSUE",
Q51="Defaut GE &amp; POWER Cabinet","POWER ISSUE",
Q51="Sharing","POWER ISSUE",
Q51="SIte strategiques &amp; DataCenter","POWER ISSUE",
Q51="Exclu","Exclu",
Q51="SAT","TX ISSUE",
Q51="SPARE-ISSUE","SPARE-ISSUE",
Q51="Fiber CAmtel","TX ISSUE",
Q51="Fiber AOF","TX ISSUE",
Q51="Projet OCM (HUAWEI)","TRAVAUX-HUAWEI",
Q51="Projet OCM (NOKIA)","TRAVAUX -NOKIA",
Q51="ACCESS-ISSUE","ACCESS-ISSUE",
Q51="Projet OCM (ZTE, NOKIA, autres projets)","TRAVAUX OCM",
Q51="No root CAuse","No root cause",
Q51="ODU HS","TX ISSUE",
Q51="IP &amp; VLAN","TX ISSUE",
Q51="Warehouse HUAWEI","SPARE-ISSUE",
Q51="SPARE-HS","SPARE-ISSUE",
Q51="Power Telco","RAN ISSUE"
),"")</f>
        <v>POWER ISSUE</v>
      </c>
      <c r="Q51" s="50" t="s">
        <v>5335</v>
      </c>
      <c r="R51" s="23" t="str" cm="1">
        <f t="array" ref="R51">IFERROR(_xlfn.IFS(
Q51="MPR ISSUE","ACTIVE",
Q51="BSS Hardware Issue","ACTIVE",
Q51="Sites strategiques, MLL, Pylone, etc.","PASSIVE",
Q51="AKTIVCO DEFAUT GE &amp; POWER Cabinet","PASSIVE",
Q51="AKTIVCO Coupure ENEO &amp; Baisse de tension","PASSIVE",
Q51="Coupure ENEO &amp; Baisse de tension","PASSIVE",
Q51="Defaut GE &amp; POWER Cabinet","PASSIVE",
Q51="Sharing","PASSIVE",
Q51="SIte strategiques &amp; DataCenter","PASSIVE",
Q51="Exclu","Exclu",
Q51="SAT","ACTIVE",
Q51="SPARE-ISSUE","SPARE-ISSUE",
Q51="Fiber CAmtel","ACTIVE",
Q51="Fiber AOF","ACTIVE",
Q51="Projet OCM (HUAWEI)","PLANNED WORKS",
Q51="Projet OCM (NOKIA)","PLANNED WORKS",
Q51="ACCESS-ISSUE","ACCESS-ISSUE",
Q51="Projet OCM (ZTE, NOKIA, autres projets)","PLANNED WORKS",
Q51="No root CAuse","No root cause",
Q51="ODU HS","ACTIVE",
Q51="IP &amp; VLAN","ACTIVE",
Q51="Warehouse HUAWEI","SPARE-ISSUE",
Q51="SPARE-HS","SPARE-ISSUE",
Q51="Power Telco","ACTIVE"
),"")</f>
        <v>PASSIVE</v>
      </c>
      <c r="S51" s="58" t="s">
        <v>6093</v>
      </c>
      <c r="T51" s="7"/>
      <c r="U51" s="7" t="s">
        <v>17</v>
      </c>
      <c r="V51" s="59" t="s">
        <v>17</v>
      </c>
      <c r="W51" s="59" t="s">
        <v>17</v>
      </c>
      <c r="X51" s="59" t="s">
        <v>17</v>
      </c>
      <c r="Y51" s="59" t="s">
        <v>17</v>
      </c>
      <c r="Z51" s="59" t="s">
        <v>17</v>
      </c>
      <c r="AA51" s="59" t="s">
        <v>17</v>
      </c>
      <c r="AB51" s="59" t="s">
        <v>17</v>
      </c>
      <c r="AC51" s="59" t="s">
        <v>17</v>
      </c>
      <c r="AD51" s="59" t="s">
        <v>17</v>
      </c>
      <c r="AE51" s="59" t="s">
        <v>17</v>
      </c>
      <c r="AF51" s="15"/>
      <c r="AG51" s="15"/>
      <c r="AH51" s="15"/>
      <c r="AI51" s="15"/>
    </row>
    <row r="52" spans="1:35" s="14" customFormat="1" x14ac:dyDescent="0.35">
      <c r="A52" s="1" t="s">
        <v>47</v>
      </c>
      <c r="B52" s="1" t="s">
        <v>48</v>
      </c>
      <c r="C52" s="3"/>
      <c r="D52" s="1" t="s">
        <v>23</v>
      </c>
      <c r="E52" s="1" t="s">
        <v>32</v>
      </c>
      <c r="F52" s="3" t="s">
        <v>33</v>
      </c>
      <c r="G52" s="1" t="s">
        <v>34</v>
      </c>
      <c r="H52" s="53" t="str">
        <f>_xlfn.XLOOKUP(B52,'[1]Nur des jours'!$B:$B,'[1]Nur des jours'!$H:$H,"")</f>
        <v>ZTE</v>
      </c>
      <c r="I52" s="54">
        <v>32.372936225315634</v>
      </c>
      <c r="J52" s="54">
        <v>32.130726154411093</v>
      </c>
      <c r="K52" s="54">
        <v>0</v>
      </c>
      <c r="L52" s="55">
        <v>15.409507666230066</v>
      </c>
      <c r="M52" s="56" t="s">
        <v>5375</v>
      </c>
      <c r="N52" s="57"/>
      <c r="O52" s="16" t="str" cm="1">
        <f t="array" ref="O52">IFERROR(_xlfn.IFS(
Q52="MPR ISSUE","PDH",
Q52="BSS Hardware Issue","BSS",
Q52="Sites strategiques, MLL, Pylone, etc.","ENVTECH",
Q52="AKTIVCO DEFAUT GE &amp; POWER Cabinet","AKTIVCO",
Q52="AKTIVCO Coupure ENEO &amp; Baisse de tension","AKTIVCO GRID ONLY",
Q52="Coupure ENEO &amp; Baisse de tension","IHS GRID ONLY",
Q52="Defaut GE &amp; POWER Cabinet","IHS",
Q52="Sharing","Partners",
Q52="SIte strategiques &amp; DataCenter","SST &amp; DC",
Q52="Exclu","Exclu",
Q52="SAT","SAT",
Q52="SPARE-ISSUE","SPARE-ISSUE",
Q52="Fiber CAmtel","TRANS_FO_CAMTEL",
Q52="Fiber AOF","Fiber AOF",
Q52="Projet OCM (HUAWEI)","TRAVAUX-HUAWEI",
Q52="Projet OCM (NOKIA)","TRAVAUX-NOKIA",
Q52="ACCESS-ISSUE","ACCESS-ISSUE",
Q52="Projet OCM (ZTE, NOKIA, autres projets)","TRAVAUX OCM",
Q52="No root CAuse","No root cause",
Q52="ODU HS","PDH",
Q52="IP &amp; VLAN","PDH",
Q52="Warehouse HUAWEI","SPARE-ISSUE",
Q52="SPARE-HS","SPARE-ISSUE",
Q52="Power Telco","BSS"
),"")</f>
        <v>AKTIVCO GRID ONLY</v>
      </c>
      <c r="P52" s="22" t="str" cm="1">
        <f t="array" ref="P52">IFERROR(_xlfn.IFS(
Q52="MPR ISSUE","TX ISSUE",
Q52="BSS Hardware Issue","RAN ISSUE",
Q52="Sites strategiques, MLL, Pylone, etc.","ENVTECH",
Q52="AKTIVCO DEFAUT GE &amp; POWER Cabinet","POWER ISSUE",
Q52="AKTIVCO Coupure ENEO &amp; Baisse de tension","POWER ISSUE",
Q52="Coupure ENEO &amp; Baisse de tension","POWER ISSUE",
Q52="Defaut GE &amp; POWER Cabinet","POWER ISSUE",
Q52="Sharing","POWER ISSUE",
Q52="SIte strategiques &amp; DataCenter","POWER ISSUE",
Q52="Exclu","Exclu",
Q52="SAT","TX ISSUE",
Q52="SPARE-ISSUE","SPARE-ISSUE",
Q52="Fiber CAmtel","TX ISSUE",
Q52="Fiber AOF","TX ISSUE",
Q52="Projet OCM (HUAWEI)","TRAVAUX-HUAWEI",
Q52="Projet OCM (NOKIA)","TRAVAUX -NOKIA",
Q52="ACCESS-ISSUE","ACCESS-ISSUE",
Q52="Projet OCM (ZTE, NOKIA, autres projets)","TRAVAUX OCM",
Q52="No root CAuse","No root cause",
Q52="ODU HS","TX ISSUE",
Q52="IP &amp; VLAN","TX ISSUE",
Q52="Warehouse HUAWEI","SPARE-ISSUE",
Q52="SPARE-HS","SPARE-ISSUE",
Q52="Power Telco","RAN ISSUE"
),"")</f>
        <v>POWER ISSUE</v>
      </c>
      <c r="Q52" s="50" t="s">
        <v>5335</v>
      </c>
      <c r="R52" s="23" t="str" cm="1">
        <f t="array" ref="R52">IFERROR(_xlfn.IFS(
Q52="MPR ISSUE","ACTIVE",
Q52="BSS Hardware Issue","ACTIVE",
Q52="Sites strategiques, MLL, Pylone, etc.","PASSIVE",
Q52="AKTIVCO DEFAUT GE &amp; POWER Cabinet","PASSIVE",
Q52="AKTIVCO Coupure ENEO &amp; Baisse de tension","PASSIVE",
Q52="Coupure ENEO &amp; Baisse de tension","PASSIVE",
Q52="Defaut GE &amp; POWER Cabinet","PASSIVE",
Q52="Sharing","PASSIVE",
Q52="SIte strategiques &amp; DataCenter","PASSIVE",
Q52="Exclu","Exclu",
Q52="SAT","ACTIVE",
Q52="SPARE-ISSUE","SPARE-ISSUE",
Q52="Fiber CAmtel","ACTIVE",
Q52="Fiber AOF","ACTIVE",
Q52="Projet OCM (HUAWEI)","PLANNED WORKS",
Q52="Projet OCM (NOKIA)","PLANNED WORKS",
Q52="ACCESS-ISSUE","ACCESS-ISSUE",
Q52="Projet OCM (ZTE, NOKIA, autres projets)","PLANNED WORKS",
Q52="No root CAuse","No root cause",
Q52="ODU HS","ACTIVE",
Q52="IP &amp; VLAN","ACTIVE",
Q52="Warehouse HUAWEI","SPARE-ISSUE",
Q52="SPARE-HS","SPARE-ISSUE",
Q52="Power Telco","ACTIVE"
),"")</f>
        <v>PASSIVE</v>
      </c>
      <c r="S52" s="58" t="s">
        <v>5898</v>
      </c>
      <c r="T52" s="7" t="s">
        <v>5563</v>
      </c>
      <c r="U52" s="7" t="s">
        <v>17</v>
      </c>
      <c r="V52" s="59" t="s">
        <v>17</v>
      </c>
      <c r="W52" s="59" t="s">
        <v>17</v>
      </c>
      <c r="X52" s="59" t="s">
        <v>17</v>
      </c>
      <c r="Y52" s="59" t="s">
        <v>17</v>
      </c>
      <c r="Z52" s="59" t="s">
        <v>17</v>
      </c>
      <c r="AA52" s="59" t="s">
        <v>17</v>
      </c>
      <c r="AB52" s="59" t="s">
        <v>5563</v>
      </c>
      <c r="AC52" s="59" t="s">
        <v>5563</v>
      </c>
      <c r="AD52" s="59" t="s">
        <v>5563</v>
      </c>
      <c r="AE52" s="59" t="s">
        <v>17</v>
      </c>
      <c r="AF52" s="15"/>
      <c r="AG52" s="15"/>
      <c r="AH52" s="15"/>
      <c r="AI52" s="15"/>
    </row>
    <row r="53" spans="1:35" s="14" customFormat="1" ht="15.5" customHeight="1" x14ac:dyDescent="0.35">
      <c r="A53" s="1" t="s">
        <v>885</v>
      </c>
      <c r="B53" s="1" t="s">
        <v>886</v>
      </c>
      <c r="C53" s="3"/>
      <c r="D53" s="1" t="s">
        <v>12</v>
      </c>
      <c r="E53" s="1" t="s">
        <v>147</v>
      </c>
      <c r="F53" s="3" t="s">
        <v>39</v>
      </c>
      <c r="G53" s="1" t="s">
        <v>40</v>
      </c>
      <c r="H53" s="53" t="str">
        <f>_xlfn.XLOOKUP(B53,'[1]Nur des jours'!$B:$B,'[1]Nur des jours'!$H:$H,"")</f>
        <v>ZTE</v>
      </c>
      <c r="I53" s="54">
        <v>11.224491325252089</v>
      </c>
      <c r="J53" s="54">
        <v>9.5512408580433927</v>
      </c>
      <c r="K53" s="54">
        <v>18.837539152532354</v>
      </c>
      <c r="L53" s="55">
        <v>14.632879180899057</v>
      </c>
      <c r="M53" s="56" t="s">
        <v>5375</v>
      </c>
      <c r="N53" s="57"/>
      <c r="O53" s="16" t="str" cm="1">
        <f t="array" ref="O53">IFERROR(_xlfn.IFS(
Q53="MPR ISSUE","PDH",
Q53="BSS Hardware Issue","BSS",
Q53="Sites strategiques, MLL, Pylone, etc.","ENVTECH",
Q53="AKTIVCO DEFAUT GE &amp; POWER Cabinet","AKTIVCO",
Q53="AKTIVCO Coupure ENEO &amp; Baisse de tension","AKTIVCO GRID ONLY",
Q53="Coupure ENEO &amp; Baisse de tension","IHS GRID ONLY",
Q53="Defaut GE &amp; POWER Cabinet","IHS",
Q53="Sharing","Partners",
Q53="SIte strategiques &amp; DataCenter","SST &amp; DC",
Q53="Exclu","Exclu",
Q53="SAT","SAT",
Q53="SPARE-ISSUE","SPARE-ISSUE",
Q53="Fiber CAmtel","TRANS_FO_CAMTEL",
Q53="Fiber AOF","Fiber AOF",
Q53="Projet OCM (HUAWEI)","TRAVAUX-HUAWEI",
Q53="Projet OCM (NOKIA)","TRAVAUX-NOKIA",
Q53="ACCESS-ISSUE","ACCESS-ISSUE",
Q53="Projet OCM (ZTE, NOKIA, autres projets)","TRAVAUX OCM",
Q53="No root CAuse","No root cause",
Q53="ODU HS","PDH",
Q53="IP &amp; VLAN","PDH",
Q53="Warehouse HUAWEI","SPARE-ISSUE",
Q53="SPARE-HS","SPARE-ISSUE",
Q53="Power Telco","BSS"
),"")</f>
        <v>PDH</v>
      </c>
      <c r="P53" s="22" t="str" cm="1">
        <f t="array" ref="P53">IFERROR(_xlfn.IFS(
Q53="MPR ISSUE","TX ISSUE",
Q53="BSS Hardware Issue","RAN ISSUE",
Q53="Sites strategiques, MLL, Pylone, etc.","ENVTECH",
Q53="AKTIVCO DEFAUT GE &amp; POWER Cabinet","POWER ISSUE",
Q53="AKTIVCO Coupure ENEO &amp; Baisse de tension","POWER ISSUE",
Q53="Coupure ENEO &amp; Baisse de tension","POWER ISSUE",
Q53="Defaut GE &amp; POWER Cabinet","POWER ISSUE",
Q53="Sharing","POWER ISSUE",
Q53="SIte strategiques &amp; DataCenter","POWER ISSUE",
Q53="Exclu","Exclu",
Q53="SAT","TX ISSUE",
Q53="SPARE-ISSUE","SPARE-ISSUE",
Q53="Fiber CAmtel","TX ISSUE",
Q53="Fiber AOF","TX ISSUE",
Q53="Projet OCM (HUAWEI)","TRAVAUX-HUAWEI",
Q53="Projet OCM (NOKIA)","TRAVAUX -NOKIA",
Q53="ACCESS-ISSUE","ACCESS-ISSUE",
Q53="Projet OCM (ZTE, NOKIA, autres projets)","TRAVAUX OCM",
Q53="No root CAuse","No root cause",
Q53="ODU HS","TX ISSUE",
Q53="IP &amp; VLAN","TX ISSUE",
Q53="Warehouse HUAWEI","SPARE-ISSUE",
Q53="SPARE-HS","SPARE-ISSUE",
Q53="Power Telco","RAN ISSUE"
),"")</f>
        <v>TX ISSUE</v>
      </c>
      <c r="Q53" s="50" t="s">
        <v>5361</v>
      </c>
      <c r="R53" s="23" t="str" cm="1">
        <f t="array" ref="R53">IFERROR(_xlfn.IFS(
Q53="MPR ISSUE","ACTIVE",
Q53="BSS Hardware Issue","ACTIVE",
Q53="Sites strategiques, MLL, Pylone, etc.","PASSIVE",
Q53="AKTIVCO DEFAUT GE &amp; POWER Cabinet","PASSIVE",
Q53="AKTIVCO Coupure ENEO &amp; Baisse de tension","PASSIVE",
Q53="Coupure ENEO &amp; Baisse de tension","PASSIVE",
Q53="Defaut GE &amp; POWER Cabinet","PASSIVE",
Q53="Sharing","PASSIVE",
Q53="SIte strategiques &amp; DataCenter","PASSIVE",
Q53="Exclu","Exclu",
Q53="SAT","ACTIVE",
Q53="SPARE-ISSUE","SPARE-ISSUE",
Q53="Fiber CAmtel","ACTIVE",
Q53="Fiber AOF","ACTIVE",
Q53="Projet OCM (HUAWEI)","PLANNED WORKS",
Q53="Projet OCM (NOKIA)","PLANNED WORKS",
Q53="ACCESS-ISSUE","ACCESS-ISSUE",
Q53="Projet OCM (ZTE, NOKIA, autres projets)","PLANNED WORKS",
Q53="No root CAuse","No root cause",
Q53="ODU HS","ACTIVE",
Q53="IP &amp; VLAN","ACTIVE",
Q53="Warehouse HUAWEI","SPARE-ISSUE",
Q53="SPARE-HS","SPARE-ISSUE",
Q53="Power Telco","ACTIVE"
),"")</f>
        <v>ACTIVE</v>
      </c>
      <c r="S53" s="58" t="s">
        <v>5951</v>
      </c>
      <c r="T53" s="7" t="s">
        <v>5689</v>
      </c>
      <c r="U53" s="7" t="s">
        <v>17</v>
      </c>
      <c r="V53" s="59" t="s">
        <v>17</v>
      </c>
      <c r="W53" s="59" t="s">
        <v>17</v>
      </c>
      <c r="X53" s="59" t="s">
        <v>17</v>
      </c>
      <c r="Y53" s="59" t="s">
        <v>17</v>
      </c>
      <c r="Z53" s="59" t="s">
        <v>17</v>
      </c>
      <c r="AA53" s="59" t="s">
        <v>17</v>
      </c>
      <c r="AB53" s="59" t="s">
        <v>5689</v>
      </c>
      <c r="AC53" s="59" t="s">
        <v>5689</v>
      </c>
      <c r="AD53" s="59" t="s">
        <v>17</v>
      </c>
      <c r="AE53" s="59" t="s">
        <v>5690</v>
      </c>
      <c r="AF53" s="15"/>
      <c r="AG53" s="15"/>
      <c r="AH53" s="15"/>
      <c r="AI53" s="15"/>
    </row>
    <row r="54" spans="1:35" s="14" customFormat="1" x14ac:dyDescent="0.35">
      <c r="A54" s="1" t="s">
        <v>1570</v>
      </c>
      <c r="B54" s="1" t="s">
        <v>1571</v>
      </c>
      <c r="C54" s="3"/>
      <c r="D54" s="1" t="s">
        <v>23</v>
      </c>
      <c r="E54" s="1" t="s">
        <v>32</v>
      </c>
      <c r="F54" s="3" t="s">
        <v>39</v>
      </c>
      <c r="G54" s="1" t="s">
        <v>40</v>
      </c>
      <c r="H54" s="53" t="str">
        <f>_xlfn.XLOOKUP(B54,'[1]Nur des jours'!$B:$B,'[1]Nur des jours'!$H:$H,"")</f>
        <v>ZTE</v>
      </c>
      <c r="I54" s="54">
        <v>14.001170021861721</v>
      </c>
      <c r="J54" s="54">
        <v>11.952332622717273</v>
      </c>
      <c r="K54" s="54">
        <v>15.696718082067646</v>
      </c>
      <c r="L54" s="55">
        <v>14.197560589328058</v>
      </c>
      <c r="M54" s="56" t="s">
        <v>5375</v>
      </c>
      <c r="N54" s="57"/>
      <c r="O54" s="16" t="str" cm="1">
        <f t="array" ref="O54">IFERROR(_xlfn.IFS(
Q54="MPR ISSUE","PDH",
Q54="BSS Hardware Issue","BSS",
Q54="Sites strategiques, MLL, Pylone, etc.","ENVTECH",
Q54="AKTIVCO DEFAUT GE &amp; POWER Cabinet","AKTIVCO",
Q54="AKTIVCO Coupure ENEO &amp; Baisse de tension","AKTIVCO GRID ONLY",
Q54="Coupure ENEO &amp; Baisse de tension","IHS GRID ONLY",
Q54="Defaut GE &amp; POWER Cabinet","IHS",
Q54="Sharing","Partners",
Q54="SIte strategiques &amp; DataCenter","SST &amp; DC",
Q54="Exclu","Exclu",
Q54="SAT","SAT",
Q54="SPARE-ISSUE","SPARE-ISSUE",
Q54="Fiber CAmtel","TRANS_FO_CAMTEL",
Q54="Fiber AOF","Fiber AOF",
Q54="Projet OCM (HUAWEI)","TRAVAUX-HUAWEI",
Q54="Projet OCM (NOKIA)","TRAVAUX-NOKIA",
Q54="ACCESS-ISSUE","ACCESS-ISSUE",
Q54="Projet OCM (ZTE, NOKIA, autres projets)","TRAVAUX OCM",
Q54="No root CAuse","No root cause",
Q54="ODU HS","PDH",
Q54="IP &amp; VLAN","PDH",
Q54="Warehouse HUAWEI","SPARE-ISSUE",
Q54="SPARE-HS","SPARE-ISSUE",
Q54="Power Telco","BSS"
),"")</f>
        <v>AKTIVCO GRID ONLY</v>
      </c>
      <c r="P54" s="22" t="str" cm="1">
        <f t="array" ref="P54">IFERROR(_xlfn.IFS(
Q54="MPR ISSUE","TX ISSUE",
Q54="BSS Hardware Issue","RAN ISSUE",
Q54="Sites strategiques, MLL, Pylone, etc.","ENVTECH",
Q54="AKTIVCO DEFAUT GE &amp; POWER Cabinet","POWER ISSUE",
Q54="AKTIVCO Coupure ENEO &amp; Baisse de tension","POWER ISSUE",
Q54="Coupure ENEO &amp; Baisse de tension","POWER ISSUE",
Q54="Defaut GE &amp; POWER Cabinet","POWER ISSUE",
Q54="Sharing","POWER ISSUE",
Q54="SIte strategiques &amp; DataCenter","POWER ISSUE",
Q54="Exclu","Exclu",
Q54="SAT","TX ISSUE",
Q54="SPARE-ISSUE","SPARE-ISSUE",
Q54="Fiber CAmtel","TX ISSUE",
Q54="Fiber AOF","TX ISSUE",
Q54="Projet OCM (HUAWEI)","TRAVAUX-HUAWEI",
Q54="Projet OCM (NOKIA)","TRAVAUX -NOKIA",
Q54="ACCESS-ISSUE","ACCESS-ISSUE",
Q54="Projet OCM (ZTE, NOKIA, autres projets)","TRAVAUX OCM",
Q54="No root CAuse","No root cause",
Q54="ODU HS","TX ISSUE",
Q54="IP &amp; VLAN","TX ISSUE",
Q54="Warehouse HUAWEI","SPARE-ISSUE",
Q54="SPARE-HS","SPARE-ISSUE",
Q54="Power Telco","RAN ISSUE"
),"")</f>
        <v>POWER ISSUE</v>
      </c>
      <c r="Q54" s="50" t="s">
        <v>5335</v>
      </c>
      <c r="R54" s="23" t="str" cm="1">
        <f t="array" ref="R54">IFERROR(_xlfn.IFS(
Q54="MPR ISSUE","ACTIVE",
Q54="BSS Hardware Issue","ACTIVE",
Q54="Sites strategiques, MLL, Pylone, etc.","PASSIVE",
Q54="AKTIVCO DEFAUT GE &amp; POWER Cabinet","PASSIVE",
Q54="AKTIVCO Coupure ENEO &amp; Baisse de tension","PASSIVE",
Q54="Coupure ENEO &amp; Baisse de tension","PASSIVE",
Q54="Defaut GE &amp; POWER Cabinet","PASSIVE",
Q54="Sharing","PASSIVE",
Q54="SIte strategiques &amp; DataCenter","PASSIVE",
Q54="Exclu","Exclu",
Q54="SAT","ACTIVE",
Q54="SPARE-ISSUE","SPARE-ISSUE",
Q54="Fiber CAmtel","ACTIVE",
Q54="Fiber AOF","ACTIVE",
Q54="Projet OCM (HUAWEI)","PLANNED WORKS",
Q54="Projet OCM (NOKIA)","PLANNED WORKS",
Q54="ACCESS-ISSUE","ACCESS-ISSUE",
Q54="Projet OCM (ZTE, NOKIA, autres projets)","PLANNED WORKS",
Q54="No root CAuse","No root cause",
Q54="ODU HS","ACTIVE",
Q54="IP &amp; VLAN","ACTIVE",
Q54="Warehouse HUAWEI","SPARE-ISSUE",
Q54="SPARE-HS","SPARE-ISSUE",
Q54="Power Telco","ACTIVE"
),"")</f>
        <v>PASSIVE</v>
      </c>
      <c r="S54" s="58" t="s">
        <v>6016</v>
      </c>
      <c r="T54" s="7" t="s">
        <v>5559</v>
      </c>
      <c r="U54" s="7" t="s">
        <v>17</v>
      </c>
      <c r="V54" s="59"/>
      <c r="W54" s="59"/>
      <c r="X54" s="59" t="s">
        <v>5559</v>
      </c>
      <c r="Y54" s="59"/>
      <c r="Z54" s="59"/>
      <c r="AA54" s="59"/>
      <c r="AB54" s="59" t="s">
        <v>17</v>
      </c>
      <c r="AC54" s="59" t="s">
        <v>17</v>
      </c>
      <c r="AD54" s="59" t="s">
        <v>17</v>
      </c>
      <c r="AE54" s="59" t="s">
        <v>5810</v>
      </c>
      <c r="AF54" s="15"/>
      <c r="AG54" s="15"/>
      <c r="AH54" s="15"/>
      <c r="AI54" s="15"/>
    </row>
    <row r="55" spans="1:35" s="14" customFormat="1" ht="32" customHeight="1" x14ac:dyDescent="0.35">
      <c r="A55" s="1" t="s">
        <v>417</v>
      </c>
      <c r="B55" s="1" t="s">
        <v>418</v>
      </c>
      <c r="C55" s="3"/>
      <c r="D55" s="1" t="s">
        <v>5506</v>
      </c>
      <c r="E55" s="1"/>
      <c r="F55" s="3" t="s">
        <v>39</v>
      </c>
      <c r="G55" s="1" t="s">
        <v>40</v>
      </c>
      <c r="H55" s="53" t="str">
        <f>_xlfn.XLOOKUP(B55,'[1]Nur des jours'!$B:$B,'[1]Nur des jours'!$H:$H,"")</f>
        <v>ZTE</v>
      </c>
      <c r="I55" s="54">
        <v>12.363913768089876</v>
      </c>
      <c r="J55" s="54">
        <v>10.520900272346154</v>
      </c>
      <c r="K55" s="54">
        <v>17.047767731090229</v>
      </c>
      <c r="L55" s="55">
        <v>14.187769131331809</v>
      </c>
      <c r="M55" s="56" t="s">
        <v>5375</v>
      </c>
      <c r="N55" s="57"/>
      <c r="O55" s="16" t="str" cm="1">
        <f t="array" ref="O55">IFERROR(_xlfn.IFS(
Q55="MPR ISSUE","PDH",
Q55="BSS Hardware Issue","BSS",
Q55="Sites strategiques, MLL, Pylone, etc.","ENVTECH",
Q55="AKTIVCO DEFAUT GE &amp; POWER Cabinet","AKTIVCO",
Q55="AKTIVCO Coupure ENEO &amp; Baisse de tension","AKTIVCO GRID ONLY",
Q55="Coupure ENEO &amp; Baisse de tension","IHS GRID ONLY",
Q55="Defaut GE &amp; POWER Cabinet","IHS",
Q55="Sharing","Partners",
Q55="SIte strategiques &amp; DataCenter","SST &amp; DC",
Q55="Exclu","Exclu",
Q55="SAT","SAT",
Q55="SPARE-ISSUE","SPARE-ISSUE",
Q55="Fiber CAmtel","TRANS_FO_CAMTEL",
Q55="Fiber AOF","Fiber AOF",
Q55="Projet OCM (HUAWEI)","TRAVAUX-HUAWEI",
Q55="Projet OCM (NOKIA)","TRAVAUX-NOKIA",
Q55="ACCESS-ISSUE","ACCESS-ISSUE",
Q55="Projet OCM (ZTE, NOKIA, autres projets)","TRAVAUX OCM",
Q55="No root CAuse","No root cause",
Q55="ODU HS","PDH",
Q55="IP &amp; VLAN","PDH",
Q55="Warehouse HUAWEI","SPARE-ISSUE",
Q55="SPARE-HS","SPARE-ISSUE",
Q55="Power Telco","BSS"
),"")</f>
        <v>Partners</v>
      </c>
      <c r="P55" s="22" t="str" cm="1">
        <f t="array" ref="P55">IFERROR(_xlfn.IFS(
Q55="MPR ISSUE","TX ISSUE",
Q55="BSS Hardware Issue","RAN ISSUE",
Q55="Sites strategiques, MLL, Pylone, etc.","ENVTECH",
Q55="AKTIVCO DEFAUT GE &amp; POWER Cabinet","POWER ISSUE",
Q55="AKTIVCO Coupure ENEO &amp; Baisse de tension","POWER ISSUE",
Q55="Coupure ENEO &amp; Baisse de tension","POWER ISSUE",
Q55="Defaut GE &amp; POWER Cabinet","POWER ISSUE",
Q55="Sharing","POWER ISSUE",
Q55="SIte strategiques &amp; DataCenter","POWER ISSUE",
Q55="Exclu","Exclu",
Q55="SAT","TX ISSUE",
Q55="SPARE-ISSUE","SPARE-ISSUE",
Q55="Fiber CAmtel","TX ISSUE",
Q55="Fiber AOF","TX ISSUE",
Q55="Projet OCM (HUAWEI)","TRAVAUX-HUAWEI",
Q55="Projet OCM (NOKIA)","TRAVAUX -NOKIA",
Q55="ACCESS-ISSUE","ACCESS-ISSUE",
Q55="Projet OCM (ZTE, NOKIA, autres projets)","TRAVAUX OCM",
Q55="No root CAuse","No root cause",
Q55="ODU HS","TX ISSUE",
Q55="IP &amp; VLAN","TX ISSUE",
Q55="Warehouse HUAWEI","SPARE-ISSUE",
Q55="SPARE-HS","SPARE-ISSUE",
Q55="Power Telco","RAN ISSUE"
),"")</f>
        <v>POWER ISSUE</v>
      </c>
      <c r="Q55" s="50" t="s">
        <v>5339</v>
      </c>
      <c r="R55" s="23" t="str" cm="1">
        <f t="array" ref="R55">IFERROR(_xlfn.IFS(
Q55="MPR ISSUE","ACTIVE",
Q55="BSS Hardware Issue","ACTIVE",
Q55="Sites strategiques, MLL, Pylone, etc.","PASSIVE",
Q55="AKTIVCO DEFAUT GE &amp; POWER Cabinet","PASSIVE",
Q55="AKTIVCO Coupure ENEO &amp; Baisse de tension","PASSIVE",
Q55="Coupure ENEO &amp; Baisse de tension","PASSIVE",
Q55="Defaut GE &amp; POWER Cabinet","PASSIVE",
Q55="Sharing","PASSIVE",
Q55="SIte strategiques &amp; DataCenter","PASSIVE",
Q55="Exclu","Exclu",
Q55="SAT","ACTIVE",
Q55="SPARE-ISSUE","SPARE-ISSUE",
Q55="Fiber CAmtel","ACTIVE",
Q55="Fiber AOF","ACTIVE",
Q55="Projet OCM (HUAWEI)","PLANNED WORKS",
Q55="Projet OCM (NOKIA)","PLANNED WORKS",
Q55="ACCESS-ISSUE","ACCESS-ISSUE",
Q55="Projet OCM (ZTE, NOKIA, autres projets)","PLANNED WORKS",
Q55="No root CAuse","No root cause",
Q55="ODU HS","ACTIVE",
Q55="IP &amp; VLAN","ACTIVE",
Q55="Warehouse HUAWEI","SPARE-ISSUE",
Q55="SPARE-HS","SPARE-ISSUE",
Q55="Power Telco","ACTIVE"
),"")</f>
        <v>PASSIVE</v>
      </c>
      <c r="S55" s="58" t="s">
        <v>6094</v>
      </c>
      <c r="T55" s="7"/>
      <c r="U55" s="7" t="s">
        <v>17</v>
      </c>
      <c r="V55" s="59" t="s">
        <v>17</v>
      </c>
      <c r="W55" s="59" t="s">
        <v>17</v>
      </c>
      <c r="X55" s="59" t="s">
        <v>17</v>
      </c>
      <c r="Y55" s="59" t="s">
        <v>17</v>
      </c>
      <c r="Z55" s="59" t="s">
        <v>17</v>
      </c>
      <c r="AA55" s="59" t="s">
        <v>17</v>
      </c>
      <c r="AB55" s="59" t="s">
        <v>17</v>
      </c>
      <c r="AC55" s="59" t="s">
        <v>17</v>
      </c>
      <c r="AD55" s="59" t="s">
        <v>17</v>
      </c>
      <c r="AE55" s="59" t="s">
        <v>17</v>
      </c>
      <c r="AF55" s="15"/>
      <c r="AG55" s="15"/>
      <c r="AH55" s="15"/>
      <c r="AI55" s="15"/>
    </row>
    <row r="56" spans="1:35" s="14" customFormat="1" ht="19" customHeight="1" x14ac:dyDescent="0.35">
      <c r="A56" s="1" t="s">
        <v>2398</v>
      </c>
      <c r="B56" s="1" t="s">
        <v>2399</v>
      </c>
      <c r="C56" s="3"/>
      <c r="D56" s="1" t="s">
        <v>12</v>
      </c>
      <c r="E56" s="1" t="s">
        <v>85</v>
      </c>
      <c r="F56" s="3" t="s">
        <v>33</v>
      </c>
      <c r="G56" s="1" t="s">
        <v>486</v>
      </c>
      <c r="H56" s="53" t="str">
        <f>_xlfn.XLOOKUP(B56,'[1]Nur des jours'!$B:$B,'[1]Nur des jours'!$H:$H,"")</f>
        <v>ZTE</v>
      </c>
      <c r="I56" s="54">
        <v>8.791650180449146</v>
      </c>
      <c r="J56" s="54">
        <v>14.966288238114187</v>
      </c>
      <c r="K56" s="54">
        <v>14.959222268187455</v>
      </c>
      <c r="L56" s="55">
        <v>14.080865671897339</v>
      </c>
      <c r="M56" s="56" t="s">
        <v>5375</v>
      </c>
      <c r="N56" s="57" t="str">
        <f>_xlfn.XLOOKUP(B56,'[2]daily break down'!$B:$B,'[2]daily break down'!$N:$N,"")</f>
        <v>Site vendaliser</v>
      </c>
      <c r="O56" s="16" t="str" cm="1">
        <f t="array" ref="O56">IFERROR(_xlfn.IFS(
Q56="MPR ISSUE","PDH",
Q56="BSS Hardware Issue","BSS",
Q56="Sites strategiques, MLL, Pylone, etc.","ENVTECH",
Q56="AKTIVCO DEFAUT GE &amp; POWER Cabinet","AKTIVCO",
Q56="AKTIVCO Coupure ENEO &amp; Baisse de tension","AKTIVCO GRID ONLY",
Q56="Coupure ENEO &amp; Baisse de tension","IHS GRID ONLY",
Q56="Defaut GE &amp; POWER Cabinet","IHS",
Q56="Sharing","Partners",
Q56="SIte strategiques &amp; DataCenter","SST &amp; DC",
Q56="Exclu","Exclu",
Q56="SAT","SAT",
Q56="SPARE-ISSUE","SPARE-ISSUE",
Q56="Fiber CAmtel","TRANS_FO_CAMTEL",
Q56="Fiber AOF","Fiber AOF",
Q56="Projet OCM (HUAWEI)","TRAVAUX-HUAWEI",
Q56="Projet OCM (NOKIA)","TRAVAUX-NOKIA",
Q56="ACCESS-ISSUE","ACCESS-ISSUE",
Q56="Projet OCM (ZTE, NOKIA, autres projets)","TRAVAUX OCM",
Q56="No root CAuse","No root cause",
Q56="ODU HS","PDH",
Q56="IP &amp; VLAN","PDH",
Q56="Warehouse HUAWEI","SPARE-ISSUE",
Q56="SPARE-HS","SPARE-ISSUE",
Q56="Power Telco","BSS"
),"")</f>
        <v>IHS</v>
      </c>
      <c r="P56" s="22" t="str" cm="1">
        <f t="array" ref="P56">IFERROR(_xlfn.IFS(
Q56="MPR ISSUE","TX ISSUE",
Q56="BSS Hardware Issue","RAN ISSUE",
Q56="Sites strategiques, MLL, Pylone, etc.","ENVTECH",
Q56="AKTIVCO DEFAUT GE &amp; POWER Cabinet","POWER ISSUE",
Q56="AKTIVCO Coupure ENEO &amp; Baisse de tension","POWER ISSUE",
Q56="Coupure ENEO &amp; Baisse de tension","POWER ISSUE",
Q56="Defaut GE &amp; POWER Cabinet","POWER ISSUE",
Q56="Sharing","POWER ISSUE",
Q56="SIte strategiques &amp; DataCenter","POWER ISSUE",
Q56="Exclu","Exclu",
Q56="SAT","TX ISSUE",
Q56="SPARE-ISSUE","SPARE-ISSUE",
Q56="Fiber CAmtel","TX ISSUE",
Q56="Fiber AOF","TX ISSUE",
Q56="Projet OCM (HUAWEI)","TRAVAUX-HUAWEI",
Q56="Projet OCM (NOKIA)","TRAVAUX -NOKIA",
Q56="ACCESS-ISSUE","ACCESS-ISSUE",
Q56="Projet OCM (ZTE, NOKIA, autres projets)","TRAVAUX OCM",
Q56="No root CAuse","No root cause",
Q56="ODU HS","TX ISSUE",
Q56="IP &amp; VLAN","TX ISSUE",
Q56="Warehouse HUAWEI","SPARE-ISSUE",
Q56="SPARE-HS","SPARE-ISSUE",
Q56="Power Telco","RAN ISSUE"
),"")</f>
        <v>POWER ISSUE</v>
      </c>
      <c r="Q56" s="50" t="s">
        <v>5338</v>
      </c>
      <c r="R56" s="23" t="str" cm="1">
        <f t="array" ref="R56">IFERROR(_xlfn.IFS(
Q56="MPR ISSUE","ACTIVE",
Q56="BSS Hardware Issue","ACTIVE",
Q56="Sites strategiques, MLL, Pylone, etc.","PASSIVE",
Q56="AKTIVCO DEFAUT GE &amp; POWER Cabinet","PASSIVE",
Q56="AKTIVCO Coupure ENEO &amp; Baisse de tension","PASSIVE",
Q56="Coupure ENEO &amp; Baisse de tension","PASSIVE",
Q56="Defaut GE &amp; POWER Cabinet","PASSIVE",
Q56="Sharing","PASSIVE",
Q56="SIte strategiques &amp; DataCenter","PASSIVE",
Q56="Exclu","Exclu",
Q56="SAT","ACTIVE",
Q56="SPARE-ISSUE","SPARE-ISSUE",
Q56="Fiber CAmtel","ACTIVE",
Q56="Fiber AOF","ACTIVE",
Q56="Projet OCM (HUAWEI)","PLANNED WORKS",
Q56="Projet OCM (NOKIA)","PLANNED WORKS",
Q56="ACCESS-ISSUE","ACCESS-ISSUE",
Q56="Projet OCM (ZTE, NOKIA, autres projets)","PLANNED WORKS",
Q56="No root CAuse","No root cause",
Q56="ODU HS","ACTIVE",
Q56="IP &amp; VLAN","ACTIVE",
Q56="Warehouse HUAWEI","SPARE-ISSUE",
Q56="SPARE-HS","SPARE-ISSUE",
Q56="Power Telco","ACTIVE"
),"")</f>
        <v>PASSIVE</v>
      </c>
      <c r="S56" s="58" t="s">
        <v>6006</v>
      </c>
      <c r="T56" s="7" t="s">
        <v>5536</v>
      </c>
      <c r="U56" s="7" t="s">
        <v>17</v>
      </c>
      <c r="V56" s="59" t="s">
        <v>17</v>
      </c>
      <c r="W56" s="59" t="s">
        <v>17</v>
      </c>
      <c r="X56" s="59" t="s">
        <v>17</v>
      </c>
      <c r="Y56" s="59" t="s">
        <v>17</v>
      </c>
      <c r="Z56" s="59" t="s">
        <v>17</v>
      </c>
      <c r="AA56" s="59" t="s">
        <v>17</v>
      </c>
      <c r="AB56" s="59" t="s">
        <v>5536</v>
      </c>
      <c r="AC56" s="59" t="s">
        <v>17</v>
      </c>
      <c r="AD56" s="59" t="s">
        <v>17</v>
      </c>
      <c r="AE56" s="59" t="s">
        <v>5796</v>
      </c>
      <c r="AF56" s="15"/>
      <c r="AG56" s="15"/>
      <c r="AH56" s="15"/>
      <c r="AI56" s="15"/>
    </row>
    <row r="57" spans="1:35" s="14" customFormat="1" x14ac:dyDescent="0.35">
      <c r="A57" s="1" t="s">
        <v>10</v>
      </c>
      <c r="B57" s="1" t="s">
        <v>11</v>
      </c>
      <c r="C57" s="3"/>
      <c r="D57" s="1" t="s">
        <v>12</v>
      </c>
      <c r="E57" s="1" t="s">
        <v>13</v>
      </c>
      <c r="F57" s="3" t="s">
        <v>14</v>
      </c>
      <c r="G57" s="1" t="s">
        <v>15</v>
      </c>
      <c r="H57" s="61" t="str">
        <f>_xlfn.XLOOKUP(B57,'[1]Nur des jours'!$B:$B,'[1]Nur des jours'!$H:$H,"")</f>
        <v>Huawei</v>
      </c>
      <c r="I57" s="54">
        <v>7.1721291000723388</v>
      </c>
      <c r="J57" s="54">
        <v>9.1663415343186756</v>
      </c>
      <c r="K57" s="54">
        <v>18.949032212875959</v>
      </c>
      <c r="L57" s="55">
        <v>13.983129442718008</v>
      </c>
      <c r="M57" s="56" t="s">
        <v>5375</v>
      </c>
      <c r="N57" s="57"/>
      <c r="O57" s="16" t="str" cm="1">
        <f t="array" ref="O57">IFERROR(_xlfn.IFS(
Q57="MPR ISSUE","PDH",
Q57="BSS Hardware Issue","BSS",
Q57="Sites strategiques, MLL, Pylone, etc.","ENVTECH",
Q57="AKTIVCO DEFAUT GE &amp; POWER Cabinet","AKTIVCO",
Q57="AKTIVCO Coupure ENEO &amp; Baisse de tension","AKTIVCO GRID ONLY",
Q57="Coupure ENEO &amp; Baisse de tension","IHS GRID ONLY",
Q57="Defaut GE &amp; POWER Cabinet","IHS",
Q57="Sharing","Partners",
Q57="SIte strategiques &amp; DataCenter","SST &amp; DC",
Q57="Exclu","Exclu",
Q57="SAT","SAT",
Q57="SPARE-ISSUE","SPARE-ISSUE",
Q57="Fiber CAmtel","TRANS_FO_CAMTEL",
Q57="Fiber AOF","Fiber AOF",
Q57="Projet OCM (HUAWEI)","TRAVAUX-HUAWEI",
Q57="Projet OCM (NOKIA)","TRAVAUX-NOKIA",
Q57="ACCESS-ISSUE","ACCESS-ISSUE",
Q57="Projet OCM (ZTE, NOKIA, autres projets)","TRAVAUX OCM",
Q57="No root CAuse","No root cause",
Q57="ODU HS","PDH",
Q57="IP &amp; VLAN","PDH",
Q57="Warehouse HUAWEI","SPARE-ISSUE",
Q57="SPARE-HS","SPARE-ISSUE",
Q57="Power Telco","BSS"
),"")</f>
        <v>No root cause</v>
      </c>
      <c r="P57" s="22" t="str" cm="1">
        <f t="array" ref="P57">IFERROR(_xlfn.IFS(
Q57="MPR ISSUE","TX ISSUE",
Q57="BSS Hardware Issue","RAN ISSUE",
Q57="Sites strategiques, MLL, Pylone, etc.","ENVTECH",
Q57="AKTIVCO DEFAUT GE &amp; POWER Cabinet","POWER ISSUE",
Q57="AKTIVCO Coupure ENEO &amp; Baisse de tension","POWER ISSUE",
Q57="Coupure ENEO &amp; Baisse de tension","POWER ISSUE",
Q57="Defaut GE &amp; POWER Cabinet","POWER ISSUE",
Q57="Sharing","POWER ISSUE",
Q57="SIte strategiques &amp; DataCenter","POWER ISSUE",
Q57="Exclu","Exclu",
Q57="SAT","TX ISSUE",
Q57="SPARE-ISSUE","SPARE-ISSUE",
Q57="Fiber CAmtel","TX ISSUE",
Q57="Fiber AOF","TX ISSUE",
Q57="Projet OCM (HUAWEI)","TRAVAUX-HUAWEI",
Q57="Projet OCM (NOKIA)","TRAVAUX -NOKIA",
Q57="ACCESS-ISSUE","ACCESS-ISSUE",
Q57="Projet OCM (ZTE, NOKIA, autres projets)","TRAVAUX OCM",
Q57="No root CAuse","No root cause",
Q57="ODU HS","TX ISSUE",
Q57="IP &amp; VLAN","TX ISSUE",
Q57="Warehouse HUAWEI","SPARE-ISSUE",
Q57="SPARE-HS","SPARE-ISSUE",
Q57="Power Telco","RAN ISSUE"
),"")</f>
        <v>No root cause</v>
      </c>
      <c r="Q57" s="50" t="s">
        <v>5878</v>
      </c>
      <c r="R57" s="23" t="str" cm="1">
        <f t="array" ref="R57">IFERROR(_xlfn.IFS(
Q57="MPR ISSUE","ACTIVE",
Q57="BSS Hardware Issue","ACTIVE",
Q57="Sites strategiques, MLL, Pylone, etc.","PASSIVE",
Q57="AKTIVCO DEFAUT GE &amp; POWER Cabinet","PASSIVE",
Q57="AKTIVCO Coupure ENEO &amp; Baisse de tension","PASSIVE",
Q57="Coupure ENEO &amp; Baisse de tension","PASSIVE",
Q57="Defaut GE &amp; POWER Cabinet","PASSIVE",
Q57="Sharing","PASSIVE",
Q57="SIte strategiques &amp; DataCenter","PASSIVE",
Q57="Exclu","Exclu",
Q57="SAT","ACTIVE",
Q57="SPARE-ISSUE","SPARE-ISSUE",
Q57="Fiber CAmtel","ACTIVE",
Q57="Fiber AOF","ACTIVE",
Q57="Projet OCM (HUAWEI)","PLANNED WORKS",
Q57="Projet OCM (NOKIA)","PLANNED WORKS",
Q57="ACCESS-ISSUE","ACCESS-ISSUE",
Q57="Projet OCM (ZTE, NOKIA, autres projets)","PLANNED WORKS",
Q57="No root CAuse","No root cause",
Q57="ODU HS","ACTIVE",
Q57="IP &amp; VLAN","ACTIVE",
Q57="Warehouse HUAWEI","SPARE-ISSUE",
Q57="SPARE-HS","SPARE-ISSUE",
Q57="Power Telco","ACTIVE"
),"")</f>
        <v>No root cause</v>
      </c>
      <c r="S57" s="58" t="s">
        <v>5554</v>
      </c>
      <c r="T57" s="7"/>
      <c r="U57" s="7" t="s">
        <v>17</v>
      </c>
      <c r="V57" s="59" t="s">
        <v>17</v>
      </c>
      <c r="W57" s="59" t="s">
        <v>17</v>
      </c>
      <c r="X57" s="59" t="s">
        <v>17</v>
      </c>
      <c r="Y57" s="59" t="s">
        <v>17</v>
      </c>
      <c r="Z57" s="59" t="s">
        <v>17</v>
      </c>
      <c r="AA57" s="59" t="s">
        <v>17</v>
      </c>
      <c r="AB57" s="59" t="s">
        <v>17</v>
      </c>
      <c r="AC57" s="59" t="s">
        <v>17</v>
      </c>
      <c r="AD57" s="59" t="s">
        <v>17</v>
      </c>
      <c r="AE57" s="59" t="s">
        <v>5554</v>
      </c>
      <c r="AF57" s="15"/>
      <c r="AG57" s="15"/>
      <c r="AH57" s="15"/>
      <c r="AI57" s="15"/>
    </row>
    <row r="58" spans="1:35" s="14" customFormat="1" x14ac:dyDescent="0.35">
      <c r="A58" s="1" t="s">
        <v>1134</v>
      </c>
      <c r="B58" s="1" t="s">
        <v>1135</v>
      </c>
      <c r="C58" s="3"/>
      <c r="D58" s="1" t="s">
        <v>12</v>
      </c>
      <c r="E58" s="1" t="s">
        <v>68</v>
      </c>
      <c r="F58" s="3" t="s">
        <v>53</v>
      </c>
      <c r="G58" s="1" t="s">
        <v>1134</v>
      </c>
      <c r="H58" s="62" t="str">
        <f>_xlfn.XLOOKUP(B58,'[1]Nur des jours'!$B:$B,'[1]Nur des jours'!$H:$H,"")</f>
        <v>NOKIA</v>
      </c>
      <c r="I58" s="54">
        <v>65.45692080120277</v>
      </c>
      <c r="J58" s="54">
        <v>13.770311209033324</v>
      </c>
      <c r="K58" s="54">
        <v>0</v>
      </c>
      <c r="L58" s="55">
        <v>13.970094538327237</v>
      </c>
      <c r="M58" s="56" t="s">
        <v>5377</v>
      </c>
      <c r="N58" s="57"/>
      <c r="O58" s="16" t="str" cm="1">
        <f t="array" ref="O58">IFERROR(_xlfn.IFS(
Q58="MPR ISSUE","PDH",
Q58="BSS Hardware Issue","BSS",
Q58="Sites strategiques, MLL, Pylone, etc.","ENVTECH",
Q58="AKTIVCO DEFAUT GE &amp; POWER Cabinet","AKTIVCO",
Q58="AKTIVCO Coupure ENEO &amp; Baisse de tension","AKTIVCO GRID ONLY",
Q58="Coupure ENEO &amp; Baisse de tension","IHS GRID ONLY",
Q58="Defaut GE &amp; POWER Cabinet","IHS",
Q58="Sharing","Partners",
Q58="SIte strategiques &amp; DataCenter","SST &amp; DC",
Q58="Exclu","Exclu",
Q58="SAT","SAT",
Q58="SPARE-ISSUE","SPARE-ISSUE",
Q58="Fiber CAmtel","TRANS_FO_CAMTEL",
Q58="Fiber AOF","Fiber AOF",
Q58="Projet OCM (HUAWEI)","TRAVAUX-HUAWEI",
Q58="Projet OCM (NOKIA)","TRAVAUX-NOKIA",
Q58="ACCESS-ISSUE","ACCESS-ISSUE",
Q58="Projet OCM (ZTE, NOKIA, autres projets)","TRAVAUX OCM",
Q58="No root CAuse","No root cause",
Q58="ODU HS","PDH",
Q58="IP &amp; VLAN","PDH",
Q58="Warehouse HUAWEI","SPARE-ISSUE",
Q58="SPARE-HS","SPARE-ISSUE",
Q58="Power Telco","BSS"
),"")</f>
        <v>PDH</v>
      </c>
      <c r="P58" s="22" t="str" cm="1">
        <f t="array" ref="P58">IFERROR(_xlfn.IFS(
Q58="MPR ISSUE","TX ISSUE",
Q58="BSS Hardware Issue","RAN ISSUE",
Q58="Sites strategiques, MLL, Pylone, etc.","ENVTECH",
Q58="AKTIVCO DEFAUT GE &amp; POWER Cabinet","POWER ISSUE",
Q58="AKTIVCO Coupure ENEO &amp; Baisse de tension","POWER ISSUE",
Q58="Coupure ENEO &amp; Baisse de tension","POWER ISSUE",
Q58="Defaut GE &amp; POWER Cabinet","POWER ISSUE",
Q58="Sharing","POWER ISSUE",
Q58="SIte strategiques &amp; DataCenter","POWER ISSUE",
Q58="Exclu","Exclu",
Q58="SAT","TX ISSUE",
Q58="SPARE-ISSUE","SPARE-ISSUE",
Q58="Fiber CAmtel","TX ISSUE",
Q58="Fiber AOF","TX ISSUE",
Q58="Projet OCM (HUAWEI)","TRAVAUX-HUAWEI",
Q58="Projet OCM (NOKIA)","TRAVAUX -NOKIA",
Q58="ACCESS-ISSUE","ACCESS-ISSUE",
Q58="Projet OCM (ZTE, NOKIA, autres projets)","TRAVAUX OCM",
Q58="No root CAuse","No root cause",
Q58="ODU HS","TX ISSUE",
Q58="IP &amp; VLAN","TX ISSUE",
Q58="Warehouse HUAWEI","SPARE-ISSUE",
Q58="SPARE-HS","SPARE-ISSUE",
Q58="Power Telco","RAN ISSUE"
),"")</f>
        <v>TX ISSUE</v>
      </c>
      <c r="Q58" s="50" t="s">
        <v>5325</v>
      </c>
      <c r="R58" s="23" t="str" cm="1">
        <f t="array" ref="R58">IFERROR(_xlfn.IFS(
Q58="MPR ISSUE","ACTIVE",
Q58="BSS Hardware Issue","ACTIVE",
Q58="Sites strategiques, MLL, Pylone, etc.","PASSIVE",
Q58="AKTIVCO DEFAUT GE &amp; POWER Cabinet","PASSIVE",
Q58="AKTIVCO Coupure ENEO &amp; Baisse de tension","PASSIVE",
Q58="Coupure ENEO &amp; Baisse de tension","PASSIVE",
Q58="Defaut GE &amp; POWER Cabinet","PASSIVE",
Q58="Sharing","PASSIVE",
Q58="SIte strategiques &amp; DataCenter","PASSIVE",
Q58="Exclu","Exclu",
Q58="SAT","ACTIVE",
Q58="SPARE-ISSUE","SPARE-ISSUE",
Q58="Fiber CAmtel","ACTIVE",
Q58="Fiber AOF","ACTIVE",
Q58="Projet OCM (HUAWEI)","PLANNED WORKS",
Q58="Projet OCM (NOKIA)","PLANNED WORKS",
Q58="ACCESS-ISSUE","ACCESS-ISSUE",
Q58="Projet OCM (ZTE, NOKIA, autres projets)","PLANNED WORKS",
Q58="No root CAuse","No root cause",
Q58="ODU HS","ACTIVE",
Q58="IP &amp; VLAN","ACTIVE",
Q58="Warehouse HUAWEI","SPARE-ISSUE",
Q58="SPARE-HS","SPARE-ISSUE",
Q58="Power Telco","ACTIVE"
),"")</f>
        <v>ACTIVE</v>
      </c>
      <c r="S58" s="58" t="s">
        <v>5902</v>
      </c>
      <c r="T58" s="7" t="s">
        <v>17</v>
      </c>
      <c r="U58" s="7" t="s">
        <v>17</v>
      </c>
      <c r="V58" s="59" t="s">
        <v>17</v>
      </c>
      <c r="W58" s="59" t="s">
        <v>17</v>
      </c>
      <c r="X58" s="59" t="s">
        <v>17</v>
      </c>
      <c r="Y58" s="59" t="s">
        <v>17</v>
      </c>
      <c r="Z58" s="59" t="s">
        <v>17</v>
      </c>
      <c r="AA58" s="59" t="s">
        <v>17</v>
      </c>
      <c r="AB58" s="59" t="s">
        <v>5566</v>
      </c>
      <c r="AC58" s="59" t="s">
        <v>5566</v>
      </c>
      <c r="AD58" s="59" t="s">
        <v>5566</v>
      </c>
      <c r="AE58" s="59" t="s">
        <v>17</v>
      </c>
      <c r="AF58" s="15"/>
      <c r="AG58" s="15"/>
      <c r="AH58" s="15"/>
      <c r="AI58" s="15"/>
    </row>
    <row r="59" spans="1:35" s="14" customFormat="1" x14ac:dyDescent="0.35">
      <c r="A59" s="1" t="s">
        <v>154</v>
      </c>
      <c r="B59" s="1" t="s">
        <v>155</v>
      </c>
      <c r="C59" s="3"/>
      <c r="D59" s="1" t="s">
        <v>12</v>
      </c>
      <c r="E59" s="1" t="s">
        <v>156</v>
      </c>
      <c r="F59" s="3" t="s">
        <v>53</v>
      </c>
      <c r="G59" s="1" t="s">
        <v>157</v>
      </c>
      <c r="H59" s="62" t="str">
        <f>_xlfn.XLOOKUP(B59,'[1]Nur des jours'!$B:$B,'[1]Nur des jours'!$H:$H,"")</f>
        <v>NOKIA</v>
      </c>
      <c r="I59" s="54">
        <v>65.45692080120277</v>
      </c>
      <c r="J59" s="54">
        <v>13.770311209033324</v>
      </c>
      <c r="K59" s="54">
        <v>0</v>
      </c>
      <c r="L59" s="55">
        <v>13.970094538327237</v>
      </c>
      <c r="M59" s="56" t="s">
        <v>5376</v>
      </c>
      <c r="N59" s="57" t="str">
        <f>_xlfn.XLOOKUP(B59,'[2]daily break down'!$B:$B,'[2]daily break down'!$N:$N,"")</f>
        <v>UE Relay</v>
      </c>
      <c r="O59" s="16" t="str" cm="1">
        <f t="array" ref="O59">IFERROR(_xlfn.IFS(
Q59="MPR ISSUE","PDH",
Q59="BSS Hardware Issue","BSS",
Q59="Sites strategiques, MLL, Pylone, etc.","ENVTECH",
Q59="AKTIVCO DEFAUT GE &amp; POWER Cabinet","AKTIVCO",
Q59="AKTIVCO Coupure ENEO &amp; Baisse de tension","AKTIVCO GRID ONLY",
Q59="Coupure ENEO &amp; Baisse de tension","IHS GRID ONLY",
Q59="Defaut GE &amp; POWER Cabinet","IHS",
Q59="Sharing","Partners",
Q59="SIte strategiques &amp; DataCenter","SST &amp; DC",
Q59="Exclu","Exclu",
Q59="SAT","SAT",
Q59="SPARE-ISSUE","SPARE-ISSUE",
Q59="Fiber CAmtel","TRANS_FO_CAMTEL",
Q59="Fiber AOF","Fiber AOF",
Q59="Projet OCM (HUAWEI)","TRAVAUX-HUAWEI",
Q59="Projet OCM (NOKIA)","TRAVAUX-NOKIA",
Q59="ACCESS-ISSUE","ACCESS-ISSUE",
Q59="Projet OCM (ZTE, NOKIA, autres projets)","TRAVAUX OCM",
Q59="No root CAuse","No root cause",
Q59="ODU HS","PDH",
Q59="IP &amp; VLAN","PDH",
Q59="Warehouse HUAWEI","SPARE-ISSUE",
Q59="SPARE-HS","SPARE-ISSUE",
Q59="Power Telco","BSS"
),"")</f>
        <v>Exclu</v>
      </c>
      <c r="P59" s="22" t="str" cm="1">
        <f t="array" ref="P59">IFERROR(_xlfn.IFS(
Q59="MPR ISSUE","TX ISSUE",
Q59="BSS Hardware Issue","RAN ISSUE",
Q59="Sites strategiques, MLL, Pylone, etc.","ENVTECH",
Q59="AKTIVCO DEFAUT GE &amp; POWER Cabinet","POWER ISSUE",
Q59="AKTIVCO Coupure ENEO &amp; Baisse de tension","POWER ISSUE",
Q59="Coupure ENEO &amp; Baisse de tension","POWER ISSUE",
Q59="Defaut GE &amp; POWER Cabinet","POWER ISSUE",
Q59="Sharing","POWER ISSUE",
Q59="SIte strategiques &amp; DataCenter","POWER ISSUE",
Q59="Exclu","Exclu",
Q59="SAT","TX ISSUE",
Q59="SPARE-ISSUE","SPARE-ISSUE",
Q59="Fiber CAmtel","TX ISSUE",
Q59="Fiber AOF","TX ISSUE",
Q59="Projet OCM (HUAWEI)","TRAVAUX-HUAWEI",
Q59="Projet OCM (NOKIA)","TRAVAUX -NOKIA",
Q59="ACCESS-ISSUE","ACCESS-ISSUE",
Q59="Projet OCM (ZTE, NOKIA, autres projets)","TRAVAUX OCM",
Q59="No root CAuse","No root cause",
Q59="ODU HS","TX ISSUE",
Q59="IP &amp; VLAN","TX ISSUE",
Q59="Warehouse HUAWEI","SPARE-ISSUE",
Q59="SPARE-HS","SPARE-ISSUE",
Q59="Power Telco","RAN ISSUE"
),"")</f>
        <v>Exclu</v>
      </c>
      <c r="Q59" s="50" t="s">
        <v>6067</v>
      </c>
      <c r="R59" s="23" t="str" cm="1">
        <f t="array" ref="R59">IFERROR(_xlfn.IFS(
Q59="MPR ISSUE","ACTIVE",
Q59="BSS Hardware Issue","ACTIVE",
Q59="Sites strategiques, MLL, Pylone, etc.","PASSIVE",
Q59="AKTIVCO DEFAUT GE &amp; POWER Cabinet","PASSIVE",
Q59="AKTIVCO Coupure ENEO &amp; Baisse de tension","PASSIVE",
Q59="Coupure ENEO &amp; Baisse de tension","PASSIVE",
Q59="Defaut GE &amp; POWER Cabinet","PASSIVE",
Q59="Sharing","PASSIVE",
Q59="SIte strategiques &amp; DataCenter","PASSIVE",
Q59="Exclu","Exclu",
Q59="SAT","ACTIVE",
Q59="SPARE-ISSUE","SPARE-ISSUE",
Q59="Fiber CAmtel","ACTIVE",
Q59="Fiber AOF","ACTIVE",
Q59="Projet OCM (HUAWEI)","PLANNED WORKS",
Q59="Projet OCM (NOKIA)","PLANNED WORKS",
Q59="ACCESS-ISSUE","ACCESS-ISSUE",
Q59="Projet OCM (ZTE, NOKIA, autres projets)","PLANNED WORKS",
Q59="No root CAuse","No root cause",
Q59="ODU HS","ACTIVE",
Q59="IP &amp; VLAN","ACTIVE",
Q59="Warehouse HUAWEI","SPARE-ISSUE",
Q59="SPARE-HS","SPARE-ISSUE",
Q59="Power Telco","ACTIVE"
),"")</f>
        <v>Exclu</v>
      </c>
      <c r="S59" s="58" t="s">
        <v>17</v>
      </c>
      <c r="T59" s="7" t="s">
        <v>17</v>
      </c>
      <c r="U59" s="7" t="s">
        <v>17</v>
      </c>
      <c r="V59" s="59" t="s">
        <v>17</v>
      </c>
      <c r="W59" s="59" t="s">
        <v>17</v>
      </c>
      <c r="X59" s="59" t="s">
        <v>17</v>
      </c>
      <c r="Y59" s="59" t="s">
        <v>17</v>
      </c>
      <c r="Z59" s="59" t="s">
        <v>17</v>
      </c>
      <c r="AA59" s="59" t="s">
        <v>17</v>
      </c>
      <c r="AB59" s="59" t="s">
        <v>17</v>
      </c>
      <c r="AC59" s="59" t="s">
        <v>17</v>
      </c>
      <c r="AD59" s="59" t="s">
        <v>17</v>
      </c>
      <c r="AE59" s="59" t="s">
        <v>17</v>
      </c>
      <c r="AF59" s="15"/>
      <c r="AG59" s="15"/>
      <c r="AH59" s="15"/>
      <c r="AI59" s="15"/>
    </row>
    <row r="60" spans="1:35" s="14" customFormat="1" x14ac:dyDescent="0.35">
      <c r="A60" s="1" t="s">
        <v>747</v>
      </c>
      <c r="B60" s="1" t="s">
        <v>748</v>
      </c>
      <c r="C60" s="3"/>
      <c r="D60" s="1" t="s">
        <v>12</v>
      </c>
      <c r="E60" s="1" t="s">
        <v>147</v>
      </c>
      <c r="F60" s="3" t="s">
        <v>39</v>
      </c>
      <c r="G60" s="1" t="s">
        <v>40</v>
      </c>
      <c r="H60" s="53" t="str">
        <f>_xlfn.XLOOKUP(B60,'[1]Nur des jours'!$B:$B,'[1]Nur des jours'!$H:$H,"")</f>
        <v>ZTE</v>
      </c>
      <c r="I60" s="54">
        <v>32.372936225315634</v>
      </c>
      <c r="J60" s="54">
        <v>27.540622418066651</v>
      </c>
      <c r="K60" s="54">
        <v>0</v>
      </c>
      <c r="L60" s="55">
        <v>13.868556899607057</v>
      </c>
      <c r="M60" s="56" t="s">
        <v>5375</v>
      </c>
      <c r="N60" s="57"/>
      <c r="O60" s="16" t="str" cm="1">
        <f t="array" ref="O60">IFERROR(_xlfn.IFS(
Q60="MPR ISSUE","PDH",
Q60="BSS Hardware Issue","BSS",
Q60="Sites strategiques, MLL, Pylone, etc.","ENVTECH",
Q60="AKTIVCO DEFAUT GE &amp; POWER Cabinet","AKTIVCO",
Q60="AKTIVCO Coupure ENEO &amp; Baisse de tension","AKTIVCO GRID ONLY",
Q60="Coupure ENEO &amp; Baisse de tension","IHS GRID ONLY",
Q60="Defaut GE &amp; POWER Cabinet","IHS",
Q60="Sharing","Partners",
Q60="SIte strategiques &amp; DataCenter","SST &amp; DC",
Q60="Exclu","Exclu",
Q60="SAT","SAT",
Q60="SPARE-ISSUE","SPARE-ISSUE",
Q60="Fiber CAmtel","TRANS_FO_CAMTEL",
Q60="Fiber AOF","Fiber AOF",
Q60="Projet OCM (HUAWEI)","TRAVAUX-HUAWEI",
Q60="Projet OCM (NOKIA)","TRAVAUX-NOKIA",
Q60="ACCESS-ISSUE","ACCESS-ISSUE",
Q60="Projet OCM (ZTE, NOKIA, autres projets)","TRAVAUX OCM",
Q60="No root CAuse","No root cause",
Q60="ODU HS","PDH",
Q60="IP &amp; VLAN","PDH",
Q60="Warehouse HUAWEI","SPARE-ISSUE",
Q60="SPARE-HS","SPARE-ISSUE",
Q60="Power Telco","BSS"
),"")</f>
        <v>IHS GRID ONLY</v>
      </c>
      <c r="P60" s="22" t="str" cm="1">
        <f t="array" ref="P60">IFERROR(_xlfn.IFS(
Q60="MPR ISSUE","TX ISSUE",
Q60="BSS Hardware Issue","RAN ISSUE",
Q60="Sites strategiques, MLL, Pylone, etc.","ENVTECH",
Q60="AKTIVCO DEFAUT GE &amp; POWER Cabinet","POWER ISSUE",
Q60="AKTIVCO Coupure ENEO &amp; Baisse de tension","POWER ISSUE",
Q60="Coupure ENEO &amp; Baisse de tension","POWER ISSUE",
Q60="Defaut GE &amp; POWER Cabinet","POWER ISSUE",
Q60="Sharing","POWER ISSUE",
Q60="SIte strategiques &amp; DataCenter","POWER ISSUE",
Q60="Exclu","Exclu",
Q60="SAT","TX ISSUE",
Q60="SPARE-ISSUE","SPARE-ISSUE",
Q60="Fiber CAmtel","TX ISSUE",
Q60="Fiber AOF","TX ISSUE",
Q60="Projet OCM (HUAWEI)","TRAVAUX-HUAWEI",
Q60="Projet OCM (NOKIA)","TRAVAUX -NOKIA",
Q60="ACCESS-ISSUE","ACCESS-ISSUE",
Q60="Projet OCM (ZTE, NOKIA, autres projets)","TRAVAUX OCM",
Q60="No root CAuse","No root cause",
Q60="ODU HS","TX ISSUE",
Q60="IP &amp; VLAN","TX ISSUE",
Q60="Warehouse HUAWEI","SPARE-ISSUE",
Q60="SPARE-HS","SPARE-ISSUE",
Q60="Power Telco","RAN ISSUE"
),"")</f>
        <v>POWER ISSUE</v>
      </c>
      <c r="Q60" s="50" t="s">
        <v>5337</v>
      </c>
      <c r="R60" s="23" t="str" cm="1">
        <f t="array" ref="R60">IFERROR(_xlfn.IFS(
Q60="MPR ISSUE","ACTIVE",
Q60="BSS Hardware Issue","ACTIVE",
Q60="Sites strategiques, MLL, Pylone, etc.","PASSIVE",
Q60="AKTIVCO DEFAUT GE &amp; POWER Cabinet","PASSIVE",
Q60="AKTIVCO Coupure ENEO &amp; Baisse de tension","PASSIVE",
Q60="Coupure ENEO &amp; Baisse de tension","PASSIVE",
Q60="Defaut GE &amp; POWER Cabinet","PASSIVE",
Q60="Sharing","PASSIVE",
Q60="SIte strategiques &amp; DataCenter","PASSIVE",
Q60="Exclu","Exclu",
Q60="SAT","ACTIVE",
Q60="SPARE-ISSUE","SPARE-ISSUE",
Q60="Fiber CAmtel","ACTIVE",
Q60="Fiber AOF","ACTIVE",
Q60="Projet OCM (HUAWEI)","PLANNED WORKS",
Q60="Projet OCM (NOKIA)","PLANNED WORKS",
Q60="ACCESS-ISSUE","ACCESS-ISSUE",
Q60="Projet OCM (ZTE, NOKIA, autres projets)","PLANNED WORKS",
Q60="No root CAuse","No root cause",
Q60="ODU HS","ACTIVE",
Q60="IP &amp; VLAN","ACTIVE",
Q60="Warehouse HUAWEI","SPARE-ISSUE",
Q60="SPARE-HS","SPARE-ISSUE",
Q60="Power Telco","ACTIVE"
),"")</f>
        <v>PASSIVE</v>
      </c>
      <c r="S60" s="58" t="s">
        <v>6015</v>
      </c>
      <c r="T60" s="7" t="s">
        <v>5737</v>
      </c>
      <c r="U60" s="7" t="s">
        <v>17</v>
      </c>
      <c r="V60" s="59"/>
      <c r="W60" s="59"/>
      <c r="X60" s="59" t="s">
        <v>5538</v>
      </c>
      <c r="Y60" s="59" t="s">
        <v>5538</v>
      </c>
      <c r="Z60" s="59"/>
      <c r="AA60" s="59"/>
      <c r="AB60" s="59" t="s">
        <v>5737</v>
      </c>
      <c r="AC60" s="59" t="s">
        <v>5737</v>
      </c>
      <c r="AD60" s="59" t="s">
        <v>5737</v>
      </c>
      <c r="AE60" s="59" t="s">
        <v>17</v>
      </c>
      <c r="AF60" s="15"/>
      <c r="AG60" s="15"/>
      <c r="AH60" s="15"/>
      <c r="AI60" s="15"/>
    </row>
    <row r="61" spans="1:35" s="14" customFormat="1" x14ac:dyDescent="0.35">
      <c r="A61" s="1" t="s">
        <v>302</v>
      </c>
      <c r="B61" s="1" t="s">
        <v>303</v>
      </c>
      <c r="C61" s="3"/>
      <c r="D61" s="1" t="s">
        <v>12</v>
      </c>
      <c r="E61" s="1" t="s">
        <v>304</v>
      </c>
      <c r="F61" s="3" t="s">
        <v>33</v>
      </c>
      <c r="G61" s="1" t="s">
        <v>34</v>
      </c>
      <c r="H61" s="53" t="str">
        <f>_xlfn.XLOOKUP(B61,'[1]Nur des jours'!$B:$B,'[1]Nur des jours'!$H:$H,"")</f>
        <v>ZTE</v>
      </c>
      <c r="I61" s="54">
        <v>32.372936225315634</v>
      </c>
      <c r="J61" s="54">
        <v>27.540622418066651</v>
      </c>
      <c r="K61" s="54">
        <v>0</v>
      </c>
      <c r="L61" s="55">
        <v>13.868556899607057</v>
      </c>
      <c r="M61" s="56" t="s">
        <v>5375</v>
      </c>
      <c r="N61" s="57"/>
      <c r="O61" s="16" t="str" cm="1">
        <f t="array" ref="O61">IFERROR(_xlfn.IFS(
Q61="MPR ISSUE","PDH",
Q61="BSS Hardware Issue","BSS",
Q61="Sites strategiques, MLL, Pylone, etc.","ENVTECH",
Q61="AKTIVCO DEFAUT GE &amp; POWER Cabinet","AKTIVCO",
Q61="AKTIVCO Coupure ENEO &amp; Baisse de tension","AKTIVCO GRID ONLY",
Q61="Coupure ENEO &amp; Baisse de tension","IHS GRID ONLY",
Q61="Defaut GE &amp; POWER Cabinet","IHS",
Q61="Sharing","Partners",
Q61="SIte strategiques &amp; DataCenter","SST &amp; DC",
Q61="Exclu","Exclu",
Q61="SAT","SAT",
Q61="SPARE-ISSUE","SPARE-ISSUE",
Q61="Fiber CAmtel","TRANS_FO_CAMTEL",
Q61="Fiber AOF","Fiber AOF",
Q61="Projet OCM (HUAWEI)","TRAVAUX-HUAWEI",
Q61="Projet OCM (NOKIA)","TRAVAUX-NOKIA",
Q61="ACCESS-ISSUE","ACCESS-ISSUE",
Q61="Projet OCM (ZTE, NOKIA, autres projets)","TRAVAUX OCM",
Q61="No root CAuse","No root cause",
Q61="ODU HS","PDH",
Q61="IP &amp; VLAN","PDH",
Q61="Warehouse HUAWEI","SPARE-ISSUE",
Q61="SPARE-HS","SPARE-ISSUE",
Q61="Power Telco","BSS"
),"")</f>
        <v>IHS</v>
      </c>
      <c r="P61" s="22" t="str" cm="1">
        <f t="array" ref="P61">IFERROR(_xlfn.IFS(
Q61="MPR ISSUE","TX ISSUE",
Q61="BSS Hardware Issue","RAN ISSUE",
Q61="Sites strategiques, MLL, Pylone, etc.","ENVTECH",
Q61="AKTIVCO DEFAUT GE &amp; POWER Cabinet","POWER ISSUE",
Q61="AKTIVCO Coupure ENEO &amp; Baisse de tension","POWER ISSUE",
Q61="Coupure ENEO &amp; Baisse de tension","POWER ISSUE",
Q61="Defaut GE &amp; POWER Cabinet","POWER ISSUE",
Q61="Sharing","POWER ISSUE",
Q61="SIte strategiques &amp; DataCenter","POWER ISSUE",
Q61="Exclu","Exclu",
Q61="SAT","TX ISSUE",
Q61="SPARE-ISSUE","SPARE-ISSUE",
Q61="Fiber CAmtel","TX ISSUE",
Q61="Fiber AOF","TX ISSUE",
Q61="Projet OCM (HUAWEI)","TRAVAUX-HUAWEI",
Q61="Projet OCM (NOKIA)","TRAVAUX -NOKIA",
Q61="ACCESS-ISSUE","ACCESS-ISSUE",
Q61="Projet OCM (ZTE, NOKIA, autres projets)","TRAVAUX OCM",
Q61="No root CAuse","No root cause",
Q61="ODU HS","TX ISSUE",
Q61="IP &amp; VLAN","TX ISSUE",
Q61="Warehouse HUAWEI","SPARE-ISSUE",
Q61="SPARE-HS","SPARE-ISSUE",
Q61="Power Telco","RAN ISSUE"
),"")</f>
        <v>POWER ISSUE</v>
      </c>
      <c r="Q61" s="50" t="s">
        <v>5338</v>
      </c>
      <c r="R61" s="23" t="str" cm="1">
        <f t="array" ref="R61">IFERROR(_xlfn.IFS(
Q61="MPR ISSUE","ACTIVE",
Q61="BSS Hardware Issue","ACTIVE",
Q61="Sites strategiques, MLL, Pylone, etc.","PASSIVE",
Q61="AKTIVCO DEFAUT GE &amp; POWER Cabinet","PASSIVE",
Q61="AKTIVCO Coupure ENEO &amp; Baisse de tension","PASSIVE",
Q61="Coupure ENEO &amp; Baisse de tension","PASSIVE",
Q61="Defaut GE &amp; POWER Cabinet","PASSIVE",
Q61="Sharing","PASSIVE",
Q61="SIte strategiques &amp; DataCenter","PASSIVE",
Q61="Exclu","Exclu",
Q61="SAT","ACTIVE",
Q61="SPARE-ISSUE","SPARE-ISSUE",
Q61="Fiber CAmtel","ACTIVE",
Q61="Fiber AOF","ACTIVE",
Q61="Projet OCM (HUAWEI)","PLANNED WORKS",
Q61="Projet OCM (NOKIA)","PLANNED WORKS",
Q61="ACCESS-ISSUE","ACCESS-ISSUE",
Q61="Projet OCM (ZTE, NOKIA, autres projets)","PLANNED WORKS",
Q61="No root CAuse","No root cause",
Q61="ODU HS","ACTIVE",
Q61="IP &amp; VLAN","ACTIVE",
Q61="Warehouse HUAWEI","SPARE-ISSUE",
Q61="SPARE-HS","SPARE-ISSUE",
Q61="Power Telco","ACTIVE"
),"")</f>
        <v>PASSIVE</v>
      </c>
      <c r="S61" s="58" t="s">
        <v>5933</v>
      </c>
      <c r="T61" s="7" t="s">
        <v>5635</v>
      </c>
      <c r="U61" s="7" t="s">
        <v>17</v>
      </c>
      <c r="V61" s="59"/>
      <c r="W61" s="59"/>
      <c r="X61" s="59" t="s">
        <v>5538</v>
      </c>
      <c r="Y61" s="59" t="s">
        <v>5538</v>
      </c>
      <c r="Z61" s="59"/>
      <c r="AA61" s="59"/>
      <c r="AB61" s="59" t="s">
        <v>5635</v>
      </c>
      <c r="AC61" s="59" t="s">
        <v>5635</v>
      </c>
      <c r="AD61" s="59" t="s">
        <v>5635</v>
      </c>
      <c r="AE61" s="59" t="s">
        <v>17</v>
      </c>
      <c r="AF61" s="15"/>
      <c r="AG61" s="15"/>
      <c r="AH61" s="15"/>
      <c r="AI61" s="15"/>
    </row>
    <row r="62" spans="1:35" s="14" customFormat="1" x14ac:dyDescent="0.35">
      <c r="A62" s="60" t="s">
        <v>5405</v>
      </c>
      <c r="B62" s="60" t="s">
        <v>5406</v>
      </c>
      <c r="C62" s="60"/>
      <c r="D62" s="60" t="s">
        <v>359</v>
      </c>
      <c r="E62" s="60" t="s">
        <v>32</v>
      </c>
      <c r="F62" s="60" t="s">
        <v>5385</v>
      </c>
      <c r="G62" s="60" t="s">
        <v>34</v>
      </c>
      <c r="H62" s="53" t="str">
        <f>_xlfn.XLOOKUP(B62,'[1]Nur des jours'!$B:$B,'[1]Nur des jours'!$H:$H,"")</f>
        <v>ZTE</v>
      </c>
      <c r="I62" s="54">
        <v>32.372936225315634</v>
      </c>
      <c r="J62" s="54">
        <v>27.540622418066651</v>
      </c>
      <c r="K62" s="54">
        <v>0</v>
      </c>
      <c r="L62" s="55">
        <v>13.868556899607057</v>
      </c>
      <c r="M62" s="56" t="s">
        <v>17</v>
      </c>
      <c r="N62" s="57"/>
      <c r="O62" s="16" t="str" cm="1">
        <f t="array" ref="O62">IFERROR(_xlfn.IFS(
Q62="MPR ISSUE","PDH",
Q62="BSS Hardware Issue","BSS",
Q62="Sites strategiques, MLL, Pylone, etc.","ENVTECH",
Q62="AKTIVCO DEFAUT GE &amp; POWER Cabinet","AKTIVCO",
Q62="AKTIVCO Coupure ENEO &amp; Baisse de tension","AKTIVCO GRID ONLY",
Q62="Coupure ENEO &amp; Baisse de tension","IHS GRID ONLY",
Q62="Defaut GE &amp; POWER Cabinet","IHS",
Q62="Sharing","Partners",
Q62="SIte strategiques &amp; DataCenter","SST &amp; DC",
Q62="Exclu","Exclu",
Q62="SAT","SAT",
Q62="SPARE-ISSUE","SPARE-ISSUE",
Q62="Fiber CAmtel","TRANS_FO_CAMTEL",
Q62="Fiber AOF","Fiber AOF",
Q62="Projet OCM (HUAWEI)","TRAVAUX-HUAWEI",
Q62="Projet OCM (NOKIA)","TRAVAUX-NOKIA",
Q62="ACCESS-ISSUE","ACCESS-ISSUE",
Q62="Projet OCM (ZTE, NOKIA, autres projets)","TRAVAUX OCM",
Q62="No root CAuse","No root cause",
Q62="ODU HS","PDH",
Q62="IP &amp; VLAN","PDH",
Q62="Warehouse HUAWEI","SPARE-ISSUE",
Q62="SPARE-HS","SPARE-ISSUE",
Q62="Power Telco","BSS"
),"")</f>
        <v>AKTIVCO GRID ONLY</v>
      </c>
      <c r="P62" s="22" t="str" cm="1">
        <f t="array" ref="P62">IFERROR(_xlfn.IFS(
Q62="MPR ISSUE","TX ISSUE",
Q62="BSS Hardware Issue","RAN ISSUE",
Q62="Sites strategiques, MLL, Pylone, etc.","ENVTECH",
Q62="AKTIVCO DEFAUT GE &amp; POWER Cabinet","POWER ISSUE",
Q62="AKTIVCO Coupure ENEO &amp; Baisse de tension","POWER ISSUE",
Q62="Coupure ENEO &amp; Baisse de tension","POWER ISSUE",
Q62="Defaut GE &amp; POWER Cabinet","POWER ISSUE",
Q62="Sharing","POWER ISSUE",
Q62="SIte strategiques &amp; DataCenter","POWER ISSUE",
Q62="Exclu","Exclu",
Q62="SAT","TX ISSUE",
Q62="SPARE-ISSUE","SPARE-ISSUE",
Q62="Fiber CAmtel","TX ISSUE",
Q62="Fiber AOF","TX ISSUE",
Q62="Projet OCM (HUAWEI)","TRAVAUX-HUAWEI",
Q62="Projet OCM (NOKIA)","TRAVAUX -NOKIA",
Q62="ACCESS-ISSUE","ACCESS-ISSUE",
Q62="Projet OCM (ZTE, NOKIA, autres projets)","TRAVAUX OCM",
Q62="No root CAuse","No root cause",
Q62="ODU HS","TX ISSUE",
Q62="IP &amp; VLAN","TX ISSUE",
Q62="Warehouse HUAWEI","SPARE-ISSUE",
Q62="SPARE-HS","SPARE-ISSUE",
Q62="Power Telco","RAN ISSUE"
),"")</f>
        <v>POWER ISSUE</v>
      </c>
      <c r="Q62" s="50" t="s">
        <v>5335</v>
      </c>
      <c r="R62" s="23" t="str" cm="1">
        <f t="array" ref="R62">IFERROR(_xlfn.IFS(
Q62="MPR ISSUE","ACTIVE",
Q62="BSS Hardware Issue","ACTIVE",
Q62="Sites strategiques, MLL, Pylone, etc.","PASSIVE",
Q62="AKTIVCO DEFAUT GE &amp; POWER Cabinet","PASSIVE",
Q62="AKTIVCO Coupure ENEO &amp; Baisse de tension","PASSIVE",
Q62="Coupure ENEO &amp; Baisse de tension","PASSIVE",
Q62="Defaut GE &amp; POWER Cabinet","PASSIVE",
Q62="Sharing","PASSIVE",
Q62="SIte strategiques &amp; DataCenter","PASSIVE",
Q62="Exclu","Exclu",
Q62="SAT","ACTIVE",
Q62="SPARE-ISSUE","SPARE-ISSUE",
Q62="Fiber CAmtel","ACTIVE",
Q62="Fiber AOF","ACTIVE",
Q62="Projet OCM (HUAWEI)","PLANNED WORKS",
Q62="Projet OCM (NOKIA)","PLANNED WORKS",
Q62="ACCESS-ISSUE","ACCESS-ISSUE",
Q62="Projet OCM (ZTE, NOKIA, autres projets)","PLANNED WORKS",
Q62="No root CAuse","No root cause",
Q62="ODU HS","ACTIVE",
Q62="IP &amp; VLAN","ACTIVE",
Q62="Warehouse HUAWEI","SPARE-ISSUE",
Q62="SPARE-HS","SPARE-ISSUE",
Q62="Power Telco","ACTIVE"
),"")</f>
        <v>PASSIVE</v>
      </c>
      <c r="S62" s="58" t="s">
        <v>5886</v>
      </c>
      <c r="T62" s="7" t="s">
        <v>17</v>
      </c>
      <c r="U62" s="7" t="s">
        <v>17</v>
      </c>
      <c r="V62" s="59"/>
      <c r="W62" s="59"/>
      <c r="X62" s="59" t="s">
        <v>5538</v>
      </c>
      <c r="Y62" s="59" t="s">
        <v>5538</v>
      </c>
      <c r="Z62" s="59"/>
      <c r="AA62" s="59"/>
      <c r="AB62" s="59" t="s">
        <v>5542</v>
      </c>
      <c r="AC62" s="59" t="s">
        <v>5542</v>
      </c>
      <c r="AD62" s="59" t="s">
        <v>5543</v>
      </c>
      <c r="AE62" s="59" t="s">
        <v>17</v>
      </c>
      <c r="AF62" s="15"/>
      <c r="AG62" s="15"/>
      <c r="AH62" s="15"/>
      <c r="AI62" s="15"/>
    </row>
    <row r="63" spans="1:35" s="14" customFormat="1" x14ac:dyDescent="0.35">
      <c r="A63" s="60" t="s">
        <v>5400</v>
      </c>
      <c r="B63" s="60" t="s">
        <v>5401</v>
      </c>
      <c r="C63" s="60"/>
      <c r="D63" s="60" t="s">
        <v>359</v>
      </c>
      <c r="E63" s="60" t="s">
        <v>24</v>
      </c>
      <c r="F63" s="60" t="s">
        <v>5402</v>
      </c>
      <c r="G63" s="60" t="s">
        <v>117</v>
      </c>
      <c r="H63" s="53" t="str">
        <f>_xlfn.XLOOKUP(B63,'[1]Nur des jours'!$B:$B,'[1]Nur des jours'!$H:$H,"")</f>
        <v>ZTE</v>
      </c>
      <c r="I63" s="54">
        <v>32.372936225315634</v>
      </c>
      <c r="J63" s="54">
        <v>27.540622418066651</v>
      </c>
      <c r="K63" s="54">
        <v>0</v>
      </c>
      <c r="L63" s="55">
        <v>13.868556899607057</v>
      </c>
      <c r="M63" s="56" t="s">
        <v>17</v>
      </c>
      <c r="N63" s="57"/>
      <c r="O63" s="16" t="str" cm="1">
        <f t="array" ref="O63">IFERROR(_xlfn.IFS(
Q63="MPR ISSUE","PDH",
Q63="BSS Hardware Issue","BSS",
Q63="Sites strategiques, MLL, Pylone, etc.","ENVTECH",
Q63="AKTIVCO DEFAUT GE &amp; POWER Cabinet","AKTIVCO",
Q63="AKTIVCO Coupure ENEO &amp; Baisse de tension","AKTIVCO GRID ONLY",
Q63="Coupure ENEO &amp; Baisse de tension","IHS GRID ONLY",
Q63="Defaut GE &amp; POWER Cabinet","IHS",
Q63="Sharing","Partners",
Q63="SIte strategiques &amp; DataCenter","SST &amp; DC",
Q63="Exclu","Exclu",
Q63="SAT","SAT",
Q63="SPARE-ISSUE","SPARE-ISSUE",
Q63="Fiber CAmtel","TRANS_FO_CAMTEL",
Q63="Fiber AOF","Fiber AOF",
Q63="Projet OCM (HUAWEI)","TRAVAUX-HUAWEI",
Q63="Projet OCM (NOKIA)","TRAVAUX-NOKIA",
Q63="ACCESS-ISSUE","ACCESS-ISSUE",
Q63="Projet OCM (ZTE, NOKIA, autres projets)","TRAVAUX OCM",
Q63="No root CAuse","No root cause",
Q63="ODU HS","PDH",
Q63="IP &amp; VLAN","PDH",
Q63="Warehouse HUAWEI","SPARE-ISSUE",
Q63="SPARE-HS","SPARE-ISSUE",
Q63="Power Telco","BSS"
),"")</f>
        <v>AKTIVCO</v>
      </c>
      <c r="P63" s="22" t="str" cm="1">
        <f t="array" ref="P63">IFERROR(_xlfn.IFS(
Q63="MPR ISSUE","TX ISSUE",
Q63="BSS Hardware Issue","RAN ISSUE",
Q63="Sites strategiques, MLL, Pylone, etc.","ENVTECH",
Q63="AKTIVCO DEFAUT GE &amp; POWER Cabinet","POWER ISSUE",
Q63="AKTIVCO Coupure ENEO &amp; Baisse de tension","POWER ISSUE",
Q63="Coupure ENEO &amp; Baisse de tension","POWER ISSUE",
Q63="Defaut GE &amp; POWER Cabinet","POWER ISSUE",
Q63="Sharing","POWER ISSUE",
Q63="SIte strategiques &amp; DataCenter","POWER ISSUE",
Q63="Exclu","Exclu",
Q63="SAT","TX ISSUE",
Q63="SPARE-ISSUE","SPARE-ISSUE",
Q63="Fiber CAmtel","TX ISSUE",
Q63="Fiber AOF","TX ISSUE",
Q63="Projet OCM (HUAWEI)","TRAVAUX-HUAWEI",
Q63="Projet OCM (NOKIA)","TRAVAUX -NOKIA",
Q63="ACCESS-ISSUE","ACCESS-ISSUE",
Q63="Projet OCM (ZTE, NOKIA, autres projets)","TRAVAUX OCM",
Q63="No root CAuse","No root cause",
Q63="ODU HS","TX ISSUE",
Q63="IP &amp; VLAN","TX ISSUE",
Q63="Warehouse HUAWEI","SPARE-ISSUE",
Q63="SPARE-HS","SPARE-ISSUE",
Q63="Power Telco","RAN ISSUE"
),"")</f>
        <v>POWER ISSUE</v>
      </c>
      <c r="Q63" s="50" t="s">
        <v>5333</v>
      </c>
      <c r="R63" s="23" t="str" cm="1">
        <f t="array" ref="R63">IFERROR(_xlfn.IFS(
Q63="MPR ISSUE","ACTIVE",
Q63="BSS Hardware Issue","ACTIVE",
Q63="Sites strategiques, MLL, Pylone, etc.","PASSIVE",
Q63="AKTIVCO DEFAUT GE &amp; POWER Cabinet","PASSIVE",
Q63="AKTIVCO Coupure ENEO &amp; Baisse de tension","PASSIVE",
Q63="Coupure ENEO &amp; Baisse de tension","PASSIVE",
Q63="Defaut GE &amp; POWER Cabinet","PASSIVE",
Q63="Sharing","PASSIVE",
Q63="SIte strategiques &amp; DataCenter","PASSIVE",
Q63="Exclu","Exclu",
Q63="SAT","ACTIVE",
Q63="SPARE-ISSUE","SPARE-ISSUE",
Q63="Fiber CAmtel","ACTIVE",
Q63="Fiber AOF","ACTIVE",
Q63="Projet OCM (HUAWEI)","PLANNED WORKS",
Q63="Projet OCM (NOKIA)","PLANNED WORKS",
Q63="ACCESS-ISSUE","ACCESS-ISSUE",
Q63="Projet OCM (ZTE, NOKIA, autres projets)","PLANNED WORKS",
Q63="No root CAuse","No root cause",
Q63="ODU HS","ACTIVE",
Q63="IP &amp; VLAN","ACTIVE",
Q63="Warehouse HUAWEI","SPARE-ISSUE",
Q63="SPARE-HS","SPARE-ISSUE",
Q63="Power Telco","ACTIVE"
),"")</f>
        <v>PASSIVE</v>
      </c>
      <c r="S63" s="58" t="s">
        <v>6096</v>
      </c>
      <c r="T63" s="7" t="s">
        <v>17</v>
      </c>
      <c r="U63" s="7" t="s">
        <v>17</v>
      </c>
      <c r="V63" s="59"/>
      <c r="W63" s="59"/>
      <c r="X63" s="59" t="s">
        <v>5538</v>
      </c>
      <c r="Y63" s="59" t="s">
        <v>5538</v>
      </c>
      <c r="Z63" s="59"/>
      <c r="AA63" s="59"/>
      <c r="AB63" s="59" t="s">
        <v>17</v>
      </c>
      <c r="AC63" s="59" t="s">
        <v>17</v>
      </c>
      <c r="AD63" s="59" t="s">
        <v>17</v>
      </c>
      <c r="AE63" s="59" t="s">
        <v>17</v>
      </c>
      <c r="AF63" s="15"/>
      <c r="AG63" s="15"/>
      <c r="AH63" s="15"/>
      <c r="AI63" s="15"/>
    </row>
    <row r="64" spans="1:35" s="14" customFormat="1" x14ac:dyDescent="0.35">
      <c r="A64" s="1" t="s">
        <v>4953</v>
      </c>
      <c r="B64" s="1" t="s">
        <v>4954</v>
      </c>
      <c r="C64" s="3"/>
      <c r="D64" s="1" t="s">
        <v>23</v>
      </c>
      <c r="E64" s="1" t="s">
        <v>32</v>
      </c>
      <c r="F64" s="3" t="s">
        <v>39</v>
      </c>
      <c r="G64" s="1" t="s">
        <v>40</v>
      </c>
      <c r="H64" s="62" t="str">
        <f>_xlfn.XLOOKUP(B64,'[1]Nur des jours'!$B:$B,'[1]Nur des jours'!$H:$H,"")</f>
        <v>NOKIA</v>
      </c>
      <c r="I64" s="54">
        <v>0</v>
      </c>
      <c r="J64" s="54">
        <v>41.310933627099971</v>
      </c>
      <c r="K64" s="54">
        <v>0</v>
      </c>
      <c r="L64" s="55">
        <v>13.868556899607057</v>
      </c>
      <c r="M64" s="56" t="s">
        <v>5375</v>
      </c>
      <c r="N64" s="57"/>
      <c r="O64" s="16" t="str" cm="1">
        <f t="array" ref="O64">IFERROR(_xlfn.IFS(
Q64="MPR ISSUE","PDH",
Q64="BSS Hardware Issue","BSS",
Q64="Sites strategiques, MLL, Pylone, etc.","ENVTECH",
Q64="AKTIVCO DEFAUT GE &amp; POWER Cabinet","AKTIVCO",
Q64="AKTIVCO Coupure ENEO &amp; Baisse de tension","AKTIVCO GRID ONLY",
Q64="Coupure ENEO &amp; Baisse de tension","IHS GRID ONLY",
Q64="Defaut GE &amp; POWER Cabinet","IHS",
Q64="Sharing","Partners",
Q64="SIte strategiques &amp; DataCenter","SST &amp; DC",
Q64="Exclu","Exclu",
Q64="SAT","SAT",
Q64="SPARE-ISSUE","SPARE-ISSUE",
Q64="Fiber CAmtel","TRANS_FO_CAMTEL",
Q64="Fiber AOF","Fiber AOF",
Q64="Projet OCM (HUAWEI)","TRAVAUX-HUAWEI",
Q64="Projet OCM (NOKIA)","TRAVAUX-NOKIA",
Q64="ACCESS-ISSUE","ACCESS-ISSUE",
Q64="Projet OCM (ZTE, NOKIA, autres projets)","TRAVAUX OCM",
Q64="No root CAuse","No root cause",
Q64="ODU HS","PDH",
Q64="IP &amp; VLAN","PDH",
Q64="Warehouse HUAWEI","SPARE-ISSUE",
Q64="SPARE-HS","SPARE-ISSUE",
Q64="Power Telco","BSS"
),"")</f>
        <v>AKTIVCO GRID ONLY</v>
      </c>
      <c r="P64" s="22" t="str" cm="1">
        <f t="array" ref="P64">IFERROR(_xlfn.IFS(
Q64="MPR ISSUE","TX ISSUE",
Q64="BSS Hardware Issue","RAN ISSUE",
Q64="Sites strategiques, MLL, Pylone, etc.","ENVTECH",
Q64="AKTIVCO DEFAUT GE &amp; POWER Cabinet","POWER ISSUE",
Q64="AKTIVCO Coupure ENEO &amp; Baisse de tension","POWER ISSUE",
Q64="Coupure ENEO &amp; Baisse de tension","POWER ISSUE",
Q64="Defaut GE &amp; POWER Cabinet","POWER ISSUE",
Q64="Sharing","POWER ISSUE",
Q64="SIte strategiques &amp; DataCenter","POWER ISSUE",
Q64="Exclu","Exclu",
Q64="SAT","TX ISSUE",
Q64="SPARE-ISSUE","SPARE-ISSUE",
Q64="Fiber CAmtel","TX ISSUE",
Q64="Fiber AOF","TX ISSUE",
Q64="Projet OCM (HUAWEI)","TRAVAUX-HUAWEI",
Q64="Projet OCM (NOKIA)","TRAVAUX -NOKIA",
Q64="ACCESS-ISSUE","ACCESS-ISSUE",
Q64="Projet OCM (ZTE, NOKIA, autres projets)","TRAVAUX OCM",
Q64="No root CAuse","No root cause",
Q64="ODU HS","TX ISSUE",
Q64="IP &amp; VLAN","TX ISSUE",
Q64="Warehouse HUAWEI","SPARE-ISSUE",
Q64="SPARE-HS","SPARE-ISSUE",
Q64="Power Telco","RAN ISSUE"
),"")</f>
        <v>POWER ISSUE</v>
      </c>
      <c r="Q64" s="50" t="s">
        <v>5335</v>
      </c>
      <c r="R64" s="23" t="str" cm="1">
        <f t="array" ref="R64">IFERROR(_xlfn.IFS(
Q64="MPR ISSUE","ACTIVE",
Q64="BSS Hardware Issue","ACTIVE",
Q64="Sites strategiques, MLL, Pylone, etc.","PASSIVE",
Q64="AKTIVCO DEFAUT GE &amp; POWER Cabinet","PASSIVE",
Q64="AKTIVCO Coupure ENEO &amp; Baisse de tension","PASSIVE",
Q64="Coupure ENEO &amp; Baisse de tension","PASSIVE",
Q64="Defaut GE &amp; POWER Cabinet","PASSIVE",
Q64="Sharing","PASSIVE",
Q64="SIte strategiques &amp; DataCenter","PASSIVE",
Q64="Exclu","Exclu",
Q64="SAT","ACTIVE",
Q64="SPARE-ISSUE","SPARE-ISSUE",
Q64="Fiber CAmtel","ACTIVE",
Q64="Fiber AOF","ACTIVE",
Q64="Projet OCM (HUAWEI)","PLANNED WORKS",
Q64="Projet OCM (NOKIA)","PLANNED WORKS",
Q64="ACCESS-ISSUE","ACCESS-ISSUE",
Q64="Projet OCM (ZTE, NOKIA, autres projets)","PLANNED WORKS",
Q64="No root CAuse","No root cause",
Q64="ODU HS","ACTIVE",
Q64="IP &amp; VLAN","ACTIVE",
Q64="Warehouse HUAWEI","SPARE-ISSUE",
Q64="SPARE-HS","SPARE-ISSUE",
Q64="Power Telco","ACTIVE"
),"")</f>
        <v>PASSIVE</v>
      </c>
      <c r="S64" s="58" t="s">
        <v>6095</v>
      </c>
      <c r="T64" s="7" t="s">
        <v>17</v>
      </c>
      <c r="U64" s="7" t="s">
        <v>17</v>
      </c>
      <c r="V64" s="59" t="s">
        <v>17</v>
      </c>
      <c r="W64" s="59" t="s">
        <v>17</v>
      </c>
      <c r="X64" s="59" t="s">
        <v>17</v>
      </c>
      <c r="Y64" s="59" t="s">
        <v>17</v>
      </c>
      <c r="Z64" s="59" t="s">
        <v>17</v>
      </c>
      <c r="AA64" s="59" t="s">
        <v>17</v>
      </c>
      <c r="AB64" s="59" t="s">
        <v>5536</v>
      </c>
      <c r="AC64" s="59" t="s">
        <v>5536</v>
      </c>
      <c r="AD64" s="59" t="s">
        <v>17</v>
      </c>
      <c r="AE64" s="59" t="s">
        <v>17</v>
      </c>
      <c r="AF64" s="15"/>
      <c r="AG64" s="15"/>
      <c r="AH64" s="15"/>
      <c r="AI64" s="15"/>
    </row>
    <row r="65" spans="1:35" s="14" customFormat="1" x14ac:dyDescent="0.35">
      <c r="A65" s="1" t="s">
        <v>3542</v>
      </c>
      <c r="B65" s="1" t="s">
        <v>3543</v>
      </c>
      <c r="C65" s="3"/>
      <c r="D65" s="1" t="s">
        <v>23</v>
      </c>
      <c r="E65" s="1" t="s">
        <v>190</v>
      </c>
      <c r="F65" s="3" t="s">
        <v>71</v>
      </c>
      <c r="G65" s="1" t="s">
        <v>3542</v>
      </c>
      <c r="H65" s="62" t="str">
        <f>_xlfn.XLOOKUP(B65,'[1]Nur des jours'!$B:$B,'[1]Nur des jours'!$H:$H,"")</f>
        <v>NOKIA</v>
      </c>
      <c r="I65" s="54">
        <v>0</v>
      </c>
      <c r="J65" s="54">
        <v>41.310933627099971</v>
      </c>
      <c r="K65" s="54">
        <v>0</v>
      </c>
      <c r="L65" s="55">
        <v>13.868556899607057</v>
      </c>
      <c r="M65" s="56" t="s">
        <v>5375</v>
      </c>
      <c r="N65" s="57"/>
      <c r="O65" s="16" t="str" cm="1">
        <f t="array" ref="O65">IFERROR(_xlfn.IFS(
Q65="MPR ISSUE","PDH",
Q65="BSS Hardware Issue","BSS",
Q65="Sites strategiques, MLL, Pylone, etc.","ENVTECH",
Q65="AKTIVCO DEFAUT GE &amp; POWER Cabinet","AKTIVCO",
Q65="AKTIVCO Coupure ENEO &amp; Baisse de tension","AKTIVCO GRID ONLY",
Q65="Coupure ENEO &amp; Baisse de tension","IHS GRID ONLY",
Q65="Defaut GE &amp; POWER Cabinet","IHS",
Q65="Sharing","Partners",
Q65="SIte strategiques &amp; DataCenter","SST &amp; DC",
Q65="Exclu","Exclu",
Q65="SAT","SAT",
Q65="SPARE-ISSUE","SPARE-ISSUE",
Q65="Fiber CAmtel","TRANS_FO_CAMTEL",
Q65="Fiber AOF","Fiber AOF",
Q65="Projet OCM (HUAWEI)","TRAVAUX-HUAWEI",
Q65="Projet OCM (NOKIA)","TRAVAUX-NOKIA",
Q65="ACCESS-ISSUE","ACCESS-ISSUE",
Q65="Projet OCM (ZTE, NOKIA, autres projets)","TRAVAUX OCM",
Q65="No root CAuse","No root cause",
Q65="ODU HS","PDH",
Q65="IP &amp; VLAN","PDH",
Q65="Warehouse HUAWEI","SPARE-ISSUE",
Q65="SPARE-HS","SPARE-ISSUE",
Q65="Power Telco","BSS"
),"")</f>
        <v>AKTIVCO</v>
      </c>
      <c r="P65" s="22" t="str" cm="1">
        <f t="array" ref="P65">IFERROR(_xlfn.IFS(
Q65="MPR ISSUE","TX ISSUE",
Q65="BSS Hardware Issue","RAN ISSUE",
Q65="Sites strategiques, MLL, Pylone, etc.","ENVTECH",
Q65="AKTIVCO DEFAUT GE &amp; POWER Cabinet","POWER ISSUE",
Q65="AKTIVCO Coupure ENEO &amp; Baisse de tension","POWER ISSUE",
Q65="Coupure ENEO &amp; Baisse de tension","POWER ISSUE",
Q65="Defaut GE &amp; POWER Cabinet","POWER ISSUE",
Q65="Sharing","POWER ISSUE",
Q65="SIte strategiques &amp; DataCenter","POWER ISSUE",
Q65="Exclu","Exclu",
Q65="SAT","TX ISSUE",
Q65="SPARE-ISSUE","SPARE-ISSUE",
Q65="Fiber CAmtel","TX ISSUE",
Q65="Fiber AOF","TX ISSUE",
Q65="Projet OCM (HUAWEI)","TRAVAUX-HUAWEI",
Q65="Projet OCM (NOKIA)","TRAVAUX -NOKIA",
Q65="ACCESS-ISSUE","ACCESS-ISSUE",
Q65="Projet OCM (ZTE, NOKIA, autres projets)","TRAVAUX OCM",
Q65="No root CAuse","No root cause",
Q65="ODU HS","TX ISSUE",
Q65="IP &amp; VLAN","TX ISSUE",
Q65="Warehouse HUAWEI","SPARE-ISSUE",
Q65="SPARE-HS","SPARE-ISSUE",
Q65="Power Telco","RAN ISSUE"
),"")</f>
        <v>POWER ISSUE</v>
      </c>
      <c r="Q65" s="50" t="s">
        <v>6060</v>
      </c>
      <c r="R65" s="23" t="str" cm="1">
        <f t="array" ref="R65">IFERROR(_xlfn.IFS(
Q65="MPR ISSUE","ACTIVE",
Q65="BSS Hardware Issue","ACTIVE",
Q65="Sites strategiques, MLL, Pylone, etc.","PASSIVE",
Q65="AKTIVCO DEFAUT GE &amp; POWER Cabinet","PASSIVE",
Q65="AKTIVCO Coupure ENEO &amp; Baisse de tension","PASSIVE",
Q65="Coupure ENEO &amp; Baisse de tension","PASSIVE",
Q65="Defaut GE &amp; POWER Cabinet","PASSIVE",
Q65="Sharing","PASSIVE",
Q65="SIte strategiques &amp; DataCenter","PASSIVE",
Q65="Exclu","Exclu",
Q65="SAT","ACTIVE",
Q65="SPARE-ISSUE","SPARE-ISSUE",
Q65="Fiber CAmtel","ACTIVE",
Q65="Fiber AOF","ACTIVE",
Q65="Projet OCM (HUAWEI)","PLANNED WORKS",
Q65="Projet OCM (NOKIA)","PLANNED WORKS",
Q65="ACCESS-ISSUE","ACCESS-ISSUE",
Q65="Projet OCM (ZTE, NOKIA, autres projets)","PLANNED WORKS",
Q65="No root CAuse","No root cause",
Q65="ODU HS","ACTIVE",
Q65="IP &amp; VLAN","ACTIVE",
Q65="Warehouse HUAWEI","SPARE-ISSUE",
Q65="SPARE-HS","SPARE-ISSUE",
Q65="Power Telco","ACTIVE"
),"")</f>
        <v>PASSIVE</v>
      </c>
      <c r="S65" s="58" t="s">
        <v>6070</v>
      </c>
      <c r="T65" s="7" t="s">
        <v>17</v>
      </c>
      <c r="U65" s="7" t="s">
        <v>17</v>
      </c>
      <c r="V65" s="59" t="s">
        <v>17</v>
      </c>
      <c r="W65" s="59" t="s">
        <v>17</v>
      </c>
      <c r="X65" s="59" t="s">
        <v>17</v>
      </c>
      <c r="Y65" s="59" t="s">
        <v>17</v>
      </c>
      <c r="Z65" s="59" t="s">
        <v>17</v>
      </c>
      <c r="AA65" s="59" t="s">
        <v>17</v>
      </c>
      <c r="AB65" s="59" t="s">
        <v>17</v>
      </c>
      <c r="AC65" s="59" t="s">
        <v>17</v>
      </c>
      <c r="AD65" s="59" t="s">
        <v>17</v>
      </c>
      <c r="AE65" s="59" t="s">
        <v>17</v>
      </c>
      <c r="AF65" s="15"/>
      <c r="AG65" s="15"/>
      <c r="AH65" s="15"/>
      <c r="AI65" s="15"/>
    </row>
    <row r="66" spans="1:35" s="14" customFormat="1" x14ac:dyDescent="0.35">
      <c r="A66" s="1" t="s">
        <v>4816</v>
      </c>
      <c r="B66" s="1" t="s">
        <v>4817</v>
      </c>
      <c r="C66" s="3"/>
      <c r="D66" s="1" t="s">
        <v>12</v>
      </c>
      <c r="E66" s="1" t="s">
        <v>147</v>
      </c>
      <c r="F66" s="3" t="s">
        <v>39</v>
      </c>
      <c r="G66" s="1" t="s">
        <v>40</v>
      </c>
      <c r="H66" s="53" t="str">
        <f>_xlfn.XLOOKUP(B66,'[1]Nur des jours'!$B:$B,'[1]Nur des jours'!$H:$H,"")</f>
        <v>ZTE</v>
      </c>
      <c r="I66" s="54">
        <v>32.372936225315634</v>
      </c>
      <c r="J66" s="54">
        <v>27.540622418066651</v>
      </c>
      <c r="K66" s="54">
        <v>0</v>
      </c>
      <c r="L66" s="55">
        <v>13.868556899607057</v>
      </c>
      <c r="M66" s="56" t="s">
        <v>5375</v>
      </c>
      <c r="N66" s="57"/>
      <c r="O66" s="16" t="str" cm="1">
        <f t="array" ref="O66">IFERROR(_xlfn.IFS(
Q66="MPR ISSUE","PDH",
Q66="BSS Hardware Issue","BSS",
Q66="Sites strategiques, MLL, Pylone, etc.","ENVTECH",
Q66="AKTIVCO DEFAUT GE &amp; POWER Cabinet","AKTIVCO",
Q66="AKTIVCO Coupure ENEO &amp; Baisse de tension","AKTIVCO GRID ONLY",
Q66="Coupure ENEO &amp; Baisse de tension","IHS GRID ONLY",
Q66="Defaut GE &amp; POWER Cabinet","IHS",
Q66="Sharing","Partners",
Q66="SIte strategiques &amp; DataCenter","SST &amp; DC",
Q66="Exclu","Exclu",
Q66="SAT","SAT",
Q66="SPARE-ISSUE","SPARE-ISSUE",
Q66="Fiber CAmtel","TRANS_FO_CAMTEL",
Q66="Fiber AOF","Fiber AOF",
Q66="Projet OCM (HUAWEI)","TRAVAUX-HUAWEI",
Q66="Projet OCM (NOKIA)","TRAVAUX-NOKIA",
Q66="ACCESS-ISSUE","ACCESS-ISSUE",
Q66="Projet OCM (ZTE, NOKIA, autres projets)","TRAVAUX OCM",
Q66="No root CAuse","No root cause",
Q66="ODU HS","PDH",
Q66="IP &amp; VLAN","PDH",
Q66="Warehouse HUAWEI","SPARE-ISSUE",
Q66="SPARE-HS","SPARE-ISSUE",
Q66="Power Telco","BSS"
),"")</f>
        <v>ACCESS-ISSUE</v>
      </c>
      <c r="P66" s="22" t="str" cm="1">
        <f t="array" ref="P66">IFERROR(_xlfn.IFS(
Q66="MPR ISSUE","TX ISSUE",
Q66="BSS Hardware Issue","RAN ISSUE",
Q66="Sites strategiques, MLL, Pylone, etc.","ENVTECH",
Q66="AKTIVCO DEFAUT GE &amp; POWER Cabinet","POWER ISSUE",
Q66="AKTIVCO Coupure ENEO &amp; Baisse de tension","POWER ISSUE",
Q66="Coupure ENEO &amp; Baisse de tension","POWER ISSUE",
Q66="Defaut GE &amp; POWER Cabinet","POWER ISSUE",
Q66="Sharing","POWER ISSUE",
Q66="SIte strategiques &amp; DataCenter","POWER ISSUE",
Q66="Exclu","Exclu",
Q66="SAT","TX ISSUE",
Q66="SPARE-ISSUE","SPARE-ISSUE",
Q66="Fiber CAmtel","TX ISSUE",
Q66="Fiber AOF","TX ISSUE",
Q66="Projet OCM (HUAWEI)","TRAVAUX-HUAWEI",
Q66="Projet OCM (NOKIA)","TRAVAUX -NOKIA",
Q66="ACCESS-ISSUE","ACCESS-ISSUE",
Q66="Projet OCM (ZTE, NOKIA, autres projets)","TRAVAUX OCM",
Q66="No root CAuse","No root cause",
Q66="ODU HS","TX ISSUE",
Q66="IP &amp; VLAN","TX ISSUE",
Q66="Warehouse HUAWEI","SPARE-ISSUE",
Q66="SPARE-HS","SPARE-ISSUE",
Q66="Power Telco","RAN ISSUE"
),"")</f>
        <v>ACCESS-ISSUE</v>
      </c>
      <c r="Q66" s="50" t="s">
        <v>27</v>
      </c>
      <c r="R66" s="23" t="str" cm="1">
        <f t="array" ref="R66">IFERROR(_xlfn.IFS(
Q66="MPR ISSUE","ACTIVE",
Q66="BSS Hardware Issue","ACTIVE",
Q66="Sites strategiques, MLL, Pylone, etc.","PASSIVE",
Q66="AKTIVCO DEFAUT GE &amp; POWER Cabinet","PASSIVE",
Q66="AKTIVCO Coupure ENEO &amp; Baisse de tension","PASSIVE",
Q66="Coupure ENEO &amp; Baisse de tension","PASSIVE",
Q66="Defaut GE &amp; POWER Cabinet","PASSIVE",
Q66="Sharing","PASSIVE",
Q66="SIte strategiques &amp; DataCenter","PASSIVE",
Q66="Exclu","Exclu",
Q66="SAT","ACTIVE",
Q66="SPARE-ISSUE","SPARE-ISSUE",
Q66="Fiber CAmtel","ACTIVE",
Q66="Fiber AOF","ACTIVE",
Q66="Projet OCM (HUAWEI)","PLANNED WORKS",
Q66="Projet OCM (NOKIA)","PLANNED WORKS",
Q66="ACCESS-ISSUE","ACCESS-ISSUE",
Q66="Projet OCM (ZTE, NOKIA, autres projets)","PLANNED WORKS",
Q66="No root CAuse","No root cause",
Q66="ODU HS","ACTIVE",
Q66="IP &amp; VLAN","ACTIVE",
Q66="Warehouse HUAWEI","SPARE-ISSUE",
Q66="SPARE-HS","SPARE-ISSUE",
Q66="Power Telco","ACTIVE"
),"")</f>
        <v>ACCESS-ISSUE</v>
      </c>
      <c r="S66" s="58" t="s">
        <v>5882</v>
      </c>
      <c r="T66" s="7" t="s">
        <v>5533</v>
      </c>
      <c r="U66" s="7" t="s">
        <v>17</v>
      </c>
      <c r="V66" s="59"/>
      <c r="W66" s="59"/>
      <c r="X66" s="59" t="s">
        <v>5532</v>
      </c>
      <c r="Y66" s="59" t="s">
        <v>5532</v>
      </c>
      <c r="Z66" s="59"/>
      <c r="AA66" s="59"/>
      <c r="AB66" s="59" t="s">
        <v>5533</v>
      </c>
      <c r="AC66" s="59" t="s">
        <v>5533</v>
      </c>
      <c r="AD66" s="59" t="s">
        <v>5534</v>
      </c>
      <c r="AE66" s="59" t="s">
        <v>17</v>
      </c>
      <c r="AF66" s="15"/>
      <c r="AG66" s="15"/>
      <c r="AH66" s="15"/>
      <c r="AI66" s="15"/>
    </row>
    <row r="67" spans="1:35" s="14" customFormat="1" x14ac:dyDescent="0.35">
      <c r="A67" s="1" t="s">
        <v>2605</v>
      </c>
      <c r="B67" s="1" t="s">
        <v>2606</v>
      </c>
      <c r="C67" s="3"/>
      <c r="D67" s="1" t="s">
        <v>12</v>
      </c>
      <c r="E67" s="1" t="s">
        <v>147</v>
      </c>
      <c r="F67" s="3" t="s">
        <v>39</v>
      </c>
      <c r="G67" s="1" t="s">
        <v>40</v>
      </c>
      <c r="H67" s="53" t="str">
        <f>_xlfn.XLOOKUP(B67,'[1]Nur des jours'!$B:$B,'[1]Nur des jours'!$H:$H,"")</f>
        <v>ZTE</v>
      </c>
      <c r="I67" s="54">
        <v>32.372936225315634</v>
      </c>
      <c r="J67" s="54">
        <v>27.540622418066651</v>
      </c>
      <c r="K67" s="54">
        <v>0</v>
      </c>
      <c r="L67" s="55">
        <v>13.868556899607057</v>
      </c>
      <c r="M67" s="56" t="s">
        <v>5375</v>
      </c>
      <c r="N67" s="57"/>
      <c r="O67" s="16" t="str" cm="1">
        <f t="array" ref="O67">IFERROR(_xlfn.IFS(
Q67="MPR ISSUE","PDH",
Q67="BSS Hardware Issue","BSS",
Q67="Sites strategiques, MLL, Pylone, etc.","ENVTECH",
Q67="AKTIVCO DEFAUT GE &amp; POWER Cabinet","AKTIVCO",
Q67="AKTIVCO Coupure ENEO &amp; Baisse de tension","AKTIVCO GRID ONLY",
Q67="Coupure ENEO &amp; Baisse de tension","IHS GRID ONLY",
Q67="Defaut GE &amp; POWER Cabinet","IHS",
Q67="Sharing","Partners",
Q67="SIte strategiques &amp; DataCenter","SST &amp; DC",
Q67="Exclu","Exclu",
Q67="SAT","SAT",
Q67="SPARE-ISSUE","SPARE-ISSUE",
Q67="Fiber CAmtel","TRANS_FO_CAMTEL",
Q67="Fiber AOF","Fiber AOF",
Q67="Projet OCM (HUAWEI)","TRAVAUX-HUAWEI",
Q67="Projet OCM (NOKIA)","TRAVAUX-NOKIA",
Q67="ACCESS-ISSUE","ACCESS-ISSUE",
Q67="Projet OCM (ZTE, NOKIA, autres projets)","TRAVAUX OCM",
Q67="No root CAuse","No root cause",
Q67="ODU HS","PDH",
Q67="IP &amp; VLAN","PDH",
Q67="Warehouse HUAWEI","SPARE-ISSUE",
Q67="SPARE-HS","SPARE-ISSUE",
Q67="Power Telco","BSS"
),"")</f>
        <v>ACCESS-ISSUE</v>
      </c>
      <c r="P67" s="22" t="str" cm="1">
        <f t="array" ref="P67">IFERROR(_xlfn.IFS(
Q67="MPR ISSUE","TX ISSUE",
Q67="BSS Hardware Issue","RAN ISSUE",
Q67="Sites strategiques, MLL, Pylone, etc.","ENVTECH",
Q67="AKTIVCO DEFAUT GE &amp; POWER Cabinet","POWER ISSUE",
Q67="AKTIVCO Coupure ENEO &amp; Baisse de tension","POWER ISSUE",
Q67="Coupure ENEO &amp; Baisse de tension","POWER ISSUE",
Q67="Defaut GE &amp; POWER Cabinet","POWER ISSUE",
Q67="Sharing","POWER ISSUE",
Q67="SIte strategiques &amp; DataCenter","POWER ISSUE",
Q67="Exclu","Exclu",
Q67="SAT","TX ISSUE",
Q67="SPARE-ISSUE","SPARE-ISSUE",
Q67="Fiber CAmtel","TX ISSUE",
Q67="Fiber AOF","TX ISSUE",
Q67="Projet OCM (HUAWEI)","TRAVAUX-HUAWEI",
Q67="Projet OCM (NOKIA)","TRAVAUX -NOKIA",
Q67="ACCESS-ISSUE","ACCESS-ISSUE",
Q67="Projet OCM (ZTE, NOKIA, autres projets)","TRAVAUX OCM",
Q67="No root CAuse","No root cause",
Q67="ODU HS","TX ISSUE",
Q67="IP &amp; VLAN","TX ISSUE",
Q67="Warehouse HUAWEI","SPARE-ISSUE",
Q67="SPARE-HS","SPARE-ISSUE",
Q67="Power Telco","RAN ISSUE"
),"")</f>
        <v>ACCESS-ISSUE</v>
      </c>
      <c r="Q67" s="50" t="s">
        <v>27</v>
      </c>
      <c r="R67" s="23" t="str" cm="1">
        <f t="array" ref="R67">IFERROR(_xlfn.IFS(
Q67="MPR ISSUE","ACTIVE",
Q67="BSS Hardware Issue","ACTIVE",
Q67="Sites strategiques, MLL, Pylone, etc.","PASSIVE",
Q67="AKTIVCO DEFAUT GE &amp; POWER Cabinet","PASSIVE",
Q67="AKTIVCO Coupure ENEO &amp; Baisse de tension","PASSIVE",
Q67="Coupure ENEO &amp; Baisse de tension","PASSIVE",
Q67="Defaut GE &amp; POWER Cabinet","PASSIVE",
Q67="Sharing","PASSIVE",
Q67="SIte strategiques &amp; DataCenter","PASSIVE",
Q67="Exclu","Exclu",
Q67="SAT","ACTIVE",
Q67="SPARE-ISSUE","SPARE-ISSUE",
Q67="Fiber CAmtel","ACTIVE",
Q67="Fiber AOF","ACTIVE",
Q67="Projet OCM (HUAWEI)","PLANNED WORKS",
Q67="Projet OCM (NOKIA)","PLANNED WORKS",
Q67="ACCESS-ISSUE","ACCESS-ISSUE",
Q67="Projet OCM (ZTE, NOKIA, autres projets)","PLANNED WORKS",
Q67="No root CAuse","No root cause",
Q67="ODU HS","ACTIVE",
Q67="IP &amp; VLAN","ACTIVE",
Q67="Warehouse HUAWEI","SPARE-ISSUE",
Q67="SPARE-HS","SPARE-ISSUE",
Q67="Power Telco","ACTIVE"
),"")</f>
        <v>ACCESS-ISSUE</v>
      </c>
      <c r="S67" s="58" t="s">
        <v>5903</v>
      </c>
      <c r="T67" s="7" t="s">
        <v>5567</v>
      </c>
      <c r="U67" s="7" t="s">
        <v>17</v>
      </c>
      <c r="V67" s="59" t="s">
        <v>17</v>
      </c>
      <c r="W67" s="59" t="s">
        <v>17</v>
      </c>
      <c r="X67" s="59" t="s">
        <v>17</v>
      </c>
      <c r="Y67" s="59" t="s">
        <v>17</v>
      </c>
      <c r="Z67" s="59" t="s">
        <v>17</v>
      </c>
      <c r="AA67" s="59" t="s">
        <v>17</v>
      </c>
      <c r="AB67" s="59" t="s">
        <v>5567</v>
      </c>
      <c r="AC67" s="59" t="s">
        <v>5567</v>
      </c>
      <c r="AD67" s="59" t="s">
        <v>5567</v>
      </c>
      <c r="AE67" s="59" t="s">
        <v>17</v>
      </c>
      <c r="AF67" s="15"/>
      <c r="AG67" s="15"/>
      <c r="AH67" s="15"/>
      <c r="AI67" s="15"/>
    </row>
    <row r="68" spans="1:35" s="14" customFormat="1" x14ac:dyDescent="0.35">
      <c r="A68" s="1" t="s">
        <v>30</v>
      </c>
      <c r="B68" s="1" t="s">
        <v>31</v>
      </c>
      <c r="C68" s="3"/>
      <c r="D68" s="1" t="s">
        <v>23</v>
      </c>
      <c r="E68" s="1" t="s">
        <v>32</v>
      </c>
      <c r="F68" s="3" t="s">
        <v>33</v>
      </c>
      <c r="G68" s="1" t="s">
        <v>34</v>
      </c>
      <c r="H68" s="53" t="str">
        <f>_xlfn.XLOOKUP(B68,'[1]Nur des jours'!$B:$B,'[1]Nur des jours'!$H:$H,"")</f>
        <v>ZTE</v>
      </c>
      <c r="I68" s="54">
        <v>32.372936225315634</v>
      </c>
      <c r="J68" s="54">
        <v>27.540622418066651</v>
      </c>
      <c r="K68" s="54">
        <v>0</v>
      </c>
      <c r="L68" s="55">
        <v>13.868556899607057</v>
      </c>
      <c r="M68" s="56" t="s">
        <v>5375</v>
      </c>
      <c r="N68" s="57"/>
      <c r="O68" s="16" t="str" cm="1">
        <f t="array" ref="O68">IFERROR(_xlfn.IFS(
Q68="MPR ISSUE","PDH",
Q68="BSS Hardware Issue","BSS",
Q68="Sites strategiques, MLL, Pylone, etc.","ENVTECH",
Q68="AKTIVCO DEFAUT GE &amp; POWER Cabinet","AKTIVCO",
Q68="AKTIVCO Coupure ENEO &amp; Baisse de tension","AKTIVCO GRID ONLY",
Q68="Coupure ENEO &amp; Baisse de tension","IHS GRID ONLY",
Q68="Defaut GE &amp; POWER Cabinet","IHS",
Q68="Sharing","Partners",
Q68="SIte strategiques &amp; DataCenter","SST &amp; DC",
Q68="Exclu","Exclu",
Q68="SAT","SAT",
Q68="SPARE-ISSUE","SPARE-ISSUE",
Q68="Fiber CAmtel","TRANS_FO_CAMTEL",
Q68="Fiber AOF","Fiber AOF",
Q68="Projet OCM (HUAWEI)","TRAVAUX-HUAWEI",
Q68="Projet OCM (NOKIA)","TRAVAUX-NOKIA",
Q68="ACCESS-ISSUE","ACCESS-ISSUE",
Q68="Projet OCM (ZTE, NOKIA, autres projets)","TRAVAUX OCM",
Q68="No root CAuse","No root cause",
Q68="ODU HS","PDH",
Q68="IP &amp; VLAN","PDH",
Q68="Warehouse HUAWEI","SPARE-ISSUE",
Q68="SPARE-HS","SPARE-ISSUE",
Q68="Power Telco","BSS"
),"")</f>
        <v>AKTIVCO GRID ONLY</v>
      </c>
      <c r="P68" s="22" t="str" cm="1">
        <f t="array" ref="P68">IFERROR(_xlfn.IFS(
Q68="MPR ISSUE","TX ISSUE",
Q68="BSS Hardware Issue","RAN ISSUE",
Q68="Sites strategiques, MLL, Pylone, etc.","ENVTECH",
Q68="AKTIVCO DEFAUT GE &amp; POWER Cabinet","POWER ISSUE",
Q68="AKTIVCO Coupure ENEO &amp; Baisse de tension","POWER ISSUE",
Q68="Coupure ENEO &amp; Baisse de tension","POWER ISSUE",
Q68="Defaut GE &amp; POWER Cabinet","POWER ISSUE",
Q68="Sharing","POWER ISSUE",
Q68="SIte strategiques &amp; DataCenter","POWER ISSUE",
Q68="Exclu","Exclu",
Q68="SAT","TX ISSUE",
Q68="SPARE-ISSUE","SPARE-ISSUE",
Q68="Fiber CAmtel","TX ISSUE",
Q68="Fiber AOF","TX ISSUE",
Q68="Projet OCM (HUAWEI)","TRAVAUX-HUAWEI",
Q68="Projet OCM (NOKIA)","TRAVAUX -NOKIA",
Q68="ACCESS-ISSUE","ACCESS-ISSUE",
Q68="Projet OCM (ZTE, NOKIA, autres projets)","TRAVAUX OCM",
Q68="No root CAuse","No root cause",
Q68="ODU HS","TX ISSUE",
Q68="IP &amp; VLAN","TX ISSUE",
Q68="Warehouse HUAWEI","SPARE-ISSUE",
Q68="SPARE-HS","SPARE-ISSUE",
Q68="Power Telco","RAN ISSUE"
),"")</f>
        <v>POWER ISSUE</v>
      </c>
      <c r="Q68" s="50" t="s">
        <v>5335</v>
      </c>
      <c r="R68" s="23" t="str" cm="1">
        <f t="array" ref="R68">IFERROR(_xlfn.IFS(
Q68="MPR ISSUE","ACTIVE",
Q68="BSS Hardware Issue","ACTIVE",
Q68="Sites strategiques, MLL, Pylone, etc.","PASSIVE",
Q68="AKTIVCO DEFAUT GE &amp; POWER Cabinet","PASSIVE",
Q68="AKTIVCO Coupure ENEO &amp; Baisse de tension","PASSIVE",
Q68="Coupure ENEO &amp; Baisse de tension","PASSIVE",
Q68="Defaut GE &amp; POWER Cabinet","PASSIVE",
Q68="Sharing","PASSIVE",
Q68="SIte strategiques &amp; DataCenter","PASSIVE",
Q68="Exclu","Exclu",
Q68="SAT","ACTIVE",
Q68="SPARE-ISSUE","SPARE-ISSUE",
Q68="Fiber CAmtel","ACTIVE",
Q68="Fiber AOF","ACTIVE",
Q68="Projet OCM (HUAWEI)","PLANNED WORKS",
Q68="Projet OCM (NOKIA)","PLANNED WORKS",
Q68="ACCESS-ISSUE","ACCESS-ISSUE",
Q68="Projet OCM (ZTE, NOKIA, autres projets)","PLANNED WORKS",
Q68="No root CAuse","No root cause",
Q68="ODU HS","ACTIVE",
Q68="IP &amp; VLAN","ACTIVE",
Q68="Warehouse HUAWEI","SPARE-ISSUE",
Q68="SPARE-HS","SPARE-ISSUE",
Q68="Power Telco","ACTIVE"
),"")</f>
        <v>PASSIVE</v>
      </c>
      <c r="S68" s="58" t="s">
        <v>5904</v>
      </c>
      <c r="T68" s="7" t="s">
        <v>5569</v>
      </c>
      <c r="U68" s="7" t="s">
        <v>17</v>
      </c>
      <c r="V68" s="59"/>
      <c r="W68" s="59"/>
      <c r="X68" s="59" t="s">
        <v>5568</v>
      </c>
      <c r="Y68" s="59" t="s">
        <v>5568</v>
      </c>
      <c r="Z68" s="59"/>
      <c r="AA68" s="59"/>
      <c r="AB68" s="59" t="s">
        <v>5569</v>
      </c>
      <c r="AC68" s="59" t="s">
        <v>5569</v>
      </c>
      <c r="AD68" s="59" t="s">
        <v>5570</v>
      </c>
      <c r="AE68" s="59" t="s">
        <v>17</v>
      </c>
      <c r="AF68" s="15"/>
      <c r="AG68" s="15"/>
      <c r="AH68" s="15"/>
      <c r="AI68" s="15"/>
    </row>
    <row r="69" spans="1:35" s="14" customFormat="1" x14ac:dyDescent="0.35">
      <c r="A69" s="1" t="s">
        <v>63</v>
      </c>
      <c r="B69" s="1" t="s">
        <v>64</v>
      </c>
      <c r="C69" s="3"/>
      <c r="D69" s="1" t="s">
        <v>20</v>
      </c>
      <c r="E69" s="1"/>
      <c r="F69" s="3" t="s">
        <v>14</v>
      </c>
      <c r="G69" s="1" t="s">
        <v>65</v>
      </c>
      <c r="H69" s="61" t="str">
        <f>_xlfn.XLOOKUP(B69,'[1]Nur des jours'!$B:$B,'[1]Nur des jours'!$H:$H,"")</f>
        <v>Huawei</v>
      </c>
      <c r="I69" s="54">
        <v>32.352328453412952</v>
      </c>
      <c r="J69" s="54">
        <v>27.491480682463425</v>
      </c>
      <c r="K69" s="54">
        <v>0</v>
      </c>
      <c r="L69" s="55">
        <v>13.849116664241098</v>
      </c>
      <c r="M69" s="56" t="s">
        <v>5375</v>
      </c>
      <c r="N69" s="57"/>
      <c r="O69" s="16" t="str" cm="1">
        <f t="array" ref="O69">IFERROR(_xlfn.IFS(
Q69="MPR ISSUE","PDH",
Q69="BSS Hardware Issue","BSS",
Q69="Sites strategiques, MLL, Pylone, etc.","ENVTECH",
Q69="AKTIVCO DEFAUT GE &amp; POWER Cabinet","AKTIVCO",
Q69="AKTIVCO Coupure ENEO &amp; Baisse de tension","AKTIVCO GRID ONLY",
Q69="Coupure ENEO &amp; Baisse de tension","IHS GRID ONLY",
Q69="Defaut GE &amp; POWER Cabinet","IHS",
Q69="Sharing","Partners",
Q69="SIte strategiques &amp; DataCenter","SST &amp; DC",
Q69="Exclu","Exclu",
Q69="SAT","SAT",
Q69="SPARE-ISSUE","SPARE-ISSUE",
Q69="Fiber CAmtel","TRANS_FO_CAMTEL",
Q69="Fiber AOF","Fiber AOF",
Q69="Projet OCM (HUAWEI)","TRAVAUX-HUAWEI",
Q69="Projet OCM (NOKIA)","TRAVAUX-NOKIA",
Q69="ACCESS-ISSUE","ACCESS-ISSUE",
Q69="Projet OCM (ZTE, NOKIA, autres projets)","TRAVAUX OCM",
Q69="No root CAuse","No root cause",
Q69="ODU HS","PDH",
Q69="IP &amp; VLAN","PDH",
Q69="Warehouse HUAWEI","SPARE-ISSUE",
Q69="SPARE-HS","SPARE-ISSUE",
Q69="Power Telco","BSS"
),"")</f>
        <v>Partners</v>
      </c>
      <c r="P69" s="22" t="str" cm="1">
        <f t="array" ref="P69">IFERROR(_xlfn.IFS(
Q69="MPR ISSUE","TX ISSUE",
Q69="BSS Hardware Issue","RAN ISSUE",
Q69="Sites strategiques, MLL, Pylone, etc.","ENVTECH",
Q69="AKTIVCO DEFAUT GE &amp; POWER Cabinet","POWER ISSUE",
Q69="AKTIVCO Coupure ENEO &amp; Baisse de tension","POWER ISSUE",
Q69="Coupure ENEO &amp; Baisse de tension","POWER ISSUE",
Q69="Defaut GE &amp; POWER Cabinet","POWER ISSUE",
Q69="Sharing","POWER ISSUE",
Q69="SIte strategiques &amp; DataCenter","POWER ISSUE",
Q69="Exclu","Exclu",
Q69="SAT","TX ISSUE",
Q69="SPARE-ISSUE","SPARE-ISSUE",
Q69="Fiber CAmtel","TX ISSUE",
Q69="Fiber AOF","TX ISSUE",
Q69="Projet OCM (HUAWEI)","TRAVAUX-HUAWEI",
Q69="Projet OCM (NOKIA)","TRAVAUX -NOKIA",
Q69="ACCESS-ISSUE","ACCESS-ISSUE",
Q69="Projet OCM (ZTE, NOKIA, autres projets)","TRAVAUX OCM",
Q69="No root CAuse","No root cause",
Q69="ODU HS","TX ISSUE",
Q69="IP &amp; VLAN","TX ISSUE",
Q69="Warehouse HUAWEI","SPARE-ISSUE",
Q69="SPARE-HS","SPARE-ISSUE",
Q69="Power Telco","RAN ISSUE"
),"")</f>
        <v>POWER ISSUE</v>
      </c>
      <c r="Q69" s="50" t="s">
        <v>5339</v>
      </c>
      <c r="R69" s="23" t="str" cm="1">
        <f t="array" ref="R69">IFERROR(_xlfn.IFS(
Q69="MPR ISSUE","ACTIVE",
Q69="BSS Hardware Issue","ACTIVE",
Q69="Sites strategiques, MLL, Pylone, etc.","PASSIVE",
Q69="AKTIVCO DEFAUT GE &amp; POWER Cabinet","PASSIVE",
Q69="AKTIVCO Coupure ENEO &amp; Baisse de tension","PASSIVE",
Q69="Coupure ENEO &amp; Baisse de tension","PASSIVE",
Q69="Defaut GE &amp; POWER Cabinet","PASSIVE",
Q69="Sharing","PASSIVE",
Q69="SIte strategiques &amp; DataCenter","PASSIVE",
Q69="Exclu","Exclu",
Q69="SAT","ACTIVE",
Q69="SPARE-ISSUE","SPARE-ISSUE",
Q69="Fiber CAmtel","ACTIVE",
Q69="Fiber AOF","ACTIVE",
Q69="Projet OCM (HUAWEI)","PLANNED WORKS",
Q69="Projet OCM (NOKIA)","PLANNED WORKS",
Q69="ACCESS-ISSUE","ACCESS-ISSUE",
Q69="Projet OCM (ZTE, NOKIA, autres projets)","PLANNED WORKS",
Q69="No root CAuse","No root cause",
Q69="ODU HS","ACTIVE",
Q69="IP &amp; VLAN","ACTIVE",
Q69="Warehouse HUAWEI","SPARE-ISSUE",
Q69="SPARE-HS","SPARE-ISSUE",
Q69="Power Telco","ACTIVE"
),"")</f>
        <v>PASSIVE</v>
      </c>
      <c r="S69" s="58" t="s">
        <v>5905</v>
      </c>
      <c r="T69" s="7" t="s">
        <v>5572</v>
      </c>
      <c r="U69" s="7" t="s">
        <v>17</v>
      </c>
      <c r="V69" s="59" t="s">
        <v>17</v>
      </c>
      <c r="W69" s="59" t="s">
        <v>17</v>
      </c>
      <c r="X69" s="59" t="s">
        <v>17</v>
      </c>
      <c r="Y69" s="59" t="s">
        <v>17</v>
      </c>
      <c r="Z69" s="59" t="s">
        <v>17</v>
      </c>
      <c r="AA69" s="59" t="s">
        <v>17</v>
      </c>
      <c r="AB69" s="59" t="s">
        <v>5572</v>
      </c>
      <c r="AC69" s="59" t="s">
        <v>5572</v>
      </c>
      <c r="AD69" s="59" t="s">
        <v>5572</v>
      </c>
      <c r="AE69" s="59" t="s">
        <v>5573</v>
      </c>
      <c r="AF69" s="15"/>
      <c r="AG69" s="15"/>
      <c r="AH69" s="15"/>
      <c r="AI69" s="15"/>
    </row>
    <row r="70" spans="1:35" s="14" customFormat="1" x14ac:dyDescent="0.35">
      <c r="A70" s="1" t="s">
        <v>3030</v>
      </c>
      <c r="B70" s="1" t="s">
        <v>3031</v>
      </c>
      <c r="C70" s="3"/>
      <c r="D70" s="1" t="s">
        <v>23</v>
      </c>
      <c r="E70" s="1" t="s">
        <v>32</v>
      </c>
      <c r="F70" s="3" t="s">
        <v>39</v>
      </c>
      <c r="G70" s="1" t="s">
        <v>40</v>
      </c>
      <c r="H70" s="53" t="str">
        <f>_xlfn.XLOOKUP(B70,'[1]Nur des jours'!$B:$B,'[1]Nur des jours'!$H:$H,"")</f>
        <v>ZTE</v>
      </c>
      <c r="I70" s="54">
        <v>11.224491325252089</v>
      </c>
      <c r="J70" s="54">
        <v>9.5528346440629566</v>
      </c>
      <c r="K70" s="54">
        <v>15.697949293776958</v>
      </c>
      <c r="L70" s="55">
        <v>12.996154043711634</v>
      </c>
      <c r="M70" s="56" t="s">
        <v>5375</v>
      </c>
      <c r="N70" s="57"/>
      <c r="O70" s="16" t="str" cm="1">
        <f t="array" ref="O70">IFERROR(_xlfn.IFS(
Q70="MPR ISSUE","PDH",
Q70="BSS Hardware Issue","BSS",
Q70="Sites strategiques, MLL, Pylone, etc.","ENVTECH",
Q70="AKTIVCO DEFAUT GE &amp; POWER Cabinet","AKTIVCO",
Q70="AKTIVCO Coupure ENEO &amp; Baisse de tension","AKTIVCO GRID ONLY",
Q70="Coupure ENEO &amp; Baisse de tension","IHS GRID ONLY",
Q70="Defaut GE &amp; POWER Cabinet","IHS",
Q70="Sharing","Partners",
Q70="SIte strategiques &amp; DataCenter","SST &amp; DC",
Q70="Exclu","Exclu",
Q70="SAT","SAT",
Q70="SPARE-ISSUE","SPARE-ISSUE",
Q70="Fiber CAmtel","TRANS_FO_CAMTEL",
Q70="Fiber AOF","Fiber AOF",
Q70="Projet OCM (HUAWEI)","TRAVAUX-HUAWEI",
Q70="Projet OCM (NOKIA)","TRAVAUX-NOKIA",
Q70="ACCESS-ISSUE","ACCESS-ISSUE",
Q70="Projet OCM (ZTE, NOKIA, autres projets)","TRAVAUX OCM",
Q70="No root CAuse","No root cause",
Q70="ODU HS","PDH",
Q70="IP &amp; VLAN","PDH",
Q70="Warehouse HUAWEI","SPARE-ISSUE",
Q70="SPARE-HS","SPARE-ISSUE",
Q70="Power Telco","BSS"
),"")</f>
        <v>PDH</v>
      </c>
      <c r="P70" s="22" t="str" cm="1">
        <f t="array" ref="P70">IFERROR(_xlfn.IFS(
Q70="MPR ISSUE","TX ISSUE",
Q70="BSS Hardware Issue","RAN ISSUE",
Q70="Sites strategiques, MLL, Pylone, etc.","ENVTECH",
Q70="AKTIVCO DEFAUT GE &amp; POWER Cabinet","POWER ISSUE",
Q70="AKTIVCO Coupure ENEO &amp; Baisse de tension","POWER ISSUE",
Q70="Coupure ENEO &amp; Baisse de tension","POWER ISSUE",
Q70="Defaut GE &amp; POWER Cabinet","POWER ISSUE",
Q70="Sharing","POWER ISSUE",
Q70="SIte strategiques &amp; DataCenter","POWER ISSUE",
Q70="Exclu","Exclu",
Q70="SAT","TX ISSUE",
Q70="SPARE-ISSUE","SPARE-ISSUE",
Q70="Fiber CAmtel","TX ISSUE",
Q70="Fiber AOF","TX ISSUE",
Q70="Projet OCM (HUAWEI)","TRAVAUX-HUAWEI",
Q70="Projet OCM (NOKIA)","TRAVAUX -NOKIA",
Q70="ACCESS-ISSUE","ACCESS-ISSUE",
Q70="Projet OCM (ZTE, NOKIA, autres projets)","TRAVAUX OCM",
Q70="No root CAuse","No root cause",
Q70="ODU HS","TX ISSUE",
Q70="IP &amp; VLAN","TX ISSUE",
Q70="Warehouse HUAWEI","SPARE-ISSUE",
Q70="SPARE-HS","SPARE-ISSUE",
Q70="Power Telco","RAN ISSUE"
),"")</f>
        <v>TX ISSUE</v>
      </c>
      <c r="Q70" s="50" t="s">
        <v>5361</v>
      </c>
      <c r="R70" s="23" t="str" cm="1">
        <f t="array" ref="R70">IFERROR(_xlfn.IFS(
Q70="MPR ISSUE","ACTIVE",
Q70="BSS Hardware Issue","ACTIVE",
Q70="Sites strategiques, MLL, Pylone, etc.","PASSIVE",
Q70="AKTIVCO DEFAUT GE &amp; POWER Cabinet","PASSIVE",
Q70="AKTIVCO Coupure ENEO &amp; Baisse de tension","PASSIVE",
Q70="Coupure ENEO &amp; Baisse de tension","PASSIVE",
Q70="Defaut GE &amp; POWER Cabinet","PASSIVE",
Q70="Sharing","PASSIVE",
Q70="SIte strategiques &amp; DataCenter","PASSIVE",
Q70="Exclu","Exclu",
Q70="SAT","ACTIVE",
Q70="SPARE-ISSUE","SPARE-ISSUE",
Q70="Fiber CAmtel","ACTIVE",
Q70="Fiber AOF","ACTIVE",
Q70="Projet OCM (HUAWEI)","PLANNED WORKS",
Q70="Projet OCM (NOKIA)","PLANNED WORKS",
Q70="ACCESS-ISSUE","ACCESS-ISSUE",
Q70="Projet OCM (ZTE, NOKIA, autres projets)","PLANNED WORKS",
Q70="No root CAuse","No root cause",
Q70="ODU HS","ACTIVE",
Q70="IP &amp; VLAN","ACTIVE",
Q70="Warehouse HUAWEI","SPARE-ISSUE",
Q70="SPARE-HS","SPARE-ISSUE",
Q70="Power Telco","ACTIVE"
),"")</f>
        <v>ACTIVE</v>
      </c>
      <c r="S70" s="58" t="s">
        <v>5953</v>
      </c>
      <c r="T70" s="7" t="s">
        <v>5689</v>
      </c>
      <c r="U70" s="7" t="s">
        <v>17</v>
      </c>
      <c r="V70" s="59" t="s">
        <v>17</v>
      </c>
      <c r="W70" s="59" t="s">
        <v>17</v>
      </c>
      <c r="X70" s="59" t="s">
        <v>17</v>
      </c>
      <c r="Y70" s="59" t="s">
        <v>17</v>
      </c>
      <c r="Z70" s="59" t="s">
        <v>17</v>
      </c>
      <c r="AA70" s="59" t="s">
        <v>17</v>
      </c>
      <c r="AB70" s="59" t="s">
        <v>5689</v>
      </c>
      <c r="AC70" s="59" t="s">
        <v>5689</v>
      </c>
      <c r="AD70" s="59" t="s">
        <v>17</v>
      </c>
      <c r="AE70" s="59" t="s">
        <v>17</v>
      </c>
      <c r="AF70" s="15"/>
      <c r="AG70" s="15"/>
      <c r="AH70" s="15"/>
      <c r="AI70" s="15"/>
    </row>
    <row r="71" spans="1:35" s="14" customFormat="1" x14ac:dyDescent="0.35">
      <c r="A71" s="1" t="s">
        <v>1827</v>
      </c>
      <c r="B71" s="1" t="s">
        <v>1828</v>
      </c>
      <c r="C71" s="3"/>
      <c r="D71" s="1" t="s">
        <v>12</v>
      </c>
      <c r="E71" s="1" t="s">
        <v>13</v>
      </c>
      <c r="F71" s="3" t="s">
        <v>39</v>
      </c>
      <c r="G71" s="1" t="s">
        <v>40</v>
      </c>
      <c r="H71" s="53" t="str">
        <f>_xlfn.XLOOKUP(B71,'[1]Nur des jours'!$B:$B,'[1]Nur des jours'!$H:$H,"")</f>
        <v>ZTE</v>
      </c>
      <c r="I71" s="54">
        <v>11.216997590014747</v>
      </c>
      <c r="J71" s="54">
        <v>9.5525158868590427</v>
      </c>
      <c r="K71" s="54">
        <v>15.697949293776958</v>
      </c>
      <c r="L71" s="55">
        <v>12.994976928542684</v>
      </c>
      <c r="M71" s="56" t="s">
        <v>5375</v>
      </c>
      <c r="N71" s="57"/>
      <c r="O71" s="16" t="str" cm="1">
        <f t="array" ref="O71">IFERROR(_xlfn.IFS(
Q71="MPR ISSUE","PDH",
Q71="BSS Hardware Issue","BSS",
Q71="Sites strategiques, MLL, Pylone, etc.","ENVTECH",
Q71="AKTIVCO DEFAUT GE &amp; POWER Cabinet","AKTIVCO",
Q71="AKTIVCO Coupure ENEO &amp; Baisse de tension","AKTIVCO GRID ONLY",
Q71="Coupure ENEO &amp; Baisse de tension","IHS GRID ONLY",
Q71="Defaut GE &amp; POWER Cabinet","IHS",
Q71="Sharing","Partners",
Q71="SIte strategiques &amp; DataCenter","SST &amp; DC",
Q71="Exclu","Exclu",
Q71="SAT","SAT",
Q71="SPARE-ISSUE","SPARE-ISSUE",
Q71="Fiber CAmtel","TRANS_FO_CAMTEL",
Q71="Fiber AOF","Fiber AOF",
Q71="Projet OCM (HUAWEI)","TRAVAUX-HUAWEI",
Q71="Projet OCM (NOKIA)","TRAVAUX-NOKIA",
Q71="ACCESS-ISSUE","ACCESS-ISSUE",
Q71="Projet OCM (ZTE, NOKIA, autres projets)","TRAVAUX OCM",
Q71="No root CAuse","No root cause",
Q71="ODU HS","PDH",
Q71="IP &amp; VLAN","PDH",
Q71="Warehouse HUAWEI","SPARE-ISSUE",
Q71="SPARE-HS","SPARE-ISSUE",
Q71="Power Telco","BSS"
),"")</f>
        <v>PDH</v>
      </c>
      <c r="P71" s="22" t="str" cm="1">
        <f t="array" ref="P71">IFERROR(_xlfn.IFS(
Q71="MPR ISSUE","TX ISSUE",
Q71="BSS Hardware Issue","RAN ISSUE",
Q71="Sites strategiques, MLL, Pylone, etc.","ENVTECH",
Q71="AKTIVCO DEFAUT GE &amp; POWER Cabinet","POWER ISSUE",
Q71="AKTIVCO Coupure ENEO &amp; Baisse de tension","POWER ISSUE",
Q71="Coupure ENEO &amp; Baisse de tension","POWER ISSUE",
Q71="Defaut GE &amp; POWER Cabinet","POWER ISSUE",
Q71="Sharing","POWER ISSUE",
Q71="SIte strategiques &amp; DataCenter","POWER ISSUE",
Q71="Exclu","Exclu",
Q71="SAT","TX ISSUE",
Q71="SPARE-ISSUE","SPARE-ISSUE",
Q71="Fiber CAmtel","TX ISSUE",
Q71="Fiber AOF","TX ISSUE",
Q71="Projet OCM (HUAWEI)","TRAVAUX-HUAWEI",
Q71="Projet OCM (NOKIA)","TRAVAUX -NOKIA",
Q71="ACCESS-ISSUE","ACCESS-ISSUE",
Q71="Projet OCM (ZTE, NOKIA, autres projets)","TRAVAUX OCM",
Q71="No root CAuse","No root cause",
Q71="ODU HS","TX ISSUE",
Q71="IP &amp; VLAN","TX ISSUE",
Q71="Warehouse HUAWEI","SPARE-ISSUE",
Q71="SPARE-HS","SPARE-ISSUE",
Q71="Power Telco","RAN ISSUE"
),"")</f>
        <v>TX ISSUE</v>
      </c>
      <c r="Q71" s="50" t="s">
        <v>5361</v>
      </c>
      <c r="R71" s="23" t="str" cm="1">
        <f t="array" ref="R71">IFERROR(_xlfn.IFS(
Q71="MPR ISSUE","ACTIVE",
Q71="BSS Hardware Issue","ACTIVE",
Q71="Sites strategiques, MLL, Pylone, etc.","PASSIVE",
Q71="AKTIVCO DEFAUT GE &amp; POWER Cabinet","PASSIVE",
Q71="AKTIVCO Coupure ENEO &amp; Baisse de tension","PASSIVE",
Q71="Coupure ENEO &amp; Baisse de tension","PASSIVE",
Q71="Defaut GE &amp; POWER Cabinet","PASSIVE",
Q71="Sharing","PASSIVE",
Q71="SIte strategiques &amp; DataCenter","PASSIVE",
Q71="Exclu","Exclu",
Q71="SAT","ACTIVE",
Q71="SPARE-ISSUE","SPARE-ISSUE",
Q71="Fiber CAmtel","ACTIVE",
Q71="Fiber AOF","ACTIVE",
Q71="Projet OCM (HUAWEI)","PLANNED WORKS",
Q71="Projet OCM (NOKIA)","PLANNED WORKS",
Q71="ACCESS-ISSUE","ACCESS-ISSUE",
Q71="Projet OCM (ZTE, NOKIA, autres projets)","PLANNED WORKS",
Q71="No root CAuse","No root cause",
Q71="ODU HS","ACTIVE",
Q71="IP &amp; VLAN","ACTIVE",
Q71="Warehouse HUAWEI","SPARE-ISSUE",
Q71="SPARE-HS","SPARE-ISSUE",
Q71="Power Telco","ACTIVE"
),"")</f>
        <v>ACTIVE</v>
      </c>
      <c r="S71" s="58" t="s">
        <v>5953</v>
      </c>
      <c r="T71" s="7" t="s">
        <v>5689</v>
      </c>
      <c r="U71" s="7" t="s">
        <v>17</v>
      </c>
      <c r="V71" s="59" t="s">
        <v>17</v>
      </c>
      <c r="W71" s="59" t="s">
        <v>17</v>
      </c>
      <c r="X71" s="59" t="s">
        <v>17</v>
      </c>
      <c r="Y71" s="59" t="s">
        <v>17</v>
      </c>
      <c r="Z71" s="59" t="s">
        <v>17</v>
      </c>
      <c r="AA71" s="59" t="s">
        <v>17</v>
      </c>
      <c r="AB71" s="59" t="s">
        <v>5689</v>
      </c>
      <c r="AC71" s="59" t="s">
        <v>5689</v>
      </c>
      <c r="AD71" s="59" t="s">
        <v>17</v>
      </c>
      <c r="AE71" s="59" t="s">
        <v>17</v>
      </c>
      <c r="AF71" s="15"/>
      <c r="AG71" s="15"/>
      <c r="AH71" s="15"/>
      <c r="AI71" s="15"/>
    </row>
    <row r="72" spans="1:35" s="14" customFormat="1" x14ac:dyDescent="0.35">
      <c r="A72" s="1" t="s">
        <v>1829</v>
      </c>
      <c r="B72" s="1" t="s">
        <v>1830</v>
      </c>
      <c r="C72" s="3"/>
      <c r="D72" s="1" t="s">
        <v>12</v>
      </c>
      <c r="E72" s="1" t="s">
        <v>13</v>
      </c>
      <c r="F72" s="3" t="s">
        <v>39</v>
      </c>
      <c r="G72" s="1" t="s">
        <v>40</v>
      </c>
      <c r="H72" s="53" t="str">
        <f>_xlfn.XLOOKUP(B72,'[1]Nur des jours'!$B:$B,'[1]Nur des jours'!$H:$H,"")</f>
        <v>ZTE</v>
      </c>
      <c r="I72" s="54">
        <v>11.216997590014747</v>
      </c>
      <c r="J72" s="54">
        <v>9.5525158868590427</v>
      </c>
      <c r="K72" s="54">
        <v>15.697949293776958</v>
      </c>
      <c r="L72" s="55">
        <v>12.994976928542684</v>
      </c>
      <c r="M72" s="56" t="s">
        <v>5375</v>
      </c>
      <c r="N72" s="57"/>
      <c r="O72" s="16" t="str" cm="1">
        <f t="array" ref="O72">IFERROR(_xlfn.IFS(
Q72="MPR ISSUE","PDH",
Q72="BSS Hardware Issue","BSS",
Q72="Sites strategiques, MLL, Pylone, etc.","ENVTECH",
Q72="AKTIVCO DEFAUT GE &amp; POWER Cabinet","AKTIVCO",
Q72="AKTIVCO Coupure ENEO &amp; Baisse de tension","AKTIVCO GRID ONLY",
Q72="Coupure ENEO &amp; Baisse de tension","IHS GRID ONLY",
Q72="Defaut GE &amp; POWER Cabinet","IHS",
Q72="Sharing","Partners",
Q72="SIte strategiques &amp; DataCenter","SST &amp; DC",
Q72="Exclu","Exclu",
Q72="SAT","SAT",
Q72="SPARE-ISSUE","SPARE-ISSUE",
Q72="Fiber CAmtel","TRANS_FO_CAMTEL",
Q72="Fiber AOF","Fiber AOF",
Q72="Projet OCM (HUAWEI)","TRAVAUX-HUAWEI",
Q72="Projet OCM (NOKIA)","TRAVAUX-NOKIA",
Q72="ACCESS-ISSUE","ACCESS-ISSUE",
Q72="Projet OCM (ZTE, NOKIA, autres projets)","TRAVAUX OCM",
Q72="No root CAuse","No root cause",
Q72="ODU HS","PDH",
Q72="IP &amp; VLAN","PDH",
Q72="Warehouse HUAWEI","SPARE-ISSUE",
Q72="SPARE-HS","SPARE-ISSUE",
Q72="Power Telco","BSS"
),"")</f>
        <v>PDH</v>
      </c>
      <c r="P72" s="22" t="str" cm="1">
        <f t="array" ref="P72">IFERROR(_xlfn.IFS(
Q72="MPR ISSUE","TX ISSUE",
Q72="BSS Hardware Issue","RAN ISSUE",
Q72="Sites strategiques, MLL, Pylone, etc.","ENVTECH",
Q72="AKTIVCO DEFAUT GE &amp; POWER Cabinet","POWER ISSUE",
Q72="AKTIVCO Coupure ENEO &amp; Baisse de tension","POWER ISSUE",
Q72="Coupure ENEO &amp; Baisse de tension","POWER ISSUE",
Q72="Defaut GE &amp; POWER Cabinet","POWER ISSUE",
Q72="Sharing","POWER ISSUE",
Q72="SIte strategiques &amp; DataCenter","POWER ISSUE",
Q72="Exclu","Exclu",
Q72="SAT","TX ISSUE",
Q72="SPARE-ISSUE","SPARE-ISSUE",
Q72="Fiber CAmtel","TX ISSUE",
Q72="Fiber AOF","TX ISSUE",
Q72="Projet OCM (HUAWEI)","TRAVAUX-HUAWEI",
Q72="Projet OCM (NOKIA)","TRAVAUX -NOKIA",
Q72="ACCESS-ISSUE","ACCESS-ISSUE",
Q72="Projet OCM (ZTE, NOKIA, autres projets)","TRAVAUX OCM",
Q72="No root CAuse","No root cause",
Q72="ODU HS","TX ISSUE",
Q72="IP &amp; VLAN","TX ISSUE",
Q72="Warehouse HUAWEI","SPARE-ISSUE",
Q72="SPARE-HS","SPARE-ISSUE",
Q72="Power Telco","RAN ISSUE"
),"")</f>
        <v>TX ISSUE</v>
      </c>
      <c r="Q72" s="50" t="s">
        <v>5361</v>
      </c>
      <c r="R72" s="23" t="str" cm="1">
        <f t="array" ref="R72">IFERROR(_xlfn.IFS(
Q72="MPR ISSUE","ACTIVE",
Q72="BSS Hardware Issue","ACTIVE",
Q72="Sites strategiques, MLL, Pylone, etc.","PASSIVE",
Q72="AKTIVCO DEFAUT GE &amp; POWER Cabinet","PASSIVE",
Q72="AKTIVCO Coupure ENEO &amp; Baisse de tension","PASSIVE",
Q72="Coupure ENEO &amp; Baisse de tension","PASSIVE",
Q72="Defaut GE &amp; POWER Cabinet","PASSIVE",
Q72="Sharing","PASSIVE",
Q72="SIte strategiques &amp; DataCenter","PASSIVE",
Q72="Exclu","Exclu",
Q72="SAT","ACTIVE",
Q72="SPARE-ISSUE","SPARE-ISSUE",
Q72="Fiber CAmtel","ACTIVE",
Q72="Fiber AOF","ACTIVE",
Q72="Projet OCM (HUAWEI)","PLANNED WORKS",
Q72="Projet OCM (NOKIA)","PLANNED WORKS",
Q72="ACCESS-ISSUE","ACCESS-ISSUE",
Q72="Projet OCM (ZTE, NOKIA, autres projets)","PLANNED WORKS",
Q72="No root CAuse","No root cause",
Q72="ODU HS","ACTIVE",
Q72="IP &amp; VLAN","ACTIVE",
Q72="Warehouse HUAWEI","SPARE-ISSUE",
Q72="SPARE-HS","SPARE-ISSUE",
Q72="Power Telco","ACTIVE"
),"")</f>
        <v>ACTIVE</v>
      </c>
      <c r="S72" s="58" t="s">
        <v>5953</v>
      </c>
      <c r="T72" s="7" t="s">
        <v>5689</v>
      </c>
      <c r="U72" s="7" t="s">
        <v>17</v>
      </c>
      <c r="V72" s="59" t="s">
        <v>17</v>
      </c>
      <c r="W72" s="59" t="s">
        <v>17</v>
      </c>
      <c r="X72" s="59" t="s">
        <v>17</v>
      </c>
      <c r="Y72" s="59" t="s">
        <v>17</v>
      </c>
      <c r="Z72" s="59" t="s">
        <v>17</v>
      </c>
      <c r="AA72" s="59" t="s">
        <v>17</v>
      </c>
      <c r="AB72" s="59" t="s">
        <v>5689</v>
      </c>
      <c r="AC72" s="59" t="s">
        <v>5689</v>
      </c>
      <c r="AD72" s="59" t="s">
        <v>17</v>
      </c>
      <c r="AE72" s="59" t="s">
        <v>17</v>
      </c>
      <c r="AF72" s="15"/>
      <c r="AG72" s="15"/>
      <c r="AH72" s="15"/>
      <c r="AI72" s="15"/>
    </row>
    <row r="73" spans="1:35" s="14" customFormat="1" x14ac:dyDescent="0.35">
      <c r="A73" s="1" t="s">
        <v>859</v>
      </c>
      <c r="B73" s="1" t="s">
        <v>860</v>
      </c>
      <c r="C73" s="3"/>
      <c r="D73" s="1" t="s">
        <v>12</v>
      </c>
      <c r="E73" s="1" t="s">
        <v>13</v>
      </c>
      <c r="F73" s="3" t="s">
        <v>39</v>
      </c>
      <c r="G73" s="1" t="s">
        <v>40</v>
      </c>
      <c r="H73" s="53" t="str">
        <f>_xlfn.XLOOKUP(B73,'[1]Nur des jours'!$B:$B,'[1]Nur des jours'!$H:$H,"")</f>
        <v>ZTE</v>
      </c>
      <c r="I73" s="54">
        <v>10.940104072994975</v>
      </c>
      <c r="J73" s="54">
        <v>9.316635555963563</v>
      </c>
      <c r="K73" s="54">
        <v>15.236244902783522</v>
      </c>
      <c r="L73" s="55">
        <v>12.635475254898937</v>
      </c>
      <c r="M73" s="56" t="s">
        <v>5375</v>
      </c>
      <c r="N73" s="57"/>
      <c r="O73" s="16" t="str" cm="1">
        <f t="array" ref="O73">IFERROR(_xlfn.IFS(
Q73="MPR ISSUE","PDH",
Q73="BSS Hardware Issue","BSS",
Q73="Sites strategiques, MLL, Pylone, etc.","ENVTECH",
Q73="AKTIVCO DEFAUT GE &amp; POWER Cabinet","AKTIVCO",
Q73="AKTIVCO Coupure ENEO &amp; Baisse de tension","AKTIVCO GRID ONLY",
Q73="Coupure ENEO &amp; Baisse de tension","IHS GRID ONLY",
Q73="Defaut GE &amp; POWER Cabinet","IHS",
Q73="Sharing","Partners",
Q73="SIte strategiques &amp; DataCenter","SST &amp; DC",
Q73="Exclu","Exclu",
Q73="SAT","SAT",
Q73="SPARE-ISSUE","SPARE-ISSUE",
Q73="Fiber CAmtel","TRANS_FO_CAMTEL",
Q73="Fiber AOF","Fiber AOF",
Q73="Projet OCM (HUAWEI)","TRAVAUX-HUAWEI",
Q73="Projet OCM (NOKIA)","TRAVAUX-NOKIA",
Q73="ACCESS-ISSUE","ACCESS-ISSUE",
Q73="Projet OCM (ZTE, NOKIA, autres projets)","TRAVAUX OCM",
Q73="No root CAuse","No root cause",
Q73="ODU HS","PDH",
Q73="IP &amp; VLAN","PDH",
Q73="Warehouse HUAWEI","SPARE-ISSUE",
Q73="SPARE-HS","SPARE-ISSUE",
Q73="Power Telco","BSS"
),"")</f>
        <v>BSS</v>
      </c>
      <c r="P73" s="22" t="str" cm="1">
        <f t="array" ref="P73">IFERROR(_xlfn.IFS(
Q73="MPR ISSUE","TX ISSUE",
Q73="BSS Hardware Issue","RAN ISSUE",
Q73="Sites strategiques, MLL, Pylone, etc.","ENVTECH",
Q73="AKTIVCO DEFAUT GE &amp; POWER Cabinet","POWER ISSUE",
Q73="AKTIVCO Coupure ENEO &amp; Baisse de tension","POWER ISSUE",
Q73="Coupure ENEO &amp; Baisse de tension","POWER ISSUE",
Q73="Defaut GE &amp; POWER Cabinet","POWER ISSUE",
Q73="Sharing","POWER ISSUE",
Q73="SIte strategiques &amp; DataCenter","POWER ISSUE",
Q73="Exclu","Exclu",
Q73="SAT","TX ISSUE",
Q73="SPARE-ISSUE","SPARE-ISSUE",
Q73="Fiber CAmtel","TX ISSUE",
Q73="Fiber AOF","TX ISSUE",
Q73="Projet OCM (HUAWEI)","TRAVAUX-HUAWEI",
Q73="Projet OCM (NOKIA)","TRAVAUX -NOKIA",
Q73="ACCESS-ISSUE","ACCESS-ISSUE",
Q73="Projet OCM (ZTE, NOKIA, autres projets)","TRAVAUX OCM",
Q73="No root CAuse","No root cause",
Q73="ODU HS","TX ISSUE",
Q73="IP &amp; VLAN","TX ISSUE",
Q73="Warehouse HUAWEI","SPARE-ISSUE",
Q73="SPARE-HS","SPARE-ISSUE",
Q73="Power Telco","RAN ISSUE"
),"")</f>
        <v>RAN ISSUE</v>
      </c>
      <c r="Q73" s="50" t="s">
        <v>5328</v>
      </c>
      <c r="R73" s="23" t="str" cm="1">
        <f t="array" ref="R73">IFERROR(_xlfn.IFS(
Q73="MPR ISSUE","ACTIVE",
Q73="BSS Hardware Issue","ACTIVE",
Q73="Sites strategiques, MLL, Pylone, etc.","PASSIVE",
Q73="AKTIVCO DEFAUT GE &amp; POWER Cabinet","PASSIVE",
Q73="AKTIVCO Coupure ENEO &amp; Baisse de tension","PASSIVE",
Q73="Coupure ENEO &amp; Baisse de tension","PASSIVE",
Q73="Defaut GE &amp; POWER Cabinet","PASSIVE",
Q73="Sharing","PASSIVE",
Q73="SIte strategiques &amp; DataCenter","PASSIVE",
Q73="Exclu","Exclu",
Q73="SAT","ACTIVE",
Q73="SPARE-ISSUE","SPARE-ISSUE",
Q73="Fiber CAmtel","ACTIVE",
Q73="Fiber AOF","ACTIVE",
Q73="Projet OCM (HUAWEI)","PLANNED WORKS",
Q73="Projet OCM (NOKIA)","PLANNED WORKS",
Q73="ACCESS-ISSUE","ACCESS-ISSUE",
Q73="Projet OCM (ZTE, NOKIA, autres projets)","PLANNED WORKS",
Q73="No root CAuse","No root cause",
Q73="ODU HS","ACTIVE",
Q73="IP &amp; VLAN","ACTIVE",
Q73="Warehouse HUAWEI","SPARE-ISSUE",
Q73="SPARE-HS","SPARE-ISSUE",
Q73="Power Telco","ACTIVE"
),"")</f>
        <v>ACTIVE</v>
      </c>
      <c r="S73" s="58" t="s">
        <v>6075</v>
      </c>
      <c r="T73" s="7" t="s">
        <v>5592</v>
      </c>
      <c r="U73" s="7" t="s">
        <v>17</v>
      </c>
      <c r="V73" s="59" t="s">
        <v>17</v>
      </c>
      <c r="W73" s="59" t="s">
        <v>17</v>
      </c>
      <c r="X73" s="59" t="s">
        <v>17</v>
      </c>
      <c r="Y73" s="59" t="s">
        <v>17</v>
      </c>
      <c r="Z73" s="59" t="s">
        <v>17</v>
      </c>
      <c r="AA73" s="59" t="s">
        <v>17</v>
      </c>
      <c r="AB73" s="59" t="s">
        <v>5592</v>
      </c>
      <c r="AC73" s="59" t="s">
        <v>5592</v>
      </c>
      <c r="AD73" s="59" t="s">
        <v>17</v>
      </c>
      <c r="AE73" s="59" t="s">
        <v>5593</v>
      </c>
      <c r="AF73" s="15"/>
      <c r="AG73" s="15"/>
      <c r="AH73" s="15"/>
      <c r="AI73" s="15"/>
    </row>
    <row r="74" spans="1:35" s="14" customFormat="1" x14ac:dyDescent="0.35">
      <c r="A74" s="1" t="s">
        <v>1574</v>
      </c>
      <c r="B74" s="1" t="s">
        <v>1575</v>
      </c>
      <c r="C74" s="3"/>
      <c r="D74" s="1" t="s">
        <v>12</v>
      </c>
      <c r="E74" s="1" t="s">
        <v>304</v>
      </c>
      <c r="F74" s="3" t="s">
        <v>39</v>
      </c>
      <c r="G74" s="1" t="s">
        <v>40</v>
      </c>
      <c r="H74" s="53" t="str">
        <f>_xlfn.XLOOKUP(B74,'[1]Nur des jours'!$B:$B,'[1]Nur des jours'!$H:$H,"")</f>
        <v>ZTE</v>
      </c>
      <c r="I74" s="54">
        <v>10.761378487584379</v>
      </c>
      <c r="J74" s="54">
        <v>9.1649071269010669</v>
      </c>
      <c r="K74" s="54">
        <v>15.236244902783522</v>
      </c>
      <c r="L74" s="55">
        <v>12.559016274152262</v>
      </c>
      <c r="M74" s="56" t="s">
        <v>5375</v>
      </c>
      <c r="N74" s="57"/>
      <c r="O74" s="16" t="str" cm="1">
        <f t="array" ref="O74">IFERROR(_xlfn.IFS(
Q74="MPR ISSUE","PDH",
Q74="BSS Hardware Issue","BSS",
Q74="Sites strategiques, MLL, Pylone, etc.","ENVTECH",
Q74="AKTIVCO DEFAUT GE &amp; POWER Cabinet","AKTIVCO",
Q74="AKTIVCO Coupure ENEO &amp; Baisse de tension","AKTIVCO GRID ONLY",
Q74="Coupure ENEO &amp; Baisse de tension","IHS GRID ONLY",
Q74="Defaut GE &amp; POWER Cabinet","IHS",
Q74="Sharing","Partners",
Q74="SIte strategiques &amp; DataCenter","SST &amp; DC",
Q74="Exclu","Exclu",
Q74="SAT","SAT",
Q74="SPARE-ISSUE","SPARE-ISSUE",
Q74="Fiber CAmtel","TRANS_FO_CAMTEL",
Q74="Fiber AOF","Fiber AOF",
Q74="Projet OCM (HUAWEI)","TRAVAUX-HUAWEI",
Q74="Projet OCM (NOKIA)","TRAVAUX-NOKIA",
Q74="ACCESS-ISSUE","ACCESS-ISSUE",
Q74="Projet OCM (ZTE, NOKIA, autres projets)","TRAVAUX OCM",
Q74="No root CAuse","No root cause",
Q74="ODU HS","PDH",
Q74="IP &amp; VLAN","PDH",
Q74="Warehouse HUAWEI","SPARE-ISSUE",
Q74="SPARE-HS","SPARE-ISSUE",
Q74="Power Telco","BSS"
),"")</f>
        <v>PDH</v>
      </c>
      <c r="P74" s="22" t="str" cm="1">
        <f t="array" ref="P74">IFERROR(_xlfn.IFS(
Q74="MPR ISSUE","TX ISSUE",
Q74="BSS Hardware Issue","RAN ISSUE",
Q74="Sites strategiques, MLL, Pylone, etc.","ENVTECH",
Q74="AKTIVCO DEFAUT GE &amp; POWER Cabinet","POWER ISSUE",
Q74="AKTIVCO Coupure ENEO &amp; Baisse de tension","POWER ISSUE",
Q74="Coupure ENEO &amp; Baisse de tension","POWER ISSUE",
Q74="Defaut GE &amp; POWER Cabinet","POWER ISSUE",
Q74="Sharing","POWER ISSUE",
Q74="SIte strategiques &amp; DataCenter","POWER ISSUE",
Q74="Exclu","Exclu",
Q74="SAT","TX ISSUE",
Q74="SPARE-ISSUE","SPARE-ISSUE",
Q74="Fiber CAmtel","TX ISSUE",
Q74="Fiber AOF","TX ISSUE",
Q74="Projet OCM (HUAWEI)","TRAVAUX-HUAWEI",
Q74="Projet OCM (NOKIA)","TRAVAUX -NOKIA",
Q74="ACCESS-ISSUE","ACCESS-ISSUE",
Q74="Projet OCM (ZTE, NOKIA, autres projets)","TRAVAUX OCM",
Q74="No root CAuse","No root cause",
Q74="ODU HS","TX ISSUE",
Q74="IP &amp; VLAN","TX ISSUE",
Q74="Warehouse HUAWEI","SPARE-ISSUE",
Q74="SPARE-HS","SPARE-ISSUE",
Q74="Power Telco","RAN ISSUE"
),"")</f>
        <v>TX ISSUE</v>
      </c>
      <c r="Q74" s="50" t="s">
        <v>5325</v>
      </c>
      <c r="R74" s="23" t="str" cm="1">
        <f t="array" ref="R74">IFERROR(_xlfn.IFS(
Q74="MPR ISSUE","ACTIVE",
Q74="BSS Hardware Issue","ACTIVE",
Q74="Sites strategiques, MLL, Pylone, etc.","PASSIVE",
Q74="AKTIVCO DEFAUT GE &amp; POWER Cabinet","PASSIVE",
Q74="AKTIVCO Coupure ENEO &amp; Baisse de tension","PASSIVE",
Q74="Coupure ENEO &amp; Baisse de tension","PASSIVE",
Q74="Defaut GE &amp; POWER Cabinet","PASSIVE",
Q74="Sharing","PASSIVE",
Q74="SIte strategiques &amp; DataCenter","PASSIVE",
Q74="Exclu","Exclu",
Q74="SAT","ACTIVE",
Q74="SPARE-ISSUE","SPARE-ISSUE",
Q74="Fiber CAmtel","ACTIVE",
Q74="Fiber AOF","ACTIVE",
Q74="Projet OCM (HUAWEI)","PLANNED WORKS",
Q74="Projet OCM (NOKIA)","PLANNED WORKS",
Q74="ACCESS-ISSUE","ACCESS-ISSUE",
Q74="Projet OCM (ZTE, NOKIA, autres projets)","PLANNED WORKS",
Q74="No root CAuse","No root cause",
Q74="ODU HS","ACTIVE",
Q74="IP &amp; VLAN","ACTIVE",
Q74="Warehouse HUAWEI","SPARE-ISSUE",
Q74="SPARE-HS","SPARE-ISSUE",
Q74="Power Telco","ACTIVE"
),"")</f>
        <v>ACTIVE</v>
      </c>
      <c r="S74" s="58" t="s">
        <v>6097</v>
      </c>
      <c r="T74" s="7" t="s">
        <v>5760</v>
      </c>
      <c r="U74" s="7" t="s">
        <v>17</v>
      </c>
      <c r="V74" s="59" t="s">
        <v>17</v>
      </c>
      <c r="W74" s="59" t="s">
        <v>17</v>
      </c>
      <c r="X74" s="59" t="s">
        <v>17</v>
      </c>
      <c r="Y74" s="59" t="s">
        <v>17</v>
      </c>
      <c r="Z74" s="59" t="s">
        <v>17</v>
      </c>
      <c r="AA74" s="59" t="s">
        <v>17</v>
      </c>
      <c r="AB74" s="59" t="s">
        <v>5760</v>
      </c>
      <c r="AC74" s="59" t="s">
        <v>5760</v>
      </c>
      <c r="AD74" s="59" t="s">
        <v>17</v>
      </c>
      <c r="AE74" s="59" t="s">
        <v>5761</v>
      </c>
      <c r="AF74" s="15"/>
      <c r="AG74" s="15"/>
      <c r="AH74" s="15"/>
      <c r="AI74" s="15"/>
    </row>
    <row r="75" spans="1:35" s="14" customFormat="1" x14ac:dyDescent="0.35">
      <c r="A75" s="1" t="s">
        <v>505</v>
      </c>
      <c r="B75" s="1" t="s">
        <v>506</v>
      </c>
      <c r="C75" s="3"/>
      <c r="D75" s="1" t="s">
        <v>12</v>
      </c>
      <c r="E75" s="1" t="s">
        <v>13</v>
      </c>
      <c r="F75" s="3" t="s">
        <v>39</v>
      </c>
      <c r="G75" s="1" t="s">
        <v>507</v>
      </c>
      <c r="H75" s="53" t="str">
        <f>_xlfn.XLOOKUP(B75,'[1]Nur des jours'!$B:$B,'[1]Nur des jours'!$H:$H,"")</f>
        <v>ZTE</v>
      </c>
      <c r="I75" s="54">
        <v>12.386394973801899</v>
      </c>
      <c r="J75" s="54">
        <v>10.518987729122678</v>
      </c>
      <c r="K75" s="54">
        <v>13.549621662321856</v>
      </c>
      <c r="L75" s="55">
        <v>12.366094231992991</v>
      </c>
      <c r="M75" s="56" t="s">
        <v>5375</v>
      </c>
      <c r="N75" s="57"/>
      <c r="O75" s="16" t="str" cm="1">
        <f t="array" ref="O75">IFERROR(_xlfn.IFS(
Q75="MPR ISSUE","PDH",
Q75="BSS Hardware Issue","BSS",
Q75="Sites strategiques, MLL, Pylone, etc.","ENVTECH",
Q75="AKTIVCO DEFAUT GE &amp; POWER Cabinet","AKTIVCO",
Q75="AKTIVCO Coupure ENEO &amp; Baisse de tension","AKTIVCO GRID ONLY",
Q75="Coupure ENEO &amp; Baisse de tension","IHS GRID ONLY",
Q75="Defaut GE &amp; POWER Cabinet","IHS",
Q75="Sharing","Partners",
Q75="SIte strategiques &amp; DataCenter","SST &amp; DC",
Q75="Exclu","Exclu",
Q75="SAT","SAT",
Q75="SPARE-ISSUE","SPARE-ISSUE",
Q75="Fiber CAmtel","TRANS_FO_CAMTEL",
Q75="Fiber AOF","Fiber AOF",
Q75="Projet OCM (HUAWEI)","TRAVAUX-HUAWEI",
Q75="Projet OCM (NOKIA)","TRAVAUX-NOKIA",
Q75="ACCESS-ISSUE","ACCESS-ISSUE",
Q75="Projet OCM (ZTE, NOKIA, autres projets)","TRAVAUX OCM",
Q75="No root CAuse","No root cause",
Q75="ODU HS","PDH",
Q75="IP &amp; VLAN","PDH",
Q75="Warehouse HUAWEI","SPARE-ISSUE",
Q75="SPARE-HS","SPARE-ISSUE",
Q75="Power Telco","BSS"
),"")</f>
        <v>IHS</v>
      </c>
      <c r="P75" s="22" t="str" cm="1">
        <f t="array" ref="P75">IFERROR(_xlfn.IFS(
Q75="MPR ISSUE","TX ISSUE",
Q75="BSS Hardware Issue","RAN ISSUE",
Q75="Sites strategiques, MLL, Pylone, etc.","ENVTECH",
Q75="AKTIVCO DEFAUT GE &amp; POWER Cabinet","POWER ISSUE",
Q75="AKTIVCO Coupure ENEO &amp; Baisse de tension","POWER ISSUE",
Q75="Coupure ENEO &amp; Baisse de tension","POWER ISSUE",
Q75="Defaut GE &amp; POWER Cabinet","POWER ISSUE",
Q75="Sharing","POWER ISSUE",
Q75="SIte strategiques &amp; DataCenter","POWER ISSUE",
Q75="Exclu","Exclu",
Q75="SAT","TX ISSUE",
Q75="SPARE-ISSUE","SPARE-ISSUE",
Q75="Fiber CAmtel","TX ISSUE",
Q75="Fiber AOF","TX ISSUE",
Q75="Projet OCM (HUAWEI)","TRAVAUX-HUAWEI",
Q75="Projet OCM (NOKIA)","TRAVAUX -NOKIA",
Q75="ACCESS-ISSUE","ACCESS-ISSUE",
Q75="Projet OCM (ZTE, NOKIA, autres projets)","TRAVAUX OCM",
Q75="No root CAuse","No root cause",
Q75="ODU HS","TX ISSUE",
Q75="IP &amp; VLAN","TX ISSUE",
Q75="Warehouse HUAWEI","SPARE-ISSUE",
Q75="SPARE-HS","SPARE-ISSUE",
Q75="Power Telco","RAN ISSUE"
),"")</f>
        <v>POWER ISSUE</v>
      </c>
      <c r="Q75" s="50" t="s">
        <v>5338</v>
      </c>
      <c r="R75" s="23" t="str" cm="1">
        <f t="array" ref="R75">IFERROR(_xlfn.IFS(
Q75="MPR ISSUE","ACTIVE",
Q75="BSS Hardware Issue","ACTIVE",
Q75="Sites strategiques, MLL, Pylone, etc.","PASSIVE",
Q75="AKTIVCO DEFAUT GE &amp; POWER Cabinet","PASSIVE",
Q75="AKTIVCO Coupure ENEO &amp; Baisse de tension","PASSIVE",
Q75="Coupure ENEO &amp; Baisse de tension","PASSIVE",
Q75="Defaut GE &amp; POWER Cabinet","PASSIVE",
Q75="Sharing","PASSIVE",
Q75="SIte strategiques &amp; DataCenter","PASSIVE",
Q75="Exclu","Exclu",
Q75="SAT","ACTIVE",
Q75="SPARE-ISSUE","SPARE-ISSUE",
Q75="Fiber CAmtel","ACTIVE",
Q75="Fiber AOF","ACTIVE",
Q75="Projet OCM (HUAWEI)","PLANNED WORKS",
Q75="Projet OCM (NOKIA)","PLANNED WORKS",
Q75="ACCESS-ISSUE","ACCESS-ISSUE",
Q75="Projet OCM (ZTE, NOKIA, autres projets)","PLANNED WORKS",
Q75="No root CAuse","No root cause",
Q75="ODU HS","ACTIVE",
Q75="IP &amp; VLAN","ACTIVE",
Q75="Warehouse HUAWEI","SPARE-ISSUE",
Q75="SPARE-HS","SPARE-ISSUE",
Q75="Power Telco","ACTIVE"
),"")</f>
        <v>PASSIVE</v>
      </c>
      <c r="S75" s="58" t="s">
        <v>6070</v>
      </c>
      <c r="T75" s="7"/>
      <c r="U75" s="7" t="s">
        <v>17</v>
      </c>
      <c r="V75" s="59" t="s">
        <v>17</v>
      </c>
      <c r="W75" s="59" t="s">
        <v>17</v>
      </c>
      <c r="X75" s="59" t="s">
        <v>17</v>
      </c>
      <c r="Y75" s="59" t="s">
        <v>17</v>
      </c>
      <c r="Z75" s="59" t="s">
        <v>17</v>
      </c>
      <c r="AA75" s="59" t="s">
        <v>17</v>
      </c>
      <c r="AB75" s="59" t="s">
        <v>17</v>
      </c>
      <c r="AC75" s="59" t="s">
        <v>17</v>
      </c>
      <c r="AD75" s="59" t="s">
        <v>17</v>
      </c>
      <c r="AE75" s="59" t="s">
        <v>17</v>
      </c>
      <c r="AF75" s="15"/>
      <c r="AG75" s="15"/>
      <c r="AH75" s="15"/>
      <c r="AI75" s="15"/>
    </row>
    <row r="76" spans="1:35" s="14" customFormat="1" x14ac:dyDescent="0.35">
      <c r="A76" s="1" t="s">
        <v>1097</v>
      </c>
      <c r="B76" s="1" t="s">
        <v>1098</v>
      </c>
      <c r="C76" s="3"/>
      <c r="D76" s="1" t="s">
        <v>12</v>
      </c>
      <c r="E76" s="1" t="s">
        <v>13</v>
      </c>
      <c r="F76" s="3" t="s">
        <v>104</v>
      </c>
      <c r="G76" s="1" t="s">
        <v>1097</v>
      </c>
      <c r="H76" s="62" t="str">
        <f>_xlfn.XLOOKUP(B76,'[1]Nur des jours'!$B:$B,'[1]Nur des jours'!$H:$H,"")</f>
        <v>NOKIA</v>
      </c>
      <c r="I76" s="54">
        <v>12.322524128231244</v>
      </c>
      <c r="J76" s="54">
        <v>21.092961075920314</v>
      </c>
      <c r="K76" s="54">
        <v>6.655896300236174</v>
      </c>
      <c r="L76" s="55">
        <v>12.311779392694529</v>
      </c>
      <c r="M76" s="56" t="s">
        <v>5375</v>
      </c>
      <c r="N76" s="57"/>
      <c r="O76" s="16" t="str" cm="1">
        <f t="array" ref="O76">IFERROR(_xlfn.IFS(
Q76="MPR ISSUE","PDH",
Q76="BSS Hardware Issue","BSS",
Q76="Sites strategiques, MLL, Pylone, etc.","ENVTECH",
Q76="AKTIVCO DEFAUT GE &amp; POWER Cabinet","AKTIVCO",
Q76="AKTIVCO Coupure ENEO &amp; Baisse de tension","AKTIVCO GRID ONLY",
Q76="Coupure ENEO &amp; Baisse de tension","IHS GRID ONLY",
Q76="Defaut GE &amp; POWER Cabinet","IHS",
Q76="Sharing","Partners",
Q76="SIte strategiques &amp; DataCenter","SST &amp; DC",
Q76="Exclu","Exclu",
Q76="SAT","SAT",
Q76="SPARE-ISSUE","SPARE-ISSUE",
Q76="Fiber CAmtel","TRANS_FO_CAMTEL",
Q76="Fiber AOF","Fiber AOF",
Q76="Projet OCM (HUAWEI)","TRAVAUX-HUAWEI",
Q76="Projet OCM (NOKIA)","TRAVAUX-NOKIA",
Q76="ACCESS-ISSUE","ACCESS-ISSUE",
Q76="Projet OCM (ZTE, NOKIA, autres projets)","TRAVAUX OCM",
Q76="No root CAuse","No root cause",
Q76="ODU HS","PDH",
Q76="IP &amp; VLAN","PDH",
Q76="Warehouse HUAWEI","SPARE-ISSUE",
Q76="SPARE-HS","SPARE-ISSUE",
Q76="Power Telco","BSS"
),"")</f>
        <v>PDH</v>
      </c>
      <c r="P76" s="22" t="str" cm="1">
        <f t="array" ref="P76">IFERROR(_xlfn.IFS(
Q76="MPR ISSUE","TX ISSUE",
Q76="BSS Hardware Issue","RAN ISSUE",
Q76="Sites strategiques, MLL, Pylone, etc.","ENVTECH",
Q76="AKTIVCO DEFAUT GE &amp; POWER Cabinet","POWER ISSUE",
Q76="AKTIVCO Coupure ENEO &amp; Baisse de tension","POWER ISSUE",
Q76="Coupure ENEO &amp; Baisse de tension","POWER ISSUE",
Q76="Defaut GE &amp; POWER Cabinet","POWER ISSUE",
Q76="Sharing","POWER ISSUE",
Q76="SIte strategiques &amp; DataCenter","POWER ISSUE",
Q76="Exclu","Exclu",
Q76="SAT","TX ISSUE",
Q76="SPARE-ISSUE","SPARE-ISSUE",
Q76="Fiber CAmtel","TX ISSUE",
Q76="Fiber AOF","TX ISSUE",
Q76="Projet OCM (HUAWEI)","TRAVAUX-HUAWEI",
Q76="Projet OCM (NOKIA)","TRAVAUX -NOKIA",
Q76="ACCESS-ISSUE","ACCESS-ISSUE",
Q76="Projet OCM (ZTE, NOKIA, autres projets)","TRAVAUX OCM",
Q76="No root CAuse","No root cause",
Q76="ODU HS","TX ISSUE",
Q76="IP &amp; VLAN","TX ISSUE",
Q76="Warehouse HUAWEI","SPARE-ISSUE",
Q76="SPARE-HS","SPARE-ISSUE",
Q76="Power Telco","RAN ISSUE"
),"")</f>
        <v>TX ISSUE</v>
      </c>
      <c r="Q76" s="50" t="s">
        <v>5361</v>
      </c>
      <c r="R76" s="23" t="str" cm="1">
        <f t="array" ref="R76">IFERROR(_xlfn.IFS(
Q76="MPR ISSUE","ACTIVE",
Q76="BSS Hardware Issue","ACTIVE",
Q76="Sites strategiques, MLL, Pylone, etc.","PASSIVE",
Q76="AKTIVCO DEFAUT GE &amp; POWER Cabinet","PASSIVE",
Q76="AKTIVCO Coupure ENEO &amp; Baisse de tension","PASSIVE",
Q76="Coupure ENEO &amp; Baisse de tension","PASSIVE",
Q76="Defaut GE &amp; POWER Cabinet","PASSIVE",
Q76="Sharing","PASSIVE",
Q76="SIte strategiques &amp; DataCenter","PASSIVE",
Q76="Exclu","Exclu",
Q76="SAT","ACTIVE",
Q76="SPARE-ISSUE","SPARE-ISSUE",
Q76="Fiber CAmtel","ACTIVE",
Q76="Fiber AOF","ACTIVE",
Q76="Projet OCM (HUAWEI)","PLANNED WORKS",
Q76="Projet OCM (NOKIA)","PLANNED WORKS",
Q76="ACCESS-ISSUE","ACCESS-ISSUE",
Q76="Projet OCM (ZTE, NOKIA, autres projets)","PLANNED WORKS",
Q76="No root CAuse","No root cause",
Q76="ODU HS","ACTIVE",
Q76="IP &amp; VLAN","ACTIVE",
Q76="Warehouse HUAWEI","SPARE-ISSUE",
Q76="SPARE-HS","SPARE-ISSUE",
Q76="Power Telco","ACTIVE"
),"")</f>
        <v>ACTIVE</v>
      </c>
      <c r="S76" s="58" t="s">
        <v>5936</v>
      </c>
      <c r="T76" s="7" t="s">
        <v>17</v>
      </c>
      <c r="U76" s="7" t="s">
        <v>17</v>
      </c>
      <c r="V76" s="59" t="s">
        <v>17</v>
      </c>
      <c r="W76" s="59" t="s">
        <v>17</v>
      </c>
      <c r="X76" s="59" t="s">
        <v>17</v>
      </c>
      <c r="Y76" s="59" t="s">
        <v>17</v>
      </c>
      <c r="Z76" s="59" t="s">
        <v>17</v>
      </c>
      <c r="AA76" s="59" t="s">
        <v>17</v>
      </c>
      <c r="AB76" s="59" t="s">
        <v>17</v>
      </c>
      <c r="AC76" s="59" t="s">
        <v>17</v>
      </c>
      <c r="AD76" s="59" t="s">
        <v>5642</v>
      </c>
      <c r="AE76" s="59" t="s">
        <v>5643</v>
      </c>
      <c r="AF76" s="15"/>
      <c r="AG76" s="15"/>
      <c r="AH76" s="15"/>
      <c r="AI76" s="15"/>
    </row>
    <row r="77" spans="1:35" s="14" customFormat="1" x14ac:dyDescent="0.35">
      <c r="A77" s="1" t="s">
        <v>480</v>
      </c>
      <c r="B77" s="1" t="s">
        <v>481</v>
      </c>
      <c r="C77" s="3"/>
      <c r="D77" s="1" t="s">
        <v>23</v>
      </c>
      <c r="E77" s="1" t="s">
        <v>127</v>
      </c>
      <c r="F77" s="3" t="s">
        <v>33</v>
      </c>
      <c r="G77" s="1" t="s">
        <v>34</v>
      </c>
      <c r="H77" s="53" t="str">
        <f>_xlfn.XLOOKUP(B77,'[1]Nur des jours'!$B:$B,'[1]Nur des jours'!$H:$H,"")</f>
        <v>ZTE</v>
      </c>
      <c r="I77" s="54">
        <v>2.0290537110975224</v>
      </c>
      <c r="J77" s="54">
        <v>3.9599207442088189</v>
      </c>
      <c r="K77" s="54">
        <v>19.137407604401282</v>
      </c>
      <c r="L77" s="55">
        <v>11.599078853875064</v>
      </c>
      <c r="M77" s="56" t="s">
        <v>5375</v>
      </c>
      <c r="N77" s="57"/>
      <c r="O77" s="16" t="str" cm="1">
        <f t="array" ref="O77">IFERROR(_xlfn.IFS(
Q77="MPR ISSUE","PDH",
Q77="BSS Hardware Issue","BSS",
Q77="Sites strategiques, MLL, Pylone, etc.","ENVTECH",
Q77="AKTIVCO DEFAUT GE &amp; POWER Cabinet","AKTIVCO",
Q77="AKTIVCO Coupure ENEO &amp; Baisse de tension","AKTIVCO GRID ONLY",
Q77="Coupure ENEO &amp; Baisse de tension","IHS GRID ONLY",
Q77="Defaut GE &amp; POWER Cabinet","IHS",
Q77="Sharing","Partners",
Q77="SIte strategiques &amp; DataCenter","SST &amp; DC",
Q77="Exclu","Exclu",
Q77="SAT","SAT",
Q77="SPARE-ISSUE","SPARE-ISSUE",
Q77="Fiber CAmtel","TRANS_FO_CAMTEL",
Q77="Fiber AOF","Fiber AOF",
Q77="Projet OCM (HUAWEI)","TRAVAUX-HUAWEI",
Q77="Projet OCM (NOKIA)","TRAVAUX-NOKIA",
Q77="ACCESS-ISSUE","ACCESS-ISSUE",
Q77="Projet OCM (ZTE, NOKIA, autres projets)","TRAVAUX OCM",
Q77="No root CAuse","No root cause",
Q77="ODU HS","PDH",
Q77="IP &amp; VLAN","PDH",
Q77="Warehouse HUAWEI","SPARE-ISSUE",
Q77="SPARE-HS","SPARE-ISSUE",
Q77="Power Telco","BSS"
),"")</f>
        <v>AKTIVCO GRID ONLY</v>
      </c>
      <c r="P77" s="22" t="str" cm="1">
        <f t="array" ref="P77">IFERROR(_xlfn.IFS(
Q77="MPR ISSUE","TX ISSUE",
Q77="BSS Hardware Issue","RAN ISSUE",
Q77="Sites strategiques, MLL, Pylone, etc.","ENVTECH",
Q77="AKTIVCO DEFAUT GE &amp; POWER Cabinet","POWER ISSUE",
Q77="AKTIVCO Coupure ENEO &amp; Baisse de tension","POWER ISSUE",
Q77="Coupure ENEO &amp; Baisse de tension","POWER ISSUE",
Q77="Defaut GE &amp; POWER Cabinet","POWER ISSUE",
Q77="Sharing","POWER ISSUE",
Q77="SIte strategiques &amp; DataCenter","POWER ISSUE",
Q77="Exclu","Exclu",
Q77="SAT","TX ISSUE",
Q77="SPARE-ISSUE","SPARE-ISSUE",
Q77="Fiber CAmtel","TX ISSUE",
Q77="Fiber AOF","TX ISSUE",
Q77="Projet OCM (HUAWEI)","TRAVAUX-HUAWEI",
Q77="Projet OCM (NOKIA)","TRAVAUX -NOKIA",
Q77="ACCESS-ISSUE","ACCESS-ISSUE",
Q77="Projet OCM (ZTE, NOKIA, autres projets)","TRAVAUX OCM",
Q77="No root CAuse","No root cause",
Q77="ODU HS","TX ISSUE",
Q77="IP &amp; VLAN","TX ISSUE",
Q77="Warehouse HUAWEI","SPARE-ISSUE",
Q77="SPARE-HS","SPARE-ISSUE",
Q77="Power Telco","RAN ISSUE"
),"")</f>
        <v>POWER ISSUE</v>
      </c>
      <c r="Q77" s="50" t="s">
        <v>5335</v>
      </c>
      <c r="R77" s="23" t="str" cm="1">
        <f t="array" ref="R77">IFERROR(_xlfn.IFS(
Q77="MPR ISSUE","ACTIVE",
Q77="BSS Hardware Issue","ACTIVE",
Q77="Sites strategiques, MLL, Pylone, etc.","PASSIVE",
Q77="AKTIVCO DEFAUT GE &amp; POWER Cabinet","PASSIVE",
Q77="AKTIVCO Coupure ENEO &amp; Baisse de tension","PASSIVE",
Q77="Coupure ENEO &amp; Baisse de tension","PASSIVE",
Q77="Defaut GE &amp; POWER Cabinet","PASSIVE",
Q77="Sharing","PASSIVE",
Q77="SIte strategiques &amp; DataCenter","PASSIVE",
Q77="Exclu","Exclu",
Q77="SAT","ACTIVE",
Q77="SPARE-ISSUE","SPARE-ISSUE",
Q77="Fiber CAmtel","ACTIVE",
Q77="Fiber AOF","ACTIVE",
Q77="Projet OCM (HUAWEI)","PLANNED WORKS",
Q77="Projet OCM (NOKIA)","PLANNED WORKS",
Q77="ACCESS-ISSUE","ACCESS-ISSUE",
Q77="Projet OCM (ZTE, NOKIA, autres projets)","PLANNED WORKS",
Q77="No root CAuse","No root cause",
Q77="ODU HS","ACTIVE",
Q77="IP &amp; VLAN","ACTIVE",
Q77="Warehouse HUAWEI","SPARE-ISSUE",
Q77="SPARE-HS","SPARE-ISSUE",
Q77="Power Telco","ACTIVE"
),"")</f>
        <v>PASSIVE</v>
      </c>
      <c r="S77" s="58" t="s">
        <v>17</v>
      </c>
      <c r="T77" s="7" t="s">
        <v>6073</v>
      </c>
      <c r="U77" s="7" t="s">
        <v>17</v>
      </c>
      <c r="V77" s="59" t="s">
        <v>17</v>
      </c>
      <c r="W77" s="59" t="s">
        <v>17</v>
      </c>
      <c r="X77" s="59" t="s">
        <v>17</v>
      </c>
      <c r="Y77" s="59" t="s">
        <v>17</v>
      </c>
      <c r="Z77" s="59" t="s">
        <v>17</v>
      </c>
      <c r="AA77" s="59" t="s">
        <v>17</v>
      </c>
      <c r="AB77" s="59" t="s">
        <v>17</v>
      </c>
      <c r="AC77" s="59" t="s">
        <v>17</v>
      </c>
      <c r="AD77" s="59" t="s">
        <v>17</v>
      </c>
      <c r="AE77" s="59" t="s">
        <v>17</v>
      </c>
      <c r="AF77" s="15"/>
      <c r="AG77" s="15"/>
      <c r="AH77" s="15"/>
      <c r="AI77" s="15"/>
    </row>
    <row r="78" spans="1:35" s="14" customFormat="1" x14ac:dyDescent="0.35">
      <c r="A78" s="1" t="s">
        <v>209</v>
      </c>
      <c r="B78" s="1" t="s">
        <v>210</v>
      </c>
      <c r="C78" s="3"/>
      <c r="D78" s="1" t="s">
        <v>12</v>
      </c>
      <c r="E78" s="1" t="s">
        <v>98</v>
      </c>
      <c r="F78" s="3" t="s">
        <v>53</v>
      </c>
      <c r="G78" s="1" t="s">
        <v>209</v>
      </c>
      <c r="H78" s="62" t="str">
        <f>_xlfn.XLOOKUP(B78,'[1]Nur des jours'!$B:$B,'[1]Nur des jours'!$H:$H,"")</f>
        <v>NOKIA</v>
      </c>
      <c r="I78" s="54">
        <v>51.073569886997426</v>
      </c>
      <c r="J78" s="54">
        <v>12.319965931230048</v>
      </c>
      <c r="K78" s="54">
        <v>0</v>
      </c>
      <c r="L78" s="55">
        <v>11.429255719555943</v>
      </c>
      <c r="M78" s="56" t="s">
        <v>5377</v>
      </c>
      <c r="N78" s="57"/>
      <c r="O78" s="16" t="str" cm="1">
        <f t="array" ref="O78">IFERROR(_xlfn.IFS(
Q78="MPR ISSUE","PDH",
Q78="BSS Hardware Issue","BSS",
Q78="Sites strategiques, MLL, Pylone, etc.","ENVTECH",
Q78="AKTIVCO DEFAUT GE &amp; POWER Cabinet","AKTIVCO",
Q78="AKTIVCO Coupure ENEO &amp; Baisse de tension","AKTIVCO GRID ONLY",
Q78="Coupure ENEO &amp; Baisse de tension","IHS GRID ONLY",
Q78="Defaut GE &amp; POWER Cabinet","IHS",
Q78="Sharing","Partners",
Q78="SIte strategiques &amp; DataCenter","SST &amp; DC",
Q78="Exclu","Exclu",
Q78="SAT","SAT",
Q78="SPARE-ISSUE","SPARE-ISSUE",
Q78="Fiber CAmtel","TRANS_FO_CAMTEL",
Q78="Fiber AOF","Fiber AOF",
Q78="Projet OCM (HUAWEI)","TRAVAUX-HUAWEI",
Q78="Projet OCM (NOKIA)","TRAVAUX-NOKIA",
Q78="ACCESS-ISSUE","ACCESS-ISSUE",
Q78="Projet OCM (ZTE, NOKIA, autres projets)","TRAVAUX OCM",
Q78="No root CAuse","No root cause",
Q78="ODU HS","PDH",
Q78="IP &amp; VLAN","PDH",
Q78="Warehouse HUAWEI","SPARE-ISSUE",
Q78="SPARE-HS","SPARE-ISSUE",
Q78="Power Telco","BSS"
),"")</f>
        <v>IHS</v>
      </c>
      <c r="P78" s="22" t="str" cm="1">
        <f t="array" ref="P78">IFERROR(_xlfn.IFS(
Q78="MPR ISSUE","TX ISSUE",
Q78="BSS Hardware Issue","RAN ISSUE",
Q78="Sites strategiques, MLL, Pylone, etc.","ENVTECH",
Q78="AKTIVCO DEFAUT GE &amp; POWER Cabinet","POWER ISSUE",
Q78="AKTIVCO Coupure ENEO &amp; Baisse de tension","POWER ISSUE",
Q78="Coupure ENEO &amp; Baisse de tension","POWER ISSUE",
Q78="Defaut GE &amp; POWER Cabinet","POWER ISSUE",
Q78="Sharing","POWER ISSUE",
Q78="SIte strategiques &amp; DataCenter","POWER ISSUE",
Q78="Exclu","Exclu",
Q78="SAT","TX ISSUE",
Q78="SPARE-ISSUE","SPARE-ISSUE",
Q78="Fiber CAmtel","TX ISSUE",
Q78="Fiber AOF","TX ISSUE",
Q78="Projet OCM (HUAWEI)","TRAVAUX-HUAWEI",
Q78="Projet OCM (NOKIA)","TRAVAUX -NOKIA",
Q78="ACCESS-ISSUE","ACCESS-ISSUE",
Q78="Projet OCM (ZTE, NOKIA, autres projets)","TRAVAUX OCM",
Q78="No root CAuse","No root cause",
Q78="ODU HS","TX ISSUE",
Q78="IP &amp; VLAN","TX ISSUE",
Q78="Warehouse HUAWEI","SPARE-ISSUE",
Q78="SPARE-HS","SPARE-ISSUE",
Q78="Power Telco","RAN ISSUE"
),"")</f>
        <v>POWER ISSUE</v>
      </c>
      <c r="Q78" s="50" t="s">
        <v>5338</v>
      </c>
      <c r="R78" s="23" t="str" cm="1">
        <f t="array" ref="R78">IFERROR(_xlfn.IFS(
Q78="MPR ISSUE","ACTIVE",
Q78="BSS Hardware Issue","ACTIVE",
Q78="Sites strategiques, MLL, Pylone, etc.","PASSIVE",
Q78="AKTIVCO DEFAUT GE &amp; POWER Cabinet","PASSIVE",
Q78="AKTIVCO Coupure ENEO &amp; Baisse de tension","PASSIVE",
Q78="Coupure ENEO &amp; Baisse de tension","PASSIVE",
Q78="Defaut GE &amp; POWER Cabinet","PASSIVE",
Q78="Sharing","PASSIVE",
Q78="SIte strategiques &amp; DataCenter","PASSIVE",
Q78="Exclu","Exclu",
Q78="SAT","ACTIVE",
Q78="SPARE-ISSUE","SPARE-ISSUE",
Q78="Fiber CAmtel","ACTIVE",
Q78="Fiber AOF","ACTIVE",
Q78="Projet OCM (HUAWEI)","PLANNED WORKS",
Q78="Projet OCM (NOKIA)","PLANNED WORKS",
Q78="ACCESS-ISSUE","ACCESS-ISSUE",
Q78="Projet OCM (ZTE, NOKIA, autres projets)","PLANNED WORKS",
Q78="No root CAuse","No root cause",
Q78="ODU HS","ACTIVE",
Q78="IP &amp; VLAN","ACTIVE",
Q78="Warehouse HUAWEI","SPARE-ISSUE",
Q78="SPARE-HS","SPARE-ISSUE",
Q78="Power Telco","ACTIVE"
),"")</f>
        <v>PASSIVE</v>
      </c>
      <c r="S78" s="58" t="s">
        <v>5907</v>
      </c>
      <c r="T78" s="7" t="s">
        <v>17</v>
      </c>
      <c r="U78" s="7" t="s">
        <v>17</v>
      </c>
      <c r="V78" s="59" t="s">
        <v>17</v>
      </c>
      <c r="W78" s="59" t="s">
        <v>17</v>
      </c>
      <c r="X78" s="59" t="s">
        <v>17</v>
      </c>
      <c r="Y78" s="59" t="s">
        <v>17</v>
      </c>
      <c r="Z78" s="59" t="s">
        <v>17</v>
      </c>
      <c r="AA78" s="59" t="s">
        <v>17</v>
      </c>
      <c r="AB78" s="59" t="s">
        <v>17</v>
      </c>
      <c r="AC78" s="59" t="s">
        <v>17</v>
      </c>
      <c r="AD78" s="59" t="s">
        <v>5536</v>
      </c>
      <c r="AE78" s="59" t="s">
        <v>5577</v>
      </c>
      <c r="AF78" s="15"/>
      <c r="AG78" s="15"/>
      <c r="AH78" s="15"/>
      <c r="AI78" s="15"/>
    </row>
    <row r="79" spans="1:35" s="14" customFormat="1" x14ac:dyDescent="0.35">
      <c r="A79" s="1" t="s">
        <v>908</v>
      </c>
      <c r="B79" s="1" t="s">
        <v>909</v>
      </c>
      <c r="C79" s="3"/>
      <c r="D79" s="1" t="s">
        <v>23</v>
      </c>
      <c r="E79" s="1" t="s">
        <v>24</v>
      </c>
      <c r="F79" s="3" t="s">
        <v>25</v>
      </c>
      <c r="G79" s="1" t="s">
        <v>26</v>
      </c>
      <c r="H79" s="61" t="str">
        <f>_xlfn.XLOOKUP(B79,'[1]Nur des jours'!$B:$B,'[1]Nur des jours'!$H:$H,"")</f>
        <v>Huawei</v>
      </c>
      <c r="I79" s="54">
        <v>13.497466118325081</v>
      </c>
      <c r="J79" s="54">
        <v>23.220718538238962</v>
      </c>
      <c r="K79" s="54">
        <v>2.9297708632928181</v>
      </c>
      <c r="L79" s="55">
        <v>11.250741939258003</v>
      </c>
      <c r="M79" s="56" t="s">
        <v>5375</v>
      </c>
      <c r="N79" s="57"/>
      <c r="O79" s="16" t="str" cm="1">
        <f t="array" ref="O79">IFERROR(_xlfn.IFS(
Q79="MPR ISSUE","PDH",
Q79="BSS Hardware Issue","BSS",
Q79="Sites strategiques, MLL, Pylone, etc.","ENVTECH",
Q79="AKTIVCO DEFAUT GE &amp; POWER Cabinet","AKTIVCO",
Q79="AKTIVCO Coupure ENEO &amp; Baisse de tension","AKTIVCO GRID ONLY",
Q79="Coupure ENEO &amp; Baisse de tension","IHS GRID ONLY",
Q79="Defaut GE &amp; POWER Cabinet","IHS",
Q79="Sharing","Partners",
Q79="SIte strategiques &amp; DataCenter","SST &amp; DC",
Q79="Exclu","Exclu",
Q79="SAT","SAT",
Q79="SPARE-ISSUE","SPARE-ISSUE",
Q79="Fiber CAmtel","TRANS_FO_CAMTEL",
Q79="Fiber AOF","Fiber AOF",
Q79="Projet OCM (HUAWEI)","TRAVAUX-HUAWEI",
Q79="Projet OCM (NOKIA)","TRAVAUX-NOKIA",
Q79="ACCESS-ISSUE","ACCESS-ISSUE",
Q79="Projet OCM (ZTE, NOKIA, autres projets)","TRAVAUX OCM",
Q79="No root CAuse","No root cause",
Q79="ODU HS","PDH",
Q79="IP &amp; VLAN","PDH",
Q79="Warehouse HUAWEI","SPARE-ISSUE",
Q79="SPARE-HS","SPARE-ISSUE",
Q79="Power Telco","BSS"
),"")</f>
        <v>AKTIVCO</v>
      </c>
      <c r="P79" s="22" t="str" cm="1">
        <f t="array" ref="P79">IFERROR(_xlfn.IFS(
Q79="MPR ISSUE","TX ISSUE",
Q79="BSS Hardware Issue","RAN ISSUE",
Q79="Sites strategiques, MLL, Pylone, etc.","ENVTECH",
Q79="AKTIVCO DEFAUT GE &amp; POWER Cabinet","POWER ISSUE",
Q79="AKTIVCO Coupure ENEO &amp; Baisse de tension","POWER ISSUE",
Q79="Coupure ENEO &amp; Baisse de tension","POWER ISSUE",
Q79="Defaut GE &amp; POWER Cabinet","POWER ISSUE",
Q79="Sharing","POWER ISSUE",
Q79="SIte strategiques &amp; DataCenter","POWER ISSUE",
Q79="Exclu","Exclu",
Q79="SAT","TX ISSUE",
Q79="SPARE-ISSUE","SPARE-ISSUE",
Q79="Fiber CAmtel","TX ISSUE",
Q79="Fiber AOF","TX ISSUE",
Q79="Projet OCM (HUAWEI)","TRAVAUX-HUAWEI",
Q79="Projet OCM (NOKIA)","TRAVAUX -NOKIA",
Q79="ACCESS-ISSUE","ACCESS-ISSUE",
Q79="Projet OCM (ZTE, NOKIA, autres projets)","TRAVAUX OCM",
Q79="No root CAuse","No root cause",
Q79="ODU HS","TX ISSUE",
Q79="IP &amp; VLAN","TX ISSUE",
Q79="Warehouse HUAWEI","SPARE-ISSUE",
Q79="SPARE-HS","SPARE-ISSUE",
Q79="Power Telco","RAN ISSUE"
),"")</f>
        <v>POWER ISSUE</v>
      </c>
      <c r="Q79" s="50" t="s">
        <v>6060</v>
      </c>
      <c r="R79" s="23" t="str" cm="1">
        <f t="array" ref="R79">IFERROR(_xlfn.IFS(
Q79="MPR ISSUE","ACTIVE",
Q79="BSS Hardware Issue","ACTIVE",
Q79="Sites strategiques, MLL, Pylone, etc.","PASSIVE",
Q79="AKTIVCO DEFAUT GE &amp; POWER Cabinet","PASSIVE",
Q79="AKTIVCO Coupure ENEO &amp; Baisse de tension","PASSIVE",
Q79="Coupure ENEO &amp; Baisse de tension","PASSIVE",
Q79="Defaut GE &amp; POWER Cabinet","PASSIVE",
Q79="Sharing","PASSIVE",
Q79="SIte strategiques &amp; DataCenter","PASSIVE",
Q79="Exclu","Exclu",
Q79="SAT","ACTIVE",
Q79="SPARE-ISSUE","SPARE-ISSUE",
Q79="Fiber CAmtel","ACTIVE",
Q79="Fiber AOF","ACTIVE",
Q79="Projet OCM (HUAWEI)","PLANNED WORKS",
Q79="Projet OCM (NOKIA)","PLANNED WORKS",
Q79="ACCESS-ISSUE","ACCESS-ISSUE",
Q79="Projet OCM (ZTE, NOKIA, autres projets)","PLANNED WORKS",
Q79="No root CAuse","No root cause",
Q79="ODU HS","ACTIVE",
Q79="IP &amp; VLAN","ACTIVE",
Q79="Warehouse HUAWEI","SPARE-ISSUE",
Q79="SPARE-HS","SPARE-ISSUE",
Q79="Power Telco","ACTIVE"
),"")</f>
        <v>PASSIVE</v>
      </c>
      <c r="S79" s="58" t="s">
        <v>6098</v>
      </c>
      <c r="T79" s="7"/>
      <c r="U79" s="7" t="s">
        <v>17</v>
      </c>
      <c r="V79" s="59" t="s">
        <v>17</v>
      </c>
      <c r="W79" s="59" t="s">
        <v>17</v>
      </c>
      <c r="X79" s="59" t="s">
        <v>17</v>
      </c>
      <c r="Y79" s="59" t="s">
        <v>17</v>
      </c>
      <c r="Z79" s="59" t="s">
        <v>17</v>
      </c>
      <c r="AA79" s="59" t="s">
        <v>17</v>
      </c>
      <c r="AB79" s="59" t="s">
        <v>17</v>
      </c>
      <c r="AC79" s="59" t="s">
        <v>17</v>
      </c>
      <c r="AD79" s="59" t="s">
        <v>17</v>
      </c>
      <c r="AE79" s="59" t="s">
        <v>17</v>
      </c>
      <c r="AF79" s="15"/>
      <c r="AG79" s="15"/>
      <c r="AH79" s="15"/>
      <c r="AI79" s="15"/>
    </row>
    <row r="80" spans="1:35" s="14" customFormat="1" ht="17.5" customHeight="1" x14ac:dyDescent="0.35">
      <c r="A80" s="1" t="s">
        <v>276</v>
      </c>
      <c r="B80" s="1" t="s">
        <v>277</v>
      </c>
      <c r="C80" s="3"/>
      <c r="D80" s="1" t="s">
        <v>23</v>
      </c>
      <c r="E80" s="1" t="s">
        <v>91</v>
      </c>
      <c r="F80" s="3" t="s">
        <v>25</v>
      </c>
      <c r="G80" s="1" t="s">
        <v>26</v>
      </c>
      <c r="H80" s="61" t="str">
        <f>_xlfn.XLOOKUP(B80,'[1]Nur des jours'!$B:$B,'[1]Nur des jours'!$H:$H,"")</f>
        <v>Huawei</v>
      </c>
      <c r="I80" s="54">
        <v>9.0886518870224489</v>
      </c>
      <c r="J80" s="54">
        <v>7.8237361914379271</v>
      </c>
      <c r="K80" s="54">
        <v>13.59052525133135</v>
      </c>
      <c r="L80" s="55">
        <v>11.011680549491629</v>
      </c>
      <c r="M80" s="56" t="s">
        <v>5375</v>
      </c>
      <c r="N80" s="57"/>
      <c r="O80" s="16" t="str" cm="1">
        <f t="array" ref="O80">IFERROR(_xlfn.IFS(
Q80="MPR ISSUE","PDH",
Q80="BSS Hardware Issue","BSS",
Q80="Sites strategiques, MLL, Pylone, etc.","ENVTECH",
Q80="AKTIVCO DEFAUT GE &amp; POWER Cabinet","AKTIVCO",
Q80="AKTIVCO Coupure ENEO &amp; Baisse de tension","AKTIVCO GRID ONLY",
Q80="Coupure ENEO &amp; Baisse de tension","IHS GRID ONLY",
Q80="Defaut GE &amp; POWER Cabinet","IHS",
Q80="Sharing","Partners",
Q80="SIte strategiques &amp; DataCenter","SST &amp; DC",
Q80="Exclu","Exclu",
Q80="SAT","SAT",
Q80="SPARE-ISSUE","SPARE-ISSUE",
Q80="Fiber CAmtel","TRANS_FO_CAMTEL",
Q80="Fiber AOF","Fiber AOF",
Q80="Projet OCM (HUAWEI)","TRAVAUX-HUAWEI",
Q80="Projet OCM (NOKIA)","TRAVAUX-NOKIA",
Q80="ACCESS-ISSUE","ACCESS-ISSUE",
Q80="Projet OCM (ZTE, NOKIA, autres projets)","TRAVAUX OCM",
Q80="No root CAuse","No root cause",
Q80="ODU HS","PDH",
Q80="IP &amp; VLAN","PDH",
Q80="Warehouse HUAWEI","SPARE-ISSUE",
Q80="SPARE-HS","SPARE-ISSUE",
Q80="Power Telco","BSS"
),"")</f>
        <v>AKTIVCO</v>
      </c>
      <c r="P80" s="22" t="str" cm="1">
        <f t="array" ref="P80">IFERROR(_xlfn.IFS(
Q80="MPR ISSUE","TX ISSUE",
Q80="BSS Hardware Issue","RAN ISSUE",
Q80="Sites strategiques, MLL, Pylone, etc.","ENVTECH",
Q80="AKTIVCO DEFAUT GE &amp; POWER Cabinet","POWER ISSUE",
Q80="AKTIVCO Coupure ENEO &amp; Baisse de tension","POWER ISSUE",
Q80="Coupure ENEO &amp; Baisse de tension","POWER ISSUE",
Q80="Defaut GE &amp; POWER Cabinet","POWER ISSUE",
Q80="Sharing","POWER ISSUE",
Q80="SIte strategiques &amp; DataCenter","POWER ISSUE",
Q80="Exclu","Exclu",
Q80="SAT","TX ISSUE",
Q80="SPARE-ISSUE","SPARE-ISSUE",
Q80="Fiber CAmtel","TX ISSUE",
Q80="Fiber AOF","TX ISSUE",
Q80="Projet OCM (HUAWEI)","TRAVAUX-HUAWEI",
Q80="Projet OCM (NOKIA)","TRAVAUX -NOKIA",
Q80="ACCESS-ISSUE","ACCESS-ISSUE",
Q80="Projet OCM (ZTE, NOKIA, autres projets)","TRAVAUX OCM",
Q80="No root CAuse","No root cause",
Q80="ODU HS","TX ISSUE",
Q80="IP &amp; VLAN","TX ISSUE",
Q80="Warehouse HUAWEI","SPARE-ISSUE",
Q80="SPARE-HS","SPARE-ISSUE",
Q80="Power Telco","RAN ISSUE"
),"")</f>
        <v>POWER ISSUE</v>
      </c>
      <c r="Q80" s="50" t="s">
        <v>6060</v>
      </c>
      <c r="R80" s="23" t="str" cm="1">
        <f t="array" ref="R80">IFERROR(_xlfn.IFS(
Q80="MPR ISSUE","ACTIVE",
Q80="BSS Hardware Issue","ACTIVE",
Q80="Sites strategiques, MLL, Pylone, etc.","PASSIVE",
Q80="AKTIVCO DEFAUT GE &amp; POWER Cabinet","PASSIVE",
Q80="AKTIVCO Coupure ENEO &amp; Baisse de tension","PASSIVE",
Q80="Coupure ENEO &amp; Baisse de tension","PASSIVE",
Q80="Defaut GE &amp; POWER Cabinet","PASSIVE",
Q80="Sharing","PASSIVE",
Q80="SIte strategiques &amp; DataCenter","PASSIVE",
Q80="Exclu","Exclu",
Q80="SAT","ACTIVE",
Q80="SPARE-ISSUE","SPARE-ISSUE",
Q80="Fiber CAmtel","ACTIVE",
Q80="Fiber AOF","ACTIVE",
Q80="Projet OCM (HUAWEI)","PLANNED WORKS",
Q80="Projet OCM (NOKIA)","PLANNED WORKS",
Q80="ACCESS-ISSUE","ACCESS-ISSUE",
Q80="Projet OCM (ZTE, NOKIA, autres projets)","PLANNED WORKS",
Q80="No root CAuse","No root cause",
Q80="ODU HS","ACTIVE",
Q80="IP &amp; VLAN","ACTIVE",
Q80="Warehouse HUAWEI","SPARE-ISSUE",
Q80="SPARE-HS","SPARE-ISSUE",
Q80="Power Telco","ACTIVE"
),"")</f>
        <v>PASSIVE</v>
      </c>
      <c r="S80" s="58" t="s">
        <v>6099</v>
      </c>
      <c r="T80" s="7"/>
      <c r="U80" s="7" t="s">
        <v>17</v>
      </c>
      <c r="V80" s="59" t="s">
        <v>17</v>
      </c>
      <c r="W80" s="59" t="s">
        <v>17</v>
      </c>
      <c r="X80" s="59" t="s">
        <v>17</v>
      </c>
      <c r="Y80" s="59" t="s">
        <v>17</v>
      </c>
      <c r="Z80" s="59" t="s">
        <v>17</v>
      </c>
      <c r="AA80" s="59" t="s">
        <v>17</v>
      </c>
      <c r="AB80" s="59" t="s">
        <v>17</v>
      </c>
      <c r="AC80" s="59" t="s">
        <v>5536</v>
      </c>
      <c r="AD80" s="59" t="s">
        <v>17</v>
      </c>
      <c r="AE80" s="59" t="s">
        <v>5582</v>
      </c>
      <c r="AF80" s="15"/>
      <c r="AG80" s="15"/>
      <c r="AH80" s="15"/>
      <c r="AI80" s="15"/>
    </row>
    <row r="81" spans="1:35" s="14" customFormat="1" x14ac:dyDescent="0.35">
      <c r="A81" s="1" t="s">
        <v>409</v>
      </c>
      <c r="B81" s="1" t="s">
        <v>410</v>
      </c>
      <c r="C81" s="3"/>
      <c r="D81" s="1" t="s">
        <v>12</v>
      </c>
      <c r="E81" s="1" t="s">
        <v>13</v>
      </c>
      <c r="F81" s="3" t="s">
        <v>33</v>
      </c>
      <c r="G81" s="1" t="s">
        <v>34</v>
      </c>
      <c r="H81" s="53" t="str">
        <f>_xlfn.XLOOKUP(B81,'[1]Nur des jours'!$B:$B,'[1]Nur des jours'!$H:$H,"")</f>
        <v>ZTE</v>
      </c>
      <c r="I81" s="54">
        <v>0</v>
      </c>
      <c r="J81" s="54">
        <v>27.540622418066651</v>
      </c>
      <c r="K81" s="54">
        <v>2.9549081023580168</v>
      </c>
      <c r="L81" s="55">
        <v>10.786655366361044</v>
      </c>
      <c r="M81" s="56" t="s">
        <v>5375</v>
      </c>
      <c r="N81" s="57"/>
      <c r="O81" s="16" t="str" cm="1">
        <f t="array" ref="O81">IFERROR(_xlfn.IFS(
Q81="MPR ISSUE","PDH",
Q81="BSS Hardware Issue","BSS",
Q81="Sites strategiques, MLL, Pylone, etc.","ENVTECH",
Q81="AKTIVCO DEFAUT GE &amp; POWER Cabinet","AKTIVCO",
Q81="AKTIVCO Coupure ENEO &amp; Baisse de tension","AKTIVCO GRID ONLY",
Q81="Coupure ENEO &amp; Baisse de tension","IHS GRID ONLY",
Q81="Defaut GE &amp; POWER Cabinet","IHS",
Q81="Sharing","Partners",
Q81="SIte strategiques &amp; DataCenter","SST &amp; DC",
Q81="Exclu","Exclu",
Q81="SAT","SAT",
Q81="SPARE-ISSUE","SPARE-ISSUE",
Q81="Fiber CAmtel","TRANS_FO_CAMTEL",
Q81="Fiber AOF","Fiber AOF",
Q81="Projet OCM (HUAWEI)","TRAVAUX-HUAWEI",
Q81="Projet OCM (NOKIA)","TRAVAUX-NOKIA",
Q81="ACCESS-ISSUE","ACCESS-ISSUE",
Q81="Projet OCM (ZTE, NOKIA, autres projets)","TRAVAUX OCM",
Q81="No root CAuse","No root cause",
Q81="ODU HS","PDH",
Q81="IP &amp; VLAN","PDH",
Q81="Warehouse HUAWEI","SPARE-ISSUE",
Q81="SPARE-HS","SPARE-ISSUE",
Q81="Power Telco","BSS"
),"")</f>
        <v>TRAVAUX OCM</v>
      </c>
      <c r="P81" s="22" t="str" cm="1">
        <f t="array" ref="P81">IFERROR(_xlfn.IFS(
Q81="MPR ISSUE","TX ISSUE",
Q81="BSS Hardware Issue","RAN ISSUE",
Q81="Sites strategiques, MLL, Pylone, etc.","ENVTECH",
Q81="AKTIVCO DEFAUT GE &amp; POWER Cabinet","POWER ISSUE",
Q81="AKTIVCO Coupure ENEO &amp; Baisse de tension","POWER ISSUE",
Q81="Coupure ENEO &amp; Baisse de tension","POWER ISSUE",
Q81="Defaut GE &amp; POWER Cabinet","POWER ISSUE",
Q81="Sharing","POWER ISSUE",
Q81="SIte strategiques &amp; DataCenter","POWER ISSUE",
Q81="Exclu","Exclu",
Q81="SAT","TX ISSUE",
Q81="SPARE-ISSUE","SPARE-ISSUE",
Q81="Fiber CAmtel","TX ISSUE",
Q81="Fiber AOF","TX ISSUE",
Q81="Projet OCM (HUAWEI)","TRAVAUX-HUAWEI",
Q81="Projet OCM (NOKIA)","TRAVAUX -NOKIA",
Q81="ACCESS-ISSUE","ACCESS-ISSUE",
Q81="Projet OCM (ZTE, NOKIA, autres projets)","TRAVAUX OCM",
Q81="No root CAuse","No root cause",
Q81="ODU HS","TX ISSUE",
Q81="IP &amp; VLAN","TX ISSUE",
Q81="Warehouse HUAWEI","SPARE-ISSUE",
Q81="SPARE-HS","SPARE-ISSUE",
Q81="Power Telco","RAN ISSUE"
),"")</f>
        <v>TRAVAUX OCM</v>
      </c>
      <c r="Q81" s="50" t="s">
        <v>5349</v>
      </c>
      <c r="R81" s="23" t="str" cm="1">
        <f t="array" ref="R81">IFERROR(_xlfn.IFS(
Q81="MPR ISSUE","ACTIVE",
Q81="BSS Hardware Issue","ACTIVE",
Q81="Sites strategiques, MLL, Pylone, etc.","PASSIVE",
Q81="AKTIVCO DEFAUT GE &amp; POWER Cabinet","PASSIVE",
Q81="AKTIVCO Coupure ENEO &amp; Baisse de tension","PASSIVE",
Q81="Coupure ENEO &amp; Baisse de tension","PASSIVE",
Q81="Defaut GE &amp; POWER Cabinet","PASSIVE",
Q81="Sharing","PASSIVE",
Q81="SIte strategiques &amp; DataCenter","PASSIVE",
Q81="Exclu","Exclu",
Q81="SAT","ACTIVE",
Q81="SPARE-ISSUE","SPARE-ISSUE",
Q81="Fiber CAmtel","ACTIVE",
Q81="Fiber AOF","ACTIVE",
Q81="Projet OCM (HUAWEI)","PLANNED WORKS",
Q81="Projet OCM (NOKIA)","PLANNED WORKS",
Q81="ACCESS-ISSUE","ACCESS-ISSUE",
Q81="Projet OCM (ZTE, NOKIA, autres projets)","PLANNED WORKS",
Q81="No root CAuse","No root cause",
Q81="ODU HS","ACTIVE",
Q81="IP &amp; VLAN","ACTIVE",
Q81="Warehouse HUAWEI","SPARE-ISSUE",
Q81="SPARE-HS","SPARE-ISSUE",
Q81="Power Telco","ACTIVE"
),"")</f>
        <v>PLANNED WORKS</v>
      </c>
      <c r="S81" s="58" t="s">
        <v>5908</v>
      </c>
      <c r="T81" s="7" t="s">
        <v>5578</v>
      </c>
      <c r="U81" s="7" t="s">
        <v>17</v>
      </c>
      <c r="V81" s="59"/>
      <c r="W81" s="59"/>
      <c r="X81" s="59" t="s">
        <v>5578</v>
      </c>
      <c r="Y81" s="59" t="s">
        <v>5578</v>
      </c>
      <c r="Z81" s="59"/>
      <c r="AA81" s="59"/>
      <c r="AB81" s="59" t="s">
        <v>17</v>
      </c>
      <c r="AC81" s="59" t="s">
        <v>17</v>
      </c>
      <c r="AD81" s="59" t="s">
        <v>17</v>
      </c>
      <c r="AE81" s="59" t="s">
        <v>17</v>
      </c>
      <c r="AF81" s="15"/>
      <c r="AG81" s="15"/>
      <c r="AH81" s="15"/>
      <c r="AI81" s="15"/>
    </row>
    <row r="82" spans="1:35" s="14" customFormat="1" x14ac:dyDescent="0.35">
      <c r="A82" s="60" t="s">
        <v>5409</v>
      </c>
      <c r="B82" s="60" t="s">
        <v>5410</v>
      </c>
      <c r="C82" s="60"/>
      <c r="D82" s="60" t="s">
        <v>359</v>
      </c>
      <c r="E82" s="60" t="s">
        <v>3530</v>
      </c>
      <c r="F82" s="60" t="s">
        <v>5402</v>
      </c>
      <c r="G82" s="60" t="s">
        <v>5409</v>
      </c>
      <c r="H82" s="62" t="str">
        <f>_xlfn.XLOOKUP(B82,'[1]Nur des jours'!$B:$B,'[1]Nur des jours'!$H:$H,"")</f>
        <v>NOKIA</v>
      </c>
      <c r="I82" s="54">
        <v>24.397880393488208</v>
      </c>
      <c r="J82" s="54">
        <v>0</v>
      </c>
      <c r="K82" s="54">
        <v>13.491002304828317</v>
      </c>
      <c r="L82" s="55">
        <v>10.519418408297328</v>
      </c>
      <c r="M82" s="56" t="s">
        <v>17</v>
      </c>
      <c r="N82" s="57"/>
      <c r="O82" s="16" t="str" cm="1">
        <f t="array" ref="O82">IFERROR(_xlfn.IFS(
Q82="MPR ISSUE","PDH",
Q82="BSS Hardware Issue","BSS",
Q82="Sites strategiques, MLL, Pylone, etc.","ENVTECH",
Q82="AKTIVCO DEFAUT GE &amp; POWER Cabinet","AKTIVCO",
Q82="AKTIVCO Coupure ENEO &amp; Baisse de tension","AKTIVCO GRID ONLY",
Q82="Coupure ENEO &amp; Baisse de tension","IHS GRID ONLY",
Q82="Defaut GE &amp; POWER Cabinet","IHS",
Q82="Sharing","Partners",
Q82="SIte strategiques &amp; DataCenter","SST &amp; DC",
Q82="Exclu","Exclu",
Q82="SAT","SAT",
Q82="SPARE-ISSUE","SPARE-ISSUE",
Q82="Fiber CAmtel","TRANS_FO_CAMTEL",
Q82="Fiber AOF","Fiber AOF",
Q82="Projet OCM (HUAWEI)","TRAVAUX-HUAWEI",
Q82="Projet OCM (NOKIA)","TRAVAUX-NOKIA",
Q82="ACCESS-ISSUE","ACCESS-ISSUE",
Q82="Projet OCM (ZTE, NOKIA, autres projets)","TRAVAUX OCM",
Q82="No root CAuse","No root cause",
Q82="ODU HS","PDH",
Q82="IP &amp; VLAN","PDH",
Q82="Warehouse HUAWEI","SPARE-ISSUE",
Q82="SPARE-HS","SPARE-ISSUE",
Q82="Power Telco","BSS"
),"")</f>
        <v>PDH</v>
      </c>
      <c r="P82" s="22" t="str" cm="1">
        <f t="array" ref="P82">IFERROR(_xlfn.IFS(
Q82="MPR ISSUE","TX ISSUE",
Q82="BSS Hardware Issue","RAN ISSUE",
Q82="Sites strategiques, MLL, Pylone, etc.","ENVTECH",
Q82="AKTIVCO DEFAUT GE &amp; POWER Cabinet","POWER ISSUE",
Q82="AKTIVCO Coupure ENEO &amp; Baisse de tension","POWER ISSUE",
Q82="Coupure ENEO &amp; Baisse de tension","POWER ISSUE",
Q82="Defaut GE &amp; POWER Cabinet","POWER ISSUE",
Q82="Sharing","POWER ISSUE",
Q82="SIte strategiques &amp; DataCenter","POWER ISSUE",
Q82="Exclu","Exclu",
Q82="SAT","TX ISSUE",
Q82="SPARE-ISSUE","SPARE-ISSUE",
Q82="Fiber CAmtel","TX ISSUE",
Q82="Fiber AOF","TX ISSUE",
Q82="Projet OCM (HUAWEI)","TRAVAUX-HUAWEI",
Q82="Projet OCM (NOKIA)","TRAVAUX -NOKIA",
Q82="ACCESS-ISSUE","ACCESS-ISSUE",
Q82="Projet OCM (ZTE, NOKIA, autres projets)","TRAVAUX OCM",
Q82="No root CAuse","No root cause",
Q82="ODU HS","TX ISSUE",
Q82="IP &amp; VLAN","TX ISSUE",
Q82="Warehouse HUAWEI","SPARE-ISSUE",
Q82="SPARE-HS","SPARE-ISSUE",
Q82="Power Telco","RAN ISSUE"
),"")</f>
        <v>TX ISSUE</v>
      </c>
      <c r="Q82" s="50" t="s">
        <v>5361</v>
      </c>
      <c r="R82" s="23" t="str" cm="1">
        <f t="array" ref="R82">IFERROR(_xlfn.IFS(
Q82="MPR ISSUE","ACTIVE",
Q82="BSS Hardware Issue","ACTIVE",
Q82="Sites strategiques, MLL, Pylone, etc.","PASSIVE",
Q82="AKTIVCO DEFAUT GE &amp; POWER Cabinet","PASSIVE",
Q82="AKTIVCO Coupure ENEO &amp; Baisse de tension","PASSIVE",
Q82="Coupure ENEO &amp; Baisse de tension","PASSIVE",
Q82="Defaut GE &amp; POWER Cabinet","PASSIVE",
Q82="Sharing","PASSIVE",
Q82="SIte strategiques &amp; DataCenter","PASSIVE",
Q82="Exclu","Exclu",
Q82="SAT","ACTIVE",
Q82="SPARE-ISSUE","SPARE-ISSUE",
Q82="Fiber CAmtel","ACTIVE",
Q82="Fiber AOF","ACTIVE",
Q82="Projet OCM (HUAWEI)","PLANNED WORKS",
Q82="Projet OCM (NOKIA)","PLANNED WORKS",
Q82="ACCESS-ISSUE","ACCESS-ISSUE",
Q82="Projet OCM (ZTE, NOKIA, autres projets)","PLANNED WORKS",
Q82="No root CAuse","No root cause",
Q82="ODU HS","ACTIVE",
Q82="IP &amp; VLAN","ACTIVE",
Q82="Warehouse HUAWEI","SPARE-ISSUE",
Q82="SPARE-HS","SPARE-ISSUE",
Q82="Power Telco","ACTIVE"
),"")</f>
        <v>ACTIVE</v>
      </c>
      <c r="S82" s="58" t="s">
        <v>5924</v>
      </c>
      <c r="T82" s="7" t="s">
        <v>17</v>
      </c>
      <c r="U82" s="7" t="s">
        <v>17</v>
      </c>
      <c r="V82" s="59" t="s">
        <v>17</v>
      </c>
      <c r="W82" s="59" t="s">
        <v>17</v>
      </c>
      <c r="X82" s="59" t="s">
        <v>17</v>
      </c>
      <c r="Y82" s="59" t="s">
        <v>17</v>
      </c>
      <c r="Z82" s="59" t="s">
        <v>17</v>
      </c>
      <c r="AA82" s="59" t="s">
        <v>17</v>
      </c>
      <c r="AB82" s="59" t="s">
        <v>5536</v>
      </c>
      <c r="AC82" s="59" t="s">
        <v>17</v>
      </c>
      <c r="AD82" s="59" t="s">
        <v>5613</v>
      </c>
      <c r="AE82" s="59" t="s">
        <v>17</v>
      </c>
      <c r="AF82" s="15"/>
      <c r="AG82" s="15"/>
      <c r="AH82" s="15"/>
      <c r="AI82" s="15"/>
    </row>
    <row r="83" spans="1:35" s="14" customFormat="1" ht="15" customHeight="1" x14ac:dyDescent="0.35">
      <c r="A83" s="1" t="s">
        <v>1710</v>
      </c>
      <c r="B83" s="1" t="s">
        <v>1711</v>
      </c>
      <c r="C83" s="3"/>
      <c r="D83" s="1" t="s">
        <v>23</v>
      </c>
      <c r="E83" s="1" t="s">
        <v>38</v>
      </c>
      <c r="F83" s="3" t="s">
        <v>39</v>
      </c>
      <c r="G83" s="1" t="s">
        <v>1712</v>
      </c>
      <c r="H83" s="53" t="str">
        <f>_xlfn.XLOOKUP(B83,'[1]Nur des jours'!$B:$B,'[1]Nur des jours'!$H:$H,"")</f>
        <v>ZTE</v>
      </c>
      <c r="I83" s="54">
        <v>4.9747161373092093</v>
      </c>
      <c r="J83" s="54">
        <v>4.4932015463549471</v>
      </c>
      <c r="K83" s="54">
        <v>15.012472174615375</v>
      </c>
      <c r="L83" s="55">
        <v>10.04764106120143</v>
      </c>
      <c r="M83" s="56" t="s">
        <v>5375</v>
      </c>
      <c r="N83" s="57"/>
      <c r="O83" s="16" t="str" cm="1">
        <f t="array" ref="O83">IFERROR(_xlfn.IFS(
Q83="MPR ISSUE","PDH",
Q83="BSS Hardware Issue","BSS",
Q83="Sites strategiques, MLL, Pylone, etc.","ENVTECH",
Q83="AKTIVCO DEFAUT GE &amp; POWER Cabinet","AKTIVCO",
Q83="AKTIVCO Coupure ENEO &amp; Baisse de tension","AKTIVCO GRID ONLY",
Q83="Coupure ENEO &amp; Baisse de tension","IHS GRID ONLY",
Q83="Defaut GE &amp; POWER Cabinet","IHS",
Q83="Sharing","Partners",
Q83="SIte strategiques &amp; DataCenter","SST &amp; DC",
Q83="Exclu","Exclu",
Q83="SAT","SAT",
Q83="SPARE-ISSUE","SPARE-ISSUE",
Q83="Fiber CAmtel","TRANS_FO_CAMTEL",
Q83="Fiber AOF","Fiber AOF",
Q83="Projet OCM (HUAWEI)","TRAVAUX-HUAWEI",
Q83="Projet OCM (NOKIA)","TRAVAUX-NOKIA",
Q83="ACCESS-ISSUE","ACCESS-ISSUE",
Q83="Projet OCM (ZTE, NOKIA, autres projets)","TRAVAUX OCM",
Q83="No root CAuse","No root cause",
Q83="ODU HS","PDH",
Q83="IP &amp; VLAN","PDH",
Q83="Warehouse HUAWEI","SPARE-ISSUE",
Q83="SPARE-HS","SPARE-ISSUE",
Q83="Power Telco","BSS"
),"")</f>
        <v>AKTIVCO</v>
      </c>
      <c r="P83" s="22" t="str" cm="1">
        <f t="array" ref="P83">IFERROR(_xlfn.IFS(
Q83="MPR ISSUE","TX ISSUE",
Q83="BSS Hardware Issue","RAN ISSUE",
Q83="Sites strategiques, MLL, Pylone, etc.","ENVTECH",
Q83="AKTIVCO DEFAUT GE &amp; POWER Cabinet","POWER ISSUE",
Q83="AKTIVCO Coupure ENEO &amp; Baisse de tension","POWER ISSUE",
Q83="Coupure ENEO &amp; Baisse de tension","POWER ISSUE",
Q83="Defaut GE &amp; POWER Cabinet","POWER ISSUE",
Q83="Sharing","POWER ISSUE",
Q83="SIte strategiques &amp; DataCenter","POWER ISSUE",
Q83="Exclu","Exclu",
Q83="SAT","TX ISSUE",
Q83="SPARE-ISSUE","SPARE-ISSUE",
Q83="Fiber CAmtel","TX ISSUE",
Q83="Fiber AOF","TX ISSUE",
Q83="Projet OCM (HUAWEI)","TRAVAUX-HUAWEI",
Q83="Projet OCM (NOKIA)","TRAVAUX -NOKIA",
Q83="ACCESS-ISSUE","ACCESS-ISSUE",
Q83="Projet OCM (ZTE, NOKIA, autres projets)","TRAVAUX OCM",
Q83="No root CAuse","No root cause",
Q83="ODU HS","TX ISSUE",
Q83="IP &amp; VLAN","TX ISSUE",
Q83="Warehouse HUAWEI","SPARE-ISSUE",
Q83="SPARE-HS","SPARE-ISSUE",
Q83="Power Telco","RAN ISSUE"
),"")</f>
        <v>POWER ISSUE</v>
      </c>
      <c r="Q83" s="50" t="s">
        <v>6060</v>
      </c>
      <c r="R83" s="23" t="str" cm="1">
        <f t="array" ref="R83">IFERROR(_xlfn.IFS(
Q83="MPR ISSUE","ACTIVE",
Q83="BSS Hardware Issue","ACTIVE",
Q83="Sites strategiques, MLL, Pylone, etc.","PASSIVE",
Q83="AKTIVCO DEFAUT GE &amp; POWER Cabinet","PASSIVE",
Q83="AKTIVCO Coupure ENEO &amp; Baisse de tension","PASSIVE",
Q83="Coupure ENEO &amp; Baisse de tension","PASSIVE",
Q83="Defaut GE &amp; POWER Cabinet","PASSIVE",
Q83="Sharing","PASSIVE",
Q83="SIte strategiques &amp; DataCenter","PASSIVE",
Q83="Exclu","Exclu",
Q83="SAT","ACTIVE",
Q83="SPARE-ISSUE","SPARE-ISSUE",
Q83="Fiber CAmtel","ACTIVE",
Q83="Fiber AOF","ACTIVE",
Q83="Projet OCM (HUAWEI)","PLANNED WORKS",
Q83="Projet OCM (NOKIA)","PLANNED WORKS",
Q83="ACCESS-ISSUE","ACCESS-ISSUE",
Q83="Projet OCM (ZTE, NOKIA, autres projets)","PLANNED WORKS",
Q83="No root CAuse","No root cause",
Q83="ODU HS","ACTIVE",
Q83="IP &amp; VLAN","ACTIVE",
Q83="Warehouse HUAWEI","SPARE-ISSUE",
Q83="SPARE-HS","SPARE-ISSUE",
Q83="Power Telco","ACTIVE"
),"")</f>
        <v>PASSIVE</v>
      </c>
      <c r="S83" s="58" t="s">
        <v>5549</v>
      </c>
      <c r="T83" s="7"/>
      <c r="U83" s="7" t="s">
        <v>17</v>
      </c>
      <c r="V83" s="59" t="s">
        <v>17</v>
      </c>
      <c r="W83" s="59" t="s">
        <v>17</v>
      </c>
      <c r="X83" s="59" t="s">
        <v>17</v>
      </c>
      <c r="Y83" s="59" t="s">
        <v>17</v>
      </c>
      <c r="Z83" s="59" t="s">
        <v>17</v>
      </c>
      <c r="AA83" s="59" t="s">
        <v>17</v>
      </c>
      <c r="AB83" s="59" t="s">
        <v>17</v>
      </c>
      <c r="AC83" s="59" t="s">
        <v>17</v>
      </c>
      <c r="AD83" s="59" t="s">
        <v>17</v>
      </c>
      <c r="AE83" s="59" t="s">
        <v>5549</v>
      </c>
      <c r="AF83" s="15"/>
      <c r="AG83" s="15"/>
      <c r="AH83" s="15"/>
      <c r="AI83" s="15"/>
    </row>
    <row r="84" spans="1:35" s="14" customFormat="1" x14ac:dyDescent="0.35">
      <c r="A84" s="1" t="s">
        <v>1224</v>
      </c>
      <c r="B84" s="1" t="s">
        <v>1225</v>
      </c>
      <c r="C84" s="3"/>
      <c r="D84" s="1" t="s">
        <v>12</v>
      </c>
      <c r="E84" s="1" t="s">
        <v>98</v>
      </c>
      <c r="F84" s="3" t="s">
        <v>53</v>
      </c>
      <c r="G84" s="1" t="s">
        <v>1226</v>
      </c>
      <c r="H84" s="62" t="str">
        <f>_xlfn.XLOOKUP(B84,'[1]Nur des jours'!$B:$B,'[1]Nur des jours'!$H:$H,"")</f>
        <v>NOKIA</v>
      </c>
      <c r="I84" s="54">
        <v>37.637464232019013</v>
      </c>
      <c r="J84" s="54">
        <v>13.770311209033324</v>
      </c>
      <c r="K84" s="54">
        <v>0</v>
      </c>
      <c r="L84" s="55">
        <v>9.9974787123525726</v>
      </c>
      <c r="M84" s="56" t="s">
        <v>5377</v>
      </c>
      <c r="N84" s="57"/>
      <c r="O84" s="16" t="str" cm="1">
        <f t="array" ref="O84">IFERROR(_xlfn.IFS(
Q84="MPR ISSUE","PDH",
Q84="BSS Hardware Issue","BSS",
Q84="Sites strategiques, MLL, Pylone, etc.","ENVTECH",
Q84="AKTIVCO DEFAUT GE &amp; POWER Cabinet","AKTIVCO",
Q84="AKTIVCO Coupure ENEO &amp; Baisse de tension","AKTIVCO GRID ONLY",
Q84="Coupure ENEO &amp; Baisse de tension","IHS GRID ONLY",
Q84="Defaut GE &amp; POWER Cabinet","IHS",
Q84="Sharing","Partners",
Q84="SIte strategiques &amp; DataCenter","SST &amp; DC",
Q84="Exclu","Exclu",
Q84="SAT","SAT",
Q84="SPARE-ISSUE","SPARE-ISSUE",
Q84="Fiber CAmtel","TRANS_FO_CAMTEL",
Q84="Fiber AOF","Fiber AOF",
Q84="Projet OCM (HUAWEI)","TRAVAUX-HUAWEI",
Q84="Projet OCM (NOKIA)","TRAVAUX-NOKIA",
Q84="ACCESS-ISSUE","ACCESS-ISSUE",
Q84="Projet OCM (ZTE, NOKIA, autres projets)","TRAVAUX OCM",
Q84="No root CAuse","No root cause",
Q84="ODU HS","PDH",
Q84="IP &amp; VLAN","PDH",
Q84="Warehouse HUAWEI","SPARE-ISSUE",
Q84="SPARE-HS","SPARE-ISSUE",
Q84="Power Telco","BSS"
),"")</f>
        <v>IHS</v>
      </c>
      <c r="P84" s="22" t="str" cm="1">
        <f t="array" ref="P84">IFERROR(_xlfn.IFS(
Q84="MPR ISSUE","TX ISSUE",
Q84="BSS Hardware Issue","RAN ISSUE",
Q84="Sites strategiques, MLL, Pylone, etc.","ENVTECH",
Q84="AKTIVCO DEFAUT GE &amp; POWER Cabinet","POWER ISSUE",
Q84="AKTIVCO Coupure ENEO &amp; Baisse de tension","POWER ISSUE",
Q84="Coupure ENEO &amp; Baisse de tension","POWER ISSUE",
Q84="Defaut GE &amp; POWER Cabinet","POWER ISSUE",
Q84="Sharing","POWER ISSUE",
Q84="SIte strategiques &amp; DataCenter","POWER ISSUE",
Q84="Exclu","Exclu",
Q84="SAT","TX ISSUE",
Q84="SPARE-ISSUE","SPARE-ISSUE",
Q84="Fiber CAmtel","TX ISSUE",
Q84="Fiber AOF","TX ISSUE",
Q84="Projet OCM (HUAWEI)","TRAVAUX-HUAWEI",
Q84="Projet OCM (NOKIA)","TRAVAUX -NOKIA",
Q84="ACCESS-ISSUE","ACCESS-ISSUE",
Q84="Projet OCM (ZTE, NOKIA, autres projets)","TRAVAUX OCM",
Q84="No root CAuse","No root cause",
Q84="ODU HS","TX ISSUE",
Q84="IP &amp; VLAN","TX ISSUE",
Q84="Warehouse HUAWEI","SPARE-ISSUE",
Q84="SPARE-HS","SPARE-ISSUE",
Q84="Power Telco","RAN ISSUE"
),"")</f>
        <v>POWER ISSUE</v>
      </c>
      <c r="Q84" s="50" t="s">
        <v>5338</v>
      </c>
      <c r="R84" s="23" t="str" cm="1">
        <f t="array" ref="R84">IFERROR(_xlfn.IFS(
Q84="MPR ISSUE","ACTIVE",
Q84="BSS Hardware Issue","ACTIVE",
Q84="Sites strategiques, MLL, Pylone, etc.","PASSIVE",
Q84="AKTIVCO DEFAUT GE &amp; POWER Cabinet","PASSIVE",
Q84="AKTIVCO Coupure ENEO &amp; Baisse de tension","PASSIVE",
Q84="Coupure ENEO &amp; Baisse de tension","PASSIVE",
Q84="Defaut GE &amp; POWER Cabinet","PASSIVE",
Q84="Sharing","PASSIVE",
Q84="SIte strategiques &amp; DataCenter","PASSIVE",
Q84="Exclu","Exclu",
Q84="SAT","ACTIVE",
Q84="SPARE-ISSUE","SPARE-ISSUE",
Q84="Fiber CAmtel","ACTIVE",
Q84="Fiber AOF","ACTIVE",
Q84="Projet OCM (HUAWEI)","PLANNED WORKS",
Q84="Projet OCM (NOKIA)","PLANNED WORKS",
Q84="ACCESS-ISSUE","ACCESS-ISSUE",
Q84="Projet OCM (ZTE, NOKIA, autres projets)","PLANNED WORKS",
Q84="No root CAuse","No root cause",
Q84="ODU HS","ACTIVE",
Q84="IP &amp; VLAN","ACTIVE",
Q84="Warehouse HUAWEI","SPARE-ISSUE",
Q84="SPARE-HS","SPARE-ISSUE",
Q84="Power Telco","ACTIVE"
),"")</f>
        <v>PASSIVE</v>
      </c>
      <c r="S84" s="58" t="s">
        <v>6100</v>
      </c>
      <c r="T84" s="7" t="s">
        <v>17</v>
      </c>
      <c r="U84" s="7" t="s">
        <v>17</v>
      </c>
      <c r="V84" s="59"/>
      <c r="W84" s="59"/>
      <c r="X84" s="59"/>
      <c r="Y84" s="59"/>
      <c r="Z84" s="59" t="s">
        <v>5575</v>
      </c>
      <c r="AA84" s="59" t="s">
        <v>5575</v>
      </c>
      <c r="AB84" s="59" t="s">
        <v>17</v>
      </c>
      <c r="AC84" s="59" t="s">
        <v>17</v>
      </c>
      <c r="AD84" s="59" t="s">
        <v>17</v>
      </c>
      <c r="AE84" s="59" t="s">
        <v>5576</v>
      </c>
      <c r="AF84" s="15"/>
      <c r="AG84" s="15"/>
      <c r="AH84" s="15"/>
      <c r="AI84" s="15"/>
    </row>
    <row r="85" spans="1:35" s="14" customFormat="1" ht="21.5" customHeight="1" x14ac:dyDescent="0.35">
      <c r="A85" s="60" t="s">
        <v>5407</v>
      </c>
      <c r="B85" s="60" t="s">
        <v>5408</v>
      </c>
      <c r="C85" s="60"/>
      <c r="D85" s="60" t="s">
        <v>359</v>
      </c>
      <c r="E85" s="60" t="s">
        <v>190</v>
      </c>
      <c r="F85" s="60" t="s">
        <v>5390</v>
      </c>
      <c r="G85" s="60" t="s">
        <v>858</v>
      </c>
      <c r="H85" s="61" t="str">
        <f>_xlfn.XLOOKUP(B85,'[1]Nur des jours'!$B:$B,'[1]Nur des jours'!$H:$H,"")</f>
        <v>Huawei</v>
      </c>
      <c r="I85" s="54">
        <v>0</v>
      </c>
      <c r="J85" s="54">
        <v>12.615985121263742</v>
      </c>
      <c r="K85" s="54">
        <v>11.038838983774271</v>
      </c>
      <c r="L85" s="55">
        <v>9.9919599466945179</v>
      </c>
      <c r="M85" s="56" t="s">
        <v>17</v>
      </c>
      <c r="N85" s="57"/>
      <c r="O85" s="16" t="str" cm="1">
        <f t="array" ref="O85">IFERROR(_xlfn.IFS(
Q85="MPR ISSUE","PDH",
Q85="BSS Hardware Issue","BSS",
Q85="Sites strategiques, MLL, Pylone, etc.","ENVTECH",
Q85="AKTIVCO DEFAUT GE &amp; POWER Cabinet","AKTIVCO",
Q85="AKTIVCO Coupure ENEO &amp; Baisse de tension","AKTIVCO GRID ONLY",
Q85="Coupure ENEO &amp; Baisse de tension","IHS GRID ONLY",
Q85="Defaut GE &amp; POWER Cabinet","IHS",
Q85="Sharing","Partners",
Q85="SIte strategiques &amp; DataCenter","SST &amp; DC",
Q85="Exclu","Exclu",
Q85="SAT","SAT",
Q85="SPARE-ISSUE","SPARE-ISSUE",
Q85="Fiber CAmtel","TRANS_FO_CAMTEL",
Q85="Fiber AOF","Fiber AOF",
Q85="Projet OCM (HUAWEI)","TRAVAUX-HUAWEI",
Q85="Projet OCM (NOKIA)","TRAVAUX-NOKIA",
Q85="ACCESS-ISSUE","ACCESS-ISSUE",
Q85="Projet OCM (ZTE, NOKIA, autres projets)","TRAVAUX OCM",
Q85="No root CAuse","No root cause",
Q85="ODU HS","PDH",
Q85="IP &amp; VLAN","PDH",
Q85="Warehouse HUAWEI","SPARE-ISSUE",
Q85="SPARE-HS","SPARE-ISSUE",
Q85="Power Telco","BSS"
),"")</f>
        <v>No root cause</v>
      </c>
      <c r="P85" s="22" t="str" cm="1">
        <f t="array" ref="P85">IFERROR(_xlfn.IFS(
Q85="MPR ISSUE","TX ISSUE",
Q85="BSS Hardware Issue","RAN ISSUE",
Q85="Sites strategiques, MLL, Pylone, etc.","ENVTECH",
Q85="AKTIVCO DEFAUT GE &amp; POWER Cabinet","POWER ISSUE",
Q85="AKTIVCO Coupure ENEO &amp; Baisse de tension","POWER ISSUE",
Q85="Coupure ENEO &amp; Baisse de tension","POWER ISSUE",
Q85="Defaut GE &amp; POWER Cabinet","POWER ISSUE",
Q85="Sharing","POWER ISSUE",
Q85="SIte strategiques &amp; DataCenter","POWER ISSUE",
Q85="Exclu","Exclu",
Q85="SAT","TX ISSUE",
Q85="SPARE-ISSUE","SPARE-ISSUE",
Q85="Fiber CAmtel","TX ISSUE",
Q85="Fiber AOF","TX ISSUE",
Q85="Projet OCM (HUAWEI)","TRAVAUX-HUAWEI",
Q85="Projet OCM (NOKIA)","TRAVAUX -NOKIA",
Q85="ACCESS-ISSUE","ACCESS-ISSUE",
Q85="Projet OCM (ZTE, NOKIA, autres projets)","TRAVAUX OCM",
Q85="No root CAuse","No root cause",
Q85="ODU HS","TX ISSUE",
Q85="IP &amp; VLAN","TX ISSUE",
Q85="Warehouse HUAWEI","SPARE-ISSUE",
Q85="SPARE-HS","SPARE-ISSUE",
Q85="Power Telco","RAN ISSUE"
),"")</f>
        <v>No root cause</v>
      </c>
      <c r="Q85" s="50" t="s">
        <v>5878</v>
      </c>
      <c r="R85" s="23" t="str" cm="1">
        <f t="array" ref="R85">IFERROR(_xlfn.IFS(
Q85="MPR ISSUE","ACTIVE",
Q85="BSS Hardware Issue","ACTIVE",
Q85="Sites strategiques, MLL, Pylone, etc.","PASSIVE",
Q85="AKTIVCO DEFAUT GE &amp; POWER Cabinet","PASSIVE",
Q85="AKTIVCO Coupure ENEO &amp; Baisse de tension","PASSIVE",
Q85="Coupure ENEO &amp; Baisse de tension","PASSIVE",
Q85="Defaut GE &amp; POWER Cabinet","PASSIVE",
Q85="Sharing","PASSIVE",
Q85="SIte strategiques &amp; DataCenter","PASSIVE",
Q85="Exclu","Exclu",
Q85="SAT","ACTIVE",
Q85="SPARE-ISSUE","SPARE-ISSUE",
Q85="Fiber CAmtel","ACTIVE",
Q85="Fiber AOF","ACTIVE",
Q85="Projet OCM (HUAWEI)","PLANNED WORKS",
Q85="Projet OCM (NOKIA)","PLANNED WORKS",
Q85="ACCESS-ISSUE","ACCESS-ISSUE",
Q85="Projet OCM (ZTE, NOKIA, autres projets)","PLANNED WORKS",
Q85="No root CAuse","No root cause",
Q85="ODU HS","ACTIVE",
Q85="IP &amp; VLAN","ACTIVE",
Q85="Warehouse HUAWEI","SPARE-ISSUE",
Q85="SPARE-HS","SPARE-ISSUE",
Q85="Power Telco","ACTIVE"
),"")</f>
        <v>No root cause</v>
      </c>
      <c r="S85" s="58" t="s">
        <v>5913</v>
      </c>
      <c r="T85" s="7" t="s">
        <v>17</v>
      </c>
      <c r="U85" s="7" t="s">
        <v>17</v>
      </c>
      <c r="V85" s="59" t="s">
        <v>5586</v>
      </c>
      <c r="W85" s="59" t="s">
        <v>5586</v>
      </c>
      <c r="X85" s="59"/>
      <c r="Y85" s="59"/>
      <c r="Z85" s="59"/>
      <c r="AA85" s="59"/>
      <c r="AB85" s="59" t="s">
        <v>17</v>
      </c>
      <c r="AC85" s="59" t="s">
        <v>17</v>
      </c>
      <c r="AD85" s="59" t="s">
        <v>17</v>
      </c>
      <c r="AE85" s="59" t="s">
        <v>17</v>
      </c>
      <c r="AF85" s="15"/>
      <c r="AG85" s="15"/>
      <c r="AH85" s="15"/>
      <c r="AI85" s="15"/>
    </row>
    <row r="86" spans="1:35" s="14" customFormat="1" x14ac:dyDescent="0.35">
      <c r="A86" s="1" t="s">
        <v>4668</v>
      </c>
      <c r="B86" s="1" t="s">
        <v>4669</v>
      </c>
      <c r="C86" s="3"/>
      <c r="D86" s="1" t="s">
        <v>23</v>
      </c>
      <c r="E86" s="1" t="s">
        <v>990</v>
      </c>
      <c r="F86" s="3" t="s">
        <v>39</v>
      </c>
      <c r="G86" s="1" t="s">
        <v>1580</v>
      </c>
      <c r="H86" s="62" t="str">
        <f>_xlfn.XLOOKUP(B86,'[1]Nur des jours'!$B:$B,'[1]Nur des jours'!$H:$H,"")</f>
        <v>NOKIA</v>
      </c>
      <c r="I86" s="54">
        <v>32.732628279741988</v>
      </c>
      <c r="J86" s="54">
        <v>13.770311209033324</v>
      </c>
      <c r="K86" s="54">
        <v>0</v>
      </c>
      <c r="L86" s="55">
        <v>9.2970685918540568</v>
      </c>
      <c r="M86" s="56" t="s">
        <v>5375</v>
      </c>
      <c r="N86" s="57"/>
      <c r="O86" s="16" t="str" cm="1">
        <f t="array" ref="O86">IFERROR(_xlfn.IFS(
Q86="MPR ISSUE","PDH",
Q86="BSS Hardware Issue","BSS",
Q86="Sites strategiques, MLL, Pylone, etc.","ENVTECH",
Q86="AKTIVCO DEFAUT GE &amp; POWER Cabinet","AKTIVCO",
Q86="AKTIVCO Coupure ENEO &amp; Baisse de tension","AKTIVCO GRID ONLY",
Q86="Coupure ENEO &amp; Baisse de tension","IHS GRID ONLY",
Q86="Defaut GE &amp; POWER Cabinet","IHS",
Q86="Sharing","Partners",
Q86="SIte strategiques &amp; DataCenter","SST &amp; DC",
Q86="Exclu","Exclu",
Q86="SAT","SAT",
Q86="SPARE-ISSUE","SPARE-ISSUE",
Q86="Fiber CAmtel","TRANS_FO_CAMTEL",
Q86="Fiber AOF","Fiber AOF",
Q86="Projet OCM (HUAWEI)","TRAVAUX-HUAWEI",
Q86="Projet OCM (NOKIA)","TRAVAUX-NOKIA",
Q86="ACCESS-ISSUE","ACCESS-ISSUE",
Q86="Projet OCM (ZTE, NOKIA, autres projets)","TRAVAUX OCM",
Q86="No root CAuse","No root cause",
Q86="ODU HS","PDH",
Q86="IP &amp; VLAN","PDH",
Q86="Warehouse HUAWEI","SPARE-ISSUE",
Q86="SPARE-HS","SPARE-ISSUE",
Q86="Power Telco","BSS"
),"")</f>
        <v>No root cause</v>
      </c>
      <c r="P86" s="22" t="str" cm="1">
        <f t="array" ref="P86">IFERROR(_xlfn.IFS(
Q86="MPR ISSUE","TX ISSUE",
Q86="BSS Hardware Issue","RAN ISSUE",
Q86="Sites strategiques, MLL, Pylone, etc.","ENVTECH",
Q86="AKTIVCO DEFAUT GE &amp; POWER Cabinet","POWER ISSUE",
Q86="AKTIVCO Coupure ENEO &amp; Baisse de tension","POWER ISSUE",
Q86="Coupure ENEO &amp; Baisse de tension","POWER ISSUE",
Q86="Defaut GE &amp; POWER Cabinet","POWER ISSUE",
Q86="Sharing","POWER ISSUE",
Q86="SIte strategiques &amp; DataCenter","POWER ISSUE",
Q86="Exclu","Exclu",
Q86="SAT","TX ISSUE",
Q86="SPARE-ISSUE","SPARE-ISSUE",
Q86="Fiber CAmtel","TX ISSUE",
Q86="Fiber AOF","TX ISSUE",
Q86="Projet OCM (HUAWEI)","TRAVAUX-HUAWEI",
Q86="Projet OCM (NOKIA)","TRAVAUX -NOKIA",
Q86="ACCESS-ISSUE","ACCESS-ISSUE",
Q86="Projet OCM (ZTE, NOKIA, autres projets)","TRAVAUX OCM",
Q86="No root CAuse","No root cause",
Q86="ODU HS","TX ISSUE",
Q86="IP &amp; VLAN","TX ISSUE",
Q86="Warehouse HUAWEI","SPARE-ISSUE",
Q86="SPARE-HS","SPARE-ISSUE",
Q86="Power Telco","RAN ISSUE"
),"")</f>
        <v>No root cause</v>
      </c>
      <c r="Q86" s="50" t="s">
        <v>5878</v>
      </c>
      <c r="R86" s="23" t="str" cm="1">
        <f t="array" ref="R86">IFERROR(_xlfn.IFS(
Q86="MPR ISSUE","ACTIVE",
Q86="BSS Hardware Issue","ACTIVE",
Q86="Sites strategiques, MLL, Pylone, etc.","PASSIVE",
Q86="AKTIVCO DEFAUT GE &amp; POWER Cabinet","PASSIVE",
Q86="AKTIVCO Coupure ENEO &amp; Baisse de tension","PASSIVE",
Q86="Coupure ENEO &amp; Baisse de tension","PASSIVE",
Q86="Defaut GE &amp; POWER Cabinet","PASSIVE",
Q86="Sharing","PASSIVE",
Q86="SIte strategiques &amp; DataCenter","PASSIVE",
Q86="Exclu","Exclu",
Q86="SAT","ACTIVE",
Q86="SPARE-ISSUE","SPARE-ISSUE",
Q86="Fiber CAmtel","ACTIVE",
Q86="Fiber AOF","ACTIVE",
Q86="Projet OCM (HUAWEI)","PLANNED WORKS",
Q86="Projet OCM (NOKIA)","PLANNED WORKS",
Q86="ACCESS-ISSUE","ACCESS-ISSUE",
Q86="Projet OCM (ZTE, NOKIA, autres projets)","PLANNED WORKS",
Q86="No root CAuse","No root cause",
Q86="ODU HS","ACTIVE",
Q86="IP &amp; VLAN","ACTIVE",
Q86="Warehouse HUAWEI","SPARE-ISSUE",
Q86="SPARE-HS","SPARE-ISSUE",
Q86="Power Telco","ACTIVE"
),"")</f>
        <v>No root cause</v>
      </c>
      <c r="S86" s="58" t="s">
        <v>17</v>
      </c>
      <c r="T86" s="7" t="s">
        <v>17</v>
      </c>
      <c r="U86" s="7" t="s">
        <v>17</v>
      </c>
      <c r="V86" s="59" t="s">
        <v>17</v>
      </c>
      <c r="W86" s="59" t="s">
        <v>17</v>
      </c>
      <c r="X86" s="59" t="s">
        <v>17</v>
      </c>
      <c r="Y86" s="59" t="s">
        <v>17</v>
      </c>
      <c r="Z86" s="59" t="s">
        <v>17</v>
      </c>
      <c r="AA86" s="59" t="s">
        <v>17</v>
      </c>
      <c r="AB86" s="59" t="s">
        <v>17</v>
      </c>
      <c r="AC86" s="59" t="s">
        <v>17</v>
      </c>
      <c r="AD86" s="59" t="s">
        <v>17</v>
      </c>
      <c r="AE86" s="59" t="s">
        <v>17</v>
      </c>
      <c r="AF86" s="15"/>
      <c r="AG86" s="15"/>
      <c r="AH86" s="15"/>
      <c r="AI86" s="15"/>
    </row>
    <row r="87" spans="1:35" s="14" customFormat="1" x14ac:dyDescent="0.35">
      <c r="A87" s="1" t="s">
        <v>217</v>
      </c>
      <c r="B87" s="1" t="s">
        <v>218</v>
      </c>
      <c r="C87" s="3"/>
      <c r="D87" s="1" t="s">
        <v>12</v>
      </c>
      <c r="E87" s="1" t="s">
        <v>68</v>
      </c>
      <c r="F87" s="3" t="s">
        <v>57</v>
      </c>
      <c r="G87" s="1" t="s">
        <v>219</v>
      </c>
      <c r="H87" s="62" t="str">
        <f>_xlfn.XLOOKUP(B87,'[1]Nur des jours'!$B:$B,'[1]Nur des jours'!$H:$H,"")</f>
        <v>NOKIA</v>
      </c>
      <c r="I87" s="54">
        <v>32.732249381638297</v>
      </c>
      <c r="J87" s="54">
        <v>13.770311209033324</v>
      </c>
      <c r="K87" s="54">
        <v>0</v>
      </c>
      <c r="L87" s="55">
        <v>9.2970144852398828</v>
      </c>
      <c r="M87" s="56" t="s">
        <v>5376</v>
      </c>
      <c r="N87" s="57" t="str">
        <f>_xlfn.XLOOKUP(B87,'[2]daily break down'!$B:$B,'[2]daily break down'!$N:$N,"")</f>
        <v xml:space="preserve"> Site vendalisé,</v>
      </c>
      <c r="O87" s="16" t="str" cm="1">
        <f t="array" ref="O87">IFERROR(_xlfn.IFS(
Q87="MPR ISSUE","PDH",
Q87="BSS Hardware Issue","BSS",
Q87="Sites strategiques, MLL, Pylone, etc.","ENVTECH",
Q87="AKTIVCO DEFAUT GE &amp; POWER Cabinet","AKTIVCO",
Q87="AKTIVCO Coupure ENEO &amp; Baisse de tension","AKTIVCO GRID ONLY",
Q87="Coupure ENEO &amp; Baisse de tension","IHS GRID ONLY",
Q87="Defaut GE &amp; POWER Cabinet","IHS",
Q87="Sharing","Partners",
Q87="SIte strategiques &amp; DataCenter","SST &amp; DC",
Q87="Exclu","Exclu",
Q87="SAT","SAT",
Q87="SPARE-ISSUE","SPARE-ISSUE",
Q87="Fiber CAmtel","TRANS_FO_CAMTEL",
Q87="Fiber AOF","Fiber AOF",
Q87="Projet OCM (HUAWEI)","TRAVAUX-HUAWEI",
Q87="Projet OCM (NOKIA)","TRAVAUX-NOKIA",
Q87="ACCESS-ISSUE","ACCESS-ISSUE",
Q87="Projet OCM (ZTE, NOKIA, autres projets)","TRAVAUX OCM",
Q87="No root CAuse","No root cause",
Q87="ODU HS","PDH",
Q87="IP &amp; VLAN","PDH",
Q87="Warehouse HUAWEI","SPARE-ISSUE",
Q87="SPARE-HS","SPARE-ISSUE",
Q87="Power Telco","BSS"
),"")</f>
        <v>Exclu</v>
      </c>
      <c r="P87" s="22" t="str" cm="1">
        <f t="array" ref="P87">IFERROR(_xlfn.IFS(
Q87="MPR ISSUE","TX ISSUE",
Q87="BSS Hardware Issue","RAN ISSUE",
Q87="Sites strategiques, MLL, Pylone, etc.","ENVTECH",
Q87="AKTIVCO DEFAUT GE &amp; POWER Cabinet","POWER ISSUE",
Q87="AKTIVCO Coupure ENEO &amp; Baisse de tension","POWER ISSUE",
Q87="Coupure ENEO &amp; Baisse de tension","POWER ISSUE",
Q87="Defaut GE &amp; POWER Cabinet","POWER ISSUE",
Q87="Sharing","POWER ISSUE",
Q87="SIte strategiques &amp; DataCenter","POWER ISSUE",
Q87="Exclu","Exclu",
Q87="SAT","TX ISSUE",
Q87="SPARE-ISSUE","SPARE-ISSUE",
Q87="Fiber CAmtel","TX ISSUE",
Q87="Fiber AOF","TX ISSUE",
Q87="Projet OCM (HUAWEI)","TRAVAUX-HUAWEI",
Q87="Projet OCM (NOKIA)","TRAVAUX -NOKIA",
Q87="ACCESS-ISSUE","ACCESS-ISSUE",
Q87="Projet OCM (ZTE, NOKIA, autres projets)","TRAVAUX OCM",
Q87="No root CAuse","No root cause",
Q87="ODU HS","TX ISSUE",
Q87="IP &amp; VLAN","TX ISSUE",
Q87="Warehouse HUAWEI","SPARE-ISSUE",
Q87="SPARE-HS","SPARE-ISSUE",
Q87="Power Telco","RAN ISSUE"
),"")</f>
        <v>Exclu</v>
      </c>
      <c r="Q87" s="50" t="s">
        <v>6067</v>
      </c>
      <c r="R87" s="23" t="str" cm="1">
        <f t="array" ref="R87">IFERROR(_xlfn.IFS(
Q87="MPR ISSUE","ACTIVE",
Q87="BSS Hardware Issue","ACTIVE",
Q87="Sites strategiques, MLL, Pylone, etc.","PASSIVE",
Q87="AKTIVCO DEFAUT GE &amp; POWER Cabinet","PASSIVE",
Q87="AKTIVCO Coupure ENEO &amp; Baisse de tension","PASSIVE",
Q87="Coupure ENEO &amp; Baisse de tension","PASSIVE",
Q87="Defaut GE &amp; POWER Cabinet","PASSIVE",
Q87="Sharing","PASSIVE",
Q87="SIte strategiques &amp; DataCenter","PASSIVE",
Q87="Exclu","Exclu",
Q87="SAT","ACTIVE",
Q87="SPARE-ISSUE","SPARE-ISSUE",
Q87="Fiber CAmtel","ACTIVE",
Q87="Fiber AOF","ACTIVE",
Q87="Projet OCM (HUAWEI)","PLANNED WORKS",
Q87="Projet OCM (NOKIA)","PLANNED WORKS",
Q87="ACCESS-ISSUE","ACCESS-ISSUE",
Q87="Projet OCM (ZTE, NOKIA, autres projets)","PLANNED WORKS",
Q87="No root CAuse","No root cause",
Q87="ODU HS","ACTIVE",
Q87="IP &amp; VLAN","ACTIVE",
Q87="Warehouse HUAWEI","SPARE-ISSUE",
Q87="SPARE-HS","SPARE-ISSUE",
Q87="Power Telco","ACTIVE"
),"")</f>
        <v>Exclu</v>
      </c>
      <c r="S87" s="58" t="s">
        <v>6054</v>
      </c>
      <c r="T87" s="7" t="s">
        <v>17</v>
      </c>
      <c r="U87" s="7" t="s">
        <v>17</v>
      </c>
      <c r="V87" s="59" t="s">
        <v>17</v>
      </c>
      <c r="W87" s="59" t="s">
        <v>17</v>
      </c>
      <c r="X87" s="59" t="s">
        <v>17</v>
      </c>
      <c r="Y87" s="59" t="s">
        <v>17</v>
      </c>
      <c r="Z87" s="59" t="s">
        <v>17</v>
      </c>
      <c r="AA87" s="59" t="s">
        <v>17</v>
      </c>
      <c r="AB87" s="59" t="s">
        <v>5865</v>
      </c>
      <c r="AC87" s="59" t="s">
        <v>5865</v>
      </c>
      <c r="AD87" s="59" t="s">
        <v>5865</v>
      </c>
      <c r="AE87" s="59" t="s">
        <v>17</v>
      </c>
      <c r="AF87" s="15"/>
      <c r="AG87" s="15"/>
      <c r="AH87" s="15"/>
      <c r="AI87" s="15"/>
    </row>
    <row r="88" spans="1:35" s="14" customFormat="1" x14ac:dyDescent="0.35">
      <c r="A88" s="2" t="s">
        <v>950</v>
      </c>
      <c r="B88" s="1" t="s">
        <v>951</v>
      </c>
      <c r="C88" s="3"/>
      <c r="D88" s="1"/>
      <c r="E88" s="1"/>
      <c r="F88" s="3" t="s">
        <v>53</v>
      </c>
      <c r="G88" s="1" t="s">
        <v>950</v>
      </c>
      <c r="H88" s="62" t="str">
        <f>_xlfn.XLOOKUP(B88,'[1]Nur des jours'!$B:$B,'[1]Nur des jours'!$H:$H,"")</f>
        <v>NOKIA</v>
      </c>
      <c r="I88" s="54">
        <v>32.728460400601385</v>
      </c>
      <c r="J88" s="54">
        <v>13.770311209033324</v>
      </c>
      <c r="K88" s="54">
        <v>0</v>
      </c>
      <c r="L88" s="55">
        <v>9.2964734190981293</v>
      </c>
      <c r="M88" s="56" t="s">
        <v>5377</v>
      </c>
      <c r="N88" s="57"/>
      <c r="O88" s="16" t="str" cm="1">
        <f t="array" ref="O88">IFERROR(_xlfn.IFS(
Q88="MPR ISSUE","PDH",
Q88="BSS Hardware Issue","BSS",
Q88="Sites strategiques, MLL, Pylone, etc.","ENVTECH",
Q88="AKTIVCO DEFAUT GE &amp; POWER Cabinet","AKTIVCO",
Q88="AKTIVCO Coupure ENEO &amp; Baisse de tension","AKTIVCO GRID ONLY",
Q88="Coupure ENEO &amp; Baisse de tension","IHS GRID ONLY",
Q88="Defaut GE &amp; POWER Cabinet","IHS",
Q88="Sharing","Partners",
Q88="SIte strategiques &amp; DataCenter","SST &amp; DC",
Q88="Exclu","Exclu",
Q88="SAT","SAT",
Q88="SPARE-ISSUE","SPARE-ISSUE",
Q88="Fiber CAmtel","TRANS_FO_CAMTEL",
Q88="Fiber AOF","Fiber AOF",
Q88="Projet OCM (HUAWEI)","TRAVAUX-HUAWEI",
Q88="Projet OCM (NOKIA)","TRAVAUX-NOKIA",
Q88="ACCESS-ISSUE","ACCESS-ISSUE",
Q88="Projet OCM (ZTE, NOKIA, autres projets)","TRAVAUX OCM",
Q88="No root CAuse","No root cause",
Q88="ODU HS","PDH",
Q88="IP &amp; VLAN","PDH",
Q88="Warehouse HUAWEI","SPARE-ISSUE",
Q88="SPARE-HS","SPARE-ISSUE",
Q88="Power Telco","BSS"
),"")</f>
        <v>BSS</v>
      </c>
      <c r="P88" s="22" t="str" cm="1">
        <f t="array" ref="P88">IFERROR(_xlfn.IFS(
Q88="MPR ISSUE","TX ISSUE",
Q88="BSS Hardware Issue","RAN ISSUE",
Q88="Sites strategiques, MLL, Pylone, etc.","ENVTECH",
Q88="AKTIVCO DEFAUT GE &amp; POWER Cabinet","POWER ISSUE",
Q88="AKTIVCO Coupure ENEO &amp; Baisse de tension","POWER ISSUE",
Q88="Coupure ENEO &amp; Baisse de tension","POWER ISSUE",
Q88="Defaut GE &amp; POWER Cabinet","POWER ISSUE",
Q88="Sharing","POWER ISSUE",
Q88="SIte strategiques &amp; DataCenter","POWER ISSUE",
Q88="Exclu","Exclu",
Q88="SAT","TX ISSUE",
Q88="SPARE-ISSUE","SPARE-ISSUE",
Q88="Fiber CAmtel","TX ISSUE",
Q88="Fiber AOF","TX ISSUE",
Q88="Projet OCM (HUAWEI)","TRAVAUX-HUAWEI",
Q88="Projet OCM (NOKIA)","TRAVAUX -NOKIA",
Q88="ACCESS-ISSUE","ACCESS-ISSUE",
Q88="Projet OCM (ZTE, NOKIA, autres projets)","TRAVAUX OCM",
Q88="No root CAuse","No root cause",
Q88="ODU HS","TX ISSUE",
Q88="IP &amp; VLAN","TX ISSUE",
Q88="Warehouse HUAWEI","SPARE-ISSUE",
Q88="SPARE-HS","SPARE-ISSUE",
Q88="Power Telco","RAN ISSUE"
),"")</f>
        <v>RAN ISSUE</v>
      </c>
      <c r="Q88" s="50" t="s">
        <v>5328</v>
      </c>
      <c r="R88" s="23" t="str" cm="1">
        <f t="array" ref="R88">IFERROR(_xlfn.IFS(
Q88="MPR ISSUE","ACTIVE",
Q88="BSS Hardware Issue","ACTIVE",
Q88="Sites strategiques, MLL, Pylone, etc.","PASSIVE",
Q88="AKTIVCO DEFAUT GE &amp; POWER Cabinet","PASSIVE",
Q88="AKTIVCO Coupure ENEO &amp; Baisse de tension","PASSIVE",
Q88="Coupure ENEO &amp; Baisse de tension","PASSIVE",
Q88="Defaut GE &amp; POWER Cabinet","PASSIVE",
Q88="Sharing","PASSIVE",
Q88="SIte strategiques &amp; DataCenter","PASSIVE",
Q88="Exclu","Exclu",
Q88="SAT","ACTIVE",
Q88="SPARE-ISSUE","SPARE-ISSUE",
Q88="Fiber CAmtel","ACTIVE",
Q88="Fiber AOF","ACTIVE",
Q88="Projet OCM (HUAWEI)","PLANNED WORKS",
Q88="Projet OCM (NOKIA)","PLANNED WORKS",
Q88="ACCESS-ISSUE","ACCESS-ISSUE",
Q88="Projet OCM (ZTE, NOKIA, autres projets)","PLANNED WORKS",
Q88="No root CAuse","No root cause",
Q88="ODU HS","ACTIVE",
Q88="IP &amp; VLAN","ACTIVE",
Q88="Warehouse HUAWEI","SPARE-ISSUE",
Q88="SPARE-HS","SPARE-ISSUE",
Q88="Power Telco","ACTIVE"
),"")</f>
        <v>ACTIVE</v>
      </c>
      <c r="S88" s="58" t="s">
        <v>5965</v>
      </c>
      <c r="T88" s="7" t="s">
        <v>17</v>
      </c>
      <c r="U88" s="7" t="s">
        <v>17</v>
      </c>
      <c r="V88" s="59"/>
      <c r="W88" s="59"/>
      <c r="X88" s="59"/>
      <c r="Y88" s="59"/>
      <c r="Z88" s="59" t="s">
        <v>5718</v>
      </c>
      <c r="AA88" s="59" t="s">
        <v>5718</v>
      </c>
      <c r="AB88" s="59" t="s">
        <v>17</v>
      </c>
      <c r="AC88" s="59" t="s">
        <v>17</v>
      </c>
      <c r="AD88" s="59" t="s">
        <v>17</v>
      </c>
      <c r="AE88" s="59" t="s">
        <v>17</v>
      </c>
      <c r="AF88" s="15"/>
      <c r="AG88" s="15"/>
      <c r="AH88" s="15"/>
      <c r="AI88" s="15"/>
    </row>
    <row r="89" spans="1:35" s="14" customFormat="1" x14ac:dyDescent="0.35">
      <c r="A89" s="1" t="s">
        <v>1301</v>
      </c>
      <c r="B89" s="1" t="s">
        <v>1302</v>
      </c>
      <c r="C89" s="3"/>
      <c r="D89" s="1" t="s">
        <v>12</v>
      </c>
      <c r="E89" s="1" t="s">
        <v>156</v>
      </c>
      <c r="F89" s="3" t="s">
        <v>53</v>
      </c>
      <c r="G89" s="1" t="s">
        <v>1303</v>
      </c>
      <c r="H89" s="62" t="str">
        <f>_xlfn.XLOOKUP(B89,'[1]Nur des jours'!$B:$B,'[1]Nur des jours'!$H:$H,"")</f>
        <v>NOKIA</v>
      </c>
      <c r="I89" s="54">
        <v>32.728460400601385</v>
      </c>
      <c r="J89" s="54">
        <v>13.770311209033324</v>
      </c>
      <c r="K89" s="54">
        <v>0</v>
      </c>
      <c r="L89" s="55">
        <v>9.2964734190981293</v>
      </c>
      <c r="M89" s="56" t="s">
        <v>5377</v>
      </c>
      <c r="N89" s="57"/>
      <c r="O89" s="16" t="str" cm="1">
        <f t="array" ref="O89">IFERROR(_xlfn.IFS(
Q89="MPR ISSUE","PDH",
Q89="BSS Hardware Issue","BSS",
Q89="Sites strategiques, MLL, Pylone, etc.","ENVTECH",
Q89="AKTIVCO DEFAUT GE &amp; POWER Cabinet","AKTIVCO",
Q89="AKTIVCO Coupure ENEO &amp; Baisse de tension","AKTIVCO GRID ONLY",
Q89="Coupure ENEO &amp; Baisse de tension","IHS GRID ONLY",
Q89="Defaut GE &amp; POWER Cabinet","IHS",
Q89="Sharing","Partners",
Q89="SIte strategiques &amp; DataCenter","SST &amp; DC",
Q89="Exclu","Exclu",
Q89="SAT","SAT",
Q89="SPARE-ISSUE","SPARE-ISSUE",
Q89="Fiber CAmtel","TRANS_FO_CAMTEL",
Q89="Fiber AOF","Fiber AOF",
Q89="Projet OCM (HUAWEI)","TRAVAUX-HUAWEI",
Q89="Projet OCM (NOKIA)","TRAVAUX-NOKIA",
Q89="ACCESS-ISSUE","ACCESS-ISSUE",
Q89="Projet OCM (ZTE, NOKIA, autres projets)","TRAVAUX OCM",
Q89="No root CAuse","No root cause",
Q89="ODU HS","PDH",
Q89="IP &amp; VLAN","PDH",
Q89="Warehouse HUAWEI","SPARE-ISSUE",
Q89="SPARE-HS","SPARE-ISSUE",
Q89="Power Telco","BSS"
),"")</f>
        <v>PDH</v>
      </c>
      <c r="P89" s="22" t="str" cm="1">
        <f t="array" ref="P89">IFERROR(_xlfn.IFS(
Q89="MPR ISSUE","TX ISSUE",
Q89="BSS Hardware Issue","RAN ISSUE",
Q89="Sites strategiques, MLL, Pylone, etc.","ENVTECH",
Q89="AKTIVCO DEFAUT GE &amp; POWER Cabinet","POWER ISSUE",
Q89="AKTIVCO Coupure ENEO &amp; Baisse de tension","POWER ISSUE",
Q89="Coupure ENEO &amp; Baisse de tension","POWER ISSUE",
Q89="Defaut GE &amp; POWER Cabinet","POWER ISSUE",
Q89="Sharing","POWER ISSUE",
Q89="SIte strategiques &amp; DataCenter","POWER ISSUE",
Q89="Exclu","Exclu",
Q89="SAT","TX ISSUE",
Q89="SPARE-ISSUE","SPARE-ISSUE",
Q89="Fiber CAmtel","TX ISSUE",
Q89="Fiber AOF","TX ISSUE",
Q89="Projet OCM (HUAWEI)","TRAVAUX-HUAWEI",
Q89="Projet OCM (NOKIA)","TRAVAUX -NOKIA",
Q89="ACCESS-ISSUE","ACCESS-ISSUE",
Q89="Projet OCM (ZTE, NOKIA, autres projets)","TRAVAUX OCM",
Q89="No root CAuse","No root cause",
Q89="ODU HS","TX ISSUE",
Q89="IP &amp; VLAN","TX ISSUE",
Q89="Warehouse HUAWEI","SPARE-ISSUE",
Q89="SPARE-HS","SPARE-ISSUE",
Q89="Power Telco","RAN ISSUE"
),"")</f>
        <v>TX ISSUE</v>
      </c>
      <c r="Q89" s="50" t="s">
        <v>5325</v>
      </c>
      <c r="R89" s="23" t="str" cm="1">
        <f t="array" ref="R89">IFERROR(_xlfn.IFS(
Q89="MPR ISSUE","ACTIVE",
Q89="BSS Hardware Issue","ACTIVE",
Q89="Sites strategiques, MLL, Pylone, etc.","PASSIVE",
Q89="AKTIVCO DEFAUT GE &amp; POWER Cabinet","PASSIVE",
Q89="AKTIVCO Coupure ENEO &amp; Baisse de tension","PASSIVE",
Q89="Coupure ENEO &amp; Baisse de tension","PASSIVE",
Q89="Defaut GE &amp; POWER Cabinet","PASSIVE",
Q89="Sharing","PASSIVE",
Q89="SIte strategiques &amp; DataCenter","PASSIVE",
Q89="Exclu","Exclu",
Q89="SAT","ACTIVE",
Q89="SPARE-ISSUE","SPARE-ISSUE",
Q89="Fiber CAmtel","ACTIVE",
Q89="Fiber AOF","ACTIVE",
Q89="Projet OCM (HUAWEI)","PLANNED WORKS",
Q89="Projet OCM (NOKIA)","PLANNED WORKS",
Q89="ACCESS-ISSUE","ACCESS-ISSUE",
Q89="Projet OCM (ZTE, NOKIA, autres projets)","PLANNED WORKS",
Q89="No root CAuse","No root cause",
Q89="ODU HS","ACTIVE",
Q89="IP &amp; VLAN","ACTIVE",
Q89="Warehouse HUAWEI","SPARE-ISSUE",
Q89="SPARE-HS","SPARE-ISSUE",
Q89="Power Telco","ACTIVE"
),"")</f>
        <v>ACTIVE</v>
      </c>
      <c r="S89" s="58" t="s">
        <v>5950</v>
      </c>
      <c r="T89" s="7" t="s">
        <v>17</v>
      </c>
      <c r="U89" s="7" t="s">
        <v>17</v>
      </c>
      <c r="V89" s="59" t="s">
        <v>17</v>
      </c>
      <c r="W89" s="59" t="s">
        <v>17</v>
      </c>
      <c r="X89" s="59" t="s">
        <v>17</v>
      </c>
      <c r="Y89" s="59" t="s">
        <v>17</v>
      </c>
      <c r="Z89" s="59" t="s">
        <v>17</v>
      </c>
      <c r="AA89" s="59" t="s">
        <v>17</v>
      </c>
      <c r="AB89" s="59" t="s">
        <v>5677</v>
      </c>
      <c r="AC89" s="59" t="s">
        <v>5677</v>
      </c>
      <c r="AD89" s="59" t="s">
        <v>5677</v>
      </c>
      <c r="AE89" s="59" t="s">
        <v>5678</v>
      </c>
      <c r="AF89" s="15"/>
      <c r="AG89" s="15"/>
      <c r="AH89" s="15"/>
      <c r="AI89" s="15"/>
    </row>
    <row r="90" spans="1:35" s="14" customFormat="1" x14ac:dyDescent="0.35">
      <c r="A90" s="2" t="s">
        <v>290</v>
      </c>
      <c r="B90" s="1" t="s">
        <v>291</v>
      </c>
      <c r="C90" s="3"/>
      <c r="D90" s="1" t="s">
        <v>12</v>
      </c>
      <c r="E90" s="1" t="s">
        <v>98</v>
      </c>
      <c r="F90" s="3" t="s">
        <v>53</v>
      </c>
      <c r="G90" s="1" t="s">
        <v>292</v>
      </c>
      <c r="H90" s="62" t="str">
        <f>_xlfn.XLOOKUP(B90,'[1]Nur des jours'!$B:$B,'[1]Nur des jours'!$H:$H,"")</f>
        <v>NOKIA</v>
      </c>
      <c r="I90" s="54">
        <v>32.728460400601385</v>
      </c>
      <c r="J90" s="54">
        <v>13.770311209033324</v>
      </c>
      <c r="K90" s="54">
        <v>0</v>
      </c>
      <c r="L90" s="55">
        <v>9.2964734190981293</v>
      </c>
      <c r="M90" s="56" t="s">
        <v>5377</v>
      </c>
      <c r="N90" s="57"/>
      <c r="O90" s="16" t="str" cm="1">
        <f t="array" ref="O90">IFERROR(_xlfn.IFS(
Q90="MPR ISSUE","PDH",
Q90="BSS Hardware Issue","BSS",
Q90="Sites strategiques, MLL, Pylone, etc.","ENVTECH",
Q90="AKTIVCO DEFAUT GE &amp; POWER Cabinet","AKTIVCO",
Q90="AKTIVCO Coupure ENEO &amp; Baisse de tension","AKTIVCO GRID ONLY",
Q90="Coupure ENEO &amp; Baisse de tension","IHS GRID ONLY",
Q90="Defaut GE &amp; POWER Cabinet","IHS",
Q90="Sharing","Partners",
Q90="SIte strategiques &amp; DataCenter","SST &amp; DC",
Q90="Exclu","Exclu",
Q90="SAT","SAT",
Q90="SPARE-ISSUE","SPARE-ISSUE",
Q90="Fiber CAmtel","TRANS_FO_CAMTEL",
Q90="Fiber AOF","Fiber AOF",
Q90="Projet OCM (HUAWEI)","TRAVAUX-HUAWEI",
Q90="Projet OCM (NOKIA)","TRAVAUX-NOKIA",
Q90="ACCESS-ISSUE","ACCESS-ISSUE",
Q90="Projet OCM (ZTE, NOKIA, autres projets)","TRAVAUX OCM",
Q90="No root CAuse","No root cause",
Q90="ODU HS","PDH",
Q90="IP &amp; VLAN","PDH",
Q90="Warehouse HUAWEI","SPARE-ISSUE",
Q90="SPARE-HS","SPARE-ISSUE",
Q90="Power Telco","BSS"
),"")</f>
        <v>BSS</v>
      </c>
      <c r="P90" s="22" t="str" cm="1">
        <f t="array" ref="P90">IFERROR(_xlfn.IFS(
Q90="MPR ISSUE","TX ISSUE",
Q90="BSS Hardware Issue","RAN ISSUE",
Q90="Sites strategiques, MLL, Pylone, etc.","ENVTECH",
Q90="AKTIVCO DEFAUT GE &amp; POWER Cabinet","POWER ISSUE",
Q90="AKTIVCO Coupure ENEO &amp; Baisse de tension","POWER ISSUE",
Q90="Coupure ENEO &amp; Baisse de tension","POWER ISSUE",
Q90="Defaut GE &amp; POWER Cabinet","POWER ISSUE",
Q90="Sharing","POWER ISSUE",
Q90="SIte strategiques &amp; DataCenter","POWER ISSUE",
Q90="Exclu","Exclu",
Q90="SAT","TX ISSUE",
Q90="SPARE-ISSUE","SPARE-ISSUE",
Q90="Fiber CAmtel","TX ISSUE",
Q90="Fiber AOF","TX ISSUE",
Q90="Projet OCM (HUAWEI)","TRAVAUX-HUAWEI",
Q90="Projet OCM (NOKIA)","TRAVAUX -NOKIA",
Q90="ACCESS-ISSUE","ACCESS-ISSUE",
Q90="Projet OCM (ZTE, NOKIA, autres projets)","TRAVAUX OCM",
Q90="No root CAuse","No root cause",
Q90="ODU HS","TX ISSUE",
Q90="IP &amp; VLAN","TX ISSUE",
Q90="Warehouse HUAWEI","SPARE-ISSUE",
Q90="SPARE-HS","SPARE-ISSUE",
Q90="Power Telco","RAN ISSUE"
),"")</f>
        <v>RAN ISSUE</v>
      </c>
      <c r="Q90" s="50" t="s">
        <v>5328</v>
      </c>
      <c r="R90" s="23" t="str" cm="1">
        <f t="array" ref="R90">IFERROR(_xlfn.IFS(
Q90="MPR ISSUE","ACTIVE",
Q90="BSS Hardware Issue","ACTIVE",
Q90="Sites strategiques, MLL, Pylone, etc.","PASSIVE",
Q90="AKTIVCO DEFAUT GE &amp; POWER Cabinet","PASSIVE",
Q90="AKTIVCO Coupure ENEO &amp; Baisse de tension","PASSIVE",
Q90="Coupure ENEO &amp; Baisse de tension","PASSIVE",
Q90="Defaut GE &amp; POWER Cabinet","PASSIVE",
Q90="Sharing","PASSIVE",
Q90="SIte strategiques &amp; DataCenter","PASSIVE",
Q90="Exclu","Exclu",
Q90="SAT","ACTIVE",
Q90="SPARE-ISSUE","SPARE-ISSUE",
Q90="Fiber CAmtel","ACTIVE",
Q90="Fiber AOF","ACTIVE",
Q90="Projet OCM (HUAWEI)","PLANNED WORKS",
Q90="Projet OCM (NOKIA)","PLANNED WORKS",
Q90="ACCESS-ISSUE","ACCESS-ISSUE",
Q90="Projet OCM (ZTE, NOKIA, autres projets)","PLANNED WORKS",
Q90="No root CAuse","No root cause",
Q90="ODU HS","ACTIVE",
Q90="IP &amp; VLAN","ACTIVE",
Q90="Warehouse HUAWEI","SPARE-ISSUE",
Q90="SPARE-HS","SPARE-ISSUE",
Q90="Power Telco","ACTIVE"
),"")</f>
        <v>ACTIVE</v>
      </c>
      <c r="S90" s="58" t="s">
        <v>5901</v>
      </c>
      <c r="T90" s="7" t="s">
        <v>17</v>
      </c>
      <c r="U90" s="7" t="s">
        <v>17</v>
      </c>
      <c r="V90" s="59"/>
      <c r="W90" s="59"/>
      <c r="X90" s="59"/>
      <c r="Y90" s="59"/>
      <c r="Z90" s="59" t="s">
        <v>5565</v>
      </c>
      <c r="AA90" s="59" t="s">
        <v>5565</v>
      </c>
      <c r="AB90" s="59" t="s">
        <v>17</v>
      </c>
      <c r="AC90" s="59" t="s">
        <v>17</v>
      </c>
      <c r="AD90" s="59" t="s">
        <v>17</v>
      </c>
      <c r="AE90" s="59" t="s">
        <v>17</v>
      </c>
      <c r="AF90" s="15"/>
      <c r="AG90" s="15"/>
      <c r="AH90" s="15"/>
      <c r="AI90" s="15"/>
    </row>
    <row r="91" spans="1:35" s="14" customFormat="1" ht="21.5" customHeight="1" x14ac:dyDescent="0.35">
      <c r="A91" s="1" t="s">
        <v>241</v>
      </c>
      <c r="B91" s="1" t="s">
        <v>242</v>
      </c>
      <c r="C91" s="3"/>
      <c r="D91" s="1" t="s">
        <v>12</v>
      </c>
      <c r="E91" s="1" t="s">
        <v>98</v>
      </c>
      <c r="F91" s="3" t="s">
        <v>53</v>
      </c>
      <c r="G91" s="1" t="s">
        <v>241</v>
      </c>
      <c r="H91" s="62" t="str">
        <f>_xlfn.XLOOKUP(B91,'[1]Nur des jours'!$B:$B,'[1]Nur des jours'!$H:$H,"")</f>
        <v>NOKIA</v>
      </c>
      <c r="I91" s="54">
        <v>32.728460400601385</v>
      </c>
      <c r="J91" s="54">
        <v>13.770311209033324</v>
      </c>
      <c r="K91" s="54">
        <v>0</v>
      </c>
      <c r="L91" s="55">
        <v>9.2964734190981293</v>
      </c>
      <c r="M91" s="56" t="s">
        <v>5377</v>
      </c>
      <c r="N91" s="57"/>
      <c r="O91" s="16" t="str" cm="1">
        <f t="array" ref="O91">IFERROR(_xlfn.IFS(
Q91="MPR ISSUE","PDH",
Q91="BSS Hardware Issue","BSS",
Q91="Sites strategiques, MLL, Pylone, etc.","ENVTECH",
Q91="AKTIVCO DEFAUT GE &amp; POWER Cabinet","AKTIVCO",
Q91="AKTIVCO Coupure ENEO &amp; Baisse de tension","AKTIVCO GRID ONLY",
Q91="Coupure ENEO &amp; Baisse de tension","IHS GRID ONLY",
Q91="Defaut GE &amp; POWER Cabinet","IHS",
Q91="Sharing","Partners",
Q91="SIte strategiques &amp; DataCenter","SST &amp; DC",
Q91="Exclu","Exclu",
Q91="SAT","SAT",
Q91="SPARE-ISSUE","SPARE-ISSUE",
Q91="Fiber CAmtel","TRANS_FO_CAMTEL",
Q91="Fiber AOF","Fiber AOF",
Q91="Projet OCM (HUAWEI)","TRAVAUX-HUAWEI",
Q91="Projet OCM (NOKIA)","TRAVAUX-NOKIA",
Q91="ACCESS-ISSUE","ACCESS-ISSUE",
Q91="Projet OCM (ZTE, NOKIA, autres projets)","TRAVAUX OCM",
Q91="No root CAuse","No root cause",
Q91="ODU HS","PDH",
Q91="IP &amp; VLAN","PDH",
Q91="Warehouse HUAWEI","SPARE-ISSUE",
Q91="SPARE-HS","SPARE-ISSUE",
Q91="Power Telco","BSS"
),"")</f>
        <v>PDH</v>
      </c>
      <c r="P91" s="22" t="str" cm="1">
        <f t="array" ref="P91">IFERROR(_xlfn.IFS(
Q91="MPR ISSUE","TX ISSUE",
Q91="BSS Hardware Issue","RAN ISSUE",
Q91="Sites strategiques, MLL, Pylone, etc.","ENVTECH",
Q91="AKTIVCO DEFAUT GE &amp; POWER Cabinet","POWER ISSUE",
Q91="AKTIVCO Coupure ENEO &amp; Baisse de tension","POWER ISSUE",
Q91="Coupure ENEO &amp; Baisse de tension","POWER ISSUE",
Q91="Defaut GE &amp; POWER Cabinet","POWER ISSUE",
Q91="Sharing","POWER ISSUE",
Q91="SIte strategiques &amp; DataCenter","POWER ISSUE",
Q91="Exclu","Exclu",
Q91="SAT","TX ISSUE",
Q91="SPARE-ISSUE","SPARE-ISSUE",
Q91="Fiber CAmtel","TX ISSUE",
Q91="Fiber AOF","TX ISSUE",
Q91="Projet OCM (HUAWEI)","TRAVAUX-HUAWEI",
Q91="Projet OCM (NOKIA)","TRAVAUX -NOKIA",
Q91="ACCESS-ISSUE","ACCESS-ISSUE",
Q91="Projet OCM (ZTE, NOKIA, autres projets)","TRAVAUX OCM",
Q91="No root CAuse","No root cause",
Q91="ODU HS","TX ISSUE",
Q91="IP &amp; VLAN","TX ISSUE",
Q91="Warehouse HUAWEI","SPARE-ISSUE",
Q91="SPARE-HS","SPARE-ISSUE",
Q91="Power Telco","RAN ISSUE"
),"")</f>
        <v>TX ISSUE</v>
      </c>
      <c r="Q91" s="50" t="s">
        <v>5361</v>
      </c>
      <c r="R91" s="23" t="str" cm="1">
        <f t="array" ref="R91">IFERROR(_xlfn.IFS(
Q91="MPR ISSUE","ACTIVE",
Q91="BSS Hardware Issue","ACTIVE",
Q91="Sites strategiques, MLL, Pylone, etc.","PASSIVE",
Q91="AKTIVCO DEFAUT GE &amp; POWER Cabinet","PASSIVE",
Q91="AKTIVCO Coupure ENEO &amp; Baisse de tension","PASSIVE",
Q91="Coupure ENEO &amp; Baisse de tension","PASSIVE",
Q91="Defaut GE &amp; POWER Cabinet","PASSIVE",
Q91="Sharing","PASSIVE",
Q91="SIte strategiques &amp; DataCenter","PASSIVE",
Q91="Exclu","Exclu",
Q91="SAT","ACTIVE",
Q91="SPARE-ISSUE","SPARE-ISSUE",
Q91="Fiber CAmtel","ACTIVE",
Q91="Fiber AOF","ACTIVE",
Q91="Projet OCM (HUAWEI)","PLANNED WORKS",
Q91="Projet OCM (NOKIA)","PLANNED WORKS",
Q91="ACCESS-ISSUE","ACCESS-ISSUE",
Q91="Projet OCM (ZTE, NOKIA, autres projets)","PLANNED WORKS",
Q91="No root CAuse","No root cause",
Q91="ODU HS","ACTIVE",
Q91="IP &amp; VLAN","ACTIVE",
Q91="Warehouse HUAWEI","SPARE-ISSUE",
Q91="SPARE-HS","SPARE-ISSUE",
Q91="Power Telco","ACTIVE"
),"")</f>
        <v>ACTIVE</v>
      </c>
      <c r="S91" s="58" t="s">
        <v>5912</v>
      </c>
      <c r="T91" s="7" t="s">
        <v>17</v>
      </c>
      <c r="U91" s="7" t="s">
        <v>17</v>
      </c>
      <c r="V91" s="59" t="s">
        <v>17</v>
      </c>
      <c r="W91" s="59" t="s">
        <v>17</v>
      </c>
      <c r="X91" s="59" t="s">
        <v>17</v>
      </c>
      <c r="Y91" s="59" t="s">
        <v>17</v>
      </c>
      <c r="Z91" s="59" t="s">
        <v>17</v>
      </c>
      <c r="AA91" s="59" t="s">
        <v>17</v>
      </c>
      <c r="AB91" s="59" t="s">
        <v>5584</v>
      </c>
      <c r="AC91" s="59" t="s">
        <v>5584</v>
      </c>
      <c r="AD91" s="59" t="s">
        <v>5584</v>
      </c>
      <c r="AE91" s="59" t="s">
        <v>17</v>
      </c>
      <c r="AF91" s="15"/>
      <c r="AG91" s="15"/>
      <c r="AH91" s="15"/>
      <c r="AI91" s="15"/>
    </row>
    <row r="92" spans="1:35" s="14" customFormat="1" x14ac:dyDescent="0.35">
      <c r="A92" s="1" t="s">
        <v>243</v>
      </c>
      <c r="B92" s="1" t="s">
        <v>244</v>
      </c>
      <c r="C92" s="3"/>
      <c r="D92" s="1" t="s">
        <v>12</v>
      </c>
      <c r="E92" s="1" t="s">
        <v>68</v>
      </c>
      <c r="F92" s="3" t="s">
        <v>14</v>
      </c>
      <c r="G92" s="1" t="s">
        <v>243</v>
      </c>
      <c r="H92" s="62" t="str">
        <f>_xlfn.XLOOKUP(B92,'[1]Nur des jours'!$B:$B,'[1]Nur des jours'!$H:$H,"")</f>
        <v>NOKIA</v>
      </c>
      <c r="I92" s="54">
        <v>32.728460400601385</v>
      </c>
      <c r="J92" s="54">
        <v>13.770311209033324</v>
      </c>
      <c r="K92" s="54">
        <v>0</v>
      </c>
      <c r="L92" s="55">
        <v>9.2964734190981293</v>
      </c>
      <c r="M92" s="56" t="s">
        <v>5376</v>
      </c>
      <c r="N92" s="57" t="str">
        <f>_xlfn.XLOOKUP(B92,'[2]daily break down'!$B:$B,'[2]daily break down'!$N:$N,"")</f>
        <v xml:space="preserve"> Site vendalisé,</v>
      </c>
      <c r="O92" s="16" t="str" cm="1">
        <f t="array" ref="O92">IFERROR(_xlfn.IFS(
Q92="MPR ISSUE","PDH",
Q92="BSS Hardware Issue","BSS",
Q92="Sites strategiques, MLL, Pylone, etc.","ENVTECH",
Q92="AKTIVCO DEFAUT GE &amp; POWER Cabinet","AKTIVCO",
Q92="AKTIVCO Coupure ENEO &amp; Baisse de tension","AKTIVCO GRID ONLY",
Q92="Coupure ENEO &amp; Baisse de tension","IHS GRID ONLY",
Q92="Defaut GE &amp; POWER Cabinet","IHS",
Q92="Sharing","Partners",
Q92="SIte strategiques &amp; DataCenter","SST &amp; DC",
Q92="Exclu","Exclu",
Q92="SAT","SAT",
Q92="SPARE-ISSUE","SPARE-ISSUE",
Q92="Fiber CAmtel","TRANS_FO_CAMTEL",
Q92="Fiber AOF","Fiber AOF",
Q92="Projet OCM (HUAWEI)","TRAVAUX-HUAWEI",
Q92="Projet OCM (NOKIA)","TRAVAUX-NOKIA",
Q92="ACCESS-ISSUE","ACCESS-ISSUE",
Q92="Projet OCM (ZTE, NOKIA, autres projets)","TRAVAUX OCM",
Q92="No root CAuse","No root cause",
Q92="ODU HS","PDH",
Q92="IP &amp; VLAN","PDH",
Q92="Warehouse HUAWEI","SPARE-ISSUE",
Q92="SPARE-HS","SPARE-ISSUE",
Q92="Power Telco","BSS"
),"")</f>
        <v>Exclu</v>
      </c>
      <c r="P92" s="22" t="str" cm="1">
        <f t="array" ref="P92">IFERROR(_xlfn.IFS(
Q92="MPR ISSUE","TX ISSUE",
Q92="BSS Hardware Issue","RAN ISSUE",
Q92="Sites strategiques, MLL, Pylone, etc.","ENVTECH",
Q92="AKTIVCO DEFAUT GE &amp; POWER Cabinet","POWER ISSUE",
Q92="AKTIVCO Coupure ENEO &amp; Baisse de tension","POWER ISSUE",
Q92="Coupure ENEO &amp; Baisse de tension","POWER ISSUE",
Q92="Defaut GE &amp; POWER Cabinet","POWER ISSUE",
Q92="Sharing","POWER ISSUE",
Q92="SIte strategiques &amp; DataCenter","POWER ISSUE",
Q92="Exclu","Exclu",
Q92="SAT","TX ISSUE",
Q92="SPARE-ISSUE","SPARE-ISSUE",
Q92="Fiber CAmtel","TX ISSUE",
Q92="Fiber AOF","TX ISSUE",
Q92="Projet OCM (HUAWEI)","TRAVAUX-HUAWEI",
Q92="Projet OCM (NOKIA)","TRAVAUX -NOKIA",
Q92="ACCESS-ISSUE","ACCESS-ISSUE",
Q92="Projet OCM (ZTE, NOKIA, autres projets)","TRAVAUX OCM",
Q92="No root CAuse","No root cause",
Q92="ODU HS","TX ISSUE",
Q92="IP &amp; VLAN","TX ISSUE",
Q92="Warehouse HUAWEI","SPARE-ISSUE",
Q92="SPARE-HS","SPARE-ISSUE",
Q92="Power Telco","RAN ISSUE"
),"")</f>
        <v>Exclu</v>
      </c>
      <c r="Q92" s="50" t="s">
        <v>6067</v>
      </c>
      <c r="R92" s="23" t="str" cm="1">
        <f t="array" ref="R92">IFERROR(_xlfn.IFS(
Q92="MPR ISSUE","ACTIVE",
Q92="BSS Hardware Issue","ACTIVE",
Q92="Sites strategiques, MLL, Pylone, etc.","PASSIVE",
Q92="AKTIVCO DEFAUT GE &amp; POWER Cabinet","PASSIVE",
Q92="AKTIVCO Coupure ENEO &amp; Baisse de tension","PASSIVE",
Q92="Coupure ENEO &amp; Baisse de tension","PASSIVE",
Q92="Defaut GE &amp; POWER Cabinet","PASSIVE",
Q92="Sharing","PASSIVE",
Q92="SIte strategiques &amp; DataCenter","PASSIVE",
Q92="Exclu","Exclu",
Q92="SAT","ACTIVE",
Q92="SPARE-ISSUE","SPARE-ISSUE",
Q92="Fiber CAmtel","ACTIVE",
Q92="Fiber AOF","ACTIVE",
Q92="Projet OCM (HUAWEI)","PLANNED WORKS",
Q92="Projet OCM (NOKIA)","PLANNED WORKS",
Q92="ACCESS-ISSUE","ACCESS-ISSUE",
Q92="Projet OCM (ZTE, NOKIA, autres projets)","PLANNED WORKS",
Q92="No root CAuse","No root cause",
Q92="ODU HS","ACTIVE",
Q92="IP &amp; VLAN","ACTIVE",
Q92="Warehouse HUAWEI","SPARE-ISSUE",
Q92="SPARE-HS","SPARE-ISSUE",
Q92="Power Telco","ACTIVE"
),"")</f>
        <v>Exclu</v>
      </c>
      <c r="S92" s="58" t="s">
        <v>17</v>
      </c>
      <c r="T92" s="7" t="s">
        <v>17</v>
      </c>
      <c r="U92" s="7" t="s">
        <v>17</v>
      </c>
      <c r="V92" s="59" t="s">
        <v>17</v>
      </c>
      <c r="W92" s="59" t="s">
        <v>17</v>
      </c>
      <c r="X92" s="59" t="s">
        <v>17</v>
      </c>
      <c r="Y92" s="59" t="s">
        <v>17</v>
      </c>
      <c r="Z92" s="59" t="s">
        <v>17</v>
      </c>
      <c r="AA92" s="59" t="s">
        <v>17</v>
      </c>
      <c r="AB92" s="59" t="s">
        <v>17</v>
      </c>
      <c r="AC92" s="59" t="s">
        <v>17</v>
      </c>
      <c r="AD92" s="59" t="s">
        <v>17</v>
      </c>
      <c r="AE92" s="59" t="s">
        <v>17</v>
      </c>
      <c r="AF92" s="15"/>
      <c r="AG92" s="15"/>
      <c r="AH92" s="15"/>
      <c r="AI92" s="15"/>
    </row>
    <row r="93" spans="1:35" s="14" customFormat="1" ht="20" customHeight="1" x14ac:dyDescent="0.35">
      <c r="A93" s="1" t="s">
        <v>916</v>
      </c>
      <c r="B93" s="1" t="s">
        <v>917</v>
      </c>
      <c r="C93" s="3"/>
      <c r="D93" s="1" t="s">
        <v>12</v>
      </c>
      <c r="E93" s="1" t="s">
        <v>5497</v>
      </c>
      <c r="F93" s="3" t="s">
        <v>33</v>
      </c>
      <c r="G93" s="1" t="s">
        <v>918</v>
      </c>
      <c r="H93" s="62" t="str">
        <f>_xlfn.XLOOKUP(B93,'[1]Nur des jours'!$B:$B,'[1]Nur des jours'!$H:$H,"")</f>
        <v>NOKIA</v>
      </c>
      <c r="I93" s="54">
        <v>32.53433827214382</v>
      </c>
      <c r="J93" s="54">
        <v>13.768717423013761</v>
      </c>
      <c r="K93" s="54">
        <v>0</v>
      </c>
      <c r="L93" s="55">
        <v>9.2682177447528247</v>
      </c>
      <c r="M93" s="56" t="s">
        <v>5375</v>
      </c>
      <c r="N93" s="57"/>
      <c r="O93" s="16" t="str" cm="1">
        <f t="array" ref="O93">IFERROR(_xlfn.IFS(
Q93="MPR ISSUE","PDH",
Q93="BSS Hardware Issue","BSS",
Q93="Sites strategiques, MLL, Pylone, etc.","ENVTECH",
Q93="AKTIVCO DEFAUT GE &amp; POWER Cabinet","AKTIVCO",
Q93="AKTIVCO Coupure ENEO &amp; Baisse de tension","AKTIVCO GRID ONLY",
Q93="Coupure ENEO &amp; Baisse de tension","IHS GRID ONLY",
Q93="Defaut GE &amp; POWER Cabinet","IHS",
Q93="Sharing","Partners",
Q93="SIte strategiques &amp; DataCenter","SST &amp; DC",
Q93="Exclu","Exclu",
Q93="SAT","SAT",
Q93="SPARE-ISSUE","SPARE-ISSUE",
Q93="Fiber CAmtel","TRANS_FO_CAMTEL",
Q93="Fiber AOF","Fiber AOF",
Q93="Projet OCM (HUAWEI)","TRAVAUX-HUAWEI",
Q93="Projet OCM (NOKIA)","TRAVAUX-NOKIA",
Q93="ACCESS-ISSUE","ACCESS-ISSUE",
Q93="Projet OCM (ZTE, NOKIA, autres projets)","TRAVAUX OCM",
Q93="No root CAuse","No root cause",
Q93="ODU HS","PDH",
Q93="IP &amp; VLAN","PDH",
Q93="Warehouse HUAWEI","SPARE-ISSUE",
Q93="SPARE-HS","SPARE-ISSUE",
Q93="Power Telco","BSS"
),"")</f>
        <v>IHS</v>
      </c>
      <c r="P93" s="22" t="str" cm="1">
        <f t="array" ref="P93">IFERROR(_xlfn.IFS(
Q93="MPR ISSUE","TX ISSUE",
Q93="BSS Hardware Issue","RAN ISSUE",
Q93="Sites strategiques, MLL, Pylone, etc.","ENVTECH",
Q93="AKTIVCO DEFAUT GE &amp; POWER Cabinet","POWER ISSUE",
Q93="AKTIVCO Coupure ENEO &amp; Baisse de tension","POWER ISSUE",
Q93="Coupure ENEO &amp; Baisse de tension","POWER ISSUE",
Q93="Defaut GE &amp; POWER Cabinet","POWER ISSUE",
Q93="Sharing","POWER ISSUE",
Q93="SIte strategiques &amp; DataCenter","POWER ISSUE",
Q93="Exclu","Exclu",
Q93="SAT","TX ISSUE",
Q93="SPARE-ISSUE","SPARE-ISSUE",
Q93="Fiber CAmtel","TX ISSUE",
Q93="Fiber AOF","TX ISSUE",
Q93="Projet OCM (HUAWEI)","TRAVAUX-HUAWEI",
Q93="Projet OCM (NOKIA)","TRAVAUX -NOKIA",
Q93="ACCESS-ISSUE","ACCESS-ISSUE",
Q93="Projet OCM (ZTE, NOKIA, autres projets)","TRAVAUX OCM",
Q93="No root CAuse","No root cause",
Q93="ODU HS","TX ISSUE",
Q93="IP &amp; VLAN","TX ISSUE",
Q93="Warehouse HUAWEI","SPARE-ISSUE",
Q93="SPARE-HS","SPARE-ISSUE",
Q93="Power Telco","RAN ISSUE"
),"")</f>
        <v>POWER ISSUE</v>
      </c>
      <c r="Q93" s="50" t="s">
        <v>5338</v>
      </c>
      <c r="R93" s="23" t="str" cm="1">
        <f t="array" ref="R93">IFERROR(_xlfn.IFS(
Q93="MPR ISSUE","ACTIVE",
Q93="BSS Hardware Issue","ACTIVE",
Q93="Sites strategiques, MLL, Pylone, etc.","PASSIVE",
Q93="AKTIVCO DEFAUT GE &amp; POWER Cabinet","PASSIVE",
Q93="AKTIVCO Coupure ENEO &amp; Baisse de tension","PASSIVE",
Q93="Coupure ENEO &amp; Baisse de tension","PASSIVE",
Q93="Defaut GE &amp; POWER Cabinet","PASSIVE",
Q93="Sharing","PASSIVE",
Q93="SIte strategiques &amp; DataCenter","PASSIVE",
Q93="Exclu","Exclu",
Q93="SAT","ACTIVE",
Q93="SPARE-ISSUE","SPARE-ISSUE",
Q93="Fiber CAmtel","ACTIVE",
Q93="Fiber AOF","ACTIVE",
Q93="Projet OCM (HUAWEI)","PLANNED WORKS",
Q93="Projet OCM (NOKIA)","PLANNED WORKS",
Q93="ACCESS-ISSUE","ACCESS-ISSUE",
Q93="Projet OCM (ZTE, NOKIA, autres projets)","PLANNED WORKS",
Q93="No root CAuse","No root cause",
Q93="ODU HS","ACTIVE",
Q93="IP &amp; VLAN","ACTIVE",
Q93="Warehouse HUAWEI","SPARE-ISSUE",
Q93="SPARE-HS","SPARE-ISSUE",
Q93="Power Telco","ACTIVE"
),"")</f>
        <v>PASSIVE</v>
      </c>
      <c r="S93" s="58" t="s">
        <v>5911</v>
      </c>
      <c r="T93" s="7" t="s">
        <v>5536</v>
      </c>
      <c r="U93" s="7" t="s">
        <v>17</v>
      </c>
      <c r="V93" s="59" t="s">
        <v>17</v>
      </c>
      <c r="W93" s="59" t="s">
        <v>17</v>
      </c>
      <c r="X93" s="59" t="s">
        <v>17</v>
      </c>
      <c r="Y93" s="59" t="s">
        <v>17</v>
      </c>
      <c r="Z93" s="59" t="s">
        <v>17</v>
      </c>
      <c r="AA93" s="59" t="s">
        <v>17</v>
      </c>
      <c r="AB93" s="59" t="s">
        <v>5536</v>
      </c>
      <c r="AC93" s="59" t="s">
        <v>5536</v>
      </c>
      <c r="AD93" s="59" t="s">
        <v>5536</v>
      </c>
      <c r="AE93" s="59" t="s">
        <v>5583</v>
      </c>
      <c r="AF93" s="15"/>
      <c r="AG93" s="15"/>
      <c r="AH93" s="15"/>
      <c r="AI93" s="15"/>
    </row>
    <row r="94" spans="1:35" s="14" customFormat="1" x14ac:dyDescent="0.35">
      <c r="A94" s="1" t="s">
        <v>1082</v>
      </c>
      <c r="B94" s="1" t="s">
        <v>1083</v>
      </c>
      <c r="C94" s="3"/>
      <c r="D94" s="1" t="s">
        <v>12</v>
      </c>
      <c r="E94" s="1" t="s">
        <v>68</v>
      </c>
      <c r="F94" s="3" t="s">
        <v>39</v>
      </c>
      <c r="G94" s="1" t="s">
        <v>1084</v>
      </c>
      <c r="H94" s="62" t="str">
        <f>_xlfn.XLOOKUP(B94,'[1]Nur des jours'!$B:$B,'[1]Nur des jours'!$H:$H,"")</f>
        <v>NOKIA</v>
      </c>
      <c r="I94" s="54">
        <v>0</v>
      </c>
      <c r="J94" s="54">
        <v>27.540622418066651</v>
      </c>
      <c r="K94" s="54">
        <v>0</v>
      </c>
      <c r="L94" s="55">
        <v>9.2457045997380387</v>
      </c>
      <c r="M94" s="56" t="s">
        <v>5375</v>
      </c>
      <c r="N94" s="57"/>
      <c r="O94" s="16" t="str" cm="1">
        <f t="array" ref="O94">IFERROR(_xlfn.IFS(
Q94="MPR ISSUE","PDH",
Q94="BSS Hardware Issue","BSS",
Q94="Sites strategiques, MLL, Pylone, etc.","ENVTECH",
Q94="AKTIVCO DEFAUT GE &amp; POWER Cabinet","AKTIVCO",
Q94="AKTIVCO Coupure ENEO &amp; Baisse de tension","AKTIVCO GRID ONLY",
Q94="Coupure ENEO &amp; Baisse de tension","IHS GRID ONLY",
Q94="Defaut GE &amp; POWER Cabinet","IHS",
Q94="Sharing","Partners",
Q94="SIte strategiques &amp; DataCenter","SST &amp; DC",
Q94="Exclu","Exclu",
Q94="SAT","SAT",
Q94="SPARE-ISSUE","SPARE-ISSUE",
Q94="Fiber CAmtel","TRANS_FO_CAMTEL",
Q94="Fiber AOF","Fiber AOF",
Q94="Projet OCM (HUAWEI)","TRAVAUX-HUAWEI",
Q94="Projet OCM (NOKIA)","TRAVAUX-NOKIA",
Q94="ACCESS-ISSUE","ACCESS-ISSUE",
Q94="Projet OCM (ZTE, NOKIA, autres projets)","TRAVAUX OCM",
Q94="No root CAuse","No root cause",
Q94="ODU HS","PDH",
Q94="IP &amp; VLAN","PDH",
Q94="Warehouse HUAWEI","SPARE-ISSUE",
Q94="SPARE-HS","SPARE-ISSUE",
Q94="Power Telco","BSS"
),"")</f>
        <v>PDH</v>
      </c>
      <c r="P94" s="22" t="str" cm="1">
        <f t="array" ref="P94">IFERROR(_xlfn.IFS(
Q94="MPR ISSUE","TX ISSUE",
Q94="BSS Hardware Issue","RAN ISSUE",
Q94="Sites strategiques, MLL, Pylone, etc.","ENVTECH",
Q94="AKTIVCO DEFAUT GE &amp; POWER Cabinet","POWER ISSUE",
Q94="AKTIVCO Coupure ENEO &amp; Baisse de tension","POWER ISSUE",
Q94="Coupure ENEO &amp; Baisse de tension","POWER ISSUE",
Q94="Defaut GE &amp; POWER Cabinet","POWER ISSUE",
Q94="Sharing","POWER ISSUE",
Q94="SIte strategiques &amp; DataCenter","POWER ISSUE",
Q94="Exclu","Exclu",
Q94="SAT","TX ISSUE",
Q94="SPARE-ISSUE","SPARE-ISSUE",
Q94="Fiber CAmtel","TX ISSUE",
Q94="Fiber AOF","TX ISSUE",
Q94="Projet OCM (HUAWEI)","TRAVAUX-HUAWEI",
Q94="Projet OCM (NOKIA)","TRAVAUX -NOKIA",
Q94="ACCESS-ISSUE","ACCESS-ISSUE",
Q94="Projet OCM (ZTE, NOKIA, autres projets)","TRAVAUX OCM",
Q94="No root CAuse","No root cause",
Q94="ODU HS","TX ISSUE",
Q94="IP &amp; VLAN","TX ISSUE",
Q94="Warehouse HUAWEI","SPARE-ISSUE",
Q94="SPARE-HS","SPARE-ISSUE",
Q94="Power Telco","RAN ISSUE"
),"")</f>
        <v>TX ISSUE</v>
      </c>
      <c r="Q94" s="50" t="s">
        <v>5361</v>
      </c>
      <c r="R94" s="23" t="str" cm="1">
        <f t="array" ref="R94">IFERROR(_xlfn.IFS(
Q94="MPR ISSUE","ACTIVE",
Q94="BSS Hardware Issue","ACTIVE",
Q94="Sites strategiques, MLL, Pylone, etc.","PASSIVE",
Q94="AKTIVCO DEFAUT GE &amp; POWER Cabinet","PASSIVE",
Q94="AKTIVCO Coupure ENEO &amp; Baisse de tension","PASSIVE",
Q94="Coupure ENEO &amp; Baisse de tension","PASSIVE",
Q94="Defaut GE &amp; POWER Cabinet","PASSIVE",
Q94="Sharing","PASSIVE",
Q94="SIte strategiques &amp; DataCenter","PASSIVE",
Q94="Exclu","Exclu",
Q94="SAT","ACTIVE",
Q94="SPARE-ISSUE","SPARE-ISSUE",
Q94="Fiber CAmtel","ACTIVE",
Q94="Fiber AOF","ACTIVE",
Q94="Projet OCM (HUAWEI)","PLANNED WORKS",
Q94="Projet OCM (NOKIA)","PLANNED WORKS",
Q94="ACCESS-ISSUE","ACCESS-ISSUE",
Q94="Projet OCM (ZTE, NOKIA, autres projets)","PLANNED WORKS",
Q94="No root CAuse","No root cause",
Q94="ODU HS","ACTIVE",
Q94="IP &amp; VLAN","ACTIVE",
Q94="Warehouse HUAWEI","SPARE-ISSUE",
Q94="SPARE-HS","SPARE-ISSUE",
Q94="Power Telco","ACTIVE"
),"")</f>
        <v>ACTIVE</v>
      </c>
      <c r="S94" s="58" t="s">
        <v>5906</v>
      </c>
      <c r="T94" s="7" t="s">
        <v>5574</v>
      </c>
      <c r="U94" s="7" t="s">
        <v>17</v>
      </c>
      <c r="V94" s="59" t="s">
        <v>17</v>
      </c>
      <c r="W94" s="59" t="s">
        <v>17</v>
      </c>
      <c r="X94" s="59" t="s">
        <v>17</v>
      </c>
      <c r="Y94" s="59" t="s">
        <v>17</v>
      </c>
      <c r="Z94" s="59" t="s">
        <v>17</v>
      </c>
      <c r="AA94" s="59" t="s">
        <v>17</v>
      </c>
      <c r="AB94" s="59" t="s">
        <v>5574</v>
      </c>
      <c r="AC94" s="59" t="s">
        <v>5574</v>
      </c>
      <c r="AD94" s="59" t="s">
        <v>5574</v>
      </c>
      <c r="AE94" s="59" t="s">
        <v>17</v>
      </c>
      <c r="AF94" s="15"/>
      <c r="AG94" s="15"/>
      <c r="AH94" s="15"/>
      <c r="AI94" s="15"/>
    </row>
    <row r="95" spans="1:35" s="14" customFormat="1" x14ac:dyDescent="0.35">
      <c r="A95" s="60" t="s">
        <v>5466</v>
      </c>
      <c r="B95" s="60" t="s">
        <v>5467</v>
      </c>
      <c r="C95" s="60"/>
      <c r="D95" s="60" t="s">
        <v>359</v>
      </c>
      <c r="E95" s="60" t="s">
        <v>990</v>
      </c>
      <c r="F95" s="60" t="s">
        <v>5468</v>
      </c>
      <c r="G95" s="60" t="s">
        <v>93</v>
      </c>
      <c r="H95" s="61" t="str">
        <f>_xlfn.XLOOKUP(B95,'[1]Nur des jours'!$B:$B,'[1]Nur des jours'!$H:$H,"")</f>
        <v>Huawei</v>
      </c>
      <c r="I95" s="54">
        <v>12.763704543002049</v>
      </c>
      <c r="J95" s="54">
        <v>16.367226149310973</v>
      </c>
      <c r="K95" s="54">
        <v>2.6672833669317328</v>
      </c>
      <c r="L95" s="55">
        <v>8.708280184799948</v>
      </c>
      <c r="M95" s="56" t="s">
        <v>17</v>
      </c>
      <c r="N95" s="57"/>
      <c r="O95" s="16" t="str" cm="1">
        <f t="array" ref="O95">IFERROR(_xlfn.IFS(
Q95="MPR ISSUE","PDH",
Q95="BSS Hardware Issue","BSS",
Q95="Sites strategiques, MLL, Pylone, etc.","ENVTECH",
Q95="AKTIVCO DEFAUT GE &amp; POWER Cabinet","AKTIVCO",
Q95="AKTIVCO Coupure ENEO &amp; Baisse de tension","AKTIVCO GRID ONLY",
Q95="Coupure ENEO &amp; Baisse de tension","IHS GRID ONLY",
Q95="Defaut GE &amp; POWER Cabinet","IHS",
Q95="Sharing","Partners",
Q95="SIte strategiques &amp; DataCenter","SST &amp; DC",
Q95="Exclu","Exclu",
Q95="SAT","SAT",
Q95="SPARE-ISSUE","SPARE-ISSUE",
Q95="Fiber CAmtel","TRANS_FO_CAMTEL",
Q95="Fiber AOF","Fiber AOF",
Q95="Projet OCM (HUAWEI)","TRAVAUX-HUAWEI",
Q95="Projet OCM (NOKIA)","TRAVAUX-NOKIA",
Q95="ACCESS-ISSUE","ACCESS-ISSUE",
Q95="Projet OCM (ZTE, NOKIA, autres projets)","TRAVAUX OCM",
Q95="No root CAuse","No root cause",
Q95="ODU HS","PDH",
Q95="IP &amp; VLAN","PDH",
Q95="Warehouse HUAWEI","SPARE-ISSUE",
Q95="SPARE-HS","SPARE-ISSUE",
Q95="Power Telco","BSS"
),"")</f>
        <v>AKTIVCO</v>
      </c>
      <c r="P95" s="22" t="str" cm="1">
        <f t="array" ref="P95">IFERROR(_xlfn.IFS(
Q95="MPR ISSUE","TX ISSUE",
Q95="BSS Hardware Issue","RAN ISSUE",
Q95="Sites strategiques, MLL, Pylone, etc.","ENVTECH",
Q95="AKTIVCO DEFAUT GE &amp; POWER Cabinet","POWER ISSUE",
Q95="AKTIVCO Coupure ENEO &amp; Baisse de tension","POWER ISSUE",
Q95="Coupure ENEO &amp; Baisse de tension","POWER ISSUE",
Q95="Defaut GE &amp; POWER Cabinet","POWER ISSUE",
Q95="Sharing","POWER ISSUE",
Q95="SIte strategiques &amp; DataCenter","POWER ISSUE",
Q95="Exclu","Exclu",
Q95="SAT","TX ISSUE",
Q95="SPARE-ISSUE","SPARE-ISSUE",
Q95="Fiber CAmtel","TX ISSUE",
Q95="Fiber AOF","TX ISSUE",
Q95="Projet OCM (HUAWEI)","TRAVAUX-HUAWEI",
Q95="Projet OCM (NOKIA)","TRAVAUX -NOKIA",
Q95="ACCESS-ISSUE","ACCESS-ISSUE",
Q95="Projet OCM (ZTE, NOKIA, autres projets)","TRAVAUX OCM",
Q95="No root CAuse","No root cause",
Q95="ODU HS","TX ISSUE",
Q95="IP &amp; VLAN","TX ISSUE",
Q95="Warehouse HUAWEI","SPARE-ISSUE",
Q95="SPARE-HS","SPARE-ISSUE",
Q95="Power Telco","RAN ISSUE"
),"")</f>
        <v>POWER ISSUE</v>
      </c>
      <c r="Q95" s="50" t="s">
        <v>6060</v>
      </c>
      <c r="R95" s="23" t="str" cm="1">
        <f t="array" ref="R95">IFERROR(_xlfn.IFS(
Q95="MPR ISSUE","ACTIVE",
Q95="BSS Hardware Issue","ACTIVE",
Q95="Sites strategiques, MLL, Pylone, etc.","PASSIVE",
Q95="AKTIVCO DEFAUT GE &amp; POWER Cabinet","PASSIVE",
Q95="AKTIVCO Coupure ENEO &amp; Baisse de tension","PASSIVE",
Q95="Coupure ENEO &amp; Baisse de tension","PASSIVE",
Q95="Defaut GE &amp; POWER Cabinet","PASSIVE",
Q95="Sharing","PASSIVE",
Q95="SIte strategiques &amp; DataCenter","PASSIVE",
Q95="Exclu","Exclu",
Q95="SAT","ACTIVE",
Q95="SPARE-ISSUE","SPARE-ISSUE",
Q95="Fiber CAmtel","ACTIVE",
Q95="Fiber AOF","ACTIVE",
Q95="Projet OCM (HUAWEI)","PLANNED WORKS",
Q95="Projet OCM (NOKIA)","PLANNED WORKS",
Q95="ACCESS-ISSUE","ACCESS-ISSUE",
Q95="Projet OCM (ZTE, NOKIA, autres projets)","PLANNED WORKS",
Q95="No root CAuse","No root cause",
Q95="ODU HS","ACTIVE",
Q95="IP &amp; VLAN","ACTIVE",
Q95="Warehouse HUAWEI","SPARE-ISSUE",
Q95="SPARE-HS","SPARE-ISSUE",
Q95="Power Telco","ACTIVE"
),"")</f>
        <v>PASSIVE</v>
      </c>
      <c r="S95" s="58" t="s">
        <v>6036</v>
      </c>
      <c r="T95" s="7" t="s">
        <v>17</v>
      </c>
      <c r="U95" s="7" t="s">
        <v>17</v>
      </c>
      <c r="V95" s="59" t="s">
        <v>17</v>
      </c>
      <c r="W95" s="59" t="s">
        <v>17</v>
      </c>
      <c r="X95" s="59" t="s">
        <v>17</v>
      </c>
      <c r="Y95" s="59" t="s">
        <v>17</v>
      </c>
      <c r="Z95" s="59" t="s">
        <v>17</v>
      </c>
      <c r="AA95" s="59" t="s">
        <v>17</v>
      </c>
      <c r="AB95" s="59" t="s">
        <v>5842</v>
      </c>
      <c r="AC95" s="59" t="s">
        <v>5536</v>
      </c>
      <c r="AD95" s="59" t="s">
        <v>5536</v>
      </c>
      <c r="AE95" s="59" t="s">
        <v>17</v>
      </c>
      <c r="AF95" s="15"/>
      <c r="AG95" s="15"/>
      <c r="AH95" s="15"/>
      <c r="AI95" s="15"/>
    </row>
    <row r="96" spans="1:35" s="14" customFormat="1" x14ac:dyDescent="0.35">
      <c r="A96" s="1" t="s">
        <v>1976</v>
      </c>
      <c r="B96" s="1" t="s">
        <v>1977</v>
      </c>
      <c r="C96" s="3"/>
      <c r="D96" s="1" t="s">
        <v>12</v>
      </c>
      <c r="E96" s="1" t="s">
        <v>304</v>
      </c>
      <c r="F96" s="3" t="s">
        <v>57</v>
      </c>
      <c r="G96" s="1" t="s">
        <v>86</v>
      </c>
      <c r="H96" s="61" t="str">
        <f>_xlfn.XLOOKUP(B96,'[1]Nur des jours'!$B:$B,'[1]Nur des jours'!$H:$H,"")</f>
        <v>Huawei</v>
      </c>
      <c r="I96" s="54">
        <v>5.1344575934518737</v>
      </c>
      <c r="J96" s="54">
        <v>4.3685674796250398</v>
      </c>
      <c r="K96" s="54">
        <v>12.268682680079763</v>
      </c>
      <c r="L96" s="55">
        <v>8.5977562044670464</v>
      </c>
      <c r="M96" s="56" t="s">
        <v>5375</v>
      </c>
      <c r="N96" s="57"/>
      <c r="O96" s="16" t="str" cm="1">
        <f t="array" ref="O96">IFERROR(_xlfn.IFS(
Q96="MPR ISSUE","PDH",
Q96="BSS Hardware Issue","BSS",
Q96="Sites strategiques, MLL, Pylone, etc.","ENVTECH",
Q96="AKTIVCO DEFAUT GE &amp; POWER Cabinet","AKTIVCO",
Q96="AKTIVCO Coupure ENEO &amp; Baisse de tension","AKTIVCO GRID ONLY",
Q96="Coupure ENEO &amp; Baisse de tension","IHS GRID ONLY",
Q96="Defaut GE &amp; POWER Cabinet","IHS",
Q96="Sharing","Partners",
Q96="SIte strategiques &amp; DataCenter","SST &amp; DC",
Q96="Exclu","Exclu",
Q96="SAT","SAT",
Q96="SPARE-ISSUE","SPARE-ISSUE",
Q96="Fiber CAmtel","TRANS_FO_CAMTEL",
Q96="Fiber AOF","Fiber AOF",
Q96="Projet OCM (HUAWEI)","TRAVAUX-HUAWEI",
Q96="Projet OCM (NOKIA)","TRAVAUX-NOKIA",
Q96="ACCESS-ISSUE","ACCESS-ISSUE",
Q96="Projet OCM (ZTE, NOKIA, autres projets)","TRAVAUX OCM",
Q96="No root CAuse","No root cause",
Q96="ODU HS","PDH",
Q96="IP &amp; VLAN","PDH",
Q96="Warehouse HUAWEI","SPARE-ISSUE",
Q96="SPARE-HS","SPARE-ISSUE",
Q96="Power Telco","BSS"
),"")</f>
        <v>No root cause</v>
      </c>
      <c r="P96" s="22" t="str" cm="1">
        <f t="array" ref="P96">IFERROR(_xlfn.IFS(
Q96="MPR ISSUE","TX ISSUE",
Q96="BSS Hardware Issue","RAN ISSUE",
Q96="Sites strategiques, MLL, Pylone, etc.","ENVTECH",
Q96="AKTIVCO DEFAUT GE &amp; POWER Cabinet","POWER ISSUE",
Q96="AKTIVCO Coupure ENEO &amp; Baisse de tension","POWER ISSUE",
Q96="Coupure ENEO &amp; Baisse de tension","POWER ISSUE",
Q96="Defaut GE &amp; POWER Cabinet","POWER ISSUE",
Q96="Sharing","POWER ISSUE",
Q96="SIte strategiques &amp; DataCenter","POWER ISSUE",
Q96="Exclu","Exclu",
Q96="SAT","TX ISSUE",
Q96="SPARE-ISSUE","SPARE-ISSUE",
Q96="Fiber CAmtel","TX ISSUE",
Q96="Fiber AOF","TX ISSUE",
Q96="Projet OCM (HUAWEI)","TRAVAUX-HUAWEI",
Q96="Projet OCM (NOKIA)","TRAVAUX -NOKIA",
Q96="ACCESS-ISSUE","ACCESS-ISSUE",
Q96="Projet OCM (ZTE, NOKIA, autres projets)","TRAVAUX OCM",
Q96="No root CAuse","No root cause",
Q96="ODU HS","TX ISSUE",
Q96="IP &amp; VLAN","TX ISSUE",
Q96="Warehouse HUAWEI","SPARE-ISSUE",
Q96="SPARE-HS","SPARE-ISSUE",
Q96="Power Telco","RAN ISSUE"
),"")</f>
        <v>No root cause</v>
      </c>
      <c r="Q96" s="50" t="s">
        <v>5878</v>
      </c>
      <c r="R96" s="23" t="str" cm="1">
        <f t="array" ref="R96">IFERROR(_xlfn.IFS(
Q96="MPR ISSUE","ACTIVE",
Q96="BSS Hardware Issue","ACTIVE",
Q96="Sites strategiques, MLL, Pylone, etc.","PASSIVE",
Q96="AKTIVCO DEFAUT GE &amp; POWER Cabinet","PASSIVE",
Q96="AKTIVCO Coupure ENEO &amp; Baisse de tension","PASSIVE",
Q96="Coupure ENEO &amp; Baisse de tension","PASSIVE",
Q96="Defaut GE &amp; POWER Cabinet","PASSIVE",
Q96="Sharing","PASSIVE",
Q96="SIte strategiques &amp; DataCenter","PASSIVE",
Q96="Exclu","Exclu",
Q96="SAT","ACTIVE",
Q96="SPARE-ISSUE","SPARE-ISSUE",
Q96="Fiber CAmtel","ACTIVE",
Q96="Fiber AOF","ACTIVE",
Q96="Projet OCM (HUAWEI)","PLANNED WORKS",
Q96="Projet OCM (NOKIA)","PLANNED WORKS",
Q96="ACCESS-ISSUE","ACCESS-ISSUE",
Q96="Projet OCM (ZTE, NOKIA, autres projets)","PLANNED WORKS",
Q96="No root CAuse","No root cause",
Q96="ODU HS","ACTIVE",
Q96="IP &amp; VLAN","ACTIVE",
Q96="Warehouse HUAWEI","SPARE-ISSUE",
Q96="SPARE-HS","SPARE-ISSUE",
Q96="Power Telco","ACTIVE"
),"")</f>
        <v>No root cause</v>
      </c>
      <c r="S96" s="58" t="s">
        <v>17</v>
      </c>
      <c r="T96" s="7"/>
      <c r="U96" s="7" t="s">
        <v>17</v>
      </c>
      <c r="V96" s="59" t="s">
        <v>17</v>
      </c>
      <c r="W96" s="59" t="s">
        <v>17</v>
      </c>
      <c r="X96" s="59" t="s">
        <v>17</v>
      </c>
      <c r="Y96" s="59" t="s">
        <v>17</v>
      </c>
      <c r="Z96" s="59" t="s">
        <v>17</v>
      </c>
      <c r="AA96" s="59" t="s">
        <v>17</v>
      </c>
      <c r="AB96" s="59" t="s">
        <v>17</v>
      </c>
      <c r="AC96" s="59" t="s">
        <v>17</v>
      </c>
      <c r="AD96" s="59" t="s">
        <v>17</v>
      </c>
      <c r="AE96" s="59" t="s">
        <v>17</v>
      </c>
      <c r="AF96" s="15"/>
      <c r="AG96" s="15"/>
      <c r="AH96" s="15"/>
      <c r="AI96" s="15"/>
    </row>
    <row r="97" spans="1:35" s="14" customFormat="1" x14ac:dyDescent="0.35">
      <c r="A97" s="1" t="s">
        <v>1904</v>
      </c>
      <c r="B97" s="1" t="s">
        <v>1905</v>
      </c>
      <c r="C97" s="3"/>
      <c r="D97" s="1" t="s">
        <v>12</v>
      </c>
      <c r="E97" s="1" t="s">
        <v>13</v>
      </c>
      <c r="F97" s="3" t="s">
        <v>33</v>
      </c>
      <c r="G97" s="1" t="s">
        <v>34</v>
      </c>
      <c r="H97" s="53" t="str">
        <f>_xlfn.XLOOKUP(B97,'[1]Nur des jours'!$B:$B,'[1]Nur des jours'!$H:$H,"")</f>
        <v>ZTE</v>
      </c>
      <c r="I97" s="54">
        <v>0.989922424852823</v>
      </c>
      <c r="J97" s="54">
        <v>0.68320294038645268</v>
      </c>
      <c r="K97" s="54">
        <v>15.622537576581372</v>
      </c>
      <c r="L97" s="55">
        <v>8.5176945379002547</v>
      </c>
      <c r="M97" s="56" t="s">
        <v>5375</v>
      </c>
      <c r="N97" s="57"/>
      <c r="O97" s="16" t="str" cm="1">
        <f t="array" ref="O97">IFERROR(_xlfn.IFS(
Q97="MPR ISSUE","PDH",
Q97="BSS Hardware Issue","BSS",
Q97="Sites strategiques, MLL, Pylone, etc.","ENVTECH",
Q97="AKTIVCO DEFAUT GE &amp; POWER Cabinet","AKTIVCO",
Q97="AKTIVCO Coupure ENEO &amp; Baisse de tension","AKTIVCO GRID ONLY",
Q97="Coupure ENEO &amp; Baisse de tension","IHS GRID ONLY",
Q97="Defaut GE &amp; POWER Cabinet","IHS",
Q97="Sharing","Partners",
Q97="SIte strategiques &amp; DataCenter","SST &amp; DC",
Q97="Exclu","Exclu",
Q97="SAT","SAT",
Q97="SPARE-ISSUE","SPARE-ISSUE",
Q97="Fiber CAmtel","TRANS_FO_CAMTEL",
Q97="Fiber AOF","Fiber AOF",
Q97="Projet OCM (HUAWEI)","TRAVAUX-HUAWEI",
Q97="Projet OCM (NOKIA)","TRAVAUX-NOKIA",
Q97="ACCESS-ISSUE","ACCESS-ISSUE",
Q97="Projet OCM (ZTE, NOKIA, autres projets)","TRAVAUX OCM",
Q97="No root CAuse","No root cause",
Q97="ODU HS","PDH",
Q97="IP &amp; VLAN","PDH",
Q97="Warehouse HUAWEI","SPARE-ISSUE",
Q97="SPARE-HS","SPARE-ISSUE",
Q97="Power Telco","BSS"
),"")</f>
        <v>No root cause</v>
      </c>
      <c r="P97" s="22" t="str" cm="1">
        <f t="array" ref="P97">IFERROR(_xlfn.IFS(
Q97="MPR ISSUE","TX ISSUE",
Q97="BSS Hardware Issue","RAN ISSUE",
Q97="Sites strategiques, MLL, Pylone, etc.","ENVTECH",
Q97="AKTIVCO DEFAUT GE &amp; POWER Cabinet","POWER ISSUE",
Q97="AKTIVCO Coupure ENEO &amp; Baisse de tension","POWER ISSUE",
Q97="Coupure ENEO &amp; Baisse de tension","POWER ISSUE",
Q97="Defaut GE &amp; POWER Cabinet","POWER ISSUE",
Q97="Sharing","POWER ISSUE",
Q97="SIte strategiques &amp; DataCenter","POWER ISSUE",
Q97="Exclu","Exclu",
Q97="SAT","TX ISSUE",
Q97="SPARE-ISSUE","SPARE-ISSUE",
Q97="Fiber CAmtel","TX ISSUE",
Q97="Fiber AOF","TX ISSUE",
Q97="Projet OCM (HUAWEI)","TRAVAUX-HUAWEI",
Q97="Projet OCM (NOKIA)","TRAVAUX -NOKIA",
Q97="ACCESS-ISSUE","ACCESS-ISSUE",
Q97="Projet OCM (ZTE, NOKIA, autres projets)","TRAVAUX OCM",
Q97="No root CAuse","No root cause",
Q97="ODU HS","TX ISSUE",
Q97="IP &amp; VLAN","TX ISSUE",
Q97="Warehouse HUAWEI","SPARE-ISSUE",
Q97="SPARE-HS","SPARE-ISSUE",
Q97="Power Telco","RAN ISSUE"
),"")</f>
        <v>No root cause</v>
      </c>
      <c r="Q97" s="50" t="s">
        <v>5878</v>
      </c>
      <c r="R97" s="23" t="str" cm="1">
        <f t="array" ref="R97">IFERROR(_xlfn.IFS(
Q97="MPR ISSUE","ACTIVE",
Q97="BSS Hardware Issue","ACTIVE",
Q97="Sites strategiques, MLL, Pylone, etc.","PASSIVE",
Q97="AKTIVCO DEFAUT GE &amp; POWER Cabinet","PASSIVE",
Q97="AKTIVCO Coupure ENEO &amp; Baisse de tension","PASSIVE",
Q97="Coupure ENEO &amp; Baisse de tension","PASSIVE",
Q97="Defaut GE &amp; POWER Cabinet","PASSIVE",
Q97="Sharing","PASSIVE",
Q97="SIte strategiques &amp; DataCenter","PASSIVE",
Q97="Exclu","Exclu",
Q97="SAT","ACTIVE",
Q97="SPARE-ISSUE","SPARE-ISSUE",
Q97="Fiber CAmtel","ACTIVE",
Q97="Fiber AOF","ACTIVE",
Q97="Projet OCM (HUAWEI)","PLANNED WORKS",
Q97="Projet OCM (NOKIA)","PLANNED WORKS",
Q97="ACCESS-ISSUE","ACCESS-ISSUE",
Q97="Projet OCM (ZTE, NOKIA, autres projets)","PLANNED WORKS",
Q97="No root CAuse","No root cause",
Q97="ODU HS","ACTIVE",
Q97="IP &amp; VLAN","ACTIVE",
Q97="Warehouse HUAWEI","SPARE-ISSUE",
Q97="SPARE-HS","SPARE-ISSUE",
Q97="Power Telco","ACTIVE"
),"")</f>
        <v>No root cause</v>
      </c>
      <c r="S97" s="58" t="s">
        <v>5916</v>
      </c>
      <c r="T97" s="7" t="s">
        <v>5544</v>
      </c>
      <c r="U97" s="7" t="s">
        <v>17</v>
      </c>
      <c r="V97" s="59"/>
      <c r="W97" s="59"/>
      <c r="X97" s="59"/>
      <c r="Y97" s="59" t="s">
        <v>5544</v>
      </c>
      <c r="Z97" s="59"/>
      <c r="AA97" s="59"/>
      <c r="AB97" s="59" t="s">
        <v>17</v>
      </c>
      <c r="AC97" s="59" t="s">
        <v>17</v>
      </c>
      <c r="AD97" s="59" t="s">
        <v>5536</v>
      </c>
      <c r="AE97" s="59" t="s">
        <v>5595</v>
      </c>
      <c r="AF97" s="15"/>
      <c r="AG97" s="15"/>
      <c r="AH97" s="15"/>
      <c r="AI97" s="15"/>
    </row>
    <row r="98" spans="1:35" s="14" customFormat="1" x14ac:dyDescent="0.35">
      <c r="A98" s="1" t="s">
        <v>293</v>
      </c>
      <c r="B98" s="1" t="s">
        <v>294</v>
      </c>
      <c r="C98" s="3"/>
      <c r="D98" s="1" t="s">
        <v>23</v>
      </c>
      <c r="E98" s="1" t="s">
        <v>32</v>
      </c>
      <c r="F98" s="3" t="s">
        <v>39</v>
      </c>
      <c r="G98" s="1" t="s">
        <v>40</v>
      </c>
      <c r="H98" s="53" t="str">
        <f>_xlfn.XLOOKUP(B98,'[1]Nur des jours'!$B:$B,'[1]Nur des jours'!$H:$H,"")</f>
        <v>ZTE</v>
      </c>
      <c r="I98" s="54">
        <v>7.4030610409697495</v>
      </c>
      <c r="J98" s="54">
        <v>6.2983767183138344</v>
      </c>
      <c r="K98" s="54">
        <v>10.162182046416136</v>
      </c>
      <c r="L98" s="55">
        <v>8.4710558081002656</v>
      </c>
      <c r="M98" s="56" t="s">
        <v>5375</v>
      </c>
      <c r="N98" s="57"/>
      <c r="O98" s="16" t="str" cm="1">
        <f t="array" ref="O98">IFERROR(_xlfn.IFS(
Q98="MPR ISSUE","PDH",
Q98="BSS Hardware Issue","BSS",
Q98="Sites strategiques, MLL, Pylone, etc.","ENVTECH",
Q98="AKTIVCO DEFAUT GE &amp; POWER Cabinet","AKTIVCO",
Q98="AKTIVCO Coupure ENEO &amp; Baisse de tension","AKTIVCO GRID ONLY",
Q98="Coupure ENEO &amp; Baisse de tension","IHS GRID ONLY",
Q98="Defaut GE &amp; POWER Cabinet","IHS",
Q98="Sharing","Partners",
Q98="SIte strategiques &amp; DataCenter","SST &amp; DC",
Q98="Exclu","Exclu",
Q98="SAT","SAT",
Q98="SPARE-ISSUE","SPARE-ISSUE",
Q98="Fiber CAmtel","TRANS_FO_CAMTEL",
Q98="Fiber AOF","Fiber AOF",
Q98="Projet OCM (HUAWEI)","TRAVAUX-HUAWEI",
Q98="Projet OCM (NOKIA)","TRAVAUX-NOKIA",
Q98="ACCESS-ISSUE","ACCESS-ISSUE",
Q98="Projet OCM (ZTE, NOKIA, autres projets)","TRAVAUX OCM",
Q98="No root CAuse","No root cause",
Q98="ODU HS","PDH",
Q98="IP &amp; VLAN","PDH",
Q98="Warehouse HUAWEI","SPARE-ISSUE",
Q98="SPARE-HS","SPARE-ISSUE",
Q98="Power Telco","BSS"
),"")</f>
        <v>IHS</v>
      </c>
      <c r="P98" s="22" t="str" cm="1">
        <f t="array" ref="P98">IFERROR(_xlfn.IFS(
Q98="MPR ISSUE","TX ISSUE",
Q98="BSS Hardware Issue","RAN ISSUE",
Q98="Sites strategiques, MLL, Pylone, etc.","ENVTECH",
Q98="AKTIVCO DEFAUT GE &amp; POWER Cabinet","POWER ISSUE",
Q98="AKTIVCO Coupure ENEO &amp; Baisse de tension","POWER ISSUE",
Q98="Coupure ENEO &amp; Baisse de tension","POWER ISSUE",
Q98="Defaut GE &amp; POWER Cabinet","POWER ISSUE",
Q98="Sharing","POWER ISSUE",
Q98="SIte strategiques &amp; DataCenter","POWER ISSUE",
Q98="Exclu","Exclu",
Q98="SAT","TX ISSUE",
Q98="SPARE-ISSUE","SPARE-ISSUE",
Q98="Fiber CAmtel","TX ISSUE",
Q98="Fiber AOF","TX ISSUE",
Q98="Projet OCM (HUAWEI)","TRAVAUX-HUAWEI",
Q98="Projet OCM (NOKIA)","TRAVAUX -NOKIA",
Q98="ACCESS-ISSUE","ACCESS-ISSUE",
Q98="Projet OCM (ZTE, NOKIA, autres projets)","TRAVAUX OCM",
Q98="No root CAuse","No root cause",
Q98="ODU HS","TX ISSUE",
Q98="IP &amp; VLAN","TX ISSUE",
Q98="Warehouse HUAWEI","SPARE-ISSUE",
Q98="SPARE-HS","SPARE-ISSUE",
Q98="Power Telco","RAN ISSUE"
),"")</f>
        <v>POWER ISSUE</v>
      </c>
      <c r="Q98" s="50" t="s">
        <v>5338</v>
      </c>
      <c r="R98" s="23" t="str" cm="1">
        <f t="array" ref="R98">IFERROR(_xlfn.IFS(
Q98="MPR ISSUE","ACTIVE",
Q98="BSS Hardware Issue","ACTIVE",
Q98="Sites strategiques, MLL, Pylone, etc.","PASSIVE",
Q98="AKTIVCO DEFAUT GE &amp; POWER Cabinet","PASSIVE",
Q98="AKTIVCO Coupure ENEO &amp; Baisse de tension","PASSIVE",
Q98="Coupure ENEO &amp; Baisse de tension","PASSIVE",
Q98="Defaut GE &amp; POWER Cabinet","PASSIVE",
Q98="Sharing","PASSIVE",
Q98="SIte strategiques &amp; DataCenter","PASSIVE",
Q98="Exclu","Exclu",
Q98="SAT","ACTIVE",
Q98="SPARE-ISSUE","SPARE-ISSUE",
Q98="Fiber CAmtel","ACTIVE",
Q98="Fiber AOF","ACTIVE",
Q98="Projet OCM (HUAWEI)","PLANNED WORKS",
Q98="Projet OCM (NOKIA)","PLANNED WORKS",
Q98="ACCESS-ISSUE","ACCESS-ISSUE",
Q98="Projet OCM (ZTE, NOKIA, autres projets)","PLANNED WORKS",
Q98="No root CAuse","No root cause",
Q98="ODU HS","ACTIVE",
Q98="IP &amp; VLAN","ACTIVE",
Q98="Warehouse HUAWEI","SPARE-ISSUE",
Q98="SPARE-HS","SPARE-ISSUE",
Q98="Power Telco","ACTIVE"
),"")</f>
        <v>PASSIVE</v>
      </c>
      <c r="S98" s="58" t="s">
        <v>5899</v>
      </c>
      <c r="T98" s="7" t="s">
        <v>5536</v>
      </c>
      <c r="U98" s="7" t="s">
        <v>17</v>
      </c>
      <c r="V98" s="59" t="s">
        <v>17</v>
      </c>
      <c r="W98" s="59" t="s">
        <v>17</v>
      </c>
      <c r="X98" s="59" t="s">
        <v>17</v>
      </c>
      <c r="Y98" s="59" t="s">
        <v>17</v>
      </c>
      <c r="Z98" s="59" t="s">
        <v>17</v>
      </c>
      <c r="AA98" s="59" t="s">
        <v>17</v>
      </c>
      <c r="AB98" s="59" t="s">
        <v>17</v>
      </c>
      <c r="AC98" s="59" t="s">
        <v>17</v>
      </c>
      <c r="AD98" s="59" t="s">
        <v>5536</v>
      </c>
      <c r="AE98" s="59" t="s">
        <v>5564</v>
      </c>
      <c r="AF98" s="15"/>
      <c r="AG98" s="15"/>
      <c r="AH98" s="15"/>
      <c r="AI98" s="15"/>
    </row>
    <row r="99" spans="1:35" s="14" customFormat="1" x14ac:dyDescent="0.35">
      <c r="A99" s="1" t="s">
        <v>2001</v>
      </c>
      <c r="B99" s="1" t="s">
        <v>2002</v>
      </c>
      <c r="C99" s="3"/>
      <c r="D99" s="1" t="s">
        <v>12</v>
      </c>
      <c r="E99" s="1" t="s">
        <v>13</v>
      </c>
      <c r="F99" s="3" t="s">
        <v>57</v>
      </c>
      <c r="G99" s="1" t="s">
        <v>562</v>
      </c>
      <c r="H99" s="61" t="str">
        <f>_xlfn.XLOOKUP(B99,'[1]Nur des jours'!$B:$B,'[1]Nur des jours'!$H:$H,"")</f>
        <v>Huawei</v>
      </c>
      <c r="I99" s="54">
        <v>11.371743222665851</v>
      </c>
      <c r="J99" s="54">
        <v>19.338999561390089</v>
      </c>
      <c r="K99" s="54">
        <v>3.3858322006185597E-2</v>
      </c>
      <c r="L99" s="55">
        <v>8.1338658174315803</v>
      </c>
      <c r="M99" s="56" t="s">
        <v>5378</v>
      </c>
      <c r="N99" s="57"/>
      <c r="O99" s="16" t="str" cm="1">
        <f t="array" ref="O99">IFERROR(_xlfn.IFS(
Q99="MPR ISSUE","PDH",
Q99="BSS Hardware Issue","BSS",
Q99="Sites strategiques, MLL, Pylone, etc.","ENVTECH",
Q99="AKTIVCO DEFAUT GE &amp; POWER Cabinet","AKTIVCO",
Q99="AKTIVCO Coupure ENEO &amp; Baisse de tension","AKTIVCO GRID ONLY",
Q99="Coupure ENEO &amp; Baisse de tension","IHS GRID ONLY",
Q99="Defaut GE &amp; POWER Cabinet","IHS",
Q99="Sharing","Partners",
Q99="SIte strategiques &amp; DataCenter","SST &amp; DC",
Q99="Exclu","Exclu",
Q99="SAT","SAT",
Q99="SPARE-ISSUE","SPARE-ISSUE",
Q99="Fiber CAmtel","TRANS_FO_CAMTEL",
Q99="Fiber AOF","Fiber AOF",
Q99="Projet OCM (HUAWEI)","TRAVAUX-HUAWEI",
Q99="Projet OCM (NOKIA)","TRAVAUX-NOKIA",
Q99="ACCESS-ISSUE","ACCESS-ISSUE",
Q99="Projet OCM (ZTE, NOKIA, autres projets)","TRAVAUX OCM",
Q99="No root CAuse","No root cause",
Q99="ODU HS","PDH",
Q99="IP &amp; VLAN","PDH",
Q99="Warehouse HUAWEI","SPARE-ISSUE",
Q99="SPARE-HS","SPARE-ISSUE",
Q99="Power Telco","BSS"
),"")</f>
        <v>IHS</v>
      </c>
      <c r="P99" s="22" t="str" cm="1">
        <f t="array" ref="P99">IFERROR(_xlfn.IFS(
Q99="MPR ISSUE","TX ISSUE",
Q99="BSS Hardware Issue","RAN ISSUE",
Q99="Sites strategiques, MLL, Pylone, etc.","ENVTECH",
Q99="AKTIVCO DEFAUT GE &amp; POWER Cabinet","POWER ISSUE",
Q99="AKTIVCO Coupure ENEO &amp; Baisse de tension","POWER ISSUE",
Q99="Coupure ENEO &amp; Baisse de tension","POWER ISSUE",
Q99="Defaut GE &amp; POWER Cabinet","POWER ISSUE",
Q99="Sharing","POWER ISSUE",
Q99="SIte strategiques &amp; DataCenter","POWER ISSUE",
Q99="Exclu","Exclu",
Q99="SAT","TX ISSUE",
Q99="SPARE-ISSUE","SPARE-ISSUE",
Q99="Fiber CAmtel","TX ISSUE",
Q99="Fiber AOF","TX ISSUE",
Q99="Projet OCM (HUAWEI)","TRAVAUX-HUAWEI",
Q99="Projet OCM (NOKIA)","TRAVAUX -NOKIA",
Q99="ACCESS-ISSUE","ACCESS-ISSUE",
Q99="Projet OCM (ZTE, NOKIA, autres projets)","TRAVAUX OCM",
Q99="No root CAuse","No root cause",
Q99="ODU HS","TX ISSUE",
Q99="IP &amp; VLAN","TX ISSUE",
Q99="Warehouse HUAWEI","SPARE-ISSUE",
Q99="SPARE-HS","SPARE-ISSUE",
Q99="Power Telco","RAN ISSUE"
),"")</f>
        <v>POWER ISSUE</v>
      </c>
      <c r="Q99" s="50" t="s">
        <v>5338</v>
      </c>
      <c r="R99" s="23" t="str" cm="1">
        <f t="array" ref="R99">IFERROR(_xlfn.IFS(
Q99="MPR ISSUE","ACTIVE",
Q99="BSS Hardware Issue","ACTIVE",
Q99="Sites strategiques, MLL, Pylone, etc.","PASSIVE",
Q99="AKTIVCO DEFAUT GE &amp; POWER Cabinet","PASSIVE",
Q99="AKTIVCO Coupure ENEO &amp; Baisse de tension","PASSIVE",
Q99="Coupure ENEO &amp; Baisse de tension","PASSIVE",
Q99="Defaut GE &amp; POWER Cabinet","PASSIVE",
Q99="Sharing","PASSIVE",
Q99="SIte strategiques &amp; DataCenter","PASSIVE",
Q99="Exclu","Exclu",
Q99="SAT","ACTIVE",
Q99="SPARE-ISSUE","SPARE-ISSUE",
Q99="Fiber CAmtel","ACTIVE",
Q99="Fiber AOF","ACTIVE",
Q99="Projet OCM (HUAWEI)","PLANNED WORKS",
Q99="Projet OCM (NOKIA)","PLANNED WORKS",
Q99="ACCESS-ISSUE","ACCESS-ISSUE",
Q99="Projet OCM (ZTE, NOKIA, autres projets)","PLANNED WORKS",
Q99="No root CAuse","No root cause",
Q99="ODU HS","ACTIVE",
Q99="IP &amp; VLAN","ACTIVE",
Q99="Warehouse HUAWEI","SPARE-ISSUE",
Q99="SPARE-HS","SPARE-ISSUE",
Q99="Power Telco","ACTIVE"
),"")</f>
        <v>PASSIVE</v>
      </c>
      <c r="S99" s="58" t="s">
        <v>5628</v>
      </c>
      <c r="T99" s="7" t="s">
        <v>17</v>
      </c>
      <c r="U99" s="7" t="s">
        <v>17</v>
      </c>
      <c r="V99" s="59" t="s">
        <v>17</v>
      </c>
      <c r="W99" s="59" t="s">
        <v>17</v>
      </c>
      <c r="X99" s="59" t="s">
        <v>17</v>
      </c>
      <c r="Y99" s="59" t="s">
        <v>17</v>
      </c>
      <c r="Z99" s="59" t="s">
        <v>17</v>
      </c>
      <c r="AA99" s="59" t="s">
        <v>17</v>
      </c>
      <c r="AB99" s="59" t="s">
        <v>17</v>
      </c>
      <c r="AC99" s="59" t="s">
        <v>17</v>
      </c>
      <c r="AD99" s="59" t="s">
        <v>17</v>
      </c>
      <c r="AE99" s="59" t="s">
        <v>5628</v>
      </c>
      <c r="AF99" s="15"/>
      <c r="AG99" s="15"/>
      <c r="AH99" s="15"/>
      <c r="AI99" s="15"/>
    </row>
    <row r="100" spans="1:35" s="14" customFormat="1" x14ac:dyDescent="0.35">
      <c r="A100" s="1" t="s">
        <v>396</v>
      </c>
      <c r="B100" s="1" t="s">
        <v>397</v>
      </c>
      <c r="C100" s="3"/>
      <c r="D100" s="1" t="s">
        <v>12</v>
      </c>
      <c r="E100" s="1" t="s">
        <v>68</v>
      </c>
      <c r="F100" s="3" t="s">
        <v>25</v>
      </c>
      <c r="G100" s="1" t="s">
        <v>398</v>
      </c>
      <c r="H100" s="62" t="str">
        <f>_xlfn.XLOOKUP(B100,'[1]Nur des jours'!$B:$B,'[1]Nur des jours'!$H:$H,"")</f>
        <v>NOKIA</v>
      </c>
      <c r="I100" s="54">
        <v>53.25981194529318</v>
      </c>
      <c r="J100" s="54">
        <v>0.24200384882283629</v>
      </c>
      <c r="K100" s="54">
        <v>0</v>
      </c>
      <c r="L100" s="55">
        <v>7.6867397048691917</v>
      </c>
      <c r="M100" s="56" t="s">
        <v>5375</v>
      </c>
      <c r="N100" s="57"/>
      <c r="O100" s="16" t="str" cm="1">
        <f t="array" ref="O100">IFERROR(_xlfn.IFS(
Q100="MPR ISSUE","PDH",
Q100="BSS Hardware Issue","BSS",
Q100="Sites strategiques, MLL, Pylone, etc.","ENVTECH",
Q100="AKTIVCO DEFAUT GE &amp; POWER Cabinet","AKTIVCO",
Q100="AKTIVCO Coupure ENEO &amp; Baisse de tension","AKTIVCO GRID ONLY",
Q100="Coupure ENEO &amp; Baisse de tension","IHS GRID ONLY",
Q100="Defaut GE &amp; POWER Cabinet","IHS",
Q100="Sharing","Partners",
Q100="SIte strategiques &amp; DataCenter","SST &amp; DC",
Q100="Exclu","Exclu",
Q100="SAT","SAT",
Q100="SPARE-ISSUE","SPARE-ISSUE",
Q100="Fiber CAmtel","TRANS_FO_CAMTEL",
Q100="Fiber AOF","Fiber AOF",
Q100="Projet OCM (HUAWEI)","TRAVAUX-HUAWEI",
Q100="Projet OCM (NOKIA)","TRAVAUX-NOKIA",
Q100="ACCESS-ISSUE","ACCESS-ISSUE",
Q100="Projet OCM (ZTE, NOKIA, autres projets)","TRAVAUX OCM",
Q100="No root CAuse","No root cause",
Q100="ODU HS","PDH",
Q100="IP &amp; VLAN","PDH",
Q100="Warehouse HUAWEI","SPARE-ISSUE",
Q100="SPARE-HS","SPARE-ISSUE",
Q100="Power Telco","BSS"
),"")</f>
        <v>No root cause</v>
      </c>
      <c r="P100" s="22" t="str" cm="1">
        <f t="array" ref="P100">IFERROR(_xlfn.IFS(
Q100="MPR ISSUE","TX ISSUE",
Q100="BSS Hardware Issue","RAN ISSUE",
Q100="Sites strategiques, MLL, Pylone, etc.","ENVTECH",
Q100="AKTIVCO DEFAUT GE &amp; POWER Cabinet","POWER ISSUE",
Q100="AKTIVCO Coupure ENEO &amp; Baisse de tension","POWER ISSUE",
Q100="Coupure ENEO &amp; Baisse de tension","POWER ISSUE",
Q100="Defaut GE &amp; POWER Cabinet","POWER ISSUE",
Q100="Sharing","POWER ISSUE",
Q100="SIte strategiques &amp; DataCenter","POWER ISSUE",
Q100="Exclu","Exclu",
Q100="SAT","TX ISSUE",
Q100="SPARE-ISSUE","SPARE-ISSUE",
Q100="Fiber CAmtel","TX ISSUE",
Q100="Fiber AOF","TX ISSUE",
Q100="Projet OCM (HUAWEI)","TRAVAUX-HUAWEI",
Q100="Projet OCM (NOKIA)","TRAVAUX -NOKIA",
Q100="ACCESS-ISSUE","ACCESS-ISSUE",
Q100="Projet OCM (ZTE, NOKIA, autres projets)","TRAVAUX OCM",
Q100="No root CAuse","No root cause",
Q100="ODU HS","TX ISSUE",
Q100="IP &amp; VLAN","TX ISSUE",
Q100="Warehouse HUAWEI","SPARE-ISSUE",
Q100="SPARE-HS","SPARE-ISSUE",
Q100="Power Telco","RAN ISSUE"
),"")</f>
        <v>No root cause</v>
      </c>
      <c r="Q100" s="50" t="s">
        <v>5878</v>
      </c>
      <c r="R100" s="23" t="str" cm="1">
        <f t="array" ref="R100">IFERROR(_xlfn.IFS(
Q100="MPR ISSUE","ACTIVE",
Q100="BSS Hardware Issue","ACTIVE",
Q100="Sites strategiques, MLL, Pylone, etc.","PASSIVE",
Q100="AKTIVCO DEFAUT GE &amp; POWER Cabinet","PASSIVE",
Q100="AKTIVCO Coupure ENEO &amp; Baisse de tension","PASSIVE",
Q100="Coupure ENEO &amp; Baisse de tension","PASSIVE",
Q100="Defaut GE &amp; POWER Cabinet","PASSIVE",
Q100="Sharing","PASSIVE",
Q100="SIte strategiques &amp; DataCenter","PASSIVE",
Q100="Exclu","Exclu",
Q100="SAT","ACTIVE",
Q100="SPARE-ISSUE","SPARE-ISSUE",
Q100="Fiber CAmtel","ACTIVE",
Q100="Fiber AOF","ACTIVE",
Q100="Projet OCM (HUAWEI)","PLANNED WORKS",
Q100="Projet OCM (NOKIA)","PLANNED WORKS",
Q100="ACCESS-ISSUE","ACCESS-ISSUE",
Q100="Projet OCM (ZTE, NOKIA, autres projets)","PLANNED WORKS",
Q100="No root CAuse","No root cause",
Q100="ODU HS","ACTIVE",
Q100="IP &amp; VLAN","ACTIVE",
Q100="Warehouse HUAWEI","SPARE-ISSUE",
Q100="SPARE-HS","SPARE-ISSUE",
Q100="Power Telco","ACTIVE"
),"")</f>
        <v>No root cause</v>
      </c>
      <c r="S100" s="58" t="s">
        <v>5585</v>
      </c>
      <c r="T100" s="7" t="s">
        <v>5585</v>
      </c>
      <c r="U100" s="7" t="s">
        <v>17</v>
      </c>
      <c r="V100" s="59"/>
      <c r="W100" s="59"/>
      <c r="X100" s="59"/>
      <c r="Y100" s="59"/>
      <c r="Z100" s="59" t="s">
        <v>5585</v>
      </c>
      <c r="AA100" s="59"/>
      <c r="AB100" s="59" t="s">
        <v>17</v>
      </c>
      <c r="AC100" s="59" t="s">
        <v>17</v>
      </c>
      <c r="AD100" s="59" t="s">
        <v>17</v>
      </c>
      <c r="AE100" s="59" t="s">
        <v>17</v>
      </c>
      <c r="AF100" s="15"/>
      <c r="AG100" s="15"/>
      <c r="AH100" s="15"/>
      <c r="AI100" s="15"/>
    </row>
    <row r="101" spans="1:35" s="14" customFormat="1" x14ac:dyDescent="0.35">
      <c r="A101" s="1" t="s">
        <v>41</v>
      </c>
      <c r="B101" s="1" t="s">
        <v>42</v>
      </c>
      <c r="C101" s="3"/>
      <c r="D101" s="1" t="s">
        <v>23</v>
      </c>
      <c r="E101" s="1" t="s">
        <v>32</v>
      </c>
      <c r="F101" s="3" t="s">
        <v>33</v>
      </c>
      <c r="G101" s="1" t="s">
        <v>34</v>
      </c>
      <c r="H101" s="53" t="str">
        <f>_xlfn.XLOOKUP(B101,'[1]Nur des jours'!$B:$B,'[1]Nur des jours'!$H:$H,"")</f>
        <v>ZTE</v>
      </c>
      <c r="I101" s="54">
        <v>3.4418725945109885</v>
      </c>
      <c r="J101" s="54">
        <v>2.9319287615900116</v>
      </c>
      <c r="K101" s="54">
        <v>11.173246262041262</v>
      </c>
      <c r="L101" s="55">
        <v>7.3025014767444905</v>
      </c>
      <c r="M101" s="56" t="s">
        <v>5375</v>
      </c>
      <c r="N101" s="57"/>
      <c r="O101" s="16" t="str" cm="1">
        <f t="array" ref="O101">IFERROR(_xlfn.IFS(
Q101="MPR ISSUE","PDH",
Q101="BSS Hardware Issue","BSS",
Q101="Sites strategiques, MLL, Pylone, etc.","ENVTECH",
Q101="AKTIVCO DEFAUT GE &amp; POWER Cabinet","AKTIVCO",
Q101="AKTIVCO Coupure ENEO &amp; Baisse de tension","AKTIVCO GRID ONLY",
Q101="Coupure ENEO &amp; Baisse de tension","IHS GRID ONLY",
Q101="Defaut GE &amp; POWER Cabinet","IHS",
Q101="Sharing","Partners",
Q101="SIte strategiques &amp; DataCenter","SST &amp; DC",
Q101="Exclu","Exclu",
Q101="SAT","SAT",
Q101="SPARE-ISSUE","SPARE-ISSUE",
Q101="Fiber CAmtel","TRANS_FO_CAMTEL",
Q101="Fiber AOF","Fiber AOF",
Q101="Projet OCM (HUAWEI)","TRAVAUX-HUAWEI",
Q101="Projet OCM (NOKIA)","TRAVAUX-NOKIA",
Q101="ACCESS-ISSUE","ACCESS-ISSUE",
Q101="Projet OCM (ZTE, NOKIA, autres projets)","TRAVAUX OCM",
Q101="No root CAuse","No root cause",
Q101="ODU HS","PDH",
Q101="IP &amp; VLAN","PDH",
Q101="Warehouse HUAWEI","SPARE-ISSUE",
Q101="SPARE-HS","SPARE-ISSUE",
Q101="Power Telco","BSS"
),"")</f>
        <v>AKTIVCO GRID ONLY</v>
      </c>
      <c r="P101" s="22" t="str" cm="1">
        <f t="array" ref="P101">IFERROR(_xlfn.IFS(
Q101="MPR ISSUE","TX ISSUE",
Q101="BSS Hardware Issue","RAN ISSUE",
Q101="Sites strategiques, MLL, Pylone, etc.","ENVTECH",
Q101="AKTIVCO DEFAUT GE &amp; POWER Cabinet","POWER ISSUE",
Q101="AKTIVCO Coupure ENEO &amp; Baisse de tension","POWER ISSUE",
Q101="Coupure ENEO &amp; Baisse de tension","POWER ISSUE",
Q101="Defaut GE &amp; POWER Cabinet","POWER ISSUE",
Q101="Sharing","POWER ISSUE",
Q101="SIte strategiques &amp; DataCenter","POWER ISSUE",
Q101="Exclu","Exclu",
Q101="SAT","TX ISSUE",
Q101="SPARE-ISSUE","SPARE-ISSUE",
Q101="Fiber CAmtel","TX ISSUE",
Q101="Fiber AOF","TX ISSUE",
Q101="Projet OCM (HUAWEI)","TRAVAUX-HUAWEI",
Q101="Projet OCM (NOKIA)","TRAVAUX -NOKIA",
Q101="ACCESS-ISSUE","ACCESS-ISSUE",
Q101="Projet OCM (ZTE, NOKIA, autres projets)","TRAVAUX OCM",
Q101="No root CAuse","No root cause",
Q101="ODU HS","TX ISSUE",
Q101="IP &amp; VLAN","TX ISSUE",
Q101="Warehouse HUAWEI","SPARE-ISSUE",
Q101="SPARE-HS","SPARE-ISSUE",
Q101="Power Telco","RAN ISSUE"
),"")</f>
        <v>POWER ISSUE</v>
      </c>
      <c r="Q101" s="50" t="s">
        <v>5335</v>
      </c>
      <c r="R101" s="23" t="str" cm="1">
        <f t="array" ref="R101">IFERROR(_xlfn.IFS(
Q101="MPR ISSUE","ACTIVE",
Q101="BSS Hardware Issue","ACTIVE",
Q101="Sites strategiques, MLL, Pylone, etc.","PASSIVE",
Q101="AKTIVCO DEFAUT GE &amp; POWER Cabinet","PASSIVE",
Q101="AKTIVCO Coupure ENEO &amp; Baisse de tension","PASSIVE",
Q101="Coupure ENEO &amp; Baisse de tension","PASSIVE",
Q101="Defaut GE &amp; POWER Cabinet","PASSIVE",
Q101="Sharing","PASSIVE",
Q101="SIte strategiques &amp; DataCenter","PASSIVE",
Q101="Exclu","Exclu",
Q101="SAT","ACTIVE",
Q101="SPARE-ISSUE","SPARE-ISSUE",
Q101="Fiber CAmtel","ACTIVE",
Q101="Fiber AOF","ACTIVE",
Q101="Projet OCM (HUAWEI)","PLANNED WORKS",
Q101="Projet OCM (NOKIA)","PLANNED WORKS",
Q101="ACCESS-ISSUE","ACCESS-ISSUE",
Q101="Projet OCM (ZTE, NOKIA, autres projets)","PLANNED WORKS",
Q101="No root CAuse","No root cause",
Q101="ODU HS","ACTIVE",
Q101="IP &amp; VLAN","ACTIVE",
Q101="Warehouse HUAWEI","SPARE-ISSUE",
Q101="SPARE-HS","SPARE-ISSUE",
Q101="Power Telco","ACTIVE"
),"")</f>
        <v>PASSIVE</v>
      </c>
      <c r="S101" s="58" t="s">
        <v>5571</v>
      </c>
      <c r="T101" s="7"/>
      <c r="U101" s="7" t="s">
        <v>17</v>
      </c>
      <c r="V101" s="59" t="s">
        <v>17</v>
      </c>
      <c r="W101" s="59" t="s">
        <v>17</v>
      </c>
      <c r="X101" s="59" t="s">
        <v>17</v>
      </c>
      <c r="Y101" s="59" t="s">
        <v>17</v>
      </c>
      <c r="Z101" s="59" t="s">
        <v>17</v>
      </c>
      <c r="AA101" s="59" t="s">
        <v>17</v>
      </c>
      <c r="AB101" s="59" t="s">
        <v>17</v>
      </c>
      <c r="AC101" s="59" t="s">
        <v>17</v>
      </c>
      <c r="AD101" s="59" t="s">
        <v>17</v>
      </c>
      <c r="AE101" s="59" t="s">
        <v>5571</v>
      </c>
      <c r="AF101" s="15"/>
      <c r="AG101" s="15"/>
      <c r="AH101" s="15"/>
      <c r="AI101" s="15"/>
    </row>
    <row r="102" spans="1:35" s="14" customFormat="1" x14ac:dyDescent="0.35">
      <c r="A102" s="1" t="s">
        <v>991</v>
      </c>
      <c r="B102" s="1" t="s">
        <v>992</v>
      </c>
      <c r="C102" s="3"/>
      <c r="D102" s="1" t="s">
        <v>23</v>
      </c>
      <c r="E102" s="1" t="s">
        <v>24</v>
      </c>
      <c r="F102" s="3" t="s">
        <v>71</v>
      </c>
      <c r="G102" s="1" t="s">
        <v>993</v>
      </c>
      <c r="H102" s="62" t="str">
        <f>_xlfn.XLOOKUP(B102,'[1]Nur des jours'!$B:$B,'[1]Nur des jours'!$H:$H,"")</f>
        <v>NOKIA</v>
      </c>
      <c r="I102" s="54">
        <v>24.572678718657549</v>
      </c>
      <c r="J102" s="54">
        <v>10.346061945999978</v>
      </c>
      <c r="K102" s="54">
        <v>2.3778107099398708E-2</v>
      </c>
      <c r="L102" s="55">
        <v>6.9946685868219873</v>
      </c>
      <c r="M102" s="56" t="s">
        <v>5375</v>
      </c>
      <c r="N102" s="57"/>
      <c r="O102" s="16" t="str" cm="1">
        <f t="array" ref="O102">IFERROR(_xlfn.IFS(
Q102="MPR ISSUE","PDH",
Q102="BSS Hardware Issue","BSS",
Q102="Sites strategiques, MLL, Pylone, etc.","ENVTECH",
Q102="AKTIVCO DEFAUT GE &amp; POWER Cabinet","AKTIVCO",
Q102="AKTIVCO Coupure ENEO &amp; Baisse de tension","AKTIVCO GRID ONLY",
Q102="Coupure ENEO &amp; Baisse de tension","IHS GRID ONLY",
Q102="Defaut GE &amp; POWER Cabinet","IHS",
Q102="Sharing","Partners",
Q102="SIte strategiques &amp; DataCenter","SST &amp; DC",
Q102="Exclu","Exclu",
Q102="SAT","SAT",
Q102="SPARE-ISSUE","SPARE-ISSUE",
Q102="Fiber CAmtel","TRANS_FO_CAMTEL",
Q102="Fiber AOF","Fiber AOF",
Q102="Projet OCM (HUAWEI)","TRAVAUX-HUAWEI",
Q102="Projet OCM (NOKIA)","TRAVAUX-NOKIA",
Q102="ACCESS-ISSUE","ACCESS-ISSUE",
Q102="Projet OCM (ZTE, NOKIA, autres projets)","TRAVAUX OCM",
Q102="No root CAuse","No root cause",
Q102="ODU HS","PDH",
Q102="IP &amp; VLAN","PDH",
Q102="Warehouse HUAWEI","SPARE-ISSUE",
Q102="SPARE-HS","SPARE-ISSUE",
Q102="Power Telco","BSS"
),"")</f>
        <v>AKTIVCO</v>
      </c>
      <c r="P102" s="22" t="str" cm="1">
        <f t="array" ref="P102">IFERROR(_xlfn.IFS(
Q102="MPR ISSUE","TX ISSUE",
Q102="BSS Hardware Issue","RAN ISSUE",
Q102="Sites strategiques, MLL, Pylone, etc.","ENVTECH",
Q102="AKTIVCO DEFAUT GE &amp; POWER Cabinet","POWER ISSUE",
Q102="AKTIVCO Coupure ENEO &amp; Baisse de tension","POWER ISSUE",
Q102="Coupure ENEO &amp; Baisse de tension","POWER ISSUE",
Q102="Defaut GE &amp; POWER Cabinet","POWER ISSUE",
Q102="Sharing","POWER ISSUE",
Q102="SIte strategiques &amp; DataCenter","POWER ISSUE",
Q102="Exclu","Exclu",
Q102="SAT","TX ISSUE",
Q102="SPARE-ISSUE","SPARE-ISSUE",
Q102="Fiber CAmtel","TX ISSUE",
Q102="Fiber AOF","TX ISSUE",
Q102="Projet OCM (HUAWEI)","TRAVAUX-HUAWEI",
Q102="Projet OCM (NOKIA)","TRAVAUX -NOKIA",
Q102="ACCESS-ISSUE","ACCESS-ISSUE",
Q102="Projet OCM (ZTE, NOKIA, autres projets)","TRAVAUX OCM",
Q102="No root CAuse","No root cause",
Q102="ODU HS","TX ISSUE",
Q102="IP &amp; VLAN","TX ISSUE",
Q102="Warehouse HUAWEI","SPARE-ISSUE",
Q102="SPARE-HS","SPARE-ISSUE",
Q102="Power Telco","RAN ISSUE"
),"")</f>
        <v>POWER ISSUE</v>
      </c>
      <c r="Q102" s="50" t="s">
        <v>6060</v>
      </c>
      <c r="R102" s="23" t="str" cm="1">
        <f t="array" ref="R102">IFERROR(_xlfn.IFS(
Q102="MPR ISSUE","ACTIVE",
Q102="BSS Hardware Issue","ACTIVE",
Q102="Sites strategiques, MLL, Pylone, etc.","PASSIVE",
Q102="AKTIVCO DEFAUT GE &amp; POWER Cabinet","PASSIVE",
Q102="AKTIVCO Coupure ENEO &amp; Baisse de tension","PASSIVE",
Q102="Coupure ENEO &amp; Baisse de tension","PASSIVE",
Q102="Defaut GE &amp; POWER Cabinet","PASSIVE",
Q102="Sharing","PASSIVE",
Q102="SIte strategiques &amp; DataCenter","PASSIVE",
Q102="Exclu","Exclu",
Q102="SAT","ACTIVE",
Q102="SPARE-ISSUE","SPARE-ISSUE",
Q102="Fiber CAmtel","ACTIVE",
Q102="Fiber AOF","ACTIVE",
Q102="Projet OCM (HUAWEI)","PLANNED WORKS",
Q102="Projet OCM (NOKIA)","PLANNED WORKS",
Q102="ACCESS-ISSUE","ACCESS-ISSUE",
Q102="Projet OCM (ZTE, NOKIA, autres projets)","PLANNED WORKS",
Q102="No root CAuse","No root cause",
Q102="ODU HS","ACTIVE",
Q102="IP &amp; VLAN","ACTIVE",
Q102="Warehouse HUAWEI","SPARE-ISSUE",
Q102="SPARE-HS","SPARE-ISSUE",
Q102="Power Telco","ACTIVE"
),"")</f>
        <v>PASSIVE</v>
      </c>
      <c r="S102" s="58" t="s">
        <v>5982</v>
      </c>
      <c r="T102" s="7" t="s">
        <v>5753</v>
      </c>
      <c r="U102" s="7" t="s">
        <v>17</v>
      </c>
      <c r="V102" s="59" t="s">
        <v>17</v>
      </c>
      <c r="W102" s="59" t="s">
        <v>17</v>
      </c>
      <c r="X102" s="59" t="s">
        <v>17</v>
      </c>
      <c r="Y102" s="59" t="s">
        <v>17</v>
      </c>
      <c r="Z102" s="59" t="s">
        <v>17</v>
      </c>
      <c r="AA102" s="59" t="s">
        <v>17</v>
      </c>
      <c r="AB102" s="59" t="s">
        <v>17</v>
      </c>
      <c r="AC102" s="59" t="s">
        <v>5752</v>
      </c>
      <c r="AD102" s="59" t="s">
        <v>5753</v>
      </c>
      <c r="AE102" s="59" t="s">
        <v>17</v>
      </c>
      <c r="AF102" s="15"/>
      <c r="AG102" s="15"/>
      <c r="AH102" s="15"/>
      <c r="AI102" s="15"/>
    </row>
    <row r="103" spans="1:35" s="14" customFormat="1" x14ac:dyDescent="0.35">
      <c r="A103" s="1" t="s">
        <v>132</v>
      </c>
      <c r="B103" s="1" t="s">
        <v>133</v>
      </c>
      <c r="C103" s="3"/>
      <c r="D103" s="1" t="s">
        <v>12</v>
      </c>
      <c r="E103" s="1" t="s">
        <v>13</v>
      </c>
      <c r="F103" s="3" t="s">
        <v>33</v>
      </c>
      <c r="G103" s="1" t="s">
        <v>34</v>
      </c>
      <c r="H103" s="53" t="str">
        <f>_xlfn.XLOOKUP(B103,'[1]Nur des jours'!$B:$B,'[1]Nur des jours'!$H:$H,"")</f>
        <v>ZTE</v>
      </c>
      <c r="I103" s="54">
        <v>9.8097990080292874</v>
      </c>
      <c r="J103" s="54">
        <v>7.2006189839890382</v>
      </c>
      <c r="K103" s="54">
        <v>5.8930580453392345</v>
      </c>
      <c r="L103" s="55">
        <v>6.8913315812152387</v>
      </c>
      <c r="M103" s="56" t="s">
        <v>5375</v>
      </c>
      <c r="N103" s="57"/>
      <c r="O103" s="16" t="str" cm="1">
        <f t="array" ref="O103">IFERROR(_xlfn.IFS(
Q103="MPR ISSUE","PDH",
Q103="BSS Hardware Issue","BSS",
Q103="Sites strategiques, MLL, Pylone, etc.","ENVTECH",
Q103="AKTIVCO DEFAUT GE &amp; POWER Cabinet","AKTIVCO",
Q103="AKTIVCO Coupure ENEO &amp; Baisse de tension","AKTIVCO GRID ONLY",
Q103="Coupure ENEO &amp; Baisse de tension","IHS GRID ONLY",
Q103="Defaut GE &amp; POWER Cabinet","IHS",
Q103="Sharing","Partners",
Q103="SIte strategiques &amp; DataCenter","SST &amp; DC",
Q103="Exclu","Exclu",
Q103="SAT","SAT",
Q103="SPARE-ISSUE","SPARE-ISSUE",
Q103="Fiber CAmtel","TRANS_FO_CAMTEL",
Q103="Fiber AOF","Fiber AOF",
Q103="Projet OCM (HUAWEI)","TRAVAUX-HUAWEI",
Q103="Projet OCM (NOKIA)","TRAVAUX-NOKIA",
Q103="ACCESS-ISSUE","ACCESS-ISSUE",
Q103="Projet OCM (ZTE, NOKIA, autres projets)","TRAVAUX OCM",
Q103="No root CAuse","No root cause",
Q103="ODU HS","PDH",
Q103="IP &amp; VLAN","PDH",
Q103="Warehouse HUAWEI","SPARE-ISSUE",
Q103="SPARE-HS","SPARE-ISSUE",
Q103="Power Telco","BSS"
),"")</f>
        <v>No root cause</v>
      </c>
      <c r="P103" s="22" t="str" cm="1">
        <f t="array" ref="P103">IFERROR(_xlfn.IFS(
Q103="MPR ISSUE","TX ISSUE",
Q103="BSS Hardware Issue","RAN ISSUE",
Q103="Sites strategiques, MLL, Pylone, etc.","ENVTECH",
Q103="AKTIVCO DEFAUT GE &amp; POWER Cabinet","POWER ISSUE",
Q103="AKTIVCO Coupure ENEO &amp; Baisse de tension","POWER ISSUE",
Q103="Coupure ENEO &amp; Baisse de tension","POWER ISSUE",
Q103="Defaut GE &amp; POWER Cabinet","POWER ISSUE",
Q103="Sharing","POWER ISSUE",
Q103="SIte strategiques &amp; DataCenter","POWER ISSUE",
Q103="Exclu","Exclu",
Q103="SAT","TX ISSUE",
Q103="SPARE-ISSUE","SPARE-ISSUE",
Q103="Fiber CAmtel","TX ISSUE",
Q103="Fiber AOF","TX ISSUE",
Q103="Projet OCM (HUAWEI)","TRAVAUX-HUAWEI",
Q103="Projet OCM (NOKIA)","TRAVAUX -NOKIA",
Q103="ACCESS-ISSUE","ACCESS-ISSUE",
Q103="Projet OCM (ZTE, NOKIA, autres projets)","TRAVAUX OCM",
Q103="No root CAuse","No root cause",
Q103="ODU HS","TX ISSUE",
Q103="IP &amp; VLAN","TX ISSUE",
Q103="Warehouse HUAWEI","SPARE-ISSUE",
Q103="SPARE-HS","SPARE-ISSUE",
Q103="Power Telco","RAN ISSUE"
),"")</f>
        <v>No root cause</v>
      </c>
      <c r="Q103" s="50" t="s">
        <v>5878</v>
      </c>
      <c r="R103" s="23" t="str" cm="1">
        <f t="array" ref="R103">IFERROR(_xlfn.IFS(
Q103="MPR ISSUE","ACTIVE",
Q103="BSS Hardware Issue","ACTIVE",
Q103="Sites strategiques, MLL, Pylone, etc.","PASSIVE",
Q103="AKTIVCO DEFAUT GE &amp; POWER Cabinet","PASSIVE",
Q103="AKTIVCO Coupure ENEO &amp; Baisse de tension","PASSIVE",
Q103="Coupure ENEO &amp; Baisse de tension","PASSIVE",
Q103="Defaut GE &amp; POWER Cabinet","PASSIVE",
Q103="Sharing","PASSIVE",
Q103="SIte strategiques &amp; DataCenter","PASSIVE",
Q103="Exclu","Exclu",
Q103="SAT","ACTIVE",
Q103="SPARE-ISSUE","SPARE-ISSUE",
Q103="Fiber CAmtel","ACTIVE",
Q103="Fiber AOF","ACTIVE",
Q103="Projet OCM (HUAWEI)","PLANNED WORKS",
Q103="Projet OCM (NOKIA)","PLANNED WORKS",
Q103="ACCESS-ISSUE","ACCESS-ISSUE",
Q103="Projet OCM (ZTE, NOKIA, autres projets)","PLANNED WORKS",
Q103="No root CAuse","No root cause",
Q103="ODU HS","ACTIVE",
Q103="IP &amp; VLAN","ACTIVE",
Q103="Warehouse HUAWEI","SPARE-ISSUE",
Q103="SPARE-HS","SPARE-ISSUE",
Q103="Power Telco","ACTIVE"
),"")</f>
        <v>No root cause</v>
      </c>
      <c r="S103" s="58" t="s">
        <v>17</v>
      </c>
      <c r="T103" s="7"/>
      <c r="U103" s="7" t="s">
        <v>17</v>
      </c>
      <c r="V103" s="59" t="s">
        <v>17</v>
      </c>
      <c r="W103" s="59" t="s">
        <v>17</v>
      </c>
      <c r="X103" s="59" t="s">
        <v>17</v>
      </c>
      <c r="Y103" s="59" t="s">
        <v>17</v>
      </c>
      <c r="Z103" s="59" t="s">
        <v>17</v>
      </c>
      <c r="AA103" s="59" t="s">
        <v>17</v>
      </c>
      <c r="AB103" s="59" t="s">
        <v>17</v>
      </c>
      <c r="AC103" s="59" t="s">
        <v>17</v>
      </c>
      <c r="AD103" s="59" t="s">
        <v>17</v>
      </c>
      <c r="AE103" s="59" t="s">
        <v>17</v>
      </c>
      <c r="AF103" s="15"/>
      <c r="AG103" s="15"/>
      <c r="AH103" s="15"/>
      <c r="AI103" s="15"/>
    </row>
    <row r="104" spans="1:35" s="14" customFormat="1" x14ac:dyDescent="0.35">
      <c r="A104" s="1" t="s">
        <v>142</v>
      </c>
      <c r="B104" s="1" t="s">
        <v>143</v>
      </c>
      <c r="C104" s="3"/>
      <c r="D104" s="1" t="s">
        <v>12</v>
      </c>
      <c r="E104" s="1" t="s">
        <v>13</v>
      </c>
      <c r="F104" s="3" t="s">
        <v>57</v>
      </c>
      <c r="G104" s="1" t="s">
        <v>144</v>
      </c>
      <c r="H104" s="62" t="str">
        <f>_xlfn.XLOOKUP(B104,'[1]Nur des jours'!$B:$B,'[1]Nur des jours'!$H:$H,"")</f>
        <v>NOKIA</v>
      </c>
      <c r="I104" s="54">
        <v>23.911122629613462</v>
      </c>
      <c r="J104" s="54">
        <v>10.104922508640906</v>
      </c>
      <c r="K104" s="54">
        <v>0</v>
      </c>
      <c r="L104" s="55">
        <v>6.8068451372506162</v>
      </c>
      <c r="M104" s="56" t="s">
        <v>5377</v>
      </c>
      <c r="N104" s="57"/>
      <c r="O104" s="16" t="str" cm="1">
        <f t="array" ref="O104">IFERROR(_xlfn.IFS(
Q104="MPR ISSUE","PDH",
Q104="BSS Hardware Issue","BSS",
Q104="Sites strategiques, MLL, Pylone, etc.","ENVTECH",
Q104="AKTIVCO DEFAUT GE &amp; POWER Cabinet","AKTIVCO",
Q104="AKTIVCO Coupure ENEO &amp; Baisse de tension","AKTIVCO GRID ONLY",
Q104="Coupure ENEO &amp; Baisse de tension","IHS GRID ONLY",
Q104="Defaut GE &amp; POWER Cabinet","IHS",
Q104="Sharing","Partners",
Q104="SIte strategiques &amp; DataCenter","SST &amp; DC",
Q104="Exclu","Exclu",
Q104="SAT","SAT",
Q104="SPARE-ISSUE","SPARE-ISSUE",
Q104="Fiber CAmtel","TRANS_FO_CAMTEL",
Q104="Fiber AOF","Fiber AOF",
Q104="Projet OCM (HUAWEI)","TRAVAUX-HUAWEI",
Q104="Projet OCM (NOKIA)","TRAVAUX-NOKIA",
Q104="ACCESS-ISSUE","ACCESS-ISSUE",
Q104="Projet OCM (ZTE, NOKIA, autres projets)","TRAVAUX OCM",
Q104="No root CAuse","No root cause",
Q104="ODU HS","PDH",
Q104="IP &amp; VLAN","PDH",
Q104="Warehouse HUAWEI","SPARE-ISSUE",
Q104="SPARE-HS","SPARE-ISSUE",
Q104="Power Telco","BSS"
),"")</f>
        <v>TRAVAUX OCM</v>
      </c>
      <c r="P104" s="22" t="str" cm="1">
        <f t="array" ref="P104">IFERROR(_xlfn.IFS(
Q104="MPR ISSUE","TX ISSUE",
Q104="BSS Hardware Issue","RAN ISSUE",
Q104="Sites strategiques, MLL, Pylone, etc.","ENVTECH",
Q104="AKTIVCO DEFAUT GE &amp; POWER Cabinet","POWER ISSUE",
Q104="AKTIVCO Coupure ENEO &amp; Baisse de tension","POWER ISSUE",
Q104="Coupure ENEO &amp; Baisse de tension","POWER ISSUE",
Q104="Defaut GE &amp; POWER Cabinet","POWER ISSUE",
Q104="Sharing","POWER ISSUE",
Q104="SIte strategiques &amp; DataCenter","POWER ISSUE",
Q104="Exclu","Exclu",
Q104="SAT","TX ISSUE",
Q104="SPARE-ISSUE","SPARE-ISSUE",
Q104="Fiber CAmtel","TX ISSUE",
Q104="Fiber AOF","TX ISSUE",
Q104="Projet OCM (HUAWEI)","TRAVAUX-HUAWEI",
Q104="Projet OCM (NOKIA)","TRAVAUX -NOKIA",
Q104="ACCESS-ISSUE","ACCESS-ISSUE",
Q104="Projet OCM (ZTE, NOKIA, autres projets)","TRAVAUX OCM",
Q104="No root CAuse","No root cause",
Q104="ODU HS","TX ISSUE",
Q104="IP &amp; VLAN","TX ISSUE",
Q104="Warehouse HUAWEI","SPARE-ISSUE",
Q104="SPARE-HS","SPARE-ISSUE",
Q104="Power Telco","RAN ISSUE"
),"")</f>
        <v>TRAVAUX OCM</v>
      </c>
      <c r="Q104" s="50" t="s">
        <v>5349</v>
      </c>
      <c r="R104" s="23" t="str" cm="1">
        <f t="array" ref="R104">IFERROR(_xlfn.IFS(
Q104="MPR ISSUE","ACTIVE",
Q104="BSS Hardware Issue","ACTIVE",
Q104="Sites strategiques, MLL, Pylone, etc.","PASSIVE",
Q104="AKTIVCO DEFAUT GE &amp; POWER Cabinet","PASSIVE",
Q104="AKTIVCO Coupure ENEO &amp; Baisse de tension","PASSIVE",
Q104="Coupure ENEO &amp; Baisse de tension","PASSIVE",
Q104="Defaut GE &amp; POWER Cabinet","PASSIVE",
Q104="Sharing","PASSIVE",
Q104="SIte strategiques &amp; DataCenter","PASSIVE",
Q104="Exclu","Exclu",
Q104="SAT","ACTIVE",
Q104="SPARE-ISSUE","SPARE-ISSUE",
Q104="Fiber CAmtel","ACTIVE",
Q104="Fiber AOF","ACTIVE",
Q104="Projet OCM (HUAWEI)","PLANNED WORKS",
Q104="Projet OCM (NOKIA)","PLANNED WORKS",
Q104="ACCESS-ISSUE","ACCESS-ISSUE",
Q104="Projet OCM (ZTE, NOKIA, autres projets)","PLANNED WORKS",
Q104="No root CAuse","No root cause",
Q104="ODU HS","ACTIVE",
Q104="IP &amp; VLAN","ACTIVE",
Q104="Warehouse HUAWEI","SPARE-ISSUE",
Q104="SPARE-HS","SPARE-ISSUE",
Q104="Power Telco","ACTIVE"
),"")</f>
        <v>PLANNED WORKS</v>
      </c>
      <c r="S104" s="58" t="s">
        <v>5978</v>
      </c>
      <c r="T104" s="7" t="s">
        <v>17</v>
      </c>
      <c r="U104" s="7" t="s">
        <v>17</v>
      </c>
      <c r="V104" s="59"/>
      <c r="W104" s="59"/>
      <c r="X104" s="59"/>
      <c r="Y104" s="59"/>
      <c r="Z104" s="59" t="s">
        <v>5745</v>
      </c>
      <c r="AA104" s="59" t="s">
        <v>5745</v>
      </c>
      <c r="AB104" s="59" t="s">
        <v>17</v>
      </c>
      <c r="AC104" s="59" t="s">
        <v>17</v>
      </c>
      <c r="AD104" s="59" t="s">
        <v>17</v>
      </c>
      <c r="AE104" s="59" t="s">
        <v>17</v>
      </c>
      <c r="AF104" s="15"/>
      <c r="AG104" s="15"/>
      <c r="AH104" s="15"/>
      <c r="AI104" s="15"/>
    </row>
    <row r="105" spans="1:35" s="14" customFormat="1" x14ac:dyDescent="0.35">
      <c r="A105" s="2" t="s">
        <v>821</v>
      </c>
      <c r="B105" s="1" t="s">
        <v>822</v>
      </c>
      <c r="C105" s="3"/>
      <c r="D105" s="1" t="s">
        <v>12</v>
      </c>
      <c r="E105" s="1" t="s">
        <v>156</v>
      </c>
      <c r="F105" s="3" t="s">
        <v>53</v>
      </c>
      <c r="G105" s="1" t="s">
        <v>821</v>
      </c>
      <c r="H105" s="62" t="str">
        <f>_xlfn.XLOOKUP(B105,'[1]Nur des jours'!$B:$B,'[1]Nur des jours'!$H:$H,"")</f>
        <v>NOKIA</v>
      </c>
      <c r="I105" s="54">
        <v>14.346471498779444</v>
      </c>
      <c r="J105" s="54">
        <v>13.770311209033324</v>
      </c>
      <c r="K105" s="54">
        <v>0</v>
      </c>
      <c r="L105" s="55">
        <v>6.6715271034623482</v>
      </c>
      <c r="M105" s="56" t="s">
        <v>5377</v>
      </c>
      <c r="N105" s="57"/>
      <c r="O105" s="16" t="str" cm="1">
        <f t="array" ref="O105">IFERROR(_xlfn.IFS(
Q105="MPR ISSUE","PDH",
Q105="BSS Hardware Issue","BSS",
Q105="Sites strategiques, MLL, Pylone, etc.","ENVTECH",
Q105="AKTIVCO DEFAUT GE &amp; POWER Cabinet","AKTIVCO",
Q105="AKTIVCO Coupure ENEO &amp; Baisse de tension","AKTIVCO GRID ONLY",
Q105="Coupure ENEO &amp; Baisse de tension","IHS GRID ONLY",
Q105="Defaut GE &amp; POWER Cabinet","IHS",
Q105="Sharing","Partners",
Q105="SIte strategiques &amp; DataCenter","SST &amp; DC",
Q105="Exclu","Exclu",
Q105="SAT","SAT",
Q105="SPARE-ISSUE","SPARE-ISSUE",
Q105="Fiber CAmtel","TRANS_FO_CAMTEL",
Q105="Fiber AOF","Fiber AOF",
Q105="Projet OCM (HUAWEI)","TRAVAUX-HUAWEI",
Q105="Projet OCM (NOKIA)","TRAVAUX-NOKIA",
Q105="ACCESS-ISSUE","ACCESS-ISSUE",
Q105="Projet OCM (ZTE, NOKIA, autres projets)","TRAVAUX OCM",
Q105="No root CAuse","No root cause",
Q105="ODU HS","PDH",
Q105="IP &amp; VLAN","PDH",
Q105="Warehouse HUAWEI","SPARE-ISSUE",
Q105="SPARE-HS","SPARE-ISSUE",
Q105="Power Telco","BSS"
),"")</f>
        <v>TRAVAUX OCM</v>
      </c>
      <c r="P105" s="22" t="str" cm="1">
        <f t="array" ref="P105">IFERROR(_xlfn.IFS(
Q105="MPR ISSUE","TX ISSUE",
Q105="BSS Hardware Issue","RAN ISSUE",
Q105="Sites strategiques, MLL, Pylone, etc.","ENVTECH",
Q105="AKTIVCO DEFAUT GE &amp; POWER Cabinet","POWER ISSUE",
Q105="AKTIVCO Coupure ENEO &amp; Baisse de tension","POWER ISSUE",
Q105="Coupure ENEO &amp; Baisse de tension","POWER ISSUE",
Q105="Defaut GE &amp; POWER Cabinet","POWER ISSUE",
Q105="Sharing","POWER ISSUE",
Q105="SIte strategiques &amp; DataCenter","POWER ISSUE",
Q105="Exclu","Exclu",
Q105="SAT","TX ISSUE",
Q105="SPARE-ISSUE","SPARE-ISSUE",
Q105="Fiber CAmtel","TX ISSUE",
Q105="Fiber AOF","TX ISSUE",
Q105="Projet OCM (HUAWEI)","TRAVAUX-HUAWEI",
Q105="Projet OCM (NOKIA)","TRAVAUX -NOKIA",
Q105="ACCESS-ISSUE","ACCESS-ISSUE",
Q105="Projet OCM (ZTE, NOKIA, autres projets)","TRAVAUX OCM",
Q105="No root CAuse","No root cause",
Q105="ODU HS","TX ISSUE",
Q105="IP &amp; VLAN","TX ISSUE",
Q105="Warehouse HUAWEI","SPARE-ISSUE",
Q105="SPARE-HS","SPARE-ISSUE",
Q105="Power Telco","RAN ISSUE"
),"")</f>
        <v>TRAVAUX OCM</v>
      </c>
      <c r="Q105" s="50" t="s">
        <v>5349</v>
      </c>
      <c r="R105" s="23" t="str" cm="1">
        <f t="array" ref="R105">IFERROR(_xlfn.IFS(
Q105="MPR ISSUE","ACTIVE",
Q105="BSS Hardware Issue","ACTIVE",
Q105="Sites strategiques, MLL, Pylone, etc.","PASSIVE",
Q105="AKTIVCO DEFAUT GE &amp; POWER Cabinet","PASSIVE",
Q105="AKTIVCO Coupure ENEO &amp; Baisse de tension","PASSIVE",
Q105="Coupure ENEO &amp; Baisse de tension","PASSIVE",
Q105="Defaut GE &amp; POWER Cabinet","PASSIVE",
Q105="Sharing","PASSIVE",
Q105="SIte strategiques &amp; DataCenter","PASSIVE",
Q105="Exclu","Exclu",
Q105="SAT","ACTIVE",
Q105="SPARE-ISSUE","SPARE-ISSUE",
Q105="Fiber CAmtel","ACTIVE",
Q105="Fiber AOF","ACTIVE",
Q105="Projet OCM (HUAWEI)","PLANNED WORKS",
Q105="Projet OCM (NOKIA)","PLANNED WORKS",
Q105="ACCESS-ISSUE","ACCESS-ISSUE",
Q105="Projet OCM (ZTE, NOKIA, autres projets)","PLANNED WORKS",
Q105="No root CAuse","No root cause",
Q105="ODU HS","ACTIVE",
Q105="IP &amp; VLAN","ACTIVE",
Q105="Warehouse HUAWEI","SPARE-ISSUE",
Q105="SPARE-HS","SPARE-ISSUE",
Q105="Power Telco","ACTIVE"
),"")</f>
        <v>PLANNED WORKS</v>
      </c>
      <c r="S105" s="58" t="s">
        <v>5918</v>
      </c>
      <c r="T105" s="7" t="s">
        <v>17</v>
      </c>
      <c r="U105" s="7" t="s">
        <v>17</v>
      </c>
      <c r="V105" s="59"/>
      <c r="W105" s="59"/>
      <c r="X105" s="59"/>
      <c r="Y105" s="59"/>
      <c r="Z105" s="59" t="s">
        <v>5602</v>
      </c>
      <c r="AA105" s="59"/>
      <c r="AB105" s="59" t="s">
        <v>5603</v>
      </c>
      <c r="AC105" s="59" t="s">
        <v>5603</v>
      </c>
      <c r="AD105" s="59" t="s">
        <v>17</v>
      </c>
      <c r="AE105" s="59" t="s">
        <v>5604</v>
      </c>
      <c r="AF105" s="15"/>
      <c r="AG105" s="15"/>
      <c r="AH105" s="15"/>
      <c r="AI105" s="15"/>
    </row>
    <row r="106" spans="1:35" s="14" customFormat="1" x14ac:dyDescent="0.35">
      <c r="A106" s="1" t="s">
        <v>1807</v>
      </c>
      <c r="B106" s="1" t="s">
        <v>1808</v>
      </c>
      <c r="C106" s="3"/>
      <c r="D106" s="1" t="s">
        <v>12</v>
      </c>
      <c r="E106" s="1" t="s">
        <v>13</v>
      </c>
      <c r="F106" s="3" t="s">
        <v>57</v>
      </c>
      <c r="G106" s="1" t="s">
        <v>1809</v>
      </c>
      <c r="H106" s="62" t="str">
        <f>_xlfn.XLOOKUP(B106,'[1]Nur des jours'!$B:$B,'[1]Nur des jours'!$H:$H,"")</f>
        <v>NOKIA</v>
      </c>
      <c r="I106" s="54">
        <v>29.549757909371614</v>
      </c>
      <c r="J106" s="54">
        <v>7.2678192095982164</v>
      </c>
      <c r="K106" s="54">
        <v>0</v>
      </c>
      <c r="L106" s="55">
        <v>6.6595934331836579</v>
      </c>
      <c r="M106" s="56" t="s">
        <v>5377</v>
      </c>
      <c r="N106" s="57"/>
      <c r="O106" s="16" t="str" cm="1">
        <f t="array" ref="O106">IFERROR(_xlfn.IFS(
Q106="MPR ISSUE","PDH",
Q106="BSS Hardware Issue","BSS",
Q106="Sites strategiques, MLL, Pylone, etc.","ENVTECH",
Q106="AKTIVCO DEFAUT GE &amp; POWER Cabinet","AKTIVCO",
Q106="AKTIVCO Coupure ENEO &amp; Baisse de tension","AKTIVCO GRID ONLY",
Q106="Coupure ENEO &amp; Baisse de tension","IHS GRID ONLY",
Q106="Defaut GE &amp; POWER Cabinet","IHS",
Q106="Sharing","Partners",
Q106="SIte strategiques &amp; DataCenter","SST &amp; DC",
Q106="Exclu","Exclu",
Q106="SAT","SAT",
Q106="SPARE-ISSUE","SPARE-ISSUE",
Q106="Fiber CAmtel","TRANS_FO_CAMTEL",
Q106="Fiber AOF","Fiber AOF",
Q106="Projet OCM (HUAWEI)","TRAVAUX-HUAWEI",
Q106="Projet OCM (NOKIA)","TRAVAUX-NOKIA",
Q106="ACCESS-ISSUE","ACCESS-ISSUE",
Q106="Projet OCM (ZTE, NOKIA, autres projets)","TRAVAUX OCM",
Q106="No root CAuse","No root cause",
Q106="ODU HS","PDH",
Q106="IP &amp; VLAN","PDH",
Q106="Warehouse HUAWEI","SPARE-ISSUE",
Q106="SPARE-HS","SPARE-ISSUE",
Q106="Power Telco","BSS"
),"")</f>
        <v>IHS</v>
      </c>
      <c r="P106" s="22" t="str" cm="1">
        <f t="array" ref="P106">IFERROR(_xlfn.IFS(
Q106="MPR ISSUE","TX ISSUE",
Q106="BSS Hardware Issue","RAN ISSUE",
Q106="Sites strategiques, MLL, Pylone, etc.","ENVTECH",
Q106="AKTIVCO DEFAUT GE &amp; POWER Cabinet","POWER ISSUE",
Q106="AKTIVCO Coupure ENEO &amp; Baisse de tension","POWER ISSUE",
Q106="Coupure ENEO &amp; Baisse de tension","POWER ISSUE",
Q106="Defaut GE &amp; POWER Cabinet","POWER ISSUE",
Q106="Sharing","POWER ISSUE",
Q106="SIte strategiques &amp; DataCenter","POWER ISSUE",
Q106="Exclu","Exclu",
Q106="SAT","TX ISSUE",
Q106="SPARE-ISSUE","SPARE-ISSUE",
Q106="Fiber CAmtel","TX ISSUE",
Q106="Fiber AOF","TX ISSUE",
Q106="Projet OCM (HUAWEI)","TRAVAUX-HUAWEI",
Q106="Projet OCM (NOKIA)","TRAVAUX -NOKIA",
Q106="ACCESS-ISSUE","ACCESS-ISSUE",
Q106="Projet OCM (ZTE, NOKIA, autres projets)","TRAVAUX OCM",
Q106="No root CAuse","No root cause",
Q106="ODU HS","TX ISSUE",
Q106="IP &amp; VLAN","TX ISSUE",
Q106="Warehouse HUAWEI","SPARE-ISSUE",
Q106="SPARE-HS","SPARE-ISSUE",
Q106="Power Telco","RAN ISSUE"
),"")</f>
        <v>POWER ISSUE</v>
      </c>
      <c r="Q106" s="50" t="s">
        <v>5338</v>
      </c>
      <c r="R106" s="23" t="str" cm="1">
        <f t="array" ref="R106">IFERROR(_xlfn.IFS(
Q106="MPR ISSUE","ACTIVE",
Q106="BSS Hardware Issue","ACTIVE",
Q106="Sites strategiques, MLL, Pylone, etc.","PASSIVE",
Q106="AKTIVCO DEFAUT GE &amp; POWER Cabinet","PASSIVE",
Q106="AKTIVCO Coupure ENEO &amp; Baisse de tension","PASSIVE",
Q106="Coupure ENEO &amp; Baisse de tension","PASSIVE",
Q106="Defaut GE &amp; POWER Cabinet","PASSIVE",
Q106="Sharing","PASSIVE",
Q106="SIte strategiques &amp; DataCenter","PASSIVE",
Q106="Exclu","Exclu",
Q106="SAT","ACTIVE",
Q106="SPARE-ISSUE","SPARE-ISSUE",
Q106="Fiber CAmtel","ACTIVE",
Q106="Fiber AOF","ACTIVE",
Q106="Projet OCM (HUAWEI)","PLANNED WORKS",
Q106="Projet OCM (NOKIA)","PLANNED WORKS",
Q106="ACCESS-ISSUE","ACCESS-ISSUE",
Q106="Projet OCM (ZTE, NOKIA, autres projets)","PLANNED WORKS",
Q106="No root CAuse","No root cause",
Q106="ODU HS","ACTIVE",
Q106="IP &amp; VLAN","ACTIVE",
Q106="Warehouse HUAWEI","SPARE-ISSUE",
Q106="SPARE-HS","SPARE-ISSUE",
Q106="Power Telco","ACTIVE"
),"")</f>
        <v>PASSIVE</v>
      </c>
      <c r="S106" s="58" t="s">
        <v>5589</v>
      </c>
      <c r="T106" s="7" t="s">
        <v>17</v>
      </c>
      <c r="U106" s="7" t="s">
        <v>17</v>
      </c>
      <c r="V106" s="59" t="s">
        <v>17</v>
      </c>
      <c r="W106" s="59" t="s">
        <v>17</v>
      </c>
      <c r="X106" s="59" t="s">
        <v>17</v>
      </c>
      <c r="Y106" s="59" t="s">
        <v>17</v>
      </c>
      <c r="Z106" s="59" t="s">
        <v>17</v>
      </c>
      <c r="AA106" s="59" t="s">
        <v>17</v>
      </c>
      <c r="AB106" s="59" t="s">
        <v>17</v>
      </c>
      <c r="AC106" s="59" t="s">
        <v>17</v>
      </c>
      <c r="AD106" s="59" t="s">
        <v>17</v>
      </c>
      <c r="AE106" s="59" t="s">
        <v>5589</v>
      </c>
      <c r="AF106" s="15"/>
      <c r="AG106" s="15"/>
      <c r="AH106" s="15"/>
      <c r="AI106" s="15"/>
    </row>
    <row r="107" spans="1:35" s="14" customFormat="1" x14ac:dyDescent="0.35">
      <c r="A107" s="1" t="s">
        <v>1613</v>
      </c>
      <c r="B107" s="1" t="s">
        <v>1614</v>
      </c>
      <c r="C107" s="3"/>
      <c r="D107" s="1" t="s">
        <v>12</v>
      </c>
      <c r="E107" s="1" t="s">
        <v>13</v>
      </c>
      <c r="F107" s="3" t="s">
        <v>33</v>
      </c>
      <c r="G107" s="1" t="s">
        <v>34</v>
      </c>
      <c r="H107" s="53" t="str">
        <f>_xlfn.XLOOKUP(B107,'[1]Nur des jours'!$B:$B,'[1]Nur des jours'!$H:$H,"")</f>
        <v>ZTE</v>
      </c>
      <c r="I107" s="54">
        <v>2.9976189905239221</v>
      </c>
      <c r="J107" s="54">
        <v>2.6526974509623904</v>
      </c>
      <c r="K107" s="54">
        <v>10.238756574670532</v>
      </c>
      <c r="L107" s="55">
        <v>6.6579952515887495</v>
      </c>
      <c r="M107" s="56" t="s">
        <v>5375</v>
      </c>
      <c r="N107" s="57"/>
      <c r="O107" s="16" t="str" cm="1">
        <f t="array" ref="O107">IFERROR(_xlfn.IFS(
Q107="MPR ISSUE","PDH",
Q107="BSS Hardware Issue","BSS",
Q107="Sites strategiques, MLL, Pylone, etc.","ENVTECH",
Q107="AKTIVCO DEFAUT GE &amp; POWER Cabinet","AKTIVCO",
Q107="AKTIVCO Coupure ENEO &amp; Baisse de tension","AKTIVCO GRID ONLY",
Q107="Coupure ENEO &amp; Baisse de tension","IHS GRID ONLY",
Q107="Defaut GE &amp; POWER Cabinet","IHS",
Q107="Sharing","Partners",
Q107="SIte strategiques &amp; DataCenter","SST &amp; DC",
Q107="Exclu","Exclu",
Q107="SAT","SAT",
Q107="SPARE-ISSUE","SPARE-ISSUE",
Q107="Fiber CAmtel","TRANS_FO_CAMTEL",
Q107="Fiber AOF","Fiber AOF",
Q107="Projet OCM (HUAWEI)","TRAVAUX-HUAWEI",
Q107="Projet OCM (NOKIA)","TRAVAUX-NOKIA",
Q107="ACCESS-ISSUE","ACCESS-ISSUE",
Q107="Projet OCM (ZTE, NOKIA, autres projets)","TRAVAUX OCM",
Q107="No root CAuse","No root cause",
Q107="ODU HS","PDH",
Q107="IP &amp; VLAN","PDH",
Q107="Warehouse HUAWEI","SPARE-ISSUE",
Q107="SPARE-HS","SPARE-ISSUE",
Q107="Power Telco","BSS"
),"")</f>
        <v>IHS</v>
      </c>
      <c r="P107" s="22" t="str" cm="1">
        <f t="array" ref="P107">IFERROR(_xlfn.IFS(
Q107="MPR ISSUE","TX ISSUE",
Q107="BSS Hardware Issue","RAN ISSUE",
Q107="Sites strategiques, MLL, Pylone, etc.","ENVTECH",
Q107="AKTIVCO DEFAUT GE &amp; POWER Cabinet","POWER ISSUE",
Q107="AKTIVCO Coupure ENEO &amp; Baisse de tension","POWER ISSUE",
Q107="Coupure ENEO &amp; Baisse de tension","POWER ISSUE",
Q107="Defaut GE &amp; POWER Cabinet","POWER ISSUE",
Q107="Sharing","POWER ISSUE",
Q107="SIte strategiques &amp; DataCenter","POWER ISSUE",
Q107="Exclu","Exclu",
Q107="SAT","TX ISSUE",
Q107="SPARE-ISSUE","SPARE-ISSUE",
Q107="Fiber CAmtel","TX ISSUE",
Q107="Fiber AOF","TX ISSUE",
Q107="Projet OCM (HUAWEI)","TRAVAUX-HUAWEI",
Q107="Projet OCM (NOKIA)","TRAVAUX -NOKIA",
Q107="ACCESS-ISSUE","ACCESS-ISSUE",
Q107="Projet OCM (ZTE, NOKIA, autres projets)","TRAVAUX OCM",
Q107="No root CAuse","No root cause",
Q107="ODU HS","TX ISSUE",
Q107="IP &amp; VLAN","TX ISSUE",
Q107="Warehouse HUAWEI","SPARE-ISSUE",
Q107="SPARE-HS","SPARE-ISSUE",
Q107="Power Telco","RAN ISSUE"
),"")</f>
        <v>POWER ISSUE</v>
      </c>
      <c r="Q107" s="50" t="s">
        <v>5338</v>
      </c>
      <c r="R107" s="23" t="str" cm="1">
        <f t="array" ref="R107">IFERROR(_xlfn.IFS(
Q107="MPR ISSUE","ACTIVE",
Q107="BSS Hardware Issue","ACTIVE",
Q107="Sites strategiques, MLL, Pylone, etc.","PASSIVE",
Q107="AKTIVCO DEFAUT GE &amp; POWER Cabinet","PASSIVE",
Q107="AKTIVCO Coupure ENEO &amp; Baisse de tension","PASSIVE",
Q107="Coupure ENEO &amp; Baisse de tension","PASSIVE",
Q107="Defaut GE &amp; POWER Cabinet","PASSIVE",
Q107="Sharing","PASSIVE",
Q107="SIte strategiques &amp; DataCenter","PASSIVE",
Q107="Exclu","Exclu",
Q107="SAT","ACTIVE",
Q107="SPARE-ISSUE","SPARE-ISSUE",
Q107="Fiber CAmtel","ACTIVE",
Q107="Fiber AOF","ACTIVE",
Q107="Projet OCM (HUAWEI)","PLANNED WORKS",
Q107="Projet OCM (NOKIA)","PLANNED WORKS",
Q107="ACCESS-ISSUE","ACCESS-ISSUE",
Q107="Projet OCM (ZTE, NOKIA, autres projets)","PLANNED WORKS",
Q107="No root CAuse","No root cause",
Q107="ODU HS","ACTIVE",
Q107="IP &amp; VLAN","ACTIVE",
Q107="Warehouse HUAWEI","SPARE-ISSUE",
Q107="SPARE-HS","SPARE-ISSUE",
Q107="Power Telco","ACTIVE"
),"")</f>
        <v>PASSIVE</v>
      </c>
      <c r="S107" s="58" t="s">
        <v>5989</v>
      </c>
      <c r="T107" s="7" t="s">
        <v>5536</v>
      </c>
      <c r="U107" s="7" t="s">
        <v>17</v>
      </c>
      <c r="V107" s="59" t="s">
        <v>17</v>
      </c>
      <c r="W107" s="59" t="s">
        <v>17</v>
      </c>
      <c r="X107" s="59" t="s">
        <v>17</v>
      </c>
      <c r="Y107" s="59" t="s">
        <v>17</v>
      </c>
      <c r="Z107" s="59" t="s">
        <v>17</v>
      </c>
      <c r="AA107" s="59" t="s">
        <v>17</v>
      </c>
      <c r="AB107" s="59" t="s">
        <v>17</v>
      </c>
      <c r="AC107" s="59" t="s">
        <v>17</v>
      </c>
      <c r="AD107" s="59" t="s">
        <v>5536</v>
      </c>
      <c r="AE107" s="59" t="s">
        <v>5765</v>
      </c>
      <c r="AF107" s="15"/>
      <c r="AG107" s="15"/>
      <c r="AH107" s="15"/>
      <c r="AI107" s="15"/>
    </row>
    <row r="108" spans="1:35" s="14" customFormat="1" x14ac:dyDescent="0.35">
      <c r="A108" s="1" t="s">
        <v>2853</v>
      </c>
      <c r="B108" s="1" t="s">
        <v>2854</v>
      </c>
      <c r="C108" s="3"/>
      <c r="D108" s="1" t="s">
        <v>23</v>
      </c>
      <c r="E108" s="1" t="s">
        <v>38</v>
      </c>
      <c r="F108" s="3" t="s">
        <v>104</v>
      </c>
      <c r="G108" s="1" t="s">
        <v>301</v>
      </c>
      <c r="H108" s="61" t="str">
        <f>_xlfn.XLOOKUP(B108,'[1]Nur des jours'!$B:$B,'[1]Nur des jours'!$H:$H,"")</f>
        <v>Huawei</v>
      </c>
      <c r="I108" s="54">
        <v>4.8752992498271439</v>
      </c>
      <c r="J108" s="54">
        <v>6.2225656299832384</v>
      </c>
      <c r="K108" s="54">
        <v>7.1237567497761933</v>
      </c>
      <c r="L108" s="55">
        <v>6.5001369734014771</v>
      </c>
      <c r="M108" s="56" t="s">
        <v>5375</v>
      </c>
      <c r="N108" s="57"/>
      <c r="O108" s="16" t="str" cm="1">
        <f t="array" ref="O108">IFERROR(_xlfn.IFS(
Q108="MPR ISSUE","PDH",
Q108="BSS Hardware Issue","BSS",
Q108="Sites strategiques, MLL, Pylone, etc.","ENVTECH",
Q108="AKTIVCO DEFAUT GE &amp; POWER Cabinet","AKTIVCO",
Q108="AKTIVCO Coupure ENEO &amp; Baisse de tension","AKTIVCO GRID ONLY",
Q108="Coupure ENEO &amp; Baisse de tension","IHS GRID ONLY",
Q108="Defaut GE &amp; POWER Cabinet","IHS",
Q108="Sharing","Partners",
Q108="SIte strategiques &amp; DataCenter","SST &amp; DC",
Q108="Exclu","Exclu",
Q108="SAT","SAT",
Q108="SPARE-ISSUE","SPARE-ISSUE",
Q108="Fiber CAmtel","TRANS_FO_CAMTEL",
Q108="Fiber AOF","Fiber AOF",
Q108="Projet OCM (HUAWEI)","TRAVAUX-HUAWEI",
Q108="Projet OCM (NOKIA)","TRAVAUX-NOKIA",
Q108="ACCESS-ISSUE","ACCESS-ISSUE",
Q108="Projet OCM (ZTE, NOKIA, autres projets)","TRAVAUX OCM",
Q108="No root CAuse","No root cause",
Q108="ODU HS","PDH",
Q108="IP &amp; VLAN","PDH",
Q108="Warehouse HUAWEI","SPARE-ISSUE",
Q108="SPARE-HS","SPARE-ISSUE",
Q108="Power Telco","BSS"
),"")</f>
        <v>No root cause</v>
      </c>
      <c r="P108" s="22" t="str" cm="1">
        <f t="array" ref="P108">IFERROR(_xlfn.IFS(
Q108="MPR ISSUE","TX ISSUE",
Q108="BSS Hardware Issue","RAN ISSUE",
Q108="Sites strategiques, MLL, Pylone, etc.","ENVTECH",
Q108="AKTIVCO DEFAUT GE &amp; POWER Cabinet","POWER ISSUE",
Q108="AKTIVCO Coupure ENEO &amp; Baisse de tension","POWER ISSUE",
Q108="Coupure ENEO &amp; Baisse de tension","POWER ISSUE",
Q108="Defaut GE &amp; POWER Cabinet","POWER ISSUE",
Q108="Sharing","POWER ISSUE",
Q108="SIte strategiques &amp; DataCenter","POWER ISSUE",
Q108="Exclu","Exclu",
Q108="SAT","TX ISSUE",
Q108="SPARE-ISSUE","SPARE-ISSUE",
Q108="Fiber CAmtel","TX ISSUE",
Q108="Fiber AOF","TX ISSUE",
Q108="Projet OCM (HUAWEI)","TRAVAUX-HUAWEI",
Q108="Projet OCM (NOKIA)","TRAVAUX -NOKIA",
Q108="ACCESS-ISSUE","ACCESS-ISSUE",
Q108="Projet OCM (ZTE, NOKIA, autres projets)","TRAVAUX OCM",
Q108="No root CAuse","No root cause",
Q108="ODU HS","TX ISSUE",
Q108="IP &amp; VLAN","TX ISSUE",
Q108="Warehouse HUAWEI","SPARE-ISSUE",
Q108="SPARE-HS","SPARE-ISSUE",
Q108="Power Telco","RAN ISSUE"
),"")</f>
        <v>No root cause</v>
      </c>
      <c r="Q108" s="50" t="s">
        <v>5878</v>
      </c>
      <c r="R108" s="23" t="str" cm="1">
        <f t="array" ref="R108">IFERROR(_xlfn.IFS(
Q108="MPR ISSUE","ACTIVE",
Q108="BSS Hardware Issue","ACTIVE",
Q108="Sites strategiques, MLL, Pylone, etc.","PASSIVE",
Q108="AKTIVCO DEFAUT GE &amp; POWER Cabinet","PASSIVE",
Q108="AKTIVCO Coupure ENEO &amp; Baisse de tension","PASSIVE",
Q108="Coupure ENEO &amp; Baisse de tension","PASSIVE",
Q108="Defaut GE &amp; POWER Cabinet","PASSIVE",
Q108="Sharing","PASSIVE",
Q108="SIte strategiques &amp; DataCenter","PASSIVE",
Q108="Exclu","Exclu",
Q108="SAT","ACTIVE",
Q108="SPARE-ISSUE","SPARE-ISSUE",
Q108="Fiber CAmtel","ACTIVE",
Q108="Fiber AOF","ACTIVE",
Q108="Projet OCM (HUAWEI)","PLANNED WORKS",
Q108="Projet OCM (NOKIA)","PLANNED WORKS",
Q108="ACCESS-ISSUE","ACCESS-ISSUE",
Q108="Projet OCM (ZTE, NOKIA, autres projets)","PLANNED WORKS",
Q108="No root CAuse","No root cause",
Q108="ODU HS","ACTIVE",
Q108="IP &amp; VLAN","ACTIVE",
Q108="Warehouse HUAWEI","SPARE-ISSUE",
Q108="SPARE-HS","SPARE-ISSUE",
Q108="Power Telco","ACTIVE"
),"")</f>
        <v>No root cause</v>
      </c>
      <c r="S108" s="58" t="s">
        <v>17</v>
      </c>
      <c r="T108" s="7"/>
      <c r="U108" s="7" t="s">
        <v>17</v>
      </c>
      <c r="V108" s="59" t="s">
        <v>17</v>
      </c>
      <c r="W108" s="59" t="s">
        <v>17</v>
      </c>
      <c r="X108" s="59" t="s">
        <v>17</v>
      </c>
      <c r="Y108" s="59" t="s">
        <v>17</v>
      </c>
      <c r="Z108" s="59" t="s">
        <v>17</v>
      </c>
      <c r="AA108" s="59" t="s">
        <v>17</v>
      </c>
      <c r="AB108" s="59" t="s">
        <v>17</v>
      </c>
      <c r="AC108" s="59" t="s">
        <v>17</v>
      </c>
      <c r="AD108" s="59" t="s">
        <v>17</v>
      </c>
      <c r="AE108" s="59" t="s">
        <v>17</v>
      </c>
      <c r="AF108" s="15"/>
      <c r="AG108" s="15"/>
      <c r="AH108" s="15"/>
      <c r="AI108" s="15"/>
    </row>
    <row r="109" spans="1:35" s="14" customFormat="1" x14ac:dyDescent="0.35">
      <c r="A109" s="1" t="s">
        <v>1402</v>
      </c>
      <c r="B109" s="1" t="s">
        <v>1403</v>
      </c>
      <c r="C109" s="3"/>
      <c r="D109" s="1" t="s">
        <v>12</v>
      </c>
      <c r="E109" s="1" t="s">
        <v>13</v>
      </c>
      <c r="F109" s="3" t="s">
        <v>104</v>
      </c>
      <c r="G109" s="1" t="s">
        <v>1179</v>
      </c>
      <c r="H109" s="61" t="str">
        <f>_xlfn.XLOOKUP(B109,'[1]Nur des jours'!$B:$B,'[1]Nur des jours'!$H:$H,"")</f>
        <v>Huawei</v>
      </c>
      <c r="I109" s="54">
        <v>4.1908714314832798</v>
      </c>
      <c r="J109" s="54">
        <v>3.5751276728854076</v>
      </c>
      <c r="K109" s="54">
        <v>8.8163308468328889</v>
      </c>
      <c r="L109" s="55">
        <v>6.3962833123592819</v>
      </c>
      <c r="M109" s="56" t="s">
        <v>5375</v>
      </c>
      <c r="N109" s="57"/>
      <c r="O109" s="16" t="str" cm="1">
        <f t="array" ref="O109">IFERROR(_xlfn.IFS(
Q109="MPR ISSUE","PDH",
Q109="BSS Hardware Issue","BSS",
Q109="Sites strategiques, MLL, Pylone, etc.","ENVTECH",
Q109="AKTIVCO DEFAUT GE &amp; POWER Cabinet","AKTIVCO",
Q109="AKTIVCO Coupure ENEO &amp; Baisse de tension","AKTIVCO GRID ONLY",
Q109="Coupure ENEO &amp; Baisse de tension","IHS GRID ONLY",
Q109="Defaut GE &amp; POWER Cabinet","IHS",
Q109="Sharing","Partners",
Q109="SIte strategiques &amp; DataCenter","SST &amp; DC",
Q109="Exclu","Exclu",
Q109="SAT","SAT",
Q109="SPARE-ISSUE","SPARE-ISSUE",
Q109="Fiber CAmtel","TRANS_FO_CAMTEL",
Q109="Fiber AOF","Fiber AOF",
Q109="Projet OCM (HUAWEI)","TRAVAUX-HUAWEI",
Q109="Projet OCM (NOKIA)","TRAVAUX-NOKIA",
Q109="ACCESS-ISSUE","ACCESS-ISSUE",
Q109="Projet OCM (ZTE, NOKIA, autres projets)","TRAVAUX OCM",
Q109="No root CAuse","No root cause",
Q109="ODU HS","PDH",
Q109="IP &amp; VLAN","PDH",
Q109="Warehouse HUAWEI","SPARE-ISSUE",
Q109="SPARE-HS","SPARE-ISSUE",
Q109="Power Telco","BSS"
),"")</f>
        <v>No root cause</v>
      </c>
      <c r="P109" s="22" t="str" cm="1">
        <f t="array" ref="P109">IFERROR(_xlfn.IFS(
Q109="MPR ISSUE","TX ISSUE",
Q109="BSS Hardware Issue","RAN ISSUE",
Q109="Sites strategiques, MLL, Pylone, etc.","ENVTECH",
Q109="AKTIVCO DEFAUT GE &amp; POWER Cabinet","POWER ISSUE",
Q109="AKTIVCO Coupure ENEO &amp; Baisse de tension","POWER ISSUE",
Q109="Coupure ENEO &amp; Baisse de tension","POWER ISSUE",
Q109="Defaut GE &amp; POWER Cabinet","POWER ISSUE",
Q109="Sharing","POWER ISSUE",
Q109="SIte strategiques &amp; DataCenter","POWER ISSUE",
Q109="Exclu","Exclu",
Q109="SAT","TX ISSUE",
Q109="SPARE-ISSUE","SPARE-ISSUE",
Q109="Fiber CAmtel","TX ISSUE",
Q109="Fiber AOF","TX ISSUE",
Q109="Projet OCM (HUAWEI)","TRAVAUX-HUAWEI",
Q109="Projet OCM (NOKIA)","TRAVAUX -NOKIA",
Q109="ACCESS-ISSUE","ACCESS-ISSUE",
Q109="Projet OCM (ZTE, NOKIA, autres projets)","TRAVAUX OCM",
Q109="No root CAuse","No root cause",
Q109="ODU HS","TX ISSUE",
Q109="IP &amp; VLAN","TX ISSUE",
Q109="Warehouse HUAWEI","SPARE-ISSUE",
Q109="SPARE-HS","SPARE-ISSUE",
Q109="Power Telco","RAN ISSUE"
),"")</f>
        <v>No root cause</v>
      </c>
      <c r="Q109" s="50" t="s">
        <v>5878</v>
      </c>
      <c r="R109" s="23" t="str" cm="1">
        <f t="array" ref="R109">IFERROR(_xlfn.IFS(
Q109="MPR ISSUE","ACTIVE",
Q109="BSS Hardware Issue","ACTIVE",
Q109="Sites strategiques, MLL, Pylone, etc.","PASSIVE",
Q109="AKTIVCO DEFAUT GE &amp; POWER Cabinet","PASSIVE",
Q109="AKTIVCO Coupure ENEO &amp; Baisse de tension","PASSIVE",
Q109="Coupure ENEO &amp; Baisse de tension","PASSIVE",
Q109="Defaut GE &amp; POWER Cabinet","PASSIVE",
Q109="Sharing","PASSIVE",
Q109="SIte strategiques &amp; DataCenter","PASSIVE",
Q109="Exclu","Exclu",
Q109="SAT","ACTIVE",
Q109="SPARE-ISSUE","SPARE-ISSUE",
Q109="Fiber CAmtel","ACTIVE",
Q109="Fiber AOF","ACTIVE",
Q109="Projet OCM (HUAWEI)","PLANNED WORKS",
Q109="Projet OCM (NOKIA)","PLANNED WORKS",
Q109="ACCESS-ISSUE","ACCESS-ISSUE",
Q109="Projet OCM (ZTE, NOKIA, autres projets)","PLANNED WORKS",
Q109="No root CAuse","No root cause",
Q109="ODU HS","ACTIVE",
Q109="IP &amp; VLAN","ACTIVE",
Q109="Warehouse HUAWEI","SPARE-ISSUE",
Q109="SPARE-HS","SPARE-ISSUE",
Q109="Power Telco","ACTIVE"
),"")</f>
        <v>No root cause</v>
      </c>
      <c r="S109" s="58" t="s">
        <v>5536</v>
      </c>
      <c r="T109" s="7" t="s">
        <v>5536</v>
      </c>
      <c r="U109" s="7" t="s">
        <v>17</v>
      </c>
      <c r="V109" s="59" t="s">
        <v>17</v>
      </c>
      <c r="W109" s="59" t="s">
        <v>17</v>
      </c>
      <c r="X109" s="59" t="s">
        <v>17</v>
      </c>
      <c r="Y109" s="59" t="s">
        <v>17</v>
      </c>
      <c r="Z109" s="59" t="s">
        <v>17</v>
      </c>
      <c r="AA109" s="59" t="s">
        <v>17</v>
      </c>
      <c r="AB109" s="59" t="s">
        <v>17</v>
      </c>
      <c r="AC109" s="59" t="s">
        <v>17</v>
      </c>
      <c r="AD109" s="59" t="s">
        <v>5536</v>
      </c>
      <c r="AE109" s="59" t="s">
        <v>17</v>
      </c>
      <c r="AF109" s="15"/>
      <c r="AG109" s="15"/>
      <c r="AH109" s="15"/>
      <c r="AI109" s="15"/>
    </row>
    <row r="110" spans="1:35" s="14" customFormat="1" x14ac:dyDescent="0.35">
      <c r="A110" s="1" t="s">
        <v>4820</v>
      </c>
      <c r="B110" s="1" t="s">
        <v>4821</v>
      </c>
      <c r="C110" s="3"/>
      <c r="D110" s="1" t="s">
        <v>23</v>
      </c>
      <c r="E110" s="1" t="s">
        <v>32</v>
      </c>
      <c r="F110" s="3" t="s">
        <v>39</v>
      </c>
      <c r="G110" s="1" t="s">
        <v>40</v>
      </c>
      <c r="H110" s="53" t="str">
        <f>_xlfn.XLOOKUP(B110,'[1]Nur des jours'!$B:$B,'[1]Nur des jours'!$H:$H,"")</f>
        <v>ZTE</v>
      </c>
      <c r="I110" s="54">
        <v>4.7145586289861674</v>
      </c>
      <c r="J110" s="54">
        <v>4.1717880324095322</v>
      </c>
      <c r="K110" s="54">
        <v>7.981432506615711</v>
      </c>
      <c r="L110" s="55">
        <v>6.2359816284425262</v>
      </c>
      <c r="M110" s="56" t="s">
        <v>5375</v>
      </c>
      <c r="N110" s="57"/>
      <c r="O110" s="16" t="str" cm="1">
        <f t="array" ref="O110">IFERROR(_xlfn.IFS(
Q110="MPR ISSUE","PDH",
Q110="BSS Hardware Issue","BSS",
Q110="Sites strategiques, MLL, Pylone, etc.","ENVTECH",
Q110="AKTIVCO DEFAUT GE &amp; POWER Cabinet","AKTIVCO",
Q110="AKTIVCO Coupure ENEO &amp; Baisse de tension","AKTIVCO GRID ONLY",
Q110="Coupure ENEO &amp; Baisse de tension","IHS GRID ONLY",
Q110="Defaut GE &amp; POWER Cabinet","IHS",
Q110="Sharing","Partners",
Q110="SIte strategiques &amp; DataCenter","SST &amp; DC",
Q110="Exclu","Exclu",
Q110="SAT","SAT",
Q110="SPARE-ISSUE","SPARE-ISSUE",
Q110="Fiber CAmtel","TRANS_FO_CAMTEL",
Q110="Fiber AOF","Fiber AOF",
Q110="Projet OCM (HUAWEI)","TRAVAUX-HUAWEI",
Q110="Projet OCM (NOKIA)","TRAVAUX-NOKIA",
Q110="ACCESS-ISSUE","ACCESS-ISSUE",
Q110="Projet OCM (ZTE, NOKIA, autres projets)","TRAVAUX OCM",
Q110="No root CAuse","No root cause",
Q110="ODU HS","PDH",
Q110="IP &amp; VLAN","PDH",
Q110="Warehouse HUAWEI","SPARE-ISSUE",
Q110="SPARE-HS","SPARE-ISSUE",
Q110="Power Telco","BSS"
),"")</f>
        <v>AKTIVCO GRID ONLY</v>
      </c>
      <c r="P110" s="22" t="str" cm="1">
        <f t="array" ref="P110">IFERROR(_xlfn.IFS(
Q110="MPR ISSUE","TX ISSUE",
Q110="BSS Hardware Issue","RAN ISSUE",
Q110="Sites strategiques, MLL, Pylone, etc.","ENVTECH",
Q110="AKTIVCO DEFAUT GE &amp; POWER Cabinet","POWER ISSUE",
Q110="AKTIVCO Coupure ENEO &amp; Baisse de tension","POWER ISSUE",
Q110="Coupure ENEO &amp; Baisse de tension","POWER ISSUE",
Q110="Defaut GE &amp; POWER Cabinet","POWER ISSUE",
Q110="Sharing","POWER ISSUE",
Q110="SIte strategiques &amp; DataCenter","POWER ISSUE",
Q110="Exclu","Exclu",
Q110="SAT","TX ISSUE",
Q110="SPARE-ISSUE","SPARE-ISSUE",
Q110="Fiber CAmtel","TX ISSUE",
Q110="Fiber AOF","TX ISSUE",
Q110="Projet OCM (HUAWEI)","TRAVAUX-HUAWEI",
Q110="Projet OCM (NOKIA)","TRAVAUX -NOKIA",
Q110="ACCESS-ISSUE","ACCESS-ISSUE",
Q110="Projet OCM (ZTE, NOKIA, autres projets)","TRAVAUX OCM",
Q110="No root CAuse","No root cause",
Q110="ODU HS","TX ISSUE",
Q110="IP &amp; VLAN","TX ISSUE",
Q110="Warehouse HUAWEI","SPARE-ISSUE",
Q110="SPARE-HS","SPARE-ISSUE",
Q110="Power Telco","RAN ISSUE"
),"")</f>
        <v>POWER ISSUE</v>
      </c>
      <c r="Q110" s="50" t="s">
        <v>5335</v>
      </c>
      <c r="R110" s="23" t="str" cm="1">
        <f t="array" ref="R110">IFERROR(_xlfn.IFS(
Q110="MPR ISSUE","ACTIVE",
Q110="BSS Hardware Issue","ACTIVE",
Q110="Sites strategiques, MLL, Pylone, etc.","PASSIVE",
Q110="AKTIVCO DEFAUT GE &amp; POWER Cabinet","PASSIVE",
Q110="AKTIVCO Coupure ENEO &amp; Baisse de tension","PASSIVE",
Q110="Coupure ENEO &amp; Baisse de tension","PASSIVE",
Q110="Defaut GE &amp; POWER Cabinet","PASSIVE",
Q110="Sharing","PASSIVE",
Q110="SIte strategiques &amp; DataCenter","PASSIVE",
Q110="Exclu","Exclu",
Q110="SAT","ACTIVE",
Q110="SPARE-ISSUE","SPARE-ISSUE",
Q110="Fiber CAmtel","ACTIVE",
Q110="Fiber AOF","ACTIVE",
Q110="Projet OCM (HUAWEI)","PLANNED WORKS",
Q110="Projet OCM (NOKIA)","PLANNED WORKS",
Q110="ACCESS-ISSUE","ACCESS-ISSUE",
Q110="Projet OCM (ZTE, NOKIA, autres projets)","PLANNED WORKS",
Q110="No root CAuse","No root cause",
Q110="ODU HS","ACTIVE",
Q110="IP &amp; VLAN","ACTIVE",
Q110="Warehouse HUAWEI","SPARE-ISSUE",
Q110="SPARE-HS","SPARE-ISSUE",
Q110="Power Telco","ACTIVE"
),"")</f>
        <v>PASSIVE</v>
      </c>
      <c r="S110" s="58" t="s">
        <v>5887</v>
      </c>
      <c r="T110" s="7" t="s">
        <v>5536</v>
      </c>
      <c r="U110" s="7" t="s">
        <v>17</v>
      </c>
      <c r="V110" s="59" t="s">
        <v>17</v>
      </c>
      <c r="W110" s="59" t="s">
        <v>17</v>
      </c>
      <c r="X110" s="59" t="s">
        <v>17</v>
      </c>
      <c r="Y110" s="59" t="s">
        <v>17</v>
      </c>
      <c r="Z110" s="59" t="s">
        <v>17</v>
      </c>
      <c r="AA110" s="59" t="s">
        <v>17</v>
      </c>
      <c r="AB110" s="59" t="s">
        <v>17</v>
      </c>
      <c r="AC110" s="59" t="s">
        <v>5545</v>
      </c>
      <c r="AD110" s="59" t="s">
        <v>5536</v>
      </c>
      <c r="AE110" s="59" t="s">
        <v>5546</v>
      </c>
      <c r="AF110" s="15"/>
      <c r="AG110" s="15"/>
      <c r="AH110" s="15"/>
      <c r="AI110" s="15"/>
    </row>
    <row r="111" spans="1:35" s="14" customFormat="1" x14ac:dyDescent="0.35">
      <c r="A111" s="3" t="s">
        <v>1760</v>
      </c>
      <c r="B111" s="3" t="s">
        <v>1761</v>
      </c>
      <c r="C111" s="3"/>
      <c r="D111" s="3" t="s">
        <v>12</v>
      </c>
      <c r="E111" s="3" t="s">
        <v>98</v>
      </c>
      <c r="F111" s="3" t="s">
        <v>39</v>
      </c>
      <c r="G111" s="3" t="s">
        <v>1760</v>
      </c>
      <c r="H111" s="62" t="str">
        <f>_xlfn.XLOOKUP(B111,'[1]Nur des jours'!$B:$B,'[1]Nur des jours'!$H:$H,"")</f>
        <v>NOKIA</v>
      </c>
      <c r="I111" s="54">
        <v>4.3512658227848107</v>
      </c>
      <c r="J111" s="54">
        <v>5.8205065434478822</v>
      </c>
      <c r="K111" s="54">
        <v>6.9559730631771286</v>
      </c>
      <c r="L111" s="55">
        <v>6.202831902909975</v>
      </c>
      <c r="M111" s="56" t="s">
        <v>5375</v>
      </c>
      <c r="N111" s="57"/>
      <c r="O111" s="16" t="str" cm="1">
        <f t="array" ref="O111">IFERROR(_xlfn.IFS(
Q111="MPR ISSUE","PDH",
Q111="BSS Hardware Issue","BSS",
Q111="Sites strategiques, MLL, Pylone, etc.","ENVTECH",
Q111="AKTIVCO DEFAUT GE &amp; POWER Cabinet","AKTIVCO",
Q111="AKTIVCO Coupure ENEO &amp; Baisse de tension","AKTIVCO GRID ONLY",
Q111="Coupure ENEO &amp; Baisse de tension","IHS GRID ONLY",
Q111="Defaut GE &amp; POWER Cabinet","IHS",
Q111="Sharing","Partners",
Q111="SIte strategiques &amp; DataCenter","SST &amp; DC",
Q111="Exclu","Exclu",
Q111="SAT","SAT",
Q111="SPARE-ISSUE","SPARE-ISSUE",
Q111="Fiber CAmtel","TRANS_FO_CAMTEL",
Q111="Fiber AOF","Fiber AOF",
Q111="Projet OCM (HUAWEI)","TRAVAUX-HUAWEI",
Q111="Projet OCM (NOKIA)","TRAVAUX-NOKIA",
Q111="ACCESS-ISSUE","ACCESS-ISSUE",
Q111="Projet OCM (ZTE, NOKIA, autres projets)","TRAVAUX OCM",
Q111="No root CAuse","No root cause",
Q111="ODU HS","PDH",
Q111="IP &amp; VLAN","PDH",
Q111="Warehouse HUAWEI","SPARE-ISSUE",
Q111="SPARE-HS","SPARE-ISSUE",
Q111="Power Telco","BSS"
),"")</f>
        <v>BSS</v>
      </c>
      <c r="P111" s="22" t="str" cm="1">
        <f t="array" ref="P111">IFERROR(_xlfn.IFS(
Q111="MPR ISSUE","TX ISSUE",
Q111="BSS Hardware Issue","RAN ISSUE",
Q111="Sites strategiques, MLL, Pylone, etc.","ENVTECH",
Q111="AKTIVCO DEFAUT GE &amp; POWER Cabinet","POWER ISSUE",
Q111="AKTIVCO Coupure ENEO &amp; Baisse de tension","POWER ISSUE",
Q111="Coupure ENEO &amp; Baisse de tension","POWER ISSUE",
Q111="Defaut GE &amp; POWER Cabinet","POWER ISSUE",
Q111="Sharing","POWER ISSUE",
Q111="SIte strategiques &amp; DataCenter","POWER ISSUE",
Q111="Exclu","Exclu",
Q111="SAT","TX ISSUE",
Q111="SPARE-ISSUE","SPARE-ISSUE",
Q111="Fiber CAmtel","TX ISSUE",
Q111="Fiber AOF","TX ISSUE",
Q111="Projet OCM (HUAWEI)","TRAVAUX-HUAWEI",
Q111="Projet OCM (NOKIA)","TRAVAUX -NOKIA",
Q111="ACCESS-ISSUE","ACCESS-ISSUE",
Q111="Projet OCM (ZTE, NOKIA, autres projets)","TRAVAUX OCM",
Q111="No root CAuse","No root cause",
Q111="ODU HS","TX ISSUE",
Q111="IP &amp; VLAN","TX ISSUE",
Q111="Warehouse HUAWEI","SPARE-ISSUE",
Q111="SPARE-HS","SPARE-ISSUE",
Q111="Power Telco","RAN ISSUE"
),"")</f>
        <v>RAN ISSUE</v>
      </c>
      <c r="Q111" s="50" t="s">
        <v>5328</v>
      </c>
      <c r="R111" s="23" t="str" cm="1">
        <f t="array" ref="R111">IFERROR(_xlfn.IFS(
Q111="MPR ISSUE","ACTIVE",
Q111="BSS Hardware Issue","ACTIVE",
Q111="Sites strategiques, MLL, Pylone, etc.","PASSIVE",
Q111="AKTIVCO DEFAUT GE &amp; POWER Cabinet","PASSIVE",
Q111="AKTIVCO Coupure ENEO &amp; Baisse de tension","PASSIVE",
Q111="Coupure ENEO &amp; Baisse de tension","PASSIVE",
Q111="Defaut GE &amp; POWER Cabinet","PASSIVE",
Q111="Sharing","PASSIVE",
Q111="SIte strategiques &amp; DataCenter","PASSIVE",
Q111="Exclu","Exclu",
Q111="SAT","ACTIVE",
Q111="SPARE-ISSUE","SPARE-ISSUE",
Q111="Fiber CAmtel","ACTIVE",
Q111="Fiber AOF","ACTIVE",
Q111="Projet OCM (HUAWEI)","PLANNED WORKS",
Q111="Projet OCM (NOKIA)","PLANNED WORKS",
Q111="ACCESS-ISSUE","ACCESS-ISSUE",
Q111="Projet OCM (ZTE, NOKIA, autres projets)","PLANNED WORKS",
Q111="No root CAuse","No root cause",
Q111="ODU HS","ACTIVE",
Q111="IP &amp; VLAN","ACTIVE",
Q111="Warehouse HUAWEI","SPARE-ISSUE",
Q111="SPARE-HS","SPARE-ISSUE",
Q111="Power Telco","ACTIVE"
),"")</f>
        <v>ACTIVE</v>
      </c>
      <c r="S111" s="58" t="s">
        <v>5947</v>
      </c>
      <c r="T111" s="7" t="s">
        <v>17</v>
      </c>
      <c r="U111" s="7" t="s">
        <v>17</v>
      </c>
      <c r="V111" s="59"/>
      <c r="W111" s="59"/>
      <c r="X111" s="59"/>
      <c r="Y111" s="59"/>
      <c r="Z111" s="59" t="s">
        <v>5671</v>
      </c>
      <c r="AA111" s="59" t="s">
        <v>5671</v>
      </c>
      <c r="AB111" s="59" t="s">
        <v>17</v>
      </c>
      <c r="AC111" s="59" t="s">
        <v>17</v>
      </c>
      <c r="AD111" s="59" t="s">
        <v>17</v>
      </c>
      <c r="AE111" s="59" t="s">
        <v>5672</v>
      </c>
      <c r="AF111" s="15"/>
      <c r="AG111" s="15"/>
      <c r="AH111" s="15"/>
      <c r="AI111" s="15"/>
    </row>
    <row r="112" spans="1:35" s="14" customFormat="1" x14ac:dyDescent="0.35">
      <c r="A112" s="1" t="s">
        <v>2855</v>
      </c>
      <c r="B112" s="1" t="s">
        <v>2856</v>
      </c>
      <c r="C112" s="3"/>
      <c r="D112" s="1" t="s">
        <v>12</v>
      </c>
      <c r="E112" s="1" t="s">
        <v>98</v>
      </c>
      <c r="F112" s="3" t="s">
        <v>53</v>
      </c>
      <c r="G112" s="1" t="s">
        <v>2857</v>
      </c>
      <c r="H112" s="62" t="str">
        <f>_xlfn.XLOOKUP(B112,'[1]Nur des jours'!$B:$B,'[1]Nur des jours'!$H:$H,"")</f>
        <v>NOKIA</v>
      </c>
      <c r="I112" s="54">
        <v>21.818973600400923</v>
      </c>
      <c r="J112" s="54">
        <v>9.1802074726888829</v>
      </c>
      <c r="K112" s="54">
        <v>0</v>
      </c>
      <c r="L112" s="55">
        <v>6.1976489460654189</v>
      </c>
      <c r="M112" s="56" t="s">
        <v>5377</v>
      </c>
      <c r="N112" s="57"/>
      <c r="O112" s="16" t="str" cm="1">
        <f t="array" ref="O112">IFERROR(_xlfn.IFS(
Q112="MPR ISSUE","PDH",
Q112="BSS Hardware Issue","BSS",
Q112="Sites strategiques, MLL, Pylone, etc.","ENVTECH",
Q112="AKTIVCO DEFAUT GE &amp; POWER Cabinet","AKTIVCO",
Q112="AKTIVCO Coupure ENEO &amp; Baisse de tension","AKTIVCO GRID ONLY",
Q112="Coupure ENEO &amp; Baisse de tension","IHS GRID ONLY",
Q112="Defaut GE &amp; POWER Cabinet","IHS",
Q112="Sharing","Partners",
Q112="SIte strategiques &amp; DataCenter","SST &amp; DC",
Q112="Exclu","Exclu",
Q112="SAT","SAT",
Q112="SPARE-ISSUE","SPARE-ISSUE",
Q112="Fiber CAmtel","TRANS_FO_CAMTEL",
Q112="Fiber AOF","Fiber AOF",
Q112="Projet OCM (HUAWEI)","TRAVAUX-HUAWEI",
Q112="Projet OCM (NOKIA)","TRAVAUX-NOKIA",
Q112="ACCESS-ISSUE","ACCESS-ISSUE",
Q112="Projet OCM (ZTE, NOKIA, autres projets)","TRAVAUX OCM",
Q112="No root CAuse","No root cause",
Q112="ODU HS","PDH",
Q112="IP &amp; VLAN","PDH",
Q112="Warehouse HUAWEI","SPARE-ISSUE",
Q112="SPARE-HS","SPARE-ISSUE",
Q112="Power Telco","BSS"
),"")</f>
        <v>ACCESS-ISSUE</v>
      </c>
      <c r="P112" s="22" t="str" cm="1">
        <f t="array" ref="P112">IFERROR(_xlfn.IFS(
Q112="MPR ISSUE","TX ISSUE",
Q112="BSS Hardware Issue","RAN ISSUE",
Q112="Sites strategiques, MLL, Pylone, etc.","ENVTECH",
Q112="AKTIVCO DEFAUT GE &amp; POWER Cabinet","POWER ISSUE",
Q112="AKTIVCO Coupure ENEO &amp; Baisse de tension","POWER ISSUE",
Q112="Coupure ENEO &amp; Baisse de tension","POWER ISSUE",
Q112="Defaut GE &amp; POWER Cabinet","POWER ISSUE",
Q112="Sharing","POWER ISSUE",
Q112="SIte strategiques &amp; DataCenter","POWER ISSUE",
Q112="Exclu","Exclu",
Q112="SAT","TX ISSUE",
Q112="SPARE-ISSUE","SPARE-ISSUE",
Q112="Fiber CAmtel","TX ISSUE",
Q112="Fiber AOF","TX ISSUE",
Q112="Projet OCM (HUAWEI)","TRAVAUX-HUAWEI",
Q112="Projet OCM (NOKIA)","TRAVAUX -NOKIA",
Q112="ACCESS-ISSUE","ACCESS-ISSUE",
Q112="Projet OCM (ZTE, NOKIA, autres projets)","TRAVAUX OCM",
Q112="No root CAuse","No root cause",
Q112="ODU HS","TX ISSUE",
Q112="IP &amp; VLAN","TX ISSUE",
Q112="Warehouse HUAWEI","SPARE-ISSUE",
Q112="SPARE-HS","SPARE-ISSUE",
Q112="Power Telco","RAN ISSUE"
),"")</f>
        <v>ACCESS-ISSUE</v>
      </c>
      <c r="Q112" s="50" t="s">
        <v>27</v>
      </c>
      <c r="R112" s="23" t="str" cm="1">
        <f t="array" ref="R112">IFERROR(_xlfn.IFS(
Q112="MPR ISSUE","ACTIVE",
Q112="BSS Hardware Issue","ACTIVE",
Q112="Sites strategiques, MLL, Pylone, etc.","PASSIVE",
Q112="AKTIVCO DEFAUT GE &amp; POWER Cabinet","PASSIVE",
Q112="AKTIVCO Coupure ENEO &amp; Baisse de tension","PASSIVE",
Q112="Coupure ENEO &amp; Baisse de tension","PASSIVE",
Q112="Defaut GE &amp; POWER Cabinet","PASSIVE",
Q112="Sharing","PASSIVE",
Q112="SIte strategiques &amp; DataCenter","PASSIVE",
Q112="Exclu","Exclu",
Q112="SAT","ACTIVE",
Q112="SPARE-ISSUE","SPARE-ISSUE",
Q112="Fiber CAmtel","ACTIVE",
Q112="Fiber AOF","ACTIVE",
Q112="Projet OCM (HUAWEI)","PLANNED WORKS",
Q112="Projet OCM (NOKIA)","PLANNED WORKS",
Q112="ACCESS-ISSUE","ACCESS-ISSUE",
Q112="Projet OCM (ZTE, NOKIA, autres projets)","PLANNED WORKS",
Q112="No root CAuse","No root cause",
Q112="ODU HS","ACTIVE",
Q112="IP &amp; VLAN","ACTIVE",
Q112="Warehouse HUAWEI","SPARE-ISSUE",
Q112="SPARE-HS","SPARE-ISSUE",
Q112="Power Telco","ACTIVE"
),"")</f>
        <v>ACCESS-ISSUE</v>
      </c>
      <c r="S112" s="58" t="s">
        <v>5938</v>
      </c>
      <c r="T112" s="7" t="s">
        <v>17</v>
      </c>
      <c r="U112" s="7" t="s">
        <v>17</v>
      </c>
      <c r="V112" s="59"/>
      <c r="W112" s="59"/>
      <c r="X112" s="59"/>
      <c r="Y112" s="59"/>
      <c r="Z112" s="59" t="s">
        <v>5647</v>
      </c>
      <c r="AA112" s="59" t="s">
        <v>5647</v>
      </c>
      <c r="AB112" s="59" t="s">
        <v>17</v>
      </c>
      <c r="AC112" s="59" t="s">
        <v>17</v>
      </c>
      <c r="AD112" s="59" t="s">
        <v>17</v>
      </c>
      <c r="AE112" s="59" t="s">
        <v>17</v>
      </c>
      <c r="AF112" s="15"/>
      <c r="AG112" s="15"/>
      <c r="AH112" s="15"/>
      <c r="AI112" s="15"/>
    </row>
    <row r="113" spans="1:35" s="14" customFormat="1" x14ac:dyDescent="0.35">
      <c r="A113" s="1" t="s">
        <v>61</v>
      </c>
      <c r="B113" s="1" t="s">
        <v>62</v>
      </c>
      <c r="C113" s="3"/>
      <c r="D113" s="1" t="s">
        <v>20</v>
      </c>
      <c r="E113" s="1"/>
      <c r="F113" s="3" t="s">
        <v>14</v>
      </c>
      <c r="G113" s="1" t="s">
        <v>15</v>
      </c>
      <c r="H113" s="61" t="str">
        <f>_xlfn.XLOOKUP(B113,'[1]Nur des jours'!$B:$B,'[1]Nur des jours'!$H:$H,"")</f>
        <v>Huawei</v>
      </c>
      <c r="I113" s="54">
        <v>0</v>
      </c>
      <c r="J113" s="54">
        <v>13.770311209033324</v>
      </c>
      <c r="K113" s="54">
        <v>2.9549081023580168</v>
      </c>
      <c r="L113" s="55">
        <v>6.1638030664920258</v>
      </c>
      <c r="M113" s="56" t="s">
        <v>5375</v>
      </c>
      <c r="N113" s="57"/>
      <c r="O113" s="16" t="str" cm="1">
        <f t="array" ref="O113">IFERROR(_xlfn.IFS(
Q113="MPR ISSUE","PDH",
Q113="BSS Hardware Issue","BSS",
Q113="Sites strategiques, MLL, Pylone, etc.","ENVTECH",
Q113="AKTIVCO DEFAUT GE &amp; POWER Cabinet","AKTIVCO",
Q113="AKTIVCO Coupure ENEO &amp; Baisse de tension","AKTIVCO GRID ONLY",
Q113="Coupure ENEO &amp; Baisse de tension","IHS GRID ONLY",
Q113="Defaut GE &amp; POWER Cabinet","IHS",
Q113="Sharing","Partners",
Q113="SIte strategiques &amp; DataCenter","SST &amp; DC",
Q113="Exclu","Exclu",
Q113="SAT","SAT",
Q113="SPARE-ISSUE","SPARE-ISSUE",
Q113="Fiber CAmtel","TRANS_FO_CAMTEL",
Q113="Fiber AOF","Fiber AOF",
Q113="Projet OCM (HUAWEI)","TRAVAUX-HUAWEI",
Q113="Projet OCM (NOKIA)","TRAVAUX-NOKIA",
Q113="ACCESS-ISSUE","ACCESS-ISSUE",
Q113="Projet OCM (ZTE, NOKIA, autres projets)","TRAVAUX OCM",
Q113="No root CAuse","No root cause",
Q113="ODU HS","PDH",
Q113="IP &amp; VLAN","PDH",
Q113="Warehouse HUAWEI","SPARE-ISSUE",
Q113="SPARE-HS","SPARE-ISSUE",
Q113="Power Telco","BSS"
),"")</f>
        <v>Partners</v>
      </c>
      <c r="P113" s="22" t="str" cm="1">
        <f t="array" ref="P113">IFERROR(_xlfn.IFS(
Q113="MPR ISSUE","TX ISSUE",
Q113="BSS Hardware Issue","RAN ISSUE",
Q113="Sites strategiques, MLL, Pylone, etc.","ENVTECH",
Q113="AKTIVCO DEFAUT GE &amp; POWER Cabinet","POWER ISSUE",
Q113="AKTIVCO Coupure ENEO &amp; Baisse de tension","POWER ISSUE",
Q113="Coupure ENEO &amp; Baisse de tension","POWER ISSUE",
Q113="Defaut GE &amp; POWER Cabinet","POWER ISSUE",
Q113="Sharing","POWER ISSUE",
Q113="SIte strategiques &amp; DataCenter","POWER ISSUE",
Q113="Exclu","Exclu",
Q113="SAT","TX ISSUE",
Q113="SPARE-ISSUE","SPARE-ISSUE",
Q113="Fiber CAmtel","TX ISSUE",
Q113="Fiber AOF","TX ISSUE",
Q113="Projet OCM (HUAWEI)","TRAVAUX-HUAWEI",
Q113="Projet OCM (NOKIA)","TRAVAUX -NOKIA",
Q113="ACCESS-ISSUE","ACCESS-ISSUE",
Q113="Projet OCM (ZTE, NOKIA, autres projets)","TRAVAUX OCM",
Q113="No root CAuse","No root cause",
Q113="ODU HS","TX ISSUE",
Q113="IP &amp; VLAN","TX ISSUE",
Q113="Warehouse HUAWEI","SPARE-ISSUE",
Q113="SPARE-HS","SPARE-ISSUE",
Q113="Power Telco","RAN ISSUE"
),"")</f>
        <v>POWER ISSUE</v>
      </c>
      <c r="Q113" s="50" t="s">
        <v>5339</v>
      </c>
      <c r="R113" s="23" t="str" cm="1">
        <f t="array" ref="R113">IFERROR(_xlfn.IFS(
Q113="MPR ISSUE","ACTIVE",
Q113="BSS Hardware Issue","ACTIVE",
Q113="Sites strategiques, MLL, Pylone, etc.","PASSIVE",
Q113="AKTIVCO DEFAUT GE &amp; POWER Cabinet","PASSIVE",
Q113="AKTIVCO Coupure ENEO &amp; Baisse de tension","PASSIVE",
Q113="Coupure ENEO &amp; Baisse de tension","PASSIVE",
Q113="Defaut GE &amp; POWER Cabinet","PASSIVE",
Q113="Sharing","PASSIVE",
Q113="SIte strategiques &amp; DataCenter","PASSIVE",
Q113="Exclu","Exclu",
Q113="SAT","ACTIVE",
Q113="SPARE-ISSUE","SPARE-ISSUE",
Q113="Fiber CAmtel","ACTIVE",
Q113="Fiber AOF","ACTIVE",
Q113="Projet OCM (HUAWEI)","PLANNED WORKS",
Q113="Projet OCM (NOKIA)","PLANNED WORKS",
Q113="ACCESS-ISSUE","ACCESS-ISSUE",
Q113="Projet OCM (ZTE, NOKIA, autres projets)","PLANNED WORKS",
Q113="No root CAuse","No root cause",
Q113="ODU HS","ACTIVE",
Q113="IP &amp; VLAN","ACTIVE",
Q113="Warehouse HUAWEI","SPARE-ISSUE",
Q113="SPARE-HS","SPARE-ISSUE",
Q113="Power Telco","ACTIVE"
),"")</f>
        <v>PASSIVE</v>
      </c>
      <c r="S113" s="58" t="s">
        <v>5897</v>
      </c>
      <c r="T113" s="7" t="s">
        <v>5562</v>
      </c>
      <c r="U113" s="7" t="s">
        <v>17</v>
      </c>
      <c r="V113" s="59" t="s">
        <v>5562</v>
      </c>
      <c r="W113" s="59" t="s">
        <v>5562</v>
      </c>
      <c r="X113" s="59"/>
      <c r="Y113" s="59"/>
      <c r="Z113" s="59"/>
      <c r="AA113" s="59"/>
      <c r="AB113" s="59" t="s">
        <v>17</v>
      </c>
      <c r="AC113" s="59" t="s">
        <v>17</v>
      </c>
      <c r="AD113" s="59" t="s">
        <v>17</v>
      </c>
      <c r="AE113" s="59" t="s">
        <v>17</v>
      </c>
      <c r="AF113" s="15"/>
      <c r="AG113" s="15"/>
      <c r="AH113" s="15"/>
      <c r="AI113" s="15"/>
    </row>
    <row r="114" spans="1:35" s="14" customFormat="1" x14ac:dyDescent="0.35">
      <c r="A114" s="3" t="s">
        <v>229</v>
      </c>
      <c r="B114" s="3" t="s">
        <v>230</v>
      </c>
      <c r="C114" s="3"/>
      <c r="D114" s="3" t="s">
        <v>12</v>
      </c>
      <c r="E114" s="3" t="s">
        <v>13</v>
      </c>
      <c r="F114" s="3" t="s">
        <v>228</v>
      </c>
      <c r="G114" s="3" t="s">
        <v>231</v>
      </c>
      <c r="H114" s="62" t="str">
        <f>_xlfn.XLOOKUP(B114,'[1]Nur des jours'!$B:$B,'[1]Nur des jours'!$H:$H,"")</f>
        <v>NOKIA</v>
      </c>
      <c r="I114" s="54">
        <v>10.986315440291916</v>
      </c>
      <c r="J114" s="54">
        <v>4.6299483868335427</v>
      </c>
      <c r="K114" s="54">
        <v>5.7790104911351214</v>
      </c>
      <c r="L114" s="55">
        <v>6.1368597547073813</v>
      </c>
      <c r="M114" s="56" t="s">
        <v>5375</v>
      </c>
      <c r="N114" s="57"/>
      <c r="O114" s="16" t="str" cm="1">
        <f t="array" ref="O114">IFERROR(_xlfn.IFS(
Q114="MPR ISSUE","PDH",
Q114="BSS Hardware Issue","BSS",
Q114="Sites strategiques, MLL, Pylone, etc.","ENVTECH",
Q114="AKTIVCO DEFAUT GE &amp; POWER Cabinet","AKTIVCO",
Q114="AKTIVCO Coupure ENEO &amp; Baisse de tension","AKTIVCO GRID ONLY",
Q114="Coupure ENEO &amp; Baisse de tension","IHS GRID ONLY",
Q114="Defaut GE &amp; POWER Cabinet","IHS",
Q114="Sharing","Partners",
Q114="SIte strategiques &amp; DataCenter","SST &amp; DC",
Q114="Exclu","Exclu",
Q114="SAT","SAT",
Q114="SPARE-ISSUE","SPARE-ISSUE",
Q114="Fiber CAmtel","TRANS_FO_CAMTEL",
Q114="Fiber AOF","Fiber AOF",
Q114="Projet OCM (HUAWEI)","TRAVAUX-HUAWEI",
Q114="Projet OCM (NOKIA)","TRAVAUX-NOKIA",
Q114="ACCESS-ISSUE","ACCESS-ISSUE",
Q114="Projet OCM (ZTE, NOKIA, autres projets)","TRAVAUX OCM",
Q114="No root CAuse","No root cause",
Q114="ODU HS","PDH",
Q114="IP &amp; VLAN","PDH",
Q114="Warehouse HUAWEI","SPARE-ISSUE",
Q114="SPARE-HS","SPARE-ISSUE",
Q114="Power Telco","BSS"
),"")</f>
        <v>BSS</v>
      </c>
      <c r="P114" s="22" t="str" cm="1">
        <f t="array" ref="P114">IFERROR(_xlfn.IFS(
Q114="MPR ISSUE","TX ISSUE",
Q114="BSS Hardware Issue","RAN ISSUE",
Q114="Sites strategiques, MLL, Pylone, etc.","ENVTECH",
Q114="AKTIVCO DEFAUT GE &amp; POWER Cabinet","POWER ISSUE",
Q114="AKTIVCO Coupure ENEO &amp; Baisse de tension","POWER ISSUE",
Q114="Coupure ENEO &amp; Baisse de tension","POWER ISSUE",
Q114="Defaut GE &amp; POWER Cabinet","POWER ISSUE",
Q114="Sharing","POWER ISSUE",
Q114="SIte strategiques &amp; DataCenter","POWER ISSUE",
Q114="Exclu","Exclu",
Q114="SAT","TX ISSUE",
Q114="SPARE-ISSUE","SPARE-ISSUE",
Q114="Fiber CAmtel","TX ISSUE",
Q114="Fiber AOF","TX ISSUE",
Q114="Projet OCM (HUAWEI)","TRAVAUX-HUAWEI",
Q114="Projet OCM (NOKIA)","TRAVAUX -NOKIA",
Q114="ACCESS-ISSUE","ACCESS-ISSUE",
Q114="Projet OCM (ZTE, NOKIA, autres projets)","TRAVAUX OCM",
Q114="No root CAuse","No root cause",
Q114="ODU HS","TX ISSUE",
Q114="IP &amp; VLAN","TX ISSUE",
Q114="Warehouse HUAWEI","SPARE-ISSUE",
Q114="SPARE-HS","SPARE-ISSUE",
Q114="Power Telco","RAN ISSUE"
),"")</f>
        <v>RAN ISSUE</v>
      </c>
      <c r="Q114" s="50" t="s">
        <v>5328</v>
      </c>
      <c r="R114" s="23" t="str" cm="1">
        <f t="array" ref="R114">IFERROR(_xlfn.IFS(
Q114="MPR ISSUE","ACTIVE",
Q114="BSS Hardware Issue","ACTIVE",
Q114="Sites strategiques, MLL, Pylone, etc.","PASSIVE",
Q114="AKTIVCO DEFAUT GE &amp; POWER Cabinet","PASSIVE",
Q114="AKTIVCO Coupure ENEO &amp; Baisse de tension","PASSIVE",
Q114="Coupure ENEO &amp; Baisse de tension","PASSIVE",
Q114="Defaut GE &amp; POWER Cabinet","PASSIVE",
Q114="Sharing","PASSIVE",
Q114="SIte strategiques &amp; DataCenter","PASSIVE",
Q114="Exclu","Exclu",
Q114="SAT","ACTIVE",
Q114="SPARE-ISSUE","SPARE-ISSUE",
Q114="Fiber CAmtel","ACTIVE",
Q114="Fiber AOF","ACTIVE",
Q114="Projet OCM (HUAWEI)","PLANNED WORKS",
Q114="Projet OCM (NOKIA)","PLANNED WORKS",
Q114="ACCESS-ISSUE","ACCESS-ISSUE",
Q114="Projet OCM (ZTE, NOKIA, autres projets)","PLANNED WORKS",
Q114="No root CAuse","No root cause",
Q114="ODU HS","ACTIVE",
Q114="IP &amp; VLAN","ACTIVE",
Q114="Warehouse HUAWEI","SPARE-ISSUE",
Q114="SPARE-HS","SPARE-ISSUE",
Q114="Power Telco","ACTIVE"
),"")</f>
        <v>ACTIVE</v>
      </c>
      <c r="S114" s="58" t="s">
        <v>5799</v>
      </c>
      <c r="T114" s="7" t="s">
        <v>17</v>
      </c>
      <c r="U114" s="7" t="s">
        <v>17</v>
      </c>
      <c r="V114" s="59"/>
      <c r="W114" s="59"/>
      <c r="X114" s="59"/>
      <c r="Y114" s="59"/>
      <c r="Z114" s="59" t="s">
        <v>5799</v>
      </c>
      <c r="AA114" s="59"/>
      <c r="AB114" s="59" t="s">
        <v>17</v>
      </c>
      <c r="AC114" s="59" t="s">
        <v>17</v>
      </c>
      <c r="AD114" s="59" t="s">
        <v>17</v>
      </c>
      <c r="AE114" s="59" t="s">
        <v>17</v>
      </c>
      <c r="AF114" s="15"/>
      <c r="AG114" s="15"/>
      <c r="AH114" s="15"/>
      <c r="AI114" s="15"/>
    </row>
    <row r="115" spans="1:35" s="14" customFormat="1" x14ac:dyDescent="0.35">
      <c r="A115" s="1" t="s">
        <v>2778</v>
      </c>
      <c r="B115" s="1" t="s">
        <v>2779</v>
      </c>
      <c r="C115" s="3"/>
      <c r="D115" s="1" t="s">
        <v>12</v>
      </c>
      <c r="E115" s="1" t="s">
        <v>13</v>
      </c>
      <c r="F115" s="3" t="s">
        <v>33</v>
      </c>
      <c r="G115" s="1" t="s">
        <v>34</v>
      </c>
      <c r="H115" s="53" t="str">
        <f>_xlfn.XLOOKUP(B115,'[1]Nur des jours'!$B:$B,'[1]Nur des jours'!$H:$H,"")</f>
        <v>ZTE</v>
      </c>
      <c r="I115" s="54">
        <v>4.7465318993321581</v>
      </c>
      <c r="J115" s="54">
        <v>4.0544322551689671</v>
      </c>
      <c r="K115" s="54">
        <v>7.8148085219549666</v>
      </c>
      <c r="L115" s="55">
        <v>6.1142572189263005</v>
      </c>
      <c r="M115" s="56" t="s">
        <v>5375</v>
      </c>
      <c r="N115" s="57"/>
      <c r="O115" s="16" t="str" cm="1">
        <f t="array" ref="O115">IFERROR(_xlfn.IFS(
Q115="MPR ISSUE","PDH",
Q115="BSS Hardware Issue","BSS",
Q115="Sites strategiques, MLL, Pylone, etc.","ENVTECH",
Q115="AKTIVCO DEFAUT GE &amp; POWER Cabinet","AKTIVCO",
Q115="AKTIVCO Coupure ENEO &amp; Baisse de tension","AKTIVCO GRID ONLY",
Q115="Coupure ENEO &amp; Baisse de tension","IHS GRID ONLY",
Q115="Defaut GE &amp; POWER Cabinet","IHS",
Q115="Sharing","Partners",
Q115="SIte strategiques &amp; DataCenter","SST &amp; DC",
Q115="Exclu","Exclu",
Q115="SAT","SAT",
Q115="SPARE-ISSUE","SPARE-ISSUE",
Q115="Fiber CAmtel","TRANS_FO_CAMTEL",
Q115="Fiber AOF","Fiber AOF",
Q115="Projet OCM (HUAWEI)","TRAVAUX-HUAWEI",
Q115="Projet OCM (NOKIA)","TRAVAUX-NOKIA",
Q115="ACCESS-ISSUE","ACCESS-ISSUE",
Q115="Projet OCM (ZTE, NOKIA, autres projets)","TRAVAUX OCM",
Q115="No root CAuse","No root cause",
Q115="ODU HS","PDH",
Q115="IP &amp; VLAN","PDH",
Q115="Warehouse HUAWEI","SPARE-ISSUE",
Q115="SPARE-HS","SPARE-ISSUE",
Q115="Power Telco","BSS"
),"")</f>
        <v>PDH</v>
      </c>
      <c r="P115" s="22" t="str" cm="1">
        <f t="array" ref="P115">IFERROR(_xlfn.IFS(
Q115="MPR ISSUE","TX ISSUE",
Q115="BSS Hardware Issue","RAN ISSUE",
Q115="Sites strategiques, MLL, Pylone, etc.","ENVTECH",
Q115="AKTIVCO DEFAUT GE &amp; POWER Cabinet","POWER ISSUE",
Q115="AKTIVCO Coupure ENEO &amp; Baisse de tension","POWER ISSUE",
Q115="Coupure ENEO &amp; Baisse de tension","POWER ISSUE",
Q115="Defaut GE &amp; POWER Cabinet","POWER ISSUE",
Q115="Sharing","POWER ISSUE",
Q115="SIte strategiques &amp; DataCenter","POWER ISSUE",
Q115="Exclu","Exclu",
Q115="SAT","TX ISSUE",
Q115="SPARE-ISSUE","SPARE-ISSUE",
Q115="Fiber CAmtel","TX ISSUE",
Q115="Fiber AOF","TX ISSUE",
Q115="Projet OCM (HUAWEI)","TRAVAUX-HUAWEI",
Q115="Projet OCM (NOKIA)","TRAVAUX -NOKIA",
Q115="ACCESS-ISSUE","ACCESS-ISSUE",
Q115="Projet OCM (ZTE, NOKIA, autres projets)","TRAVAUX OCM",
Q115="No root CAuse","No root cause",
Q115="ODU HS","TX ISSUE",
Q115="IP &amp; VLAN","TX ISSUE",
Q115="Warehouse HUAWEI","SPARE-ISSUE",
Q115="SPARE-HS","SPARE-ISSUE",
Q115="Power Telco","RAN ISSUE"
),"")</f>
        <v>TX ISSUE</v>
      </c>
      <c r="Q115" s="50" t="s">
        <v>5325</v>
      </c>
      <c r="R115" s="23" t="str" cm="1">
        <f t="array" ref="R115">IFERROR(_xlfn.IFS(
Q115="MPR ISSUE","ACTIVE",
Q115="BSS Hardware Issue","ACTIVE",
Q115="Sites strategiques, MLL, Pylone, etc.","PASSIVE",
Q115="AKTIVCO DEFAUT GE &amp; POWER Cabinet","PASSIVE",
Q115="AKTIVCO Coupure ENEO &amp; Baisse de tension","PASSIVE",
Q115="Coupure ENEO &amp; Baisse de tension","PASSIVE",
Q115="Defaut GE &amp; POWER Cabinet","PASSIVE",
Q115="Sharing","PASSIVE",
Q115="SIte strategiques &amp; DataCenter","PASSIVE",
Q115="Exclu","Exclu",
Q115="SAT","ACTIVE",
Q115="SPARE-ISSUE","SPARE-ISSUE",
Q115="Fiber CAmtel","ACTIVE",
Q115="Fiber AOF","ACTIVE",
Q115="Projet OCM (HUAWEI)","PLANNED WORKS",
Q115="Projet OCM (NOKIA)","PLANNED WORKS",
Q115="ACCESS-ISSUE","ACCESS-ISSUE",
Q115="Projet OCM (ZTE, NOKIA, autres projets)","PLANNED WORKS",
Q115="No root CAuse","No root cause",
Q115="ODU HS","ACTIVE",
Q115="IP &amp; VLAN","ACTIVE",
Q115="Warehouse HUAWEI","SPARE-ISSUE",
Q115="SPARE-HS","SPARE-ISSUE",
Q115="Power Telco","ACTIVE"
),"")</f>
        <v>ACTIVE</v>
      </c>
      <c r="S115" s="58" t="s">
        <v>5673</v>
      </c>
      <c r="T115" s="7"/>
      <c r="U115" s="7" t="s">
        <v>17</v>
      </c>
      <c r="V115" s="59" t="s">
        <v>17</v>
      </c>
      <c r="W115" s="59" t="s">
        <v>17</v>
      </c>
      <c r="X115" s="59" t="s">
        <v>17</v>
      </c>
      <c r="Y115" s="59" t="s">
        <v>17</v>
      </c>
      <c r="Z115" s="59" t="s">
        <v>17</v>
      </c>
      <c r="AA115" s="59" t="s">
        <v>17</v>
      </c>
      <c r="AB115" s="59" t="s">
        <v>17</v>
      </c>
      <c r="AC115" s="59" t="s">
        <v>17</v>
      </c>
      <c r="AD115" s="59" t="s">
        <v>17</v>
      </c>
      <c r="AE115" s="59" t="s">
        <v>5673</v>
      </c>
      <c r="AF115" s="15"/>
      <c r="AG115" s="15"/>
      <c r="AH115" s="15"/>
      <c r="AI115" s="15"/>
    </row>
    <row r="116" spans="1:35" s="14" customFormat="1" x14ac:dyDescent="0.35">
      <c r="A116" s="1" t="s">
        <v>699</v>
      </c>
      <c r="B116" s="1" t="s">
        <v>700</v>
      </c>
      <c r="C116" s="3"/>
      <c r="D116" s="1" t="s">
        <v>12</v>
      </c>
      <c r="E116" s="1" t="s">
        <v>98</v>
      </c>
      <c r="F116" s="3" t="s">
        <v>57</v>
      </c>
      <c r="G116" s="1" t="s">
        <v>699</v>
      </c>
      <c r="H116" s="62" t="str">
        <f>_xlfn.XLOOKUP(B116,'[1]Nur des jours'!$B:$B,'[1]Nur des jours'!$H:$H,"")</f>
        <v>NOKIA</v>
      </c>
      <c r="I116" s="54">
        <v>8.8234001406469762</v>
      </c>
      <c r="J116" s="54">
        <v>14.241567880615884</v>
      </c>
      <c r="K116" s="54">
        <v>0</v>
      </c>
      <c r="L116" s="55">
        <v>6.0410393243003799</v>
      </c>
      <c r="M116" s="56" t="s">
        <v>5377</v>
      </c>
      <c r="N116" s="57"/>
      <c r="O116" s="16" t="str" cm="1">
        <f t="array" ref="O116">IFERROR(_xlfn.IFS(
Q116="MPR ISSUE","PDH",
Q116="BSS Hardware Issue","BSS",
Q116="Sites strategiques, MLL, Pylone, etc.","ENVTECH",
Q116="AKTIVCO DEFAUT GE &amp; POWER Cabinet","AKTIVCO",
Q116="AKTIVCO Coupure ENEO &amp; Baisse de tension","AKTIVCO GRID ONLY",
Q116="Coupure ENEO &amp; Baisse de tension","IHS GRID ONLY",
Q116="Defaut GE &amp; POWER Cabinet","IHS",
Q116="Sharing","Partners",
Q116="SIte strategiques &amp; DataCenter","SST &amp; DC",
Q116="Exclu","Exclu",
Q116="SAT","SAT",
Q116="SPARE-ISSUE","SPARE-ISSUE",
Q116="Fiber CAmtel","TRANS_FO_CAMTEL",
Q116="Fiber AOF","Fiber AOF",
Q116="Projet OCM (HUAWEI)","TRAVAUX-HUAWEI",
Q116="Projet OCM (NOKIA)","TRAVAUX-NOKIA",
Q116="ACCESS-ISSUE","ACCESS-ISSUE",
Q116="Projet OCM (ZTE, NOKIA, autres projets)","TRAVAUX OCM",
Q116="No root CAuse","No root cause",
Q116="ODU HS","PDH",
Q116="IP &amp; VLAN","PDH",
Q116="Warehouse HUAWEI","SPARE-ISSUE",
Q116="SPARE-HS","SPARE-ISSUE",
Q116="Power Telco","BSS"
),"")</f>
        <v>IHS</v>
      </c>
      <c r="P116" s="22" t="str" cm="1">
        <f t="array" ref="P116">IFERROR(_xlfn.IFS(
Q116="MPR ISSUE","TX ISSUE",
Q116="BSS Hardware Issue","RAN ISSUE",
Q116="Sites strategiques, MLL, Pylone, etc.","ENVTECH",
Q116="AKTIVCO DEFAUT GE &amp; POWER Cabinet","POWER ISSUE",
Q116="AKTIVCO Coupure ENEO &amp; Baisse de tension","POWER ISSUE",
Q116="Coupure ENEO &amp; Baisse de tension","POWER ISSUE",
Q116="Defaut GE &amp; POWER Cabinet","POWER ISSUE",
Q116="Sharing","POWER ISSUE",
Q116="SIte strategiques &amp; DataCenter","POWER ISSUE",
Q116="Exclu","Exclu",
Q116="SAT","TX ISSUE",
Q116="SPARE-ISSUE","SPARE-ISSUE",
Q116="Fiber CAmtel","TX ISSUE",
Q116="Fiber AOF","TX ISSUE",
Q116="Projet OCM (HUAWEI)","TRAVAUX-HUAWEI",
Q116="Projet OCM (NOKIA)","TRAVAUX -NOKIA",
Q116="ACCESS-ISSUE","ACCESS-ISSUE",
Q116="Projet OCM (ZTE, NOKIA, autres projets)","TRAVAUX OCM",
Q116="No root CAuse","No root cause",
Q116="ODU HS","TX ISSUE",
Q116="IP &amp; VLAN","TX ISSUE",
Q116="Warehouse HUAWEI","SPARE-ISSUE",
Q116="SPARE-HS","SPARE-ISSUE",
Q116="Power Telco","RAN ISSUE"
),"")</f>
        <v>POWER ISSUE</v>
      </c>
      <c r="Q116" s="50" t="s">
        <v>5338</v>
      </c>
      <c r="R116" s="23" t="str" cm="1">
        <f t="array" ref="R116">IFERROR(_xlfn.IFS(
Q116="MPR ISSUE","ACTIVE",
Q116="BSS Hardware Issue","ACTIVE",
Q116="Sites strategiques, MLL, Pylone, etc.","PASSIVE",
Q116="AKTIVCO DEFAUT GE &amp; POWER Cabinet","PASSIVE",
Q116="AKTIVCO Coupure ENEO &amp; Baisse de tension","PASSIVE",
Q116="Coupure ENEO &amp; Baisse de tension","PASSIVE",
Q116="Defaut GE &amp; POWER Cabinet","PASSIVE",
Q116="Sharing","PASSIVE",
Q116="SIte strategiques &amp; DataCenter","PASSIVE",
Q116="Exclu","Exclu",
Q116="SAT","ACTIVE",
Q116="SPARE-ISSUE","SPARE-ISSUE",
Q116="Fiber CAmtel","ACTIVE",
Q116="Fiber AOF","ACTIVE",
Q116="Projet OCM (HUAWEI)","PLANNED WORKS",
Q116="Projet OCM (NOKIA)","PLANNED WORKS",
Q116="ACCESS-ISSUE","ACCESS-ISSUE",
Q116="Projet OCM (ZTE, NOKIA, autres projets)","PLANNED WORKS",
Q116="No root CAuse","No root cause",
Q116="ODU HS","ACTIVE",
Q116="IP &amp; VLAN","ACTIVE",
Q116="Warehouse HUAWEI","SPARE-ISSUE",
Q116="SPARE-HS","SPARE-ISSUE",
Q116="Power Telco","ACTIVE"
),"")</f>
        <v>PASSIVE</v>
      </c>
      <c r="S116" s="58" t="s">
        <v>5930</v>
      </c>
      <c r="T116" s="7" t="s">
        <v>17</v>
      </c>
      <c r="U116" s="7" t="s">
        <v>17</v>
      </c>
      <c r="V116" s="59" t="s">
        <v>17</v>
      </c>
      <c r="W116" s="59" t="s">
        <v>17</v>
      </c>
      <c r="X116" s="59" t="s">
        <v>17</v>
      </c>
      <c r="Y116" s="59" t="s">
        <v>17</v>
      </c>
      <c r="Z116" s="59" t="s">
        <v>17</v>
      </c>
      <c r="AA116" s="59" t="s">
        <v>17</v>
      </c>
      <c r="AB116" s="59" t="s">
        <v>17</v>
      </c>
      <c r="AC116" s="59" t="s">
        <v>5605</v>
      </c>
      <c r="AD116" s="59" t="s">
        <v>17</v>
      </c>
      <c r="AE116" s="59" t="s">
        <v>5629</v>
      </c>
      <c r="AF116" s="15"/>
      <c r="AG116" s="15"/>
      <c r="AH116" s="15"/>
      <c r="AI116" s="15"/>
    </row>
    <row r="117" spans="1:35" s="14" customFormat="1" x14ac:dyDescent="0.35">
      <c r="A117" s="1" t="s">
        <v>765</v>
      </c>
      <c r="B117" s="1" t="s">
        <v>766</v>
      </c>
      <c r="C117" s="3"/>
      <c r="D117" s="1" t="s">
        <v>12</v>
      </c>
      <c r="E117" s="1" t="s">
        <v>13</v>
      </c>
      <c r="F117" s="3" t="s">
        <v>33</v>
      </c>
      <c r="G117" s="1" t="s">
        <v>34</v>
      </c>
      <c r="H117" s="53" t="str">
        <f>_xlfn.XLOOKUP(B117,'[1]Nur des jours'!$B:$B,'[1]Nur des jours'!$H:$H,"")</f>
        <v>ZTE</v>
      </c>
      <c r="I117" s="54">
        <v>1.4952499710242237</v>
      </c>
      <c r="J117" s="54">
        <v>1.6596625083726886</v>
      </c>
      <c r="K117" s="54">
        <v>10.070798777324692</v>
      </c>
      <c r="L117" s="55">
        <v>6.0224957409832971</v>
      </c>
      <c r="M117" s="56" t="s">
        <v>5375</v>
      </c>
      <c r="N117" s="57"/>
      <c r="O117" s="16" t="str" cm="1">
        <f t="array" ref="O117">IFERROR(_xlfn.IFS(
Q117="MPR ISSUE","PDH",
Q117="BSS Hardware Issue","BSS",
Q117="Sites strategiques, MLL, Pylone, etc.","ENVTECH",
Q117="AKTIVCO DEFAUT GE &amp; POWER Cabinet","AKTIVCO",
Q117="AKTIVCO Coupure ENEO &amp; Baisse de tension","AKTIVCO GRID ONLY",
Q117="Coupure ENEO &amp; Baisse de tension","IHS GRID ONLY",
Q117="Defaut GE &amp; POWER Cabinet","IHS",
Q117="Sharing","Partners",
Q117="SIte strategiques &amp; DataCenter","SST &amp; DC",
Q117="Exclu","Exclu",
Q117="SAT","SAT",
Q117="SPARE-ISSUE","SPARE-ISSUE",
Q117="Fiber CAmtel","TRANS_FO_CAMTEL",
Q117="Fiber AOF","Fiber AOF",
Q117="Projet OCM (HUAWEI)","TRAVAUX-HUAWEI",
Q117="Projet OCM (NOKIA)","TRAVAUX-NOKIA",
Q117="ACCESS-ISSUE","ACCESS-ISSUE",
Q117="Projet OCM (ZTE, NOKIA, autres projets)","TRAVAUX OCM",
Q117="No root CAuse","No root cause",
Q117="ODU HS","PDH",
Q117="IP &amp; VLAN","PDH",
Q117="Warehouse HUAWEI","SPARE-ISSUE",
Q117="SPARE-HS","SPARE-ISSUE",
Q117="Power Telco","BSS"
),"")</f>
        <v>IHS</v>
      </c>
      <c r="P117" s="22" t="str" cm="1">
        <f t="array" ref="P117">IFERROR(_xlfn.IFS(
Q117="MPR ISSUE","TX ISSUE",
Q117="BSS Hardware Issue","RAN ISSUE",
Q117="Sites strategiques, MLL, Pylone, etc.","ENVTECH",
Q117="AKTIVCO DEFAUT GE &amp; POWER Cabinet","POWER ISSUE",
Q117="AKTIVCO Coupure ENEO &amp; Baisse de tension","POWER ISSUE",
Q117="Coupure ENEO &amp; Baisse de tension","POWER ISSUE",
Q117="Defaut GE &amp; POWER Cabinet","POWER ISSUE",
Q117="Sharing","POWER ISSUE",
Q117="SIte strategiques &amp; DataCenter","POWER ISSUE",
Q117="Exclu","Exclu",
Q117="SAT","TX ISSUE",
Q117="SPARE-ISSUE","SPARE-ISSUE",
Q117="Fiber CAmtel","TX ISSUE",
Q117="Fiber AOF","TX ISSUE",
Q117="Projet OCM (HUAWEI)","TRAVAUX-HUAWEI",
Q117="Projet OCM (NOKIA)","TRAVAUX -NOKIA",
Q117="ACCESS-ISSUE","ACCESS-ISSUE",
Q117="Projet OCM (ZTE, NOKIA, autres projets)","TRAVAUX OCM",
Q117="No root CAuse","No root cause",
Q117="ODU HS","TX ISSUE",
Q117="IP &amp; VLAN","TX ISSUE",
Q117="Warehouse HUAWEI","SPARE-ISSUE",
Q117="SPARE-HS","SPARE-ISSUE",
Q117="Power Telco","RAN ISSUE"
),"")</f>
        <v>POWER ISSUE</v>
      </c>
      <c r="Q117" s="50" t="s">
        <v>5338</v>
      </c>
      <c r="R117" s="23" t="str" cm="1">
        <f t="array" ref="R117">IFERROR(_xlfn.IFS(
Q117="MPR ISSUE","ACTIVE",
Q117="BSS Hardware Issue","ACTIVE",
Q117="Sites strategiques, MLL, Pylone, etc.","PASSIVE",
Q117="AKTIVCO DEFAUT GE &amp; POWER Cabinet","PASSIVE",
Q117="AKTIVCO Coupure ENEO &amp; Baisse de tension","PASSIVE",
Q117="Coupure ENEO &amp; Baisse de tension","PASSIVE",
Q117="Defaut GE &amp; POWER Cabinet","PASSIVE",
Q117="Sharing","PASSIVE",
Q117="SIte strategiques &amp; DataCenter","PASSIVE",
Q117="Exclu","Exclu",
Q117="SAT","ACTIVE",
Q117="SPARE-ISSUE","SPARE-ISSUE",
Q117="Fiber CAmtel","ACTIVE",
Q117="Fiber AOF","ACTIVE",
Q117="Projet OCM (HUAWEI)","PLANNED WORKS",
Q117="Projet OCM (NOKIA)","PLANNED WORKS",
Q117="ACCESS-ISSUE","ACCESS-ISSUE",
Q117="Projet OCM (ZTE, NOKIA, autres projets)","PLANNED WORKS",
Q117="No root CAuse","No root cause",
Q117="ODU HS","ACTIVE",
Q117="IP &amp; VLAN","ACTIVE",
Q117="Warehouse HUAWEI","SPARE-ISSUE",
Q117="SPARE-HS","SPARE-ISSUE",
Q117="Power Telco","ACTIVE"
),"")</f>
        <v>PASSIVE</v>
      </c>
      <c r="S117" s="58" t="s">
        <v>5749</v>
      </c>
      <c r="T117" s="7" t="s">
        <v>5749</v>
      </c>
      <c r="U117" s="7" t="s">
        <v>17</v>
      </c>
      <c r="V117" s="59"/>
      <c r="W117" s="59"/>
      <c r="X117" s="59"/>
      <c r="Y117" s="59" t="s">
        <v>5749</v>
      </c>
      <c r="Z117" s="59"/>
      <c r="AA117" s="59"/>
      <c r="AB117" s="59" t="s">
        <v>17</v>
      </c>
      <c r="AC117" s="59" t="s">
        <v>17</v>
      </c>
      <c r="AD117" s="59" t="s">
        <v>17</v>
      </c>
      <c r="AE117" s="59" t="s">
        <v>17</v>
      </c>
      <c r="AF117" s="15"/>
      <c r="AG117" s="15"/>
      <c r="AH117" s="15"/>
      <c r="AI117" s="15"/>
    </row>
    <row r="118" spans="1:35" s="14" customFormat="1" x14ac:dyDescent="0.35">
      <c r="A118" s="1" t="s">
        <v>437</v>
      </c>
      <c r="B118" s="1" t="s">
        <v>438</v>
      </c>
      <c r="C118" s="3"/>
      <c r="D118" s="1" t="s">
        <v>12</v>
      </c>
      <c r="E118" s="1" t="s">
        <v>13</v>
      </c>
      <c r="F118" s="3" t="s">
        <v>57</v>
      </c>
      <c r="G118" s="1" t="s">
        <v>439</v>
      </c>
      <c r="H118" s="62" t="str">
        <f>_xlfn.XLOOKUP(B118,'[1]Nur des jours'!$B:$B,'[1]Nur des jours'!$H:$H,"")</f>
        <v>NOKIA</v>
      </c>
      <c r="I118" s="54">
        <v>19.724930080669928</v>
      </c>
      <c r="J118" s="54">
        <v>8.6489147200591656</v>
      </c>
      <c r="K118" s="54">
        <v>0</v>
      </c>
      <c r="L118" s="55">
        <v>5.7202586200597461</v>
      </c>
      <c r="M118" s="56" t="s">
        <v>5377</v>
      </c>
      <c r="N118" s="57"/>
      <c r="O118" s="16" t="str" cm="1">
        <f t="array" ref="O118">IFERROR(_xlfn.IFS(
Q118="MPR ISSUE","PDH",
Q118="BSS Hardware Issue","BSS",
Q118="Sites strategiques, MLL, Pylone, etc.","ENVTECH",
Q118="AKTIVCO DEFAUT GE &amp; POWER Cabinet","AKTIVCO",
Q118="AKTIVCO Coupure ENEO &amp; Baisse de tension","AKTIVCO GRID ONLY",
Q118="Coupure ENEO &amp; Baisse de tension","IHS GRID ONLY",
Q118="Defaut GE &amp; POWER Cabinet","IHS",
Q118="Sharing","Partners",
Q118="SIte strategiques &amp; DataCenter","SST &amp; DC",
Q118="Exclu","Exclu",
Q118="SAT","SAT",
Q118="SPARE-ISSUE","SPARE-ISSUE",
Q118="Fiber CAmtel","TRANS_FO_CAMTEL",
Q118="Fiber AOF","Fiber AOF",
Q118="Projet OCM (HUAWEI)","TRAVAUX-HUAWEI",
Q118="Projet OCM (NOKIA)","TRAVAUX-NOKIA",
Q118="ACCESS-ISSUE","ACCESS-ISSUE",
Q118="Projet OCM (ZTE, NOKIA, autres projets)","TRAVAUX OCM",
Q118="No root CAuse","No root cause",
Q118="ODU HS","PDH",
Q118="IP &amp; VLAN","PDH",
Q118="Warehouse HUAWEI","SPARE-ISSUE",
Q118="SPARE-HS","SPARE-ISSUE",
Q118="Power Telco","BSS"
),"")</f>
        <v>IHS</v>
      </c>
      <c r="P118" s="22" t="str" cm="1">
        <f t="array" ref="P118">IFERROR(_xlfn.IFS(
Q118="MPR ISSUE","TX ISSUE",
Q118="BSS Hardware Issue","RAN ISSUE",
Q118="Sites strategiques, MLL, Pylone, etc.","ENVTECH",
Q118="AKTIVCO DEFAUT GE &amp; POWER Cabinet","POWER ISSUE",
Q118="AKTIVCO Coupure ENEO &amp; Baisse de tension","POWER ISSUE",
Q118="Coupure ENEO &amp; Baisse de tension","POWER ISSUE",
Q118="Defaut GE &amp; POWER Cabinet","POWER ISSUE",
Q118="Sharing","POWER ISSUE",
Q118="SIte strategiques &amp; DataCenter","POWER ISSUE",
Q118="Exclu","Exclu",
Q118="SAT","TX ISSUE",
Q118="SPARE-ISSUE","SPARE-ISSUE",
Q118="Fiber CAmtel","TX ISSUE",
Q118="Fiber AOF","TX ISSUE",
Q118="Projet OCM (HUAWEI)","TRAVAUX-HUAWEI",
Q118="Projet OCM (NOKIA)","TRAVAUX -NOKIA",
Q118="ACCESS-ISSUE","ACCESS-ISSUE",
Q118="Projet OCM (ZTE, NOKIA, autres projets)","TRAVAUX OCM",
Q118="No root CAuse","No root cause",
Q118="ODU HS","TX ISSUE",
Q118="IP &amp; VLAN","TX ISSUE",
Q118="Warehouse HUAWEI","SPARE-ISSUE",
Q118="SPARE-HS","SPARE-ISSUE",
Q118="Power Telco","RAN ISSUE"
),"")</f>
        <v>POWER ISSUE</v>
      </c>
      <c r="Q118" s="50" t="s">
        <v>5338</v>
      </c>
      <c r="R118" s="23" t="str" cm="1">
        <f t="array" ref="R118">IFERROR(_xlfn.IFS(
Q118="MPR ISSUE","ACTIVE",
Q118="BSS Hardware Issue","ACTIVE",
Q118="Sites strategiques, MLL, Pylone, etc.","PASSIVE",
Q118="AKTIVCO DEFAUT GE &amp; POWER Cabinet","PASSIVE",
Q118="AKTIVCO Coupure ENEO &amp; Baisse de tension","PASSIVE",
Q118="Coupure ENEO &amp; Baisse de tension","PASSIVE",
Q118="Defaut GE &amp; POWER Cabinet","PASSIVE",
Q118="Sharing","PASSIVE",
Q118="SIte strategiques &amp; DataCenter","PASSIVE",
Q118="Exclu","Exclu",
Q118="SAT","ACTIVE",
Q118="SPARE-ISSUE","SPARE-ISSUE",
Q118="Fiber CAmtel","ACTIVE",
Q118="Fiber AOF","ACTIVE",
Q118="Projet OCM (HUAWEI)","PLANNED WORKS",
Q118="Projet OCM (NOKIA)","PLANNED WORKS",
Q118="ACCESS-ISSUE","ACCESS-ISSUE",
Q118="Projet OCM (ZTE, NOKIA, autres projets)","PLANNED WORKS",
Q118="No root CAuse","No root cause",
Q118="ODU HS","ACTIVE",
Q118="IP &amp; VLAN","ACTIVE",
Q118="Warehouse HUAWEI","SPARE-ISSUE",
Q118="SPARE-HS","SPARE-ISSUE",
Q118="Power Telco","ACTIVE"
),"")</f>
        <v>PASSIVE</v>
      </c>
      <c r="S118" s="58" t="s">
        <v>5937</v>
      </c>
      <c r="T118" s="7" t="s">
        <v>17</v>
      </c>
      <c r="U118" s="7" t="s">
        <v>17</v>
      </c>
      <c r="V118" s="59" t="s">
        <v>17</v>
      </c>
      <c r="W118" s="59" t="s">
        <v>17</v>
      </c>
      <c r="X118" s="59" t="s">
        <v>17</v>
      </c>
      <c r="Y118" s="59" t="s">
        <v>17</v>
      </c>
      <c r="Z118" s="59" t="s">
        <v>17</v>
      </c>
      <c r="AA118" s="59" t="s">
        <v>17</v>
      </c>
      <c r="AB118" s="59" t="s">
        <v>5536</v>
      </c>
      <c r="AC118" s="59" t="s">
        <v>5605</v>
      </c>
      <c r="AD118" s="59" t="s">
        <v>5536</v>
      </c>
      <c r="AE118" s="59" t="s">
        <v>5645</v>
      </c>
      <c r="AF118" s="15"/>
      <c r="AG118" s="15"/>
      <c r="AH118" s="15"/>
      <c r="AI118" s="15"/>
    </row>
    <row r="119" spans="1:35" s="14" customFormat="1" x14ac:dyDescent="0.35">
      <c r="A119" s="1" t="s">
        <v>73</v>
      </c>
      <c r="B119" s="1" t="s">
        <v>74</v>
      </c>
      <c r="C119" s="3"/>
      <c r="D119" s="1" t="s">
        <v>5506</v>
      </c>
      <c r="E119" s="1"/>
      <c r="F119" s="3" t="s">
        <v>39</v>
      </c>
      <c r="G119" s="1" t="s">
        <v>40</v>
      </c>
      <c r="H119" s="53" t="str">
        <f>_xlfn.XLOOKUP(B119,'[1]Nur des jours'!$B:$B,'[1]Nur des jours'!$H:$H,"")</f>
        <v>ZTE</v>
      </c>
      <c r="I119" s="54">
        <v>5.2353732279814071</v>
      </c>
      <c r="J119" s="54">
        <v>4.6498175858774404</v>
      </c>
      <c r="K119" s="54">
        <v>6.4831846576793692</v>
      </c>
      <c r="L119" s="55">
        <v>5.6895148287975168</v>
      </c>
      <c r="M119" s="56" t="s">
        <v>5375</v>
      </c>
      <c r="N119" s="57"/>
      <c r="O119" s="16" t="str" cm="1">
        <f t="array" ref="O119">IFERROR(_xlfn.IFS(
Q119="MPR ISSUE","PDH",
Q119="BSS Hardware Issue","BSS",
Q119="Sites strategiques, MLL, Pylone, etc.","ENVTECH",
Q119="AKTIVCO DEFAUT GE &amp; POWER Cabinet","AKTIVCO",
Q119="AKTIVCO Coupure ENEO &amp; Baisse de tension","AKTIVCO GRID ONLY",
Q119="Coupure ENEO &amp; Baisse de tension","IHS GRID ONLY",
Q119="Defaut GE &amp; POWER Cabinet","IHS",
Q119="Sharing","Partners",
Q119="SIte strategiques &amp; DataCenter","SST &amp; DC",
Q119="Exclu","Exclu",
Q119="SAT","SAT",
Q119="SPARE-ISSUE","SPARE-ISSUE",
Q119="Fiber CAmtel","TRANS_FO_CAMTEL",
Q119="Fiber AOF","Fiber AOF",
Q119="Projet OCM (HUAWEI)","TRAVAUX-HUAWEI",
Q119="Projet OCM (NOKIA)","TRAVAUX-NOKIA",
Q119="ACCESS-ISSUE","ACCESS-ISSUE",
Q119="Projet OCM (ZTE, NOKIA, autres projets)","TRAVAUX OCM",
Q119="No root CAuse","No root cause",
Q119="ODU HS","PDH",
Q119="IP &amp; VLAN","PDH",
Q119="Warehouse HUAWEI","SPARE-ISSUE",
Q119="SPARE-HS","SPARE-ISSUE",
Q119="Power Telco","BSS"
),"")</f>
        <v>Partners</v>
      </c>
      <c r="P119" s="22" t="str" cm="1">
        <f t="array" ref="P119">IFERROR(_xlfn.IFS(
Q119="MPR ISSUE","TX ISSUE",
Q119="BSS Hardware Issue","RAN ISSUE",
Q119="Sites strategiques, MLL, Pylone, etc.","ENVTECH",
Q119="AKTIVCO DEFAUT GE &amp; POWER Cabinet","POWER ISSUE",
Q119="AKTIVCO Coupure ENEO &amp; Baisse de tension","POWER ISSUE",
Q119="Coupure ENEO &amp; Baisse de tension","POWER ISSUE",
Q119="Defaut GE &amp; POWER Cabinet","POWER ISSUE",
Q119="Sharing","POWER ISSUE",
Q119="SIte strategiques &amp; DataCenter","POWER ISSUE",
Q119="Exclu","Exclu",
Q119="SAT","TX ISSUE",
Q119="SPARE-ISSUE","SPARE-ISSUE",
Q119="Fiber CAmtel","TX ISSUE",
Q119="Fiber AOF","TX ISSUE",
Q119="Projet OCM (HUAWEI)","TRAVAUX-HUAWEI",
Q119="Projet OCM (NOKIA)","TRAVAUX -NOKIA",
Q119="ACCESS-ISSUE","ACCESS-ISSUE",
Q119="Projet OCM (ZTE, NOKIA, autres projets)","TRAVAUX OCM",
Q119="No root CAuse","No root cause",
Q119="ODU HS","TX ISSUE",
Q119="IP &amp; VLAN","TX ISSUE",
Q119="Warehouse HUAWEI","SPARE-ISSUE",
Q119="SPARE-HS","SPARE-ISSUE",
Q119="Power Telco","RAN ISSUE"
),"")</f>
        <v>POWER ISSUE</v>
      </c>
      <c r="Q119" s="50" t="s">
        <v>5339</v>
      </c>
      <c r="R119" s="23" t="str" cm="1">
        <f t="array" ref="R119">IFERROR(_xlfn.IFS(
Q119="MPR ISSUE","ACTIVE",
Q119="BSS Hardware Issue","ACTIVE",
Q119="Sites strategiques, MLL, Pylone, etc.","PASSIVE",
Q119="AKTIVCO DEFAUT GE &amp; POWER Cabinet","PASSIVE",
Q119="AKTIVCO Coupure ENEO &amp; Baisse de tension","PASSIVE",
Q119="Coupure ENEO &amp; Baisse de tension","PASSIVE",
Q119="Defaut GE &amp; POWER Cabinet","PASSIVE",
Q119="Sharing","PASSIVE",
Q119="SIte strategiques &amp; DataCenter","PASSIVE",
Q119="Exclu","Exclu",
Q119="SAT","ACTIVE",
Q119="SPARE-ISSUE","SPARE-ISSUE",
Q119="Fiber CAmtel","ACTIVE",
Q119="Fiber AOF","ACTIVE",
Q119="Projet OCM (HUAWEI)","PLANNED WORKS",
Q119="Projet OCM (NOKIA)","PLANNED WORKS",
Q119="ACCESS-ISSUE","ACCESS-ISSUE",
Q119="Projet OCM (ZTE, NOKIA, autres projets)","PLANNED WORKS",
Q119="No root CAuse","No root cause",
Q119="ODU HS","ACTIVE",
Q119="IP &amp; VLAN","ACTIVE",
Q119="Warehouse HUAWEI","SPARE-ISSUE",
Q119="SPARE-HS","SPARE-ISSUE",
Q119="Power Telco","ACTIVE"
),"")</f>
        <v>PASSIVE</v>
      </c>
      <c r="S119" s="58" t="s">
        <v>5591</v>
      </c>
      <c r="T119" s="7" t="s">
        <v>6074</v>
      </c>
      <c r="U119" s="7" t="s">
        <v>17</v>
      </c>
      <c r="V119" s="59" t="s">
        <v>17</v>
      </c>
      <c r="W119" s="59" t="s">
        <v>17</v>
      </c>
      <c r="X119" s="59" t="s">
        <v>17</v>
      </c>
      <c r="Y119" s="59" t="s">
        <v>17</v>
      </c>
      <c r="Z119" s="59" t="s">
        <v>17</v>
      </c>
      <c r="AA119" s="59" t="s">
        <v>17</v>
      </c>
      <c r="AB119" s="59" t="s">
        <v>17</v>
      </c>
      <c r="AC119" s="59" t="s">
        <v>17</v>
      </c>
      <c r="AD119" s="59" t="s">
        <v>17</v>
      </c>
      <c r="AE119" s="59" t="s">
        <v>5591</v>
      </c>
      <c r="AF119" s="15"/>
      <c r="AG119" s="15"/>
      <c r="AH119" s="15"/>
      <c r="AI119" s="15"/>
    </row>
    <row r="120" spans="1:35" s="14" customFormat="1" ht="23" customHeight="1" x14ac:dyDescent="0.35">
      <c r="A120" s="1" t="s">
        <v>819</v>
      </c>
      <c r="B120" s="1" t="s">
        <v>820</v>
      </c>
      <c r="C120" s="3"/>
      <c r="D120" s="1" t="s">
        <v>12</v>
      </c>
      <c r="E120" s="1" t="s">
        <v>98</v>
      </c>
      <c r="F120" s="3" t="s">
        <v>53</v>
      </c>
      <c r="G120" s="1" t="s">
        <v>819</v>
      </c>
      <c r="H120" s="62" t="str">
        <f>_xlfn.XLOOKUP(B120,'[1]Nur des jours'!$B:$B,'[1]Nur des jours'!$H:$H,"")</f>
        <v>NOKIA</v>
      </c>
      <c r="I120" s="54">
        <v>14.409747482095799</v>
      </c>
      <c r="J120" s="54">
        <v>10.502518606920518</v>
      </c>
      <c r="K120" s="54">
        <v>0</v>
      </c>
      <c r="L120" s="55">
        <v>5.5835272407265908</v>
      </c>
      <c r="M120" s="56" t="s">
        <v>5377</v>
      </c>
      <c r="N120" s="57"/>
      <c r="O120" s="16" t="str" cm="1">
        <f t="array" ref="O120">IFERROR(_xlfn.IFS(
Q120="MPR ISSUE","PDH",
Q120="BSS Hardware Issue","BSS",
Q120="Sites strategiques, MLL, Pylone, etc.","ENVTECH",
Q120="AKTIVCO DEFAUT GE &amp; POWER Cabinet","AKTIVCO",
Q120="AKTIVCO Coupure ENEO &amp; Baisse de tension","AKTIVCO GRID ONLY",
Q120="Coupure ENEO &amp; Baisse de tension","IHS GRID ONLY",
Q120="Defaut GE &amp; POWER Cabinet","IHS",
Q120="Sharing","Partners",
Q120="SIte strategiques &amp; DataCenter","SST &amp; DC",
Q120="Exclu","Exclu",
Q120="SAT","SAT",
Q120="SPARE-ISSUE","SPARE-ISSUE",
Q120="Fiber CAmtel","TRANS_FO_CAMTEL",
Q120="Fiber AOF","Fiber AOF",
Q120="Projet OCM (HUAWEI)","TRAVAUX-HUAWEI",
Q120="Projet OCM (NOKIA)","TRAVAUX-NOKIA",
Q120="ACCESS-ISSUE","ACCESS-ISSUE",
Q120="Projet OCM (ZTE, NOKIA, autres projets)","TRAVAUX OCM",
Q120="No root CAuse","No root cause",
Q120="ODU HS","PDH",
Q120="IP &amp; VLAN","PDH",
Q120="Warehouse HUAWEI","SPARE-ISSUE",
Q120="SPARE-HS","SPARE-ISSUE",
Q120="Power Telco","BSS"
),"")</f>
        <v>IHS</v>
      </c>
      <c r="P120" s="22" t="str" cm="1">
        <f t="array" ref="P120">IFERROR(_xlfn.IFS(
Q120="MPR ISSUE","TX ISSUE",
Q120="BSS Hardware Issue","RAN ISSUE",
Q120="Sites strategiques, MLL, Pylone, etc.","ENVTECH",
Q120="AKTIVCO DEFAUT GE &amp; POWER Cabinet","POWER ISSUE",
Q120="AKTIVCO Coupure ENEO &amp; Baisse de tension","POWER ISSUE",
Q120="Coupure ENEO &amp; Baisse de tension","POWER ISSUE",
Q120="Defaut GE &amp; POWER Cabinet","POWER ISSUE",
Q120="Sharing","POWER ISSUE",
Q120="SIte strategiques &amp; DataCenter","POWER ISSUE",
Q120="Exclu","Exclu",
Q120="SAT","TX ISSUE",
Q120="SPARE-ISSUE","SPARE-ISSUE",
Q120="Fiber CAmtel","TX ISSUE",
Q120="Fiber AOF","TX ISSUE",
Q120="Projet OCM (HUAWEI)","TRAVAUX-HUAWEI",
Q120="Projet OCM (NOKIA)","TRAVAUX -NOKIA",
Q120="ACCESS-ISSUE","ACCESS-ISSUE",
Q120="Projet OCM (ZTE, NOKIA, autres projets)","TRAVAUX OCM",
Q120="No root CAuse","No root cause",
Q120="ODU HS","TX ISSUE",
Q120="IP &amp; VLAN","TX ISSUE",
Q120="Warehouse HUAWEI","SPARE-ISSUE",
Q120="SPARE-HS","SPARE-ISSUE",
Q120="Power Telco","RAN ISSUE"
),"")</f>
        <v>POWER ISSUE</v>
      </c>
      <c r="Q120" s="50" t="s">
        <v>5338</v>
      </c>
      <c r="R120" s="23" t="str" cm="1">
        <f t="array" ref="R120">IFERROR(_xlfn.IFS(
Q120="MPR ISSUE","ACTIVE",
Q120="BSS Hardware Issue","ACTIVE",
Q120="Sites strategiques, MLL, Pylone, etc.","PASSIVE",
Q120="AKTIVCO DEFAUT GE &amp; POWER Cabinet","PASSIVE",
Q120="AKTIVCO Coupure ENEO &amp; Baisse de tension","PASSIVE",
Q120="Coupure ENEO &amp; Baisse de tension","PASSIVE",
Q120="Defaut GE &amp; POWER Cabinet","PASSIVE",
Q120="Sharing","PASSIVE",
Q120="SIte strategiques &amp; DataCenter","PASSIVE",
Q120="Exclu","Exclu",
Q120="SAT","ACTIVE",
Q120="SPARE-ISSUE","SPARE-ISSUE",
Q120="Fiber CAmtel","ACTIVE",
Q120="Fiber AOF","ACTIVE",
Q120="Projet OCM (HUAWEI)","PLANNED WORKS",
Q120="Projet OCM (NOKIA)","PLANNED WORKS",
Q120="ACCESS-ISSUE","ACCESS-ISSUE",
Q120="Projet OCM (ZTE, NOKIA, autres projets)","PLANNED WORKS",
Q120="No root CAuse","No root cause",
Q120="ODU HS","ACTIVE",
Q120="IP &amp; VLAN","ACTIVE",
Q120="Warehouse HUAWEI","SPARE-ISSUE",
Q120="SPARE-HS","SPARE-ISSUE",
Q120="Power Telco","ACTIVE"
),"")</f>
        <v>PASSIVE</v>
      </c>
      <c r="S120" s="58" t="s">
        <v>5922</v>
      </c>
      <c r="T120" s="7" t="s">
        <v>17</v>
      </c>
      <c r="U120" s="7" t="s">
        <v>17</v>
      </c>
      <c r="V120" s="59"/>
      <c r="W120" s="59"/>
      <c r="X120" s="59"/>
      <c r="Y120" s="59"/>
      <c r="Z120" s="59" t="s">
        <v>5609</v>
      </c>
      <c r="AA120" s="59"/>
      <c r="AB120" s="59" t="s">
        <v>5610</v>
      </c>
      <c r="AC120" s="59" t="s">
        <v>5610</v>
      </c>
      <c r="AD120" s="59" t="s">
        <v>17</v>
      </c>
      <c r="AE120" s="59" t="s">
        <v>5611</v>
      </c>
      <c r="AF120" s="15"/>
      <c r="AG120" s="15"/>
      <c r="AH120" s="15"/>
      <c r="AI120" s="15"/>
    </row>
    <row r="121" spans="1:35" s="14" customFormat="1" x14ac:dyDescent="0.35">
      <c r="A121" s="1" t="s">
        <v>921</v>
      </c>
      <c r="B121" s="1" t="s">
        <v>922</v>
      </c>
      <c r="C121" s="3"/>
      <c r="D121" s="1" t="s">
        <v>12</v>
      </c>
      <c r="E121" s="1" t="s">
        <v>13</v>
      </c>
      <c r="F121" s="3" t="s">
        <v>25</v>
      </c>
      <c r="G121" s="1" t="s">
        <v>26</v>
      </c>
      <c r="H121" s="61" t="str">
        <f>_xlfn.XLOOKUP(B121,'[1]Nur des jours'!$B:$B,'[1]Nur des jours'!$H:$H,"")</f>
        <v>Huawei</v>
      </c>
      <c r="I121" s="54">
        <v>4.3532356949590145</v>
      </c>
      <c r="J121" s="54">
        <v>5.5263467704370122</v>
      </c>
      <c r="K121" s="54">
        <v>5.4903492154171785</v>
      </c>
      <c r="L121" s="55">
        <v>5.3400543042464603</v>
      </c>
      <c r="M121" s="56" t="s">
        <v>5375</v>
      </c>
      <c r="N121" s="57"/>
      <c r="O121" s="16" t="str" cm="1">
        <f t="array" ref="O121">IFERROR(_xlfn.IFS(
Q121="MPR ISSUE","PDH",
Q121="BSS Hardware Issue","BSS",
Q121="Sites strategiques, MLL, Pylone, etc.","ENVTECH",
Q121="AKTIVCO DEFAUT GE &amp; POWER Cabinet","AKTIVCO",
Q121="AKTIVCO Coupure ENEO &amp; Baisse de tension","AKTIVCO GRID ONLY",
Q121="Coupure ENEO &amp; Baisse de tension","IHS GRID ONLY",
Q121="Defaut GE &amp; POWER Cabinet","IHS",
Q121="Sharing","Partners",
Q121="SIte strategiques &amp; DataCenter","SST &amp; DC",
Q121="Exclu","Exclu",
Q121="SAT","SAT",
Q121="SPARE-ISSUE","SPARE-ISSUE",
Q121="Fiber CAmtel","TRANS_FO_CAMTEL",
Q121="Fiber AOF","Fiber AOF",
Q121="Projet OCM (HUAWEI)","TRAVAUX-HUAWEI",
Q121="Projet OCM (NOKIA)","TRAVAUX-NOKIA",
Q121="ACCESS-ISSUE","ACCESS-ISSUE",
Q121="Projet OCM (ZTE, NOKIA, autres projets)","TRAVAUX OCM",
Q121="No root CAuse","No root cause",
Q121="ODU HS","PDH",
Q121="IP &amp; VLAN","PDH",
Q121="Warehouse HUAWEI","SPARE-ISSUE",
Q121="SPARE-HS","SPARE-ISSUE",
Q121="Power Telco","BSS"
),"")</f>
        <v>No root cause</v>
      </c>
      <c r="P121" s="22" t="str" cm="1">
        <f t="array" ref="P121">IFERROR(_xlfn.IFS(
Q121="MPR ISSUE","TX ISSUE",
Q121="BSS Hardware Issue","RAN ISSUE",
Q121="Sites strategiques, MLL, Pylone, etc.","ENVTECH",
Q121="AKTIVCO DEFAUT GE &amp; POWER Cabinet","POWER ISSUE",
Q121="AKTIVCO Coupure ENEO &amp; Baisse de tension","POWER ISSUE",
Q121="Coupure ENEO &amp; Baisse de tension","POWER ISSUE",
Q121="Defaut GE &amp; POWER Cabinet","POWER ISSUE",
Q121="Sharing","POWER ISSUE",
Q121="SIte strategiques &amp; DataCenter","POWER ISSUE",
Q121="Exclu","Exclu",
Q121="SAT","TX ISSUE",
Q121="SPARE-ISSUE","SPARE-ISSUE",
Q121="Fiber CAmtel","TX ISSUE",
Q121="Fiber AOF","TX ISSUE",
Q121="Projet OCM (HUAWEI)","TRAVAUX-HUAWEI",
Q121="Projet OCM (NOKIA)","TRAVAUX -NOKIA",
Q121="ACCESS-ISSUE","ACCESS-ISSUE",
Q121="Projet OCM (ZTE, NOKIA, autres projets)","TRAVAUX OCM",
Q121="No root CAuse","No root cause",
Q121="ODU HS","TX ISSUE",
Q121="IP &amp; VLAN","TX ISSUE",
Q121="Warehouse HUAWEI","SPARE-ISSUE",
Q121="SPARE-HS","SPARE-ISSUE",
Q121="Power Telco","RAN ISSUE"
),"")</f>
        <v>No root cause</v>
      </c>
      <c r="Q121" s="50" t="s">
        <v>5878</v>
      </c>
      <c r="R121" s="23" t="str" cm="1">
        <f t="array" ref="R121">IFERROR(_xlfn.IFS(
Q121="MPR ISSUE","ACTIVE",
Q121="BSS Hardware Issue","ACTIVE",
Q121="Sites strategiques, MLL, Pylone, etc.","PASSIVE",
Q121="AKTIVCO DEFAUT GE &amp; POWER Cabinet","PASSIVE",
Q121="AKTIVCO Coupure ENEO &amp; Baisse de tension","PASSIVE",
Q121="Coupure ENEO &amp; Baisse de tension","PASSIVE",
Q121="Defaut GE &amp; POWER Cabinet","PASSIVE",
Q121="Sharing","PASSIVE",
Q121="SIte strategiques &amp; DataCenter","PASSIVE",
Q121="Exclu","Exclu",
Q121="SAT","ACTIVE",
Q121="SPARE-ISSUE","SPARE-ISSUE",
Q121="Fiber CAmtel","ACTIVE",
Q121="Fiber AOF","ACTIVE",
Q121="Projet OCM (HUAWEI)","PLANNED WORKS",
Q121="Projet OCM (NOKIA)","PLANNED WORKS",
Q121="ACCESS-ISSUE","ACCESS-ISSUE",
Q121="Projet OCM (ZTE, NOKIA, autres projets)","PLANNED WORKS",
Q121="No root CAuse","No root cause",
Q121="ODU HS","ACTIVE",
Q121="IP &amp; VLAN","ACTIVE",
Q121="Warehouse HUAWEI","SPARE-ISSUE",
Q121="SPARE-HS","SPARE-ISSUE",
Q121="Power Telco","ACTIVE"
),"")</f>
        <v>No root cause</v>
      </c>
      <c r="S121" s="58" t="s">
        <v>17</v>
      </c>
      <c r="T121" s="7"/>
      <c r="U121" s="7" t="s">
        <v>17</v>
      </c>
      <c r="V121" s="59" t="s">
        <v>17</v>
      </c>
      <c r="W121" s="59" t="s">
        <v>17</v>
      </c>
      <c r="X121" s="59" t="s">
        <v>17</v>
      </c>
      <c r="Y121" s="59" t="s">
        <v>17</v>
      </c>
      <c r="Z121" s="59" t="s">
        <v>17</v>
      </c>
      <c r="AA121" s="59" t="s">
        <v>17</v>
      </c>
      <c r="AB121" s="59" t="s">
        <v>17</v>
      </c>
      <c r="AC121" s="59" t="s">
        <v>17</v>
      </c>
      <c r="AD121" s="59" t="s">
        <v>17</v>
      </c>
      <c r="AE121" s="59" t="s">
        <v>17</v>
      </c>
      <c r="AF121" s="15"/>
      <c r="AG121" s="15"/>
      <c r="AH121" s="15"/>
      <c r="AI121" s="15"/>
    </row>
    <row r="122" spans="1:35" s="14" customFormat="1" x14ac:dyDescent="0.35">
      <c r="A122" s="1" t="s">
        <v>466</v>
      </c>
      <c r="B122" s="1" t="s">
        <v>467</v>
      </c>
      <c r="C122" s="3"/>
      <c r="D122" s="1" t="s">
        <v>12</v>
      </c>
      <c r="E122" s="1" t="s">
        <v>13</v>
      </c>
      <c r="F122" s="3" t="s">
        <v>14</v>
      </c>
      <c r="G122" s="1" t="s">
        <v>468</v>
      </c>
      <c r="H122" s="62" t="str">
        <f>_xlfn.XLOOKUP(B122,'[1]Nur des jours'!$B:$B,'[1]Nur des jours'!$H:$H,"")</f>
        <v>NOKIA</v>
      </c>
      <c r="I122" s="54">
        <v>18.614127140016489</v>
      </c>
      <c r="J122" s="54">
        <v>7.8743654606594102</v>
      </c>
      <c r="K122" s="54">
        <v>0</v>
      </c>
      <c r="L122" s="55">
        <v>5.3016109427915667</v>
      </c>
      <c r="M122" s="56" t="s">
        <v>5377</v>
      </c>
      <c r="N122" s="57"/>
      <c r="O122" s="16" t="str" cm="1">
        <f t="array" ref="O122">IFERROR(_xlfn.IFS(
Q122="MPR ISSUE","PDH",
Q122="BSS Hardware Issue","BSS",
Q122="Sites strategiques, MLL, Pylone, etc.","ENVTECH",
Q122="AKTIVCO DEFAUT GE &amp; POWER Cabinet","AKTIVCO",
Q122="AKTIVCO Coupure ENEO &amp; Baisse de tension","AKTIVCO GRID ONLY",
Q122="Coupure ENEO &amp; Baisse de tension","IHS GRID ONLY",
Q122="Defaut GE &amp; POWER Cabinet","IHS",
Q122="Sharing","Partners",
Q122="SIte strategiques &amp; DataCenter","SST &amp; DC",
Q122="Exclu","Exclu",
Q122="SAT","SAT",
Q122="SPARE-ISSUE","SPARE-ISSUE",
Q122="Fiber CAmtel","TRANS_FO_CAMTEL",
Q122="Fiber AOF","Fiber AOF",
Q122="Projet OCM (HUAWEI)","TRAVAUX-HUAWEI",
Q122="Projet OCM (NOKIA)","TRAVAUX-NOKIA",
Q122="ACCESS-ISSUE","ACCESS-ISSUE",
Q122="Projet OCM (ZTE, NOKIA, autres projets)","TRAVAUX OCM",
Q122="No root CAuse","No root cause",
Q122="ODU HS","PDH",
Q122="IP &amp; VLAN","PDH",
Q122="Warehouse HUAWEI","SPARE-ISSUE",
Q122="SPARE-HS","SPARE-ISSUE",
Q122="Power Telco","BSS"
),"")</f>
        <v>TRAVAUX OCM</v>
      </c>
      <c r="P122" s="22" t="str" cm="1">
        <f t="array" ref="P122">IFERROR(_xlfn.IFS(
Q122="MPR ISSUE","TX ISSUE",
Q122="BSS Hardware Issue","RAN ISSUE",
Q122="Sites strategiques, MLL, Pylone, etc.","ENVTECH",
Q122="AKTIVCO DEFAUT GE &amp; POWER Cabinet","POWER ISSUE",
Q122="AKTIVCO Coupure ENEO &amp; Baisse de tension","POWER ISSUE",
Q122="Coupure ENEO &amp; Baisse de tension","POWER ISSUE",
Q122="Defaut GE &amp; POWER Cabinet","POWER ISSUE",
Q122="Sharing","POWER ISSUE",
Q122="SIte strategiques &amp; DataCenter","POWER ISSUE",
Q122="Exclu","Exclu",
Q122="SAT","TX ISSUE",
Q122="SPARE-ISSUE","SPARE-ISSUE",
Q122="Fiber CAmtel","TX ISSUE",
Q122="Fiber AOF","TX ISSUE",
Q122="Projet OCM (HUAWEI)","TRAVAUX-HUAWEI",
Q122="Projet OCM (NOKIA)","TRAVAUX -NOKIA",
Q122="ACCESS-ISSUE","ACCESS-ISSUE",
Q122="Projet OCM (ZTE, NOKIA, autres projets)","TRAVAUX OCM",
Q122="No root CAuse","No root cause",
Q122="ODU HS","TX ISSUE",
Q122="IP &amp; VLAN","TX ISSUE",
Q122="Warehouse HUAWEI","SPARE-ISSUE",
Q122="SPARE-HS","SPARE-ISSUE",
Q122="Power Telco","RAN ISSUE"
),"")</f>
        <v>TRAVAUX OCM</v>
      </c>
      <c r="Q122" s="50" t="s">
        <v>5349</v>
      </c>
      <c r="R122" s="23" t="str" cm="1">
        <f t="array" ref="R122">IFERROR(_xlfn.IFS(
Q122="MPR ISSUE","ACTIVE",
Q122="BSS Hardware Issue","ACTIVE",
Q122="Sites strategiques, MLL, Pylone, etc.","PASSIVE",
Q122="AKTIVCO DEFAUT GE &amp; POWER Cabinet","PASSIVE",
Q122="AKTIVCO Coupure ENEO &amp; Baisse de tension","PASSIVE",
Q122="Coupure ENEO &amp; Baisse de tension","PASSIVE",
Q122="Defaut GE &amp; POWER Cabinet","PASSIVE",
Q122="Sharing","PASSIVE",
Q122="SIte strategiques &amp; DataCenter","PASSIVE",
Q122="Exclu","Exclu",
Q122="SAT","ACTIVE",
Q122="SPARE-ISSUE","SPARE-ISSUE",
Q122="Fiber CAmtel","ACTIVE",
Q122="Fiber AOF","ACTIVE",
Q122="Projet OCM (HUAWEI)","PLANNED WORKS",
Q122="Projet OCM (NOKIA)","PLANNED WORKS",
Q122="ACCESS-ISSUE","ACCESS-ISSUE",
Q122="Projet OCM (ZTE, NOKIA, autres projets)","PLANNED WORKS",
Q122="No root CAuse","No root cause",
Q122="ODU HS","ACTIVE",
Q122="IP &amp; VLAN","ACTIVE",
Q122="Warehouse HUAWEI","SPARE-ISSUE",
Q122="SPARE-HS","SPARE-ISSUE",
Q122="Power Telco","ACTIVE"
),"")</f>
        <v>PLANNED WORKS</v>
      </c>
      <c r="S122" s="58" t="s">
        <v>5931</v>
      </c>
      <c r="T122" s="7" t="s">
        <v>17</v>
      </c>
      <c r="U122" s="7" t="s">
        <v>6110</v>
      </c>
      <c r="V122" s="59"/>
      <c r="W122" s="59"/>
      <c r="X122" s="59"/>
      <c r="Y122" s="59"/>
      <c r="Z122" s="59" t="s">
        <v>5630</v>
      </c>
      <c r="AA122" s="59" t="s">
        <v>5630</v>
      </c>
      <c r="AB122" s="59" t="s">
        <v>17</v>
      </c>
      <c r="AC122" s="59" t="s">
        <v>17</v>
      </c>
      <c r="AD122" s="59" t="s">
        <v>17</v>
      </c>
      <c r="AE122" s="59" t="s">
        <v>5631</v>
      </c>
      <c r="AF122" s="15"/>
      <c r="AG122" s="15"/>
      <c r="AH122" s="15"/>
      <c r="AI122" s="15"/>
    </row>
    <row r="123" spans="1:35" s="14" customFormat="1" x14ac:dyDescent="0.35">
      <c r="A123" s="1" t="s">
        <v>653</v>
      </c>
      <c r="B123" s="1" t="s">
        <v>654</v>
      </c>
      <c r="C123" s="3"/>
      <c r="D123" s="1" t="s">
        <v>23</v>
      </c>
      <c r="E123" s="1" t="s">
        <v>82</v>
      </c>
      <c r="F123" s="3" t="s">
        <v>57</v>
      </c>
      <c r="G123" s="1" t="s">
        <v>86</v>
      </c>
      <c r="H123" s="61" t="str">
        <f>_xlfn.XLOOKUP(B123,'[1]Nur des jours'!$B:$B,'[1]Nur des jours'!$H:$H,"")</f>
        <v>Huawei</v>
      </c>
      <c r="I123" s="54">
        <v>8.7526827572149681</v>
      </c>
      <c r="J123" s="54">
        <v>11.175308811979152</v>
      </c>
      <c r="K123" s="54">
        <v>0.39210672909183625</v>
      </c>
      <c r="L123" s="55">
        <v>5.2060415257695478</v>
      </c>
      <c r="M123" s="56" t="s">
        <v>5375</v>
      </c>
      <c r="N123" s="57"/>
      <c r="O123" s="16" t="str" cm="1">
        <f t="array" ref="O123">IFERROR(_xlfn.IFS(
Q123="MPR ISSUE","PDH",
Q123="BSS Hardware Issue","BSS",
Q123="Sites strategiques, MLL, Pylone, etc.","ENVTECH",
Q123="AKTIVCO DEFAUT GE &amp; POWER Cabinet","AKTIVCO",
Q123="AKTIVCO Coupure ENEO &amp; Baisse de tension","AKTIVCO GRID ONLY",
Q123="Coupure ENEO &amp; Baisse de tension","IHS GRID ONLY",
Q123="Defaut GE &amp; POWER Cabinet","IHS",
Q123="Sharing","Partners",
Q123="SIte strategiques &amp; DataCenter","SST &amp; DC",
Q123="Exclu","Exclu",
Q123="SAT","SAT",
Q123="SPARE-ISSUE","SPARE-ISSUE",
Q123="Fiber CAmtel","TRANS_FO_CAMTEL",
Q123="Fiber AOF","Fiber AOF",
Q123="Projet OCM (HUAWEI)","TRAVAUX-HUAWEI",
Q123="Projet OCM (NOKIA)","TRAVAUX-NOKIA",
Q123="ACCESS-ISSUE","ACCESS-ISSUE",
Q123="Projet OCM (ZTE, NOKIA, autres projets)","TRAVAUX OCM",
Q123="No root CAuse","No root cause",
Q123="ODU HS","PDH",
Q123="IP &amp; VLAN","PDH",
Q123="Warehouse HUAWEI","SPARE-ISSUE",
Q123="SPARE-HS","SPARE-ISSUE",
Q123="Power Telco","BSS"
),"")</f>
        <v>AKTIVCO GRID ONLY</v>
      </c>
      <c r="P123" s="22" t="str" cm="1">
        <f t="array" ref="P123">IFERROR(_xlfn.IFS(
Q123="MPR ISSUE","TX ISSUE",
Q123="BSS Hardware Issue","RAN ISSUE",
Q123="Sites strategiques, MLL, Pylone, etc.","ENVTECH",
Q123="AKTIVCO DEFAUT GE &amp; POWER Cabinet","POWER ISSUE",
Q123="AKTIVCO Coupure ENEO &amp; Baisse de tension","POWER ISSUE",
Q123="Coupure ENEO &amp; Baisse de tension","POWER ISSUE",
Q123="Defaut GE &amp; POWER Cabinet","POWER ISSUE",
Q123="Sharing","POWER ISSUE",
Q123="SIte strategiques &amp; DataCenter","POWER ISSUE",
Q123="Exclu","Exclu",
Q123="SAT","TX ISSUE",
Q123="SPARE-ISSUE","SPARE-ISSUE",
Q123="Fiber CAmtel","TX ISSUE",
Q123="Fiber AOF","TX ISSUE",
Q123="Projet OCM (HUAWEI)","TRAVAUX-HUAWEI",
Q123="Projet OCM (NOKIA)","TRAVAUX -NOKIA",
Q123="ACCESS-ISSUE","ACCESS-ISSUE",
Q123="Projet OCM (ZTE, NOKIA, autres projets)","TRAVAUX OCM",
Q123="No root CAuse","No root cause",
Q123="ODU HS","TX ISSUE",
Q123="IP &amp; VLAN","TX ISSUE",
Q123="Warehouse HUAWEI","SPARE-ISSUE",
Q123="SPARE-HS","SPARE-ISSUE",
Q123="Power Telco","RAN ISSUE"
),"")</f>
        <v>POWER ISSUE</v>
      </c>
      <c r="Q123" s="50" t="s">
        <v>5335</v>
      </c>
      <c r="R123" s="23" t="str" cm="1">
        <f t="array" ref="R123">IFERROR(_xlfn.IFS(
Q123="MPR ISSUE","ACTIVE",
Q123="BSS Hardware Issue","ACTIVE",
Q123="Sites strategiques, MLL, Pylone, etc.","PASSIVE",
Q123="AKTIVCO DEFAUT GE &amp; POWER Cabinet","PASSIVE",
Q123="AKTIVCO Coupure ENEO &amp; Baisse de tension","PASSIVE",
Q123="Coupure ENEO &amp; Baisse de tension","PASSIVE",
Q123="Defaut GE &amp; POWER Cabinet","PASSIVE",
Q123="Sharing","PASSIVE",
Q123="SIte strategiques &amp; DataCenter","PASSIVE",
Q123="Exclu","Exclu",
Q123="SAT","ACTIVE",
Q123="SPARE-ISSUE","SPARE-ISSUE",
Q123="Fiber CAmtel","ACTIVE",
Q123="Fiber AOF","ACTIVE",
Q123="Projet OCM (HUAWEI)","PLANNED WORKS",
Q123="Projet OCM (NOKIA)","PLANNED WORKS",
Q123="ACCESS-ISSUE","ACCESS-ISSUE",
Q123="Projet OCM (ZTE, NOKIA, autres projets)","PLANNED WORKS",
Q123="No root CAuse","No root cause",
Q123="ODU HS","ACTIVE",
Q123="IP &amp; VLAN","ACTIVE",
Q123="Warehouse HUAWEI","SPARE-ISSUE",
Q123="SPARE-HS","SPARE-ISSUE",
Q123="Power Telco","ACTIVE"
),"")</f>
        <v>PASSIVE</v>
      </c>
      <c r="S123" s="58" t="s">
        <v>5536</v>
      </c>
      <c r="T123" s="7" t="s">
        <v>6070</v>
      </c>
      <c r="U123" s="7" t="s">
        <v>17</v>
      </c>
      <c r="V123" s="59" t="s">
        <v>17</v>
      </c>
      <c r="W123" s="59" t="s">
        <v>17</v>
      </c>
      <c r="X123" s="59" t="s">
        <v>17</v>
      </c>
      <c r="Y123" s="59" t="s">
        <v>17</v>
      </c>
      <c r="Z123" s="59" t="s">
        <v>17</v>
      </c>
      <c r="AA123" s="59" t="s">
        <v>17</v>
      </c>
      <c r="AB123" s="59" t="s">
        <v>17</v>
      </c>
      <c r="AC123" s="59" t="s">
        <v>5536</v>
      </c>
      <c r="AD123" s="59" t="s">
        <v>17</v>
      </c>
      <c r="AE123" s="59" t="s">
        <v>17</v>
      </c>
      <c r="AF123" s="15"/>
      <c r="AG123" s="15"/>
      <c r="AH123" s="15"/>
      <c r="AI123" s="15"/>
    </row>
    <row r="124" spans="1:35" s="14" customFormat="1" x14ac:dyDescent="0.35">
      <c r="A124" s="1" t="s">
        <v>18</v>
      </c>
      <c r="B124" s="1" t="s">
        <v>19</v>
      </c>
      <c r="C124" s="3"/>
      <c r="D124" s="1" t="s">
        <v>20</v>
      </c>
      <c r="E124" s="1"/>
      <c r="F124" s="3" t="s">
        <v>14</v>
      </c>
      <c r="G124" s="1" t="s">
        <v>15</v>
      </c>
      <c r="H124" s="61" t="str">
        <f>_xlfn.XLOOKUP(B124,'[1]Nur des jours'!$B:$B,'[1]Nur des jours'!$H:$H,"")</f>
        <v>Huawei</v>
      </c>
      <c r="I124" s="54">
        <v>7.1527702840425409</v>
      </c>
      <c r="J124" s="54">
        <v>12.1819440619358</v>
      </c>
      <c r="K124" s="54">
        <v>0.13457827989327309</v>
      </c>
      <c r="L124" s="55">
        <v>5.1812150967517328</v>
      </c>
      <c r="M124" s="56" t="s">
        <v>5375</v>
      </c>
      <c r="N124" s="57"/>
      <c r="O124" s="16" t="str" cm="1">
        <f t="array" ref="O124">IFERROR(_xlfn.IFS(
Q124="MPR ISSUE","PDH",
Q124="BSS Hardware Issue","BSS",
Q124="Sites strategiques, MLL, Pylone, etc.","ENVTECH",
Q124="AKTIVCO DEFAUT GE &amp; POWER Cabinet","AKTIVCO",
Q124="AKTIVCO Coupure ENEO &amp; Baisse de tension","AKTIVCO GRID ONLY",
Q124="Coupure ENEO &amp; Baisse de tension","IHS GRID ONLY",
Q124="Defaut GE &amp; POWER Cabinet","IHS",
Q124="Sharing","Partners",
Q124="SIte strategiques &amp; DataCenter","SST &amp; DC",
Q124="Exclu","Exclu",
Q124="SAT","SAT",
Q124="SPARE-ISSUE","SPARE-ISSUE",
Q124="Fiber CAmtel","TRANS_FO_CAMTEL",
Q124="Fiber AOF","Fiber AOF",
Q124="Projet OCM (HUAWEI)","TRAVAUX-HUAWEI",
Q124="Projet OCM (NOKIA)","TRAVAUX-NOKIA",
Q124="ACCESS-ISSUE","ACCESS-ISSUE",
Q124="Projet OCM (ZTE, NOKIA, autres projets)","TRAVAUX OCM",
Q124="No root CAuse","No root cause",
Q124="ODU HS","PDH",
Q124="IP &amp; VLAN","PDH",
Q124="Warehouse HUAWEI","SPARE-ISSUE",
Q124="SPARE-HS","SPARE-ISSUE",
Q124="Power Telco","BSS"
),"")</f>
        <v>No root cause</v>
      </c>
      <c r="P124" s="22" t="str" cm="1">
        <f t="array" ref="P124">IFERROR(_xlfn.IFS(
Q124="MPR ISSUE","TX ISSUE",
Q124="BSS Hardware Issue","RAN ISSUE",
Q124="Sites strategiques, MLL, Pylone, etc.","ENVTECH",
Q124="AKTIVCO DEFAUT GE &amp; POWER Cabinet","POWER ISSUE",
Q124="AKTIVCO Coupure ENEO &amp; Baisse de tension","POWER ISSUE",
Q124="Coupure ENEO &amp; Baisse de tension","POWER ISSUE",
Q124="Defaut GE &amp; POWER Cabinet","POWER ISSUE",
Q124="Sharing","POWER ISSUE",
Q124="SIte strategiques &amp; DataCenter","POWER ISSUE",
Q124="Exclu","Exclu",
Q124="SAT","TX ISSUE",
Q124="SPARE-ISSUE","SPARE-ISSUE",
Q124="Fiber CAmtel","TX ISSUE",
Q124="Fiber AOF","TX ISSUE",
Q124="Projet OCM (HUAWEI)","TRAVAUX-HUAWEI",
Q124="Projet OCM (NOKIA)","TRAVAUX -NOKIA",
Q124="ACCESS-ISSUE","ACCESS-ISSUE",
Q124="Projet OCM (ZTE, NOKIA, autres projets)","TRAVAUX OCM",
Q124="No root CAuse","No root cause",
Q124="ODU HS","TX ISSUE",
Q124="IP &amp; VLAN","TX ISSUE",
Q124="Warehouse HUAWEI","SPARE-ISSUE",
Q124="SPARE-HS","SPARE-ISSUE",
Q124="Power Telco","RAN ISSUE"
),"")</f>
        <v>No root cause</v>
      </c>
      <c r="Q124" s="50" t="s">
        <v>5878</v>
      </c>
      <c r="R124" s="23" t="str" cm="1">
        <f t="array" ref="R124">IFERROR(_xlfn.IFS(
Q124="MPR ISSUE","ACTIVE",
Q124="BSS Hardware Issue","ACTIVE",
Q124="Sites strategiques, MLL, Pylone, etc.","PASSIVE",
Q124="AKTIVCO DEFAUT GE &amp; POWER Cabinet","PASSIVE",
Q124="AKTIVCO Coupure ENEO &amp; Baisse de tension","PASSIVE",
Q124="Coupure ENEO &amp; Baisse de tension","PASSIVE",
Q124="Defaut GE &amp; POWER Cabinet","PASSIVE",
Q124="Sharing","PASSIVE",
Q124="SIte strategiques &amp; DataCenter","PASSIVE",
Q124="Exclu","Exclu",
Q124="SAT","ACTIVE",
Q124="SPARE-ISSUE","SPARE-ISSUE",
Q124="Fiber CAmtel","ACTIVE",
Q124="Fiber AOF","ACTIVE",
Q124="Projet OCM (HUAWEI)","PLANNED WORKS",
Q124="Projet OCM (NOKIA)","PLANNED WORKS",
Q124="ACCESS-ISSUE","ACCESS-ISSUE",
Q124="Projet OCM (ZTE, NOKIA, autres projets)","PLANNED WORKS",
Q124="No root CAuse","No root cause",
Q124="ODU HS","ACTIVE",
Q124="IP &amp; VLAN","ACTIVE",
Q124="Warehouse HUAWEI","SPARE-ISSUE",
Q124="SPARE-HS","SPARE-ISSUE",
Q124="Power Telco","ACTIVE"
),"")</f>
        <v>No root cause</v>
      </c>
      <c r="S124" s="58" t="s">
        <v>5590</v>
      </c>
      <c r="T124" s="7"/>
      <c r="U124" s="7" t="s">
        <v>17</v>
      </c>
      <c r="V124" s="59" t="s">
        <v>17</v>
      </c>
      <c r="W124" s="59" t="s">
        <v>17</v>
      </c>
      <c r="X124" s="59" t="s">
        <v>17</v>
      </c>
      <c r="Y124" s="59" t="s">
        <v>17</v>
      </c>
      <c r="Z124" s="59" t="s">
        <v>17</v>
      </c>
      <c r="AA124" s="59" t="s">
        <v>17</v>
      </c>
      <c r="AB124" s="59" t="s">
        <v>17</v>
      </c>
      <c r="AC124" s="59" t="s">
        <v>17</v>
      </c>
      <c r="AD124" s="59" t="s">
        <v>17</v>
      </c>
      <c r="AE124" s="59" t="s">
        <v>5590</v>
      </c>
      <c r="AF124" s="15"/>
      <c r="AG124" s="15"/>
      <c r="AH124" s="15"/>
      <c r="AI124" s="15"/>
    </row>
    <row r="125" spans="1:35" s="14" customFormat="1" x14ac:dyDescent="0.35">
      <c r="A125" s="1" t="s">
        <v>1408</v>
      </c>
      <c r="B125" s="1" t="s">
        <v>1409</v>
      </c>
      <c r="C125" s="3"/>
      <c r="D125" s="1" t="s">
        <v>12</v>
      </c>
      <c r="E125" s="1" t="s">
        <v>98</v>
      </c>
      <c r="F125" s="3" t="s">
        <v>33</v>
      </c>
      <c r="G125" s="1" t="s">
        <v>1410</v>
      </c>
      <c r="H125" s="62" t="str">
        <f>_xlfn.XLOOKUP(B125,'[1]Nur des jours'!$B:$B,'[1]Nur des jours'!$H:$H,"")</f>
        <v>NOKIA</v>
      </c>
      <c r="I125" s="54">
        <v>12.298400948962929</v>
      </c>
      <c r="J125" s="54">
        <v>9.8932673378418343</v>
      </c>
      <c r="K125" s="54">
        <v>0</v>
      </c>
      <c r="L125" s="55">
        <v>5.0774944728601845</v>
      </c>
      <c r="M125" s="56" t="s">
        <v>5375</v>
      </c>
      <c r="N125" s="57"/>
      <c r="O125" s="16" t="str" cm="1">
        <f t="array" ref="O125">IFERROR(_xlfn.IFS(
Q125="MPR ISSUE","PDH",
Q125="BSS Hardware Issue","BSS",
Q125="Sites strategiques, MLL, Pylone, etc.","ENVTECH",
Q125="AKTIVCO DEFAUT GE &amp; POWER Cabinet","AKTIVCO",
Q125="AKTIVCO Coupure ENEO &amp; Baisse de tension","AKTIVCO GRID ONLY",
Q125="Coupure ENEO &amp; Baisse de tension","IHS GRID ONLY",
Q125="Defaut GE &amp; POWER Cabinet","IHS",
Q125="Sharing","Partners",
Q125="SIte strategiques &amp; DataCenter","SST &amp; DC",
Q125="Exclu","Exclu",
Q125="SAT","SAT",
Q125="SPARE-ISSUE","SPARE-ISSUE",
Q125="Fiber CAmtel","TRANS_FO_CAMTEL",
Q125="Fiber AOF","Fiber AOF",
Q125="Projet OCM (HUAWEI)","TRAVAUX-HUAWEI",
Q125="Projet OCM (NOKIA)","TRAVAUX-NOKIA",
Q125="ACCESS-ISSUE","ACCESS-ISSUE",
Q125="Projet OCM (ZTE, NOKIA, autres projets)","TRAVAUX OCM",
Q125="No root CAuse","No root cause",
Q125="ODU HS","PDH",
Q125="IP &amp; VLAN","PDH",
Q125="Warehouse HUAWEI","SPARE-ISSUE",
Q125="SPARE-HS","SPARE-ISSUE",
Q125="Power Telco","BSS"
),"")</f>
        <v>PDH</v>
      </c>
      <c r="P125" s="22" t="str" cm="1">
        <f t="array" ref="P125">IFERROR(_xlfn.IFS(
Q125="MPR ISSUE","TX ISSUE",
Q125="BSS Hardware Issue","RAN ISSUE",
Q125="Sites strategiques, MLL, Pylone, etc.","ENVTECH",
Q125="AKTIVCO DEFAUT GE &amp; POWER Cabinet","POWER ISSUE",
Q125="AKTIVCO Coupure ENEO &amp; Baisse de tension","POWER ISSUE",
Q125="Coupure ENEO &amp; Baisse de tension","POWER ISSUE",
Q125="Defaut GE &amp; POWER Cabinet","POWER ISSUE",
Q125="Sharing","POWER ISSUE",
Q125="SIte strategiques &amp; DataCenter","POWER ISSUE",
Q125="Exclu","Exclu",
Q125="SAT","TX ISSUE",
Q125="SPARE-ISSUE","SPARE-ISSUE",
Q125="Fiber CAmtel","TX ISSUE",
Q125="Fiber AOF","TX ISSUE",
Q125="Projet OCM (HUAWEI)","TRAVAUX-HUAWEI",
Q125="Projet OCM (NOKIA)","TRAVAUX -NOKIA",
Q125="ACCESS-ISSUE","ACCESS-ISSUE",
Q125="Projet OCM (ZTE, NOKIA, autres projets)","TRAVAUX OCM",
Q125="No root CAuse","No root cause",
Q125="ODU HS","TX ISSUE",
Q125="IP &amp; VLAN","TX ISSUE",
Q125="Warehouse HUAWEI","SPARE-ISSUE",
Q125="SPARE-HS","SPARE-ISSUE",
Q125="Power Telco","RAN ISSUE"
),"")</f>
        <v>TX ISSUE</v>
      </c>
      <c r="Q125" s="50" t="s">
        <v>5361</v>
      </c>
      <c r="R125" s="23" t="str" cm="1">
        <f t="array" ref="R125">IFERROR(_xlfn.IFS(
Q125="MPR ISSUE","ACTIVE",
Q125="BSS Hardware Issue","ACTIVE",
Q125="Sites strategiques, MLL, Pylone, etc.","PASSIVE",
Q125="AKTIVCO DEFAUT GE &amp; POWER Cabinet","PASSIVE",
Q125="AKTIVCO Coupure ENEO &amp; Baisse de tension","PASSIVE",
Q125="Coupure ENEO &amp; Baisse de tension","PASSIVE",
Q125="Defaut GE &amp; POWER Cabinet","PASSIVE",
Q125="Sharing","PASSIVE",
Q125="SIte strategiques &amp; DataCenter","PASSIVE",
Q125="Exclu","Exclu",
Q125="SAT","ACTIVE",
Q125="SPARE-ISSUE","SPARE-ISSUE",
Q125="Fiber CAmtel","ACTIVE",
Q125="Fiber AOF","ACTIVE",
Q125="Projet OCM (HUAWEI)","PLANNED WORKS",
Q125="Projet OCM (NOKIA)","PLANNED WORKS",
Q125="ACCESS-ISSUE","ACCESS-ISSUE",
Q125="Projet OCM (ZTE, NOKIA, autres projets)","PLANNED WORKS",
Q125="No root CAuse","No root cause",
Q125="ODU HS","ACTIVE",
Q125="IP &amp; VLAN","ACTIVE",
Q125="Warehouse HUAWEI","SPARE-ISSUE",
Q125="SPARE-HS","SPARE-ISSUE",
Q125="Power Telco","ACTIVE"
),"")</f>
        <v>ACTIVE</v>
      </c>
      <c r="S125" s="58" t="s">
        <v>5946</v>
      </c>
      <c r="T125" s="7" t="s">
        <v>17</v>
      </c>
      <c r="U125" s="7" t="s">
        <v>17</v>
      </c>
      <c r="V125" s="59" t="s">
        <v>17</v>
      </c>
      <c r="W125" s="59" t="s">
        <v>17</v>
      </c>
      <c r="X125" s="59" t="s">
        <v>17</v>
      </c>
      <c r="Y125" s="59" t="s">
        <v>17</v>
      </c>
      <c r="Z125" s="59" t="s">
        <v>17</v>
      </c>
      <c r="AA125" s="59" t="s">
        <v>17</v>
      </c>
      <c r="AB125" s="59" t="s">
        <v>17</v>
      </c>
      <c r="AC125" s="59" t="s">
        <v>17</v>
      </c>
      <c r="AD125" s="59" t="s">
        <v>5667</v>
      </c>
      <c r="AE125" s="59" t="s">
        <v>5668</v>
      </c>
      <c r="AF125" s="15"/>
      <c r="AG125" s="15"/>
      <c r="AH125" s="15"/>
      <c r="AI125" s="15"/>
    </row>
    <row r="126" spans="1:35" s="14" customFormat="1" x14ac:dyDescent="0.35">
      <c r="A126" s="1" t="s">
        <v>801</v>
      </c>
      <c r="B126" s="1" t="s">
        <v>802</v>
      </c>
      <c r="C126" s="3"/>
      <c r="D126" s="1" t="s">
        <v>12</v>
      </c>
      <c r="E126" s="1" t="s">
        <v>13</v>
      </c>
      <c r="F126" s="3" t="s">
        <v>228</v>
      </c>
      <c r="G126" s="1" t="s">
        <v>801</v>
      </c>
      <c r="H126" s="62" t="str">
        <f>_xlfn.XLOOKUP(B126,'[1]Nur des jours'!$B:$B,'[1]Nur des jours'!$H:$H,"")</f>
        <v>NOKIA</v>
      </c>
      <c r="I126" s="54">
        <v>0.44899963630404982</v>
      </c>
      <c r="J126" s="54">
        <v>14.913587047067264</v>
      </c>
      <c r="K126" s="54">
        <v>0</v>
      </c>
      <c r="L126" s="55">
        <v>5.0707802918104168</v>
      </c>
      <c r="M126" s="56" t="s">
        <v>5375</v>
      </c>
      <c r="N126" s="57"/>
      <c r="O126" s="16" t="str" cm="1">
        <f t="array" ref="O126">IFERROR(_xlfn.IFS(
Q126="MPR ISSUE","PDH",
Q126="BSS Hardware Issue","BSS",
Q126="Sites strategiques, MLL, Pylone, etc.","ENVTECH",
Q126="AKTIVCO DEFAUT GE &amp; POWER Cabinet","AKTIVCO",
Q126="AKTIVCO Coupure ENEO &amp; Baisse de tension","AKTIVCO GRID ONLY",
Q126="Coupure ENEO &amp; Baisse de tension","IHS GRID ONLY",
Q126="Defaut GE &amp; POWER Cabinet","IHS",
Q126="Sharing","Partners",
Q126="SIte strategiques &amp; DataCenter","SST &amp; DC",
Q126="Exclu","Exclu",
Q126="SAT","SAT",
Q126="SPARE-ISSUE","SPARE-ISSUE",
Q126="Fiber CAmtel","TRANS_FO_CAMTEL",
Q126="Fiber AOF","Fiber AOF",
Q126="Projet OCM (HUAWEI)","TRAVAUX-HUAWEI",
Q126="Projet OCM (NOKIA)","TRAVAUX-NOKIA",
Q126="ACCESS-ISSUE","ACCESS-ISSUE",
Q126="Projet OCM (ZTE, NOKIA, autres projets)","TRAVAUX OCM",
Q126="No root CAuse","No root cause",
Q126="ODU HS","PDH",
Q126="IP &amp; VLAN","PDH",
Q126="Warehouse HUAWEI","SPARE-ISSUE",
Q126="SPARE-HS","SPARE-ISSUE",
Q126="Power Telco","BSS"
),"")</f>
        <v>No root cause</v>
      </c>
      <c r="P126" s="22" t="str" cm="1">
        <f t="array" ref="P126">IFERROR(_xlfn.IFS(
Q126="MPR ISSUE","TX ISSUE",
Q126="BSS Hardware Issue","RAN ISSUE",
Q126="Sites strategiques, MLL, Pylone, etc.","ENVTECH",
Q126="AKTIVCO DEFAUT GE &amp; POWER Cabinet","POWER ISSUE",
Q126="AKTIVCO Coupure ENEO &amp; Baisse de tension","POWER ISSUE",
Q126="Coupure ENEO &amp; Baisse de tension","POWER ISSUE",
Q126="Defaut GE &amp; POWER Cabinet","POWER ISSUE",
Q126="Sharing","POWER ISSUE",
Q126="SIte strategiques &amp; DataCenter","POWER ISSUE",
Q126="Exclu","Exclu",
Q126="SAT","TX ISSUE",
Q126="SPARE-ISSUE","SPARE-ISSUE",
Q126="Fiber CAmtel","TX ISSUE",
Q126="Fiber AOF","TX ISSUE",
Q126="Projet OCM (HUAWEI)","TRAVAUX-HUAWEI",
Q126="Projet OCM (NOKIA)","TRAVAUX -NOKIA",
Q126="ACCESS-ISSUE","ACCESS-ISSUE",
Q126="Projet OCM (ZTE, NOKIA, autres projets)","TRAVAUX OCM",
Q126="No root CAuse","No root cause",
Q126="ODU HS","TX ISSUE",
Q126="IP &amp; VLAN","TX ISSUE",
Q126="Warehouse HUAWEI","SPARE-ISSUE",
Q126="SPARE-HS","SPARE-ISSUE",
Q126="Power Telco","RAN ISSUE"
),"")</f>
        <v>No root cause</v>
      </c>
      <c r="Q126" s="50" t="s">
        <v>5878</v>
      </c>
      <c r="R126" s="23" t="str" cm="1">
        <f t="array" ref="R126">IFERROR(_xlfn.IFS(
Q126="MPR ISSUE","ACTIVE",
Q126="BSS Hardware Issue","ACTIVE",
Q126="Sites strategiques, MLL, Pylone, etc.","PASSIVE",
Q126="AKTIVCO DEFAUT GE &amp; POWER Cabinet","PASSIVE",
Q126="AKTIVCO Coupure ENEO &amp; Baisse de tension","PASSIVE",
Q126="Coupure ENEO &amp; Baisse de tension","PASSIVE",
Q126="Defaut GE &amp; POWER Cabinet","PASSIVE",
Q126="Sharing","PASSIVE",
Q126="SIte strategiques &amp; DataCenter","PASSIVE",
Q126="Exclu","Exclu",
Q126="SAT","ACTIVE",
Q126="SPARE-ISSUE","SPARE-ISSUE",
Q126="Fiber CAmtel","ACTIVE",
Q126="Fiber AOF","ACTIVE",
Q126="Projet OCM (HUAWEI)","PLANNED WORKS",
Q126="Projet OCM (NOKIA)","PLANNED WORKS",
Q126="ACCESS-ISSUE","ACCESS-ISSUE",
Q126="Projet OCM (ZTE, NOKIA, autres projets)","PLANNED WORKS",
Q126="No root CAuse","No root cause",
Q126="ODU HS","ACTIVE",
Q126="IP &amp; VLAN","ACTIVE",
Q126="Warehouse HUAWEI","SPARE-ISSUE",
Q126="SPARE-HS","SPARE-ISSUE",
Q126="Power Telco","ACTIVE"
),"")</f>
        <v>No root cause</v>
      </c>
      <c r="S126" s="58" t="s">
        <v>5651</v>
      </c>
      <c r="T126" s="7" t="s">
        <v>17</v>
      </c>
      <c r="U126" s="7" t="s">
        <v>17</v>
      </c>
      <c r="V126" s="59" t="s">
        <v>17</v>
      </c>
      <c r="W126" s="59" t="s">
        <v>17</v>
      </c>
      <c r="X126" s="59" t="s">
        <v>17</v>
      </c>
      <c r="Y126" s="59" t="s">
        <v>17</v>
      </c>
      <c r="Z126" s="59" t="s">
        <v>17</v>
      </c>
      <c r="AA126" s="59" t="s">
        <v>17</v>
      </c>
      <c r="AB126" s="59" t="s">
        <v>17</v>
      </c>
      <c r="AC126" s="59" t="s">
        <v>17</v>
      </c>
      <c r="AD126" s="59" t="s">
        <v>17</v>
      </c>
      <c r="AE126" s="59" t="s">
        <v>5651</v>
      </c>
      <c r="AF126" s="15"/>
      <c r="AG126" s="15"/>
      <c r="AH126" s="15"/>
      <c r="AI126" s="15"/>
    </row>
    <row r="127" spans="1:35" s="14" customFormat="1" ht="30.5" customHeight="1" x14ac:dyDescent="0.35">
      <c r="A127" s="1" t="s">
        <v>2765</v>
      </c>
      <c r="B127" s="1" t="s">
        <v>2766</v>
      </c>
      <c r="C127" s="3"/>
      <c r="D127" s="1" t="s">
        <v>12</v>
      </c>
      <c r="E127" s="1" t="s">
        <v>13</v>
      </c>
      <c r="F127" s="3" t="s">
        <v>39</v>
      </c>
      <c r="G127" s="1" t="s">
        <v>40</v>
      </c>
      <c r="H127" s="53" t="str">
        <f>_xlfn.XLOOKUP(B127,'[1]Nur des jours'!$B:$B,'[1]Nur des jours'!$H:$H,"")</f>
        <v>ZTE</v>
      </c>
      <c r="I127" s="54">
        <v>4.3659750448624948</v>
      </c>
      <c r="J127" s="54">
        <v>3.7132026683803048</v>
      </c>
      <c r="K127" s="54">
        <v>5.9881691498838823</v>
      </c>
      <c r="L127" s="55">
        <v>4.9927874943284438</v>
      </c>
      <c r="M127" s="56" t="s">
        <v>5375</v>
      </c>
      <c r="N127" s="57"/>
      <c r="O127" s="16" t="str" cm="1">
        <f t="array" ref="O127">IFERROR(_xlfn.IFS(
Q127="MPR ISSUE","PDH",
Q127="BSS Hardware Issue","BSS",
Q127="Sites strategiques, MLL, Pylone, etc.","ENVTECH",
Q127="AKTIVCO DEFAUT GE &amp; POWER Cabinet","AKTIVCO",
Q127="AKTIVCO Coupure ENEO &amp; Baisse de tension","AKTIVCO GRID ONLY",
Q127="Coupure ENEO &amp; Baisse de tension","IHS GRID ONLY",
Q127="Defaut GE &amp; POWER Cabinet","IHS",
Q127="Sharing","Partners",
Q127="SIte strategiques &amp; DataCenter","SST &amp; DC",
Q127="Exclu","Exclu",
Q127="SAT","SAT",
Q127="SPARE-ISSUE","SPARE-ISSUE",
Q127="Fiber CAmtel","TRANS_FO_CAMTEL",
Q127="Fiber AOF","Fiber AOF",
Q127="Projet OCM (HUAWEI)","TRAVAUX-HUAWEI",
Q127="Projet OCM (NOKIA)","TRAVAUX-NOKIA",
Q127="ACCESS-ISSUE","ACCESS-ISSUE",
Q127="Projet OCM (ZTE, NOKIA, autres projets)","TRAVAUX OCM",
Q127="No root CAuse","No root cause",
Q127="ODU HS","PDH",
Q127="IP &amp; VLAN","PDH",
Q127="Warehouse HUAWEI","SPARE-ISSUE",
Q127="SPARE-HS","SPARE-ISSUE",
Q127="Power Telco","BSS"
),"")</f>
        <v>AKTIVCO GRID ONLY</v>
      </c>
      <c r="P127" s="22" t="str" cm="1">
        <f t="array" ref="P127">IFERROR(_xlfn.IFS(
Q127="MPR ISSUE","TX ISSUE",
Q127="BSS Hardware Issue","RAN ISSUE",
Q127="Sites strategiques, MLL, Pylone, etc.","ENVTECH",
Q127="AKTIVCO DEFAUT GE &amp; POWER Cabinet","POWER ISSUE",
Q127="AKTIVCO Coupure ENEO &amp; Baisse de tension","POWER ISSUE",
Q127="Coupure ENEO &amp; Baisse de tension","POWER ISSUE",
Q127="Defaut GE &amp; POWER Cabinet","POWER ISSUE",
Q127="Sharing","POWER ISSUE",
Q127="SIte strategiques &amp; DataCenter","POWER ISSUE",
Q127="Exclu","Exclu",
Q127="SAT","TX ISSUE",
Q127="SPARE-ISSUE","SPARE-ISSUE",
Q127="Fiber CAmtel","TX ISSUE",
Q127="Fiber AOF","TX ISSUE",
Q127="Projet OCM (HUAWEI)","TRAVAUX-HUAWEI",
Q127="Projet OCM (NOKIA)","TRAVAUX -NOKIA",
Q127="ACCESS-ISSUE","ACCESS-ISSUE",
Q127="Projet OCM (ZTE, NOKIA, autres projets)","TRAVAUX OCM",
Q127="No root CAuse","No root cause",
Q127="ODU HS","TX ISSUE",
Q127="IP &amp; VLAN","TX ISSUE",
Q127="Warehouse HUAWEI","SPARE-ISSUE",
Q127="SPARE-HS","SPARE-ISSUE",
Q127="Power Telco","RAN ISSUE"
),"")</f>
        <v>POWER ISSUE</v>
      </c>
      <c r="Q127" s="50" t="s">
        <v>5335</v>
      </c>
      <c r="R127" s="23" t="str" cm="1">
        <f t="array" ref="R127">IFERROR(_xlfn.IFS(
Q127="MPR ISSUE","ACTIVE",
Q127="BSS Hardware Issue","ACTIVE",
Q127="Sites strategiques, MLL, Pylone, etc.","PASSIVE",
Q127="AKTIVCO DEFAUT GE &amp; POWER Cabinet","PASSIVE",
Q127="AKTIVCO Coupure ENEO &amp; Baisse de tension","PASSIVE",
Q127="Coupure ENEO &amp; Baisse de tension","PASSIVE",
Q127="Defaut GE &amp; POWER Cabinet","PASSIVE",
Q127="Sharing","PASSIVE",
Q127="SIte strategiques &amp; DataCenter","PASSIVE",
Q127="Exclu","Exclu",
Q127="SAT","ACTIVE",
Q127="SPARE-ISSUE","SPARE-ISSUE",
Q127="Fiber CAmtel","ACTIVE",
Q127="Fiber AOF","ACTIVE",
Q127="Projet OCM (HUAWEI)","PLANNED WORKS",
Q127="Projet OCM (NOKIA)","PLANNED WORKS",
Q127="ACCESS-ISSUE","ACCESS-ISSUE",
Q127="Projet OCM (ZTE, NOKIA, autres projets)","PLANNED WORKS",
Q127="No root CAuse","No root cause",
Q127="ODU HS","ACTIVE",
Q127="IP &amp; VLAN","ACTIVE",
Q127="Warehouse HUAWEI","SPARE-ISSUE",
Q127="SPARE-HS","SPARE-ISSUE",
Q127="Power Telco","ACTIVE"
),"")</f>
        <v>PASSIVE</v>
      </c>
      <c r="S127" s="58" t="s">
        <v>5889</v>
      </c>
      <c r="T127" s="7" t="s">
        <v>5536</v>
      </c>
      <c r="U127" s="7" t="s">
        <v>17</v>
      </c>
      <c r="V127" s="59" t="s">
        <v>17</v>
      </c>
      <c r="W127" s="59" t="s">
        <v>17</v>
      </c>
      <c r="X127" s="59" t="s">
        <v>17</v>
      </c>
      <c r="Y127" s="59" t="s">
        <v>17</v>
      </c>
      <c r="Z127" s="59" t="s">
        <v>17</v>
      </c>
      <c r="AA127" s="59" t="s">
        <v>17</v>
      </c>
      <c r="AB127" s="59" t="s">
        <v>17</v>
      </c>
      <c r="AC127" s="59" t="s">
        <v>5550</v>
      </c>
      <c r="AD127" s="59" t="s">
        <v>5536</v>
      </c>
      <c r="AE127" s="59" t="s">
        <v>5551</v>
      </c>
      <c r="AF127" s="15"/>
      <c r="AG127" s="15"/>
      <c r="AH127" s="15"/>
      <c r="AI127" s="15"/>
    </row>
    <row r="128" spans="1:35" s="14" customFormat="1" x14ac:dyDescent="0.35">
      <c r="A128" s="1" t="s">
        <v>2827</v>
      </c>
      <c r="B128" s="1" t="s">
        <v>2828</v>
      </c>
      <c r="C128" s="3"/>
      <c r="D128" s="1" t="s">
        <v>12</v>
      </c>
      <c r="E128" s="1" t="s">
        <v>13</v>
      </c>
      <c r="F128" s="3" t="s">
        <v>39</v>
      </c>
      <c r="G128" s="1" t="s">
        <v>40</v>
      </c>
      <c r="H128" s="53" t="str">
        <f>_xlfn.XLOOKUP(B128,'[1]Nur des jours'!$B:$B,'[1]Nur des jours'!$H:$H,"")</f>
        <v>ZTE</v>
      </c>
      <c r="I128" s="54">
        <v>2.2467467197422955</v>
      </c>
      <c r="J128" s="54">
        <v>1.9517503595581251</v>
      </c>
      <c r="K128" s="54">
        <v>7.6335125977582168</v>
      </c>
      <c r="L128" s="55">
        <v>4.9568498115188966</v>
      </c>
      <c r="M128" s="56" t="s">
        <v>5375</v>
      </c>
      <c r="N128" s="57"/>
      <c r="O128" s="16" t="str" cm="1">
        <f t="array" ref="O128">IFERROR(_xlfn.IFS(
Q128="MPR ISSUE","PDH",
Q128="BSS Hardware Issue","BSS",
Q128="Sites strategiques, MLL, Pylone, etc.","ENVTECH",
Q128="AKTIVCO DEFAUT GE &amp; POWER Cabinet","AKTIVCO",
Q128="AKTIVCO Coupure ENEO &amp; Baisse de tension","AKTIVCO GRID ONLY",
Q128="Coupure ENEO &amp; Baisse de tension","IHS GRID ONLY",
Q128="Defaut GE &amp; POWER Cabinet","IHS",
Q128="Sharing","Partners",
Q128="SIte strategiques &amp; DataCenter","SST &amp; DC",
Q128="Exclu","Exclu",
Q128="SAT","SAT",
Q128="SPARE-ISSUE","SPARE-ISSUE",
Q128="Fiber CAmtel","TRANS_FO_CAMTEL",
Q128="Fiber AOF","Fiber AOF",
Q128="Projet OCM (HUAWEI)","TRAVAUX-HUAWEI",
Q128="Projet OCM (NOKIA)","TRAVAUX-NOKIA",
Q128="ACCESS-ISSUE","ACCESS-ISSUE",
Q128="Projet OCM (ZTE, NOKIA, autres projets)","TRAVAUX OCM",
Q128="No root CAuse","No root cause",
Q128="ODU HS","PDH",
Q128="IP &amp; VLAN","PDH",
Q128="Warehouse HUAWEI","SPARE-ISSUE",
Q128="SPARE-HS","SPARE-ISSUE",
Q128="Power Telco","BSS"
),"")</f>
        <v>IHS</v>
      </c>
      <c r="P128" s="22" t="str" cm="1">
        <f t="array" ref="P128">IFERROR(_xlfn.IFS(
Q128="MPR ISSUE","TX ISSUE",
Q128="BSS Hardware Issue","RAN ISSUE",
Q128="Sites strategiques, MLL, Pylone, etc.","ENVTECH",
Q128="AKTIVCO DEFAUT GE &amp; POWER Cabinet","POWER ISSUE",
Q128="AKTIVCO Coupure ENEO &amp; Baisse de tension","POWER ISSUE",
Q128="Coupure ENEO &amp; Baisse de tension","POWER ISSUE",
Q128="Defaut GE &amp; POWER Cabinet","POWER ISSUE",
Q128="Sharing","POWER ISSUE",
Q128="SIte strategiques &amp; DataCenter","POWER ISSUE",
Q128="Exclu","Exclu",
Q128="SAT","TX ISSUE",
Q128="SPARE-ISSUE","SPARE-ISSUE",
Q128="Fiber CAmtel","TX ISSUE",
Q128="Fiber AOF","TX ISSUE",
Q128="Projet OCM (HUAWEI)","TRAVAUX-HUAWEI",
Q128="Projet OCM (NOKIA)","TRAVAUX -NOKIA",
Q128="ACCESS-ISSUE","ACCESS-ISSUE",
Q128="Projet OCM (ZTE, NOKIA, autres projets)","TRAVAUX OCM",
Q128="No root CAuse","No root cause",
Q128="ODU HS","TX ISSUE",
Q128="IP &amp; VLAN","TX ISSUE",
Q128="Warehouse HUAWEI","SPARE-ISSUE",
Q128="SPARE-HS","SPARE-ISSUE",
Q128="Power Telco","RAN ISSUE"
),"")</f>
        <v>POWER ISSUE</v>
      </c>
      <c r="Q128" s="50" t="s">
        <v>5338</v>
      </c>
      <c r="R128" s="23" t="str" cm="1">
        <f t="array" ref="R128">IFERROR(_xlfn.IFS(
Q128="MPR ISSUE","ACTIVE",
Q128="BSS Hardware Issue","ACTIVE",
Q128="Sites strategiques, MLL, Pylone, etc.","PASSIVE",
Q128="AKTIVCO DEFAUT GE &amp; POWER Cabinet","PASSIVE",
Q128="AKTIVCO Coupure ENEO &amp; Baisse de tension","PASSIVE",
Q128="Coupure ENEO &amp; Baisse de tension","PASSIVE",
Q128="Defaut GE &amp; POWER Cabinet","PASSIVE",
Q128="Sharing","PASSIVE",
Q128="SIte strategiques &amp; DataCenter","PASSIVE",
Q128="Exclu","Exclu",
Q128="SAT","ACTIVE",
Q128="SPARE-ISSUE","SPARE-ISSUE",
Q128="Fiber CAmtel","ACTIVE",
Q128="Fiber AOF","ACTIVE",
Q128="Projet OCM (HUAWEI)","PLANNED WORKS",
Q128="Projet OCM (NOKIA)","PLANNED WORKS",
Q128="ACCESS-ISSUE","ACCESS-ISSUE",
Q128="Projet OCM (ZTE, NOKIA, autres projets)","PLANNED WORKS",
Q128="No root CAuse","No root cause",
Q128="ODU HS","ACTIVE",
Q128="IP &amp; VLAN","ACTIVE",
Q128="Warehouse HUAWEI","SPARE-ISSUE",
Q128="SPARE-HS","SPARE-ISSUE",
Q128="Power Telco","ACTIVE"
),"")</f>
        <v>PASSIVE</v>
      </c>
      <c r="S128" s="58" t="s">
        <v>5815</v>
      </c>
      <c r="T128" s="7"/>
      <c r="U128" s="7" t="s">
        <v>17</v>
      </c>
      <c r="V128" s="59" t="s">
        <v>17</v>
      </c>
      <c r="W128" s="59" t="s">
        <v>17</v>
      </c>
      <c r="X128" s="59" t="s">
        <v>17</v>
      </c>
      <c r="Y128" s="59" t="s">
        <v>17</v>
      </c>
      <c r="Z128" s="59" t="s">
        <v>17</v>
      </c>
      <c r="AA128" s="59" t="s">
        <v>17</v>
      </c>
      <c r="AB128" s="59" t="s">
        <v>17</v>
      </c>
      <c r="AC128" s="59" t="s">
        <v>17</v>
      </c>
      <c r="AD128" s="59" t="s">
        <v>17</v>
      </c>
      <c r="AE128" s="59" t="s">
        <v>5815</v>
      </c>
      <c r="AF128" s="15"/>
      <c r="AG128" s="15"/>
      <c r="AH128" s="15"/>
      <c r="AI128" s="15"/>
    </row>
    <row r="129" spans="1:35" s="14" customFormat="1" x14ac:dyDescent="0.35">
      <c r="A129" s="1" t="s">
        <v>1094</v>
      </c>
      <c r="B129" s="1" t="s">
        <v>1095</v>
      </c>
      <c r="C129" s="3"/>
      <c r="D129" s="1" t="s">
        <v>23</v>
      </c>
      <c r="E129" s="1" t="s">
        <v>124</v>
      </c>
      <c r="F129" s="3" t="s">
        <v>25</v>
      </c>
      <c r="G129" s="1" t="s">
        <v>1096</v>
      </c>
      <c r="H129" s="62" t="str">
        <f>_xlfn.XLOOKUP(B129,'[1]Nur des jours'!$B:$B,'[1]Nur des jours'!$H:$H,"")</f>
        <v>NOKIA</v>
      </c>
      <c r="I129" s="54">
        <v>0</v>
      </c>
      <c r="J129" s="54">
        <v>14.76090654631143</v>
      </c>
      <c r="K129" s="54">
        <v>0</v>
      </c>
      <c r="L129" s="55">
        <v>4.9554065801362324</v>
      </c>
      <c r="M129" s="56" t="s">
        <v>5375</v>
      </c>
      <c r="N129" s="57"/>
      <c r="O129" s="16" t="str" cm="1">
        <f t="array" ref="O129">IFERROR(_xlfn.IFS(
Q129="MPR ISSUE","PDH",
Q129="BSS Hardware Issue","BSS",
Q129="Sites strategiques, MLL, Pylone, etc.","ENVTECH",
Q129="AKTIVCO DEFAUT GE &amp; POWER Cabinet","AKTIVCO",
Q129="AKTIVCO Coupure ENEO &amp; Baisse de tension","AKTIVCO GRID ONLY",
Q129="Coupure ENEO &amp; Baisse de tension","IHS GRID ONLY",
Q129="Defaut GE &amp; POWER Cabinet","IHS",
Q129="Sharing","Partners",
Q129="SIte strategiques &amp; DataCenter","SST &amp; DC",
Q129="Exclu","Exclu",
Q129="SAT","SAT",
Q129="SPARE-ISSUE","SPARE-ISSUE",
Q129="Fiber CAmtel","TRANS_FO_CAMTEL",
Q129="Fiber AOF","Fiber AOF",
Q129="Projet OCM (HUAWEI)","TRAVAUX-HUAWEI",
Q129="Projet OCM (NOKIA)","TRAVAUX-NOKIA",
Q129="ACCESS-ISSUE","ACCESS-ISSUE",
Q129="Projet OCM (ZTE, NOKIA, autres projets)","TRAVAUX OCM",
Q129="No root CAuse","No root cause",
Q129="ODU HS","PDH",
Q129="IP &amp; VLAN","PDH",
Q129="Warehouse HUAWEI","SPARE-ISSUE",
Q129="SPARE-HS","SPARE-ISSUE",
Q129="Power Telco","BSS"
),"")</f>
        <v>No root cause</v>
      </c>
      <c r="P129" s="22" t="str" cm="1">
        <f t="array" ref="P129">IFERROR(_xlfn.IFS(
Q129="MPR ISSUE","TX ISSUE",
Q129="BSS Hardware Issue","RAN ISSUE",
Q129="Sites strategiques, MLL, Pylone, etc.","ENVTECH",
Q129="AKTIVCO DEFAUT GE &amp; POWER Cabinet","POWER ISSUE",
Q129="AKTIVCO Coupure ENEO &amp; Baisse de tension","POWER ISSUE",
Q129="Coupure ENEO &amp; Baisse de tension","POWER ISSUE",
Q129="Defaut GE &amp; POWER Cabinet","POWER ISSUE",
Q129="Sharing","POWER ISSUE",
Q129="SIte strategiques &amp; DataCenter","POWER ISSUE",
Q129="Exclu","Exclu",
Q129="SAT","TX ISSUE",
Q129="SPARE-ISSUE","SPARE-ISSUE",
Q129="Fiber CAmtel","TX ISSUE",
Q129="Fiber AOF","TX ISSUE",
Q129="Projet OCM (HUAWEI)","TRAVAUX-HUAWEI",
Q129="Projet OCM (NOKIA)","TRAVAUX -NOKIA",
Q129="ACCESS-ISSUE","ACCESS-ISSUE",
Q129="Projet OCM (ZTE, NOKIA, autres projets)","TRAVAUX OCM",
Q129="No root CAuse","No root cause",
Q129="ODU HS","TX ISSUE",
Q129="IP &amp; VLAN","TX ISSUE",
Q129="Warehouse HUAWEI","SPARE-ISSUE",
Q129="SPARE-HS","SPARE-ISSUE",
Q129="Power Telco","RAN ISSUE"
),"")</f>
        <v>No root cause</v>
      </c>
      <c r="Q129" s="50" t="s">
        <v>5878</v>
      </c>
      <c r="R129" s="23" t="str" cm="1">
        <f t="array" ref="R129">IFERROR(_xlfn.IFS(
Q129="MPR ISSUE","ACTIVE",
Q129="BSS Hardware Issue","ACTIVE",
Q129="Sites strategiques, MLL, Pylone, etc.","PASSIVE",
Q129="AKTIVCO DEFAUT GE &amp; POWER Cabinet","PASSIVE",
Q129="AKTIVCO Coupure ENEO &amp; Baisse de tension","PASSIVE",
Q129="Coupure ENEO &amp; Baisse de tension","PASSIVE",
Q129="Defaut GE &amp; POWER Cabinet","PASSIVE",
Q129="Sharing","PASSIVE",
Q129="SIte strategiques &amp; DataCenter","PASSIVE",
Q129="Exclu","Exclu",
Q129="SAT","ACTIVE",
Q129="SPARE-ISSUE","SPARE-ISSUE",
Q129="Fiber CAmtel","ACTIVE",
Q129="Fiber AOF","ACTIVE",
Q129="Projet OCM (HUAWEI)","PLANNED WORKS",
Q129="Projet OCM (NOKIA)","PLANNED WORKS",
Q129="ACCESS-ISSUE","ACCESS-ISSUE",
Q129="Projet OCM (ZTE, NOKIA, autres projets)","PLANNED WORKS",
Q129="No root CAuse","No root cause",
Q129="ODU HS","ACTIVE",
Q129="IP &amp; VLAN","ACTIVE",
Q129="Warehouse HUAWEI","SPARE-ISSUE",
Q129="SPARE-HS","SPARE-ISSUE",
Q129="Power Telco","ACTIVE"
),"")</f>
        <v>No root cause</v>
      </c>
      <c r="S129" s="58" t="s">
        <v>17</v>
      </c>
      <c r="T129" s="7" t="s">
        <v>17</v>
      </c>
      <c r="U129" s="7" t="s">
        <v>17</v>
      </c>
      <c r="V129" s="59" t="s">
        <v>17</v>
      </c>
      <c r="W129" s="59" t="s">
        <v>17</v>
      </c>
      <c r="X129" s="59" t="s">
        <v>17</v>
      </c>
      <c r="Y129" s="59" t="s">
        <v>17</v>
      </c>
      <c r="Z129" s="59" t="s">
        <v>17</v>
      </c>
      <c r="AA129" s="59" t="s">
        <v>17</v>
      </c>
      <c r="AB129" s="59" t="s">
        <v>17</v>
      </c>
      <c r="AC129" s="59" t="s">
        <v>17</v>
      </c>
      <c r="AD129" s="59" t="s">
        <v>17</v>
      </c>
      <c r="AE129" s="59" t="s">
        <v>17</v>
      </c>
      <c r="AF129" s="15"/>
      <c r="AG129" s="15"/>
      <c r="AH129" s="15"/>
      <c r="AI129" s="15"/>
    </row>
    <row r="130" spans="1:35" s="14" customFormat="1" x14ac:dyDescent="0.35">
      <c r="A130" s="1" t="s">
        <v>1906</v>
      </c>
      <c r="B130" s="1" t="s">
        <v>1907</v>
      </c>
      <c r="C130" s="3"/>
      <c r="D130" s="1" t="s">
        <v>12</v>
      </c>
      <c r="E130" s="1" t="s">
        <v>147</v>
      </c>
      <c r="F130" s="3" t="s">
        <v>39</v>
      </c>
      <c r="G130" s="1" t="s">
        <v>40</v>
      </c>
      <c r="H130" s="53" t="str">
        <f>_xlfn.XLOOKUP(B130,'[1]Nur des jours'!$B:$B,'[1]Nur des jours'!$H:$H,"")</f>
        <v>ZTE</v>
      </c>
      <c r="I130" s="54">
        <v>2.168686977686654</v>
      </c>
      <c r="J130" s="54">
        <v>1.8243537303943067</v>
      </c>
      <c r="K130" s="54">
        <v>7.5794076831988297</v>
      </c>
      <c r="L130" s="55">
        <v>4.8747192758672844</v>
      </c>
      <c r="M130" s="56" t="s">
        <v>5375</v>
      </c>
      <c r="N130" s="57"/>
      <c r="O130" s="16" t="str" cm="1">
        <f t="array" ref="O130">IFERROR(_xlfn.IFS(
Q130="MPR ISSUE","PDH",
Q130="BSS Hardware Issue","BSS",
Q130="Sites strategiques, MLL, Pylone, etc.","ENVTECH",
Q130="AKTIVCO DEFAUT GE &amp; POWER Cabinet","AKTIVCO",
Q130="AKTIVCO Coupure ENEO &amp; Baisse de tension","AKTIVCO GRID ONLY",
Q130="Coupure ENEO &amp; Baisse de tension","IHS GRID ONLY",
Q130="Defaut GE &amp; POWER Cabinet","IHS",
Q130="Sharing","Partners",
Q130="SIte strategiques &amp; DataCenter","SST &amp; DC",
Q130="Exclu","Exclu",
Q130="SAT","SAT",
Q130="SPARE-ISSUE","SPARE-ISSUE",
Q130="Fiber CAmtel","TRANS_FO_CAMTEL",
Q130="Fiber AOF","Fiber AOF",
Q130="Projet OCM (HUAWEI)","TRAVAUX-HUAWEI",
Q130="Projet OCM (NOKIA)","TRAVAUX-NOKIA",
Q130="ACCESS-ISSUE","ACCESS-ISSUE",
Q130="Projet OCM (ZTE, NOKIA, autres projets)","TRAVAUX OCM",
Q130="No root CAuse","No root cause",
Q130="ODU HS","PDH",
Q130="IP &amp; VLAN","PDH",
Q130="Warehouse HUAWEI","SPARE-ISSUE",
Q130="SPARE-HS","SPARE-ISSUE",
Q130="Power Telco","BSS"
),"")</f>
        <v>IHS GRID ONLY</v>
      </c>
      <c r="P130" s="22" t="str" cm="1">
        <f t="array" ref="P130">IFERROR(_xlfn.IFS(
Q130="MPR ISSUE","TX ISSUE",
Q130="BSS Hardware Issue","RAN ISSUE",
Q130="Sites strategiques, MLL, Pylone, etc.","ENVTECH",
Q130="AKTIVCO DEFAUT GE &amp; POWER Cabinet","POWER ISSUE",
Q130="AKTIVCO Coupure ENEO &amp; Baisse de tension","POWER ISSUE",
Q130="Coupure ENEO &amp; Baisse de tension","POWER ISSUE",
Q130="Defaut GE &amp; POWER Cabinet","POWER ISSUE",
Q130="Sharing","POWER ISSUE",
Q130="SIte strategiques &amp; DataCenter","POWER ISSUE",
Q130="Exclu","Exclu",
Q130="SAT","TX ISSUE",
Q130="SPARE-ISSUE","SPARE-ISSUE",
Q130="Fiber CAmtel","TX ISSUE",
Q130="Fiber AOF","TX ISSUE",
Q130="Projet OCM (HUAWEI)","TRAVAUX-HUAWEI",
Q130="Projet OCM (NOKIA)","TRAVAUX -NOKIA",
Q130="ACCESS-ISSUE","ACCESS-ISSUE",
Q130="Projet OCM (ZTE, NOKIA, autres projets)","TRAVAUX OCM",
Q130="No root CAuse","No root cause",
Q130="ODU HS","TX ISSUE",
Q130="IP &amp; VLAN","TX ISSUE",
Q130="Warehouse HUAWEI","SPARE-ISSUE",
Q130="SPARE-HS","SPARE-ISSUE",
Q130="Power Telco","RAN ISSUE"
),"")</f>
        <v>POWER ISSUE</v>
      </c>
      <c r="Q130" s="50" t="s">
        <v>5337</v>
      </c>
      <c r="R130" s="23" t="str" cm="1">
        <f t="array" ref="R130">IFERROR(_xlfn.IFS(
Q130="MPR ISSUE","ACTIVE",
Q130="BSS Hardware Issue","ACTIVE",
Q130="Sites strategiques, MLL, Pylone, etc.","PASSIVE",
Q130="AKTIVCO DEFAUT GE &amp; POWER Cabinet","PASSIVE",
Q130="AKTIVCO Coupure ENEO &amp; Baisse de tension","PASSIVE",
Q130="Coupure ENEO &amp; Baisse de tension","PASSIVE",
Q130="Defaut GE &amp; POWER Cabinet","PASSIVE",
Q130="Sharing","PASSIVE",
Q130="SIte strategiques &amp; DataCenter","PASSIVE",
Q130="Exclu","Exclu",
Q130="SAT","ACTIVE",
Q130="SPARE-ISSUE","SPARE-ISSUE",
Q130="Fiber CAmtel","ACTIVE",
Q130="Fiber AOF","ACTIVE",
Q130="Projet OCM (HUAWEI)","PLANNED WORKS",
Q130="Projet OCM (NOKIA)","PLANNED WORKS",
Q130="ACCESS-ISSUE","ACCESS-ISSUE",
Q130="Projet OCM (ZTE, NOKIA, autres projets)","PLANNED WORKS",
Q130="No root CAuse","No root cause",
Q130="ODU HS","ACTIVE",
Q130="IP &amp; VLAN","ACTIVE",
Q130="Warehouse HUAWEI","SPARE-ISSUE",
Q130="SPARE-HS","SPARE-ISSUE",
Q130="Power Telco","ACTIVE"
),"")</f>
        <v>PASSIVE</v>
      </c>
      <c r="S130" s="58" t="s">
        <v>5544</v>
      </c>
      <c r="T130" s="7" t="s">
        <v>5544</v>
      </c>
      <c r="U130" s="7" t="s">
        <v>6111</v>
      </c>
      <c r="V130" s="59"/>
      <c r="W130" s="59"/>
      <c r="X130" s="59"/>
      <c r="Y130" s="59" t="s">
        <v>5544</v>
      </c>
      <c r="Z130" s="59"/>
      <c r="AA130" s="59"/>
      <c r="AB130" s="59" t="s">
        <v>17</v>
      </c>
      <c r="AC130" s="59" t="s">
        <v>17</v>
      </c>
      <c r="AD130" s="59" t="s">
        <v>17</v>
      </c>
      <c r="AE130" s="59" t="s">
        <v>17</v>
      </c>
      <c r="AF130" s="15"/>
      <c r="AG130" s="15"/>
      <c r="AH130" s="15"/>
      <c r="AI130" s="15"/>
    </row>
    <row r="131" spans="1:35" s="14" customFormat="1" x14ac:dyDescent="0.35">
      <c r="A131" s="1" t="s">
        <v>392</v>
      </c>
      <c r="B131" s="1" t="s">
        <v>393</v>
      </c>
      <c r="C131" s="3"/>
      <c r="D131" s="1" t="s">
        <v>12</v>
      </c>
      <c r="E131" s="1" t="s">
        <v>13</v>
      </c>
      <c r="F131" s="3" t="s">
        <v>71</v>
      </c>
      <c r="G131" s="1" t="s">
        <v>392</v>
      </c>
      <c r="H131" s="62" t="str">
        <f>_xlfn.XLOOKUP(B131,'[1]Nur des jours'!$B:$B,'[1]Nur des jours'!$H:$H,"")</f>
        <v>NOKIA</v>
      </c>
      <c r="I131" s="54">
        <v>32.732628279741988</v>
      </c>
      <c r="J131" s="54">
        <v>0</v>
      </c>
      <c r="K131" s="54">
        <v>0</v>
      </c>
      <c r="L131" s="55">
        <v>4.6742162919850374</v>
      </c>
      <c r="M131" s="56" t="s">
        <v>5375</v>
      </c>
      <c r="N131" s="57"/>
      <c r="O131" s="16" t="str" cm="1">
        <f t="array" ref="O131">IFERROR(_xlfn.IFS(
Q131="MPR ISSUE","PDH",
Q131="BSS Hardware Issue","BSS",
Q131="Sites strategiques, MLL, Pylone, etc.","ENVTECH",
Q131="AKTIVCO DEFAUT GE &amp; POWER Cabinet","AKTIVCO",
Q131="AKTIVCO Coupure ENEO &amp; Baisse de tension","AKTIVCO GRID ONLY",
Q131="Coupure ENEO &amp; Baisse de tension","IHS GRID ONLY",
Q131="Defaut GE &amp; POWER Cabinet","IHS",
Q131="Sharing","Partners",
Q131="SIte strategiques &amp; DataCenter","SST &amp; DC",
Q131="Exclu","Exclu",
Q131="SAT","SAT",
Q131="SPARE-ISSUE","SPARE-ISSUE",
Q131="Fiber CAmtel","TRANS_FO_CAMTEL",
Q131="Fiber AOF","Fiber AOF",
Q131="Projet OCM (HUAWEI)","TRAVAUX-HUAWEI",
Q131="Projet OCM (NOKIA)","TRAVAUX-NOKIA",
Q131="ACCESS-ISSUE","ACCESS-ISSUE",
Q131="Projet OCM (ZTE, NOKIA, autres projets)","TRAVAUX OCM",
Q131="No root CAuse","No root cause",
Q131="ODU HS","PDH",
Q131="IP &amp; VLAN","PDH",
Q131="Warehouse HUAWEI","SPARE-ISSUE",
Q131="SPARE-HS","SPARE-ISSUE",
Q131="Power Telco","BSS"
),"")</f>
        <v>No root cause</v>
      </c>
      <c r="P131" s="22" t="str" cm="1">
        <f t="array" ref="P131">IFERROR(_xlfn.IFS(
Q131="MPR ISSUE","TX ISSUE",
Q131="BSS Hardware Issue","RAN ISSUE",
Q131="Sites strategiques, MLL, Pylone, etc.","ENVTECH",
Q131="AKTIVCO DEFAUT GE &amp; POWER Cabinet","POWER ISSUE",
Q131="AKTIVCO Coupure ENEO &amp; Baisse de tension","POWER ISSUE",
Q131="Coupure ENEO &amp; Baisse de tension","POWER ISSUE",
Q131="Defaut GE &amp; POWER Cabinet","POWER ISSUE",
Q131="Sharing","POWER ISSUE",
Q131="SIte strategiques &amp; DataCenter","POWER ISSUE",
Q131="Exclu","Exclu",
Q131="SAT","TX ISSUE",
Q131="SPARE-ISSUE","SPARE-ISSUE",
Q131="Fiber CAmtel","TX ISSUE",
Q131="Fiber AOF","TX ISSUE",
Q131="Projet OCM (HUAWEI)","TRAVAUX-HUAWEI",
Q131="Projet OCM (NOKIA)","TRAVAUX -NOKIA",
Q131="ACCESS-ISSUE","ACCESS-ISSUE",
Q131="Projet OCM (ZTE, NOKIA, autres projets)","TRAVAUX OCM",
Q131="No root CAuse","No root cause",
Q131="ODU HS","TX ISSUE",
Q131="IP &amp; VLAN","TX ISSUE",
Q131="Warehouse HUAWEI","SPARE-ISSUE",
Q131="SPARE-HS","SPARE-ISSUE",
Q131="Power Telco","RAN ISSUE"
),"")</f>
        <v>No root cause</v>
      </c>
      <c r="Q131" s="50" t="s">
        <v>5878</v>
      </c>
      <c r="R131" s="23" t="str" cm="1">
        <f t="array" ref="R131">IFERROR(_xlfn.IFS(
Q131="MPR ISSUE","ACTIVE",
Q131="BSS Hardware Issue","ACTIVE",
Q131="Sites strategiques, MLL, Pylone, etc.","PASSIVE",
Q131="AKTIVCO DEFAUT GE &amp; POWER Cabinet","PASSIVE",
Q131="AKTIVCO Coupure ENEO &amp; Baisse de tension","PASSIVE",
Q131="Coupure ENEO &amp; Baisse de tension","PASSIVE",
Q131="Defaut GE &amp; POWER Cabinet","PASSIVE",
Q131="Sharing","PASSIVE",
Q131="SIte strategiques &amp; DataCenter","PASSIVE",
Q131="Exclu","Exclu",
Q131="SAT","ACTIVE",
Q131="SPARE-ISSUE","SPARE-ISSUE",
Q131="Fiber CAmtel","ACTIVE",
Q131="Fiber AOF","ACTIVE",
Q131="Projet OCM (HUAWEI)","PLANNED WORKS",
Q131="Projet OCM (NOKIA)","PLANNED WORKS",
Q131="ACCESS-ISSUE","ACCESS-ISSUE",
Q131="Projet OCM (ZTE, NOKIA, autres projets)","PLANNED WORKS",
Q131="No root CAuse","No root cause",
Q131="ODU HS","ACTIVE",
Q131="IP &amp; VLAN","ACTIVE",
Q131="Warehouse HUAWEI","SPARE-ISSUE",
Q131="SPARE-HS","SPARE-ISSUE",
Q131="Power Telco","ACTIVE"
),"")</f>
        <v>No root cause</v>
      </c>
      <c r="S131" s="58" t="s">
        <v>17</v>
      </c>
      <c r="T131" s="7"/>
      <c r="U131" s="7" t="s">
        <v>17</v>
      </c>
      <c r="V131" s="59" t="s">
        <v>17</v>
      </c>
      <c r="W131" s="59" t="s">
        <v>17</v>
      </c>
      <c r="X131" s="59" t="s">
        <v>17</v>
      </c>
      <c r="Y131" s="59" t="s">
        <v>17</v>
      </c>
      <c r="Z131" s="59" t="s">
        <v>17</v>
      </c>
      <c r="AA131" s="59" t="s">
        <v>17</v>
      </c>
      <c r="AB131" s="59" t="s">
        <v>17</v>
      </c>
      <c r="AC131" s="59" t="s">
        <v>17</v>
      </c>
      <c r="AD131" s="59" t="s">
        <v>17</v>
      </c>
      <c r="AE131" s="59" t="s">
        <v>17</v>
      </c>
      <c r="AF131" s="15"/>
      <c r="AG131" s="15"/>
      <c r="AH131" s="15"/>
      <c r="AI131" s="15"/>
    </row>
    <row r="132" spans="1:35" s="14" customFormat="1" x14ac:dyDescent="0.35">
      <c r="A132" s="1" t="s">
        <v>3958</v>
      </c>
      <c r="B132" s="1" t="s">
        <v>3959</v>
      </c>
      <c r="C132" s="3"/>
      <c r="D132" s="1" t="s">
        <v>23</v>
      </c>
      <c r="E132" s="1" t="s">
        <v>190</v>
      </c>
      <c r="F132" s="3" t="s">
        <v>39</v>
      </c>
      <c r="G132" s="1" t="s">
        <v>3960</v>
      </c>
      <c r="H132" s="62" t="str">
        <f>_xlfn.XLOOKUP(B132,'[1]Nur des jours'!$B:$B,'[1]Nur des jours'!$H:$H,"")</f>
        <v>NOKIA</v>
      </c>
      <c r="I132" s="54">
        <v>32.732628279741988</v>
      </c>
      <c r="J132" s="54">
        <v>0</v>
      </c>
      <c r="K132" s="54">
        <v>0</v>
      </c>
      <c r="L132" s="55">
        <v>4.6742162919850374</v>
      </c>
      <c r="M132" s="56" t="s">
        <v>5375</v>
      </c>
      <c r="N132" s="57"/>
      <c r="O132" s="16" t="str" cm="1">
        <f t="array" ref="O132">IFERROR(_xlfn.IFS(
Q132="MPR ISSUE","PDH",
Q132="BSS Hardware Issue","BSS",
Q132="Sites strategiques, MLL, Pylone, etc.","ENVTECH",
Q132="AKTIVCO DEFAUT GE &amp; POWER Cabinet","AKTIVCO",
Q132="AKTIVCO Coupure ENEO &amp; Baisse de tension","AKTIVCO GRID ONLY",
Q132="Coupure ENEO &amp; Baisse de tension","IHS GRID ONLY",
Q132="Defaut GE &amp; POWER Cabinet","IHS",
Q132="Sharing","Partners",
Q132="SIte strategiques &amp; DataCenter","SST &amp; DC",
Q132="Exclu","Exclu",
Q132="SAT","SAT",
Q132="SPARE-ISSUE","SPARE-ISSUE",
Q132="Fiber CAmtel","TRANS_FO_CAMTEL",
Q132="Fiber AOF","Fiber AOF",
Q132="Projet OCM (HUAWEI)","TRAVAUX-HUAWEI",
Q132="Projet OCM (NOKIA)","TRAVAUX-NOKIA",
Q132="ACCESS-ISSUE","ACCESS-ISSUE",
Q132="Projet OCM (ZTE, NOKIA, autres projets)","TRAVAUX OCM",
Q132="No root CAuse","No root cause",
Q132="ODU HS","PDH",
Q132="IP &amp; VLAN","PDH",
Q132="Warehouse HUAWEI","SPARE-ISSUE",
Q132="SPARE-HS","SPARE-ISSUE",
Q132="Power Telco","BSS"
),"")</f>
        <v>No root cause</v>
      </c>
      <c r="P132" s="22" t="str" cm="1">
        <f t="array" ref="P132">IFERROR(_xlfn.IFS(
Q132="MPR ISSUE","TX ISSUE",
Q132="BSS Hardware Issue","RAN ISSUE",
Q132="Sites strategiques, MLL, Pylone, etc.","ENVTECH",
Q132="AKTIVCO DEFAUT GE &amp; POWER Cabinet","POWER ISSUE",
Q132="AKTIVCO Coupure ENEO &amp; Baisse de tension","POWER ISSUE",
Q132="Coupure ENEO &amp; Baisse de tension","POWER ISSUE",
Q132="Defaut GE &amp; POWER Cabinet","POWER ISSUE",
Q132="Sharing","POWER ISSUE",
Q132="SIte strategiques &amp; DataCenter","POWER ISSUE",
Q132="Exclu","Exclu",
Q132="SAT","TX ISSUE",
Q132="SPARE-ISSUE","SPARE-ISSUE",
Q132="Fiber CAmtel","TX ISSUE",
Q132="Fiber AOF","TX ISSUE",
Q132="Projet OCM (HUAWEI)","TRAVAUX-HUAWEI",
Q132="Projet OCM (NOKIA)","TRAVAUX -NOKIA",
Q132="ACCESS-ISSUE","ACCESS-ISSUE",
Q132="Projet OCM (ZTE, NOKIA, autres projets)","TRAVAUX OCM",
Q132="No root CAuse","No root cause",
Q132="ODU HS","TX ISSUE",
Q132="IP &amp; VLAN","TX ISSUE",
Q132="Warehouse HUAWEI","SPARE-ISSUE",
Q132="SPARE-HS","SPARE-ISSUE",
Q132="Power Telco","RAN ISSUE"
),"")</f>
        <v>No root cause</v>
      </c>
      <c r="Q132" s="50" t="s">
        <v>5878</v>
      </c>
      <c r="R132" s="23" t="str" cm="1">
        <f t="array" ref="R132">IFERROR(_xlfn.IFS(
Q132="MPR ISSUE","ACTIVE",
Q132="BSS Hardware Issue","ACTIVE",
Q132="Sites strategiques, MLL, Pylone, etc.","PASSIVE",
Q132="AKTIVCO DEFAUT GE &amp; POWER Cabinet","PASSIVE",
Q132="AKTIVCO Coupure ENEO &amp; Baisse de tension","PASSIVE",
Q132="Coupure ENEO &amp; Baisse de tension","PASSIVE",
Q132="Defaut GE &amp; POWER Cabinet","PASSIVE",
Q132="Sharing","PASSIVE",
Q132="SIte strategiques &amp; DataCenter","PASSIVE",
Q132="Exclu","Exclu",
Q132="SAT","ACTIVE",
Q132="SPARE-ISSUE","SPARE-ISSUE",
Q132="Fiber CAmtel","ACTIVE",
Q132="Fiber AOF","ACTIVE",
Q132="Projet OCM (HUAWEI)","PLANNED WORKS",
Q132="Projet OCM (NOKIA)","PLANNED WORKS",
Q132="ACCESS-ISSUE","ACCESS-ISSUE",
Q132="Projet OCM (ZTE, NOKIA, autres projets)","PLANNED WORKS",
Q132="No root CAuse","No root cause",
Q132="ODU HS","ACTIVE",
Q132="IP &amp; VLAN","ACTIVE",
Q132="Warehouse HUAWEI","SPARE-ISSUE",
Q132="SPARE-HS","SPARE-ISSUE",
Q132="Power Telco","ACTIVE"
),"")</f>
        <v>No root cause</v>
      </c>
      <c r="S132" s="58" t="s">
        <v>17</v>
      </c>
      <c r="T132" s="7" t="s">
        <v>17</v>
      </c>
      <c r="U132" s="7" t="s">
        <v>17</v>
      </c>
      <c r="V132" s="59" t="s">
        <v>17</v>
      </c>
      <c r="W132" s="59" t="s">
        <v>17</v>
      </c>
      <c r="X132" s="59" t="s">
        <v>17</v>
      </c>
      <c r="Y132" s="59" t="s">
        <v>17</v>
      </c>
      <c r="Z132" s="59" t="s">
        <v>17</v>
      </c>
      <c r="AA132" s="59" t="s">
        <v>17</v>
      </c>
      <c r="AB132" s="59" t="s">
        <v>17</v>
      </c>
      <c r="AC132" s="59" t="s">
        <v>17</v>
      </c>
      <c r="AD132" s="59" t="s">
        <v>17</v>
      </c>
      <c r="AE132" s="59" t="s">
        <v>17</v>
      </c>
      <c r="AF132" s="15"/>
      <c r="AG132" s="15"/>
      <c r="AH132" s="15"/>
      <c r="AI132" s="15"/>
    </row>
    <row r="133" spans="1:35" s="14" customFormat="1" x14ac:dyDescent="0.35">
      <c r="A133" s="1" t="s">
        <v>1209</v>
      </c>
      <c r="B133" s="1" t="s">
        <v>1210</v>
      </c>
      <c r="C133" s="3"/>
      <c r="D133" s="1" t="s">
        <v>12</v>
      </c>
      <c r="E133" s="1" t="s">
        <v>98</v>
      </c>
      <c r="F133" s="3" t="s">
        <v>57</v>
      </c>
      <c r="G133" s="1" t="s">
        <v>1211</v>
      </c>
      <c r="H133" s="62" t="str">
        <f>_xlfn.XLOOKUP(B133,'[1]Nur des jours'!$B:$B,'[1]Nur des jours'!$H:$H,"")</f>
        <v>NOKIA</v>
      </c>
      <c r="I133" s="54">
        <v>32.732249381638297</v>
      </c>
      <c r="J133" s="54">
        <v>0</v>
      </c>
      <c r="K133" s="54">
        <v>0</v>
      </c>
      <c r="L133" s="55">
        <v>4.6741621853708626</v>
      </c>
      <c r="M133" s="56" t="s">
        <v>5377</v>
      </c>
      <c r="N133" s="57"/>
      <c r="O133" s="16" t="str" cm="1">
        <f t="array" ref="O133">IFERROR(_xlfn.IFS(
Q133="MPR ISSUE","PDH",
Q133="BSS Hardware Issue","BSS",
Q133="Sites strategiques, MLL, Pylone, etc.","ENVTECH",
Q133="AKTIVCO DEFAUT GE &amp; POWER Cabinet","AKTIVCO",
Q133="AKTIVCO Coupure ENEO &amp; Baisse de tension","AKTIVCO GRID ONLY",
Q133="Coupure ENEO &amp; Baisse de tension","IHS GRID ONLY",
Q133="Defaut GE &amp; POWER Cabinet","IHS",
Q133="Sharing","Partners",
Q133="SIte strategiques &amp; DataCenter","SST &amp; DC",
Q133="Exclu","Exclu",
Q133="SAT","SAT",
Q133="SPARE-ISSUE","SPARE-ISSUE",
Q133="Fiber CAmtel","TRANS_FO_CAMTEL",
Q133="Fiber AOF","Fiber AOF",
Q133="Projet OCM (HUAWEI)","TRAVAUX-HUAWEI",
Q133="Projet OCM (NOKIA)","TRAVAUX-NOKIA",
Q133="ACCESS-ISSUE","ACCESS-ISSUE",
Q133="Projet OCM (ZTE, NOKIA, autres projets)","TRAVAUX OCM",
Q133="No root CAuse","No root cause",
Q133="ODU HS","PDH",
Q133="IP &amp; VLAN","PDH",
Q133="Warehouse HUAWEI","SPARE-ISSUE",
Q133="SPARE-HS","SPARE-ISSUE",
Q133="Power Telco","BSS"
),"")</f>
        <v>SPARE-ISSUE</v>
      </c>
      <c r="P133" s="22" t="str" cm="1">
        <f t="array" ref="P133">IFERROR(_xlfn.IFS(
Q133="MPR ISSUE","TX ISSUE",
Q133="BSS Hardware Issue","RAN ISSUE",
Q133="Sites strategiques, MLL, Pylone, etc.","ENVTECH",
Q133="AKTIVCO DEFAUT GE &amp; POWER Cabinet","POWER ISSUE",
Q133="AKTIVCO Coupure ENEO &amp; Baisse de tension","POWER ISSUE",
Q133="Coupure ENEO &amp; Baisse de tension","POWER ISSUE",
Q133="Defaut GE &amp; POWER Cabinet","POWER ISSUE",
Q133="Sharing","POWER ISSUE",
Q133="SIte strategiques &amp; DataCenter","POWER ISSUE",
Q133="Exclu","Exclu",
Q133="SAT","TX ISSUE",
Q133="SPARE-ISSUE","SPARE-ISSUE",
Q133="Fiber CAmtel","TX ISSUE",
Q133="Fiber AOF","TX ISSUE",
Q133="Projet OCM (HUAWEI)","TRAVAUX-HUAWEI",
Q133="Projet OCM (NOKIA)","TRAVAUX -NOKIA",
Q133="ACCESS-ISSUE","ACCESS-ISSUE",
Q133="Projet OCM (ZTE, NOKIA, autres projets)","TRAVAUX OCM",
Q133="No root CAuse","No root cause",
Q133="ODU HS","TX ISSUE",
Q133="IP &amp; VLAN","TX ISSUE",
Q133="Warehouse HUAWEI","SPARE-ISSUE",
Q133="SPARE-HS","SPARE-ISSUE",
Q133="Power Telco","RAN ISSUE"
),"")</f>
        <v>SPARE-ISSUE</v>
      </c>
      <c r="Q133" s="50" t="s">
        <v>5344</v>
      </c>
      <c r="R133" s="23" t="str" cm="1">
        <f t="array" ref="R133">IFERROR(_xlfn.IFS(
Q133="MPR ISSUE","ACTIVE",
Q133="BSS Hardware Issue","ACTIVE",
Q133="Sites strategiques, MLL, Pylone, etc.","PASSIVE",
Q133="AKTIVCO DEFAUT GE &amp; POWER Cabinet","PASSIVE",
Q133="AKTIVCO Coupure ENEO &amp; Baisse de tension","PASSIVE",
Q133="Coupure ENEO &amp; Baisse de tension","PASSIVE",
Q133="Defaut GE &amp; POWER Cabinet","PASSIVE",
Q133="Sharing","PASSIVE",
Q133="SIte strategiques &amp; DataCenter","PASSIVE",
Q133="Exclu","Exclu",
Q133="SAT","ACTIVE",
Q133="SPARE-ISSUE","SPARE-ISSUE",
Q133="Fiber CAmtel","ACTIVE",
Q133="Fiber AOF","ACTIVE",
Q133="Projet OCM (HUAWEI)","PLANNED WORKS",
Q133="Projet OCM (NOKIA)","PLANNED WORKS",
Q133="ACCESS-ISSUE","ACCESS-ISSUE",
Q133="Projet OCM (ZTE, NOKIA, autres projets)","PLANNED WORKS",
Q133="No root CAuse","No root cause",
Q133="ODU HS","ACTIVE",
Q133="IP &amp; VLAN","ACTIVE",
Q133="Warehouse HUAWEI","SPARE-ISSUE",
Q133="SPARE-HS","SPARE-ISSUE",
Q133="Power Telco","ACTIVE"
),"")</f>
        <v>SPARE-ISSUE</v>
      </c>
      <c r="S133" s="58" t="s">
        <v>5923</v>
      </c>
      <c r="T133" s="7" t="s">
        <v>17</v>
      </c>
      <c r="U133" s="7" t="s">
        <v>17</v>
      </c>
      <c r="V133" s="59"/>
      <c r="W133" s="59"/>
      <c r="X133" s="59"/>
      <c r="Y133" s="59"/>
      <c r="Z133" s="59" t="s">
        <v>5612</v>
      </c>
      <c r="AA133" s="59" t="s">
        <v>5612</v>
      </c>
      <c r="AB133" s="59" t="s">
        <v>17</v>
      </c>
      <c r="AC133" s="59" t="s">
        <v>17</v>
      </c>
      <c r="AD133" s="59" t="s">
        <v>17</v>
      </c>
      <c r="AE133" s="59" t="s">
        <v>17</v>
      </c>
      <c r="AF133" s="15"/>
      <c r="AG133" s="15"/>
      <c r="AH133" s="15"/>
      <c r="AI133" s="15"/>
    </row>
    <row r="134" spans="1:35" s="14" customFormat="1" ht="22.5" customHeight="1" x14ac:dyDescent="0.35">
      <c r="A134" s="1" t="s">
        <v>394</v>
      </c>
      <c r="B134" s="1" t="s">
        <v>395</v>
      </c>
      <c r="C134" s="3"/>
      <c r="D134" s="1" t="s">
        <v>12</v>
      </c>
      <c r="E134" s="1" t="s">
        <v>13</v>
      </c>
      <c r="F134" s="3" t="s">
        <v>104</v>
      </c>
      <c r="G134" s="1" t="s">
        <v>394</v>
      </c>
      <c r="H134" s="62" t="str">
        <f>_xlfn.XLOOKUP(B134,'[1]Nur des jours'!$B:$B,'[1]Nur des jours'!$H:$H,"")</f>
        <v>NOKIA</v>
      </c>
      <c r="I134" s="54">
        <v>32.728460400601385</v>
      </c>
      <c r="J134" s="54">
        <v>0</v>
      </c>
      <c r="K134" s="54">
        <v>0</v>
      </c>
      <c r="L134" s="55">
        <v>4.6736211192291091</v>
      </c>
      <c r="M134" s="56" t="s">
        <v>5375</v>
      </c>
      <c r="N134" s="57"/>
      <c r="O134" s="16" t="str" cm="1">
        <f t="array" ref="O134">IFERROR(_xlfn.IFS(
Q134="MPR ISSUE","PDH",
Q134="BSS Hardware Issue","BSS",
Q134="Sites strategiques, MLL, Pylone, etc.","ENVTECH",
Q134="AKTIVCO DEFAUT GE &amp; POWER Cabinet","AKTIVCO",
Q134="AKTIVCO Coupure ENEO &amp; Baisse de tension","AKTIVCO GRID ONLY",
Q134="Coupure ENEO &amp; Baisse de tension","IHS GRID ONLY",
Q134="Defaut GE &amp; POWER Cabinet","IHS",
Q134="Sharing","Partners",
Q134="SIte strategiques &amp; DataCenter","SST &amp; DC",
Q134="Exclu","Exclu",
Q134="SAT","SAT",
Q134="SPARE-ISSUE","SPARE-ISSUE",
Q134="Fiber CAmtel","TRANS_FO_CAMTEL",
Q134="Fiber AOF","Fiber AOF",
Q134="Projet OCM (HUAWEI)","TRAVAUX-HUAWEI",
Q134="Projet OCM (NOKIA)","TRAVAUX-NOKIA",
Q134="ACCESS-ISSUE","ACCESS-ISSUE",
Q134="Projet OCM (ZTE, NOKIA, autres projets)","TRAVAUX OCM",
Q134="No root CAuse","No root cause",
Q134="ODU HS","PDH",
Q134="IP &amp; VLAN","PDH",
Q134="Warehouse HUAWEI","SPARE-ISSUE",
Q134="SPARE-HS","SPARE-ISSUE",
Q134="Power Telco","BSS"
),"")</f>
        <v>No root cause</v>
      </c>
      <c r="P134" s="22" t="str" cm="1">
        <f t="array" ref="P134">IFERROR(_xlfn.IFS(
Q134="MPR ISSUE","TX ISSUE",
Q134="BSS Hardware Issue","RAN ISSUE",
Q134="Sites strategiques, MLL, Pylone, etc.","ENVTECH",
Q134="AKTIVCO DEFAUT GE &amp; POWER Cabinet","POWER ISSUE",
Q134="AKTIVCO Coupure ENEO &amp; Baisse de tension","POWER ISSUE",
Q134="Coupure ENEO &amp; Baisse de tension","POWER ISSUE",
Q134="Defaut GE &amp; POWER Cabinet","POWER ISSUE",
Q134="Sharing","POWER ISSUE",
Q134="SIte strategiques &amp; DataCenter","POWER ISSUE",
Q134="Exclu","Exclu",
Q134="SAT","TX ISSUE",
Q134="SPARE-ISSUE","SPARE-ISSUE",
Q134="Fiber CAmtel","TX ISSUE",
Q134="Fiber AOF","TX ISSUE",
Q134="Projet OCM (HUAWEI)","TRAVAUX-HUAWEI",
Q134="Projet OCM (NOKIA)","TRAVAUX -NOKIA",
Q134="ACCESS-ISSUE","ACCESS-ISSUE",
Q134="Projet OCM (ZTE, NOKIA, autres projets)","TRAVAUX OCM",
Q134="No root CAuse","No root cause",
Q134="ODU HS","TX ISSUE",
Q134="IP &amp; VLAN","TX ISSUE",
Q134="Warehouse HUAWEI","SPARE-ISSUE",
Q134="SPARE-HS","SPARE-ISSUE",
Q134="Power Telco","RAN ISSUE"
),"")</f>
        <v>No root cause</v>
      </c>
      <c r="Q134" s="50" t="s">
        <v>5878</v>
      </c>
      <c r="R134" s="23" t="str" cm="1">
        <f t="array" ref="R134">IFERROR(_xlfn.IFS(
Q134="MPR ISSUE","ACTIVE",
Q134="BSS Hardware Issue","ACTIVE",
Q134="Sites strategiques, MLL, Pylone, etc.","PASSIVE",
Q134="AKTIVCO DEFAUT GE &amp; POWER Cabinet","PASSIVE",
Q134="AKTIVCO Coupure ENEO &amp; Baisse de tension","PASSIVE",
Q134="Coupure ENEO &amp; Baisse de tension","PASSIVE",
Q134="Defaut GE &amp; POWER Cabinet","PASSIVE",
Q134="Sharing","PASSIVE",
Q134="SIte strategiques &amp; DataCenter","PASSIVE",
Q134="Exclu","Exclu",
Q134="SAT","ACTIVE",
Q134="SPARE-ISSUE","SPARE-ISSUE",
Q134="Fiber CAmtel","ACTIVE",
Q134="Fiber AOF","ACTIVE",
Q134="Projet OCM (HUAWEI)","PLANNED WORKS",
Q134="Projet OCM (NOKIA)","PLANNED WORKS",
Q134="ACCESS-ISSUE","ACCESS-ISSUE",
Q134="Projet OCM (ZTE, NOKIA, autres projets)","PLANNED WORKS",
Q134="No root CAuse","No root cause",
Q134="ODU HS","ACTIVE",
Q134="IP &amp; VLAN","ACTIVE",
Q134="Warehouse HUAWEI","SPARE-ISSUE",
Q134="SPARE-HS","SPARE-ISSUE",
Q134="Power Telco","ACTIVE"
),"")</f>
        <v>No root cause</v>
      </c>
      <c r="S134" s="58" t="s">
        <v>17</v>
      </c>
      <c r="T134" s="7"/>
      <c r="U134" s="7" t="s">
        <v>17</v>
      </c>
      <c r="V134" s="59" t="s">
        <v>17</v>
      </c>
      <c r="W134" s="59" t="s">
        <v>17</v>
      </c>
      <c r="X134" s="59" t="s">
        <v>17</v>
      </c>
      <c r="Y134" s="59" t="s">
        <v>17</v>
      </c>
      <c r="Z134" s="59" t="s">
        <v>17</v>
      </c>
      <c r="AA134" s="59" t="s">
        <v>17</v>
      </c>
      <c r="AB134" s="59" t="s">
        <v>17</v>
      </c>
      <c r="AC134" s="59" t="s">
        <v>17</v>
      </c>
      <c r="AD134" s="59" t="s">
        <v>17</v>
      </c>
      <c r="AE134" s="59" t="s">
        <v>17</v>
      </c>
      <c r="AF134" s="15"/>
      <c r="AG134" s="15"/>
      <c r="AH134" s="15"/>
      <c r="AI134" s="15"/>
    </row>
    <row r="135" spans="1:35" s="14" customFormat="1" x14ac:dyDescent="0.35">
      <c r="A135" s="1" t="s">
        <v>185</v>
      </c>
      <c r="B135" s="1" t="s">
        <v>186</v>
      </c>
      <c r="C135" s="3"/>
      <c r="D135" s="1" t="s">
        <v>20</v>
      </c>
      <c r="E135" s="1"/>
      <c r="F135" s="3" t="s">
        <v>57</v>
      </c>
      <c r="G135" s="1" t="s">
        <v>187</v>
      </c>
      <c r="H135" s="61" t="str">
        <f>_xlfn.XLOOKUP(B135,'[1]Nur des jours'!$B:$B,'[1]Nur des jours'!$H:$H,"")</f>
        <v>Huawei</v>
      </c>
      <c r="I135" s="54">
        <v>5.2456146661391076E-2</v>
      </c>
      <c r="J135" s="54">
        <v>13.803993220246777</v>
      </c>
      <c r="K135" s="54">
        <v>0</v>
      </c>
      <c r="L135" s="55">
        <v>4.641650472415555</v>
      </c>
      <c r="M135" s="56" t="s">
        <v>5378</v>
      </c>
      <c r="N135" s="57"/>
      <c r="O135" s="16" t="str" cm="1">
        <f t="array" ref="O135">IFERROR(_xlfn.IFS(
Q135="MPR ISSUE","PDH",
Q135="BSS Hardware Issue","BSS",
Q135="Sites strategiques, MLL, Pylone, etc.","ENVTECH",
Q135="AKTIVCO DEFAUT GE &amp; POWER Cabinet","AKTIVCO",
Q135="AKTIVCO Coupure ENEO &amp; Baisse de tension","AKTIVCO GRID ONLY",
Q135="Coupure ENEO &amp; Baisse de tension","IHS GRID ONLY",
Q135="Defaut GE &amp; POWER Cabinet","IHS",
Q135="Sharing","Partners",
Q135="SIte strategiques &amp; DataCenter","SST &amp; DC",
Q135="Exclu","Exclu",
Q135="SAT","SAT",
Q135="SPARE-ISSUE","SPARE-ISSUE",
Q135="Fiber CAmtel","TRANS_FO_CAMTEL",
Q135="Fiber AOF","Fiber AOF",
Q135="Projet OCM (HUAWEI)","TRAVAUX-HUAWEI",
Q135="Projet OCM (NOKIA)","TRAVAUX-NOKIA",
Q135="ACCESS-ISSUE","ACCESS-ISSUE",
Q135="Projet OCM (ZTE, NOKIA, autres projets)","TRAVAUX OCM",
Q135="No root CAuse","No root cause",
Q135="ODU HS","PDH",
Q135="IP &amp; VLAN","PDH",
Q135="Warehouse HUAWEI","SPARE-ISSUE",
Q135="SPARE-HS","SPARE-ISSUE",
Q135="Power Telco","BSS"
),"")</f>
        <v>No root cause</v>
      </c>
      <c r="P135" s="22" t="str" cm="1">
        <f t="array" ref="P135">IFERROR(_xlfn.IFS(
Q135="MPR ISSUE","TX ISSUE",
Q135="BSS Hardware Issue","RAN ISSUE",
Q135="Sites strategiques, MLL, Pylone, etc.","ENVTECH",
Q135="AKTIVCO DEFAUT GE &amp; POWER Cabinet","POWER ISSUE",
Q135="AKTIVCO Coupure ENEO &amp; Baisse de tension","POWER ISSUE",
Q135="Coupure ENEO &amp; Baisse de tension","POWER ISSUE",
Q135="Defaut GE &amp; POWER Cabinet","POWER ISSUE",
Q135="Sharing","POWER ISSUE",
Q135="SIte strategiques &amp; DataCenter","POWER ISSUE",
Q135="Exclu","Exclu",
Q135="SAT","TX ISSUE",
Q135="SPARE-ISSUE","SPARE-ISSUE",
Q135="Fiber CAmtel","TX ISSUE",
Q135="Fiber AOF","TX ISSUE",
Q135="Projet OCM (HUAWEI)","TRAVAUX-HUAWEI",
Q135="Projet OCM (NOKIA)","TRAVAUX -NOKIA",
Q135="ACCESS-ISSUE","ACCESS-ISSUE",
Q135="Projet OCM (ZTE, NOKIA, autres projets)","TRAVAUX OCM",
Q135="No root CAuse","No root cause",
Q135="ODU HS","TX ISSUE",
Q135="IP &amp; VLAN","TX ISSUE",
Q135="Warehouse HUAWEI","SPARE-ISSUE",
Q135="SPARE-HS","SPARE-ISSUE",
Q135="Power Telco","RAN ISSUE"
),"")</f>
        <v>No root cause</v>
      </c>
      <c r="Q135" s="50" t="s">
        <v>5878</v>
      </c>
      <c r="R135" s="23" t="str" cm="1">
        <f t="array" ref="R135">IFERROR(_xlfn.IFS(
Q135="MPR ISSUE","ACTIVE",
Q135="BSS Hardware Issue","ACTIVE",
Q135="Sites strategiques, MLL, Pylone, etc.","PASSIVE",
Q135="AKTIVCO DEFAUT GE &amp; POWER Cabinet","PASSIVE",
Q135="AKTIVCO Coupure ENEO &amp; Baisse de tension","PASSIVE",
Q135="Coupure ENEO &amp; Baisse de tension","PASSIVE",
Q135="Defaut GE &amp; POWER Cabinet","PASSIVE",
Q135="Sharing","PASSIVE",
Q135="SIte strategiques &amp; DataCenter","PASSIVE",
Q135="Exclu","Exclu",
Q135="SAT","ACTIVE",
Q135="SPARE-ISSUE","SPARE-ISSUE",
Q135="Fiber CAmtel","ACTIVE",
Q135="Fiber AOF","ACTIVE",
Q135="Projet OCM (HUAWEI)","PLANNED WORKS",
Q135="Projet OCM (NOKIA)","PLANNED WORKS",
Q135="ACCESS-ISSUE","ACCESS-ISSUE",
Q135="Projet OCM (ZTE, NOKIA, autres projets)","PLANNED WORKS",
Q135="No root CAuse","No root cause",
Q135="ODU HS","ACTIVE",
Q135="IP &amp; VLAN","ACTIVE",
Q135="Warehouse HUAWEI","SPARE-ISSUE",
Q135="SPARE-HS","SPARE-ISSUE",
Q135="Power Telco","ACTIVE"
),"")</f>
        <v>No root cause</v>
      </c>
      <c r="S135" s="58" t="s">
        <v>17</v>
      </c>
      <c r="T135" s="7" t="s">
        <v>17</v>
      </c>
      <c r="U135" s="7" t="s">
        <v>17</v>
      </c>
      <c r="V135" s="59" t="s">
        <v>17</v>
      </c>
      <c r="W135" s="59" t="s">
        <v>17</v>
      </c>
      <c r="X135" s="59" t="s">
        <v>17</v>
      </c>
      <c r="Y135" s="59" t="s">
        <v>17</v>
      </c>
      <c r="Z135" s="59" t="s">
        <v>17</v>
      </c>
      <c r="AA135" s="59" t="s">
        <v>17</v>
      </c>
      <c r="AB135" s="59" t="s">
        <v>17</v>
      </c>
      <c r="AC135" s="59" t="s">
        <v>17</v>
      </c>
      <c r="AD135" s="59" t="s">
        <v>17</v>
      </c>
      <c r="AE135" s="59" t="s">
        <v>17</v>
      </c>
      <c r="AF135" s="15"/>
      <c r="AG135" s="15"/>
      <c r="AH135" s="15"/>
      <c r="AI135" s="15"/>
    </row>
    <row r="136" spans="1:35" s="14" customFormat="1" x14ac:dyDescent="0.35">
      <c r="A136" s="1" t="s">
        <v>1927</v>
      </c>
      <c r="B136" s="1" t="s">
        <v>1928</v>
      </c>
      <c r="C136" s="3"/>
      <c r="D136" s="1" t="s">
        <v>23</v>
      </c>
      <c r="E136" s="1" t="s">
        <v>82</v>
      </c>
      <c r="F136" s="3" t="s">
        <v>57</v>
      </c>
      <c r="G136" s="1" t="s">
        <v>86</v>
      </c>
      <c r="H136" s="61" t="str">
        <f>_xlfn.XLOOKUP(B136,'[1]Nur des jours'!$B:$B,'[1]Nur des jours'!$H:$H,"")</f>
        <v>Huawei</v>
      </c>
      <c r="I136" s="54">
        <v>3.6357105459835584</v>
      </c>
      <c r="J136" s="54">
        <v>4.6433893155985331</v>
      </c>
      <c r="K136" s="54">
        <v>4.8853454615894778</v>
      </c>
      <c r="L136" s="55">
        <v>4.6256702422431673</v>
      </c>
      <c r="M136" s="56" t="s">
        <v>5375</v>
      </c>
      <c r="N136" s="57"/>
      <c r="O136" s="16" t="str" cm="1">
        <f t="array" ref="O136">IFERROR(_xlfn.IFS(
Q136="MPR ISSUE","PDH",
Q136="BSS Hardware Issue","BSS",
Q136="Sites strategiques, MLL, Pylone, etc.","ENVTECH",
Q136="AKTIVCO DEFAUT GE &amp; POWER Cabinet","AKTIVCO",
Q136="AKTIVCO Coupure ENEO &amp; Baisse de tension","AKTIVCO GRID ONLY",
Q136="Coupure ENEO &amp; Baisse de tension","IHS GRID ONLY",
Q136="Defaut GE &amp; POWER Cabinet","IHS",
Q136="Sharing","Partners",
Q136="SIte strategiques &amp; DataCenter","SST &amp; DC",
Q136="Exclu","Exclu",
Q136="SAT","SAT",
Q136="SPARE-ISSUE","SPARE-ISSUE",
Q136="Fiber CAmtel","TRANS_FO_CAMTEL",
Q136="Fiber AOF","Fiber AOF",
Q136="Projet OCM (HUAWEI)","TRAVAUX-HUAWEI",
Q136="Projet OCM (NOKIA)","TRAVAUX-NOKIA",
Q136="ACCESS-ISSUE","ACCESS-ISSUE",
Q136="Projet OCM (ZTE, NOKIA, autres projets)","TRAVAUX OCM",
Q136="No root CAuse","No root cause",
Q136="ODU HS","PDH",
Q136="IP &amp; VLAN","PDH",
Q136="Warehouse HUAWEI","SPARE-ISSUE",
Q136="SPARE-HS","SPARE-ISSUE",
Q136="Power Telco","BSS"
),"")</f>
        <v>No root cause</v>
      </c>
      <c r="P136" s="22" t="str" cm="1">
        <f t="array" ref="P136">IFERROR(_xlfn.IFS(
Q136="MPR ISSUE","TX ISSUE",
Q136="BSS Hardware Issue","RAN ISSUE",
Q136="Sites strategiques, MLL, Pylone, etc.","ENVTECH",
Q136="AKTIVCO DEFAUT GE &amp; POWER Cabinet","POWER ISSUE",
Q136="AKTIVCO Coupure ENEO &amp; Baisse de tension","POWER ISSUE",
Q136="Coupure ENEO &amp; Baisse de tension","POWER ISSUE",
Q136="Defaut GE &amp; POWER Cabinet","POWER ISSUE",
Q136="Sharing","POWER ISSUE",
Q136="SIte strategiques &amp; DataCenter","POWER ISSUE",
Q136="Exclu","Exclu",
Q136="SAT","TX ISSUE",
Q136="SPARE-ISSUE","SPARE-ISSUE",
Q136="Fiber CAmtel","TX ISSUE",
Q136="Fiber AOF","TX ISSUE",
Q136="Projet OCM (HUAWEI)","TRAVAUX-HUAWEI",
Q136="Projet OCM (NOKIA)","TRAVAUX -NOKIA",
Q136="ACCESS-ISSUE","ACCESS-ISSUE",
Q136="Projet OCM (ZTE, NOKIA, autres projets)","TRAVAUX OCM",
Q136="No root CAuse","No root cause",
Q136="ODU HS","TX ISSUE",
Q136="IP &amp; VLAN","TX ISSUE",
Q136="Warehouse HUAWEI","SPARE-ISSUE",
Q136="SPARE-HS","SPARE-ISSUE",
Q136="Power Telco","RAN ISSUE"
),"")</f>
        <v>No root cause</v>
      </c>
      <c r="Q136" s="50" t="s">
        <v>5878</v>
      </c>
      <c r="R136" s="23" t="str" cm="1">
        <f t="array" ref="R136">IFERROR(_xlfn.IFS(
Q136="MPR ISSUE","ACTIVE",
Q136="BSS Hardware Issue","ACTIVE",
Q136="Sites strategiques, MLL, Pylone, etc.","PASSIVE",
Q136="AKTIVCO DEFAUT GE &amp; POWER Cabinet","PASSIVE",
Q136="AKTIVCO Coupure ENEO &amp; Baisse de tension","PASSIVE",
Q136="Coupure ENEO &amp; Baisse de tension","PASSIVE",
Q136="Defaut GE &amp; POWER Cabinet","PASSIVE",
Q136="Sharing","PASSIVE",
Q136="SIte strategiques &amp; DataCenter","PASSIVE",
Q136="Exclu","Exclu",
Q136="SAT","ACTIVE",
Q136="SPARE-ISSUE","SPARE-ISSUE",
Q136="Fiber CAmtel","ACTIVE",
Q136="Fiber AOF","ACTIVE",
Q136="Projet OCM (HUAWEI)","PLANNED WORKS",
Q136="Projet OCM (NOKIA)","PLANNED WORKS",
Q136="ACCESS-ISSUE","ACCESS-ISSUE",
Q136="Projet OCM (ZTE, NOKIA, autres projets)","PLANNED WORKS",
Q136="No root CAuse","No root cause",
Q136="ODU HS","ACTIVE",
Q136="IP &amp; VLAN","ACTIVE",
Q136="Warehouse HUAWEI","SPARE-ISSUE",
Q136="SPARE-HS","SPARE-ISSUE",
Q136="Power Telco","ACTIVE"
),"")</f>
        <v>No root cause</v>
      </c>
      <c r="S136" s="58" t="s">
        <v>5536</v>
      </c>
      <c r="T136" s="7"/>
      <c r="U136" s="7" t="s">
        <v>17</v>
      </c>
      <c r="V136" s="59" t="s">
        <v>17</v>
      </c>
      <c r="W136" s="59" t="s">
        <v>17</v>
      </c>
      <c r="X136" s="59" t="s">
        <v>17</v>
      </c>
      <c r="Y136" s="59" t="s">
        <v>17</v>
      </c>
      <c r="Z136" s="59" t="s">
        <v>17</v>
      </c>
      <c r="AA136" s="59" t="s">
        <v>17</v>
      </c>
      <c r="AB136" s="59" t="s">
        <v>17</v>
      </c>
      <c r="AC136" s="59" t="s">
        <v>5536</v>
      </c>
      <c r="AD136" s="59" t="s">
        <v>17</v>
      </c>
      <c r="AE136" s="59" t="s">
        <v>17</v>
      </c>
      <c r="AF136" s="15"/>
      <c r="AG136" s="15"/>
      <c r="AH136" s="15"/>
      <c r="AI136" s="15"/>
    </row>
    <row r="137" spans="1:35" s="14" customFormat="1" x14ac:dyDescent="0.35">
      <c r="A137" s="1" t="s">
        <v>1651</v>
      </c>
      <c r="B137" s="1" t="s">
        <v>1652</v>
      </c>
      <c r="C137" s="3"/>
      <c r="D137" s="1" t="s">
        <v>20</v>
      </c>
      <c r="E137" s="1"/>
      <c r="F137" s="3" t="s">
        <v>53</v>
      </c>
      <c r="G137" s="1" t="s">
        <v>54</v>
      </c>
      <c r="H137" s="61" t="str">
        <f>_xlfn.XLOOKUP(B137,'[1]Nur des jours'!$B:$B,'[1]Nur des jours'!$H:$H,"")</f>
        <v>Huawei</v>
      </c>
      <c r="I137" s="54">
        <v>0</v>
      </c>
      <c r="J137" s="54">
        <v>6.6407750815168434E-3</v>
      </c>
      <c r="K137" s="54">
        <v>8.8647243070740505</v>
      </c>
      <c r="L137" s="55">
        <v>4.6250816846586931</v>
      </c>
      <c r="M137" s="56" t="s">
        <v>5375</v>
      </c>
      <c r="N137" s="57"/>
      <c r="O137" s="16" t="str" cm="1">
        <f t="array" ref="O137">IFERROR(_xlfn.IFS(
Q137="MPR ISSUE","PDH",
Q137="BSS Hardware Issue","BSS",
Q137="Sites strategiques, MLL, Pylone, etc.","ENVTECH",
Q137="AKTIVCO DEFAUT GE &amp; POWER Cabinet","AKTIVCO",
Q137="AKTIVCO Coupure ENEO &amp; Baisse de tension","AKTIVCO GRID ONLY",
Q137="Coupure ENEO &amp; Baisse de tension","IHS GRID ONLY",
Q137="Defaut GE &amp; POWER Cabinet","IHS",
Q137="Sharing","Partners",
Q137="SIte strategiques &amp; DataCenter","SST &amp; DC",
Q137="Exclu","Exclu",
Q137="SAT","SAT",
Q137="SPARE-ISSUE","SPARE-ISSUE",
Q137="Fiber CAmtel","TRANS_FO_CAMTEL",
Q137="Fiber AOF","Fiber AOF",
Q137="Projet OCM (HUAWEI)","TRAVAUX-HUAWEI",
Q137="Projet OCM (NOKIA)","TRAVAUX-NOKIA",
Q137="ACCESS-ISSUE","ACCESS-ISSUE",
Q137="Projet OCM (ZTE, NOKIA, autres projets)","TRAVAUX OCM",
Q137="No root CAuse","No root cause",
Q137="ODU HS","PDH",
Q137="IP &amp; VLAN","PDH",
Q137="Warehouse HUAWEI","SPARE-ISSUE",
Q137="SPARE-HS","SPARE-ISSUE",
Q137="Power Telco","BSS"
),"")</f>
        <v>No root cause</v>
      </c>
      <c r="P137" s="22" t="str" cm="1">
        <f t="array" ref="P137">IFERROR(_xlfn.IFS(
Q137="MPR ISSUE","TX ISSUE",
Q137="BSS Hardware Issue","RAN ISSUE",
Q137="Sites strategiques, MLL, Pylone, etc.","ENVTECH",
Q137="AKTIVCO DEFAUT GE &amp; POWER Cabinet","POWER ISSUE",
Q137="AKTIVCO Coupure ENEO &amp; Baisse de tension","POWER ISSUE",
Q137="Coupure ENEO &amp; Baisse de tension","POWER ISSUE",
Q137="Defaut GE &amp; POWER Cabinet","POWER ISSUE",
Q137="Sharing","POWER ISSUE",
Q137="SIte strategiques &amp; DataCenter","POWER ISSUE",
Q137="Exclu","Exclu",
Q137="SAT","TX ISSUE",
Q137="SPARE-ISSUE","SPARE-ISSUE",
Q137="Fiber CAmtel","TX ISSUE",
Q137="Fiber AOF","TX ISSUE",
Q137="Projet OCM (HUAWEI)","TRAVAUX-HUAWEI",
Q137="Projet OCM (NOKIA)","TRAVAUX -NOKIA",
Q137="ACCESS-ISSUE","ACCESS-ISSUE",
Q137="Projet OCM (ZTE, NOKIA, autres projets)","TRAVAUX OCM",
Q137="No root CAuse","No root cause",
Q137="ODU HS","TX ISSUE",
Q137="IP &amp; VLAN","TX ISSUE",
Q137="Warehouse HUAWEI","SPARE-ISSUE",
Q137="SPARE-HS","SPARE-ISSUE",
Q137="Power Telco","RAN ISSUE"
),"")</f>
        <v>No root cause</v>
      </c>
      <c r="Q137" s="50" t="s">
        <v>5878</v>
      </c>
      <c r="R137" s="23" t="str" cm="1">
        <f t="array" ref="R137">IFERROR(_xlfn.IFS(
Q137="MPR ISSUE","ACTIVE",
Q137="BSS Hardware Issue","ACTIVE",
Q137="Sites strategiques, MLL, Pylone, etc.","PASSIVE",
Q137="AKTIVCO DEFAUT GE &amp; POWER Cabinet","PASSIVE",
Q137="AKTIVCO Coupure ENEO &amp; Baisse de tension","PASSIVE",
Q137="Coupure ENEO &amp; Baisse de tension","PASSIVE",
Q137="Defaut GE &amp; POWER Cabinet","PASSIVE",
Q137="Sharing","PASSIVE",
Q137="SIte strategiques &amp; DataCenter","PASSIVE",
Q137="Exclu","Exclu",
Q137="SAT","ACTIVE",
Q137="SPARE-ISSUE","SPARE-ISSUE",
Q137="Fiber CAmtel","ACTIVE",
Q137="Fiber AOF","ACTIVE",
Q137="Projet OCM (HUAWEI)","PLANNED WORKS",
Q137="Projet OCM (NOKIA)","PLANNED WORKS",
Q137="ACCESS-ISSUE","ACCESS-ISSUE",
Q137="Projet OCM (ZTE, NOKIA, autres projets)","PLANNED WORKS",
Q137="No root CAuse","No root cause",
Q137="ODU HS","ACTIVE",
Q137="IP &amp; VLAN","ACTIVE",
Q137="Warehouse HUAWEI","SPARE-ISSUE",
Q137="SPARE-HS","SPARE-ISSUE",
Q137="Power Telco","ACTIVE"
),"")</f>
        <v>No root cause</v>
      </c>
      <c r="S137" s="58" t="s">
        <v>17</v>
      </c>
      <c r="T137" s="7" t="s">
        <v>17</v>
      </c>
      <c r="U137" s="7" t="s">
        <v>17</v>
      </c>
      <c r="V137" s="59" t="s">
        <v>17</v>
      </c>
      <c r="W137" s="59" t="s">
        <v>17</v>
      </c>
      <c r="X137" s="59" t="s">
        <v>17</v>
      </c>
      <c r="Y137" s="59" t="s">
        <v>17</v>
      </c>
      <c r="Z137" s="59" t="s">
        <v>17</v>
      </c>
      <c r="AA137" s="59" t="s">
        <v>17</v>
      </c>
      <c r="AB137" s="59" t="s">
        <v>17</v>
      </c>
      <c r="AC137" s="59" t="s">
        <v>17</v>
      </c>
      <c r="AD137" s="59" t="s">
        <v>17</v>
      </c>
      <c r="AE137" s="59" t="s">
        <v>17</v>
      </c>
      <c r="AF137" s="15"/>
      <c r="AG137" s="15"/>
      <c r="AH137" s="15"/>
      <c r="AI137" s="15"/>
    </row>
    <row r="138" spans="1:35" s="14" customFormat="1" x14ac:dyDescent="0.35">
      <c r="A138" s="1" t="s">
        <v>4370</v>
      </c>
      <c r="B138" s="1" t="s">
        <v>4371</v>
      </c>
      <c r="C138" s="3"/>
      <c r="D138" s="1" t="s">
        <v>12</v>
      </c>
      <c r="E138" s="1" t="s">
        <v>13</v>
      </c>
      <c r="F138" s="3" t="s">
        <v>39</v>
      </c>
      <c r="G138" s="1" t="s">
        <v>40</v>
      </c>
      <c r="H138" s="53" t="str">
        <f>_xlfn.XLOOKUP(B138,'[1]Nur des jours'!$B:$B,'[1]Nur des jours'!$H:$H,"")</f>
        <v>ZTE</v>
      </c>
      <c r="I138" s="54">
        <v>32.372936225315634</v>
      </c>
      <c r="J138" s="54">
        <v>0</v>
      </c>
      <c r="K138" s="54">
        <v>0</v>
      </c>
      <c r="L138" s="55">
        <v>4.6228522998690194</v>
      </c>
      <c r="M138" s="56" t="s">
        <v>5375</v>
      </c>
      <c r="N138" s="57"/>
      <c r="O138" s="16" t="str" cm="1">
        <f t="array" ref="O138">IFERROR(_xlfn.IFS(
Q138="MPR ISSUE","PDH",
Q138="BSS Hardware Issue","BSS",
Q138="Sites strategiques, MLL, Pylone, etc.","ENVTECH",
Q138="AKTIVCO DEFAUT GE &amp; POWER Cabinet","AKTIVCO",
Q138="AKTIVCO Coupure ENEO &amp; Baisse de tension","AKTIVCO GRID ONLY",
Q138="Coupure ENEO &amp; Baisse de tension","IHS GRID ONLY",
Q138="Defaut GE &amp; POWER Cabinet","IHS",
Q138="Sharing","Partners",
Q138="SIte strategiques &amp; DataCenter","SST &amp; DC",
Q138="Exclu","Exclu",
Q138="SAT","SAT",
Q138="SPARE-ISSUE","SPARE-ISSUE",
Q138="Fiber CAmtel","TRANS_FO_CAMTEL",
Q138="Fiber AOF","Fiber AOF",
Q138="Projet OCM (HUAWEI)","TRAVAUX-HUAWEI",
Q138="Projet OCM (NOKIA)","TRAVAUX-NOKIA",
Q138="ACCESS-ISSUE","ACCESS-ISSUE",
Q138="Projet OCM (ZTE, NOKIA, autres projets)","TRAVAUX OCM",
Q138="No root CAuse","No root cause",
Q138="ODU HS","PDH",
Q138="IP &amp; VLAN","PDH",
Q138="Warehouse HUAWEI","SPARE-ISSUE",
Q138="SPARE-HS","SPARE-ISSUE",
Q138="Power Telco","BSS"
),"")</f>
        <v>PDH</v>
      </c>
      <c r="P138" s="22" t="str" cm="1">
        <f t="array" ref="P138">IFERROR(_xlfn.IFS(
Q138="MPR ISSUE","TX ISSUE",
Q138="BSS Hardware Issue","RAN ISSUE",
Q138="Sites strategiques, MLL, Pylone, etc.","ENVTECH",
Q138="AKTIVCO DEFAUT GE &amp; POWER Cabinet","POWER ISSUE",
Q138="AKTIVCO Coupure ENEO &amp; Baisse de tension","POWER ISSUE",
Q138="Coupure ENEO &amp; Baisse de tension","POWER ISSUE",
Q138="Defaut GE &amp; POWER Cabinet","POWER ISSUE",
Q138="Sharing","POWER ISSUE",
Q138="SIte strategiques &amp; DataCenter","POWER ISSUE",
Q138="Exclu","Exclu",
Q138="SAT","TX ISSUE",
Q138="SPARE-ISSUE","SPARE-ISSUE",
Q138="Fiber CAmtel","TX ISSUE",
Q138="Fiber AOF","TX ISSUE",
Q138="Projet OCM (HUAWEI)","TRAVAUX-HUAWEI",
Q138="Projet OCM (NOKIA)","TRAVAUX -NOKIA",
Q138="ACCESS-ISSUE","ACCESS-ISSUE",
Q138="Projet OCM (ZTE, NOKIA, autres projets)","TRAVAUX OCM",
Q138="No root CAuse","No root cause",
Q138="ODU HS","TX ISSUE",
Q138="IP &amp; VLAN","TX ISSUE",
Q138="Warehouse HUAWEI","SPARE-ISSUE",
Q138="SPARE-HS","SPARE-ISSUE",
Q138="Power Telco","RAN ISSUE"
),"")</f>
        <v>TX ISSUE</v>
      </c>
      <c r="Q138" s="50" t="s">
        <v>5361</v>
      </c>
      <c r="R138" s="23" t="str" cm="1">
        <f t="array" ref="R138">IFERROR(_xlfn.IFS(
Q138="MPR ISSUE","ACTIVE",
Q138="BSS Hardware Issue","ACTIVE",
Q138="Sites strategiques, MLL, Pylone, etc.","PASSIVE",
Q138="AKTIVCO DEFAUT GE &amp; POWER Cabinet","PASSIVE",
Q138="AKTIVCO Coupure ENEO &amp; Baisse de tension","PASSIVE",
Q138="Coupure ENEO &amp; Baisse de tension","PASSIVE",
Q138="Defaut GE &amp; POWER Cabinet","PASSIVE",
Q138="Sharing","PASSIVE",
Q138="SIte strategiques &amp; DataCenter","PASSIVE",
Q138="Exclu","Exclu",
Q138="SAT","ACTIVE",
Q138="SPARE-ISSUE","SPARE-ISSUE",
Q138="Fiber CAmtel","ACTIVE",
Q138="Fiber AOF","ACTIVE",
Q138="Projet OCM (HUAWEI)","PLANNED WORKS",
Q138="Projet OCM (NOKIA)","PLANNED WORKS",
Q138="ACCESS-ISSUE","ACCESS-ISSUE",
Q138="Projet OCM (ZTE, NOKIA, autres projets)","PLANNED WORKS",
Q138="No root CAuse","No root cause",
Q138="ODU HS","ACTIVE",
Q138="IP &amp; VLAN","ACTIVE",
Q138="Warehouse HUAWEI","SPARE-ISSUE",
Q138="SPARE-HS","SPARE-ISSUE",
Q138="Power Telco","ACTIVE"
),"")</f>
        <v>ACTIVE</v>
      </c>
      <c r="S138" s="58" t="s">
        <v>5921</v>
      </c>
      <c r="T138" s="7" t="s">
        <v>5608</v>
      </c>
      <c r="U138" s="7" t="s">
        <v>6112</v>
      </c>
      <c r="V138" s="59"/>
      <c r="W138" s="59"/>
      <c r="X138" s="59" t="s">
        <v>5607</v>
      </c>
      <c r="Y138" s="59" t="s">
        <v>5608</v>
      </c>
      <c r="Z138" s="59"/>
      <c r="AA138" s="59"/>
      <c r="AB138" s="59" t="s">
        <v>17</v>
      </c>
      <c r="AC138" s="59" t="s">
        <v>17</v>
      </c>
      <c r="AD138" s="59" t="s">
        <v>17</v>
      </c>
      <c r="AE138" s="59" t="s">
        <v>17</v>
      </c>
      <c r="AF138" s="15"/>
      <c r="AG138" s="15"/>
      <c r="AH138" s="15"/>
      <c r="AI138" s="15"/>
    </row>
    <row r="139" spans="1:35" s="14" customFormat="1" x14ac:dyDescent="0.35">
      <c r="A139" s="1" t="s">
        <v>521</v>
      </c>
      <c r="B139" s="1" t="s">
        <v>522</v>
      </c>
      <c r="C139" s="3"/>
      <c r="D139" s="1" t="s">
        <v>20</v>
      </c>
      <c r="E139" s="1"/>
      <c r="F139" s="3" t="s">
        <v>14</v>
      </c>
      <c r="G139" s="1" t="s">
        <v>15</v>
      </c>
      <c r="H139" s="61" t="str">
        <f>_xlfn.XLOOKUP(B139,'[1]Nur des jours'!$B:$B,'[1]Nur des jours'!$H:$H,"")</f>
        <v>Huawei</v>
      </c>
      <c r="I139" s="54">
        <v>0</v>
      </c>
      <c r="J139" s="54">
        <v>0</v>
      </c>
      <c r="K139" s="54">
        <v>8.8647243070740505</v>
      </c>
      <c r="L139" s="55">
        <v>4.6228522998690194</v>
      </c>
      <c r="M139" s="56" t="s">
        <v>5375</v>
      </c>
      <c r="N139" s="57"/>
      <c r="O139" s="16" t="str" cm="1">
        <f t="array" ref="O139">IFERROR(_xlfn.IFS(
Q139="MPR ISSUE","PDH",
Q139="BSS Hardware Issue","BSS",
Q139="Sites strategiques, MLL, Pylone, etc.","ENVTECH",
Q139="AKTIVCO DEFAUT GE &amp; POWER Cabinet","AKTIVCO",
Q139="AKTIVCO Coupure ENEO &amp; Baisse de tension","AKTIVCO GRID ONLY",
Q139="Coupure ENEO &amp; Baisse de tension","IHS GRID ONLY",
Q139="Defaut GE &amp; POWER Cabinet","IHS",
Q139="Sharing","Partners",
Q139="SIte strategiques &amp; DataCenter","SST &amp; DC",
Q139="Exclu","Exclu",
Q139="SAT","SAT",
Q139="SPARE-ISSUE","SPARE-ISSUE",
Q139="Fiber CAmtel","TRANS_FO_CAMTEL",
Q139="Fiber AOF","Fiber AOF",
Q139="Projet OCM (HUAWEI)","TRAVAUX-HUAWEI",
Q139="Projet OCM (NOKIA)","TRAVAUX-NOKIA",
Q139="ACCESS-ISSUE","ACCESS-ISSUE",
Q139="Projet OCM (ZTE, NOKIA, autres projets)","TRAVAUX OCM",
Q139="No root CAuse","No root cause",
Q139="ODU HS","PDH",
Q139="IP &amp; VLAN","PDH",
Q139="Warehouse HUAWEI","SPARE-ISSUE",
Q139="SPARE-HS","SPARE-ISSUE",
Q139="Power Telco","BSS"
),"")</f>
        <v>No root cause</v>
      </c>
      <c r="P139" s="22" t="str" cm="1">
        <f t="array" ref="P139">IFERROR(_xlfn.IFS(
Q139="MPR ISSUE","TX ISSUE",
Q139="BSS Hardware Issue","RAN ISSUE",
Q139="Sites strategiques, MLL, Pylone, etc.","ENVTECH",
Q139="AKTIVCO DEFAUT GE &amp; POWER Cabinet","POWER ISSUE",
Q139="AKTIVCO Coupure ENEO &amp; Baisse de tension","POWER ISSUE",
Q139="Coupure ENEO &amp; Baisse de tension","POWER ISSUE",
Q139="Defaut GE &amp; POWER Cabinet","POWER ISSUE",
Q139="Sharing","POWER ISSUE",
Q139="SIte strategiques &amp; DataCenter","POWER ISSUE",
Q139="Exclu","Exclu",
Q139="SAT","TX ISSUE",
Q139="SPARE-ISSUE","SPARE-ISSUE",
Q139="Fiber CAmtel","TX ISSUE",
Q139="Fiber AOF","TX ISSUE",
Q139="Projet OCM (HUAWEI)","TRAVAUX-HUAWEI",
Q139="Projet OCM (NOKIA)","TRAVAUX -NOKIA",
Q139="ACCESS-ISSUE","ACCESS-ISSUE",
Q139="Projet OCM (ZTE, NOKIA, autres projets)","TRAVAUX OCM",
Q139="No root CAuse","No root cause",
Q139="ODU HS","TX ISSUE",
Q139="IP &amp; VLAN","TX ISSUE",
Q139="Warehouse HUAWEI","SPARE-ISSUE",
Q139="SPARE-HS","SPARE-ISSUE",
Q139="Power Telco","RAN ISSUE"
),"")</f>
        <v>No root cause</v>
      </c>
      <c r="Q139" s="50" t="s">
        <v>5878</v>
      </c>
      <c r="R139" s="23" t="str" cm="1">
        <f t="array" ref="R139">IFERROR(_xlfn.IFS(
Q139="MPR ISSUE","ACTIVE",
Q139="BSS Hardware Issue","ACTIVE",
Q139="Sites strategiques, MLL, Pylone, etc.","PASSIVE",
Q139="AKTIVCO DEFAUT GE &amp; POWER Cabinet","PASSIVE",
Q139="AKTIVCO Coupure ENEO &amp; Baisse de tension","PASSIVE",
Q139="Coupure ENEO &amp; Baisse de tension","PASSIVE",
Q139="Defaut GE &amp; POWER Cabinet","PASSIVE",
Q139="Sharing","PASSIVE",
Q139="SIte strategiques &amp; DataCenter","PASSIVE",
Q139="Exclu","Exclu",
Q139="SAT","ACTIVE",
Q139="SPARE-ISSUE","SPARE-ISSUE",
Q139="Fiber CAmtel","ACTIVE",
Q139="Fiber AOF","ACTIVE",
Q139="Projet OCM (HUAWEI)","PLANNED WORKS",
Q139="Projet OCM (NOKIA)","PLANNED WORKS",
Q139="ACCESS-ISSUE","ACCESS-ISSUE",
Q139="Projet OCM (ZTE, NOKIA, autres projets)","PLANNED WORKS",
Q139="No root CAuse","No root cause",
Q139="ODU HS","ACTIVE",
Q139="IP &amp; VLAN","ACTIVE",
Q139="Warehouse HUAWEI","SPARE-ISSUE",
Q139="SPARE-HS","SPARE-ISSUE",
Q139="Power Telco","ACTIVE"
),"")</f>
        <v>No root cause</v>
      </c>
      <c r="S139" s="58" t="s">
        <v>17</v>
      </c>
      <c r="T139" s="7" t="s">
        <v>17</v>
      </c>
      <c r="U139" s="7" t="s">
        <v>17</v>
      </c>
      <c r="V139" s="59" t="s">
        <v>17</v>
      </c>
      <c r="W139" s="59" t="s">
        <v>17</v>
      </c>
      <c r="X139" s="59" t="s">
        <v>17</v>
      </c>
      <c r="Y139" s="59" t="s">
        <v>17</v>
      </c>
      <c r="Z139" s="59" t="s">
        <v>17</v>
      </c>
      <c r="AA139" s="59" t="s">
        <v>17</v>
      </c>
      <c r="AB139" s="59" t="s">
        <v>17</v>
      </c>
      <c r="AC139" s="59" t="s">
        <v>17</v>
      </c>
      <c r="AD139" s="59" t="s">
        <v>17</v>
      </c>
      <c r="AE139" s="59" t="s">
        <v>17</v>
      </c>
      <c r="AF139" s="15"/>
      <c r="AG139" s="15"/>
      <c r="AH139" s="15"/>
      <c r="AI139" s="15"/>
    </row>
    <row r="140" spans="1:35" s="14" customFormat="1" x14ac:dyDescent="0.35">
      <c r="A140" s="1" t="s">
        <v>762</v>
      </c>
      <c r="B140" s="1" t="s">
        <v>763</v>
      </c>
      <c r="C140" s="3"/>
      <c r="D140" s="1" t="s">
        <v>12</v>
      </c>
      <c r="E140" s="1" t="s">
        <v>13</v>
      </c>
      <c r="F140" s="3" t="s">
        <v>53</v>
      </c>
      <c r="G140" s="1" t="s">
        <v>764</v>
      </c>
      <c r="H140" s="62" t="str">
        <f>_xlfn.XLOOKUP(B140,'[1]Nur des jours'!$B:$B,'[1]Nur des jours'!$H:$H,"")</f>
        <v>NOKIA</v>
      </c>
      <c r="I140" s="54">
        <v>0</v>
      </c>
      <c r="J140" s="54">
        <v>13.770311209033324</v>
      </c>
      <c r="K140" s="54">
        <v>0</v>
      </c>
      <c r="L140" s="55">
        <v>4.6228522998690194</v>
      </c>
      <c r="M140" s="56" t="s">
        <v>5377</v>
      </c>
      <c r="N140" s="57"/>
      <c r="O140" s="16" t="str" cm="1">
        <f t="array" ref="O140">IFERROR(_xlfn.IFS(
Q140="MPR ISSUE","PDH",
Q140="BSS Hardware Issue","BSS",
Q140="Sites strategiques, MLL, Pylone, etc.","ENVTECH",
Q140="AKTIVCO DEFAUT GE &amp; POWER Cabinet","AKTIVCO",
Q140="AKTIVCO Coupure ENEO &amp; Baisse de tension","AKTIVCO GRID ONLY",
Q140="Coupure ENEO &amp; Baisse de tension","IHS GRID ONLY",
Q140="Defaut GE &amp; POWER Cabinet","IHS",
Q140="Sharing","Partners",
Q140="SIte strategiques &amp; DataCenter","SST &amp; DC",
Q140="Exclu","Exclu",
Q140="SAT","SAT",
Q140="SPARE-ISSUE","SPARE-ISSUE",
Q140="Fiber CAmtel","TRANS_FO_CAMTEL",
Q140="Fiber AOF","Fiber AOF",
Q140="Projet OCM (HUAWEI)","TRAVAUX-HUAWEI",
Q140="Projet OCM (NOKIA)","TRAVAUX-NOKIA",
Q140="ACCESS-ISSUE","ACCESS-ISSUE",
Q140="Projet OCM (ZTE, NOKIA, autres projets)","TRAVAUX OCM",
Q140="No root CAuse","No root cause",
Q140="ODU HS","PDH",
Q140="IP &amp; VLAN","PDH",
Q140="Warehouse HUAWEI","SPARE-ISSUE",
Q140="SPARE-HS","SPARE-ISSUE",
Q140="Power Telco","BSS"
),"")</f>
        <v>ACCESS-ISSUE</v>
      </c>
      <c r="P140" s="22" t="str" cm="1">
        <f t="array" ref="P140">IFERROR(_xlfn.IFS(
Q140="MPR ISSUE","TX ISSUE",
Q140="BSS Hardware Issue","RAN ISSUE",
Q140="Sites strategiques, MLL, Pylone, etc.","ENVTECH",
Q140="AKTIVCO DEFAUT GE &amp; POWER Cabinet","POWER ISSUE",
Q140="AKTIVCO Coupure ENEO &amp; Baisse de tension","POWER ISSUE",
Q140="Coupure ENEO &amp; Baisse de tension","POWER ISSUE",
Q140="Defaut GE &amp; POWER Cabinet","POWER ISSUE",
Q140="Sharing","POWER ISSUE",
Q140="SIte strategiques &amp; DataCenter","POWER ISSUE",
Q140="Exclu","Exclu",
Q140="SAT","TX ISSUE",
Q140="SPARE-ISSUE","SPARE-ISSUE",
Q140="Fiber CAmtel","TX ISSUE",
Q140="Fiber AOF","TX ISSUE",
Q140="Projet OCM (HUAWEI)","TRAVAUX-HUAWEI",
Q140="Projet OCM (NOKIA)","TRAVAUX -NOKIA",
Q140="ACCESS-ISSUE","ACCESS-ISSUE",
Q140="Projet OCM (ZTE, NOKIA, autres projets)","TRAVAUX OCM",
Q140="No root CAuse","No root cause",
Q140="ODU HS","TX ISSUE",
Q140="IP &amp; VLAN","TX ISSUE",
Q140="Warehouse HUAWEI","SPARE-ISSUE",
Q140="SPARE-HS","SPARE-ISSUE",
Q140="Power Telco","RAN ISSUE"
),"")</f>
        <v>ACCESS-ISSUE</v>
      </c>
      <c r="Q140" s="50" t="s">
        <v>27</v>
      </c>
      <c r="R140" s="23" t="str" cm="1">
        <f t="array" ref="R140">IFERROR(_xlfn.IFS(
Q140="MPR ISSUE","ACTIVE",
Q140="BSS Hardware Issue","ACTIVE",
Q140="Sites strategiques, MLL, Pylone, etc.","PASSIVE",
Q140="AKTIVCO DEFAUT GE &amp; POWER Cabinet","PASSIVE",
Q140="AKTIVCO Coupure ENEO &amp; Baisse de tension","PASSIVE",
Q140="Coupure ENEO &amp; Baisse de tension","PASSIVE",
Q140="Defaut GE &amp; POWER Cabinet","PASSIVE",
Q140="Sharing","PASSIVE",
Q140="SIte strategiques &amp; DataCenter","PASSIVE",
Q140="Exclu","Exclu",
Q140="SAT","ACTIVE",
Q140="SPARE-ISSUE","SPARE-ISSUE",
Q140="Fiber CAmtel","ACTIVE",
Q140="Fiber AOF","ACTIVE",
Q140="Projet OCM (HUAWEI)","PLANNED WORKS",
Q140="Projet OCM (NOKIA)","PLANNED WORKS",
Q140="ACCESS-ISSUE","ACCESS-ISSUE",
Q140="Projet OCM (ZTE, NOKIA, autres projets)","PLANNED WORKS",
Q140="No root CAuse","No root cause",
Q140="ODU HS","ACTIVE",
Q140="IP &amp; VLAN","ACTIVE",
Q140="Warehouse HUAWEI","SPARE-ISSUE",
Q140="SPARE-HS","SPARE-ISSUE",
Q140="Power Telco","ACTIVE"
),"")</f>
        <v>ACCESS-ISSUE</v>
      </c>
      <c r="S140" s="58" t="s">
        <v>5928</v>
      </c>
      <c r="T140" s="7" t="s">
        <v>17</v>
      </c>
      <c r="U140" s="7" t="s">
        <v>17</v>
      </c>
      <c r="V140" s="59"/>
      <c r="W140" s="59"/>
      <c r="X140" s="59"/>
      <c r="Y140" s="59"/>
      <c r="Z140" s="59" t="s">
        <v>5618</v>
      </c>
      <c r="AA140" s="59" t="s">
        <v>5618</v>
      </c>
      <c r="AB140" s="59" t="s">
        <v>17</v>
      </c>
      <c r="AC140" s="59" t="s">
        <v>17</v>
      </c>
      <c r="AD140" s="59" t="s">
        <v>17</v>
      </c>
      <c r="AE140" s="59" t="s">
        <v>17</v>
      </c>
      <c r="AF140" s="15"/>
      <c r="AG140" s="15"/>
      <c r="AH140" s="15"/>
      <c r="AI140" s="15"/>
    </row>
    <row r="141" spans="1:35" s="14" customFormat="1" x14ac:dyDescent="0.35">
      <c r="A141" s="1" t="s">
        <v>1802</v>
      </c>
      <c r="B141" s="1" t="s">
        <v>2094</v>
      </c>
      <c r="C141" s="3"/>
      <c r="D141" s="1" t="s">
        <v>12</v>
      </c>
      <c r="E141" s="1" t="s">
        <v>13</v>
      </c>
      <c r="F141" s="3" t="s">
        <v>104</v>
      </c>
      <c r="G141" s="1" t="s">
        <v>1802</v>
      </c>
      <c r="H141" s="61" t="str">
        <f>_xlfn.XLOOKUP(B141,'[1]Nur des jours'!$B:$B,'[1]Nur des jours'!$H:$H,"")</f>
        <v>HUAWEI</v>
      </c>
      <c r="I141" s="54">
        <v>0</v>
      </c>
      <c r="J141" s="54">
        <v>0</v>
      </c>
      <c r="K141" s="54">
        <v>8.8647243070740505</v>
      </c>
      <c r="L141" s="55">
        <v>4.6228522998690194</v>
      </c>
      <c r="M141" s="56" t="s">
        <v>5376</v>
      </c>
      <c r="N141" s="57" t="str">
        <f>_xlfn.XLOOKUP(B141,'[2]daily break down'!$B:$B,'[2]daily break down'!$N:$N,"")</f>
        <v xml:space="preserve"> Site vendalisé,</v>
      </c>
      <c r="O141" s="16" t="str" cm="1">
        <f t="array" ref="O141">IFERROR(_xlfn.IFS(
Q141="MPR ISSUE","PDH",
Q141="BSS Hardware Issue","BSS",
Q141="Sites strategiques, MLL, Pylone, etc.","ENVTECH",
Q141="AKTIVCO DEFAUT GE &amp; POWER Cabinet","AKTIVCO",
Q141="AKTIVCO Coupure ENEO &amp; Baisse de tension","AKTIVCO GRID ONLY",
Q141="Coupure ENEO &amp; Baisse de tension","IHS GRID ONLY",
Q141="Defaut GE &amp; POWER Cabinet","IHS",
Q141="Sharing","Partners",
Q141="SIte strategiques &amp; DataCenter","SST &amp; DC",
Q141="Exclu","Exclu",
Q141="SAT","SAT",
Q141="SPARE-ISSUE","SPARE-ISSUE",
Q141="Fiber CAmtel","TRANS_FO_CAMTEL",
Q141="Fiber AOF","Fiber AOF",
Q141="Projet OCM (HUAWEI)","TRAVAUX-HUAWEI",
Q141="Projet OCM (NOKIA)","TRAVAUX-NOKIA",
Q141="ACCESS-ISSUE","ACCESS-ISSUE",
Q141="Projet OCM (ZTE, NOKIA, autres projets)","TRAVAUX OCM",
Q141="No root CAuse","No root cause",
Q141="ODU HS","PDH",
Q141="IP &amp; VLAN","PDH",
Q141="Warehouse HUAWEI","SPARE-ISSUE",
Q141="SPARE-HS","SPARE-ISSUE",
Q141="Power Telco","BSS"
),"")</f>
        <v>Exclu</v>
      </c>
      <c r="P141" s="22" t="str" cm="1">
        <f t="array" ref="P141">IFERROR(_xlfn.IFS(
Q141="MPR ISSUE","TX ISSUE",
Q141="BSS Hardware Issue","RAN ISSUE",
Q141="Sites strategiques, MLL, Pylone, etc.","ENVTECH",
Q141="AKTIVCO DEFAUT GE &amp; POWER Cabinet","POWER ISSUE",
Q141="AKTIVCO Coupure ENEO &amp; Baisse de tension","POWER ISSUE",
Q141="Coupure ENEO &amp; Baisse de tension","POWER ISSUE",
Q141="Defaut GE &amp; POWER Cabinet","POWER ISSUE",
Q141="Sharing","POWER ISSUE",
Q141="SIte strategiques &amp; DataCenter","POWER ISSUE",
Q141="Exclu","Exclu",
Q141="SAT","TX ISSUE",
Q141="SPARE-ISSUE","SPARE-ISSUE",
Q141="Fiber CAmtel","TX ISSUE",
Q141="Fiber AOF","TX ISSUE",
Q141="Projet OCM (HUAWEI)","TRAVAUX-HUAWEI",
Q141="Projet OCM (NOKIA)","TRAVAUX -NOKIA",
Q141="ACCESS-ISSUE","ACCESS-ISSUE",
Q141="Projet OCM (ZTE, NOKIA, autres projets)","TRAVAUX OCM",
Q141="No root CAuse","No root cause",
Q141="ODU HS","TX ISSUE",
Q141="IP &amp; VLAN","TX ISSUE",
Q141="Warehouse HUAWEI","SPARE-ISSUE",
Q141="SPARE-HS","SPARE-ISSUE",
Q141="Power Telco","RAN ISSUE"
),"")</f>
        <v>Exclu</v>
      </c>
      <c r="Q141" s="50" t="s">
        <v>6067</v>
      </c>
      <c r="R141" s="23" t="str" cm="1">
        <f t="array" ref="R141">IFERROR(_xlfn.IFS(
Q141="MPR ISSUE","ACTIVE",
Q141="BSS Hardware Issue","ACTIVE",
Q141="Sites strategiques, MLL, Pylone, etc.","PASSIVE",
Q141="AKTIVCO DEFAUT GE &amp; POWER Cabinet","PASSIVE",
Q141="AKTIVCO Coupure ENEO &amp; Baisse de tension","PASSIVE",
Q141="Coupure ENEO &amp; Baisse de tension","PASSIVE",
Q141="Defaut GE &amp; POWER Cabinet","PASSIVE",
Q141="Sharing","PASSIVE",
Q141="SIte strategiques &amp; DataCenter","PASSIVE",
Q141="Exclu","Exclu",
Q141="SAT","ACTIVE",
Q141="SPARE-ISSUE","SPARE-ISSUE",
Q141="Fiber CAmtel","ACTIVE",
Q141="Fiber AOF","ACTIVE",
Q141="Projet OCM (HUAWEI)","PLANNED WORKS",
Q141="Projet OCM (NOKIA)","PLANNED WORKS",
Q141="ACCESS-ISSUE","ACCESS-ISSUE",
Q141="Projet OCM (ZTE, NOKIA, autres projets)","PLANNED WORKS",
Q141="No root CAuse","No root cause",
Q141="ODU HS","ACTIVE",
Q141="IP &amp; VLAN","ACTIVE",
Q141="Warehouse HUAWEI","SPARE-ISSUE",
Q141="SPARE-HS","SPARE-ISSUE",
Q141="Power Telco","ACTIVE"
),"")</f>
        <v>Exclu</v>
      </c>
      <c r="S141" s="58" t="s">
        <v>6056</v>
      </c>
      <c r="T141" s="7" t="s">
        <v>17</v>
      </c>
      <c r="U141" s="7" t="s">
        <v>17</v>
      </c>
      <c r="V141" s="59" t="s">
        <v>5867</v>
      </c>
      <c r="W141" s="59" t="s">
        <v>5867</v>
      </c>
      <c r="X141" s="59"/>
      <c r="Y141" s="59"/>
      <c r="Z141" s="59"/>
      <c r="AA141" s="59"/>
      <c r="AB141" s="59" t="s">
        <v>17</v>
      </c>
      <c r="AC141" s="59" t="s">
        <v>17</v>
      </c>
      <c r="AD141" s="59" t="s">
        <v>17</v>
      </c>
      <c r="AE141" s="59" t="s">
        <v>17</v>
      </c>
      <c r="AF141" s="15"/>
      <c r="AG141" s="15"/>
      <c r="AH141" s="15"/>
      <c r="AI141" s="15"/>
    </row>
    <row r="142" spans="1:35" s="14" customFormat="1" x14ac:dyDescent="0.35">
      <c r="A142" s="1" t="s">
        <v>386</v>
      </c>
      <c r="B142" s="1" t="s">
        <v>387</v>
      </c>
      <c r="C142" s="3"/>
      <c r="D142" s="1" t="s">
        <v>12</v>
      </c>
      <c r="E142" s="1" t="s">
        <v>156</v>
      </c>
      <c r="F142" s="3" t="s">
        <v>25</v>
      </c>
      <c r="G142" s="1" t="s">
        <v>388</v>
      </c>
      <c r="H142" s="62" t="str">
        <f>_xlfn.XLOOKUP(B142,'[1]Nur des jours'!$B:$B,'[1]Nur des jours'!$H:$H,"")</f>
        <v>NOKIA</v>
      </c>
      <c r="I142" s="54">
        <v>0</v>
      </c>
      <c r="J142" s="54">
        <v>13.770311209033324</v>
      </c>
      <c r="K142" s="54">
        <v>0</v>
      </c>
      <c r="L142" s="55">
        <v>4.6228522998690194</v>
      </c>
      <c r="M142" s="56" t="s">
        <v>5376</v>
      </c>
      <c r="N142" s="57" t="str">
        <f>_xlfn.XLOOKUP(B142,'[2]daily break down'!$B:$B,'[2]daily break down'!$N:$N,"")</f>
        <v>UE Relay</v>
      </c>
      <c r="O142" s="16" t="str" cm="1">
        <f t="array" ref="O142">IFERROR(_xlfn.IFS(
Q142="MPR ISSUE","PDH",
Q142="BSS Hardware Issue","BSS",
Q142="Sites strategiques, MLL, Pylone, etc.","ENVTECH",
Q142="AKTIVCO DEFAUT GE &amp; POWER Cabinet","AKTIVCO",
Q142="AKTIVCO Coupure ENEO &amp; Baisse de tension","AKTIVCO GRID ONLY",
Q142="Coupure ENEO &amp; Baisse de tension","IHS GRID ONLY",
Q142="Defaut GE &amp; POWER Cabinet","IHS",
Q142="Sharing","Partners",
Q142="SIte strategiques &amp; DataCenter","SST &amp; DC",
Q142="Exclu","Exclu",
Q142="SAT","SAT",
Q142="SPARE-ISSUE","SPARE-ISSUE",
Q142="Fiber CAmtel","TRANS_FO_CAMTEL",
Q142="Fiber AOF","Fiber AOF",
Q142="Projet OCM (HUAWEI)","TRAVAUX-HUAWEI",
Q142="Projet OCM (NOKIA)","TRAVAUX-NOKIA",
Q142="ACCESS-ISSUE","ACCESS-ISSUE",
Q142="Projet OCM (ZTE, NOKIA, autres projets)","TRAVAUX OCM",
Q142="No root CAuse","No root cause",
Q142="ODU HS","PDH",
Q142="IP &amp; VLAN","PDH",
Q142="Warehouse HUAWEI","SPARE-ISSUE",
Q142="SPARE-HS","SPARE-ISSUE",
Q142="Power Telco","BSS"
),"")</f>
        <v>Exclu</v>
      </c>
      <c r="P142" s="22" t="str" cm="1">
        <f t="array" ref="P142">IFERROR(_xlfn.IFS(
Q142="MPR ISSUE","TX ISSUE",
Q142="BSS Hardware Issue","RAN ISSUE",
Q142="Sites strategiques, MLL, Pylone, etc.","ENVTECH",
Q142="AKTIVCO DEFAUT GE &amp; POWER Cabinet","POWER ISSUE",
Q142="AKTIVCO Coupure ENEO &amp; Baisse de tension","POWER ISSUE",
Q142="Coupure ENEO &amp; Baisse de tension","POWER ISSUE",
Q142="Defaut GE &amp; POWER Cabinet","POWER ISSUE",
Q142="Sharing","POWER ISSUE",
Q142="SIte strategiques &amp; DataCenter","POWER ISSUE",
Q142="Exclu","Exclu",
Q142="SAT","TX ISSUE",
Q142="SPARE-ISSUE","SPARE-ISSUE",
Q142="Fiber CAmtel","TX ISSUE",
Q142="Fiber AOF","TX ISSUE",
Q142="Projet OCM (HUAWEI)","TRAVAUX-HUAWEI",
Q142="Projet OCM (NOKIA)","TRAVAUX -NOKIA",
Q142="ACCESS-ISSUE","ACCESS-ISSUE",
Q142="Projet OCM (ZTE, NOKIA, autres projets)","TRAVAUX OCM",
Q142="No root CAuse","No root cause",
Q142="ODU HS","TX ISSUE",
Q142="IP &amp; VLAN","TX ISSUE",
Q142="Warehouse HUAWEI","SPARE-ISSUE",
Q142="SPARE-HS","SPARE-ISSUE",
Q142="Power Telco","RAN ISSUE"
),"")</f>
        <v>Exclu</v>
      </c>
      <c r="Q142" s="50" t="s">
        <v>6067</v>
      </c>
      <c r="R142" s="23" t="str" cm="1">
        <f t="array" ref="R142">IFERROR(_xlfn.IFS(
Q142="MPR ISSUE","ACTIVE",
Q142="BSS Hardware Issue","ACTIVE",
Q142="Sites strategiques, MLL, Pylone, etc.","PASSIVE",
Q142="AKTIVCO DEFAUT GE &amp; POWER Cabinet","PASSIVE",
Q142="AKTIVCO Coupure ENEO &amp; Baisse de tension","PASSIVE",
Q142="Coupure ENEO &amp; Baisse de tension","PASSIVE",
Q142="Defaut GE &amp; POWER Cabinet","PASSIVE",
Q142="Sharing","PASSIVE",
Q142="SIte strategiques &amp; DataCenter","PASSIVE",
Q142="Exclu","Exclu",
Q142="SAT","ACTIVE",
Q142="SPARE-ISSUE","SPARE-ISSUE",
Q142="Fiber CAmtel","ACTIVE",
Q142="Fiber AOF","ACTIVE",
Q142="Projet OCM (HUAWEI)","PLANNED WORKS",
Q142="Projet OCM (NOKIA)","PLANNED WORKS",
Q142="ACCESS-ISSUE","ACCESS-ISSUE",
Q142="Projet OCM (ZTE, NOKIA, autres projets)","PLANNED WORKS",
Q142="No root CAuse","No root cause",
Q142="ODU HS","ACTIVE",
Q142="IP &amp; VLAN","ACTIVE",
Q142="Warehouse HUAWEI","SPARE-ISSUE",
Q142="SPARE-HS","SPARE-ISSUE",
Q142="Power Telco","ACTIVE"
),"")</f>
        <v>Exclu</v>
      </c>
      <c r="S142" s="58" t="s">
        <v>6055</v>
      </c>
      <c r="T142" s="7" t="s">
        <v>17</v>
      </c>
      <c r="U142" s="7" t="s">
        <v>17</v>
      </c>
      <c r="V142" s="59" t="s">
        <v>17</v>
      </c>
      <c r="W142" s="59" t="s">
        <v>17</v>
      </c>
      <c r="X142" s="59" t="s">
        <v>17</v>
      </c>
      <c r="Y142" s="59" t="s">
        <v>17</v>
      </c>
      <c r="Z142" s="59" t="s">
        <v>17</v>
      </c>
      <c r="AA142" s="59" t="s">
        <v>17</v>
      </c>
      <c r="AB142" s="59" t="s">
        <v>5866</v>
      </c>
      <c r="AC142" s="59" t="s">
        <v>5866</v>
      </c>
      <c r="AD142" s="59" t="s">
        <v>5866</v>
      </c>
      <c r="AE142" s="59" t="s">
        <v>17</v>
      </c>
      <c r="AF142" s="15"/>
      <c r="AG142" s="15"/>
      <c r="AH142" s="15"/>
      <c r="AI142" s="15"/>
    </row>
    <row r="143" spans="1:35" s="14" customFormat="1" x14ac:dyDescent="0.35">
      <c r="A143" s="1" t="s">
        <v>1657</v>
      </c>
      <c r="B143" s="1" t="s">
        <v>1658</v>
      </c>
      <c r="C143" s="3"/>
      <c r="D143" s="1" t="s">
        <v>12</v>
      </c>
      <c r="E143" s="1" t="s">
        <v>13</v>
      </c>
      <c r="F143" s="3" t="s">
        <v>104</v>
      </c>
      <c r="G143" s="1" t="s">
        <v>858</v>
      </c>
      <c r="H143" s="61" t="str">
        <f>_xlfn.XLOOKUP(B143,'[1]Nur des jours'!$B:$B,'[1]Nur des jours'!$H:$H,"")</f>
        <v>Huawei</v>
      </c>
      <c r="I143" s="54">
        <v>10.790978741771879</v>
      </c>
      <c r="J143" s="54">
        <v>0</v>
      </c>
      <c r="K143" s="54">
        <v>5.9094742014634454</v>
      </c>
      <c r="L143" s="55">
        <v>4.6226739490858453</v>
      </c>
      <c r="M143" s="56" t="s">
        <v>5375</v>
      </c>
      <c r="N143" s="57"/>
      <c r="O143" s="16" t="str" cm="1">
        <f t="array" ref="O143">IFERROR(_xlfn.IFS(
Q143="MPR ISSUE","PDH",
Q143="BSS Hardware Issue","BSS",
Q143="Sites strategiques, MLL, Pylone, etc.","ENVTECH",
Q143="AKTIVCO DEFAUT GE &amp; POWER Cabinet","AKTIVCO",
Q143="AKTIVCO Coupure ENEO &amp; Baisse de tension","AKTIVCO GRID ONLY",
Q143="Coupure ENEO &amp; Baisse de tension","IHS GRID ONLY",
Q143="Defaut GE &amp; POWER Cabinet","IHS",
Q143="Sharing","Partners",
Q143="SIte strategiques &amp; DataCenter","SST &amp; DC",
Q143="Exclu","Exclu",
Q143="SAT","SAT",
Q143="SPARE-ISSUE","SPARE-ISSUE",
Q143="Fiber CAmtel","TRANS_FO_CAMTEL",
Q143="Fiber AOF","Fiber AOF",
Q143="Projet OCM (HUAWEI)","TRAVAUX-HUAWEI",
Q143="Projet OCM (NOKIA)","TRAVAUX-NOKIA",
Q143="ACCESS-ISSUE","ACCESS-ISSUE",
Q143="Projet OCM (ZTE, NOKIA, autres projets)","TRAVAUX OCM",
Q143="No root CAuse","No root cause",
Q143="ODU HS","PDH",
Q143="IP &amp; VLAN","PDH",
Q143="Warehouse HUAWEI","SPARE-ISSUE",
Q143="SPARE-HS","SPARE-ISSUE",
Q143="Power Telco","BSS"
),"")</f>
        <v>TRAVAUX-HUAWEI</v>
      </c>
      <c r="P143" s="22" t="str" cm="1">
        <f t="array" ref="P143">IFERROR(_xlfn.IFS(
Q143="MPR ISSUE","TX ISSUE",
Q143="BSS Hardware Issue","RAN ISSUE",
Q143="Sites strategiques, MLL, Pylone, etc.","ENVTECH",
Q143="AKTIVCO DEFAUT GE &amp; POWER Cabinet","POWER ISSUE",
Q143="AKTIVCO Coupure ENEO &amp; Baisse de tension","POWER ISSUE",
Q143="Coupure ENEO &amp; Baisse de tension","POWER ISSUE",
Q143="Defaut GE &amp; POWER Cabinet","POWER ISSUE",
Q143="Sharing","POWER ISSUE",
Q143="SIte strategiques &amp; DataCenter","POWER ISSUE",
Q143="Exclu","Exclu",
Q143="SAT","TX ISSUE",
Q143="SPARE-ISSUE","SPARE-ISSUE",
Q143="Fiber CAmtel","TX ISSUE",
Q143="Fiber AOF","TX ISSUE",
Q143="Projet OCM (HUAWEI)","TRAVAUX-HUAWEI",
Q143="Projet OCM (NOKIA)","TRAVAUX -NOKIA",
Q143="ACCESS-ISSUE","ACCESS-ISSUE",
Q143="Projet OCM (ZTE, NOKIA, autres projets)","TRAVAUX OCM",
Q143="No root CAuse","No root cause",
Q143="ODU HS","TX ISSUE",
Q143="IP &amp; VLAN","TX ISSUE",
Q143="Warehouse HUAWEI","SPARE-ISSUE",
Q143="SPARE-HS","SPARE-ISSUE",
Q143="Power Telco","RAN ISSUE"
),"")</f>
        <v>TRAVAUX-HUAWEI</v>
      </c>
      <c r="Q143" s="50" t="s">
        <v>5358</v>
      </c>
      <c r="R143" s="23" t="str" cm="1">
        <f t="array" ref="R143">IFERROR(_xlfn.IFS(
Q143="MPR ISSUE","ACTIVE",
Q143="BSS Hardware Issue","ACTIVE",
Q143="Sites strategiques, MLL, Pylone, etc.","PASSIVE",
Q143="AKTIVCO DEFAUT GE &amp; POWER Cabinet","PASSIVE",
Q143="AKTIVCO Coupure ENEO &amp; Baisse de tension","PASSIVE",
Q143="Coupure ENEO &amp; Baisse de tension","PASSIVE",
Q143="Defaut GE &amp; POWER Cabinet","PASSIVE",
Q143="Sharing","PASSIVE",
Q143="SIte strategiques &amp; DataCenter","PASSIVE",
Q143="Exclu","Exclu",
Q143="SAT","ACTIVE",
Q143="SPARE-ISSUE","SPARE-ISSUE",
Q143="Fiber CAmtel","ACTIVE",
Q143="Fiber AOF","ACTIVE",
Q143="Projet OCM (HUAWEI)","PLANNED WORKS",
Q143="Projet OCM (NOKIA)","PLANNED WORKS",
Q143="ACCESS-ISSUE","ACCESS-ISSUE",
Q143="Projet OCM (ZTE, NOKIA, autres projets)","PLANNED WORKS",
Q143="No root CAuse","No root cause",
Q143="ODU HS","ACTIVE",
Q143="IP &amp; VLAN","ACTIVE",
Q143="Warehouse HUAWEI","SPARE-ISSUE",
Q143="SPARE-HS","SPARE-ISSUE",
Q143="Power Telco","ACTIVE"
),"")</f>
        <v>PLANNED WORKS</v>
      </c>
      <c r="S143" s="58" t="s">
        <v>5925</v>
      </c>
      <c r="T143" s="7" t="s">
        <v>5614</v>
      </c>
      <c r="U143" s="7" t="s">
        <v>17</v>
      </c>
      <c r="V143" s="59" t="s">
        <v>5614</v>
      </c>
      <c r="W143" s="59" t="s">
        <v>5614</v>
      </c>
      <c r="X143" s="59"/>
      <c r="Y143" s="59"/>
      <c r="Z143" s="59"/>
      <c r="AA143" s="59"/>
      <c r="AB143" s="59" t="s">
        <v>17</v>
      </c>
      <c r="AC143" s="59" t="s">
        <v>17</v>
      </c>
      <c r="AD143" s="59" t="s">
        <v>17</v>
      </c>
      <c r="AE143" s="59" t="s">
        <v>17</v>
      </c>
      <c r="AF143" s="15"/>
      <c r="AG143" s="15"/>
      <c r="AH143" s="15"/>
      <c r="AI143" s="15"/>
    </row>
    <row r="144" spans="1:35" s="14" customFormat="1" ht="17.5" customHeight="1" x14ac:dyDescent="0.35">
      <c r="A144" s="1" t="s">
        <v>1039</v>
      </c>
      <c r="B144" s="1" t="s">
        <v>1040</v>
      </c>
      <c r="C144" s="3"/>
      <c r="D144" s="1" t="s">
        <v>23</v>
      </c>
      <c r="E144" s="1" t="s">
        <v>124</v>
      </c>
      <c r="F144" s="3" t="s">
        <v>92</v>
      </c>
      <c r="G144" s="1" t="s">
        <v>1041</v>
      </c>
      <c r="H144" s="62" t="str">
        <f>_xlfn.XLOOKUP(B144,'[1]Nur des jours'!$B:$B,'[1]Nur des jours'!$H:$H,"")</f>
        <v>NOKIA</v>
      </c>
      <c r="I144" s="54">
        <v>32.36581717684016</v>
      </c>
      <c r="J144" s="54">
        <v>0</v>
      </c>
      <c r="K144" s="54">
        <v>0</v>
      </c>
      <c r="L144" s="55">
        <v>4.6218357004049269</v>
      </c>
      <c r="M144" s="56" t="s">
        <v>5375</v>
      </c>
      <c r="N144" s="57"/>
      <c r="O144" s="16" t="str" cm="1">
        <f t="array" ref="O144">IFERROR(_xlfn.IFS(
Q144="MPR ISSUE","PDH",
Q144="BSS Hardware Issue","BSS",
Q144="Sites strategiques, MLL, Pylone, etc.","ENVTECH",
Q144="AKTIVCO DEFAUT GE &amp; POWER Cabinet","AKTIVCO",
Q144="AKTIVCO Coupure ENEO &amp; Baisse de tension","AKTIVCO GRID ONLY",
Q144="Coupure ENEO &amp; Baisse de tension","IHS GRID ONLY",
Q144="Defaut GE &amp; POWER Cabinet","IHS",
Q144="Sharing","Partners",
Q144="SIte strategiques &amp; DataCenter","SST &amp; DC",
Q144="Exclu","Exclu",
Q144="SAT","SAT",
Q144="SPARE-ISSUE","SPARE-ISSUE",
Q144="Fiber CAmtel","TRANS_FO_CAMTEL",
Q144="Fiber AOF","Fiber AOF",
Q144="Projet OCM (HUAWEI)","TRAVAUX-HUAWEI",
Q144="Projet OCM (NOKIA)","TRAVAUX-NOKIA",
Q144="ACCESS-ISSUE","ACCESS-ISSUE",
Q144="Projet OCM (ZTE, NOKIA, autres projets)","TRAVAUX OCM",
Q144="No root CAuse","No root cause",
Q144="ODU HS","PDH",
Q144="IP &amp; VLAN","PDH",
Q144="Warehouse HUAWEI","SPARE-ISSUE",
Q144="SPARE-HS","SPARE-ISSUE",
Q144="Power Telco","BSS"
),"")</f>
        <v>PDH</v>
      </c>
      <c r="P144" s="22" t="str" cm="1">
        <f t="array" ref="P144">IFERROR(_xlfn.IFS(
Q144="MPR ISSUE","TX ISSUE",
Q144="BSS Hardware Issue","RAN ISSUE",
Q144="Sites strategiques, MLL, Pylone, etc.","ENVTECH",
Q144="AKTIVCO DEFAUT GE &amp; POWER Cabinet","POWER ISSUE",
Q144="AKTIVCO Coupure ENEO &amp; Baisse de tension","POWER ISSUE",
Q144="Coupure ENEO &amp; Baisse de tension","POWER ISSUE",
Q144="Defaut GE &amp; POWER Cabinet","POWER ISSUE",
Q144="Sharing","POWER ISSUE",
Q144="SIte strategiques &amp; DataCenter","POWER ISSUE",
Q144="Exclu","Exclu",
Q144="SAT","TX ISSUE",
Q144="SPARE-ISSUE","SPARE-ISSUE",
Q144="Fiber CAmtel","TX ISSUE",
Q144="Fiber AOF","TX ISSUE",
Q144="Projet OCM (HUAWEI)","TRAVAUX-HUAWEI",
Q144="Projet OCM (NOKIA)","TRAVAUX -NOKIA",
Q144="ACCESS-ISSUE","ACCESS-ISSUE",
Q144="Projet OCM (ZTE, NOKIA, autres projets)","TRAVAUX OCM",
Q144="No root CAuse","No root cause",
Q144="ODU HS","TX ISSUE",
Q144="IP &amp; VLAN","TX ISSUE",
Q144="Warehouse HUAWEI","SPARE-ISSUE",
Q144="SPARE-HS","SPARE-ISSUE",
Q144="Power Telco","RAN ISSUE"
),"")</f>
        <v>TX ISSUE</v>
      </c>
      <c r="Q144" s="50" t="s">
        <v>5325</v>
      </c>
      <c r="R144" s="23" t="str" cm="1">
        <f t="array" ref="R144">IFERROR(_xlfn.IFS(
Q144="MPR ISSUE","ACTIVE",
Q144="BSS Hardware Issue","ACTIVE",
Q144="Sites strategiques, MLL, Pylone, etc.","PASSIVE",
Q144="AKTIVCO DEFAUT GE &amp; POWER Cabinet","PASSIVE",
Q144="AKTIVCO Coupure ENEO &amp; Baisse de tension","PASSIVE",
Q144="Coupure ENEO &amp; Baisse de tension","PASSIVE",
Q144="Defaut GE &amp; POWER Cabinet","PASSIVE",
Q144="Sharing","PASSIVE",
Q144="SIte strategiques &amp; DataCenter","PASSIVE",
Q144="Exclu","Exclu",
Q144="SAT","ACTIVE",
Q144="SPARE-ISSUE","SPARE-ISSUE",
Q144="Fiber CAmtel","ACTIVE",
Q144="Fiber AOF","ACTIVE",
Q144="Projet OCM (HUAWEI)","PLANNED WORKS",
Q144="Projet OCM (NOKIA)","PLANNED WORKS",
Q144="ACCESS-ISSUE","ACCESS-ISSUE",
Q144="Projet OCM (ZTE, NOKIA, autres projets)","PLANNED WORKS",
Q144="No root CAuse","No root cause",
Q144="ODU HS","ACTIVE",
Q144="IP &amp; VLAN","ACTIVE",
Q144="Warehouse HUAWEI","SPARE-ISSUE",
Q144="SPARE-HS","SPARE-ISSUE",
Q144="Power Telco","ACTIVE"
),"")</f>
        <v>ACTIVE</v>
      </c>
      <c r="S144" s="58" t="s">
        <v>5952</v>
      </c>
      <c r="T144" s="7" t="s">
        <v>5694</v>
      </c>
      <c r="U144" s="7" t="s">
        <v>17</v>
      </c>
      <c r="V144" s="59" t="s">
        <v>17</v>
      </c>
      <c r="W144" s="59" t="s">
        <v>17</v>
      </c>
      <c r="X144" s="59" t="s">
        <v>17</v>
      </c>
      <c r="Y144" s="59" t="s">
        <v>17</v>
      </c>
      <c r="Z144" s="59" t="s">
        <v>17</v>
      </c>
      <c r="AA144" s="59" t="s">
        <v>17</v>
      </c>
      <c r="AB144" s="59" t="s">
        <v>5694</v>
      </c>
      <c r="AC144" s="59" t="s">
        <v>5694</v>
      </c>
      <c r="AD144" s="59" t="s">
        <v>5695</v>
      </c>
      <c r="AE144" s="59" t="s">
        <v>17</v>
      </c>
      <c r="AF144" s="15"/>
      <c r="AG144" s="15"/>
      <c r="AH144" s="15"/>
      <c r="AI144" s="15"/>
    </row>
    <row r="145" spans="1:35" s="14" customFormat="1" ht="24" customHeight="1" x14ac:dyDescent="0.35">
      <c r="A145" s="3" t="s">
        <v>823</v>
      </c>
      <c r="B145" s="3" t="s">
        <v>824</v>
      </c>
      <c r="C145" s="3"/>
      <c r="D145" s="3" t="s">
        <v>359</v>
      </c>
      <c r="E145" s="3" t="s">
        <v>91</v>
      </c>
      <c r="F145" s="3" t="s">
        <v>33</v>
      </c>
      <c r="G145" s="3" t="s">
        <v>34</v>
      </c>
      <c r="H145" s="53" t="str">
        <f>_xlfn.XLOOKUP(B145,'[1]Nur des jours'!$B:$B,'[1]Nur des jours'!$H:$H,"")</f>
        <v>ZTE</v>
      </c>
      <c r="I145" s="54">
        <v>0.11465414913132621</v>
      </c>
      <c r="J145" s="54">
        <v>7.3314156899946178E-2</v>
      </c>
      <c r="K145" s="54">
        <v>8.7723834288753615</v>
      </c>
      <c r="L145" s="55">
        <v>4.6156825983854262</v>
      </c>
      <c r="M145" s="56" t="s">
        <v>5375</v>
      </c>
      <c r="N145" s="57"/>
      <c r="O145" s="16" t="str" cm="1">
        <f t="array" ref="O145">IFERROR(_xlfn.IFS(
Q145="MPR ISSUE","PDH",
Q145="BSS Hardware Issue","BSS",
Q145="Sites strategiques, MLL, Pylone, etc.","ENVTECH",
Q145="AKTIVCO DEFAUT GE &amp; POWER Cabinet","AKTIVCO",
Q145="AKTIVCO Coupure ENEO &amp; Baisse de tension","AKTIVCO GRID ONLY",
Q145="Coupure ENEO &amp; Baisse de tension","IHS GRID ONLY",
Q145="Defaut GE &amp; POWER Cabinet","IHS",
Q145="Sharing","Partners",
Q145="SIte strategiques &amp; DataCenter","SST &amp; DC",
Q145="Exclu","Exclu",
Q145="SAT","SAT",
Q145="SPARE-ISSUE","SPARE-ISSUE",
Q145="Fiber CAmtel","TRANS_FO_CAMTEL",
Q145="Fiber AOF","Fiber AOF",
Q145="Projet OCM (HUAWEI)","TRAVAUX-HUAWEI",
Q145="Projet OCM (NOKIA)","TRAVAUX-NOKIA",
Q145="ACCESS-ISSUE","ACCESS-ISSUE",
Q145="Projet OCM (ZTE, NOKIA, autres projets)","TRAVAUX OCM",
Q145="No root CAuse","No root cause",
Q145="ODU HS","PDH",
Q145="IP &amp; VLAN","PDH",
Q145="Warehouse HUAWEI","SPARE-ISSUE",
Q145="SPARE-HS","SPARE-ISSUE",
Q145="Power Telco","BSS"
),"")</f>
        <v>AKTIVCO</v>
      </c>
      <c r="P145" s="22" t="str" cm="1">
        <f t="array" ref="P145">IFERROR(_xlfn.IFS(
Q145="MPR ISSUE","TX ISSUE",
Q145="BSS Hardware Issue","RAN ISSUE",
Q145="Sites strategiques, MLL, Pylone, etc.","ENVTECH",
Q145="AKTIVCO DEFAUT GE &amp; POWER Cabinet","POWER ISSUE",
Q145="AKTIVCO Coupure ENEO &amp; Baisse de tension","POWER ISSUE",
Q145="Coupure ENEO &amp; Baisse de tension","POWER ISSUE",
Q145="Defaut GE &amp; POWER Cabinet","POWER ISSUE",
Q145="Sharing","POWER ISSUE",
Q145="SIte strategiques &amp; DataCenter","POWER ISSUE",
Q145="Exclu","Exclu",
Q145="SAT","TX ISSUE",
Q145="SPARE-ISSUE","SPARE-ISSUE",
Q145="Fiber CAmtel","TX ISSUE",
Q145="Fiber AOF","TX ISSUE",
Q145="Projet OCM (HUAWEI)","TRAVAUX-HUAWEI",
Q145="Projet OCM (NOKIA)","TRAVAUX -NOKIA",
Q145="ACCESS-ISSUE","ACCESS-ISSUE",
Q145="Projet OCM (ZTE, NOKIA, autres projets)","TRAVAUX OCM",
Q145="No root CAuse","No root cause",
Q145="ODU HS","TX ISSUE",
Q145="IP &amp; VLAN","TX ISSUE",
Q145="Warehouse HUAWEI","SPARE-ISSUE",
Q145="SPARE-HS","SPARE-ISSUE",
Q145="Power Telco","RAN ISSUE"
),"")</f>
        <v>POWER ISSUE</v>
      </c>
      <c r="Q145" s="50" t="s">
        <v>6060</v>
      </c>
      <c r="R145" s="23" t="str" cm="1">
        <f t="array" ref="R145">IFERROR(_xlfn.IFS(
Q145="MPR ISSUE","ACTIVE",
Q145="BSS Hardware Issue","ACTIVE",
Q145="Sites strategiques, MLL, Pylone, etc.","PASSIVE",
Q145="AKTIVCO DEFAUT GE &amp; POWER Cabinet","PASSIVE",
Q145="AKTIVCO Coupure ENEO &amp; Baisse de tension","PASSIVE",
Q145="Coupure ENEO &amp; Baisse de tension","PASSIVE",
Q145="Defaut GE &amp; POWER Cabinet","PASSIVE",
Q145="Sharing","PASSIVE",
Q145="SIte strategiques &amp; DataCenter","PASSIVE",
Q145="Exclu","Exclu",
Q145="SAT","ACTIVE",
Q145="SPARE-ISSUE","SPARE-ISSUE",
Q145="Fiber CAmtel","ACTIVE",
Q145="Fiber AOF","ACTIVE",
Q145="Projet OCM (HUAWEI)","PLANNED WORKS",
Q145="Projet OCM (NOKIA)","PLANNED WORKS",
Q145="ACCESS-ISSUE","ACCESS-ISSUE",
Q145="Projet OCM (ZTE, NOKIA, autres projets)","PLANNED WORKS",
Q145="No root CAuse","No root cause",
Q145="ODU HS","ACTIVE",
Q145="IP &amp; VLAN","ACTIVE",
Q145="Warehouse HUAWEI","SPARE-ISSUE",
Q145="SPARE-HS","SPARE-ISSUE",
Q145="Power Telco","ACTIVE"
),"")</f>
        <v>PASSIVE</v>
      </c>
      <c r="S145" s="58" t="s">
        <v>5681</v>
      </c>
      <c r="T145" s="7"/>
      <c r="U145" s="7" t="s">
        <v>17</v>
      </c>
      <c r="V145" s="59" t="s">
        <v>17</v>
      </c>
      <c r="W145" s="59" t="s">
        <v>17</v>
      </c>
      <c r="X145" s="59" t="s">
        <v>17</v>
      </c>
      <c r="Y145" s="59" t="s">
        <v>17</v>
      </c>
      <c r="Z145" s="59" t="s">
        <v>17</v>
      </c>
      <c r="AA145" s="59" t="s">
        <v>17</v>
      </c>
      <c r="AB145" s="59" t="s">
        <v>17</v>
      </c>
      <c r="AC145" s="59" t="s">
        <v>17</v>
      </c>
      <c r="AD145" s="59" t="s">
        <v>17</v>
      </c>
      <c r="AE145" s="59" t="s">
        <v>5681</v>
      </c>
      <c r="AF145" s="15"/>
      <c r="AG145" s="15"/>
      <c r="AH145" s="15"/>
      <c r="AI145" s="15"/>
    </row>
    <row r="146" spans="1:35" s="14" customFormat="1" x14ac:dyDescent="0.35">
      <c r="A146" s="1" t="s">
        <v>360</v>
      </c>
      <c r="B146" s="1" t="s">
        <v>361</v>
      </c>
      <c r="C146" s="3"/>
      <c r="D146" s="1" t="s">
        <v>12</v>
      </c>
      <c r="E146" s="1" t="s">
        <v>98</v>
      </c>
      <c r="F146" s="3" t="s">
        <v>92</v>
      </c>
      <c r="G146" s="1" t="s">
        <v>360</v>
      </c>
      <c r="H146" s="62" t="str">
        <f>_xlfn.XLOOKUP(B146,'[1]Nur des jours'!$B:$B,'[1]Nur des jours'!$H:$H,"")</f>
        <v>NOKIA</v>
      </c>
      <c r="I146" s="54">
        <v>0</v>
      </c>
      <c r="J146" s="54">
        <v>13.448322762403512</v>
      </c>
      <c r="K146" s="54">
        <v>0</v>
      </c>
      <c r="L146" s="55">
        <v>4.5147570645153383</v>
      </c>
      <c r="M146" s="56" t="s">
        <v>5375</v>
      </c>
      <c r="N146" s="57"/>
      <c r="O146" s="16" t="str" cm="1">
        <f t="array" ref="O146">IFERROR(_xlfn.IFS(
Q146="MPR ISSUE","PDH",
Q146="BSS Hardware Issue","BSS",
Q146="Sites strategiques, MLL, Pylone, etc.","ENVTECH",
Q146="AKTIVCO DEFAUT GE &amp; POWER Cabinet","AKTIVCO",
Q146="AKTIVCO Coupure ENEO &amp; Baisse de tension","AKTIVCO GRID ONLY",
Q146="Coupure ENEO &amp; Baisse de tension","IHS GRID ONLY",
Q146="Defaut GE &amp; POWER Cabinet","IHS",
Q146="Sharing","Partners",
Q146="SIte strategiques &amp; DataCenter","SST &amp; DC",
Q146="Exclu","Exclu",
Q146="SAT","SAT",
Q146="SPARE-ISSUE","SPARE-ISSUE",
Q146="Fiber CAmtel","TRANS_FO_CAMTEL",
Q146="Fiber AOF","Fiber AOF",
Q146="Projet OCM (HUAWEI)","TRAVAUX-HUAWEI",
Q146="Projet OCM (NOKIA)","TRAVAUX-NOKIA",
Q146="ACCESS-ISSUE","ACCESS-ISSUE",
Q146="Projet OCM (ZTE, NOKIA, autres projets)","TRAVAUX OCM",
Q146="No root CAuse","No root cause",
Q146="ODU HS","PDH",
Q146="IP &amp; VLAN","PDH",
Q146="Warehouse HUAWEI","SPARE-ISSUE",
Q146="SPARE-HS","SPARE-ISSUE",
Q146="Power Telco","BSS"
),"")</f>
        <v>PDH</v>
      </c>
      <c r="P146" s="22" t="str" cm="1">
        <f t="array" ref="P146">IFERROR(_xlfn.IFS(
Q146="MPR ISSUE","TX ISSUE",
Q146="BSS Hardware Issue","RAN ISSUE",
Q146="Sites strategiques, MLL, Pylone, etc.","ENVTECH",
Q146="AKTIVCO DEFAUT GE &amp; POWER Cabinet","POWER ISSUE",
Q146="AKTIVCO Coupure ENEO &amp; Baisse de tension","POWER ISSUE",
Q146="Coupure ENEO &amp; Baisse de tension","POWER ISSUE",
Q146="Defaut GE &amp; POWER Cabinet","POWER ISSUE",
Q146="Sharing","POWER ISSUE",
Q146="SIte strategiques &amp; DataCenter","POWER ISSUE",
Q146="Exclu","Exclu",
Q146="SAT","TX ISSUE",
Q146="SPARE-ISSUE","SPARE-ISSUE",
Q146="Fiber CAmtel","TX ISSUE",
Q146="Fiber AOF","TX ISSUE",
Q146="Projet OCM (HUAWEI)","TRAVAUX-HUAWEI",
Q146="Projet OCM (NOKIA)","TRAVAUX -NOKIA",
Q146="ACCESS-ISSUE","ACCESS-ISSUE",
Q146="Projet OCM (ZTE, NOKIA, autres projets)","TRAVAUX OCM",
Q146="No root CAuse","No root cause",
Q146="ODU HS","TX ISSUE",
Q146="IP &amp; VLAN","TX ISSUE",
Q146="Warehouse HUAWEI","SPARE-ISSUE",
Q146="SPARE-HS","SPARE-ISSUE",
Q146="Power Telco","RAN ISSUE"
),"")</f>
        <v>TX ISSUE</v>
      </c>
      <c r="Q146" s="50" t="s">
        <v>5361</v>
      </c>
      <c r="R146" s="23" t="str" cm="1">
        <f t="array" ref="R146">IFERROR(_xlfn.IFS(
Q146="MPR ISSUE","ACTIVE",
Q146="BSS Hardware Issue","ACTIVE",
Q146="Sites strategiques, MLL, Pylone, etc.","PASSIVE",
Q146="AKTIVCO DEFAUT GE &amp; POWER Cabinet","PASSIVE",
Q146="AKTIVCO Coupure ENEO &amp; Baisse de tension","PASSIVE",
Q146="Coupure ENEO &amp; Baisse de tension","PASSIVE",
Q146="Defaut GE &amp; POWER Cabinet","PASSIVE",
Q146="Sharing","PASSIVE",
Q146="SIte strategiques &amp; DataCenter","PASSIVE",
Q146="Exclu","Exclu",
Q146="SAT","ACTIVE",
Q146="SPARE-ISSUE","SPARE-ISSUE",
Q146="Fiber CAmtel","ACTIVE",
Q146="Fiber AOF","ACTIVE",
Q146="Projet OCM (HUAWEI)","PLANNED WORKS",
Q146="Projet OCM (NOKIA)","PLANNED WORKS",
Q146="ACCESS-ISSUE","ACCESS-ISSUE",
Q146="Projet OCM (ZTE, NOKIA, autres projets)","PLANNED WORKS",
Q146="No root CAuse","No root cause",
Q146="ODU HS","ACTIVE",
Q146="IP &amp; VLAN","ACTIVE",
Q146="Warehouse HUAWEI","SPARE-ISSUE",
Q146="SPARE-HS","SPARE-ISSUE",
Q146="Power Telco","ACTIVE"
),"")</f>
        <v>ACTIVE</v>
      </c>
      <c r="S146" s="58" t="s">
        <v>5626</v>
      </c>
      <c r="T146" s="7"/>
      <c r="U146" s="7" t="s">
        <v>6113</v>
      </c>
      <c r="V146" s="59" t="s">
        <v>17</v>
      </c>
      <c r="W146" s="59" t="s">
        <v>17</v>
      </c>
      <c r="X146" s="59" t="s">
        <v>17</v>
      </c>
      <c r="Y146" s="59" t="s">
        <v>17</v>
      </c>
      <c r="Z146" s="59" t="s">
        <v>17</v>
      </c>
      <c r="AA146" s="59" t="s">
        <v>17</v>
      </c>
      <c r="AB146" s="59" t="s">
        <v>17</v>
      </c>
      <c r="AC146" s="59" t="s">
        <v>17</v>
      </c>
      <c r="AD146" s="59" t="s">
        <v>17</v>
      </c>
      <c r="AE146" s="59" t="s">
        <v>5626</v>
      </c>
      <c r="AF146" s="15"/>
      <c r="AG146" s="15"/>
      <c r="AH146" s="15"/>
      <c r="AI146" s="15"/>
    </row>
    <row r="147" spans="1:35" s="14" customFormat="1" x14ac:dyDescent="0.35">
      <c r="A147" s="1" t="s">
        <v>4266</v>
      </c>
      <c r="B147" s="1" t="s">
        <v>4267</v>
      </c>
      <c r="C147" s="3"/>
      <c r="D147" s="1" t="s">
        <v>23</v>
      </c>
      <c r="E147" s="1" t="s">
        <v>32</v>
      </c>
      <c r="F147" s="3" t="s">
        <v>71</v>
      </c>
      <c r="G147" s="1" t="s">
        <v>504</v>
      </c>
      <c r="H147" s="53" t="str">
        <f>_xlfn.XLOOKUP(B147,'[1]Nur des jours'!$B:$B,'[1]Nur des jours'!$H:$H,"")</f>
        <v>ZTE</v>
      </c>
      <c r="I147" s="54">
        <v>0</v>
      </c>
      <c r="J147" s="54">
        <v>8.9496397618586183</v>
      </c>
      <c r="K147" s="54">
        <v>2.8927661113628256</v>
      </c>
      <c r="L147" s="55">
        <v>4.5130417226688122</v>
      </c>
      <c r="M147" s="56" t="s">
        <v>5375</v>
      </c>
      <c r="N147" s="57"/>
      <c r="O147" s="16" t="str" cm="1">
        <f t="array" ref="O147">IFERROR(_xlfn.IFS(
Q147="MPR ISSUE","PDH",
Q147="BSS Hardware Issue","BSS",
Q147="Sites strategiques, MLL, Pylone, etc.","ENVTECH",
Q147="AKTIVCO DEFAUT GE &amp; POWER Cabinet","AKTIVCO",
Q147="AKTIVCO Coupure ENEO &amp; Baisse de tension","AKTIVCO GRID ONLY",
Q147="Coupure ENEO &amp; Baisse de tension","IHS GRID ONLY",
Q147="Defaut GE &amp; POWER Cabinet","IHS",
Q147="Sharing","Partners",
Q147="SIte strategiques &amp; DataCenter","SST &amp; DC",
Q147="Exclu","Exclu",
Q147="SAT","SAT",
Q147="SPARE-ISSUE","SPARE-ISSUE",
Q147="Fiber CAmtel","TRANS_FO_CAMTEL",
Q147="Fiber AOF","Fiber AOF",
Q147="Projet OCM (HUAWEI)","TRAVAUX-HUAWEI",
Q147="Projet OCM (NOKIA)","TRAVAUX-NOKIA",
Q147="ACCESS-ISSUE","ACCESS-ISSUE",
Q147="Projet OCM (ZTE, NOKIA, autres projets)","TRAVAUX OCM",
Q147="No root CAuse","No root cause",
Q147="ODU HS","PDH",
Q147="IP &amp; VLAN","PDH",
Q147="Warehouse HUAWEI","SPARE-ISSUE",
Q147="SPARE-HS","SPARE-ISSUE",
Q147="Power Telco","BSS"
),"")</f>
        <v>AKTIVCO GRID ONLY</v>
      </c>
      <c r="P147" s="22" t="str" cm="1">
        <f t="array" ref="P147">IFERROR(_xlfn.IFS(
Q147="MPR ISSUE","TX ISSUE",
Q147="BSS Hardware Issue","RAN ISSUE",
Q147="Sites strategiques, MLL, Pylone, etc.","ENVTECH",
Q147="AKTIVCO DEFAUT GE &amp; POWER Cabinet","POWER ISSUE",
Q147="AKTIVCO Coupure ENEO &amp; Baisse de tension","POWER ISSUE",
Q147="Coupure ENEO &amp; Baisse de tension","POWER ISSUE",
Q147="Defaut GE &amp; POWER Cabinet","POWER ISSUE",
Q147="Sharing","POWER ISSUE",
Q147="SIte strategiques &amp; DataCenter","POWER ISSUE",
Q147="Exclu","Exclu",
Q147="SAT","TX ISSUE",
Q147="SPARE-ISSUE","SPARE-ISSUE",
Q147="Fiber CAmtel","TX ISSUE",
Q147="Fiber AOF","TX ISSUE",
Q147="Projet OCM (HUAWEI)","TRAVAUX-HUAWEI",
Q147="Projet OCM (NOKIA)","TRAVAUX -NOKIA",
Q147="ACCESS-ISSUE","ACCESS-ISSUE",
Q147="Projet OCM (ZTE, NOKIA, autres projets)","TRAVAUX OCM",
Q147="No root CAuse","No root cause",
Q147="ODU HS","TX ISSUE",
Q147="IP &amp; VLAN","TX ISSUE",
Q147="Warehouse HUAWEI","SPARE-ISSUE",
Q147="SPARE-HS","SPARE-ISSUE",
Q147="Power Telco","RAN ISSUE"
),"")</f>
        <v>POWER ISSUE</v>
      </c>
      <c r="Q147" s="50" t="s">
        <v>5335</v>
      </c>
      <c r="R147" s="23" t="str" cm="1">
        <f t="array" ref="R147">IFERROR(_xlfn.IFS(
Q147="MPR ISSUE","ACTIVE",
Q147="BSS Hardware Issue","ACTIVE",
Q147="Sites strategiques, MLL, Pylone, etc.","PASSIVE",
Q147="AKTIVCO DEFAUT GE &amp; POWER Cabinet","PASSIVE",
Q147="AKTIVCO Coupure ENEO &amp; Baisse de tension","PASSIVE",
Q147="Coupure ENEO &amp; Baisse de tension","PASSIVE",
Q147="Defaut GE &amp; POWER Cabinet","PASSIVE",
Q147="Sharing","PASSIVE",
Q147="SIte strategiques &amp; DataCenter","PASSIVE",
Q147="Exclu","Exclu",
Q147="SAT","ACTIVE",
Q147="SPARE-ISSUE","SPARE-ISSUE",
Q147="Fiber CAmtel","ACTIVE",
Q147="Fiber AOF","ACTIVE",
Q147="Projet OCM (HUAWEI)","PLANNED WORKS",
Q147="Projet OCM (NOKIA)","PLANNED WORKS",
Q147="ACCESS-ISSUE","ACCESS-ISSUE",
Q147="Projet OCM (ZTE, NOKIA, autres projets)","PLANNED WORKS",
Q147="No root CAuse","No root cause",
Q147="ODU HS","ACTIVE",
Q147="IP &amp; VLAN","ACTIVE",
Q147="Warehouse HUAWEI","SPARE-ISSUE",
Q147="SPARE-HS","SPARE-ISSUE",
Q147="Power Telco","ACTIVE"
),"")</f>
        <v>PASSIVE</v>
      </c>
      <c r="S147" s="58" t="s">
        <v>5983</v>
      </c>
      <c r="T147" s="7" t="s">
        <v>5754</v>
      </c>
      <c r="U147" s="7" t="s">
        <v>17</v>
      </c>
      <c r="V147" s="59" t="s">
        <v>17</v>
      </c>
      <c r="W147" s="59" t="s">
        <v>17</v>
      </c>
      <c r="X147" s="59" t="s">
        <v>17</v>
      </c>
      <c r="Y147" s="59" t="s">
        <v>17</v>
      </c>
      <c r="Z147" s="59" t="s">
        <v>17</v>
      </c>
      <c r="AA147" s="59" t="s">
        <v>17</v>
      </c>
      <c r="AB147" s="59" t="s">
        <v>5754</v>
      </c>
      <c r="AC147" s="59" t="s">
        <v>5754</v>
      </c>
      <c r="AD147" s="59" t="s">
        <v>5536</v>
      </c>
      <c r="AE147" s="59" t="s">
        <v>17</v>
      </c>
      <c r="AF147" s="15"/>
      <c r="AG147" s="15"/>
      <c r="AH147" s="15"/>
      <c r="AI147" s="15"/>
    </row>
    <row r="148" spans="1:35" s="14" customFormat="1" x14ac:dyDescent="0.35">
      <c r="A148" s="1" t="s">
        <v>1591</v>
      </c>
      <c r="B148" s="1" t="s">
        <v>1592</v>
      </c>
      <c r="C148" s="3"/>
      <c r="D148" s="1" t="s">
        <v>12</v>
      </c>
      <c r="E148" s="1" t="s">
        <v>304</v>
      </c>
      <c r="F148" s="3" t="s">
        <v>39</v>
      </c>
      <c r="G148" s="1" t="s">
        <v>40</v>
      </c>
      <c r="H148" s="53" t="str">
        <f>_xlfn.XLOOKUP(B148,'[1]Nur des jours'!$B:$B,'[1]Nur des jours'!$H:$H,"")</f>
        <v>ZTE</v>
      </c>
      <c r="I148" s="54">
        <v>2.3380453940505737</v>
      </c>
      <c r="J148" s="54">
        <v>1.7882279139508563</v>
      </c>
      <c r="K148" s="54">
        <v>6.7520676148638437</v>
      </c>
      <c r="L148" s="55">
        <v>4.4553274092337194</v>
      </c>
      <c r="M148" s="56" t="s">
        <v>5375</v>
      </c>
      <c r="N148" s="57"/>
      <c r="O148" s="16" t="str" cm="1">
        <f t="array" ref="O148">IFERROR(_xlfn.IFS(
Q148="MPR ISSUE","PDH",
Q148="BSS Hardware Issue","BSS",
Q148="Sites strategiques, MLL, Pylone, etc.","ENVTECH",
Q148="AKTIVCO DEFAUT GE &amp; POWER Cabinet","AKTIVCO",
Q148="AKTIVCO Coupure ENEO &amp; Baisse de tension","AKTIVCO GRID ONLY",
Q148="Coupure ENEO &amp; Baisse de tension","IHS GRID ONLY",
Q148="Defaut GE &amp; POWER Cabinet","IHS",
Q148="Sharing","Partners",
Q148="SIte strategiques &amp; DataCenter","SST &amp; DC",
Q148="Exclu","Exclu",
Q148="SAT","SAT",
Q148="SPARE-ISSUE","SPARE-ISSUE",
Q148="Fiber CAmtel","TRANS_FO_CAMTEL",
Q148="Fiber AOF","Fiber AOF",
Q148="Projet OCM (HUAWEI)","TRAVAUX-HUAWEI",
Q148="Projet OCM (NOKIA)","TRAVAUX-NOKIA",
Q148="ACCESS-ISSUE","ACCESS-ISSUE",
Q148="Projet OCM (ZTE, NOKIA, autres projets)","TRAVAUX OCM",
Q148="No root CAuse","No root cause",
Q148="ODU HS","PDH",
Q148="IP &amp; VLAN","PDH",
Q148="Warehouse HUAWEI","SPARE-ISSUE",
Q148="SPARE-HS","SPARE-ISSUE",
Q148="Power Telco","BSS"
),"")</f>
        <v>IHS</v>
      </c>
      <c r="P148" s="22" t="str" cm="1">
        <f t="array" ref="P148">IFERROR(_xlfn.IFS(
Q148="MPR ISSUE","TX ISSUE",
Q148="BSS Hardware Issue","RAN ISSUE",
Q148="Sites strategiques, MLL, Pylone, etc.","ENVTECH",
Q148="AKTIVCO DEFAUT GE &amp; POWER Cabinet","POWER ISSUE",
Q148="AKTIVCO Coupure ENEO &amp; Baisse de tension","POWER ISSUE",
Q148="Coupure ENEO &amp; Baisse de tension","POWER ISSUE",
Q148="Defaut GE &amp; POWER Cabinet","POWER ISSUE",
Q148="Sharing","POWER ISSUE",
Q148="SIte strategiques &amp; DataCenter","POWER ISSUE",
Q148="Exclu","Exclu",
Q148="SAT","TX ISSUE",
Q148="SPARE-ISSUE","SPARE-ISSUE",
Q148="Fiber CAmtel","TX ISSUE",
Q148="Fiber AOF","TX ISSUE",
Q148="Projet OCM (HUAWEI)","TRAVAUX-HUAWEI",
Q148="Projet OCM (NOKIA)","TRAVAUX -NOKIA",
Q148="ACCESS-ISSUE","ACCESS-ISSUE",
Q148="Projet OCM (ZTE, NOKIA, autres projets)","TRAVAUX OCM",
Q148="No root CAuse","No root cause",
Q148="ODU HS","TX ISSUE",
Q148="IP &amp; VLAN","TX ISSUE",
Q148="Warehouse HUAWEI","SPARE-ISSUE",
Q148="SPARE-HS","SPARE-ISSUE",
Q148="Power Telco","RAN ISSUE"
),"")</f>
        <v>POWER ISSUE</v>
      </c>
      <c r="Q148" s="50" t="s">
        <v>5338</v>
      </c>
      <c r="R148" s="23" t="str" cm="1">
        <f t="array" ref="R148">IFERROR(_xlfn.IFS(
Q148="MPR ISSUE","ACTIVE",
Q148="BSS Hardware Issue","ACTIVE",
Q148="Sites strategiques, MLL, Pylone, etc.","PASSIVE",
Q148="AKTIVCO DEFAUT GE &amp; POWER Cabinet","PASSIVE",
Q148="AKTIVCO Coupure ENEO &amp; Baisse de tension","PASSIVE",
Q148="Coupure ENEO &amp; Baisse de tension","PASSIVE",
Q148="Defaut GE &amp; POWER Cabinet","PASSIVE",
Q148="Sharing","PASSIVE",
Q148="SIte strategiques &amp; DataCenter","PASSIVE",
Q148="Exclu","Exclu",
Q148="SAT","ACTIVE",
Q148="SPARE-ISSUE","SPARE-ISSUE",
Q148="Fiber CAmtel","ACTIVE",
Q148="Fiber AOF","ACTIVE",
Q148="Projet OCM (HUAWEI)","PLANNED WORKS",
Q148="Projet OCM (NOKIA)","PLANNED WORKS",
Q148="ACCESS-ISSUE","ACCESS-ISSUE",
Q148="Projet OCM (ZTE, NOKIA, autres projets)","PLANNED WORKS",
Q148="No root CAuse","No root cause",
Q148="ODU HS","ACTIVE",
Q148="IP &amp; VLAN","ACTIVE",
Q148="Warehouse HUAWEI","SPARE-ISSUE",
Q148="SPARE-HS","SPARE-ISSUE",
Q148="Power Telco","ACTIVE"
),"")</f>
        <v>PASSIVE</v>
      </c>
      <c r="S148" s="58" t="s">
        <v>6001</v>
      </c>
      <c r="T148" s="7"/>
      <c r="U148" s="7" t="s">
        <v>17</v>
      </c>
      <c r="V148" s="59" t="s">
        <v>17</v>
      </c>
      <c r="W148" s="59" t="s">
        <v>17</v>
      </c>
      <c r="X148" s="59" t="s">
        <v>17</v>
      </c>
      <c r="Y148" s="59" t="s">
        <v>17</v>
      </c>
      <c r="Z148" s="59" t="s">
        <v>17</v>
      </c>
      <c r="AA148" s="59" t="s">
        <v>17</v>
      </c>
      <c r="AB148" s="59" t="s">
        <v>17</v>
      </c>
      <c r="AC148" s="59" t="s">
        <v>5737</v>
      </c>
      <c r="AD148" s="59" t="s">
        <v>17</v>
      </c>
      <c r="AE148" s="59" t="s">
        <v>5786</v>
      </c>
      <c r="AF148" s="15"/>
      <c r="AG148" s="15"/>
      <c r="AH148" s="15"/>
      <c r="AI148" s="15"/>
    </row>
    <row r="149" spans="1:35" s="14" customFormat="1" x14ac:dyDescent="0.35">
      <c r="A149" s="1" t="s">
        <v>927</v>
      </c>
      <c r="B149" s="1" t="s">
        <v>928</v>
      </c>
      <c r="C149" s="3"/>
      <c r="D149" s="1" t="s">
        <v>23</v>
      </c>
      <c r="E149" s="1"/>
      <c r="F149" s="3" t="s">
        <v>39</v>
      </c>
      <c r="G149" s="1" t="s">
        <v>40</v>
      </c>
      <c r="H149" s="53" t="str">
        <f>_xlfn.XLOOKUP(B149,'[1]Nur des jours'!$B:$B,'[1]Nur des jours'!$H:$H,"")</f>
        <v>ZTE</v>
      </c>
      <c r="I149" s="54">
        <v>3.1849623714574617</v>
      </c>
      <c r="J149" s="54">
        <v>2.8232856812563965</v>
      </c>
      <c r="K149" s="54">
        <v>5.5472243563225199</v>
      </c>
      <c r="L149" s="55">
        <v>4.2954359321182656</v>
      </c>
      <c r="M149" s="56" t="s">
        <v>5375</v>
      </c>
      <c r="N149" s="57"/>
      <c r="O149" s="16" t="str" cm="1">
        <f t="array" ref="O149">IFERROR(_xlfn.IFS(
Q149="MPR ISSUE","PDH",
Q149="BSS Hardware Issue","BSS",
Q149="Sites strategiques, MLL, Pylone, etc.","ENVTECH",
Q149="AKTIVCO DEFAUT GE &amp; POWER Cabinet","AKTIVCO",
Q149="AKTIVCO Coupure ENEO &amp; Baisse de tension","AKTIVCO GRID ONLY",
Q149="Coupure ENEO &amp; Baisse de tension","IHS GRID ONLY",
Q149="Defaut GE &amp; POWER Cabinet","IHS",
Q149="Sharing","Partners",
Q149="SIte strategiques &amp; DataCenter","SST &amp; DC",
Q149="Exclu","Exclu",
Q149="SAT","SAT",
Q149="SPARE-ISSUE","SPARE-ISSUE",
Q149="Fiber CAmtel","TRANS_FO_CAMTEL",
Q149="Fiber AOF","Fiber AOF",
Q149="Projet OCM (HUAWEI)","TRAVAUX-HUAWEI",
Q149="Projet OCM (NOKIA)","TRAVAUX-NOKIA",
Q149="ACCESS-ISSUE","ACCESS-ISSUE",
Q149="Projet OCM (ZTE, NOKIA, autres projets)","TRAVAUX OCM",
Q149="No root CAuse","No root cause",
Q149="ODU HS","PDH",
Q149="IP &amp; VLAN","PDH",
Q149="Warehouse HUAWEI","SPARE-ISSUE",
Q149="SPARE-HS","SPARE-ISSUE",
Q149="Power Telco","BSS"
),"")</f>
        <v>Partners</v>
      </c>
      <c r="P149" s="22" t="str" cm="1">
        <f t="array" ref="P149">IFERROR(_xlfn.IFS(
Q149="MPR ISSUE","TX ISSUE",
Q149="BSS Hardware Issue","RAN ISSUE",
Q149="Sites strategiques, MLL, Pylone, etc.","ENVTECH",
Q149="AKTIVCO DEFAUT GE &amp; POWER Cabinet","POWER ISSUE",
Q149="AKTIVCO Coupure ENEO &amp; Baisse de tension","POWER ISSUE",
Q149="Coupure ENEO &amp; Baisse de tension","POWER ISSUE",
Q149="Defaut GE &amp; POWER Cabinet","POWER ISSUE",
Q149="Sharing","POWER ISSUE",
Q149="SIte strategiques &amp; DataCenter","POWER ISSUE",
Q149="Exclu","Exclu",
Q149="SAT","TX ISSUE",
Q149="SPARE-ISSUE","SPARE-ISSUE",
Q149="Fiber CAmtel","TX ISSUE",
Q149="Fiber AOF","TX ISSUE",
Q149="Projet OCM (HUAWEI)","TRAVAUX-HUAWEI",
Q149="Projet OCM (NOKIA)","TRAVAUX -NOKIA",
Q149="ACCESS-ISSUE","ACCESS-ISSUE",
Q149="Projet OCM (ZTE, NOKIA, autres projets)","TRAVAUX OCM",
Q149="No root CAuse","No root cause",
Q149="ODU HS","TX ISSUE",
Q149="IP &amp; VLAN","TX ISSUE",
Q149="Warehouse HUAWEI","SPARE-ISSUE",
Q149="SPARE-HS","SPARE-ISSUE",
Q149="Power Telco","RAN ISSUE"
),"")</f>
        <v>POWER ISSUE</v>
      </c>
      <c r="Q149" s="50" t="s">
        <v>5339</v>
      </c>
      <c r="R149" s="23" t="str" cm="1">
        <f t="array" ref="R149">IFERROR(_xlfn.IFS(
Q149="MPR ISSUE","ACTIVE",
Q149="BSS Hardware Issue","ACTIVE",
Q149="Sites strategiques, MLL, Pylone, etc.","PASSIVE",
Q149="AKTIVCO DEFAUT GE &amp; POWER Cabinet","PASSIVE",
Q149="AKTIVCO Coupure ENEO &amp; Baisse de tension","PASSIVE",
Q149="Coupure ENEO &amp; Baisse de tension","PASSIVE",
Q149="Defaut GE &amp; POWER Cabinet","PASSIVE",
Q149="Sharing","PASSIVE",
Q149="SIte strategiques &amp; DataCenter","PASSIVE",
Q149="Exclu","Exclu",
Q149="SAT","ACTIVE",
Q149="SPARE-ISSUE","SPARE-ISSUE",
Q149="Fiber CAmtel","ACTIVE",
Q149="Fiber AOF","ACTIVE",
Q149="Projet OCM (HUAWEI)","PLANNED WORKS",
Q149="Projet OCM (NOKIA)","PLANNED WORKS",
Q149="ACCESS-ISSUE","ACCESS-ISSUE",
Q149="Projet OCM (ZTE, NOKIA, autres projets)","PLANNED WORKS",
Q149="No root CAuse","No root cause",
Q149="ODU HS","ACTIVE",
Q149="IP &amp; VLAN","ACTIVE",
Q149="Warehouse HUAWEI","SPARE-ISSUE",
Q149="SPARE-HS","SPARE-ISSUE",
Q149="Power Telco","ACTIVE"
),"")</f>
        <v>PASSIVE</v>
      </c>
      <c r="S149" s="58" t="s">
        <v>5929</v>
      </c>
      <c r="T149" s="7" t="s">
        <v>5536</v>
      </c>
      <c r="U149" s="7" t="s">
        <v>17</v>
      </c>
      <c r="V149" s="59"/>
      <c r="W149" s="59"/>
      <c r="X149" s="59" t="s">
        <v>5538</v>
      </c>
      <c r="Y149" s="59"/>
      <c r="Z149" s="59"/>
      <c r="AA149" s="59"/>
      <c r="AB149" s="59" t="s">
        <v>17</v>
      </c>
      <c r="AC149" s="59" t="s">
        <v>17</v>
      </c>
      <c r="AD149" s="59" t="s">
        <v>5536</v>
      </c>
      <c r="AE149" s="59" t="s">
        <v>5622</v>
      </c>
      <c r="AF149" s="15"/>
      <c r="AG149" s="15"/>
      <c r="AH149" s="15"/>
      <c r="AI149" s="15"/>
    </row>
    <row r="150" spans="1:35" s="14" customFormat="1" x14ac:dyDescent="0.35">
      <c r="A150" s="1" t="s">
        <v>3011</v>
      </c>
      <c r="B150" s="1" t="s">
        <v>3012</v>
      </c>
      <c r="C150" s="3"/>
      <c r="D150" s="1" t="s">
        <v>12</v>
      </c>
      <c r="E150" s="1" t="s">
        <v>13</v>
      </c>
      <c r="F150" s="3" t="s">
        <v>25</v>
      </c>
      <c r="G150" s="1" t="s">
        <v>26</v>
      </c>
      <c r="H150" s="61" t="str">
        <f>_xlfn.XLOOKUP(B150,'[1]Nur des jours'!$B:$B,'[1]Nur des jours'!$H:$H,"")</f>
        <v>Huawei</v>
      </c>
      <c r="I150" s="54">
        <v>5.2724672174062484</v>
      </c>
      <c r="J150" s="54">
        <v>7.4568997759349358</v>
      </c>
      <c r="K150" s="54">
        <v>1.8009891281270045</v>
      </c>
      <c r="L150" s="55">
        <v>4.195470318149261</v>
      </c>
      <c r="M150" s="56" t="s">
        <v>5375</v>
      </c>
      <c r="N150" s="57"/>
      <c r="O150" s="16" t="str" cm="1">
        <f t="array" ref="O150">IFERROR(_xlfn.IFS(
Q150="MPR ISSUE","PDH",
Q150="BSS Hardware Issue","BSS",
Q150="Sites strategiques, MLL, Pylone, etc.","ENVTECH",
Q150="AKTIVCO DEFAUT GE &amp; POWER Cabinet","AKTIVCO",
Q150="AKTIVCO Coupure ENEO &amp; Baisse de tension","AKTIVCO GRID ONLY",
Q150="Coupure ENEO &amp; Baisse de tension","IHS GRID ONLY",
Q150="Defaut GE &amp; POWER Cabinet","IHS",
Q150="Sharing","Partners",
Q150="SIte strategiques &amp; DataCenter","SST &amp; DC",
Q150="Exclu","Exclu",
Q150="SAT","SAT",
Q150="SPARE-ISSUE","SPARE-ISSUE",
Q150="Fiber CAmtel","TRANS_FO_CAMTEL",
Q150="Fiber AOF","Fiber AOF",
Q150="Projet OCM (HUAWEI)","TRAVAUX-HUAWEI",
Q150="Projet OCM (NOKIA)","TRAVAUX-NOKIA",
Q150="ACCESS-ISSUE","ACCESS-ISSUE",
Q150="Projet OCM (ZTE, NOKIA, autres projets)","TRAVAUX OCM",
Q150="No root CAuse","No root cause",
Q150="ODU HS","PDH",
Q150="IP &amp; VLAN","PDH",
Q150="Warehouse HUAWEI","SPARE-ISSUE",
Q150="SPARE-HS","SPARE-ISSUE",
Q150="Power Telco","BSS"
),"")</f>
        <v>IHS</v>
      </c>
      <c r="P150" s="22" t="str" cm="1">
        <f t="array" ref="P150">IFERROR(_xlfn.IFS(
Q150="MPR ISSUE","TX ISSUE",
Q150="BSS Hardware Issue","RAN ISSUE",
Q150="Sites strategiques, MLL, Pylone, etc.","ENVTECH",
Q150="AKTIVCO DEFAUT GE &amp; POWER Cabinet","POWER ISSUE",
Q150="AKTIVCO Coupure ENEO &amp; Baisse de tension","POWER ISSUE",
Q150="Coupure ENEO &amp; Baisse de tension","POWER ISSUE",
Q150="Defaut GE &amp; POWER Cabinet","POWER ISSUE",
Q150="Sharing","POWER ISSUE",
Q150="SIte strategiques &amp; DataCenter","POWER ISSUE",
Q150="Exclu","Exclu",
Q150="SAT","TX ISSUE",
Q150="SPARE-ISSUE","SPARE-ISSUE",
Q150="Fiber CAmtel","TX ISSUE",
Q150="Fiber AOF","TX ISSUE",
Q150="Projet OCM (HUAWEI)","TRAVAUX-HUAWEI",
Q150="Projet OCM (NOKIA)","TRAVAUX -NOKIA",
Q150="ACCESS-ISSUE","ACCESS-ISSUE",
Q150="Projet OCM (ZTE, NOKIA, autres projets)","TRAVAUX OCM",
Q150="No root CAuse","No root cause",
Q150="ODU HS","TX ISSUE",
Q150="IP &amp; VLAN","TX ISSUE",
Q150="Warehouse HUAWEI","SPARE-ISSUE",
Q150="SPARE-HS","SPARE-ISSUE",
Q150="Power Telco","RAN ISSUE"
),"")</f>
        <v>POWER ISSUE</v>
      </c>
      <c r="Q150" s="50" t="s">
        <v>5338</v>
      </c>
      <c r="R150" s="23" t="str" cm="1">
        <f t="array" ref="R150">IFERROR(_xlfn.IFS(
Q150="MPR ISSUE","ACTIVE",
Q150="BSS Hardware Issue","ACTIVE",
Q150="Sites strategiques, MLL, Pylone, etc.","PASSIVE",
Q150="AKTIVCO DEFAUT GE &amp; POWER Cabinet","PASSIVE",
Q150="AKTIVCO Coupure ENEO &amp; Baisse de tension","PASSIVE",
Q150="Coupure ENEO &amp; Baisse de tension","PASSIVE",
Q150="Defaut GE &amp; POWER Cabinet","PASSIVE",
Q150="Sharing","PASSIVE",
Q150="SIte strategiques &amp; DataCenter","PASSIVE",
Q150="Exclu","Exclu",
Q150="SAT","ACTIVE",
Q150="SPARE-ISSUE","SPARE-ISSUE",
Q150="Fiber CAmtel","ACTIVE",
Q150="Fiber AOF","ACTIVE",
Q150="Projet OCM (HUAWEI)","PLANNED WORKS",
Q150="Projet OCM (NOKIA)","PLANNED WORKS",
Q150="ACCESS-ISSUE","ACCESS-ISSUE",
Q150="Projet OCM (ZTE, NOKIA, autres projets)","PLANNED WORKS",
Q150="No root CAuse","No root cause",
Q150="ODU HS","ACTIVE",
Q150="IP &amp; VLAN","ACTIVE",
Q150="Warehouse HUAWEI","SPARE-ISSUE",
Q150="SPARE-HS","SPARE-ISSUE",
Q150="Power Telco","ACTIVE"
),"")</f>
        <v>PASSIVE</v>
      </c>
      <c r="S150" s="58" t="s">
        <v>5776</v>
      </c>
      <c r="T150" s="7"/>
      <c r="U150" s="7" t="s">
        <v>17</v>
      </c>
      <c r="V150" s="59" t="s">
        <v>17</v>
      </c>
      <c r="W150" s="59" t="s">
        <v>17</v>
      </c>
      <c r="X150" s="59" t="s">
        <v>17</v>
      </c>
      <c r="Y150" s="59" t="s">
        <v>17</v>
      </c>
      <c r="Z150" s="59" t="s">
        <v>17</v>
      </c>
      <c r="AA150" s="59" t="s">
        <v>17</v>
      </c>
      <c r="AB150" s="59" t="s">
        <v>17</v>
      </c>
      <c r="AC150" s="59" t="s">
        <v>17</v>
      </c>
      <c r="AD150" s="59" t="s">
        <v>17</v>
      </c>
      <c r="AE150" s="59" t="s">
        <v>5776</v>
      </c>
      <c r="AF150" s="15"/>
      <c r="AG150" s="15"/>
      <c r="AH150" s="15"/>
      <c r="AI150" s="15"/>
    </row>
    <row r="151" spans="1:35" s="14" customFormat="1" x14ac:dyDescent="0.35">
      <c r="A151" s="1" t="s">
        <v>254</v>
      </c>
      <c r="B151" s="1" t="s">
        <v>255</v>
      </c>
      <c r="C151" s="3"/>
      <c r="D151" s="1" t="s">
        <v>12</v>
      </c>
      <c r="E151" s="1" t="s">
        <v>13</v>
      </c>
      <c r="F151" s="3" t="s">
        <v>14</v>
      </c>
      <c r="G151" s="1" t="s">
        <v>108</v>
      </c>
      <c r="H151" s="61" t="str">
        <f>_xlfn.XLOOKUP(B151,'[1]Nur des jours'!$B:$B,'[1]Nur des jours'!$H:$H,"")</f>
        <v>Huawei</v>
      </c>
      <c r="I151" s="54">
        <v>3.1311323733358911</v>
      </c>
      <c r="J151" s="54">
        <v>6.0559087385374903</v>
      </c>
      <c r="K151" s="54">
        <v>3.1062445416280888</v>
      </c>
      <c r="L151" s="55">
        <v>4.1000348140728748</v>
      </c>
      <c r="M151" s="56" t="s">
        <v>5375</v>
      </c>
      <c r="N151" s="57"/>
      <c r="O151" s="16" t="str" cm="1">
        <f t="array" ref="O151">IFERROR(_xlfn.IFS(
Q151="MPR ISSUE","PDH",
Q151="BSS Hardware Issue","BSS",
Q151="Sites strategiques, MLL, Pylone, etc.","ENVTECH",
Q151="AKTIVCO DEFAUT GE &amp; POWER Cabinet","AKTIVCO",
Q151="AKTIVCO Coupure ENEO &amp; Baisse de tension","AKTIVCO GRID ONLY",
Q151="Coupure ENEO &amp; Baisse de tension","IHS GRID ONLY",
Q151="Defaut GE &amp; POWER Cabinet","IHS",
Q151="Sharing","Partners",
Q151="SIte strategiques &amp; DataCenter","SST &amp; DC",
Q151="Exclu","Exclu",
Q151="SAT","SAT",
Q151="SPARE-ISSUE","SPARE-ISSUE",
Q151="Fiber CAmtel","TRANS_FO_CAMTEL",
Q151="Fiber AOF","Fiber AOF",
Q151="Projet OCM (HUAWEI)","TRAVAUX-HUAWEI",
Q151="Projet OCM (NOKIA)","TRAVAUX-NOKIA",
Q151="ACCESS-ISSUE","ACCESS-ISSUE",
Q151="Projet OCM (ZTE, NOKIA, autres projets)","TRAVAUX OCM",
Q151="No root CAuse","No root cause",
Q151="ODU HS","PDH",
Q151="IP &amp; VLAN","PDH",
Q151="Warehouse HUAWEI","SPARE-ISSUE",
Q151="SPARE-HS","SPARE-ISSUE",
Q151="Power Telco","BSS"
),"")</f>
        <v>No root cause</v>
      </c>
      <c r="P151" s="22" t="str" cm="1">
        <f t="array" ref="P151">IFERROR(_xlfn.IFS(
Q151="MPR ISSUE","TX ISSUE",
Q151="BSS Hardware Issue","RAN ISSUE",
Q151="Sites strategiques, MLL, Pylone, etc.","ENVTECH",
Q151="AKTIVCO DEFAUT GE &amp; POWER Cabinet","POWER ISSUE",
Q151="AKTIVCO Coupure ENEO &amp; Baisse de tension","POWER ISSUE",
Q151="Coupure ENEO &amp; Baisse de tension","POWER ISSUE",
Q151="Defaut GE &amp; POWER Cabinet","POWER ISSUE",
Q151="Sharing","POWER ISSUE",
Q151="SIte strategiques &amp; DataCenter","POWER ISSUE",
Q151="Exclu","Exclu",
Q151="SAT","TX ISSUE",
Q151="SPARE-ISSUE","SPARE-ISSUE",
Q151="Fiber CAmtel","TX ISSUE",
Q151="Fiber AOF","TX ISSUE",
Q151="Projet OCM (HUAWEI)","TRAVAUX-HUAWEI",
Q151="Projet OCM (NOKIA)","TRAVAUX -NOKIA",
Q151="ACCESS-ISSUE","ACCESS-ISSUE",
Q151="Projet OCM (ZTE, NOKIA, autres projets)","TRAVAUX OCM",
Q151="No root CAuse","No root cause",
Q151="ODU HS","TX ISSUE",
Q151="IP &amp; VLAN","TX ISSUE",
Q151="Warehouse HUAWEI","SPARE-ISSUE",
Q151="SPARE-HS","SPARE-ISSUE",
Q151="Power Telco","RAN ISSUE"
),"")</f>
        <v>No root cause</v>
      </c>
      <c r="Q151" s="50" t="s">
        <v>5878</v>
      </c>
      <c r="R151" s="23" t="str" cm="1">
        <f t="array" ref="R151">IFERROR(_xlfn.IFS(
Q151="MPR ISSUE","ACTIVE",
Q151="BSS Hardware Issue","ACTIVE",
Q151="Sites strategiques, MLL, Pylone, etc.","PASSIVE",
Q151="AKTIVCO DEFAUT GE &amp; POWER Cabinet","PASSIVE",
Q151="AKTIVCO Coupure ENEO &amp; Baisse de tension","PASSIVE",
Q151="Coupure ENEO &amp; Baisse de tension","PASSIVE",
Q151="Defaut GE &amp; POWER Cabinet","PASSIVE",
Q151="Sharing","PASSIVE",
Q151="SIte strategiques &amp; DataCenter","PASSIVE",
Q151="Exclu","Exclu",
Q151="SAT","ACTIVE",
Q151="SPARE-ISSUE","SPARE-ISSUE",
Q151="Fiber CAmtel","ACTIVE",
Q151="Fiber AOF","ACTIVE",
Q151="Projet OCM (HUAWEI)","PLANNED WORKS",
Q151="Projet OCM (NOKIA)","PLANNED WORKS",
Q151="ACCESS-ISSUE","ACCESS-ISSUE",
Q151="Projet OCM (ZTE, NOKIA, autres projets)","PLANNED WORKS",
Q151="No root CAuse","No root cause",
Q151="ODU HS","ACTIVE",
Q151="IP &amp; VLAN","ACTIVE",
Q151="Warehouse HUAWEI","SPARE-ISSUE",
Q151="SPARE-HS","SPARE-ISSUE",
Q151="Power Telco","ACTIVE"
),"")</f>
        <v>No root cause</v>
      </c>
      <c r="S151" s="58" t="s">
        <v>17</v>
      </c>
      <c r="T151" s="7"/>
      <c r="U151" s="7" t="s">
        <v>17</v>
      </c>
      <c r="V151" s="59" t="s">
        <v>17</v>
      </c>
      <c r="W151" s="59" t="s">
        <v>17</v>
      </c>
      <c r="X151" s="59" t="s">
        <v>17</v>
      </c>
      <c r="Y151" s="59" t="s">
        <v>17</v>
      </c>
      <c r="Z151" s="59" t="s">
        <v>17</v>
      </c>
      <c r="AA151" s="59" t="s">
        <v>17</v>
      </c>
      <c r="AB151" s="59" t="s">
        <v>17</v>
      </c>
      <c r="AC151" s="59" t="s">
        <v>17</v>
      </c>
      <c r="AD151" s="59" t="s">
        <v>17</v>
      </c>
      <c r="AE151" s="59" t="s">
        <v>17</v>
      </c>
      <c r="AF151" s="15"/>
      <c r="AG151" s="15"/>
      <c r="AH151" s="15"/>
      <c r="AI151" s="15"/>
    </row>
    <row r="152" spans="1:35" s="14" customFormat="1" ht="24" customHeight="1" x14ac:dyDescent="0.35">
      <c r="A152" s="1" t="s">
        <v>2567</v>
      </c>
      <c r="B152" s="1" t="s">
        <v>2568</v>
      </c>
      <c r="C152" s="3"/>
      <c r="D152" s="1" t="s">
        <v>23</v>
      </c>
      <c r="E152" s="1" t="s">
        <v>24</v>
      </c>
      <c r="F152" s="3" t="s">
        <v>104</v>
      </c>
      <c r="G152" s="1" t="s">
        <v>858</v>
      </c>
      <c r="H152" s="61" t="str">
        <f>_xlfn.XLOOKUP(B152,'[1]Nur des jours'!$B:$B,'[1]Nur des jours'!$H:$H,"")</f>
        <v>Huawei</v>
      </c>
      <c r="I152" s="54">
        <v>7.001022145486373</v>
      </c>
      <c r="J152" s="54">
        <v>8.9337019016629782</v>
      </c>
      <c r="K152" s="54">
        <v>0.18758878404437182</v>
      </c>
      <c r="L152" s="55">
        <v>4.0967174895058394</v>
      </c>
      <c r="M152" s="56" t="s">
        <v>5375</v>
      </c>
      <c r="N152" s="57"/>
      <c r="O152" s="16" t="str" cm="1">
        <f t="array" ref="O152">IFERROR(_xlfn.IFS(
Q152="MPR ISSUE","PDH",
Q152="BSS Hardware Issue","BSS",
Q152="Sites strategiques, MLL, Pylone, etc.","ENVTECH",
Q152="AKTIVCO DEFAUT GE &amp; POWER Cabinet","AKTIVCO",
Q152="AKTIVCO Coupure ENEO &amp; Baisse de tension","AKTIVCO GRID ONLY",
Q152="Coupure ENEO &amp; Baisse de tension","IHS GRID ONLY",
Q152="Defaut GE &amp; POWER Cabinet","IHS",
Q152="Sharing","Partners",
Q152="SIte strategiques &amp; DataCenter","SST &amp; DC",
Q152="Exclu","Exclu",
Q152="SAT","SAT",
Q152="SPARE-ISSUE","SPARE-ISSUE",
Q152="Fiber CAmtel","TRANS_FO_CAMTEL",
Q152="Fiber AOF","Fiber AOF",
Q152="Projet OCM (HUAWEI)","TRAVAUX-HUAWEI",
Q152="Projet OCM (NOKIA)","TRAVAUX-NOKIA",
Q152="ACCESS-ISSUE","ACCESS-ISSUE",
Q152="Projet OCM (ZTE, NOKIA, autres projets)","TRAVAUX OCM",
Q152="No root CAuse","No root cause",
Q152="ODU HS","PDH",
Q152="IP &amp; VLAN","PDH",
Q152="Warehouse HUAWEI","SPARE-ISSUE",
Q152="SPARE-HS","SPARE-ISSUE",
Q152="Power Telco","BSS"
),"")</f>
        <v>No root cause</v>
      </c>
      <c r="P152" s="22" t="str" cm="1">
        <f t="array" ref="P152">IFERROR(_xlfn.IFS(
Q152="MPR ISSUE","TX ISSUE",
Q152="BSS Hardware Issue","RAN ISSUE",
Q152="Sites strategiques, MLL, Pylone, etc.","ENVTECH",
Q152="AKTIVCO DEFAUT GE &amp; POWER Cabinet","POWER ISSUE",
Q152="AKTIVCO Coupure ENEO &amp; Baisse de tension","POWER ISSUE",
Q152="Coupure ENEO &amp; Baisse de tension","POWER ISSUE",
Q152="Defaut GE &amp; POWER Cabinet","POWER ISSUE",
Q152="Sharing","POWER ISSUE",
Q152="SIte strategiques &amp; DataCenter","POWER ISSUE",
Q152="Exclu","Exclu",
Q152="SAT","TX ISSUE",
Q152="SPARE-ISSUE","SPARE-ISSUE",
Q152="Fiber CAmtel","TX ISSUE",
Q152="Fiber AOF","TX ISSUE",
Q152="Projet OCM (HUAWEI)","TRAVAUX-HUAWEI",
Q152="Projet OCM (NOKIA)","TRAVAUX -NOKIA",
Q152="ACCESS-ISSUE","ACCESS-ISSUE",
Q152="Projet OCM (ZTE, NOKIA, autres projets)","TRAVAUX OCM",
Q152="No root CAuse","No root cause",
Q152="ODU HS","TX ISSUE",
Q152="IP &amp; VLAN","TX ISSUE",
Q152="Warehouse HUAWEI","SPARE-ISSUE",
Q152="SPARE-HS","SPARE-ISSUE",
Q152="Power Telco","RAN ISSUE"
),"")</f>
        <v>No root cause</v>
      </c>
      <c r="Q152" s="50" t="s">
        <v>5878</v>
      </c>
      <c r="R152" s="23" t="str" cm="1">
        <f t="array" ref="R152">IFERROR(_xlfn.IFS(
Q152="MPR ISSUE","ACTIVE",
Q152="BSS Hardware Issue","ACTIVE",
Q152="Sites strategiques, MLL, Pylone, etc.","PASSIVE",
Q152="AKTIVCO DEFAUT GE &amp; POWER Cabinet","PASSIVE",
Q152="AKTIVCO Coupure ENEO &amp; Baisse de tension","PASSIVE",
Q152="Coupure ENEO &amp; Baisse de tension","PASSIVE",
Q152="Defaut GE &amp; POWER Cabinet","PASSIVE",
Q152="Sharing","PASSIVE",
Q152="SIte strategiques &amp; DataCenter","PASSIVE",
Q152="Exclu","Exclu",
Q152="SAT","ACTIVE",
Q152="SPARE-ISSUE","SPARE-ISSUE",
Q152="Fiber CAmtel","ACTIVE",
Q152="Fiber AOF","ACTIVE",
Q152="Projet OCM (HUAWEI)","PLANNED WORKS",
Q152="Projet OCM (NOKIA)","PLANNED WORKS",
Q152="ACCESS-ISSUE","ACCESS-ISSUE",
Q152="Projet OCM (ZTE, NOKIA, autres projets)","PLANNED WORKS",
Q152="No root CAuse","No root cause",
Q152="ODU HS","ACTIVE",
Q152="IP &amp; VLAN","ACTIVE",
Q152="Warehouse HUAWEI","SPARE-ISSUE",
Q152="SPARE-HS","SPARE-ISSUE",
Q152="Power Telco","ACTIVE"
),"")</f>
        <v>No root cause</v>
      </c>
      <c r="S152" s="58" t="s">
        <v>17</v>
      </c>
      <c r="T152" s="7"/>
      <c r="U152" s="7" t="s">
        <v>17</v>
      </c>
      <c r="V152" s="59" t="s">
        <v>17</v>
      </c>
      <c r="W152" s="59" t="s">
        <v>17</v>
      </c>
      <c r="X152" s="59" t="s">
        <v>17</v>
      </c>
      <c r="Y152" s="59" t="s">
        <v>17</v>
      </c>
      <c r="Z152" s="59" t="s">
        <v>17</v>
      </c>
      <c r="AA152" s="59" t="s">
        <v>17</v>
      </c>
      <c r="AB152" s="59" t="s">
        <v>17</v>
      </c>
      <c r="AC152" s="59" t="s">
        <v>17</v>
      </c>
      <c r="AD152" s="59" t="s">
        <v>17</v>
      </c>
      <c r="AE152" s="59" t="s">
        <v>17</v>
      </c>
      <c r="AF152" s="15"/>
      <c r="AG152" s="15"/>
      <c r="AH152" s="15"/>
      <c r="AI152" s="15"/>
    </row>
    <row r="153" spans="1:35" s="14" customFormat="1" x14ac:dyDescent="0.35">
      <c r="A153" s="1" t="s">
        <v>965</v>
      </c>
      <c r="B153" s="1" t="s">
        <v>966</v>
      </c>
      <c r="C153" s="3"/>
      <c r="D153" s="1" t="s">
        <v>12</v>
      </c>
      <c r="E153" s="1" t="s">
        <v>13</v>
      </c>
      <c r="F153" s="3" t="s">
        <v>25</v>
      </c>
      <c r="G153" s="1" t="s">
        <v>26</v>
      </c>
      <c r="H153" s="61" t="str">
        <f>_xlfn.XLOOKUP(B153,'[1]Nur des jours'!$B:$B,'[1]Nur des jours'!$H:$H,"")</f>
        <v>Huawei</v>
      </c>
      <c r="I153" s="54">
        <v>6.3234635844434059</v>
      </c>
      <c r="J153" s="54">
        <v>8.010952922536049</v>
      </c>
      <c r="K153" s="54">
        <v>0.95076904219389891</v>
      </c>
      <c r="L153" s="55">
        <v>4.0881744869918082</v>
      </c>
      <c r="M153" s="56" t="s">
        <v>5375</v>
      </c>
      <c r="N153" s="57"/>
      <c r="O153" s="16" t="str" cm="1">
        <f t="array" ref="O153">IFERROR(_xlfn.IFS(
Q153="MPR ISSUE","PDH",
Q153="BSS Hardware Issue","BSS",
Q153="Sites strategiques, MLL, Pylone, etc.","ENVTECH",
Q153="AKTIVCO DEFAUT GE &amp; POWER Cabinet","AKTIVCO",
Q153="AKTIVCO Coupure ENEO &amp; Baisse de tension","AKTIVCO GRID ONLY",
Q153="Coupure ENEO &amp; Baisse de tension","IHS GRID ONLY",
Q153="Defaut GE &amp; POWER Cabinet","IHS",
Q153="Sharing","Partners",
Q153="SIte strategiques &amp; DataCenter","SST &amp; DC",
Q153="Exclu","Exclu",
Q153="SAT","SAT",
Q153="SPARE-ISSUE","SPARE-ISSUE",
Q153="Fiber CAmtel","TRANS_FO_CAMTEL",
Q153="Fiber AOF","Fiber AOF",
Q153="Projet OCM (HUAWEI)","TRAVAUX-HUAWEI",
Q153="Projet OCM (NOKIA)","TRAVAUX-NOKIA",
Q153="ACCESS-ISSUE","ACCESS-ISSUE",
Q153="Projet OCM (ZTE, NOKIA, autres projets)","TRAVAUX OCM",
Q153="No root CAuse","No root cause",
Q153="ODU HS","PDH",
Q153="IP &amp; VLAN","PDH",
Q153="Warehouse HUAWEI","SPARE-ISSUE",
Q153="SPARE-HS","SPARE-ISSUE",
Q153="Power Telco","BSS"
),"")</f>
        <v>No root cause</v>
      </c>
      <c r="P153" s="22" t="str" cm="1">
        <f t="array" ref="P153">IFERROR(_xlfn.IFS(
Q153="MPR ISSUE","TX ISSUE",
Q153="BSS Hardware Issue","RAN ISSUE",
Q153="Sites strategiques, MLL, Pylone, etc.","ENVTECH",
Q153="AKTIVCO DEFAUT GE &amp; POWER Cabinet","POWER ISSUE",
Q153="AKTIVCO Coupure ENEO &amp; Baisse de tension","POWER ISSUE",
Q153="Coupure ENEO &amp; Baisse de tension","POWER ISSUE",
Q153="Defaut GE &amp; POWER Cabinet","POWER ISSUE",
Q153="Sharing","POWER ISSUE",
Q153="SIte strategiques &amp; DataCenter","POWER ISSUE",
Q153="Exclu","Exclu",
Q153="SAT","TX ISSUE",
Q153="SPARE-ISSUE","SPARE-ISSUE",
Q153="Fiber CAmtel","TX ISSUE",
Q153="Fiber AOF","TX ISSUE",
Q153="Projet OCM (HUAWEI)","TRAVAUX-HUAWEI",
Q153="Projet OCM (NOKIA)","TRAVAUX -NOKIA",
Q153="ACCESS-ISSUE","ACCESS-ISSUE",
Q153="Projet OCM (ZTE, NOKIA, autres projets)","TRAVAUX OCM",
Q153="No root CAuse","No root cause",
Q153="ODU HS","TX ISSUE",
Q153="IP &amp; VLAN","TX ISSUE",
Q153="Warehouse HUAWEI","SPARE-ISSUE",
Q153="SPARE-HS","SPARE-ISSUE",
Q153="Power Telco","RAN ISSUE"
),"")</f>
        <v>No root cause</v>
      </c>
      <c r="Q153" s="50" t="s">
        <v>5878</v>
      </c>
      <c r="R153" s="23" t="str" cm="1">
        <f t="array" ref="R153">IFERROR(_xlfn.IFS(
Q153="MPR ISSUE","ACTIVE",
Q153="BSS Hardware Issue","ACTIVE",
Q153="Sites strategiques, MLL, Pylone, etc.","PASSIVE",
Q153="AKTIVCO DEFAUT GE &amp; POWER Cabinet","PASSIVE",
Q153="AKTIVCO Coupure ENEO &amp; Baisse de tension","PASSIVE",
Q153="Coupure ENEO &amp; Baisse de tension","PASSIVE",
Q153="Defaut GE &amp; POWER Cabinet","PASSIVE",
Q153="Sharing","PASSIVE",
Q153="SIte strategiques &amp; DataCenter","PASSIVE",
Q153="Exclu","Exclu",
Q153="SAT","ACTIVE",
Q153="SPARE-ISSUE","SPARE-ISSUE",
Q153="Fiber CAmtel","ACTIVE",
Q153="Fiber AOF","ACTIVE",
Q153="Projet OCM (HUAWEI)","PLANNED WORKS",
Q153="Projet OCM (NOKIA)","PLANNED WORKS",
Q153="ACCESS-ISSUE","ACCESS-ISSUE",
Q153="Projet OCM (ZTE, NOKIA, autres projets)","PLANNED WORKS",
Q153="No root CAuse","No root cause",
Q153="ODU HS","ACTIVE",
Q153="IP &amp; VLAN","ACTIVE",
Q153="Warehouse HUAWEI","SPARE-ISSUE",
Q153="SPARE-HS","SPARE-ISSUE",
Q153="Power Telco","ACTIVE"
),"")</f>
        <v>No root cause</v>
      </c>
      <c r="S153" s="58" t="s">
        <v>5536</v>
      </c>
      <c r="T153" s="7" t="s">
        <v>5536</v>
      </c>
      <c r="U153" s="7" t="s">
        <v>17</v>
      </c>
      <c r="V153" s="59" t="s">
        <v>17</v>
      </c>
      <c r="W153" s="59" t="s">
        <v>17</v>
      </c>
      <c r="X153" s="59" t="s">
        <v>17</v>
      </c>
      <c r="Y153" s="59" t="s">
        <v>17</v>
      </c>
      <c r="Z153" s="59" t="s">
        <v>17</v>
      </c>
      <c r="AA153" s="59" t="s">
        <v>17</v>
      </c>
      <c r="AB153" s="59" t="s">
        <v>5536</v>
      </c>
      <c r="AC153" s="59" t="s">
        <v>17</v>
      </c>
      <c r="AD153" s="59" t="s">
        <v>17</v>
      </c>
      <c r="AE153" s="59" t="s">
        <v>17</v>
      </c>
      <c r="AF153" s="15"/>
      <c r="AG153" s="15"/>
      <c r="AH153" s="15"/>
      <c r="AI153" s="15"/>
    </row>
    <row r="154" spans="1:35" s="14" customFormat="1" x14ac:dyDescent="0.35">
      <c r="A154" s="1" t="s">
        <v>5201</v>
      </c>
      <c r="B154" s="1" t="s">
        <v>5202</v>
      </c>
      <c r="C154" s="3"/>
      <c r="D154" s="1" t="s">
        <v>12</v>
      </c>
      <c r="E154" s="1" t="s">
        <v>13</v>
      </c>
      <c r="F154" s="3" t="s">
        <v>14</v>
      </c>
      <c r="G154" s="1" t="s">
        <v>1434</v>
      </c>
      <c r="H154" s="61" t="str">
        <f>_xlfn.XLOOKUP(B154,'[1]Nur des jours'!$B:$B,'[1]Nur des jours'!$H:$H,"")</f>
        <v>HUAWEI</v>
      </c>
      <c r="I154" s="54">
        <v>4.7060657290505139</v>
      </c>
      <c r="J154" s="54">
        <v>4.0278691548429002</v>
      </c>
      <c r="K154" s="54">
        <v>3.7772549232052213</v>
      </c>
      <c r="L154" s="55">
        <v>3.9940231085542743</v>
      </c>
      <c r="M154" s="56" t="s">
        <v>5377</v>
      </c>
      <c r="N154" s="57"/>
      <c r="O154" s="16" t="str" cm="1">
        <f t="array" ref="O154">IFERROR(_xlfn.IFS(
Q154="MPR ISSUE","PDH",
Q154="BSS Hardware Issue","BSS",
Q154="Sites strategiques, MLL, Pylone, etc.","ENVTECH",
Q154="AKTIVCO DEFAUT GE &amp; POWER Cabinet","AKTIVCO",
Q154="AKTIVCO Coupure ENEO &amp; Baisse de tension","AKTIVCO GRID ONLY",
Q154="Coupure ENEO &amp; Baisse de tension","IHS GRID ONLY",
Q154="Defaut GE &amp; POWER Cabinet","IHS",
Q154="Sharing","Partners",
Q154="SIte strategiques &amp; DataCenter","SST &amp; DC",
Q154="Exclu","Exclu",
Q154="SAT","SAT",
Q154="SPARE-ISSUE","SPARE-ISSUE",
Q154="Fiber CAmtel","TRANS_FO_CAMTEL",
Q154="Fiber AOF","Fiber AOF",
Q154="Projet OCM (HUAWEI)","TRAVAUX-HUAWEI",
Q154="Projet OCM (NOKIA)","TRAVAUX-NOKIA",
Q154="ACCESS-ISSUE","ACCESS-ISSUE",
Q154="Projet OCM (ZTE, NOKIA, autres projets)","TRAVAUX OCM",
Q154="No root CAuse","No root cause",
Q154="ODU HS","PDH",
Q154="IP &amp; VLAN","PDH",
Q154="Warehouse HUAWEI","SPARE-ISSUE",
Q154="SPARE-HS","SPARE-ISSUE",
Q154="Power Telco","BSS"
),"")</f>
        <v>No root cause</v>
      </c>
      <c r="P154" s="22" t="str" cm="1">
        <f t="array" ref="P154">IFERROR(_xlfn.IFS(
Q154="MPR ISSUE","TX ISSUE",
Q154="BSS Hardware Issue","RAN ISSUE",
Q154="Sites strategiques, MLL, Pylone, etc.","ENVTECH",
Q154="AKTIVCO DEFAUT GE &amp; POWER Cabinet","POWER ISSUE",
Q154="AKTIVCO Coupure ENEO &amp; Baisse de tension","POWER ISSUE",
Q154="Coupure ENEO &amp; Baisse de tension","POWER ISSUE",
Q154="Defaut GE &amp; POWER Cabinet","POWER ISSUE",
Q154="Sharing","POWER ISSUE",
Q154="SIte strategiques &amp; DataCenter","POWER ISSUE",
Q154="Exclu","Exclu",
Q154="SAT","TX ISSUE",
Q154="SPARE-ISSUE","SPARE-ISSUE",
Q154="Fiber CAmtel","TX ISSUE",
Q154="Fiber AOF","TX ISSUE",
Q154="Projet OCM (HUAWEI)","TRAVAUX-HUAWEI",
Q154="Projet OCM (NOKIA)","TRAVAUX -NOKIA",
Q154="ACCESS-ISSUE","ACCESS-ISSUE",
Q154="Projet OCM (ZTE, NOKIA, autres projets)","TRAVAUX OCM",
Q154="No root CAuse","No root cause",
Q154="ODU HS","TX ISSUE",
Q154="IP &amp; VLAN","TX ISSUE",
Q154="Warehouse HUAWEI","SPARE-ISSUE",
Q154="SPARE-HS","SPARE-ISSUE",
Q154="Power Telco","RAN ISSUE"
),"")</f>
        <v>No root cause</v>
      </c>
      <c r="Q154" s="50" t="s">
        <v>5878</v>
      </c>
      <c r="R154" s="23" t="str" cm="1">
        <f t="array" ref="R154">IFERROR(_xlfn.IFS(
Q154="MPR ISSUE","ACTIVE",
Q154="BSS Hardware Issue","ACTIVE",
Q154="Sites strategiques, MLL, Pylone, etc.","PASSIVE",
Q154="AKTIVCO DEFAUT GE &amp; POWER Cabinet","PASSIVE",
Q154="AKTIVCO Coupure ENEO &amp; Baisse de tension","PASSIVE",
Q154="Coupure ENEO &amp; Baisse de tension","PASSIVE",
Q154="Defaut GE &amp; POWER Cabinet","PASSIVE",
Q154="Sharing","PASSIVE",
Q154="SIte strategiques &amp; DataCenter","PASSIVE",
Q154="Exclu","Exclu",
Q154="SAT","ACTIVE",
Q154="SPARE-ISSUE","SPARE-ISSUE",
Q154="Fiber CAmtel","ACTIVE",
Q154="Fiber AOF","ACTIVE",
Q154="Projet OCM (HUAWEI)","PLANNED WORKS",
Q154="Projet OCM (NOKIA)","PLANNED WORKS",
Q154="ACCESS-ISSUE","ACCESS-ISSUE",
Q154="Projet OCM (ZTE, NOKIA, autres projets)","PLANNED WORKS",
Q154="No root CAuse","No root cause",
Q154="ODU HS","ACTIVE",
Q154="IP &amp; VLAN","ACTIVE",
Q154="Warehouse HUAWEI","SPARE-ISSUE",
Q154="SPARE-HS","SPARE-ISSUE",
Q154="Power Telco","ACTIVE"
),"")</f>
        <v>No root cause</v>
      </c>
      <c r="S154" s="58" t="s">
        <v>17</v>
      </c>
      <c r="T154" s="7" t="s">
        <v>17</v>
      </c>
      <c r="U154" s="7" t="s">
        <v>17</v>
      </c>
      <c r="V154" s="59" t="s">
        <v>17</v>
      </c>
      <c r="W154" s="59" t="s">
        <v>17</v>
      </c>
      <c r="X154" s="59" t="s">
        <v>17</v>
      </c>
      <c r="Y154" s="59" t="s">
        <v>17</v>
      </c>
      <c r="Z154" s="59" t="s">
        <v>17</v>
      </c>
      <c r="AA154" s="59" t="s">
        <v>17</v>
      </c>
      <c r="AB154" s="59" t="s">
        <v>17</v>
      </c>
      <c r="AC154" s="59" t="s">
        <v>17</v>
      </c>
      <c r="AD154" s="59" t="s">
        <v>17</v>
      </c>
      <c r="AE154" s="59" t="s">
        <v>17</v>
      </c>
      <c r="AF154" s="15"/>
      <c r="AG154" s="15"/>
      <c r="AH154" s="15"/>
      <c r="AI154" s="15"/>
    </row>
    <row r="155" spans="1:35" s="14" customFormat="1" x14ac:dyDescent="0.35">
      <c r="A155" s="1" t="s">
        <v>715</v>
      </c>
      <c r="B155" s="1" t="s">
        <v>716</v>
      </c>
      <c r="C155" s="3"/>
      <c r="D155" s="1" t="s">
        <v>5506</v>
      </c>
      <c r="E155" s="1"/>
      <c r="F155" s="3" t="s">
        <v>39</v>
      </c>
      <c r="G155" s="1" t="s">
        <v>40</v>
      </c>
      <c r="H155" s="53" t="str">
        <f>_xlfn.XLOOKUP(B155,'[1]Nur des jours'!$B:$B,'[1]Nur des jours'!$H:$H,"")</f>
        <v>ZTE</v>
      </c>
      <c r="I155" s="54">
        <v>1.5369650971787585</v>
      </c>
      <c r="J155" s="54">
        <v>3.7405095355155025</v>
      </c>
      <c r="K155" s="54">
        <v>4.7756992188098497</v>
      </c>
      <c r="L155" s="55">
        <v>3.9656831691079315</v>
      </c>
      <c r="M155" s="56" t="s">
        <v>5375</v>
      </c>
      <c r="N155" s="57"/>
      <c r="O155" s="16" t="str" cm="1">
        <f t="array" ref="O155">IFERROR(_xlfn.IFS(
Q155="MPR ISSUE","PDH",
Q155="BSS Hardware Issue","BSS",
Q155="Sites strategiques, MLL, Pylone, etc.","ENVTECH",
Q155="AKTIVCO DEFAUT GE &amp; POWER Cabinet","AKTIVCO",
Q155="AKTIVCO Coupure ENEO &amp; Baisse de tension","AKTIVCO GRID ONLY",
Q155="Coupure ENEO &amp; Baisse de tension","IHS GRID ONLY",
Q155="Defaut GE &amp; POWER Cabinet","IHS",
Q155="Sharing","Partners",
Q155="SIte strategiques &amp; DataCenter","SST &amp; DC",
Q155="Exclu","Exclu",
Q155="SAT","SAT",
Q155="SPARE-ISSUE","SPARE-ISSUE",
Q155="Fiber CAmtel","TRANS_FO_CAMTEL",
Q155="Fiber AOF","Fiber AOF",
Q155="Projet OCM (HUAWEI)","TRAVAUX-HUAWEI",
Q155="Projet OCM (NOKIA)","TRAVAUX-NOKIA",
Q155="ACCESS-ISSUE","ACCESS-ISSUE",
Q155="Projet OCM (ZTE, NOKIA, autres projets)","TRAVAUX OCM",
Q155="No root CAuse","No root cause",
Q155="ODU HS","PDH",
Q155="IP &amp; VLAN","PDH",
Q155="Warehouse HUAWEI","SPARE-ISSUE",
Q155="SPARE-HS","SPARE-ISSUE",
Q155="Power Telco","BSS"
),"")</f>
        <v>No root cause</v>
      </c>
      <c r="P155" s="22" t="str" cm="1">
        <f t="array" ref="P155">IFERROR(_xlfn.IFS(
Q155="MPR ISSUE","TX ISSUE",
Q155="BSS Hardware Issue","RAN ISSUE",
Q155="Sites strategiques, MLL, Pylone, etc.","ENVTECH",
Q155="AKTIVCO DEFAUT GE &amp; POWER Cabinet","POWER ISSUE",
Q155="AKTIVCO Coupure ENEO &amp; Baisse de tension","POWER ISSUE",
Q155="Coupure ENEO &amp; Baisse de tension","POWER ISSUE",
Q155="Defaut GE &amp; POWER Cabinet","POWER ISSUE",
Q155="Sharing","POWER ISSUE",
Q155="SIte strategiques &amp; DataCenter","POWER ISSUE",
Q155="Exclu","Exclu",
Q155="SAT","TX ISSUE",
Q155="SPARE-ISSUE","SPARE-ISSUE",
Q155="Fiber CAmtel","TX ISSUE",
Q155="Fiber AOF","TX ISSUE",
Q155="Projet OCM (HUAWEI)","TRAVAUX-HUAWEI",
Q155="Projet OCM (NOKIA)","TRAVAUX -NOKIA",
Q155="ACCESS-ISSUE","ACCESS-ISSUE",
Q155="Projet OCM (ZTE, NOKIA, autres projets)","TRAVAUX OCM",
Q155="No root CAuse","No root cause",
Q155="ODU HS","TX ISSUE",
Q155="IP &amp; VLAN","TX ISSUE",
Q155="Warehouse HUAWEI","SPARE-ISSUE",
Q155="SPARE-HS","SPARE-ISSUE",
Q155="Power Telco","RAN ISSUE"
),"")</f>
        <v>No root cause</v>
      </c>
      <c r="Q155" s="50" t="s">
        <v>5878</v>
      </c>
      <c r="R155" s="23" t="str" cm="1">
        <f t="array" ref="R155">IFERROR(_xlfn.IFS(
Q155="MPR ISSUE","ACTIVE",
Q155="BSS Hardware Issue","ACTIVE",
Q155="Sites strategiques, MLL, Pylone, etc.","PASSIVE",
Q155="AKTIVCO DEFAUT GE &amp; POWER Cabinet","PASSIVE",
Q155="AKTIVCO Coupure ENEO &amp; Baisse de tension","PASSIVE",
Q155="Coupure ENEO &amp; Baisse de tension","PASSIVE",
Q155="Defaut GE &amp; POWER Cabinet","PASSIVE",
Q155="Sharing","PASSIVE",
Q155="SIte strategiques &amp; DataCenter","PASSIVE",
Q155="Exclu","Exclu",
Q155="SAT","ACTIVE",
Q155="SPARE-ISSUE","SPARE-ISSUE",
Q155="Fiber CAmtel","ACTIVE",
Q155="Fiber AOF","ACTIVE",
Q155="Projet OCM (HUAWEI)","PLANNED WORKS",
Q155="Projet OCM (NOKIA)","PLANNED WORKS",
Q155="ACCESS-ISSUE","ACCESS-ISSUE",
Q155="Projet OCM (ZTE, NOKIA, autres projets)","PLANNED WORKS",
Q155="No root CAuse","No root cause",
Q155="ODU HS","ACTIVE",
Q155="IP &amp; VLAN","ACTIVE",
Q155="Warehouse HUAWEI","SPARE-ISSUE",
Q155="SPARE-HS","SPARE-ISSUE",
Q155="Power Telco","ACTIVE"
),"")</f>
        <v>No root cause</v>
      </c>
      <c r="S155" s="58" t="s">
        <v>5650</v>
      </c>
      <c r="T155" s="7" t="s">
        <v>5650</v>
      </c>
      <c r="U155" s="7" t="s">
        <v>17</v>
      </c>
      <c r="V155" s="59"/>
      <c r="W155" s="59"/>
      <c r="X155" s="59"/>
      <c r="Y155" s="59" t="s">
        <v>5650</v>
      </c>
      <c r="Z155" s="59"/>
      <c r="AA155" s="59"/>
      <c r="AB155" s="59" t="s">
        <v>17</v>
      </c>
      <c r="AC155" s="59" t="s">
        <v>17</v>
      </c>
      <c r="AD155" s="59" t="s">
        <v>17</v>
      </c>
      <c r="AE155" s="59" t="s">
        <v>17</v>
      </c>
      <c r="AF155" s="15"/>
      <c r="AG155" s="15"/>
      <c r="AH155" s="15"/>
      <c r="AI155" s="15"/>
    </row>
    <row r="156" spans="1:35" s="14" customFormat="1" x14ac:dyDescent="0.35">
      <c r="A156" s="1" t="s">
        <v>2363</v>
      </c>
      <c r="B156" s="1" t="s">
        <v>2364</v>
      </c>
      <c r="C156" s="3"/>
      <c r="D156" s="1" t="s">
        <v>12</v>
      </c>
      <c r="E156" s="1" t="s">
        <v>13</v>
      </c>
      <c r="F156" s="3" t="s">
        <v>25</v>
      </c>
      <c r="G156" s="1" t="s">
        <v>26</v>
      </c>
      <c r="H156" s="61" t="str">
        <f>_xlfn.XLOOKUP(B156,'[1]Nur des jours'!$B:$B,'[1]Nur des jours'!$H:$H,"")</f>
        <v>Huawei</v>
      </c>
      <c r="I156" s="54">
        <v>9.9916469831221086E-2</v>
      </c>
      <c r="J156" s="54">
        <v>8.6335919941790689</v>
      </c>
      <c r="K156" s="54">
        <v>1.9468535153556723</v>
      </c>
      <c r="L156" s="55">
        <v>3.9279263083100049</v>
      </c>
      <c r="M156" s="56" t="s">
        <v>5375</v>
      </c>
      <c r="N156" s="57"/>
      <c r="O156" s="16" t="str" cm="1">
        <f t="array" ref="O156">IFERROR(_xlfn.IFS(
Q156="MPR ISSUE","PDH",
Q156="BSS Hardware Issue","BSS",
Q156="Sites strategiques, MLL, Pylone, etc.","ENVTECH",
Q156="AKTIVCO DEFAUT GE &amp; POWER Cabinet","AKTIVCO",
Q156="AKTIVCO Coupure ENEO &amp; Baisse de tension","AKTIVCO GRID ONLY",
Q156="Coupure ENEO &amp; Baisse de tension","IHS GRID ONLY",
Q156="Defaut GE &amp; POWER Cabinet","IHS",
Q156="Sharing","Partners",
Q156="SIte strategiques &amp; DataCenter","SST &amp; DC",
Q156="Exclu","Exclu",
Q156="SAT","SAT",
Q156="SPARE-ISSUE","SPARE-ISSUE",
Q156="Fiber CAmtel","TRANS_FO_CAMTEL",
Q156="Fiber AOF","Fiber AOF",
Q156="Projet OCM (HUAWEI)","TRAVAUX-HUAWEI",
Q156="Projet OCM (NOKIA)","TRAVAUX-NOKIA",
Q156="ACCESS-ISSUE","ACCESS-ISSUE",
Q156="Projet OCM (ZTE, NOKIA, autres projets)","TRAVAUX OCM",
Q156="No root CAuse","No root cause",
Q156="ODU HS","PDH",
Q156="IP &amp; VLAN","PDH",
Q156="Warehouse HUAWEI","SPARE-ISSUE",
Q156="SPARE-HS","SPARE-ISSUE",
Q156="Power Telco","BSS"
),"")</f>
        <v>IHS</v>
      </c>
      <c r="P156" s="22" t="str" cm="1">
        <f t="array" ref="P156">IFERROR(_xlfn.IFS(
Q156="MPR ISSUE","TX ISSUE",
Q156="BSS Hardware Issue","RAN ISSUE",
Q156="Sites strategiques, MLL, Pylone, etc.","ENVTECH",
Q156="AKTIVCO DEFAUT GE &amp; POWER Cabinet","POWER ISSUE",
Q156="AKTIVCO Coupure ENEO &amp; Baisse de tension","POWER ISSUE",
Q156="Coupure ENEO &amp; Baisse de tension","POWER ISSUE",
Q156="Defaut GE &amp; POWER Cabinet","POWER ISSUE",
Q156="Sharing","POWER ISSUE",
Q156="SIte strategiques &amp; DataCenter","POWER ISSUE",
Q156="Exclu","Exclu",
Q156="SAT","TX ISSUE",
Q156="SPARE-ISSUE","SPARE-ISSUE",
Q156="Fiber CAmtel","TX ISSUE",
Q156="Fiber AOF","TX ISSUE",
Q156="Projet OCM (HUAWEI)","TRAVAUX-HUAWEI",
Q156="Projet OCM (NOKIA)","TRAVAUX -NOKIA",
Q156="ACCESS-ISSUE","ACCESS-ISSUE",
Q156="Projet OCM (ZTE, NOKIA, autres projets)","TRAVAUX OCM",
Q156="No root CAuse","No root cause",
Q156="ODU HS","TX ISSUE",
Q156="IP &amp; VLAN","TX ISSUE",
Q156="Warehouse HUAWEI","SPARE-ISSUE",
Q156="SPARE-HS","SPARE-ISSUE",
Q156="Power Telco","RAN ISSUE"
),"")</f>
        <v>POWER ISSUE</v>
      </c>
      <c r="Q156" s="50" t="s">
        <v>5338</v>
      </c>
      <c r="R156" s="23" t="str" cm="1">
        <f t="array" ref="R156">IFERROR(_xlfn.IFS(
Q156="MPR ISSUE","ACTIVE",
Q156="BSS Hardware Issue","ACTIVE",
Q156="Sites strategiques, MLL, Pylone, etc.","PASSIVE",
Q156="AKTIVCO DEFAUT GE &amp; POWER Cabinet","PASSIVE",
Q156="AKTIVCO Coupure ENEO &amp; Baisse de tension","PASSIVE",
Q156="Coupure ENEO &amp; Baisse de tension","PASSIVE",
Q156="Defaut GE &amp; POWER Cabinet","PASSIVE",
Q156="Sharing","PASSIVE",
Q156="SIte strategiques &amp; DataCenter","PASSIVE",
Q156="Exclu","Exclu",
Q156="SAT","ACTIVE",
Q156="SPARE-ISSUE","SPARE-ISSUE",
Q156="Fiber CAmtel","ACTIVE",
Q156="Fiber AOF","ACTIVE",
Q156="Projet OCM (HUAWEI)","PLANNED WORKS",
Q156="Projet OCM (NOKIA)","PLANNED WORKS",
Q156="ACCESS-ISSUE","ACCESS-ISSUE",
Q156="Projet OCM (ZTE, NOKIA, autres projets)","PLANNED WORKS",
Q156="No root CAuse","No root cause",
Q156="ODU HS","ACTIVE",
Q156="IP &amp; VLAN","ACTIVE",
Q156="Warehouse HUAWEI","SPARE-ISSUE",
Q156="SPARE-HS","SPARE-ISSUE",
Q156="Power Telco","ACTIVE"
),"")</f>
        <v>PASSIVE</v>
      </c>
      <c r="S156" s="58" t="s">
        <v>5927</v>
      </c>
      <c r="T156" s="7" t="s">
        <v>5616</v>
      </c>
      <c r="U156" s="7" t="s">
        <v>17</v>
      </c>
      <c r="V156" s="59" t="s">
        <v>5616</v>
      </c>
      <c r="W156" s="59" t="s">
        <v>5616</v>
      </c>
      <c r="X156" s="59"/>
      <c r="Y156" s="59"/>
      <c r="Z156" s="59"/>
      <c r="AA156" s="59"/>
      <c r="AB156" s="59" t="s">
        <v>17</v>
      </c>
      <c r="AC156" s="59" t="s">
        <v>17</v>
      </c>
      <c r="AD156" s="59" t="s">
        <v>17</v>
      </c>
      <c r="AE156" s="59" t="s">
        <v>17</v>
      </c>
      <c r="AF156" s="15"/>
      <c r="AG156" s="15"/>
      <c r="AH156" s="15"/>
      <c r="AI156" s="15"/>
    </row>
    <row r="157" spans="1:35" s="14" customFormat="1" x14ac:dyDescent="0.35">
      <c r="A157" s="1" t="s">
        <v>364</v>
      </c>
      <c r="B157" s="1" t="s">
        <v>365</v>
      </c>
      <c r="C157" s="3"/>
      <c r="D157" s="1" t="s">
        <v>12</v>
      </c>
      <c r="E157" s="1" t="s">
        <v>13</v>
      </c>
      <c r="F157" s="3" t="s">
        <v>39</v>
      </c>
      <c r="G157" s="1" t="s">
        <v>40</v>
      </c>
      <c r="H157" s="53" t="str">
        <f>_xlfn.XLOOKUP(B157,'[1]Nur des jours'!$B:$B,'[1]Nur des jours'!$H:$H,"")</f>
        <v>ZTE</v>
      </c>
      <c r="I157" s="54">
        <v>0</v>
      </c>
      <c r="J157" s="54">
        <v>0</v>
      </c>
      <c r="K157" s="54">
        <v>7.4221545876589898</v>
      </c>
      <c r="L157" s="55">
        <v>3.8705686964412593</v>
      </c>
      <c r="M157" s="56" t="s">
        <v>5375</v>
      </c>
      <c r="N157" s="57"/>
      <c r="O157" s="16" t="str" cm="1">
        <f t="array" ref="O157">IFERROR(_xlfn.IFS(
Q157="MPR ISSUE","PDH",
Q157="BSS Hardware Issue","BSS",
Q157="Sites strategiques, MLL, Pylone, etc.","ENVTECH",
Q157="AKTIVCO DEFAUT GE &amp; POWER Cabinet","AKTIVCO",
Q157="AKTIVCO Coupure ENEO &amp; Baisse de tension","AKTIVCO GRID ONLY",
Q157="Coupure ENEO &amp; Baisse de tension","IHS GRID ONLY",
Q157="Defaut GE &amp; POWER Cabinet","IHS",
Q157="Sharing","Partners",
Q157="SIte strategiques &amp; DataCenter","SST &amp; DC",
Q157="Exclu","Exclu",
Q157="SAT","SAT",
Q157="SPARE-ISSUE","SPARE-ISSUE",
Q157="Fiber CAmtel","TRANS_FO_CAMTEL",
Q157="Fiber AOF","Fiber AOF",
Q157="Projet OCM (HUAWEI)","TRAVAUX-HUAWEI",
Q157="Projet OCM (NOKIA)","TRAVAUX-NOKIA",
Q157="ACCESS-ISSUE","ACCESS-ISSUE",
Q157="Projet OCM (ZTE, NOKIA, autres projets)","TRAVAUX OCM",
Q157="No root CAuse","No root cause",
Q157="ODU HS","PDH",
Q157="IP &amp; VLAN","PDH",
Q157="Warehouse HUAWEI","SPARE-ISSUE",
Q157="SPARE-HS","SPARE-ISSUE",
Q157="Power Telco","BSS"
),"")</f>
        <v>No root cause</v>
      </c>
      <c r="P157" s="22" t="str" cm="1">
        <f t="array" ref="P157">IFERROR(_xlfn.IFS(
Q157="MPR ISSUE","TX ISSUE",
Q157="BSS Hardware Issue","RAN ISSUE",
Q157="Sites strategiques, MLL, Pylone, etc.","ENVTECH",
Q157="AKTIVCO DEFAUT GE &amp; POWER Cabinet","POWER ISSUE",
Q157="AKTIVCO Coupure ENEO &amp; Baisse de tension","POWER ISSUE",
Q157="Coupure ENEO &amp; Baisse de tension","POWER ISSUE",
Q157="Defaut GE &amp; POWER Cabinet","POWER ISSUE",
Q157="Sharing","POWER ISSUE",
Q157="SIte strategiques &amp; DataCenter","POWER ISSUE",
Q157="Exclu","Exclu",
Q157="SAT","TX ISSUE",
Q157="SPARE-ISSUE","SPARE-ISSUE",
Q157="Fiber CAmtel","TX ISSUE",
Q157="Fiber AOF","TX ISSUE",
Q157="Projet OCM (HUAWEI)","TRAVAUX-HUAWEI",
Q157="Projet OCM (NOKIA)","TRAVAUX -NOKIA",
Q157="ACCESS-ISSUE","ACCESS-ISSUE",
Q157="Projet OCM (ZTE, NOKIA, autres projets)","TRAVAUX OCM",
Q157="No root CAuse","No root cause",
Q157="ODU HS","TX ISSUE",
Q157="IP &amp; VLAN","TX ISSUE",
Q157="Warehouse HUAWEI","SPARE-ISSUE",
Q157="SPARE-HS","SPARE-ISSUE",
Q157="Power Telco","RAN ISSUE"
),"")</f>
        <v>No root cause</v>
      </c>
      <c r="Q157" s="50" t="s">
        <v>5878</v>
      </c>
      <c r="R157" s="23" t="str" cm="1">
        <f t="array" ref="R157">IFERROR(_xlfn.IFS(
Q157="MPR ISSUE","ACTIVE",
Q157="BSS Hardware Issue","ACTIVE",
Q157="Sites strategiques, MLL, Pylone, etc.","PASSIVE",
Q157="AKTIVCO DEFAUT GE &amp; POWER Cabinet","PASSIVE",
Q157="AKTIVCO Coupure ENEO &amp; Baisse de tension","PASSIVE",
Q157="Coupure ENEO &amp; Baisse de tension","PASSIVE",
Q157="Defaut GE &amp; POWER Cabinet","PASSIVE",
Q157="Sharing","PASSIVE",
Q157="SIte strategiques &amp; DataCenter","PASSIVE",
Q157="Exclu","Exclu",
Q157="SAT","ACTIVE",
Q157="SPARE-ISSUE","SPARE-ISSUE",
Q157="Fiber CAmtel","ACTIVE",
Q157="Fiber AOF","ACTIVE",
Q157="Projet OCM (HUAWEI)","PLANNED WORKS",
Q157="Projet OCM (NOKIA)","PLANNED WORKS",
Q157="ACCESS-ISSUE","ACCESS-ISSUE",
Q157="Projet OCM (ZTE, NOKIA, autres projets)","PLANNED WORKS",
Q157="No root CAuse","No root cause",
Q157="ODU HS","ACTIVE",
Q157="IP &amp; VLAN","ACTIVE",
Q157="Warehouse HUAWEI","SPARE-ISSUE",
Q157="SPARE-HS","SPARE-ISSUE",
Q157="Power Telco","ACTIVE"
),"")</f>
        <v>No root cause</v>
      </c>
      <c r="S157" s="58" t="s">
        <v>17</v>
      </c>
      <c r="T157" s="7"/>
      <c r="U157" s="7" t="s">
        <v>17</v>
      </c>
      <c r="V157" s="59" t="s">
        <v>17</v>
      </c>
      <c r="W157" s="59" t="s">
        <v>17</v>
      </c>
      <c r="X157" s="59" t="s">
        <v>17</v>
      </c>
      <c r="Y157" s="59" t="s">
        <v>17</v>
      </c>
      <c r="Z157" s="59" t="s">
        <v>17</v>
      </c>
      <c r="AA157" s="59" t="s">
        <v>17</v>
      </c>
      <c r="AB157" s="59" t="s">
        <v>17</v>
      </c>
      <c r="AC157" s="59" t="s">
        <v>17</v>
      </c>
      <c r="AD157" s="59" t="s">
        <v>17</v>
      </c>
      <c r="AE157" s="59" t="s">
        <v>17</v>
      </c>
      <c r="AF157" s="15"/>
      <c r="AG157" s="15"/>
      <c r="AH157" s="15"/>
      <c r="AI157" s="15"/>
    </row>
    <row r="158" spans="1:35" s="14" customFormat="1" x14ac:dyDescent="0.35">
      <c r="A158" s="1" t="s">
        <v>962</v>
      </c>
      <c r="B158" s="1" t="s">
        <v>963</v>
      </c>
      <c r="C158" s="3"/>
      <c r="D158" s="1" t="s">
        <v>12</v>
      </c>
      <c r="E158" s="1" t="s">
        <v>13</v>
      </c>
      <c r="F158" s="3" t="s">
        <v>53</v>
      </c>
      <c r="G158" s="1" t="s">
        <v>964</v>
      </c>
      <c r="H158" s="62" t="str">
        <f>_xlfn.XLOOKUP(B158,'[1]Nur des jours'!$B:$B,'[1]Nur des jours'!$H:$H,"")</f>
        <v>NOKIA</v>
      </c>
      <c r="I158" s="54">
        <v>0.16444177700179446</v>
      </c>
      <c r="J158" s="54">
        <v>0.83939397030372975</v>
      </c>
      <c r="K158" s="54">
        <v>6.7440989390785502</v>
      </c>
      <c r="L158" s="55">
        <v>3.8222469416874794</v>
      </c>
      <c r="M158" s="56" t="s">
        <v>5377</v>
      </c>
      <c r="N158" s="57"/>
      <c r="O158" s="16" t="str" cm="1">
        <f t="array" ref="O158">IFERROR(_xlfn.IFS(
Q158="MPR ISSUE","PDH",
Q158="BSS Hardware Issue","BSS",
Q158="Sites strategiques, MLL, Pylone, etc.","ENVTECH",
Q158="AKTIVCO DEFAUT GE &amp; POWER Cabinet","AKTIVCO",
Q158="AKTIVCO Coupure ENEO &amp; Baisse de tension","AKTIVCO GRID ONLY",
Q158="Coupure ENEO &amp; Baisse de tension","IHS GRID ONLY",
Q158="Defaut GE &amp; POWER Cabinet","IHS",
Q158="Sharing","Partners",
Q158="SIte strategiques &amp; DataCenter","SST &amp; DC",
Q158="Exclu","Exclu",
Q158="SAT","SAT",
Q158="SPARE-ISSUE","SPARE-ISSUE",
Q158="Fiber CAmtel","TRANS_FO_CAMTEL",
Q158="Fiber AOF","Fiber AOF",
Q158="Projet OCM (HUAWEI)","TRAVAUX-HUAWEI",
Q158="Projet OCM (NOKIA)","TRAVAUX-NOKIA",
Q158="ACCESS-ISSUE","ACCESS-ISSUE",
Q158="Projet OCM (ZTE, NOKIA, autres projets)","TRAVAUX OCM",
Q158="No root CAuse","No root cause",
Q158="ODU HS","PDH",
Q158="IP &amp; VLAN","PDH",
Q158="Warehouse HUAWEI","SPARE-ISSUE",
Q158="SPARE-HS","SPARE-ISSUE",
Q158="Power Telco","BSS"
),"")</f>
        <v>BSS</v>
      </c>
      <c r="P158" s="22" t="str" cm="1">
        <f t="array" ref="P158">IFERROR(_xlfn.IFS(
Q158="MPR ISSUE","TX ISSUE",
Q158="BSS Hardware Issue","RAN ISSUE",
Q158="Sites strategiques, MLL, Pylone, etc.","ENVTECH",
Q158="AKTIVCO DEFAUT GE &amp; POWER Cabinet","POWER ISSUE",
Q158="AKTIVCO Coupure ENEO &amp; Baisse de tension","POWER ISSUE",
Q158="Coupure ENEO &amp; Baisse de tension","POWER ISSUE",
Q158="Defaut GE &amp; POWER Cabinet","POWER ISSUE",
Q158="Sharing","POWER ISSUE",
Q158="SIte strategiques &amp; DataCenter","POWER ISSUE",
Q158="Exclu","Exclu",
Q158="SAT","TX ISSUE",
Q158="SPARE-ISSUE","SPARE-ISSUE",
Q158="Fiber CAmtel","TX ISSUE",
Q158="Fiber AOF","TX ISSUE",
Q158="Projet OCM (HUAWEI)","TRAVAUX-HUAWEI",
Q158="Projet OCM (NOKIA)","TRAVAUX -NOKIA",
Q158="ACCESS-ISSUE","ACCESS-ISSUE",
Q158="Projet OCM (ZTE, NOKIA, autres projets)","TRAVAUX OCM",
Q158="No root CAuse","No root cause",
Q158="ODU HS","TX ISSUE",
Q158="IP &amp; VLAN","TX ISSUE",
Q158="Warehouse HUAWEI","SPARE-ISSUE",
Q158="SPARE-HS","SPARE-ISSUE",
Q158="Power Telco","RAN ISSUE"
),"")</f>
        <v>RAN ISSUE</v>
      </c>
      <c r="Q158" s="50" t="s">
        <v>5328</v>
      </c>
      <c r="R158" s="23" t="str" cm="1">
        <f t="array" ref="R158">IFERROR(_xlfn.IFS(
Q158="MPR ISSUE","ACTIVE",
Q158="BSS Hardware Issue","ACTIVE",
Q158="Sites strategiques, MLL, Pylone, etc.","PASSIVE",
Q158="AKTIVCO DEFAUT GE &amp; POWER Cabinet","PASSIVE",
Q158="AKTIVCO Coupure ENEO &amp; Baisse de tension","PASSIVE",
Q158="Coupure ENEO &amp; Baisse de tension","PASSIVE",
Q158="Defaut GE &amp; POWER Cabinet","PASSIVE",
Q158="Sharing","PASSIVE",
Q158="SIte strategiques &amp; DataCenter","PASSIVE",
Q158="Exclu","Exclu",
Q158="SAT","ACTIVE",
Q158="SPARE-ISSUE","SPARE-ISSUE",
Q158="Fiber CAmtel","ACTIVE",
Q158="Fiber AOF","ACTIVE",
Q158="Projet OCM (HUAWEI)","PLANNED WORKS",
Q158="Projet OCM (NOKIA)","PLANNED WORKS",
Q158="ACCESS-ISSUE","ACCESS-ISSUE",
Q158="Projet OCM (ZTE, NOKIA, autres projets)","PLANNED WORKS",
Q158="No root CAuse","No root cause",
Q158="ODU HS","ACTIVE",
Q158="IP &amp; VLAN","ACTIVE",
Q158="Warehouse HUAWEI","SPARE-ISSUE",
Q158="SPARE-HS","SPARE-ISSUE",
Q158="Power Telco","ACTIVE"
),"")</f>
        <v>ACTIVE</v>
      </c>
      <c r="S158" s="58" t="s">
        <v>5623</v>
      </c>
      <c r="T158" s="7" t="s">
        <v>17</v>
      </c>
      <c r="U158" s="7" t="s">
        <v>17</v>
      </c>
      <c r="V158" s="59"/>
      <c r="W158" s="59"/>
      <c r="X158" s="59"/>
      <c r="Y158" s="59"/>
      <c r="Z158" s="59"/>
      <c r="AA158" s="59" t="s">
        <v>5623</v>
      </c>
      <c r="AB158" s="59" t="s">
        <v>17</v>
      </c>
      <c r="AC158" s="59" t="s">
        <v>17</v>
      </c>
      <c r="AD158" s="59" t="s">
        <v>17</v>
      </c>
      <c r="AE158" s="59" t="s">
        <v>17</v>
      </c>
      <c r="AF158" s="15"/>
      <c r="AG158" s="15"/>
      <c r="AH158" s="15"/>
      <c r="AI158" s="15"/>
    </row>
    <row r="159" spans="1:35" s="14" customFormat="1" x14ac:dyDescent="0.35">
      <c r="A159" s="1" t="s">
        <v>1069</v>
      </c>
      <c r="B159" s="1" t="s">
        <v>1070</v>
      </c>
      <c r="C159" s="3"/>
      <c r="D159" s="1" t="s">
        <v>12</v>
      </c>
      <c r="E159" s="1" t="s">
        <v>13</v>
      </c>
      <c r="F159" s="3" t="s">
        <v>104</v>
      </c>
      <c r="G159" s="1" t="s">
        <v>1071</v>
      </c>
      <c r="H159" s="62" t="str">
        <f>_xlfn.XLOOKUP(B159,'[1]Nur des jours'!$B:$B,'[1]Nur des jours'!$H:$H,"")</f>
        <v>NOKIA</v>
      </c>
      <c r="I159" s="54">
        <v>5.9196513733288061</v>
      </c>
      <c r="J159" s="54">
        <v>8.7443601225387688</v>
      </c>
      <c r="K159" s="54">
        <v>0</v>
      </c>
      <c r="L159" s="55">
        <v>3.7809082195279711</v>
      </c>
      <c r="M159" s="56" t="s">
        <v>5375</v>
      </c>
      <c r="N159" s="57"/>
      <c r="O159" s="16" t="str" cm="1">
        <f t="array" ref="O159">IFERROR(_xlfn.IFS(
Q159="MPR ISSUE","PDH",
Q159="BSS Hardware Issue","BSS",
Q159="Sites strategiques, MLL, Pylone, etc.","ENVTECH",
Q159="AKTIVCO DEFAUT GE &amp; POWER Cabinet","AKTIVCO",
Q159="AKTIVCO Coupure ENEO &amp; Baisse de tension","AKTIVCO GRID ONLY",
Q159="Coupure ENEO &amp; Baisse de tension","IHS GRID ONLY",
Q159="Defaut GE &amp; POWER Cabinet","IHS",
Q159="Sharing","Partners",
Q159="SIte strategiques &amp; DataCenter","SST &amp; DC",
Q159="Exclu","Exclu",
Q159="SAT","SAT",
Q159="SPARE-ISSUE","SPARE-ISSUE",
Q159="Fiber CAmtel","TRANS_FO_CAMTEL",
Q159="Fiber AOF","Fiber AOF",
Q159="Projet OCM (HUAWEI)","TRAVAUX-HUAWEI",
Q159="Projet OCM (NOKIA)","TRAVAUX-NOKIA",
Q159="ACCESS-ISSUE","ACCESS-ISSUE",
Q159="Projet OCM (ZTE, NOKIA, autres projets)","TRAVAUX OCM",
Q159="No root CAuse","No root cause",
Q159="ODU HS","PDH",
Q159="IP &amp; VLAN","PDH",
Q159="Warehouse HUAWEI","SPARE-ISSUE",
Q159="SPARE-HS","SPARE-ISSUE",
Q159="Power Telco","BSS"
),"")</f>
        <v>No root cause</v>
      </c>
      <c r="P159" s="22" t="str" cm="1">
        <f t="array" ref="P159">IFERROR(_xlfn.IFS(
Q159="MPR ISSUE","TX ISSUE",
Q159="BSS Hardware Issue","RAN ISSUE",
Q159="Sites strategiques, MLL, Pylone, etc.","ENVTECH",
Q159="AKTIVCO DEFAUT GE &amp; POWER Cabinet","POWER ISSUE",
Q159="AKTIVCO Coupure ENEO &amp; Baisse de tension","POWER ISSUE",
Q159="Coupure ENEO &amp; Baisse de tension","POWER ISSUE",
Q159="Defaut GE &amp; POWER Cabinet","POWER ISSUE",
Q159="Sharing","POWER ISSUE",
Q159="SIte strategiques &amp; DataCenter","POWER ISSUE",
Q159="Exclu","Exclu",
Q159="SAT","TX ISSUE",
Q159="SPARE-ISSUE","SPARE-ISSUE",
Q159="Fiber CAmtel","TX ISSUE",
Q159="Fiber AOF","TX ISSUE",
Q159="Projet OCM (HUAWEI)","TRAVAUX-HUAWEI",
Q159="Projet OCM (NOKIA)","TRAVAUX -NOKIA",
Q159="ACCESS-ISSUE","ACCESS-ISSUE",
Q159="Projet OCM (ZTE, NOKIA, autres projets)","TRAVAUX OCM",
Q159="No root CAuse","No root cause",
Q159="ODU HS","TX ISSUE",
Q159="IP &amp; VLAN","TX ISSUE",
Q159="Warehouse HUAWEI","SPARE-ISSUE",
Q159="SPARE-HS","SPARE-ISSUE",
Q159="Power Telco","RAN ISSUE"
),"")</f>
        <v>No root cause</v>
      </c>
      <c r="Q159" s="50" t="s">
        <v>5878</v>
      </c>
      <c r="R159" s="23" t="str" cm="1">
        <f t="array" ref="R159">IFERROR(_xlfn.IFS(
Q159="MPR ISSUE","ACTIVE",
Q159="BSS Hardware Issue","ACTIVE",
Q159="Sites strategiques, MLL, Pylone, etc.","PASSIVE",
Q159="AKTIVCO DEFAUT GE &amp; POWER Cabinet","PASSIVE",
Q159="AKTIVCO Coupure ENEO &amp; Baisse de tension","PASSIVE",
Q159="Coupure ENEO &amp; Baisse de tension","PASSIVE",
Q159="Defaut GE &amp; POWER Cabinet","PASSIVE",
Q159="Sharing","PASSIVE",
Q159="SIte strategiques &amp; DataCenter","PASSIVE",
Q159="Exclu","Exclu",
Q159="SAT","ACTIVE",
Q159="SPARE-ISSUE","SPARE-ISSUE",
Q159="Fiber CAmtel","ACTIVE",
Q159="Fiber AOF","ACTIVE",
Q159="Projet OCM (HUAWEI)","PLANNED WORKS",
Q159="Projet OCM (NOKIA)","PLANNED WORKS",
Q159="ACCESS-ISSUE","ACCESS-ISSUE",
Q159="Projet OCM (ZTE, NOKIA, autres projets)","PLANNED WORKS",
Q159="No root CAuse","No root cause",
Q159="ODU HS","ACTIVE",
Q159="IP &amp; VLAN","ACTIVE",
Q159="Warehouse HUAWEI","SPARE-ISSUE",
Q159="SPARE-HS","SPARE-ISSUE",
Q159="Power Telco","ACTIVE"
),"")</f>
        <v>No root cause</v>
      </c>
      <c r="S159" s="58" t="s">
        <v>17</v>
      </c>
      <c r="T159" s="7" t="s">
        <v>17</v>
      </c>
      <c r="U159" s="7" t="s">
        <v>17</v>
      </c>
      <c r="V159" s="59" t="s">
        <v>17</v>
      </c>
      <c r="W159" s="59" t="s">
        <v>17</v>
      </c>
      <c r="X159" s="59" t="s">
        <v>17</v>
      </c>
      <c r="Y159" s="59" t="s">
        <v>17</v>
      </c>
      <c r="Z159" s="59" t="s">
        <v>17</v>
      </c>
      <c r="AA159" s="59" t="s">
        <v>17</v>
      </c>
      <c r="AB159" s="59" t="s">
        <v>17</v>
      </c>
      <c r="AC159" s="59" t="s">
        <v>17</v>
      </c>
      <c r="AD159" s="59" t="s">
        <v>17</v>
      </c>
      <c r="AE159" s="59" t="s">
        <v>17</v>
      </c>
      <c r="AF159" s="15"/>
      <c r="AG159" s="15"/>
      <c r="AH159" s="15"/>
      <c r="AI159" s="15"/>
    </row>
    <row r="160" spans="1:35" s="14" customFormat="1" x14ac:dyDescent="0.35">
      <c r="A160" s="1" t="s">
        <v>348</v>
      </c>
      <c r="B160" s="1" t="s">
        <v>349</v>
      </c>
      <c r="C160" s="3"/>
      <c r="D160" s="1" t="s">
        <v>23</v>
      </c>
      <c r="E160" s="1" t="s">
        <v>32</v>
      </c>
      <c r="F160" s="3" t="s">
        <v>33</v>
      </c>
      <c r="G160" s="1" t="s">
        <v>34</v>
      </c>
      <c r="H160" s="53" t="str">
        <f>_xlfn.XLOOKUP(B160,'[1]Nur des jours'!$B:$B,'[1]Nur des jours'!$H:$H,"")</f>
        <v>ZTE</v>
      </c>
      <c r="I160" s="54">
        <v>1.2127361525764462</v>
      </c>
      <c r="J160" s="54">
        <v>1.5350815678434324</v>
      </c>
      <c r="K160" s="54">
        <v>5.8976066885986507</v>
      </c>
      <c r="L160" s="55">
        <v>3.7640576087297708</v>
      </c>
      <c r="M160" s="56" t="s">
        <v>5375</v>
      </c>
      <c r="N160" s="57"/>
      <c r="O160" s="16" t="str" cm="1">
        <f t="array" ref="O160">IFERROR(_xlfn.IFS(
Q160="MPR ISSUE","PDH",
Q160="BSS Hardware Issue","BSS",
Q160="Sites strategiques, MLL, Pylone, etc.","ENVTECH",
Q160="AKTIVCO DEFAUT GE &amp; POWER Cabinet","AKTIVCO",
Q160="AKTIVCO Coupure ENEO &amp; Baisse de tension","AKTIVCO GRID ONLY",
Q160="Coupure ENEO &amp; Baisse de tension","IHS GRID ONLY",
Q160="Defaut GE &amp; POWER Cabinet","IHS",
Q160="Sharing","Partners",
Q160="SIte strategiques &amp; DataCenter","SST &amp; DC",
Q160="Exclu","Exclu",
Q160="SAT","SAT",
Q160="SPARE-ISSUE","SPARE-ISSUE",
Q160="Fiber CAmtel","TRANS_FO_CAMTEL",
Q160="Fiber AOF","Fiber AOF",
Q160="Projet OCM (HUAWEI)","TRAVAUX-HUAWEI",
Q160="Projet OCM (NOKIA)","TRAVAUX-NOKIA",
Q160="ACCESS-ISSUE","ACCESS-ISSUE",
Q160="Projet OCM (ZTE, NOKIA, autres projets)","TRAVAUX OCM",
Q160="No root CAuse","No root cause",
Q160="ODU HS","PDH",
Q160="IP &amp; VLAN","PDH",
Q160="Warehouse HUAWEI","SPARE-ISSUE",
Q160="SPARE-HS","SPARE-ISSUE",
Q160="Power Telco","BSS"
),"")</f>
        <v>AKTIVCO GRID ONLY</v>
      </c>
      <c r="P160" s="22" t="str" cm="1">
        <f t="array" ref="P160">IFERROR(_xlfn.IFS(
Q160="MPR ISSUE","TX ISSUE",
Q160="BSS Hardware Issue","RAN ISSUE",
Q160="Sites strategiques, MLL, Pylone, etc.","ENVTECH",
Q160="AKTIVCO DEFAUT GE &amp; POWER Cabinet","POWER ISSUE",
Q160="AKTIVCO Coupure ENEO &amp; Baisse de tension","POWER ISSUE",
Q160="Coupure ENEO &amp; Baisse de tension","POWER ISSUE",
Q160="Defaut GE &amp; POWER Cabinet","POWER ISSUE",
Q160="Sharing","POWER ISSUE",
Q160="SIte strategiques &amp; DataCenter","POWER ISSUE",
Q160="Exclu","Exclu",
Q160="SAT","TX ISSUE",
Q160="SPARE-ISSUE","SPARE-ISSUE",
Q160="Fiber CAmtel","TX ISSUE",
Q160="Fiber AOF","TX ISSUE",
Q160="Projet OCM (HUAWEI)","TRAVAUX-HUAWEI",
Q160="Projet OCM (NOKIA)","TRAVAUX -NOKIA",
Q160="ACCESS-ISSUE","ACCESS-ISSUE",
Q160="Projet OCM (ZTE, NOKIA, autres projets)","TRAVAUX OCM",
Q160="No root CAuse","No root cause",
Q160="ODU HS","TX ISSUE",
Q160="IP &amp; VLAN","TX ISSUE",
Q160="Warehouse HUAWEI","SPARE-ISSUE",
Q160="SPARE-HS","SPARE-ISSUE",
Q160="Power Telco","RAN ISSUE"
),"")</f>
        <v>POWER ISSUE</v>
      </c>
      <c r="Q160" s="50" t="s">
        <v>5335</v>
      </c>
      <c r="R160" s="23" t="str" cm="1">
        <f t="array" ref="R160">IFERROR(_xlfn.IFS(
Q160="MPR ISSUE","ACTIVE",
Q160="BSS Hardware Issue","ACTIVE",
Q160="Sites strategiques, MLL, Pylone, etc.","PASSIVE",
Q160="AKTIVCO DEFAUT GE &amp; POWER Cabinet","PASSIVE",
Q160="AKTIVCO Coupure ENEO &amp; Baisse de tension","PASSIVE",
Q160="Coupure ENEO &amp; Baisse de tension","PASSIVE",
Q160="Defaut GE &amp; POWER Cabinet","PASSIVE",
Q160="Sharing","PASSIVE",
Q160="SIte strategiques &amp; DataCenter","PASSIVE",
Q160="Exclu","Exclu",
Q160="SAT","ACTIVE",
Q160="SPARE-ISSUE","SPARE-ISSUE",
Q160="Fiber CAmtel","ACTIVE",
Q160="Fiber AOF","ACTIVE",
Q160="Projet OCM (HUAWEI)","PLANNED WORKS",
Q160="Projet OCM (NOKIA)","PLANNED WORKS",
Q160="ACCESS-ISSUE","ACCESS-ISSUE",
Q160="Projet OCM (ZTE, NOKIA, autres projets)","PLANNED WORKS",
Q160="No root CAuse","No root cause",
Q160="ODU HS","ACTIVE",
Q160="IP &amp; VLAN","ACTIVE",
Q160="Warehouse HUAWEI","SPARE-ISSUE",
Q160="SPARE-HS","SPARE-ISSUE",
Q160="Power Telco","ACTIVE"
),"")</f>
        <v>PASSIVE</v>
      </c>
      <c r="S160" s="58" t="s">
        <v>5621</v>
      </c>
      <c r="T160" s="7"/>
      <c r="U160" s="7" t="s">
        <v>6111</v>
      </c>
      <c r="V160" s="59" t="s">
        <v>17</v>
      </c>
      <c r="W160" s="59" t="s">
        <v>17</v>
      </c>
      <c r="X160" s="59" t="s">
        <v>17</v>
      </c>
      <c r="Y160" s="59" t="s">
        <v>17</v>
      </c>
      <c r="Z160" s="59" t="s">
        <v>17</v>
      </c>
      <c r="AA160" s="59" t="s">
        <v>17</v>
      </c>
      <c r="AB160" s="59" t="s">
        <v>17</v>
      </c>
      <c r="AC160" s="59" t="s">
        <v>17</v>
      </c>
      <c r="AD160" s="59" t="s">
        <v>17</v>
      </c>
      <c r="AE160" s="59" t="s">
        <v>5621</v>
      </c>
      <c r="AF160" s="15"/>
      <c r="AG160" s="15"/>
      <c r="AH160" s="15"/>
      <c r="AI160" s="15"/>
    </row>
    <row r="161" spans="1:35" s="14" customFormat="1" x14ac:dyDescent="0.35">
      <c r="A161" s="60" t="s">
        <v>5452</v>
      </c>
      <c r="B161" s="60" t="s">
        <v>5453</v>
      </c>
      <c r="C161" s="60"/>
      <c r="D161" s="60" t="s">
        <v>359</v>
      </c>
      <c r="E161" s="60" t="s">
        <v>38</v>
      </c>
      <c r="F161" s="60" t="s">
        <v>5402</v>
      </c>
      <c r="G161" s="60" t="s">
        <v>40</v>
      </c>
      <c r="H161" s="53" t="str">
        <f>_xlfn.XLOOKUP(B161,'[1]Nur des jours'!$B:$B,'[1]Nur des jours'!$H:$H,"")</f>
        <v>ZTE</v>
      </c>
      <c r="I161" s="54">
        <v>1.2661914639361493</v>
      </c>
      <c r="J161" s="54">
        <v>1.1768515968460891</v>
      </c>
      <c r="K161" s="54">
        <v>6.0021570829147279</v>
      </c>
      <c r="L161" s="55">
        <v>3.7059509235716992</v>
      </c>
      <c r="M161" s="56"/>
      <c r="N161" s="57"/>
      <c r="O161" s="16" t="str" cm="1">
        <f t="array" ref="O161">IFERROR(_xlfn.IFS(
Q161="MPR ISSUE","PDH",
Q161="BSS Hardware Issue","BSS",
Q161="Sites strategiques, MLL, Pylone, etc.","ENVTECH",
Q161="AKTIVCO DEFAUT GE &amp; POWER Cabinet","AKTIVCO",
Q161="AKTIVCO Coupure ENEO &amp; Baisse de tension","AKTIVCO GRID ONLY",
Q161="Coupure ENEO &amp; Baisse de tension","IHS GRID ONLY",
Q161="Defaut GE &amp; POWER Cabinet","IHS",
Q161="Sharing","Partners",
Q161="SIte strategiques &amp; DataCenter","SST &amp; DC",
Q161="Exclu","Exclu",
Q161="SAT","SAT",
Q161="SPARE-ISSUE","SPARE-ISSUE",
Q161="Fiber CAmtel","TRANS_FO_CAMTEL",
Q161="Fiber AOF","Fiber AOF",
Q161="Projet OCM (HUAWEI)","TRAVAUX-HUAWEI",
Q161="Projet OCM (NOKIA)","TRAVAUX-NOKIA",
Q161="ACCESS-ISSUE","ACCESS-ISSUE",
Q161="Projet OCM (ZTE, NOKIA, autres projets)","TRAVAUX OCM",
Q161="No root CAuse","No root cause",
Q161="ODU HS","PDH",
Q161="IP &amp; VLAN","PDH",
Q161="Warehouse HUAWEI","SPARE-ISSUE",
Q161="SPARE-HS","SPARE-ISSUE",
Q161="Power Telco","BSS"
),"")</f>
        <v>No root cause</v>
      </c>
      <c r="P161" s="22" t="str" cm="1">
        <f t="array" ref="P161">IFERROR(_xlfn.IFS(
Q161="MPR ISSUE","TX ISSUE",
Q161="BSS Hardware Issue","RAN ISSUE",
Q161="Sites strategiques, MLL, Pylone, etc.","ENVTECH",
Q161="AKTIVCO DEFAUT GE &amp; POWER Cabinet","POWER ISSUE",
Q161="AKTIVCO Coupure ENEO &amp; Baisse de tension","POWER ISSUE",
Q161="Coupure ENEO &amp; Baisse de tension","POWER ISSUE",
Q161="Defaut GE &amp; POWER Cabinet","POWER ISSUE",
Q161="Sharing","POWER ISSUE",
Q161="SIte strategiques &amp; DataCenter","POWER ISSUE",
Q161="Exclu","Exclu",
Q161="SAT","TX ISSUE",
Q161="SPARE-ISSUE","SPARE-ISSUE",
Q161="Fiber CAmtel","TX ISSUE",
Q161="Fiber AOF","TX ISSUE",
Q161="Projet OCM (HUAWEI)","TRAVAUX-HUAWEI",
Q161="Projet OCM (NOKIA)","TRAVAUX -NOKIA",
Q161="ACCESS-ISSUE","ACCESS-ISSUE",
Q161="Projet OCM (ZTE, NOKIA, autres projets)","TRAVAUX OCM",
Q161="No root CAuse","No root cause",
Q161="ODU HS","TX ISSUE",
Q161="IP &amp; VLAN","TX ISSUE",
Q161="Warehouse HUAWEI","SPARE-ISSUE",
Q161="SPARE-HS","SPARE-ISSUE",
Q161="Power Telco","RAN ISSUE"
),"")</f>
        <v>No root cause</v>
      </c>
      <c r="Q161" s="50" t="s">
        <v>5878</v>
      </c>
      <c r="R161" s="23" t="str" cm="1">
        <f t="array" ref="R161">IFERROR(_xlfn.IFS(
Q161="MPR ISSUE","ACTIVE",
Q161="BSS Hardware Issue","ACTIVE",
Q161="Sites strategiques, MLL, Pylone, etc.","PASSIVE",
Q161="AKTIVCO DEFAUT GE &amp; POWER Cabinet","PASSIVE",
Q161="AKTIVCO Coupure ENEO &amp; Baisse de tension","PASSIVE",
Q161="Coupure ENEO &amp; Baisse de tension","PASSIVE",
Q161="Defaut GE &amp; POWER Cabinet","PASSIVE",
Q161="Sharing","PASSIVE",
Q161="SIte strategiques &amp; DataCenter","PASSIVE",
Q161="Exclu","Exclu",
Q161="SAT","ACTIVE",
Q161="SPARE-ISSUE","SPARE-ISSUE",
Q161="Fiber CAmtel","ACTIVE",
Q161="Fiber AOF","ACTIVE",
Q161="Projet OCM (HUAWEI)","PLANNED WORKS",
Q161="Projet OCM (NOKIA)","PLANNED WORKS",
Q161="ACCESS-ISSUE","ACCESS-ISSUE",
Q161="Projet OCM (ZTE, NOKIA, autres projets)","PLANNED WORKS",
Q161="No root CAuse","No root cause",
Q161="ODU HS","ACTIVE",
Q161="IP &amp; VLAN","ACTIVE",
Q161="Warehouse HUAWEI","SPARE-ISSUE",
Q161="SPARE-HS","SPARE-ISSUE",
Q161="Power Telco","ACTIVE"
),"")</f>
        <v>No root cause</v>
      </c>
      <c r="S161" s="58" t="s">
        <v>17</v>
      </c>
      <c r="T161" s="7" t="s">
        <v>17</v>
      </c>
      <c r="U161" s="7" t="s">
        <v>17</v>
      </c>
      <c r="V161" s="59" t="s">
        <v>17</v>
      </c>
      <c r="W161" s="59" t="s">
        <v>17</v>
      </c>
      <c r="X161" s="59" t="s">
        <v>17</v>
      </c>
      <c r="Y161" s="59" t="s">
        <v>17</v>
      </c>
      <c r="Z161" s="59" t="s">
        <v>17</v>
      </c>
      <c r="AA161" s="59" t="s">
        <v>17</v>
      </c>
      <c r="AB161" s="59" t="s">
        <v>17</v>
      </c>
      <c r="AC161" s="59" t="s">
        <v>17</v>
      </c>
      <c r="AD161" s="59" t="s">
        <v>17</v>
      </c>
      <c r="AE161" s="59" t="s">
        <v>17</v>
      </c>
      <c r="AF161" s="15"/>
      <c r="AG161" s="15"/>
      <c r="AH161" s="15"/>
      <c r="AI161" s="15"/>
    </row>
    <row r="162" spans="1:35" s="14" customFormat="1" ht="21" customHeight="1" x14ac:dyDescent="0.35">
      <c r="A162" s="1" t="s">
        <v>248</v>
      </c>
      <c r="B162" s="1" t="s">
        <v>249</v>
      </c>
      <c r="C162" s="3"/>
      <c r="D162" s="1" t="s">
        <v>23</v>
      </c>
      <c r="E162" s="1" t="s">
        <v>32</v>
      </c>
      <c r="F162" s="3" t="s">
        <v>33</v>
      </c>
      <c r="G162" s="1" t="s">
        <v>34</v>
      </c>
      <c r="H162" s="53" t="str">
        <f>_xlfn.XLOOKUP(B162,'[1]Nur des jours'!$B:$B,'[1]Nur des jours'!$H:$H,"")</f>
        <v>ZTE</v>
      </c>
      <c r="I162" s="54">
        <v>1.7341752295081312</v>
      </c>
      <c r="J162" s="54">
        <v>1.6593968773694283</v>
      </c>
      <c r="K162" s="54">
        <v>5.4172289200139216</v>
      </c>
      <c r="L162" s="55">
        <v>3.629741633921463</v>
      </c>
      <c r="M162" s="56" t="s">
        <v>5375</v>
      </c>
      <c r="N162" s="57"/>
      <c r="O162" s="16" t="str" cm="1">
        <f t="array" ref="O162">IFERROR(_xlfn.IFS(
Q162="MPR ISSUE","PDH",
Q162="BSS Hardware Issue","BSS",
Q162="Sites strategiques, MLL, Pylone, etc.","ENVTECH",
Q162="AKTIVCO DEFAUT GE &amp; POWER Cabinet","AKTIVCO",
Q162="AKTIVCO Coupure ENEO &amp; Baisse de tension","AKTIVCO GRID ONLY",
Q162="Coupure ENEO &amp; Baisse de tension","IHS GRID ONLY",
Q162="Defaut GE &amp; POWER Cabinet","IHS",
Q162="Sharing","Partners",
Q162="SIte strategiques &amp; DataCenter","SST &amp; DC",
Q162="Exclu","Exclu",
Q162="SAT","SAT",
Q162="SPARE-ISSUE","SPARE-ISSUE",
Q162="Fiber CAmtel","TRANS_FO_CAMTEL",
Q162="Fiber AOF","Fiber AOF",
Q162="Projet OCM (HUAWEI)","TRAVAUX-HUAWEI",
Q162="Projet OCM (NOKIA)","TRAVAUX-NOKIA",
Q162="ACCESS-ISSUE","ACCESS-ISSUE",
Q162="Projet OCM (ZTE, NOKIA, autres projets)","TRAVAUX OCM",
Q162="No root CAuse","No root cause",
Q162="ODU HS","PDH",
Q162="IP &amp; VLAN","PDH",
Q162="Warehouse HUAWEI","SPARE-ISSUE",
Q162="SPARE-HS","SPARE-ISSUE",
Q162="Power Telco","BSS"
),"")</f>
        <v>AKTIVCO GRID ONLY</v>
      </c>
      <c r="P162" s="22" t="str" cm="1">
        <f t="array" ref="P162">IFERROR(_xlfn.IFS(
Q162="MPR ISSUE","TX ISSUE",
Q162="BSS Hardware Issue","RAN ISSUE",
Q162="Sites strategiques, MLL, Pylone, etc.","ENVTECH",
Q162="AKTIVCO DEFAUT GE &amp; POWER Cabinet","POWER ISSUE",
Q162="AKTIVCO Coupure ENEO &amp; Baisse de tension","POWER ISSUE",
Q162="Coupure ENEO &amp; Baisse de tension","POWER ISSUE",
Q162="Defaut GE &amp; POWER Cabinet","POWER ISSUE",
Q162="Sharing","POWER ISSUE",
Q162="SIte strategiques &amp; DataCenter","POWER ISSUE",
Q162="Exclu","Exclu",
Q162="SAT","TX ISSUE",
Q162="SPARE-ISSUE","SPARE-ISSUE",
Q162="Fiber CAmtel","TX ISSUE",
Q162="Fiber AOF","TX ISSUE",
Q162="Projet OCM (HUAWEI)","TRAVAUX-HUAWEI",
Q162="Projet OCM (NOKIA)","TRAVAUX -NOKIA",
Q162="ACCESS-ISSUE","ACCESS-ISSUE",
Q162="Projet OCM (ZTE, NOKIA, autres projets)","TRAVAUX OCM",
Q162="No root CAuse","No root cause",
Q162="ODU HS","TX ISSUE",
Q162="IP &amp; VLAN","TX ISSUE",
Q162="Warehouse HUAWEI","SPARE-ISSUE",
Q162="SPARE-HS","SPARE-ISSUE",
Q162="Power Telco","RAN ISSUE"
),"")</f>
        <v>POWER ISSUE</v>
      </c>
      <c r="Q162" s="50" t="s">
        <v>5335</v>
      </c>
      <c r="R162" s="23" t="str" cm="1">
        <f t="array" ref="R162">IFERROR(_xlfn.IFS(
Q162="MPR ISSUE","ACTIVE",
Q162="BSS Hardware Issue","ACTIVE",
Q162="Sites strategiques, MLL, Pylone, etc.","PASSIVE",
Q162="AKTIVCO DEFAUT GE &amp; POWER Cabinet","PASSIVE",
Q162="AKTIVCO Coupure ENEO &amp; Baisse de tension","PASSIVE",
Q162="Coupure ENEO &amp; Baisse de tension","PASSIVE",
Q162="Defaut GE &amp; POWER Cabinet","PASSIVE",
Q162="Sharing","PASSIVE",
Q162="SIte strategiques &amp; DataCenter","PASSIVE",
Q162="Exclu","Exclu",
Q162="SAT","ACTIVE",
Q162="SPARE-ISSUE","SPARE-ISSUE",
Q162="Fiber CAmtel","ACTIVE",
Q162="Fiber AOF","ACTIVE",
Q162="Projet OCM (HUAWEI)","PLANNED WORKS",
Q162="Projet OCM (NOKIA)","PLANNED WORKS",
Q162="ACCESS-ISSUE","ACCESS-ISSUE",
Q162="Projet OCM (ZTE, NOKIA, autres projets)","PLANNED WORKS",
Q162="No root CAuse","No root cause",
Q162="ODU HS","ACTIVE",
Q162="IP &amp; VLAN","ACTIVE",
Q162="Warehouse HUAWEI","SPARE-ISSUE",
Q162="SPARE-HS","SPARE-ISSUE",
Q162="Power Telco","ACTIVE"
),"")</f>
        <v>PASSIVE</v>
      </c>
      <c r="S162" s="58" t="s">
        <v>5879</v>
      </c>
      <c r="T162" s="7" t="s">
        <v>5524</v>
      </c>
      <c r="U162" s="7" t="s">
        <v>17</v>
      </c>
      <c r="V162" s="59"/>
      <c r="W162" s="59"/>
      <c r="X162" s="59"/>
      <c r="Y162" s="59" t="s">
        <v>5524</v>
      </c>
      <c r="Z162" s="59"/>
      <c r="AA162" s="59"/>
      <c r="AB162" s="59" t="s">
        <v>17</v>
      </c>
      <c r="AC162" s="59" t="s">
        <v>17</v>
      </c>
      <c r="AD162" s="59" t="s">
        <v>17</v>
      </c>
      <c r="AE162" s="59" t="s">
        <v>5525</v>
      </c>
      <c r="AF162" s="15"/>
      <c r="AG162" s="15"/>
      <c r="AH162" s="15"/>
      <c r="AI162" s="15"/>
    </row>
    <row r="163" spans="1:35" s="14" customFormat="1" ht="17" customHeight="1" x14ac:dyDescent="0.35">
      <c r="A163" s="1" t="s">
        <v>237</v>
      </c>
      <c r="B163" s="1" t="s">
        <v>238</v>
      </c>
      <c r="C163" s="3"/>
      <c r="D163" s="1" t="s">
        <v>12</v>
      </c>
      <c r="E163" s="1" t="s">
        <v>239</v>
      </c>
      <c r="F163" s="3" t="s">
        <v>25</v>
      </c>
      <c r="G163" s="1" t="s">
        <v>240</v>
      </c>
      <c r="H163" s="62" t="str">
        <f>_xlfn.XLOOKUP(B163,'[1]Nur des jours'!$B:$B,'[1]Nur des jours'!$H:$H,"")</f>
        <v>NOKIA</v>
      </c>
      <c r="I163" s="54">
        <v>12.354098970205474</v>
      </c>
      <c r="J163" s="54">
        <v>5.2977856828472252</v>
      </c>
      <c r="K163" s="54">
        <v>0</v>
      </c>
      <c r="L163" s="55">
        <v>3.5426919492010751</v>
      </c>
      <c r="M163" s="56" t="s">
        <v>5375</v>
      </c>
      <c r="N163" s="57"/>
      <c r="O163" s="16" t="str" cm="1">
        <f t="array" ref="O163">IFERROR(_xlfn.IFS(
Q163="MPR ISSUE","PDH",
Q163="BSS Hardware Issue","BSS",
Q163="Sites strategiques, MLL, Pylone, etc.","ENVTECH",
Q163="AKTIVCO DEFAUT GE &amp; POWER Cabinet","AKTIVCO",
Q163="AKTIVCO Coupure ENEO &amp; Baisse de tension","AKTIVCO GRID ONLY",
Q163="Coupure ENEO &amp; Baisse de tension","IHS GRID ONLY",
Q163="Defaut GE &amp; POWER Cabinet","IHS",
Q163="Sharing","Partners",
Q163="SIte strategiques &amp; DataCenter","SST &amp; DC",
Q163="Exclu","Exclu",
Q163="SAT","SAT",
Q163="SPARE-ISSUE","SPARE-ISSUE",
Q163="Fiber CAmtel","TRANS_FO_CAMTEL",
Q163="Fiber AOF","Fiber AOF",
Q163="Projet OCM (HUAWEI)","TRAVAUX-HUAWEI",
Q163="Projet OCM (NOKIA)","TRAVAUX-NOKIA",
Q163="ACCESS-ISSUE","ACCESS-ISSUE",
Q163="Projet OCM (ZTE, NOKIA, autres projets)","TRAVAUX OCM",
Q163="No root CAuse","No root cause",
Q163="ODU HS","PDH",
Q163="IP &amp; VLAN","PDH",
Q163="Warehouse HUAWEI","SPARE-ISSUE",
Q163="SPARE-HS","SPARE-ISSUE",
Q163="Power Telco","BSS"
),"")</f>
        <v>IHS</v>
      </c>
      <c r="P163" s="22" t="str" cm="1">
        <f t="array" ref="P163">IFERROR(_xlfn.IFS(
Q163="MPR ISSUE","TX ISSUE",
Q163="BSS Hardware Issue","RAN ISSUE",
Q163="Sites strategiques, MLL, Pylone, etc.","ENVTECH",
Q163="AKTIVCO DEFAUT GE &amp; POWER Cabinet","POWER ISSUE",
Q163="AKTIVCO Coupure ENEO &amp; Baisse de tension","POWER ISSUE",
Q163="Coupure ENEO &amp; Baisse de tension","POWER ISSUE",
Q163="Defaut GE &amp; POWER Cabinet","POWER ISSUE",
Q163="Sharing","POWER ISSUE",
Q163="SIte strategiques &amp; DataCenter","POWER ISSUE",
Q163="Exclu","Exclu",
Q163="SAT","TX ISSUE",
Q163="SPARE-ISSUE","SPARE-ISSUE",
Q163="Fiber CAmtel","TX ISSUE",
Q163="Fiber AOF","TX ISSUE",
Q163="Projet OCM (HUAWEI)","TRAVAUX-HUAWEI",
Q163="Projet OCM (NOKIA)","TRAVAUX -NOKIA",
Q163="ACCESS-ISSUE","ACCESS-ISSUE",
Q163="Projet OCM (ZTE, NOKIA, autres projets)","TRAVAUX OCM",
Q163="No root CAuse","No root cause",
Q163="ODU HS","TX ISSUE",
Q163="IP &amp; VLAN","TX ISSUE",
Q163="Warehouse HUAWEI","SPARE-ISSUE",
Q163="SPARE-HS","SPARE-ISSUE",
Q163="Power Telco","RAN ISSUE"
),"")</f>
        <v>POWER ISSUE</v>
      </c>
      <c r="Q163" s="50" t="s">
        <v>5338</v>
      </c>
      <c r="R163" s="23" t="str" cm="1">
        <f t="array" ref="R163">IFERROR(_xlfn.IFS(
Q163="MPR ISSUE","ACTIVE",
Q163="BSS Hardware Issue","ACTIVE",
Q163="Sites strategiques, MLL, Pylone, etc.","PASSIVE",
Q163="AKTIVCO DEFAUT GE &amp; POWER Cabinet","PASSIVE",
Q163="AKTIVCO Coupure ENEO &amp; Baisse de tension","PASSIVE",
Q163="Coupure ENEO &amp; Baisse de tension","PASSIVE",
Q163="Defaut GE &amp; POWER Cabinet","PASSIVE",
Q163="Sharing","PASSIVE",
Q163="SIte strategiques &amp; DataCenter","PASSIVE",
Q163="Exclu","Exclu",
Q163="SAT","ACTIVE",
Q163="SPARE-ISSUE","SPARE-ISSUE",
Q163="Fiber CAmtel","ACTIVE",
Q163="Fiber AOF","ACTIVE",
Q163="Projet OCM (HUAWEI)","PLANNED WORKS",
Q163="Projet OCM (NOKIA)","PLANNED WORKS",
Q163="ACCESS-ISSUE","ACCESS-ISSUE",
Q163="Projet OCM (ZTE, NOKIA, autres projets)","PLANNED WORKS",
Q163="No root CAuse","No root cause",
Q163="ODU HS","ACTIVE",
Q163="IP &amp; VLAN","ACTIVE",
Q163="Warehouse HUAWEI","SPARE-ISSUE",
Q163="SPARE-HS","SPARE-ISSUE",
Q163="Power Telco","ACTIVE"
),"")</f>
        <v>PASSIVE</v>
      </c>
      <c r="S163" s="58" t="s">
        <v>5935</v>
      </c>
      <c r="T163" s="7" t="s">
        <v>17</v>
      </c>
      <c r="U163" s="7" t="s">
        <v>17</v>
      </c>
      <c r="V163" s="59" t="s">
        <v>17</v>
      </c>
      <c r="W163" s="59" t="s">
        <v>17</v>
      </c>
      <c r="X163" s="59" t="s">
        <v>17</v>
      </c>
      <c r="Y163" s="59" t="s">
        <v>17</v>
      </c>
      <c r="Z163" s="59" t="s">
        <v>17</v>
      </c>
      <c r="AA163" s="59" t="s">
        <v>17</v>
      </c>
      <c r="AB163" s="59" t="s">
        <v>5536</v>
      </c>
      <c r="AC163" s="59" t="s">
        <v>5536</v>
      </c>
      <c r="AD163" s="59" t="s">
        <v>5536</v>
      </c>
      <c r="AE163" s="59" t="s">
        <v>5641</v>
      </c>
      <c r="AF163" s="15"/>
      <c r="AG163" s="15"/>
      <c r="AH163" s="15"/>
      <c r="AI163" s="15"/>
    </row>
    <row r="164" spans="1:35" s="14" customFormat="1" x14ac:dyDescent="0.35">
      <c r="A164" s="1" t="s">
        <v>3775</v>
      </c>
      <c r="B164" s="1" t="s">
        <v>3776</v>
      </c>
      <c r="C164" s="3"/>
      <c r="D164" s="1" t="s">
        <v>12</v>
      </c>
      <c r="E164" s="1" t="s">
        <v>13</v>
      </c>
      <c r="F164" s="3" t="s">
        <v>57</v>
      </c>
      <c r="G164" s="1" t="s">
        <v>187</v>
      </c>
      <c r="H164" s="61" t="str">
        <f>_xlfn.XLOOKUP(B164,'[1]Nur des jours'!$B:$B,'[1]Nur des jours'!$H:$H,"")</f>
        <v>Huawei</v>
      </c>
      <c r="I164" s="54">
        <v>3.9342109996043303E-2</v>
      </c>
      <c r="J164" s="54">
        <v>3.5065417478435013</v>
      </c>
      <c r="K164" s="54">
        <v>4.5079448723589142</v>
      </c>
      <c r="L164" s="55">
        <v>3.5336462319473338</v>
      </c>
      <c r="M164" s="56" t="s">
        <v>5378</v>
      </c>
      <c r="N164" s="57"/>
      <c r="O164" s="16" t="str" cm="1">
        <f t="array" ref="O164">IFERROR(_xlfn.IFS(
Q164="MPR ISSUE","PDH",
Q164="BSS Hardware Issue","BSS",
Q164="Sites strategiques, MLL, Pylone, etc.","ENVTECH",
Q164="AKTIVCO DEFAUT GE &amp; POWER Cabinet","AKTIVCO",
Q164="AKTIVCO Coupure ENEO &amp; Baisse de tension","AKTIVCO GRID ONLY",
Q164="Coupure ENEO &amp; Baisse de tension","IHS GRID ONLY",
Q164="Defaut GE &amp; POWER Cabinet","IHS",
Q164="Sharing","Partners",
Q164="SIte strategiques &amp; DataCenter","SST &amp; DC",
Q164="Exclu","Exclu",
Q164="SAT","SAT",
Q164="SPARE-ISSUE","SPARE-ISSUE",
Q164="Fiber CAmtel","TRANS_FO_CAMTEL",
Q164="Fiber AOF","Fiber AOF",
Q164="Projet OCM (HUAWEI)","TRAVAUX-HUAWEI",
Q164="Projet OCM (NOKIA)","TRAVAUX-NOKIA",
Q164="ACCESS-ISSUE","ACCESS-ISSUE",
Q164="Projet OCM (ZTE, NOKIA, autres projets)","TRAVAUX OCM",
Q164="No root CAuse","No root cause",
Q164="ODU HS","PDH",
Q164="IP &amp; VLAN","PDH",
Q164="Warehouse HUAWEI","SPARE-ISSUE",
Q164="SPARE-HS","SPARE-ISSUE",
Q164="Power Telco","BSS"
),"")</f>
        <v>IHS</v>
      </c>
      <c r="P164" s="22" t="str" cm="1">
        <f t="array" ref="P164">IFERROR(_xlfn.IFS(
Q164="MPR ISSUE","TX ISSUE",
Q164="BSS Hardware Issue","RAN ISSUE",
Q164="Sites strategiques, MLL, Pylone, etc.","ENVTECH",
Q164="AKTIVCO DEFAUT GE &amp; POWER Cabinet","POWER ISSUE",
Q164="AKTIVCO Coupure ENEO &amp; Baisse de tension","POWER ISSUE",
Q164="Coupure ENEO &amp; Baisse de tension","POWER ISSUE",
Q164="Defaut GE &amp; POWER Cabinet","POWER ISSUE",
Q164="Sharing","POWER ISSUE",
Q164="SIte strategiques &amp; DataCenter","POWER ISSUE",
Q164="Exclu","Exclu",
Q164="SAT","TX ISSUE",
Q164="SPARE-ISSUE","SPARE-ISSUE",
Q164="Fiber CAmtel","TX ISSUE",
Q164="Fiber AOF","TX ISSUE",
Q164="Projet OCM (HUAWEI)","TRAVAUX-HUAWEI",
Q164="Projet OCM (NOKIA)","TRAVAUX -NOKIA",
Q164="ACCESS-ISSUE","ACCESS-ISSUE",
Q164="Projet OCM (ZTE, NOKIA, autres projets)","TRAVAUX OCM",
Q164="No root CAuse","No root cause",
Q164="ODU HS","TX ISSUE",
Q164="IP &amp; VLAN","TX ISSUE",
Q164="Warehouse HUAWEI","SPARE-ISSUE",
Q164="SPARE-HS","SPARE-ISSUE",
Q164="Power Telco","RAN ISSUE"
),"")</f>
        <v>POWER ISSUE</v>
      </c>
      <c r="Q164" s="50" t="s">
        <v>5338</v>
      </c>
      <c r="R164" s="23" t="str" cm="1">
        <f t="array" ref="R164">IFERROR(_xlfn.IFS(
Q164="MPR ISSUE","ACTIVE",
Q164="BSS Hardware Issue","ACTIVE",
Q164="Sites strategiques, MLL, Pylone, etc.","PASSIVE",
Q164="AKTIVCO DEFAUT GE &amp; POWER Cabinet","PASSIVE",
Q164="AKTIVCO Coupure ENEO &amp; Baisse de tension","PASSIVE",
Q164="Coupure ENEO &amp; Baisse de tension","PASSIVE",
Q164="Defaut GE &amp; POWER Cabinet","PASSIVE",
Q164="Sharing","PASSIVE",
Q164="SIte strategiques &amp; DataCenter","PASSIVE",
Q164="Exclu","Exclu",
Q164="SAT","ACTIVE",
Q164="SPARE-ISSUE","SPARE-ISSUE",
Q164="Fiber CAmtel","ACTIVE",
Q164="Fiber AOF","ACTIVE",
Q164="Projet OCM (HUAWEI)","PLANNED WORKS",
Q164="Projet OCM (NOKIA)","PLANNED WORKS",
Q164="ACCESS-ISSUE","ACCESS-ISSUE",
Q164="Projet OCM (ZTE, NOKIA, autres projets)","PLANNED WORKS",
Q164="No root CAuse","No root cause",
Q164="ODU HS","ACTIVE",
Q164="IP &amp; VLAN","ACTIVE",
Q164="Warehouse HUAWEI","SPARE-ISSUE",
Q164="SPARE-HS","SPARE-ISSUE",
Q164="Power Telco","ACTIVE"
),"")</f>
        <v>PASSIVE</v>
      </c>
      <c r="S164" s="58" t="s">
        <v>5605</v>
      </c>
      <c r="T164" s="7" t="s">
        <v>17</v>
      </c>
      <c r="U164" s="7" t="s">
        <v>17</v>
      </c>
      <c r="V164" s="59" t="s">
        <v>17</v>
      </c>
      <c r="W164" s="59" t="s">
        <v>17</v>
      </c>
      <c r="X164" s="59" t="s">
        <v>17</v>
      </c>
      <c r="Y164" s="59" t="s">
        <v>17</v>
      </c>
      <c r="Z164" s="59" t="s">
        <v>17</v>
      </c>
      <c r="AA164" s="59" t="s">
        <v>17</v>
      </c>
      <c r="AB164" s="59" t="s">
        <v>17</v>
      </c>
      <c r="AC164" s="59" t="s">
        <v>5605</v>
      </c>
      <c r="AD164" s="59" t="s">
        <v>17</v>
      </c>
      <c r="AE164" s="59" t="s">
        <v>17</v>
      </c>
      <c r="AF164" s="15"/>
      <c r="AG164" s="15"/>
      <c r="AH164" s="15"/>
      <c r="AI164" s="15"/>
    </row>
    <row r="165" spans="1:35" s="14" customFormat="1" x14ac:dyDescent="0.35">
      <c r="A165" s="1" t="s">
        <v>3391</v>
      </c>
      <c r="B165" s="1" t="s">
        <v>3392</v>
      </c>
      <c r="C165" s="3"/>
      <c r="D165" s="1" t="s">
        <v>23</v>
      </c>
      <c r="E165" s="1" t="s">
        <v>38</v>
      </c>
      <c r="F165" s="3" t="s">
        <v>71</v>
      </c>
      <c r="G165" s="1" t="s">
        <v>72</v>
      </c>
      <c r="H165" s="53" t="str">
        <f>_xlfn.XLOOKUP(B165,'[1]Nur des jours'!$B:$B,'[1]Nur des jours'!$H:$H,"")</f>
        <v>ZTE</v>
      </c>
      <c r="I165" s="54">
        <v>2.0000779348464683</v>
      </c>
      <c r="J165" s="54">
        <v>3.5035666806069807</v>
      </c>
      <c r="K165" s="54">
        <v>3.8847807458188033</v>
      </c>
      <c r="L165" s="55">
        <v>3.4876674000450856</v>
      </c>
      <c r="M165" s="56" t="s">
        <v>5375</v>
      </c>
      <c r="N165" s="57"/>
      <c r="O165" s="16" t="str" cm="1">
        <f t="array" ref="O165">IFERROR(_xlfn.IFS(
Q165="MPR ISSUE","PDH",
Q165="BSS Hardware Issue","BSS",
Q165="Sites strategiques, MLL, Pylone, etc.","ENVTECH",
Q165="AKTIVCO DEFAUT GE &amp; POWER Cabinet","AKTIVCO",
Q165="AKTIVCO Coupure ENEO &amp; Baisse de tension","AKTIVCO GRID ONLY",
Q165="Coupure ENEO &amp; Baisse de tension","IHS GRID ONLY",
Q165="Defaut GE &amp; POWER Cabinet","IHS",
Q165="Sharing","Partners",
Q165="SIte strategiques &amp; DataCenter","SST &amp; DC",
Q165="Exclu","Exclu",
Q165="SAT","SAT",
Q165="SPARE-ISSUE","SPARE-ISSUE",
Q165="Fiber CAmtel","TRANS_FO_CAMTEL",
Q165="Fiber AOF","Fiber AOF",
Q165="Projet OCM (HUAWEI)","TRAVAUX-HUAWEI",
Q165="Projet OCM (NOKIA)","TRAVAUX-NOKIA",
Q165="ACCESS-ISSUE","ACCESS-ISSUE",
Q165="Projet OCM (ZTE, NOKIA, autres projets)","TRAVAUX OCM",
Q165="No root CAuse","No root cause",
Q165="ODU HS","PDH",
Q165="IP &amp; VLAN","PDH",
Q165="Warehouse HUAWEI","SPARE-ISSUE",
Q165="SPARE-HS","SPARE-ISSUE",
Q165="Power Telco","BSS"
),"")</f>
        <v>AKTIVCO</v>
      </c>
      <c r="P165" s="22" t="str" cm="1">
        <f t="array" ref="P165">IFERROR(_xlfn.IFS(
Q165="MPR ISSUE","TX ISSUE",
Q165="BSS Hardware Issue","RAN ISSUE",
Q165="Sites strategiques, MLL, Pylone, etc.","ENVTECH",
Q165="AKTIVCO DEFAUT GE &amp; POWER Cabinet","POWER ISSUE",
Q165="AKTIVCO Coupure ENEO &amp; Baisse de tension","POWER ISSUE",
Q165="Coupure ENEO &amp; Baisse de tension","POWER ISSUE",
Q165="Defaut GE &amp; POWER Cabinet","POWER ISSUE",
Q165="Sharing","POWER ISSUE",
Q165="SIte strategiques &amp; DataCenter","POWER ISSUE",
Q165="Exclu","Exclu",
Q165="SAT","TX ISSUE",
Q165="SPARE-ISSUE","SPARE-ISSUE",
Q165="Fiber CAmtel","TX ISSUE",
Q165="Fiber AOF","TX ISSUE",
Q165="Projet OCM (HUAWEI)","TRAVAUX-HUAWEI",
Q165="Projet OCM (NOKIA)","TRAVAUX -NOKIA",
Q165="ACCESS-ISSUE","ACCESS-ISSUE",
Q165="Projet OCM (ZTE, NOKIA, autres projets)","TRAVAUX OCM",
Q165="No root CAuse","No root cause",
Q165="ODU HS","TX ISSUE",
Q165="IP &amp; VLAN","TX ISSUE",
Q165="Warehouse HUAWEI","SPARE-ISSUE",
Q165="SPARE-HS","SPARE-ISSUE",
Q165="Power Telco","RAN ISSUE"
),"")</f>
        <v>POWER ISSUE</v>
      </c>
      <c r="Q165" s="50" t="s">
        <v>6060</v>
      </c>
      <c r="R165" s="23" t="str" cm="1">
        <f t="array" ref="R165">IFERROR(_xlfn.IFS(
Q165="MPR ISSUE","ACTIVE",
Q165="BSS Hardware Issue","ACTIVE",
Q165="Sites strategiques, MLL, Pylone, etc.","PASSIVE",
Q165="AKTIVCO DEFAUT GE &amp; POWER Cabinet","PASSIVE",
Q165="AKTIVCO Coupure ENEO &amp; Baisse de tension","PASSIVE",
Q165="Coupure ENEO &amp; Baisse de tension","PASSIVE",
Q165="Defaut GE &amp; POWER Cabinet","PASSIVE",
Q165="Sharing","PASSIVE",
Q165="SIte strategiques &amp; DataCenter","PASSIVE",
Q165="Exclu","Exclu",
Q165="SAT","ACTIVE",
Q165="SPARE-ISSUE","SPARE-ISSUE",
Q165="Fiber CAmtel","ACTIVE",
Q165="Fiber AOF","ACTIVE",
Q165="Projet OCM (HUAWEI)","PLANNED WORKS",
Q165="Projet OCM (NOKIA)","PLANNED WORKS",
Q165="ACCESS-ISSUE","ACCESS-ISSUE",
Q165="Projet OCM (ZTE, NOKIA, autres projets)","PLANNED WORKS",
Q165="No root CAuse","No root cause",
Q165="ODU HS","ACTIVE",
Q165="IP &amp; VLAN","ACTIVE",
Q165="Warehouse HUAWEI","SPARE-ISSUE",
Q165="SPARE-HS","SPARE-ISSUE",
Q165="Power Telco","ACTIVE"
),"")</f>
        <v>PASSIVE</v>
      </c>
      <c r="S165" s="58" t="s">
        <v>5981</v>
      </c>
      <c r="T165" s="7" t="s">
        <v>5749</v>
      </c>
      <c r="U165" s="7" t="s">
        <v>17</v>
      </c>
      <c r="V165" s="59"/>
      <c r="W165" s="59"/>
      <c r="X165" s="59"/>
      <c r="Y165" s="59" t="s">
        <v>5749</v>
      </c>
      <c r="Z165" s="59"/>
      <c r="AA165" s="59"/>
      <c r="AB165" s="59" t="s">
        <v>17</v>
      </c>
      <c r="AC165" s="59" t="s">
        <v>17</v>
      </c>
      <c r="AD165" s="59" t="s">
        <v>17</v>
      </c>
      <c r="AE165" s="59" t="s">
        <v>5750</v>
      </c>
      <c r="AF165" s="15"/>
      <c r="AG165" s="15"/>
      <c r="AH165" s="15"/>
      <c r="AI165" s="15"/>
    </row>
    <row r="166" spans="1:35" s="14" customFormat="1" x14ac:dyDescent="0.35">
      <c r="A166" s="1" t="s">
        <v>1585</v>
      </c>
      <c r="B166" s="1" t="s">
        <v>1586</v>
      </c>
      <c r="C166" s="3"/>
      <c r="D166" s="1" t="s">
        <v>23</v>
      </c>
      <c r="E166" s="1" t="s">
        <v>32</v>
      </c>
      <c r="F166" s="3" t="s">
        <v>39</v>
      </c>
      <c r="G166" s="1" t="s">
        <v>40</v>
      </c>
      <c r="H166" s="53" t="str">
        <f>_xlfn.XLOOKUP(B166,'[1]Nur des jours'!$B:$B,'[1]Nur des jours'!$H:$H,"")</f>
        <v>ZTE</v>
      </c>
      <c r="I166" s="54">
        <v>1.6905866695442611</v>
      </c>
      <c r="J166" s="54">
        <v>1.4484327345798027</v>
      </c>
      <c r="K166" s="54">
        <v>4.9864074227291555</v>
      </c>
      <c r="L166" s="55">
        <v>3.3280256140260782</v>
      </c>
      <c r="M166" s="56" t="s">
        <v>5375</v>
      </c>
      <c r="N166" s="57"/>
      <c r="O166" s="16" t="str" cm="1">
        <f t="array" ref="O166">IFERROR(_xlfn.IFS(
Q166="MPR ISSUE","PDH",
Q166="BSS Hardware Issue","BSS",
Q166="Sites strategiques, MLL, Pylone, etc.","ENVTECH",
Q166="AKTIVCO DEFAUT GE &amp; POWER Cabinet","AKTIVCO",
Q166="AKTIVCO Coupure ENEO &amp; Baisse de tension","AKTIVCO GRID ONLY",
Q166="Coupure ENEO &amp; Baisse de tension","IHS GRID ONLY",
Q166="Defaut GE &amp; POWER Cabinet","IHS",
Q166="Sharing","Partners",
Q166="SIte strategiques &amp; DataCenter","SST &amp; DC",
Q166="Exclu","Exclu",
Q166="SAT","SAT",
Q166="SPARE-ISSUE","SPARE-ISSUE",
Q166="Fiber CAmtel","TRANS_FO_CAMTEL",
Q166="Fiber AOF","Fiber AOF",
Q166="Projet OCM (HUAWEI)","TRAVAUX-HUAWEI",
Q166="Projet OCM (NOKIA)","TRAVAUX-NOKIA",
Q166="ACCESS-ISSUE","ACCESS-ISSUE",
Q166="Projet OCM (ZTE, NOKIA, autres projets)","TRAVAUX OCM",
Q166="No root CAuse","No root cause",
Q166="ODU HS","PDH",
Q166="IP &amp; VLAN","PDH",
Q166="Warehouse HUAWEI","SPARE-ISSUE",
Q166="SPARE-HS","SPARE-ISSUE",
Q166="Power Telco","BSS"
),"")</f>
        <v>AKTIVCO GRID ONLY</v>
      </c>
      <c r="P166" s="22" t="str" cm="1">
        <f t="array" ref="P166">IFERROR(_xlfn.IFS(
Q166="MPR ISSUE","TX ISSUE",
Q166="BSS Hardware Issue","RAN ISSUE",
Q166="Sites strategiques, MLL, Pylone, etc.","ENVTECH",
Q166="AKTIVCO DEFAUT GE &amp; POWER Cabinet","POWER ISSUE",
Q166="AKTIVCO Coupure ENEO &amp; Baisse de tension","POWER ISSUE",
Q166="Coupure ENEO &amp; Baisse de tension","POWER ISSUE",
Q166="Defaut GE &amp; POWER Cabinet","POWER ISSUE",
Q166="Sharing","POWER ISSUE",
Q166="SIte strategiques &amp; DataCenter","POWER ISSUE",
Q166="Exclu","Exclu",
Q166="SAT","TX ISSUE",
Q166="SPARE-ISSUE","SPARE-ISSUE",
Q166="Fiber CAmtel","TX ISSUE",
Q166="Fiber AOF","TX ISSUE",
Q166="Projet OCM (HUAWEI)","TRAVAUX-HUAWEI",
Q166="Projet OCM (NOKIA)","TRAVAUX -NOKIA",
Q166="ACCESS-ISSUE","ACCESS-ISSUE",
Q166="Projet OCM (ZTE, NOKIA, autres projets)","TRAVAUX OCM",
Q166="No root CAuse","No root cause",
Q166="ODU HS","TX ISSUE",
Q166="IP &amp; VLAN","TX ISSUE",
Q166="Warehouse HUAWEI","SPARE-ISSUE",
Q166="SPARE-HS","SPARE-ISSUE",
Q166="Power Telco","RAN ISSUE"
),"")</f>
        <v>POWER ISSUE</v>
      </c>
      <c r="Q166" s="50" t="s">
        <v>5335</v>
      </c>
      <c r="R166" s="23" t="str" cm="1">
        <f t="array" ref="R166">IFERROR(_xlfn.IFS(
Q166="MPR ISSUE","ACTIVE",
Q166="BSS Hardware Issue","ACTIVE",
Q166="Sites strategiques, MLL, Pylone, etc.","PASSIVE",
Q166="AKTIVCO DEFAUT GE &amp; POWER Cabinet","PASSIVE",
Q166="AKTIVCO Coupure ENEO &amp; Baisse de tension","PASSIVE",
Q166="Coupure ENEO &amp; Baisse de tension","PASSIVE",
Q166="Defaut GE &amp; POWER Cabinet","PASSIVE",
Q166="Sharing","PASSIVE",
Q166="SIte strategiques &amp; DataCenter","PASSIVE",
Q166="Exclu","Exclu",
Q166="SAT","ACTIVE",
Q166="SPARE-ISSUE","SPARE-ISSUE",
Q166="Fiber CAmtel","ACTIVE",
Q166="Fiber AOF","ACTIVE",
Q166="Projet OCM (HUAWEI)","PLANNED WORKS",
Q166="Projet OCM (NOKIA)","PLANNED WORKS",
Q166="ACCESS-ISSUE","ACCESS-ISSUE",
Q166="Projet OCM (ZTE, NOKIA, autres projets)","PLANNED WORKS",
Q166="No root CAuse","No root cause",
Q166="ODU HS","ACTIVE",
Q166="IP &amp; VLAN","ACTIVE",
Q166="Warehouse HUAWEI","SPARE-ISSUE",
Q166="SPARE-HS","SPARE-ISSUE",
Q166="Power Telco","ACTIVE"
),"")</f>
        <v>PASSIVE</v>
      </c>
      <c r="S166" s="58" t="s">
        <v>5783</v>
      </c>
      <c r="T166" s="7" t="s">
        <v>6073</v>
      </c>
      <c r="U166" s="7" t="s">
        <v>17</v>
      </c>
      <c r="V166" s="59" t="s">
        <v>17</v>
      </c>
      <c r="W166" s="59" t="s">
        <v>17</v>
      </c>
      <c r="X166" s="59" t="s">
        <v>17</v>
      </c>
      <c r="Y166" s="59" t="s">
        <v>17</v>
      </c>
      <c r="Z166" s="59" t="s">
        <v>17</v>
      </c>
      <c r="AA166" s="59" t="s">
        <v>17</v>
      </c>
      <c r="AB166" s="59" t="s">
        <v>17</v>
      </c>
      <c r="AC166" s="59" t="s">
        <v>17</v>
      </c>
      <c r="AD166" s="59" t="s">
        <v>17</v>
      </c>
      <c r="AE166" s="59" t="s">
        <v>5783</v>
      </c>
      <c r="AF166" s="15"/>
      <c r="AG166" s="15"/>
      <c r="AH166" s="15"/>
      <c r="AI166" s="15"/>
    </row>
    <row r="167" spans="1:35" s="14" customFormat="1" x14ac:dyDescent="0.35">
      <c r="A167" s="60" t="s">
        <v>5424</v>
      </c>
      <c r="B167" s="60" t="s">
        <v>5425</v>
      </c>
      <c r="C167" s="60"/>
      <c r="D167" s="60" t="s">
        <v>359</v>
      </c>
      <c r="E167" s="60" t="s">
        <v>990</v>
      </c>
      <c r="F167" s="60" t="s">
        <v>71</v>
      </c>
      <c r="G167" s="60" t="s">
        <v>72</v>
      </c>
      <c r="H167" s="53" t="str">
        <f>_xlfn.XLOOKUP(B167,'[1]Nur des jours'!$B:$B,'[1]Nur des jours'!$H:$H,"")</f>
        <v>ZTE</v>
      </c>
      <c r="I167" s="54">
        <v>1.928138076567989</v>
      </c>
      <c r="J167" s="54">
        <v>3.276611551421063</v>
      </c>
      <c r="K167" s="54">
        <v>3.703108618044201</v>
      </c>
      <c r="L167" s="55">
        <v>3.3064630043403449</v>
      </c>
      <c r="M167" s="56" t="s">
        <v>5375</v>
      </c>
      <c r="N167" s="57"/>
      <c r="O167" s="16" t="str" cm="1">
        <f t="array" ref="O167">IFERROR(_xlfn.IFS(
Q167="MPR ISSUE","PDH",
Q167="BSS Hardware Issue","BSS",
Q167="Sites strategiques, MLL, Pylone, etc.","ENVTECH",
Q167="AKTIVCO DEFAUT GE &amp; POWER Cabinet","AKTIVCO",
Q167="AKTIVCO Coupure ENEO &amp; Baisse de tension","AKTIVCO GRID ONLY",
Q167="Coupure ENEO &amp; Baisse de tension","IHS GRID ONLY",
Q167="Defaut GE &amp; POWER Cabinet","IHS",
Q167="Sharing","Partners",
Q167="SIte strategiques &amp; DataCenter","SST &amp; DC",
Q167="Exclu","Exclu",
Q167="SAT","SAT",
Q167="SPARE-ISSUE","SPARE-ISSUE",
Q167="Fiber CAmtel","TRANS_FO_CAMTEL",
Q167="Fiber AOF","Fiber AOF",
Q167="Projet OCM (HUAWEI)","TRAVAUX-HUAWEI",
Q167="Projet OCM (NOKIA)","TRAVAUX-NOKIA",
Q167="ACCESS-ISSUE","ACCESS-ISSUE",
Q167="Projet OCM (ZTE, NOKIA, autres projets)","TRAVAUX OCM",
Q167="No root CAuse","No root cause",
Q167="ODU HS","PDH",
Q167="IP &amp; VLAN","PDH",
Q167="Warehouse HUAWEI","SPARE-ISSUE",
Q167="SPARE-HS","SPARE-ISSUE",
Q167="Power Telco","BSS"
),"")</f>
        <v>No root cause</v>
      </c>
      <c r="P167" s="22" t="str" cm="1">
        <f t="array" ref="P167">IFERROR(_xlfn.IFS(
Q167="MPR ISSUE","TX ISSUE",
Q167="BSS Hardware Issue","RAN ISSUE",
Q167="Sites strategiques, MLL, Pylone, etc.","ENVTECH",
Q167="AKTIVCO DEFAUT GE &amp; POWER Cabinet","POWER ISSUE",
Q167="AKTIVCO Coupure ENEO &amp; Baisse de tension","POWER ISSUE",
Q167="Coupure ENEO &amp; Baisse de tension","POWER ISSUE",
Q167="Defaut GE &amp; POWER Cabinet","POWER ISSUE",
Q167="Sharing","POWER ISSUE",
Q167="SIte strategiques &amp; DataCenter","POWER ISSUE",
Q167="Exclu","Exclu",
Q167="SAT","TX ISSUE",
Q167="SPARE-ISSUE","SPARE-ISSUE",
Q167="Fiber CAmtel","TX ISSUE",
Q167="Fiber AOF","TX ISSUE",
Q167="Projet OCM (HUAWEI)","TRAVAUX-HUAWEI",
Q167="Projet OCM (NOKIA)","TRAVAUX -NOKIA",
Q167="ACCESS-ISSUE","ACCESS-ISSUE",
Q167="Projet OCM (ZTE, NOKIA, autres projets)","TRAVAUX OCM",
Q167="No root CAuse","No root cause",
Q167="ODU HS","TX ISSUE",
Q167="IP &amp; VLAN","TX ISSUE",
Q167="Warehouse HUAWEI","SPARE-ISSUE",
Q167="SPARE-HS","SPARE-ISSUE",
Q167="Power Telco","RAN ISSUE"
),"")</f>
        <v>No root cause</v>
      </c>
      <c r="Q167" s="50" t="s">
        <v>5878</v>
      </c>
      <c r="R167" s="23" t="str" cm="1">
        <f t="array" ref="R167">IFERROR(_xlfn.IFS(
Q167="MPR ISSUE","ACTIVE",
Q167="BSS Hardware Issue","ACTIVE",
Q167="Sites strategiques, MLL, Pylone, etc.","PASSIVE",
Q167="AKTIVCO DEFAUT GE &amp; POWER Cabinet","PASSIVE",
Q167="AKTIVCO Coupure ENEO &amp; Baisse de tension","PASSIVE",
Q167="Coupure ENEO &amp; Baisse de tension","PASSIVE",
Q167="Defaut GE &amp; POWER Cabinet","PASSIVE",
Q167="Sharing","PASSIVE",
Q167="SIte strategiques &amp; DataCenter","PASSIVE",
Q167="Exclu","Exclu",
Q167="SAT","ACTIVE",
Q167="SPARE-ISSUE","SPARE-ISSUE",
Q167="Fiber CAmtel","ACTIVE",
Q167="Fiber AOF","ACTIVE",
Q167="Projet OCM (HUAWEI)","PLANNED WORKS",
Q167="Projet OCM (NOKIA)","PLANNED WORKS",
Q167="ACCESS-ISSUE","ACCESS-ISSUE",
Q167="Projet OCM (ZTE, NOKIA, autres projets)","PLANNED WORKS",
Q167="No root CAuse","No root cause",
Q167="ODU HS","ACTIVE",
Q167="IP &amp; VLAN","ACTIVE",
Q167="Warehouse HUAWEI","SPARE-ISSUE",
Q167="SPARE-HS","SPARE-ISSUE",
Q167="Power Telco","ACTIVE"
),"")</f>
        <v>No root cause</v>
      </c>
      <c r="S167" s="58" t="s">
        <v>17</v>
      </c>
      <c r="T167" s="7"/>
      <c r="U167" s="7" t="s">
        <v>17</v>
      </c>
      <c r="V167" s="59" t="s">
        <v>17</v>
      </c>
      <c r="W167" s="59" t="s">
        <v>17</v>
      </c>
      <c r="X167" s="59" t="s">
        <v>17</v>
      </c>
      <c r="Y167" s="59" t="s">
        <v>17</v>
      </c>
      <c r="Z167" s="59" t="s">
        <v>17</v>
      </c>
      <c r="AA167" s="59" t="s">
        <v>17</v>
      </c>
      <c r="AB167" s="59" t="s">
        <v>17</v>
      </c>
      <c r="AC167" s="59" t="s">
        <v>17</v>
      </c>
      <c r="AD167" s="59" t="s">
        <v>17</v>
      </c>
      <c r="AE167" s="59" t="s">
        <v>17</v>
      </c>
      <c r="AF167" s="15"/>
      <c r="AG167" s="15"/>
      <c r="AH167" s="15"/>
      <c r="AI167" s="15"/>
    </row>
    <row r="168" spans="1:35" s="14" customFormat="1" x14ac:dyDescent="0.35">
      <c r="A168" s="1" t="s">
        <v>2599</v>
      </c>
      <c r="B168" s="1" t="s">
        <v>2600</v>
      </c>
      <c r="C168" s="3"/>
      <c r="D168" s="1" t="s">
        <v>12</v>
      </c>
      <c r="E168" s="1" t="s">
        <v>13</v>
      </c>
      <c r="F168" s="3" t="s">
        <v>53</v>
      </c>
      <c r="G168" s="1" t="s">
        <v>54</v>
      </c>
      <c r="H168" s="61" t="str">
        <f>_xlfn.XLOOKUP(B168,'[1]Nur des jours'!$B:$B,'[1]Nur des jours'!$H:$H,"")</f>
        <v>Huawei</v>
      </c>
      <c r="I168" s="54">
        <v>2.1413348440703572</v>
      </c>
      <c r="J168" s="54">
        <v>2.7339274117595056</v>
      </c>
      <c r="K168" s="54">
        <v>3.9280783575964122</v>
      </c>
      <c r="L168" s="55">
        <v>3.2720413031877706</v>
      </c>
      <c r="M168" s="56" t="s">
        <v>5375</v>
      </c>
      <c r="N168" s="57"/>
      <c r="O168" s="16" t="str" cm="1">
        <f t="array" ref="O168">IFERROR(_xlfn.IFS(
Q168="MPR ISSUE","PDH",
Q168="BSS Hardware Issue","BSS",
Q168="Sites strategiques, MLL, Pylone, etc.","ENVTECH",
Q168="AKTIVCO DEFAUT GE &amp; POWER Cabinet","AKTIVCO",
Q168="AKTIVCO Coupure ENEO &amp; Baisse de tension","AKTIVCO GRID ONLY",
Q168="Coupure ENEO &amp; Baisse de tension","IHS GRID ONLY",
Q168="Defaut GE &amp; POWER Cabinet","IHS",
Q168="Sharing","Partners",
Q168="SIte strategiques &amp; DataCenter","SST &amp; DC",
Q168="Exclu","Exclu",
Q168="SAT","SAT",
Q168="SPARE-ISSUE","SPARE-ISSUE",
Q168="Fiber CAmtel","TRANS_FO_CAMTEL",
Q168="Fiber AOF","Fiber AOF",
Q168="Projet OCM (HUAWEI)","TRAVAUX-HUAWEI",
Q168="Projet OCM (NOKIA)","TRAVAUX-NOKIA",
Q168="ACCESS-ISSUE","ACCESS-ISSUE",
Q168="Projet OCM (ZTE, NOKIA, autres projets)","TRAVAUX OCM",
Q168="No root CAuse","No root cause",
Q168="ODU HS","PDH",
Q168="IP &amp; VLAN","PDH",
Q168="Warehouse HUAWEI","SPARE-ISSUE",
Q168="SPARE-HS","SPARE-ISSUE",
Q168="Power Telco","BSS"
),"")</f>
        <v>IHS</v>
      </c>
      <c r="P168" s="22" t="str" cm="1">
        <f t="array" ref="P168">IFERROR(_xlfn.IFS(
Q168="MPR ISSUE","TX ISSUE",
Q168="BSS Hardware Issue","RAN ISSUE",
Q168="Sites strategiques, MLL, Pylone, etc.","ENVTECH",
Q168="AKTIVCO DEFAUT GE &amp; POWER Cabinet","POWER ISSUE",
Q168="AKTIVCO Coupure ENEO &amp; Baisse de tension","POWER ISSUE",
Q168="Coupure ENEO &amp; Baisse de tension","POWER ISSUE",
Q168="Defaut GE &amp; POWER Cabinet","POWER ISSUE",
Q168="Sharing","POWER ISSUE",
Q168="SIte strategiques &amp; DataCenter","POWER ISSUE",
Q168="Exclu","Exclu",
Q168="SAT","TX ISSUE",
Q168="SPARE-ISSUE","SPARE-ISSUE",
Q168="Fiber CAmtel","TX ISSUE",
Q168="Fiber AOF","TX ISSUE",
Q168="Projet OCM (HUAWEI)","TRAVAUX-HUAWEI",
Q168="Projet OCM (NOKIA)","TRAVAUX -NOKIA",
Q168="ACCESS-ISSUE","ACCESS-ISSUE",
Q168="Projet OCM (ZTE, NOKIA, autres projets)","TRAVAUX OCM",
Q168="No root CAuse","No root cause",
Q168="ODU HS","TX ISSUE",
Q168="IP &amp; VLAN","TX ISSUE",
Q168="Warehouse HUAWEI","SPARE-ISSUE",
Q168="SPARE-HS","SPARE-ISSUE",
Q168="Power Telco","RAN ISSUE"
),"")</f>
        <v>POWER ISSUE</v>
      </c>
      <c r="Q168" s="50" t="s">
        <v>5338</v>
      </c>
      <c r="R168" s="23" t="str" cm="1">
        <f t="array" ref="R168">IFERROR(_xlfn.IFS(
Q168="MPR ISSUE","ACTIVE",
Q168="BSS Hardware Issue","ACTIVE",
Q168="Sites strategiques, MLL, Pylone, etc.","PASSIVE",
Q168="AKTIVCO DEFAUT GE &amp; POWER Cabinet","PASSIVE",
Q168="AKTIVCO Coupure ENEO &amp; Baisse de tension","PASSIVE",
Q168="Coupure ENEO &amp; Baisse de tension","PASSIVE",
Q168="Defaut GE &amp; POWER Cabinet","PASSIVE",
Q168="Sharing","PASSIVE",
Q168="SIte strategiques &amp; DataCenter","PASSIVE",
Q168="Exclu","Exclu",
Q168="SAT","ACTIVE",
Q168="SPARE-ISSUE","SPARE-ISSUE",
Q168="Fiber CAmtel","ACTIVE",
Q168="Fiber AOF","ACTIVE",
Q168="Projet OCM (HUAWEI)","PLANNED WORKS",
Q168="Projet OCM (NOKIA)","PLANNED WORKS",
Q168="ACCESS-ISSUE","ACCESS-ISSUE",
Q168="Projet OCM (ZTE, NOKIA, autres projets)","PLANNED WORKS",
Q168="No root CAuse","No root cause",
Q168="ODU HS","ACTIVE",
Q168="IP &amp; VLAN","ACTIVE",
Q168="Warehouse HUAWEI","SPARE-ISSUE",
Q168="SPARE-HS","SPARE-ISSUE",
Q168="Power Telco","ACTIVE"
),"")</f>
        <v>PASSIVE</v>
      </c>
      <c r="S168" s="58" t="s">
        <v>5676</v>
      </c>
      <c r="T168" s="7"/>
      <c r="U168" s="7" t="s">
        <v>6114</v>
      </c>
      <c r="V168" s="59" t="s">
        <v>17</v>
      </c>
      <c r="W168" s="59" t="s">
        <v>17</v>
      </c>
      <c r="X168" s="59" t="s">
        <v>17</v>
      </c>
      <c r="Y168" s="59" t="s">
        <v>17</v>
      </c>
      <c r="Z168" s="59" t="s">
        <v>17</v>
      </c>
      <c r="AA168" s="59" t="s">
        <v>17</v>
      </c>
      <c r="AB168" s="59" t="s">
        <v>17</v>
      </c>
      <c r="AC168" s="59" t="s">
        <v>17</v>
      </c>
      <c r="AD168" s="59" t="s">
        <v>17</v>
      </c>
      <c r="AE168" s="59" t="s">
        <v>5676</v>
      </c>
      <c r="AF168" s="15"/>
      <c r="AG168" s="15"/>
      <c r="AH168" s="15"/>
      <c r="AI168" s="15"/>
    </row>
    <row r="169" spans="1:35" s="14" customFormat="1" x14ac:dyDescent="0.35">
      <c r="A169" s="1" t="s">
        <v>2601</v>
      </c>
      <c r="B169" s="1" t="s">
        <v>2602</v>
      </c>
      <c r="C169" s="3"/>
      <c r="D169" s="1" t="s">
        <v>12</v>
      </c>
      <c r="E169" s="1" t="s">
        <v>13</v>
      </c>
      <c r="F169" s="3" t="s">
        <v>53</v>
      </c>
      <c r="G169" s="1" t="s">
        <v>54</v>
      </c>
      <c r="H169" s="61" t="str">
        <f>_xlfn.XLOOKUP(B169,'[1]Nur des jours'!$B:$B,'[1]Nur des jours'!$H:$H,"")</f>
        <v>Huawei</v>
      </c>
      <c r="I169" s="54">
        <v>2.1394614102610219</v>
      </c>
      <c r="J169" s="54">
        <v>2.7362118383875478</v>
      </c>
      <c r="K169" s="54">
        <v>3.8863539607807094</v>
      </c>
      <c r="L169" s="55">
        <v>3.2507818898334349</v>
      </c>
      <c r="M169" s="56" t="s">
        <v>5375</v>
      </c>
      <c r="N169" s="57"/>
      <c r="O169" s="16" t="str" cm="1">
        <f t="array" ref="O169">IFERROR(_xlfn.IFS(
Q169="MPR ISSUE","PDH",
Q169="BSS Hardware Issue","BSS",
Q169="Sites strategiques, MLL, Pylone, etc.","ENVTECH",
Q169="AKTIVCO DEFAUT GE &amp; POWER Cabinet","AKTIVCO",
Q169="AKTIVCO Coupure ENEO &amp; Baisse de tension","AKTIVCO GRID ONLY",
Q169="Coupure ENEO &amp; Baisse de tension","IHS GRID ONLY",
Q169="Defaut GE &amp; POWER Cabinet","IHS",
Q169="Sharing","Partners",
Q169="SIte strategiques &amp; DataCenter","SST &amp; DC",
Q169="Exclu","Exclu",
Q169="SAT","SAT",
Q169="SPARE-ISSUE","SPARE-ISSUE",
Q169="Fiber CAmtel","TRANS_FO_CAMTEL",
Q169="Fiber AOF","Fiber AOF",
Q169="Projet OCM (HUAWEI)","TRAVAUX-HUAWEI",
Q169="Projet OCM (NOKIA)","TRAVAUX-NOKIA",
Q169="ACCESS-ISSUE","ACCESS-ISSUE",
Q169="Projet OCM (ZTE, NOKIA, autres projets)","TRAVAUX OCM",
Q169="No root CAuse","No root cause",
Q169="ODU HS","PDH",
Q169="IP &amp; VLAN","PDH",
Q169="Warehouse HUAWEI","SPARE-ISSUE",
Q169="SPARE-HS","SPARE-ISSUE",
Q169="Power Telco","BSS"
),"")</f>
        <v>IHS</v>
      </c>
      <c r="P169" s="22" t="str" cm="1">
        <f t="array" ref="P169">IFERROR(_xlfn.IFS(
Q169="MPR ISSUE","TX ISSUE",
Q169="BSS Hardware Issue","RAN ISSUE",
Q169="Sites strategiques, MLL, Pylone, etc.","ENVTECH",
Q169="AKTIVCO DEFAUT GE &amp; POWER Cabinet","POWER ISSUE",
Q169="AKTIVCO Coupure ENEO &amp; Baisse de tension","POWER ISSUE",
Q169="Coupure ENEO &amp; Baisse de tension","POWER ISSUE",
Q169="Defaut GE &amp; POWER Cabinet","POWER ISSUE",
Q169="Sharing","POWER ISSUE",
Q169="SIte strategiques &amp; DataCenter","POWER ISSUE",
Q169="Exclu","Exclu",
Q169="SAT","TX ISSUE",
Q169="SPARE-ISSUE","SPARE-ISSUE",
Q169="Fiber CAmtel","TX ISSUE",
Q169="Fiber AOF","TX ISSUE",
Q169="Projet OCM (HUAWEI)","TRAVAUX-HUAWEI",
Q169="Projet OCM (NOKIA)","TRAVAUX -NOKIA",
Q169="ACCESS-ISSUE","ACCESS-ISSUE",
Q169="Projet OCM (ZTE, NOKIA, autres projets)","TRAVAUX OCM",
Q169="No root CAuse","No root cause",
Q169="ODU HS","TX ISSUE",
Q169="IP &amp; VLAN","TX ISSUE",
Q169="Warehouse HUAWEI","SPARE-ISSUE",
Q169="SPARE-HS","SPARE-ISSUE",
Q169="Power Telco","RAN ISSUE"
),"")</f>
        <v>POWER ISSUE</v>
      </c>
      <c r="Q169" s="50" t="s">
        <v>5338</v>
      </c>
      <c r="R169" s="23" t="str" cm="1">
        <f t="array" ref="R169">IFERROR(_xlfn.IFS(
Q169="MPR ISSUE","ACTIVE",
Q169="BSS Hardware Issue","ACTIVE",
Q169="Sites strategiques, MLL, Pylone, etc.","PASSIVE",
Q169="AKTIVCO DEFAUT GE &amp; POWER Cabinet","PASSIVE",
Q169="AKTIVCO Coupure ENEO &amp; Baisse de tension","PASSIVE",
Q169="Coupure ENEO &amp; Baisse de tension","PASSIVE",
Q169="Defaut GE &amp; POWER Cabinet","PASSIVE",
Q169="Sharing","PASSIVE",
Q169="SIte strategiques &amp; DataCenter","PASSIVE",
Q169="Exclu","Exclu",
Q169="SAT","ACTIVE",
Q169="SPARE-ISSUE","SPARE-ISSUE",
Q169="Fiber CAmtel","ACTIVE",
Q169="Fiber AOF","ACTIVE",
Q169="Projet OCM (HUAWEI)","PLANNED WORKS",
Q169="Projet OCM (NOKIA)","PLANNED WORKS",
Q169="ACCESS-ISSUE","ACCESS-ISSUE",
Q169="Projet OCM (ZTE, NOKIA, autres projets)","PLANNED WORKS",
Q169="No root CAuse","No root cause",
Q169="ODU HS","ACTIVE",
Q169="IP &amp; VLAN","ACTIVE",
Q169="Warehouse HUAWEI","SPARE-ISSUE",
Q169="SPARE-HS","SPARE-ISSUE",
Q169="Power Telco","ACTIVE"
),"")</f>
        <v>PASSIVE</v>
      </c>
      <c r="S169" s="58" t="s">
        <v>5680</v>
      </c>
      <c r="T169" s="7"/>
      <c r="U169" s="7" t="s">
        <v>6114</v>
      </c>
      <c r="V169" s="59" t="s">
        <v>17</v>
      </c>
      <c r="W169" s="59" t="s">
        <v>17</v>
      </c>
      <c r="X169" s="59" t="s">
        <v>17</v>
      </c>
      <c r="Y169" s="59" t="s">
        <v>17</v>
      </c>
      <c r="Z169" s="59" t="s">
        <v>17</v>
      </c>
      <c r="AA169" s="59" t="s">
        <v>17</v>
      </c>
      <c r="AB169" s="59" t="s">
        <v>17</v>
      </c>
      <c r="AC169" s="59" t="s">
        <v>17</v>
      </c>
      <c r="AD169" s="59" t="s">
        <v>17</v>
      </c>
      <c r="AE169" s="59" t="s">
        <v>5680</v>
      </c>
      <c r="AF169" s="15"/>
      <c r="AG169" s="15"/>
      <c r="AH169" s="15"/>
      <c r="AI169" s="15"/>
    </row>
    <row r="170" spans="1:35" s="14" customFormat="1" x14ac:dyDescent="0.35">
      <c r="A170" s="1" t="s">
        <v>1956</v>
      </c>
      <c r="B170" s="1" t="s">
        <v>1957</v>
      </c>
      <c r="C170" s="3"/>
      <c r="D170" s="1"/>
      <c r="E170" s="1"/>
      <c r="F170" s="3" t="s">
        <v>33</v>
      </c>
      <c r="G170" s="1" t="s">
        <v>34</v>
      </c>
      <c r="H170" s="53" t="str">
        <f>_xlfn.XLOOKUP(B170,'[1]Nur des jours'!$B:$B,'[1]Nur des jours'!$H:$H,"")</f>
        <v>ZTE</v>
      </c>
      <c r="I170" s="54">
        <v>0.52793364747071447</v>
      </c>
      <c r="J170" s="54">
        <v>0.84438783316503008</v>
      </c>
      <c r="K170" s="54">
        <v>5.5425731120873278</v>
      </c>
      <c r="L170" s="55">
        <v>3.2492480730981406</v>
      </c>
      <c r="M170" s="56" t="s">
        <v>5375</v>
      </c>
      <c r="N170" s="57"/>
      <c r="O170" s="16" t="str" cm="1">
        <f t="array" ref="O170">IFERROR(_xlfn.IFS(
Q170="MPR ISSUE","PDH",
Q170="BSS Hardware Issue","BSS",
Q170="Sites strategiques, MLL, Pylone, etc.","ENVTECH",
Q170="AKTIVCO DEFAUT GE &amp; POWER Cabinet","AKTIVCO",
Q170="AKTIVCO Coupure ENEO &amp; Baisse de tension","AKTIVCO GRID ONLY",
Q170="Coupure ENEO &amp; Baisse de tension","IHS GRID ONLY",
Q170="Defaut GE &amp; POWER Cabinet","IHS",
Q170="Sharing","Partners",
Q170="SIte strategiques &amp; DataCenter","SST &amp; DC",
Q170="Exclu","Exclu",
Q170="SAT","SAT",
Q170="SPARE-ISSUE","SPARE-ISSUE",
Q170="Fiber CAmtel","TRANS_FO_CAMTEL",
Q170="Fiber AOF","Fiber AOF",
Q170="Projet OCM (HUAWEI)","TRAVAUX-HUAWEI",
Q170="Projet OCM (NOKIA)","TRAVAUX-NOKIA",
Q170="ACCESS-ISSUE","ACCESS-ISSUE",
Q170="Projet OCM (ZTE, NOKIA, autres projets)","TRAVAUX OCM",
Q170="No root CAuse","No root cause",
Q170="ODU HS","PDH",
Q170="IP &amp; VLAN","PDH",
Q170="Warehouse HUAWEI","SPARE-ISSUE",
Q170="SPARE-HS","SPARE-ISSUE",
Q170="Power Telco","BSS"
),"")</f>
        <v>No root cause</v>
      </c>
      <c r="P170" s="22" t="str" cm="1">
        <f t="array" ref="P170">IFERROR(_xlfn.IFS(
Q170="MPR ISSUE","TX ISSUE",
Q170="BSS Hardware Issue","RAN ISSUE",
Q170="Sites strategiques, MLL, Pylone, etc.","ENVTECH",
Q170="AKTIVCO DEFAUT GE &amp; POWER Cabinet","POWER ISSUE",
Q170="AKTIVCO Coupure ENEO &amp; Baisse de tension","POWER ISSUE",
Q170="Coupure ENEO &amp; Baisse de tension","POWER ISSUE",
Q170="Defaut GE &amp; POWER Cabinet","POWER ISSUE",
Q170="Sharing","POWER ISSUE",
Q170="SIte strategiques &amp; DataCenter","POWER ISSUE",
Q170="Exclu","Exclu",
Q170="SAT","TX ISSUE",
Q170="SPARE-ISSUE","SPARE-ISSUE",
Q170="Fiber CAmtel","TX ISSUE",
Q170="Fiber AOF","TX ISSUE",
Q170="Projet OCM (HUAWEI)","TRAVAUX-HUAWEI",
Q170="Projet OCM (NOKIA)","TRAVAUX -NOKIA",
Q170="ACCESS-ISSUE","ACCESS-ISSUE",
Q170="Projet OCM (ZTE, NOKIA, autres projets)","TRAVAUX OCM",
Q170="No root CAuse","No root cause",
Q170="ODU HS","TX ISSUE",
Q170="IP &amp; VLAN","TX ISSUE",
Q170="Warehouse HUAWEI","SPARE-ISSUE",
Q170="SPARE-HS","SPARE-ISSUE",
Q170="Power Telco","RAN ISSUE"
),"")</f>
        <v>No root cause</v>
      </c>
      <c r="Q170" s="50" t="s">
        <v>5878</v>
      </c>
      <c r="R170" s="23" t="str" cm="1">
        <f t="array" ref="R170">IFERROR(_xlfn.IFS(
Q170="MPR ISSUE","ACTIVE",
Q170="BSS Hardware Issue","ACTIVE",
Q170="Sites strategiques, MLL, Pylone, etc.","PASSIVE",
Q170="AKTIVCO DEFAUT GE &amp; POWER Cabinet","PASSIVE",
Q170="AKTIVCO Coupure ENEO &amp; Baisse de tension","PASSIVE",
Q170="Coupure ENEO &amp; Baisse de tension","PASSIVE",
Q170="Defaut GE &amp; POWER Cabinet","PASSIVE",
Q170="Sharing","PASSIVE",
Q170="SIte strategiques &amp; DataCenter","PASSIVE",
Q170="Exclu","Exclu",
Q170="SAT","ACTIVE",
Q170="SPARE-ISSUE","SPARE-ISSUE",
Q170="Fiber CAmtel","ACTIVE",
Q170="Fiber AOF","ACTIVE",
Q170="Projet OCM (HUAWEI)","PLANNED WORKS",
Q170="Projet OCM (NOKIA)","PLANNED WORKS",
Q170="ACCESS-ISSUE","ACCESS-ISSUE",
Q170="Projet OCM (ZTE, NOKIA, autres projets)","PLANNED WORKS",
Q170="No root CAuse","No root cause",
Q170="ODU HS","ACTIVE",
Q170="IP &amp; VLAN","ACTIVE",
Q170="Warehouse HUAWEI","SPARE-ISSUE",
Q170="SPARE-HS","SPARE-ISSUE",
Q170="Power Telco","ACTIVE"
),"")</f>
        <v>No root cause</v>
      </c>
      <c r="S170" s="58" t="s">
        <v>17</v>
      </c>
      <c r="T170" s="7"/>
      <c r="U170" s="7" t="s">
        <v>17</v>
      </c>
      <c r="V170" s="59" t="s">
        <v>17</v>
      </c>
      <c r="W170" s="59" t="s">
        <v>17</v>
      </c>
      <c r="X170" s="59" t="s">
        <v>17</v>
      </c>
      <c r="Y170" s="59" t="s">
        <v>17</v>
      </c>
      <c r="Z170" s="59" t="s">
        <v>17</v>
      </c>
      <c r="AA170" s="59" t="s">
        <v>17</v>
      </c>
      <c r="AB170" s="59" t="s">
        <v>17</v>
      </c>
      <c r="AC170" s="59" t="s">
        <v>17</v>
      </c>
      <c r="AD170" s="59" t="s">
        <v>17</v>
      </c>
      <c r="AE170" s="59" t="s">
        <v>17</v>
      </c>
      <c r="AF170" s="15"/>
      <c r="AG170" s="15"/>
      <c r="AH170" s="15"/>
      <c r="AI170" s="15"/>
    </row>
    <row r="171" spans="1:35" s="14" customFormat="1" x14ac:dyDescent="0.35">
      <c r="A171" s="1" t="s">
        <v>670</v>
      </c>
      <c r="B171" s="1" t="s">
        <v>671</v>
      </c>
      <c r="C171" s="3"/>
      <c r="D171" s="1"/>
      <c r="E171" s="1"/>
      <c r="F171" s="3" t="s">
        <v>33</v>
      </c>
      <c r="G171" s="1" t="s">
        <v>34</v>
      </c>
      <c r="H171" s="53" t="str">
        <f>_xlfn.XLOOKUP(B171,'[1]Nur des jours'!$B:$B,'[1]Nur des jours'!$H:$H,"")</f>
        <v>ZTE</v>
      </c>
      <c r="I171" s="54">
        <v>1.9101531119983695</v>
      </c>
      <c r="J171" s="54">
        <v>1.8838019489240452</v>
      </c>
      <c r="K171" s="54">
        <v>4.4323621535370261</v>
      </c>
      <c r="L171" s="55">
        <v>3.2166098797773044</v>
      </c>
      <c r="M171" s="56" t="s">
        <v>5375</v>
      </c>
      <c r="N171" s="57"/>
      <c r="O171" s="16" t="str" cm="1">
        <f t="array" ref="O171">IFERROR(_xlfn.IFS(
Q171="MPR ISSUE","PDH",
Q171="BSS Hardware Issue","BSS",
Q171="Sites strategiques, MLL, Pylone, etc.","ENVTECH",
Q171="AKTIVCO DEFAUT GE &amp; POWER Cabinet","AKTIVCO",
Q171="AKTIVCO Coupure ENEO &amp; Baisse de tension","AKTIVCO GRID ONLY",
Q171="Coupure ENEO &amp; Baisse de tension","IHS GRID ONLY",
Q171="Defaut GE &amp; POWER Cabinet","IHS",
Q171="Sharing","Partners",
Q171="SIte strategiques &amp; DataCenter","SST &amp; DC",
Q171="Exclu","Exclu",
Q171="SAT","SAT",
Q171="SPARE-ISSUE","SPARE-ISSUE",
Q171="Fiber CAmtel","TRANS_FO_CAMTEL",
Q171="Fiber AOF","Fiber AOF",
Q171="Projet OCM (HUAWEI)","TRAVAUX-HUAWEI",
Q171="Projet OCM (NOKIA)","TRAVAUX-NOKIA",
Q171="ACCESS-ISSUE","ACCESS-ISSUE",
Q171="Projet OCM (ZTE, NOKIA, autres projets)","TRAVAUX OCM",
Q171="No root CAuse","No root cause",
Q171="ODU HS","PDH",
Q171="IP &amp; VLAN","PDH",
Q171="Warehouse HUAWEI","SPARE-ISSUE",
Q171="SPARE-HS","SPARE-ISSUE",
Q171="Power Telco","BSS"
),"")</f>
        <v>No root cause</v>
      </c>
      <c r="P171" s="22" t="str" cm="1">
        <f t="array" ref="P171">IFERROR(_xlfn.IFS(
Q171="MPR ISSUE","TX ISSUE",
Q171="BSS Hardware Issue","RAN ISSUE",
Q171="Sites strategiques, MLL, Pylone, etc.","ENVTECH",
Q171="AKTIVCO DEFAUT GE &amp; POWER Cabinet","POWER ISSUE",
Q171="AKTIVCO Coupure ENEO &amp; Baisse de tension","POWER ISSUE",
Q171="Coupure ENEO &amp; Baisse de tension","POWER ISSUE",
Q171="Defaut GE &amp; POWER Cabinet","POWER ISSUE",
Q171="Sharing","POWER ISSUE",
Q171="SIte strategiques &amp; DataCenter","POWER ISSUE",
Q171="Exclu","Exclu",
Q171="SAT","TX ISSUE",
Q171="SPARE-ISSUE","SPARE-ISSUE",
Q171="Fiber CAmtel","TX ISSUE",
Q171="Fiber AOF","TX ISSUE",
Q171="Projet OCM (HUAWEI)","TRAVAUX-HUAWEI",
Q171="Projet OCM (NOKIA)","TRAVAUX -NOKIA",
Q171="ACCESS-ISSUE","ACCESS-ISSUE",
Q171="Projet OCM (ZTE, NOKIA, autres projets)","TRAVAUX OCM",
Q171="No root CAuse","No root cause",
Q171="ODU HS","TX ISSUE",
Q171="IP &amp; VLAN","TX ISSUE",
Q171="Warehouse HUAWEI","SPARE-ISSUE",
Q171="SPARE-HS","SPARE-ISSUE",
Q171="Power Telco","RAN ISSUE"
),"")</f>
        <v>No root cause</v>
      </c>
      <c r="Q171" s="50" t="s">
        <v>5878</v>
      </c>
      <c r="R171" s="23" t="str" cm="1">
        <f t="array" ref="R171">IFERROR(_xlfn.IFS(
Q171="MPR ISSUE","ACTIVE",
Q171="BSS Hardware Issue","ACTIVE",
Q171="Sites strategiques, MLL, Pylone, etc.","PASSIVE",
Q171="AKTIVCO DEFAUT GE &amp; POWER Cabinet","PASSIVE",
Q171="AKTIVCO Coupure ENEO &amp; Baisse de tension","PASSIVE",
Q171="Coupure ENEO &amp; Baisse de tension","PASSIVE",
Q171="Defaut GE &amp; POWER Cabinet","PASSIVE",
Q171="Sharing","PASSIVE",
Q171="SIte strategiques &amp; DataCenter","PASSIVE",
Q171="Exclu","Exclu",
Q171="SAT","ACTIVE",
Q171="SPARE-ISSUE","SPARE-ISSUE",
Q171="Fiber CAmtel","ACTIVE",
Q171="Fiber AOF","ACTIVE",
Q171="Projet OCM (HUAWEI)","PLANNED WORKS",
Q171="Projet OCM (NOKIA)","PLANNED WORKS",
Q171="ACCESS-ISSUE","ACCESS-ISSUE",
Q171="Projet OCM (ZTE, NOKIA, autres projets)","PLANNED WORKS",
Q171="No root CAuse","No root cause",
Q171="ODU HS","ACTIVE",
Q171="IP &amp; VLAN","ACTIVE",
Q171="Warehouse HUAWEI","SPARE-ISSUE",
Q171="SPARE-HS","SPARE-ISSUE",
Q171="Power Telco","ACTIVE"
),"")</f>
        <v>No root cause</v>
      </c>
      <c r="S171" s="58" t="s">
        <v>17</v>
      </c>
      <c r="T171" s="7"/>
      <c r="U171" s="7" t="s">
        <v>17</v>
      </c>
      <c r="V171" s="59" t="s">
        <v>17</v>
      </c>
      <c r="W171" s="59" t="s">
        <v>17</v>
      </c>
      <c r="X171" s="59" t="s">
        <v>17</v>
      </c>
      <c r="Y171" s="59" t="s">
        <v>17</v>
      </c>
      <c r="Z171" s="59" t="s">
        <v>17</v>
      </c>
      <c r="AA171" s="59" t="s">
        <v>17</v>
      </c>
      <c r="AB171" s="59" t="s">
        <v>17</v>
      </c>
      <c r="AC171" s="59" t="s">
        <v>17</v>
      </c>
      <c r="AD171" s="59" t="s">
        <v>17</v>
      </c>
      <c r="AE171" s="59" t="s">
        <v>17</v>
      </c>
      <c r="AF171" s="15"/>
      <c r="AG171" s="15"/>
      <c r="AH171" s="15"/>
      <c r="AI171" s="15"/>
    </row>
    <row r="172" spans="1:35" s="14" customFormat="1" x14ac:dyDescent="0.35">
      <c r="A172" s="1" t="s">
        <v>446</v>
      </c>
      <c r="B172" s="1" t="s">
        <v>447</v>
      </c>
      <c r="C172" s="3"/>
      <c r="D172" s="1" t="s">
        <v>23</v>
      </c>
      <c r="E172" s="1" t="s">
        <v>38</v>
      </c>
      <c r="F172" s="3" t="s">
        <v>39</v>
      </c>
      <c r="G172" s="1" t="s">
        <v>40</v>
      </c>
      <c r="H172" s="53" t="str">
        <f>_xlfn.XLOOKUP(B172,'[1]Nur des jours'!$B:$B,'[1]Nur des jours'!$H:$H,"")</f>
        <v>ZTE</v>
      </c>
      <c r="I172" s="54">
        <v>0.81182131737867147</v>
      </c>
      <c r="J172" s="54">
        <v>0.90718300233585247</v>
      </c>
      <c r="K172" s="54">
        <v>5.2147287941567253</v>
      </c>
      <c r="L172" s="55">
        <v>3.1399012079341846</v>
      </c>
      <c r="M172" s="56" t="s">
        <v>5375</v>
      </c>
      <c r="N172" s="57"/>
      <c r="O172" s="16" t="str" cm="1">
        <f t="array" ref="O172">IFERROR(_xlfn.IFS(
Q172="MPR ISSUE","PDH",
Q172="BSS Hardware Issue","BSS",
Q172="Sites strategiques, MLL, Pylone, etc.","ENVTECH",
Q172="AKTIVCO DEFAUT GE &amp; POWER Cabinet","AKTIVCO",
Q172="AKTIVCO Coupure ENEO &amp; Baisse de tension","AKTIVCO GRID ONLY",
Q172="Coupure ENEO &amp; Baisse de tension","IHS GRID ONLY",
Q172="Defaut GE &amp; POWER Cabinet","IHS",
Q172="Sharing","Partners",
Q172="SIte strategiques &amp; DataCenter","SST &amp; DC",
Q172="Exclu","Exclu",
Q172="SAT","SAT",
Q172="SPARE-ISSUE","SPARE-ISSUE",
Q172="Fiber CAmtel","TRANS_FO_CAMTEL",
Q172="Fiber AOF","Fiber AOF",
Q172="Projet OCM (HUAWEI)","TRAVAUX-HUAWEI",
Q172="Projet OCM (NOKIA)","TRAVAUX-NOKIA",
Q172="ACCESS-ISSUE","ACCESS-ISSUE",
Q172="Projet OCM (ZTE, NOKIA, autres projets)","TRAVAUX OCM",
Q172="No root CAuse","No root cause",
Q172="ODU HS","PDH",
Q172="IP &amp; VLAN","PDH",
Q172="Warehouse HUAWEI","SPARE-ISSUE",
Q172="SPARE-HS","SPARE-ISSUE",
Q172="Power Telco","BSS"
),"")</f>
        <v>AKTIVCO</v>
      </c>
      <c r="P172" s="22" t="str" cm="1">
        <f t="array" ref="P172">IFERROR(_xlfn.IFS(
Q172="MPR ISSUE","TX ISSUE",
Q172="BSS Hardware Issue","RAN ISSUE",
Q172="Sites strategiques, MLL, Pylone, etc.","ENVTECH",
Q172="AKTIVCO DEFAUT GE &amp; POWER Cabinet","POWER ISSUE",
Q172="AKTIVCO Coupure ENEO &amp; Baisse de tension","POWER ISSUE",
Q172="Coupure ENEO &amp; Baisse de tension","POWER ISSUE",
Q172="Defaut GE &amp; POWER Cabinet","POWER ISSUE",
Q172="Sharing","POWER ISSUE",
Q172="SIte strategiques &amp; DataCenter","POWER ISSUE",
Q172="Exclu","Exclu",
Q172="SAT","TX ISSUE",
Q172="SPARE-ISSUE","SPARE-ISSUE",
Q172="Fiber CAmtel","TX ISSUE",
Q172="Fiber AOF","TX ISSUE",
Q172="Projet OCM (HUAWEI)","TRAVAUX-HUAWEI",
Q172="Projet OCM (NOKIA)","TRAVAUX -NOKIA",
Q172="ACCESS-ISSUE","ACCESS-ISSUE",
Q172="Projet OCM (ZTE, NOKIA, autres projets)","TRAVAUX OCM",
Q172="No root CAuse","No root cause",
Q172="ODU HS","TX ISSUE",
Q172="IP &amp; VLAN","TX ISSUE",
Q172="Warehouse HUAWEI","SPARE-ISSUE",
Q172="SPARE-HS","SPARE-ISSUE",
Q172="Power Telco","RAN ISSUE"
),"")</f>
        <v>POWER ISSUE</v>
      </c>
      <c r="Q172" s="50" t="s">
        <v>6060</v>
      </c>
      <c r="R172" s="23" t="str" cm="1">
        <f t="array" ref="R172">IFERROR(_xlfn.IFS(
Q172="MPR ISSUE","ACTIVE",
Q172="BSS Hardware Issue","ACTIVE",
Q172="Sites strategiques, MLL, Pylone, etc.","PASSIVE",
Q172="AKTIVCO DEFAUT GE &amp; POWER Cabinet","PASSIVE",
Q172="AKTIVCO Coupure ENEO &amp; Baisse de tension","PASSIVE",
Q172="Coupure ENEO &amp; Baisse de tension","PASSIVE",
Q172="Defaut GE &amp; POWER Cabinet","PASSIVE",
Q172="Sharing","PASSIVE",
Q172="SIte strategiques &amp; DataCenter","PASSIVE",
Q172="Exclu","Exclu",
Q172="SAT","ACTIVE",
Q172="SPARE-ISSUE","SPARE-ISSUE",
Q172="Fiber CAmtel","ACTIVE",
Q172="Fiber AOF","ACTIVE",
Q172="Projet OCM (HUAWEI)","PLANNED WORKS",
Q172="Projet OCM (NOKIA)","PLANNED WORKS",
Q172="ACCESS-ISSUE","ACCESS-ISSUE",
Q172="Projet OCM (ZTE, NOKIA, autres projets)","PLANNED WORKS",
Q172="No root CAuse","No root cause",
Q172="ODU HS","ACTIVE",
Q172="IP &amp; VLAN","ACTIVE",
Q172="Warehouse HUAWEI","SPARE-ISSUE",
Q172="SPARE-HS","SPARE-ISSUE",
Q172="Power Telco","ACTIVE"
),"")</f>
        <v>PASSIVE</v>
      </c>
      <c r="S172" s="58" t="s">
        <v>5658</v>
      </c>
      <c r="T172" s="7"/>
      <c r="U172" s="7" t="s">
        <v>17</v>
      </c>
      <c r="V172" s="59" t="s">
        <v>17</v>
      </c>
      <c r="W172" s="59" t="s">
        <v>17</v>
      </c>
      <c r="X172" s="59" t="s">
        <v>17</v>
      </c>
      <c r="Y172" s="59" t="s">
        <v>17</v>
      </c>
      <c r="Z172" s="59" t="s">
        <v>17</v>
      </c>
      <c r="AA172" s="59" t="s">
        <v>17</v>
      </c>
      <c r="AB172" s="59" t="s">
        <v>17</v>
      </c>
      <c r="AC172" s="59" t="s">
        <v>17</v>
      </c>
      <c r="AD172" s="59" t="s">
        <v>17</v>
      </c>
      <c r="AE172" s="59" t="s">
        <v>5658</v>
      </c>
      <c r="AF172" s="15"/>
      <c r="AG172" s="15"/>
      <c r="AH172" s="15"/>
      <c r="AI172" s="15"/>
    </row>
    <row r="173" spans="1:35" s="14" customFormat="1" x14ac:dyDescent="0.35">
      <c r="A173" s="1" t="s">
        <v>1244</v>
      </c>
      <c r="B173" s="1" t="s">
        <v>1245</v>
      </c>
      <c r="C173" s="3"/>
      <c r="D173" s="1" t="s">
        <v>12</v>
      </c>
      <c r="E173" s="1" t="s">
        <v>13</v>
      </c>
      <c r="F173" s="3" t="s">
        <v>53</v>
      </c>
      <c r="G173" s="1" t="s">
        <v>1244</v>
      </c>
      <c r="H173" s="62" t="str">
        <f>_xlfn.XLOOKUP(B173,'[1]Nur des jours'!$B:$B,'[1]Nur des jours'!$H:$H,"")</f>
        <v>NOKIA</v>
      </c>
      <c r="I173" s="54">
        <v>10.964048127131933</v>
      </c>
      <c r="J173" s="54">
        <v>4.6235732427552865</v>
      </c>
      <c r="K173" s="54">
        <v>0</v>
      </c>
      <c r="L173" s="55">
        <v>3.1178519248139036</v>
      </c>
      <c r="M173" s="56" t="s">
        <v>5377</v>
      </c>
      <c r="N173" s="57"/>
      <c r="O173" s="16" t="str" cm="1">
        <f t="array" ref="O173">IFERROR(_xlfn.IFS(
Q173="MPR ISSUE","PDH",
Q173="BSS Hardware Issue","BSS",
Q173="Sites strategiques, MLL, Pylone, etc.","ENVTECH",
Q173="AKTIVCO DEFAUT GE &amp; POWER Cabinet","AKTIVCO",
Q173="AKTIVCO Coupure ENEO &amp; Baisse de tension","AKTIVCO GRID ONLY",
Q173="Coupure ENEO &amp; Baisse de tension","IHS GRID ONLY",
Q173="Defaut GE &amp; POWER Cabinet","IHS",
Q173="Sharing","Partners",
Q173="SIte strategiques &amp; DataCenter","SST &amp; DC",
Q173="Exclu","Exclu",
Q173="SAT","SAT",
Q173="SPARE-ISSUE","SPARE-ISSUE",
Q173="Fiber CAmtel","TRANS_FO_CAMTEL",
Q173="Fiber AOF","Fiber AOF",
Q173="Projet OCM (HUAWEI)","TRAVAUX-HUAWEI",
Q173="Projet OCM (NOKIA)","TRAVAUX-NOKIA",
Q173="ACCESS-ISSUE","ACCESS-ISSUE",
Q173="Projet OCM (ZTE, NOKIA, autres projets)","TRAVAUX OCM",
Q173="No root CAuse","No root cause",
Q173="ODU HS","PDH",
Q173="IP &amp; VLAN","PDH",
Q173="Warehouse HUAWEI","SPARE-ISSUE",
Q173="SPARE-HS","SPARE-ISSUE",
Q173="Power Telco","BSS"
),"")</f>
        <v>IHS</v>
      </c>
      <c r="P173" s="22" t="str" cm="1">
        <f t="array" ref="P173">IFERROR(_xlfn.IFS(
Q173="MPR ISSUE","TX ISSUE",
Q173="BSS Hardware Issue","RAN ISSUE",
Q173="Sites strategiques, MLL, Pylone, etc.","ENVTECH",
Q173="AKTIVCO DEFAUT GE &amp; POWER Cabinet","POWER ISSUE",
Q173="AKTIVCO Coupure ENEO &amp; Baisse de tension","POWER ISSUE",
Q173="Coupure ENEO &amp; Baisse de tension","POWER ISSUE",
Q173="Defaut GE &amp; POWER Cabinet","POWER ISSUE",
Q173="Sharing","POWER ISSUE",
Q173="SIte strategiques &amp; DataCenter","POWER ISSUE",
Q173="Exclu","Exclu",
Q173="SAT","TX ISSUE",
Q173="SPARE-ISSUE","SPARE-ISSUE",
Q173="Fiber CAmtel","TX ISSUE",
Q173="Fiber AOF","TX ISSUE",
Q173="Projet OCM (HUAWEI)","TRAVAUX-HUAWEI",
Q173="Projet OCM (NOKIA)","TRAVAUX -NOKIA",
Q173="ACCESS-ISSUE","ACCESS-ISSUE",
Q173="Projet OCM (ZTE, NOKIA, autres projets)","TRAVAUX OCM",
Q173="No root CAuse","No root cause",
Q173="ODU HS","TX ISSUE",
Q173="IP &amp; VLAN","TX ISSUE",
Q173="Warehouse HUAWEI","SPARE-ISSUE",
Q173="SPARE-HS","SPARE-ISSUE",
Q173="Power Telco","RAN ISSUE"
),"")</f>
        <v>POWER ISSUE</v>
      </c>
      <c r="Q173" s="50" t="s">
        <v>5338</v>
      </c>
      <c r="R173" s="23" t="str" cm="1">
        <f t="array" ref="R173">IFERROR(_xlfn.IFS(
Q173="MPR ISSUE","ACTIVE",
Q173="BSS Hardware Issue","ACTIVE",
Q173="Sites strategiques, MLL, Pylone, etc.","PASSIVE",
Q173="AKTIVCO DEFAUT GE &amp; POWER Cabinet","PASSIVE",
Q173="AKTIVCO Coupure ENEO &amp; Baisse de tension","PASSIVE",
Q173="Coupure ENEO &amp; Baisse de tension","PASSIVE",
Q173="Defaut GE &amp; POWER Cabinet","PASSIVE",
Q173="Sharing","PASSIVE",
Q173="SIte strategiques &amp; DataCenter","PASSIVE",
Q173="Exclu","Exclu",
Q173="SAT","ACTIVE",
Q173="SPARE-ISSUE","SPARE-ISSUE",
Q173="Fiber CAmtel","ACTIVE",
Q173="Fiber AOF","ACTIVE",
Q173="Projet OCM (HUAWEI)","PLANNED WORKS",
Q173="Projet OCM (NOKIA)","PLANNED WORKS",
Q173="ACCESS-ISSUE","ACCESS-ISSUE",
Q173="Projet OCM (ZTE, NOKIA, autres projets)","PLANNED WORKS",
Q173="No root CAuse","No root cause",
Q173="ODU HS","ACTIVE",
Q173="IP &amp; VLAN","ACTIVE",
Q173="Warehouse HUAWEI","SPARE-ISSUE",
Q173="SPARE-HS","SPARE-ISSUE",
Q173="Power Telco","ACTIVE"
),"")</f>
        <v>PASSIVE</v>
      </c>
      <c r="S173" s="58" t="s">
        <v>5719</v>
      </c>
      <c r="T173" s="7" t="s">
        <v>17</v>
      </c>
      <c r="U173" s="7" t="s">
        <v>6111</v>
      </c>
      <c r="V173" s="59" t="s">
        <v>17</v>
      </c>
      <c r="W173" s="59" t="s">
        <v>17</v>
      </c>
      <c r="X173" s="59" t="s">
        <v>17</v>
      </c>
      <c r="Y173" s="59" t="s">
        <v>17</v>
      </c>
      <c r="Z173" s="59" t="s">
        <v>17</v>
      </c>
      <c r="AA173" s="59" t="s">
        <v>17</v>
      </c>
      <c r="AB173" s="59" t="s">
        <v>17</v>
      </c>
      <c r="AC173" s="59" t="s">
        <v>17</v>
      </c>
      <c r="AD173" s="59" t="s">
        <v>17</v>
      </c>
      <c r="AE173" s="59" t="s">
        <v>5719</v>
      </c>
      <c r="AF173" s="15"/>
      <c r="AG173" s="15"/>
      <c r="AH173" s="15"/>
      <c r="AI173" s="15"/>
    </row>
    <row r="174" spans="1:35" s="14" customFormat="1" x14ac:dyDescent="0.35">
      <c r="A174" s="1" t="s">
        <v>476</v>
      </c>
      <c r="B174" s="1" t="s">
        <v>477</v>
      </c>
      <c r="C174" s="3"/>
      <c r="D174" s="1" t="s">
        <v>12</v>
      </c>
      <c r="E174" s="1" t="s">
        <v>13</v>
      </c>
      <c r="F174" s="3" t="s">
        <v>14</v>
      </c>
      <c r="G174" s="1" t="s">
        <v>476</v>
      </c>
      <c r="H174" s="62" t="str">
        <f>_xlfn.XLOOKUP(B174,'[1]Nur des jours'!$B:$B,'[1]Nur des jours'!$H:$H,"")</f>
        <v>NOKIA</v>
      </c>
      <c r="I174" s="54">
        <v>21.818973600400923</v>
      </c>
      <c r="J174" s="54">
        <v>0</v>
      </c>
      <c r="K174" s="54">
        <v>0</v>
      </c>
      <c r="L174" s="55">
        <v>3.115747412819406</v>
      </c>
      <c r="M174" s="56" t="s">
        <v>5376</v>
      </c>
      <c r="N174" s="57" t="str">
        <f>_xlfn.XLOOKUP(B174,'[2]daily break down'!$B:$B,'[2]daily break down'!$N:$N,"")</f>
        <v xml:space="preserve"> Site vendalisé,</v>
      </c>
      <c r="O174" s="16" t="str" cm="1">
        <f t="array" ref="O174">IFERROR(_xlfn.IFS(
Q174="MPR ISSUE","PDH",
Q174="BSS Hardware Issue","BSS",
Q174="Sites strategiques, MLL, Pylone, etc.","ENVTECH",
Q174="AKTIVCO DEFAUT GE &amp; POWER Cabinet","AKTIVCO",
Q174="AKTIVCO Coupure ENEO &amp; Baisse de tension","AKTIVCO GRID ONLY",
Q174="Coupure ENEO &amp; Baisse de tension","IHS GRID ONLY",
Q174="Defaut GE &amp; POWER Cabinet","IHS",
Q174="Sharing","Partners",
Q174="SIte strategiques &amp; DataCenter","SST &amp; DC",
Q174="Exclu","Exclu",
Q174="SAT","SAT",
Q174="SPARE-ISSUE","SPARE-ISSUE",
Q174="Fiber CAmtel","TRANS_FO_CAMTEL",
Q174="Fiber AOF","Fiber AOF",
Q174="Projet OCM (HUAWEI)","TRAVAUX-HUAWEI",
Q174="Projet OCM (NOKIA)","TRAVAUX-NOKIA",
Q174="ACCESS-ISSUE","ACCESS-ISSUE",
Q174="Projet OCM (ZTE, NOKIA, autres projets)","TRAVAUX OCM",
Q174="No root CAuse","No root cause",
Q174="ODU HS","PDH",
Q174="IP &amp; VLAN","PDH",
Q174="Warehouse HUAWEI","SPARE-ISSUE",
Q174="SPARE-HS","SPARE-ISSUE",
Q174="Power Telco","BSS"
),"")</f>
        <v>Exclu</v>
      </c>
      <c r="P174" s="22" t="str" cm="1">
        <f t="array" ref="P174">IFERROR(_xlfn.IFS(
Q174="MPR ISSUE","TX ISSUE",
Q174="BSS Hardware Issue","RAN ISSUE",
Q174="Sites strategiques, MLL, Pylone, etc.","ENVTECH",
Q174="AKTIVCO DEFAUT GE &amp; POWER Cabinet","POWER ISSUE",
Q174="AKTIVCO Coupure ENEO &amp; Baisse de tension","POWER ISSUE",
Q174="Coupure ENEO &amp; Baisse de tension","POWER ISSUE",
Q174="Defaut GE &amp; POWER Cabinet","POWER ISSUE",
Q174="Sharing","POWER ISSUE",
Q174="SIte strategiques &amp; DataCenter","POWER ISSUE",
Q174="Exclu","Exclu",
Q174="SAT","TX ISSUE",
Q174="SPARE-ISSUE","SPARE-ISSUE",
Q174="Fiber CAmtel","TX ISSUE",
Q174="Fiber AOF","TX ISSUE",
Q174="Projet OCM (HUAWEI)","TRAVAUX-HUAWEI",
Q174="Projet OCM (NOKIA)","TRAVAUX -NOKIA",
Q174="ACCESS-ISSUE","ACCESS-ISSUE",
Q174="Projet OCM (ZTE, NOKIA, autres projets)","TRAVAUX OCM",
Q174="No root CAuse","No root cause",
Q174="ODU HS","TX ISSUE",
Q174="IP &amp; VLAN","TX ISSUE",
Q174="Warehouse HUAWEI","SPARE-ISSUE",
Q174="SPARE-HS","SPARE-ISSUE",
Q174="Power Telco","RAN ISSUE"
),"")</f>
        <v>Exclu</v>
      </c>
      <c r="Q174" s="50" t="s">
        <v>6067</v>
      </c>
      <c r="R174" s="23" t="str" cm="1">
        <f t="array" ref="R174">IFERROR(_xlfn.IFS(
Q174="MPR ISSUE","ACTIVE",
Q174="BSS Hardware Issue","ACTIVE",
Q174="Sites strategiques, MLL, Pylone, etc.","PASSIVE",
Q174="AKTIVCO DEFAUT GE &amp; POWER Cabinet","PASSIVE",
Q174="AKTIVCO Coupure ENEO &amp; Baisse de tension","PASSIVE",
Q174="Coupure ENEO &amp; Baisse de tension","PASSIVE",
Q174="Defaut GE &amp; POWER Cabinet","PASSIVE",
Q174="Sharing","PASSIVE",
Q174="SIte strategiques &amp; DataCenter","PASSIVE",
Q174="Exclu","Exclu",
Q174="SAT","ACTIVE",
Q174="SPARE-ISSUE","SPARE-ISSUE",
Q174="Fiber CAmtel","ACTIVE",
Q174="Fiber AOF","ACTIVE",
Q174="Projet OCM (HUAWEI)","PLANNED WORKS",
Q174="Projet OCM (NOKIA)","PLANNED WORKS",
Q174="ACCESS-ISSUE","ACCESS-ISSUE",
Q174="Projet OCM (ZTE, NOKIA, autres projets)","PLANNED WORKS",
Q174="No root CAuse","No root cause",
Q174="ODU HS","ACTIVE",
Q174="IP &amp; VLAN","ACTIVE",
Q174="Warehouse HUAWEI","SPARE-ISSUE",
Q174="SPARE-HS","SPARE-ISSUE",
Q174="Power Telco","ACTIVE"
),"")</f>
        <v>Exclu</v>
      </c>
      <c r="S174" s="58" t="s">
        <v>17</v>
      </c>
      <c r="T174" s="7" t="s">
        <v>17</v>
      </c>
      <c r="U174" s="7" t="s">
        <v>17</v>
      </c>
      <c r="V174" s="59" t="s">
        <v>17</v>
      </c>
      <c r="W174" s="59" t="s">
        <v>17</v>
      </c>
      <c r="X174" s="59" t="s">
        <v>17</v>
      </c>
      <c r="Y174" s="59" t="s">
        <v>17</v>
      </c>
      <c r="Z174" s="59" t="s">
        <v>17</v>
      </c>
      <c r="AA174" s="59" t="s">
        <v>17</v>
      </c>
      <c r="AB174" s="59" t="s">
        <v>17</v>
      </c>
      <c r="AC174" s="59" t="s">
        <v>17</v>
      </c>
      <c r="AD174" s="59" t="s">
        <v>17</v>
      </c>
      <c r="AE174" s="59" t="s">
        <v>17</v>
      </c>
      <c r="AF174" s="15"/>
      <c r="AG174" s="15"/>
      <c r="AH174" s="15"/>
      <c r="AI174" s="15"/>
    </row>
    <row r="175" spans="1:35" s="14" customFormat="1" x14ac:dyDescent="0.35">
      <c r="A175" s="1" t="s">
        <v>474</v>
      </c>
      <c r="B175" s="1" t="s">
        <v>475</v>
      </c>
      <c r="C175" s="3"/>
      <c r="D175" s="1" t="s">
        <v>12</v>
      </c>
      <c r="E175" s="1" t="s">
        <v>13</v>
      </c>
      <c r="F175" s="3" t="s">
        <v>53</v>
      </c>
      <c r="G175" s="1" t="s">
        <v>474</v>
      </c>
      <c r="H175" s="62" t="str">
        <f>_xlfn.XLOOKUP(B175,'[1]Nur des jours'!$B:$B,'[1]Nur des jours'!$H:$H,"")</f>
        <v>NOKIA</v>
      </c>
      <c r="I175" s="54">
        <v>10.909486800200462</v>
      </c>
      <c r="J175" s="54">
        <v>4.5901037363444415</v>
      </c>
      <c r="K175" s="54">
        <v>0</v>
      </c>
      <c r="L175" s="55">
        <v>3.0988244730327095</v>
      </c>
      <c r="M175" s="56" t="s">
        <v>5377</v>
      </c>
      <c r="N175" s="57"/>
      <c r="O175" s="16" t="str" cm="1">
        <f t="array" ref="O175">IFERROR(_xlfn.IFS(
Q175="MPR ISSUE","PDH",
Q175="BSS Hardware Issue","BSS",
Q175="Sites strategiques, MLL, Pylone, etc.","ENVTECH",
Q175="AKTIVCO DEFAUT GE &amp; POWER Cabinet","AKTIVCO",
Q175="AKTIVCO Coupure ENEO &amp; Baisse de tension","AKTIVCO GRID ONLY",
Q175="Coupure ENEO &amp; Baisse de tension","IHS GRID ONLY",
Q175="Defaut GE &amp; POWER Cabinet","IHS",
Q175="Sharing","Partners",
Q175="SIte strategiques &amp; DataCenter","SST &amp; DC",
Q175="Exclu","Exclu",
Q175="SAT","SAT",
Q175="SPARE-ISSUE","SPARE-ISSUE",
Q175="Fiber CAmtel","TRANS_FO_CAMTEL",
Q175="Fiber AOF","Fiber AOF",
Q175="Projet OCM (HUAWEI)","TRAVAUX-HUAWEI",
Q175="Projet OCM (NOKIA)","TRAVAUX-NOKIA",
Q175="ACCESS-ISSUE","ACCESS-ISSUE",
Q175="Projet OCM (ZTE, NOKIA, autres projets)","TRAVAUX OCM",
Q175="No root CAuse","No root cause",
Q175="ODU HS","PDH",
Q175="IP &amp; VLAN","PDH",
Q175="Warehouse HUAWEI","SPARE-ISSUE",
Q175="SPARE-HS","SPARE-ISSUE",
Q175="Power Telco","BSS"
),"")</f>
        <v>No root cause</v>
      </c>
      <c r="P175" s="22" t="str" cm="1">
        <f t="array" ref="P175">IFERROR(_xlfn.IFS(
Q175="MPR ISSUE","TX ISSUE",
Q175="BSS Hardware Issue","RAN ISSUE",
Q175="Sites strategiques, MLL, Pylone, etc.","ENVTECH",
Q175="AKTIVCO DEFAUT GE &amp; POWER Cabinet","POWER ISSUE",
Q175="AKTIVCO Coupure ENEO &amp; Baisse de tension","POWER ISSUE",
Q175="Coupure ENEO &amp; Baisse de tension","POWER ISSUE",
Q175="Defaut GE &amp; POWER Cabinet","POWER ISSUE",
Q175="Sharing","POWER ISSUE",
Q175="SIte strategiques &amp; DataCenter","POWER ISSUE",
Q175="Exclu","Exclu",
Q175="SAT","TX ISSUE",
Q175="SPARE-ISSUE","SPARE-ISSUE",
Q175="Fiber CAmtel","TX ISSUE",
Q175="Fiber AOF","TX ISSUE",
Q175="Projet OCM (HUAWEI)","TRAVAUX-HUAWEI",
Q175="Projet OCM (NOKIA)","TRAVAUX -NOKIA",
Q175="ACCESS-ISSUE","ACCESS-ISSUE",
Q175="Projet OCM (ZTE, NOKIA, autres projets)","TRAVAUX OCM",
Q175="No root CAuse","No root cause",
Q175="ODU HS","TX ISSUE",
Q175="IP &amp; VLAN","TX ISSUE",
Q175="Warehouse HUAWEI","SPARE-ISSUE",
Q175="SPARE-HS","SPARE-ISSUE",
Q175="Power Telco","RAN ISSUE"
),"")</f>
        <v>No root cause</v>
      </c>
      <c r="Q175" s="50" t="s">
        <v>5878</v>
      </c>
      <c r="R175" s="23" t="str" cm="1">
        <f t="array" ref="R175">IFERROR(_xlfn.IFS(
Q175="MPR ISSUE","ACTIVE",
Q175="BSS Hardware Issue","ACTIVE",
Q175="Sites strategiques, MLL, Pylone, etc.","PASSIVE",
Q175="AKTIVCO DEFAUT GE &amp; POWER Cabinet","PASSIVE",
Q175="AKTIVCO Coupure ENEO &amp; Baisse de tension","PASSIVE",
Q175="Coupure ENEO &amp; Baisse de tension","PASSIVE",
Q175="Defaut GE &amp; POWER Cabinet","PASSIVE",
Q175="Sharing","PASSIVE",
Q175="SIte strategiques &amp; DataCenter","PASSIVE",
Q175="Exclu","Exclu",
Q175="SAT","ACTIVE",
Q175="SPARE-ISSUE","SPARE-ISSUE",
Q175="Fiber CAmtel","ACTIVE",
Q175="Fiber AOF","ACTIVE",
Q175="Projet OCM (HUAWEI)","PLANNED WORKS",
Q175="Projet OCM (NOKIA)","PLANNED WORKS",
Q175="ACCESS-ISSUE","ACCESS-ISSUE",
Q175="Projet OCM (ZTE, NOKIA, autres projets)","PLANNED WORKS",
Q175="No root CAuse","No root cause",
Q175="ODU HS","ACTIVE",
Q175="IP &amp; VLAN","ACTIVE",
Q175="Warehouse HUAWEI","SPARE-ISSUE",
Q175="SPARE-HS","SPARE-ISSUE",
Q175="Power Telco","ACTIVE"
),"")</f>
        <v>No root cause</v>
      </c>
      <c r="S175" s="58" t="s">
        <v>17</v>
      </c>
      <c r="T175" s="7" t="s">
        <v>17</v>
      </c>
      <c r="U175" s="7" t="s">
        <v>17</v>
      </c>
      <c r="V175" s="59" t="s">
        <v>17</v>
      </c>
      <c r="W175" s="59" t="s">
        <v>17</v>
      </c>
      <c r="X175" s="59" t="s">
        <v>17</v>
      </c>
      <c r="Y175" s="59" t="s">
        <v>17</v>
      </c>
      <c r="Z175" s="59" t="s">
        <v>17</v>
      </c>
      <c r="AA175" s="59" t="s">
        <v>17</v>
      </c>
      <c r="AB175" s="59" t="s">
        <v>17</v>
      </c>
      <c r="AC175" s="59" t="s">
        <v>17</v>
      </c>
      <c r="AD175" s="59" t="s">
        <v>17</v>
      </c>
      <c r="AE175" s="59" t="s">
        <v>17</v>
      </c>
      <c r="AF175" s="15"/>
      <c r="AG175" s="15"/>
      <c r="AH175" s="15"/>
      <c r="AI175" s="15"/>
    </row>
    <row r="176" spans="1:35" s="14" customFormat="1" x14ac:dyDescent="0.35">
      <c r="A176" s="1" t="s">
        <v>469</v>
      </c>
      <c r="B176" s="1" t="s">
        <v>470</v>
      </c>
      <c r="C176" s="3"/>
      <c r="D176" s="1" t="s">
        <v>12</v>
      </c>
      <c r="E176" s="1" t="s">
        <v>98</v>
      </c>
      <c r="F176" s="3" t="s">
        <v>53</v>
      </c>
      <c r="G176" s="1" t="s">
        <v>471</v>
      </c>
      <c r="H176" s="62" t="str">
        <f>_xlfn.XLOOKUP(B176,'[1]Nur des jours'!$B:$B,'[1]Nur des jours'!$H:$H,"")</f>
        <v>NOKIA</v>
      </c>
      <c r="I176" s="54">
        <v>0</v>
      </c>
      <c r="J176" s="54">
        <v>9.1802074726888829</v>
      </c>
      <c r="K176" s="54">
        <v>0</v>
      </c>
      <c r="L176" s="55">
        <v>3.0819015332460129</v>
      </c>
      <c r="M176" s="56" t="s">
        <v>5377</v>
      </c>
      <c r="N176" s="57"/>
      <c r="O176" s="16" t="str" cm="1">
        <f t="array" ref="O176">IFERROR(_xlfn.IFS(
Q176="MPR ISSUE","PDH",
Q176="BSS Hardware Issue","BSS",
Q176="Sites strategiques, MLL, Pylone, etc.","ENVTECH",
Q176="AKTIVCO DEFAUT GE &amp; POWER Cabinet","AKTIVCO",
Q176="AKTIVCO Coupure ENEO &amp; Baisse de tension","AKTIVCO GRID ONLY",
Q176="Coupure ENEO &amp; Baisse de tension","IHS GRID ONLY",
Q176="Defaut GE &amp; POWER Cabinet","IHS",
Q176="Sharing","Partners",
Q176="SIte strategiques &amp; DataCenter","SST &amp; DC",
Q176="Exclu","Exclu",
Q176="SAT","SAT",
Q176="SPARE-ISSUE","SPARE-ISSUE",
Q176="Fiber CAmtel","TRANS_FO_CAMTEL",
Q176="Fiber AOF","Fiber AOF",
Q176="Projet OCM (HUAWEI)","TRAVAUX-HUAWEI",
Q176="Projet OCM (NOKIA)","TRAVAUX-NOKIA",
Q176="ACCESS-ISSUE","ACCESS-ISSUE",
Q176="Projet OCM (ZTE, NOKIA, autres projets)","TRAVAUX OCM",
Q176="No root CAuse","No root cause",
Q176="ODU HS","PDH",
Q176="IP &amp; VLAN","PDH",
Q176="Warehouse HUAWEI","SPARE-ISSUE",
Q176="SPARE-HS","SPARE-ISSUE",
Q176="Power Telco","BSS"
),"")</f>
        <v>No root cause</v>
      </c>
      <c r="P176" s="22" t="str" cm="1">
        <f t="array" ref="P176">IFERROR(_xlfn.IFS(
Q176="MPR ISSUE","TX ISSUE",
Q176="BSS Hardware Issue","RAN ISSUE",
Q176="Sites strategiques, MLL, Pylone, etc.","ENVTECH",
Q176="AKTIVCO DEFAUT GE &amp; POWER Cabinet","POWER ISSUE",
Q176="AKTIVCO Coupure ENEO &amp; Baisse de tension","POWER ISSUE",
Q176="Coupure ENEO &amp; Baisse de tension","POWER ISSUE",
Q176="Defaut GE &amp; POWER Cabinet","POWER ISSUE",
Q176="Sharing","POWER ISSUE",
Q176="SIte strategiques &amp; DataCenter","POWER ISSUE",
Q176="Exclu","Exclu",
Q176="SAT","TX ISSUE",
Q176="SPARE-ISSUE","SPARE-ISSUE",
Q176="Fiber CAmtel","TX ISSUE",
Q176="Fiber AOF","TX ISSUE",
Q176="Projet OCM (HUAWEI)","TRAVAUX-HUAWEI",
Q176="Projet OCM (NOKIA)","TRAVAUX -NOKIA",
Q176="ACCESS-ISSUE","ACCESS-ISSUE",
Q176="Projet OCM (ZTE, NOKIA, autres projets)","TRAVAUX OCM",
Q176="No root CAuse","No root cause",
Q176="ODU HS","TX ISSUE",
Q176="IP &amp; VLAN","TX ISSUE",
Q176="Warehouse HUAWEI","SPARE-ISSUE",
Q176="SPARE-HS","SPARE-ISSUE",
Q176="Power Telco","RAN ISSUE"
),"")</f>
        <v>No root cause</v>
      </c>
      <c r="Q176" s="50" t="s">
        <v>5878</v>
      </c>
      <c r="R176" s="23" t="str" cm="1">
        <f t="array" ref="R176">IFERROR(_xlfn.IFS(
Q176="MPR ISSUE","ACTIVE",
Q176="BSS Hardware Issue","ACTIVE",
Q176="Sites strategiques, MLL, Pylone, etc.","PASSIVE",
Q176="AKTIVCO DEFAUT GE &amp; POWER Cabinet","PASSIVE",
Q176="AKTIVCO Coupure ENEO &amp; Baisse de tension","PASSIVE",
Q176="Coupure ENEO &amp; Baisse de tension","PASSIVE",
Q176="Defaut GE &amp; POWER Cabinet","PASSIVE",
Q176="Sharing","PASSIVE",
Q176="SIte strategiques &amp; DataCenter","PASSIVE",
Q176="Exclu","Exclu",
Q176="SAT","ACTIVE",
Q176="SPARE-ISSUE","SPARE-ISSUE",
Q176="Fiber CAmtel","ACTIVE",
Q176="Fiber AOF","ACTIVE",
Q176="Projet OCM (HUAWEI)","PLANNED WORKS",
Q176="Projet OCM (NOKIA)","PLANNED WORKS",
Q176="ACCESS-ISSUE","ACCESS-ISSUE",
Q176="Projet OCM (ZTE, NOKIA, autres projets)","PLANNED WORKS",
Q176="No root CAuse","No root cause",
Q176="ODU HS","ACTIVE",
Q176="IP &amp; VLAN","ACTIVE",
Q176="Warehouse HUAWEI","SPARE-ISSUE",
Q176="SPARE-HS","SPARE-ISSUE",
Q176="Power Telco","ACTIVE"
),"")</f>
        <v>No root cause</v>
      </c>
      <c r="S176" s="58" t="s">
        <v>17</v>
      </c>
      <c r="T176" s="7" t="s">
        <v>17</v>
      </c>
      <c r="U176" s="7" t="s">
        <v>17</v>
      </c>
      <c r="V176" s="59" t="s">
        <v>17</v>
      </c>
      <c r="W176" s="59" t="s">
        <v>17</v>
      </c>
      <c r="X176" s="59" t="s">
        <v>17</v>
      </c>
      <c r="Y176" s="59" t="s">
        <v>17</v>
      </c>
      <c r="Z176" s="59" t="s">
        <v>17</v>
      </c>
      <c r="AA176" s="59" t="s">
        <v>17</v>
      </c>
      <c r="AB176" s="59" t="s">
        <v>17</v>
      </c>
      <c r="AC176" s="59" t="s">
        <v>17</v>
      </c>
      <c r="AD176" s="59" t="s">
        <v>17</v>
      </c>
      <c r="AE176" s="59" t="s">
        <v>17</v>
      </c>
      <c r="AF176" s="15"/>
      <c r="AG176" s="15"/>
      <c r="AH176" s="15"/>
      <c r="AI176" s="15"/>
    </row>
    <row r="177" spans="1:35" s="14" customFormat="1" x14ac:dyDescent="0.35">
      <c r="A177" s="1" t="s">
        <v>318</v>
      </c>
      <c r="B177" s="1" t="s">
        <v>319</v>
      </c>
      <c r="C177" s="3"/>
      <c r="D177" s="1" t="s">
        <v>12</v>
      </c>
      <c r="E177" s="1" t="s">
        <v>320</v>
      </c>
      <c r="F177" s="3" t="s">
        <v>71</v>
      </c>
      <c r="G177" s="1" t="s">
        <v>321</v>
      </c>
      <c r="H177" s="62" t="str">
        <f>_xlfn.XLOOKUP(B177,'[1]Nur des jours'!$B:$B,'[1]Nur des jours'!$H:$H,"")</f>
        <v>NOKIA</v>
      </c>
      <c r="I177" s="54">
        <v>0</v>
      </c>
      <c r="J177" s="54">
        <v>9.1802074726888829</v>
      </c>
      <c r="K177" s="54">
        <v>0</v>
      </c>
      <c r="L177" s="55">
        <v>3.0819015332460129</v>
      </c>
      <c r="M177" s="56" t="s">
        <v>5375</v>
      </c>
      <c r="N177" s="57"/>
      <c r="O177" s="16" t="str" cm="1">
        <f t="array" ref="O177">IFERROR(_xlfn.IFS(
Q177="MPR ISSUE","PDH",
Q177="BSS Hardware Issue","BSS",
Q177="Sites strategiques, MLL, Pylone, etc.","ENVTECH",
Q177="AKTIVCO DEFAUT GE &amp; POWER Cabinet","AKTIVCO",
Q177="AKTIVCO Coupure ENEO &amp; Baisse de tension","AKTIVCO GRID ONLY",
Q177="Coupure ENEO &amp; Baisse de tension","IHS GRID ONLY",
Q177="Defaut GE &amp; POWER Cabinet","IHS",
Q177="Sharing","Partners",
Q177="SIte strategiques &amp; DataCenter","SST &amp; DC",
Q177="Exclu","Exclu",
Q177="SAT","SAT",
Q177="SPARE-ISSUE","SPARE-ISSUE",
Q177="Fiber CAmtel","TRANS_FO_CAMTEL",
Q177="Fiber AOF","Fiber AOF",
Q177="Projet OCM (HUAWEI)","TRAVAUX-HUAWEI",
Q177="Projet OCM (NOKIA)","TRAVAUX-NOKIA",
Q177="ACCESS-ISSUE","ACCESS-ISSUE",
Q177="Projet OCM (ZTE, NOKIA, autres projets)","TRAVAUX OCM",
Q177="No root CAuse","No root cause",
Q177="ODU HS","PDH",
Q177="IP &amp; VLAN","PDH",
Q177="Warehouse HUAWEI","SPARE-ISSUE",
Q177="SPARE-HS","SPARE-ISSUE",
Q177="Power Telco","BSS"
),"")</f>
        <v>No root cause</v>
      </c>
      <c r="P177" s="22" t="str" cm="1">
        <f t="array" ref="P177">IFERROR(_xlfn.IFS(
Q177="MPR ISSUE","TX ISSUE",
Q177="BSS Hardware Issue","RAN ISSUE",
Q177="Sites strategiques, MLL, Pylone, etc.","ENVTECH",
Q177="AKTIVCO DEFAUT GE &amp; POWER Cabinet","POWER ISSUE",
Q177="AKTIVCO Coupure ENEO &amp; Baisse de tension","POWER ISSUE",
Q177="Coupure ENEO &amp; Baisse de tension","POWER ISSUE",
Q177="Defaut GE &amp; POWER Cabinet","POWER ISSUE",
Q177="Sharing","POWER ISSUE",
Q177="SIte strategiques &amp; DataCenter","POWER ISSUE",
Q177="Exclu","Exclu",
Q177="SAT","TX ISSUE",
Q177="SPARE-ISSUE","SPARE-ISSUE",
Q177="Fiber CAmtel","TX ISSUE",
Q177="Fiber AOF","TX ISSUE",
Q177="Projet OCM (HUAWEI)","TRAVAUX-HUAWEI",
Q177="Projet OCM (NOKIA)","TRAVAUX -NOKIA",
Q177="ACCESS-ISSUE","ACCESS-ISSUE",
Q177="Projet OCM (ZTE, NOKIA, autres projets)","TRAVAUX OCM",
Q177="No root CAuse","No root cause",
Q177="ODU HS","TX ISSUE",
Q177="IP &amp; VLAN","TX ISSUE",
Q177="Warehouse HUAWEI","SPARE-ISSUE",
Q177="SPARE-HS","SPARE-ISSUE",
Q177="Power Telco","RAN ISSUE"
),"")</f>
        <v>No root cause</v>
      </c>
      <c r="Q177" s="50" t="s">
        <v>5878</v>
      </c>
      <c r="R177" s="23" t="str" cm="1">
        <f t="array" ref="R177">IFERROR(_xlfn.IFS(
Q177="MPR ISSUE","ACTIVE",
Q177="BSS Hardware Issue","ACTIVE",
Q177="Sites strategiques, MLL, Pylone, etc.","PASSIVE",
Q177="AKTIVCO DEFAUT GE &amp; POWER Cabinet","PASSIVE",
Q177="AKTIVCO Coupure ENEO &amp; Baisse de tension","PASSIVE",
Q177="Coupure ENEO &amp; Baisse de tension","PASSIVE",
Q177="Defaut GE &amp; POWER Cabinet","PASSIVE",
Q177="Sharing","PASSIVE",
Q177="SIte strategiques &amp; DataCenter","PASSIVE",
Q177="Exclu","Exclu",
Q177="SAT","ACTIVE",
Q177="SPARE-ISSUE","SPARE-ISSUE",
Q177="Fiber CAmtel","ACTIVE",
Q177="Fiber AOF","ACTIVE",
Q177="Projet OCM (HUAWEI)","PLANNED WORKS",
Q177="Projet OCM (NOKIA)","PLANNED WORKS",
Q177="ACCESS-ISSUE","ACCESS-ISSUE",
Q177="Projet OCM (ZTE, NOKIA, autres projets)","PLANNED WORKS",
Q177="No root CAuse","No root cause",
Q177="ODU HS","ACTIVE",
Q177="IP &amp; VLAN","ACTIVE",
Q177="Warehouse HUAWEI","SPARE-ISSUE",
Q177="SPARE-HS","SPARE-ISSUE",
Q177="Power Telco","ACTIVE"
),"")</f>
        <v>No root cause</v>
      </c>
      <c r="S177" s="58" t="s">
        <v>17</v>
      </c>
      <c r="T177" s="7"/>
      <c r="U177" s="7" t="s">
        <v>17</v>
      </c>
      <c r="V177" s="59" t="s">
        <v>17</v>
      </c>
      <c r="W177" s="59" t="s">
        <v>17</v>
      </c>
      <c r="X177" s="59" t="s">
        <v>17</v>
      </c>
      <c r="Y177" s="59" t="s">
        <v>17</v>
      </c>
      <c r="Z177" s="59" t="s">
        <v>17</v>
      </c>
      <c r="AA177" s="59" t="s">
        <v>17</v>
      </c>
      <c r="AB177" s="59" t="s">
        <v>17</v>
      </c>
      <c r="AC177" s="59" t="s">
        <v>17</v>
      </c>
      <c r="AD177" s="59" t="s">
        <v>17</v>
      </c>
      <c r="AE177" s="59" t="s">
        <v>17</v>
      </c>
      <c r="AF177" s="15"/>
      <c r="AG177" s="15"/>
      <c r="AH177" s="15"/>
      <c r="AI177" s="15"/>
    </row>
    <row r="178" spans="1:35" s="14" customFormat="1" x14ac:dyDescent="0.35">
      <c r="A178" s="1" t="s">
        <v>4360</v>
      </c>
      <c r="B178" s="1" t="s">
        <v>4361</v>
      </c>
      <c r="C178" s="3"/>
      <c r="D178" s="1" t="s">
        <v>23</v>
      </c>
      <c r="E178" s="1" t="s">
        <v>124</v>
      </c>
      <c r="F178" s="3" t="s">
        <v>71</v>
      </c>
      <c r="G178" s="1" t="s">
        <v>1395</v>
      </c>
      <c r="H178" s="62" t="str">
        <f>_xlfn.XLOOKUP(B178,'[1]Nur des jours'!$B:$B,'[1]Nur des jours'!$H:$H,"")</f>
        <v>NOKIA</v>
      </c>
      <c r="I178" s="54">
        <v>0</v>
      </c>
      <c r="J178" s="54">
        <v>9.1802074726888829</v>
      </c>
      <c r="K178" s="54">
        <v>0</v>
      </c>
      <c r="L178" s="55">
        <v>3.0819015332460129</v>
      </c>
      <c r="M178" s="56" t="s">
        <v>5375</v>
      </c>
      <c r="N178" s="57"/>
      <c r="O178" s="16" t="str" cm="1">
        <f t="array" ref="O178">IFERROR(_xlfn.IFS(
Q178="MPR ISSUE","PDH",
Q178="BSS Hardware Issue","BSS",
Q178="Sites strategiques, MLL, Pylone, etc.","ENVTECH",
Q178="AKTIVCO DEFAUT GE &amp; POWER Cabinet","AKTIVCO",
Q178="AKTIVCO Coupure ENEO &amp; Baisse de tension","AKTIVCO GRID ONLY",
Q178="Coupure ENEO &amp; Baisse de tension","IHS GRID ONLY",
Q178="Defaut GE &amp; POWER Cabinet","IHS",
Q178="Sharing","Partners",
Q178="SIte strategiques &amp; DataCenter","SST &amp; DC",
Q178="Exclu","Exclu",
Q178="SAT","SAT",
Q178="SPARE-ISSUE","SPARE-ISSUE",
Q178="Fiber CAmtel","TRANS_FO_CAMTEL",
Q178="Fiber AOF","Fiber AOF",
Q178="Projet OCM (HUAWEI)","TRAVAUX-HUAWEI",
Q178="Projet OCM (NOKIA)","TRAVAUX-NOKIA",
Q178="ACCESS-ISSUE","ACCESS-ISSUE",
Q178="Projet OCM (ZTE, NOKIA, autres projets)","TRAVAUX OCM",
Q178="No root CAuse","No root cause",
Q178="ODU HS","PDH",
Q178="IP &amp; VLAN","PDH",
Q178="Warehouse HUAWEI","SPARE-ISSUE",
Q178="SPARE-HS","SPARE-ISSUE",
Q178="Power Telco","BSS"
),"")</f>
        <v>No root cause</v>
      </c>
      <c r="P178" s="22" t="str" cm="1">
        <f t="array" ref="P178">IFERROR(_xlfn.IFS(
Q178="MPR ISSUE","TX ISSUE",
Q178="BSS Hardware Issue","RAN ISSUE",
Q178="Sites strategiques, MLL, Pylone, etc.","ENVTECH",
Q178="AKTIVCO DEFAUT GE &amp; POWER Cabinet","POWER ISSUE",
Q178="AKTIVCO Coupure ENEO &amp; Baisse de tension","POWER ISSUE",
Q178="Coupure ENEO &amp; Baisse de tension","POWER ISSUE",
Q178="Defaut GE &amp; POWER Cabinet","POWER ISSUE",
Q178="Sharing","POWER ISSUE",
Q178="SIte strategiques &amp; DataCenter","POWER ISSUE",
Q178="Exclu","Exclu",
Q178="SAT","TX ISSUE",
Q178="SPARE-ISSUE","SPARE-ISSUE",
Q178="Fiber CAmtel","TX ISSUE",
Q178="Fiber AOF","TX ISSUE",
Q178="Projet OCM (HUAWEI)","TRAVAUX-HUAWEI",
Q178="Projet OCM (NOKIA)","TRAVAUX -NOKIA",
Q178="ACCESS-ISSUE","ACCESS-ISSUE",
Q178="Projet OCM (ZTE, NOKIA, autres projets)","TRAVAUX OCM",
Q178="No root CAuse","No root cause",
Q178="ODU HS","TX ISSUE",
Q178="IP &amp; VLAN","TX ISSUE",
Q178="Warehouse HUAWEI","SPARE-ISSUE",
Q178="SPARE-HS","SPARE-ISSUE",
Q178="Power Telco","RAN ISSUE"
),"")</f>
        <v>No root cause</v>
      </c>
      <c r="Q178" s="50" t="s">
        <v>5878</v>
      </c>
      <c r="R178" s="23" t="str" cm="1">
        <f t="array" ref="R178">IFERROR(_xlfn.IFS(
Q178="MPR ISSUE","ACTIVE",
Q178="BSS Hardware Issue","ACTIVE",
Q178="Sites strategiques, MLL, Pylone, etc.","PASSIVE",
Q178="AKTIVCO DEFAUT GE &amp; POWER Cabinet","PASSIVE",
Q178="AKTIVCO Coupure ENEO &amp; Baisse de tension","PASSIVE",
Q178="Coupure ENEO &amp; Baisse de tension","PASSIVE",
Q178="Defaut GE &amp; POWER Cabinet","PASSIVE",
Q178="Sharing","PASSIVE",
Q178="SIte strategiques &amp; DataCenter","PASSIVE",
Q178="Exclu","Exclu",
Q178="SAT","ACTIVE",
Q178="SPARE-ISSUE","SPARE-ISSUE",
Q178="Fiber CAmtel","ACTIVE",
Q178="Fiber AOF","ACTIVE",
Q178="Projet OCM (HUAWEI)","PLANNED WORKS",
Q178="Projet OCM (NOKIA)","PLANNED WORKS",
Q178="ACCESS-ISSUE","ACCESS-ISSUE",
Q178="Projet OCM (ZTE, NOKIA, autres projets)","PLANNED WORKS",
Q178="No root CAuse","No root cause",
Q178="ODU HS","ACTIVE",
Q178="IP &amp; VLAN","ACTIVE",
Q178="Warehouse HUAWEI","SPARE-ISSUE",
Q178="SPARE-HS","SPARE-ISSUE",
Q178="Power Telco","ACTIVE"
),"")</f>
        <v>No root cause</v>
      </c>
      <c r="S178" s="58" t="s">
        <v>17</v>
      </c>
      <c r="T178" s="7" t="s">
        <v>17</v>
      </c>
      <c r="U178" s="7" t="s">
        <v>17</v>
      </c>
      <c r="V178" s="59" t="s">
        <v>17</v>
      </c>
      <c r="W178" s="59" t="s">
        <v>17</v>
      </c>
      <c r="X178" s="59" t="s">
        <v>17</v>
      </c>
      <c r="Y178" s="59" t="s">
        <v>17</v>
      </c>
      <c r="Z178" s="59" t="s">
        <v>17</v>
      </c>
      <c r="AA178" s="59" t="s">
        <v>17</v>
      </c>
      <c r="AB178" s="59" t="s">
        <v>17</v>
      </c>
      <c r="AC178" s="59" t="s">
        <v>17</v>
      </c>
      <c r="AD178" s="59" t="s">
        <v>17</v>
      </c>
      <c r="AE178" s="59" t="s">
        <v>17</v>
      </c>
      <c r="AF178" s="15"/>
      <c r="AG178" s="15"/>
      <c r="AH178" s="15"/>
      <c r="AI178" s="15"/>
    </row>
    <row r="179" spans="1:35" s="14" customFormat="1" x14ac:dyDescent="0.35">
      <c r="A179" s="1" t="s">
        <v>5109</v>
      </c>
      <c r="B179" s="1" t="s">
        <v>5110</v>
      </c>
      <c r="C179" s="3"/>
      <c r="D179" s="1" t="s">
        <v>23</v>
      </c>
      <c r="E179" s="1" t="s">
        <v>32</v>
      </c>
      <c r="F179" s="3" t="s">
        <v>33</v>
      </c>
      <c r="G179" s="1" t="s">
        <v>34</v>
      </c>
      <c r="H179" s="62" t="str">
        <f>_xlfn.XLOOKUP(B179,'[1]Nur des jours'!$B:$B,'[1]Nur des jours'!$H:$H,"")</f>
        <v>NOKIA</v>
      </c>
      <c r="I179" s="54">
        <v>0</v>
      </c>
      <c r="J179" s="54">
        <v>9.1802074726888829</v>
      </c>
      <c r="K179" s="54">
        <v>0</v>
      </c>
      <c r="L179" s="55">
        <v>3.0819015332460129</v>
      </c>
      <c r="M179" s="56" t="s">
        <v>5375</v>
      </c>
      <c r="N179" s="57"/>
      <c r="O179" s="16" t="str" cm="1">
        <f t="array" ref="O179">IFERROR(_xlfn.IFS(
Q179="MPR ISSUE","PDH",
Q179="BSS Hardware Issue","BSS",
Q179="Sites strategiques, MLL, Pylone, etc.","ENVTECH",
Q179="AKTIVCO DEFAUT GE &amp; POWER Cabinet","AKTIVCO",
Q179="AKTIVCO Coupure ENEO &amp; Baisse de tension","AKTIVCO GRID ONLY",
Q179="Coupure ENEO &amp; Baisse de tension","IHS GRID ONLY",
Q179="Defaut GE &amp; POWER Cabinet","IHS",
Q179="Sharing","Partners",
Q179="SIte strategiques &amp; DataCenter","SST &amp; DC",
Q179="Exclu","Exclu",
Q179="SAT","SAT",
Q179="SPARE-ISSUE","SPARE-ISSUE",
Q179="Fiber CAmtel","TRANS_FO_CAMTEL",
Q179="Fiber AOF","Fiber AOF",
Q179="Projet OCM (HUAWEI)","TRAVAUX-HUAWEI",
Q179="Projet OCM (NOKIA)","TRAVAUX-NOKIA",
Q179="ACCESS-ISSUE","ACCESS-ISSUE",
Q179="Projet OCM (ZTE, NOKIA, autres projets)","TRAVAUX OCM",
Q179="No root CAuse","No root cause",
Q179="ODU HS","PDH",
Q179="IP &amp; VLAN","PDH",
Q179="Warehouse HUAWEI","SPARE-ISSUE",
Q179="SPARE-HS","SPARE-ISSUE",
Q179="Power Telco","BSS"
),"")</f>
        <v>No root cause</v>
      </c>
      <c r="P179" s="22" t="str" cm="1">
        <f t="array" ref="P179">IFERROR(_xlfn.IFS(
Q179="MPR ISSUE","TX ISSUE",
Q179="BSS Hardware Issue","RAN ISSUE",
Q179="Sites strategiques, MLL, Pylone, etc.","ENVTECH",
Q179="AKTIVCO DEFAUT GE &amp; POWER Cabinet","POWER ISSUE",
Q179="AKTIVCO Coupure ENEO &amp; Baisse de tension","POWER ISSUE",
Q179="Coupure ENEO &amp; Baisse de tension","POWER ISSUE",
Q179="Defaut GE &amp; POWER Cabinet","POWER ISSUE",
Q179="Sharing","POWER ISSUE",
Q179="SIte strategiques &amp; DataCenter","POWER ISSUE",
Q179="Exclu","Exclu",
Q179="SAT","TX ISSUE",
Q179="SPARE-ISSUE","SPARE-ISSUE",
Q179="Fiber CAmtel","TX ISSUE",
Q179="Fiber AOF","TX ISSUE",
Q179="Projet OCM (HUAWEI)","TRAVAUX-HUAWEI",
Q179="Projet OCM (NOKIA)","TRAVAUX -NOKIA",
Q179="ACCESS-ISSUE","ACCESS-ISSUE",
Q179="Projet OCM (ZTE, NOKIA, autres projets)","TRAVAUX OCM",
Q179="No root CAuse","No root cause",
Q179="ODU HS","TX ISSUE",
Q179="IP &amp; VLAN","TX ISSUE",
Q179="Warehouse HUAWEI","SPARE-ISSUE",
Q179="SPARE-HS","SPARE-ISSUE",
Q179="Power Telco","RAN ISSUE"
),"")</f>
        <v>No root cause</v>
      </c>
      <c r="Q179" s="50" t="s">
        <v>5878</v>
      </c>
      <c r="R179" s="23" t="str" cm="1">
        <f t="array" ref="R179">IFERROR(_xlfn.IFS(
Q179="MPR ISSUE","ACTIVE",
Q179="BSS Hardware Issue","ACTIVE",
Q179="Sites strategiques, MLL, Pylone, etc.","PASSIVE",
Q179="AKTIVCO DEFAUT GE &amp; POWER Cabinet","PASSIVE",
Q179="AKTIVCO Coupure ENEO &amp; Baisse de tension","PASSIVE",
Q179="Coupure ENEO &amp; Baisse de tension","PASSIVE",
Q179="Defaut GE &amp; POWER Cabinet","PASSIVE",
Q179="Sharing","PASSIVE",
Q179="SIte strategiques &amp; DataCenter","PASSIVE",
Q179="Exclu","Exclu",
Q179="SAT","ACTIVE",
Q179="SPARE-ISSUE","SPARE-ISSUE",
Q179="Fiber CAmtel","ACTIVE",
Q179="Fiber AOF","ACTIVE",
Q179="Projet OCM (HUAWEI)","PLANNED WORKS",
Q179="Projet OCM (NOKIA)","PLANNED WORKS",
Q179="ACCESS-ISSUE","ACCESS-ISSUE",
Q179="Projet OCM (ZTE, NOKIA, autres projets)","PLANNED WORKS",
Q179="No root CAuse","No root cause",
Q179="ODU HS","ACTIVE",
Q179="IP &amp; VLAN","ACTIVE",
Q179="Warehouse HUAWEI","SPARE-ISSUE",
Q179="SPARE-HS","SPARE-ISSUE",
Q179="Power Telco","ACTIVE"
),"")</f>
        <v>No root cause</v>
      </c>
      <c r="S179" s="58" t="s">
        <v>17</v>
      </c>
      <c r="T179" s="7" t="s">
        <v>17</v>
      </c>
      <c r="U179" s="7" t="s">
        <v>17</v>
      </c>
      <c r="V179" s="59" t="s">
        <v>17</v>
      </c>
      <c r="W179" s="59" t="s">
        <v>17</v>
      </c>
      <c r="X179" s="59" t="s">
        <v>17</v>
      </c>
      <c r="Y179" s="59" t="s">
        <v>17</v>
      </c>
      <c r="Z179" s="59" t="s">
        <v>17</v>
      </c>
      <c r="AA179" s="59" t="s">
        <v>17</v>
      </c>
      <c r="AB179" s="59" t="s">
        <v>17</v>
      </c>
      <c r="AC179" s="59" t="s">
        <v>17</v>
      </c>
      <c r="AD179" s="59" t="s">
        <v>17</v>
      </c>
      <c r="AE179" s="59" t="s">
        <v>17</v>
      </c>
      <c r="AF179" s="15"/>
      <c r="AG179" s="15"/>
      <c r="AH179" s="15"/>
      <c r="AI179" s="15"/>
    </row>
    <row r="180" spans="1:35" s="14" customFormat="1" x14ac:dyDescent="0.35">
      <c r="A180" s="1" t="s">
        <v>1360</v>
      </c>
      <c r="B180" s="1" t="s">
        <v>1361</v>
      </c>
      <c r="C180" s="3"/>
      <c r="D180" s="1" t="s">
        <v>12</v>
      </c>
      <c r="E180" s="1" t="s">
        <v>13</v>
      </c>
      <c r="F180" s="3" t="s">
        <v>25</v>
      </c>
      <c r="G180" s="1" t="s">
        <v>1360</v>
      </c>
      <c r="H180" s="62" t="str">
        <f>_xlfn.XLOOKUP(B180,'[1]Nur des jours'!$B:$B,'[1]Nur des jours'!$H:$H,"")</f>
        <v>NOKIA</v>
      </c>
      <c r="I180" s="54">
        <v>4.2317866207543204</v>
      </c>
      <c r="J180" s="54">
        <v>5.482144268009737</v>
      </c>
      <c r="K180" s="54">
        <v>1.1774351702871702</v>
      </c>
      <c r="L180" s="55">
        <v>3.0587367697087422</v>
      </c>
      <c r="M180" s="56" t="s">
        <v>5375</v>
      </c>
      <c r="N180" s="57"/>
      <c r="O180" s="16" t="str" cm="1">
        <f t="array" ref="O180">IFERROR(_xlfn.IFS(
Q180="MPR ISSUE","PDH",
Q180="BSS Hardware Issue","BSS",
Q180="Sites strategiques, MLL, Pylone, etc.","ENVTECH",
Q180="AKTIVCO DEFAUT GE &amp; POWER Cabinet","AKTIVCO",
Q180="AKTIVCO Coupure ENEO &amp; Baisse de tension","AKTIVCO GRID ONLY",
Q180="Coupure ENEO &amp; Baisse de tension","IHS GRID ONLY",
Q180="Defaut GE &amp; POWER Cabinet","IHS",
Q180="Sharing","Partners",
Q180="SIte strategiques &amp; DataCenter","SST &amp; DC",
Q180="Exclu","Exclu",
Q180="SAT","SAT",
Q180="SPARE-ISSUE","SPARE-ISSUE",
Q180="Fiber CAmtel","TRANS_FO_CAMTEL",
Q180="Fiber AOF","Fiber AOF",
Q180="Projet OCM (HUAWEI)","TRAVAUX-HUAWEI",
Q180="Projet OCM (NOKIA)","TRAVAUX-NOKIA",
Q180="ACCESS-ISSUE","ACCESS-ISSUE",
Q180="Projet OCM (ZTE, NOKIA, autres projets)","TRAVAUX OCM",
Q180="No root CAuse","No root cause",
Q180="ODU HS","PDH",
Q180="IP &amp; VLAN","PDH",
Q180="Warehouse HUAWEI","SPARE-ISSUE",
Q180="SPARE-HS","SPARE-ISSUE",
Q180="Power Telco","BSS"
),"")</f>
        <v>PDH</v>
      </c>
      <c r="P180" s="22" t="str" cm="1">
        <f t="array" ref="P180">IFERROR(_xlfn.IFS(
Q180="MPR ISSUE","TX ISSUE",
Q180="BSS Hardware Issue","RAN ISSUE",
Q180="Sites strategiques, MLL, Pylone, etc.","ENVTECH",
Q180="AKTIVCO DEFAUT GE &amp; POWER Cabinet","POWER ISSUE",
Q180="AKTIVCO Coupure ENEO &amp; Baisse de tension","POWER ISSUE",
Q180="Coupure ENEO &amp; Baisse de tension","POWER ISSUE",
Q180="Defaut GE &amp; POWER Cabinet","POWER ISSUE",
Q180="Sharing","POWER ISSUE",
Q180="SIte strategiques &amp; DataCenter","POWER ISSUE",
Q180="Exclu","Exclu",
Q180="SAT","TX ISSUE",
Q180="SPARE-ISSUE","SPARE-ISSUE",
Q180="Fiber CAmtel","TX ISSUE",
Q180="Fiber AOF","TX ISSUE",
Q180="Projet OCM (HUAWEI)","TRAVAUX-HUAWEI",
Q180="Projet OCM (NOKIA)","TRAVAUX -NOKIA",
Q180="ACCESS-ISSUE","ACCESS-ISSUE",
Q180="Projet OCM (ZTE, NOKIA, autres projets)","TRAVAUX OCM",
Q180="No root CAuse","No root cause",
Q180="ODU HS","TX ISSUE",
Q180="IP &amp; VLAN","TX ISSUE",
Q180="Warehouse HUAWEI","SPARE-ISSUE",
Q180="SPARE-HS","SPARE-ISSUE",
Q180="Power Telco","RAN ISSUE"
),"")</f>
        <v>TX ISSUE</v>
      </c>
      <c r="Q180" s="50" t="s">
        <v>5361</v>
      </c>
      <c r="R180" s="23" t="str" cm="1">
        <f t="array" ref="R180">IFERROR(_xlfn.IFS(
Q180="MPR ISSUE","ACTIVE",
Q180="BSS Hardware Issue","ACTIVE",
Q180="Sites strategiques, MLL, Pylone, etc.","PASSIVE",
Q180="AKTIVCO DEFAUT GE &amp; POWER Cabinet","PASSIVE",
Q180="AKTIVCO Coupure ENEO &amp; Baisse de tension","PASSIVE",
Q180="Coupure ENEO &amp; Baisse de tension","PASSIVE",
Q180="Defaut GE &amp; POWER Cabinet","PASSIVE",
Q180="Sharing","PASSIVE",
Q180="SIte strategiques &amp; DataCenter","PASSIVE",
Q180="Exclu","Exclu",
Q180="SAT","ACTIVE",
Q180="SPARE-ISSUE","SPARE-ISSUE",
Q180="Fiber CAmtel","ACTIVE",
Q180="Fiber AOF","ACTIVE",
Q180="Projet OCM (HUAWEI)","PLANNED WORKS",
Q180="Projet OCM (NOKIA)","PLANNED WORKS",
Q180="ACCESS-ISSUE","ACCESS-ISSUE",
Q180="Projet OCM (ZTE, NOKIA, autres projets)","PLANNED WORKS",
Q180="No root CAuse","No root cause",
Q180="ODU HS","ACTIVE",
Q180="IP &amp; VLAN","ACTIVE",
Q180="Warehouse HUAWEI","SPARE-ISSUE",
Q180="SPARE-HS","SPARE-ISSUE",
Q180="Power Telco","ACTIVE"
),"")</f>
        <v>ACTIVE</v>
      </c>
      <c r="S180" s="58" t="s">
        <v>5976</v>
      </c>
      <c r="T180" s="7" t="s">
        <v>17</v>
      </c>
      <c r="U180" s="7" t="s">
        <v>6115</v>
      </c>
      <c r="V180" s="59" t="s">
        <v>17</v>
      </c>
      <c r="W180" s="59" t="s">
        <v>17</v>
      </c>
      <c r="X180" s="59" t="s">
        <v>17</v>
      </c>
      <c r="Y180" s="59" t="s">
        <v>17</v>
      </c>
      <c r="Z180" s="59" t="s">
        <v>17</v>
      </c>
      <c r="AA180" s="59" t="s">
        <v>17</v>
      </c>
      <c r="AB180" s="59" t="s">
        <v>17</v>
      </c>
      <c r="AC180" s="59" t="s">
        <v>5536</v>
      </c>
      <c r="AD180" s="59" t="s">
        <v>17</v>
      </c>
      <c r="AE180" s="59" t="s">
        <v>5742</v>
      </c>
      <c r="AF180" s="15"/>
      <c r="AG180" s="15"/>
      <c r="AH180" s="15"/>
      <c r="AI180" s="15"/>
    </row>
    <row r="181" spans="1:35" s="14" customFormat="1" x14ac:dyDescent="0.35">
      <c r="A181" s="1" t="s">
        <v>1850</v>
      </c>
      <c r="B181" s="1" t="s">
        <v>1851</v>
      </c>
      <c r="C181" s="3"/>
      <c r="D181" s="1" t="s">
        <v>12</v>
      </c>
      <c r="E181" s="1" t="s">
        <v>707</v>
      </c>
      <c r="F181" s="3" t="s">
        <v>53</v>
      </c>
      <c r="G181" s="1" t="s">
        <v>54</v>
      </c>
      <c r="H181" s="61" t="str">
        <f>_xlfn.XLOOKUP(B181,'[1]Nur des jours'!$B:$B,'[1]Nur des jours'!$H:$H,"")</f>
        <v>Huawei</v>
      </c>
      <c r="I181" s="54">
        <v>2.127596329468564</v>
      </c>
      <c r="J181" s="54">
        <v>3.660395224932083</v>
      </c>
      <c r="K181" s="54">
        <v>2.9181427527048354</v>
      </c>
      <c r="L181" s="55">
        <v>3.0544355126372231</v>
      </c>
      <c r="M181" s="56" t="s">
        <v>5375</v>
      </c>
      <c r="N181" s="57"/>
      <c r="O181" s="16" t="str" cm="1">
        <f t="array" ref="O181">IFERROR(_xlfn.IFS(
Q181="MPR ISSUE","PDH",
Q181="BSS Hardware Issue","BSS",
Q181="Sites strategiques, MLL, Pylone, etc.","ENVTECH",
Q181="AKTIVCO DEFAUT GE &amp; POWER Cabinet","AKTIVCO",
Q181="AKTIVCO Coupure ENEO &amp; Baisse de tension","AKTIVCO GRID ONLY",
Q181="Coupure ENEO &amp; Baisse de tension","IHS GRID ONLY",
Q181="Defaut GE &amp; POWER Cabinet","IHS",
Q181="Sharing","Partners",
Q181="SIte strategiques &amp; DataCenter","SST &amp; DC",
Q181="Exclu","Exclu",
Q181="SAT","SAT",
Q181="SPARE-ISSUE","SPARE-ISSUE",
Q181="Fiber CAmtel","TRANS_FO_CAMTEL",
Q181="Fiber AOF","Fiber AOF",
Q181="Projet OCM (HUAWEI)","TRAVAUX-HUAWEI",
Q181="Projet OCM (NOKIA)","TRAVAUX-NOKIA",
Q181="ACCESS-ISSUE","ACCESS-ISSUE",
Q181="Projet OCM (ZTE, NOKIA, autres projets)","TRAVAUX OCM",
Q181="No root CAuse","No root cause",
Q181="ODU HS","PDH",
Q181="IP &amp; VLAN","PDH",
Q181="Warehouse HUAWEI","SPARE-ISSUE",
Q181="SPARE-HS","SPARE-ISSUE",
Q181="Power Telco","BSS"
),"")</f>
        <v>No root cause</v>
      </c>
      <c r="P181" s="22" t="str" cm="1">
        <f t="array" ref="P181">IFERROR(_xlfn.IFS(
Q181="MPR ISSUE","TX ISSUE",
Q181="BSS Hardware Issue","RAN ISSUE",
Q181="Sites strategiques, MLL, Pylone, etc.","ENVTECH",
Q181="AKTIVCO DEFAUT GE &amp; POWER Cabinet","POWER ISSUE",
Q181="AKTIVCO Coupure ENEO &amp; Baisse de tension","POWER ISSUE",
Q181="Coupure ENEO &amp; Baisse de tension","POWER ISSUE",
Q181="Defaut GE &amp; POWER Cabinet","POWER ISSUE",
Q181="Sharing","POWER ISSUE",
Q181="SIte strategiques &amp; DataCenter","POWER ISSUE",
Q181="Exclu","Exclu",
Q181="SAT","TX ISSUE",
Q181="SPARE-ISSUE","SPARE-ISSUE",
Q181="Fiber CAmtel","TX ISSUE",
Q181="Fiber AOF","TX ISSUE",
Q181="Projet OCM (HUAWEI)","TRAVAUX-HUAWEI",
Q181="Projet OCM (NOKIA)","TRAVAUX -NOKIA",
Q181="ACCESS-ISSUE","ACCESS-ISSUE",
Q181="Projet OCM (ZTE, NOKIA, autres projets)","TRAVAUX OCM",
Q181="No root CAuse","No root cause",
Q181="ODU HS","TX ISSUE",
Q181="IP &amp; VLAN","TX ISSUE",
Q181="Warehouse HUAWEI","SPARE-ISSUE",
Q181="SPARE-HS","SPARE-ISSUE",
Q181="Power Telco","RAN ISSUE"
),"")</f>
        <v>No root cause</v>
      </c>
      <c r="Q181" s="50" t="s">
        <v>5878</v>
      </c>
      <c r="R181" s="23" t="str" cm="1">
        <f t="array" ref="R181">IFERROR(_xlfn.IFS(
Q181="MPR ISSUE","ACTIVE",
Q181="BSS Hardware Issue","ACTIVE",
Q181="Sites strategiques, MLL, Pylone, etc.","PASSIVE",
Q181="AKTIVCO DEFAUT GE &amp; POWER Cabinet","PASSIVE",
Q181="AKTIVCO Coupure ENEO &amp; Baisse de tension","PASSIVE",
Q181="Coupure ENEO &amp; Baisse de tension","PASSIVE",
Q181="Defaut GE &amp; POWER Cabinet","PASSIVE",
Q181="Sharing","PASSIVE",
Q181="SIte strategiques &amp; DataCenter","PASSIVE",
Q181="Exclu","Exclu",
Q181="SAT","ACTIVE",
Q181="SPARE-ISSUE","SPARE-ISSUE",
Q181="Fiber CAmtel","ACTIVE",
Q181="Fiber AOF","ACTIVE",
Q181="Projet OCM (HUAWEI)","PLANNED WORKS",
Q181="Projet OCM (NOKIA)","PLANNED WORKS",
Q181="ACCESS-ISSUE","ACCESS-ISSUE",
Q181="Projet OCM (ZTE, NOKIA, autres projets)","PLANNED WORKS",
Q181="No root CAuse","No root cause",
Q181="ODU HS","ACTIVE",
Q181="IP &amp; VLAN","ACTIVE",
Q181="Warehouse HUAWEI","SPARE-ISSUE",
Q181="SPARE-HS","SPARE-ISSUE",
Q181="Power Telco","ACTIVE"
),"")</f>
        <v>No root cause</v>
      </c>
      <c r="S181" s="58" t="s">
        <v>17</v>
      </c>
      <c r="T181" s="7"/>
      <c r="U181" s="7" t="s">
        <v>17</v>
      </c>
      <c r="V181" s="59" t="s">
        <v>17</v>
      </c>
      <c r="W181" s="59" t="s">
        <v>17</v>
      </c>
      <c r="X181" s="59" t="s">
        <v>17</v>
      </c>
      <c r="Y181" s="59" t="s">
        <v>17</v>
      </c>
      <c r="Z181" s="59" t="s">
        <v>17</v>
      </c>
      <c r="AA181" s="59" t="s">
        <v>17</v>
      </c>
      <c r="AB181" s="59" t="s">
        <v>17</v>
      </c>
      <c r="AC181" s="59" t="s">
        <v>17</v>
      </c>
      <c r="AD181" s="59" t="s">
        <v>17</v>
      </c>
      <c r="AE181" s="59" t="s">
        <v>17</v>
      </c>
      <c r="AF181" s="15"/>
      <c r="AG181" s="15"/>
      <c r="AH181" s="15"/>
      <c r="AI181" s="15"/>
    </row>
    <row r="182" spans="1:35" s="14" customFormat="1" x14ac:dyDescent="0.35">
      <c r="A182" s="1" t="s">
        <v>1748</v>
      </c>
      <c r="B182" s="1" t="s">
        <v>1749</v>
      </c>
      <c r="C182" s="3"/>
      <c r="D182" s="1" t="s">
        <v>12</v>
      </c>
      <c r="E182" s="1" t="s">
        <v>596</v>
      </c>
      <c r="F182" s="3" t="s">
        <v>57</v>
      </c>
      <c r="G182" s="1" t="s">
        <v>86</v>
      </c>
      <c r="H182" s="61" t="str">
        <f>_xlfn.XLOOKUP(B182,'[1]Nur des jours'!$B:$B,'[1]Nur des jours'!$H:$H,"")</f>
        <v>Huawei</v>
      </c>
      <c r="I182" s="54">
        <v>2.316813144211439</v>
      </c>
      <c r="J182" s="54">
        <v>2.9276255393371895</v>
      </c>
      <c r="K182" s="54">
        <v>3.3223905972635364</v>
      </c>
      <c r="L182" s="55">
        <v>3.0462670467678556</v>
      </c>
      <c r="M182" s="56" t="s">
        <v>5375</v>
      </c>
      <c r="N182" s="57"/>
      <c r="O182" s="16" t="str" cm="1">
        <f t="array" ref="O182">IFERROR(_xlfn.IFS(
Q182="MPR ISSUE","PDH",
Q182="BSS Hardware Issue","BSS",
Q182="Sites strategiques, MLL, Pylone, etc.","ENVTECH",
Q182="AKTIVCO DEFAUT GE &amp; POWER Cabinet","AKTIVCO",
Q182="AKTIVCO Coupure ENEO &amp; Baisse de tension","AKTIVCO GRID ONLY",
Q182="Coupure ENEO &amp; Baisse de tension","IHS GRID ONLY",
Q182="Defaut GE &amp; POWER Cabinet","IHS",
Q182="Sharing","Partners",
Q182="SIte strategiques &amp; DataCenter","SST &amp; DC",
Q182="Exclu","Exclu",
Q182="SAT","SAT",
Q182="SPARE-ISSUE","SPARE-ISSUE",
Q182="Fiber CAmtel","TRANS_FO_CAMTEL",
Q182="Fiber AOF","Fiber AOF",
Q182="Projet OCM (HUAWEI)","TRAVAUX-HUAWEI",
Q182="Projet OCM (NOKIA)","TRAVAUX-NOKIA",
Q182="ACCESS-ISSUE","ACCESS-ISSUE",
Q182="Projet OCM (ZTE, NOKIA, autres projets)","TRAVAUX OCM",
Q182="No root CAuse","No root cause",
Q182="ODU HS","PDH",
Q182="IP &amp; VLAN","PDH",
Q182="Warehouse HUAWEI","SPARE-ISSUE",
Q182="SPARE-HS","SPARE-ISSUE",
Q182="Power Telco","BSS"
),"")</f>
        <v>No root cause</v>
      </c>
      <c r="P182" s="22" t="str" cm="1">
        <f t="array" ref="P182">IFERROR(_xlfn.IFS(
Q182="MPR ISSUE","TX ISSUE",
Q182="BSS Hardware Issue","RAN ISSUE",
Q182="Sites strategiques, MLL, Pylone, etc.","ENVTECH",
Q182="AKTIVCO DEFAUT GE &amp; POWER Cabinet","POWER ISSUE",
Q182="AKTIVCO Coupure ENEO &amp; Baisse de tension","POWER ISSUE",
Q182="Coupure ENEO &amp; Baisse de tension","POWER ISSUE",
Q182="Defaut GE &amp; POWER Cabinet","POWER ISSUE",
Q182="Sharing","POWER ISSUE",
Q182="SIte strategiques &amp; DataCenter","POWER ISSUE",
Q182="Exclu","Exclu",
Q182="SAT","TX ISSUE",
Q182="SPARE-ISSUE","SPARE-ISSUE",
Q182="Fiber CAmtel","TX ISSUE",
Q182="Fiber AOF","TX ISSUE",
Q182="Projet OCM (HUAWEI)","TRAVAUX-HUAWEI",
Q182="Projet OCM (NOKIA)","TRAVAUX -NOKIA",
Q182="ACCESS-ISSUE","ACCESS-ISSUE",
Q182="Projet OCM (ZTE, NOKIA, autres projets)","TRAVAUX OCM",
Q182="No root CAuse","No root cause",
Q182="ODU HS","TX ISSUE",
Q182="IP &amp; VLAN","TX ISSUE",
Q182="Warehouse HUAWEI","SPARE-ISSUE",
Q182="SPARE-HS","SPARE-ISSUE",
Q182="Power Telco","RAN ISSUE"
),"")</f>
        <v>No root cause</v>
      </c>
      <c r="Q182" s="50" t="s">
        <v>5878</v>
      </c>
      <c r="R182" s="23" t="str" cm="1">
        <f t="array" ref="R182">IFERROR(_xlfn.IFS(
Q182="MPR ISSUE","ACTIVE",
Q182="BSS Hardware Issue","ACTIVE",
Q182="Sites strategiques, MLL, Pylone, etc.","PASSIVE",
Q182="AKTIVCO DEFAUT GE &amp; POWER Cabinet","PASSIVE",
Q182="AKTIVCO Coupure ENEO &amp; Baisse de tension","PASSIVE",
Q182="Coupure ENEO &amp; Baisse de tension","PASSIVE",
Q182="Defaut GE &amp; POWER Cabinet","PASSIVE",
Q182="Sharing","PASSIVE",
Q182="SIte strategiques &amp; DataCenter","PASSIVE",
Q182="Exclu","Exclu",
Q182="SAT","ACTIVE",
Q182="SPARE-ISSUE","SPARE-ISSUE",
Q182="Fiber CAmtel","ACTIVE",
Q182="Fiber AOF","ACTIVE",
Q182="Projet OCM (HUAWEI)","PLANNED WORKS",
Q182="Projet OCM (NOKIA)","PLANNED WORKS",
Q182="ACCESS-ISSUE","ACCESS-ISSUE",
Q182="Projet OCM (ZTE, NOKIA, autres projets)","PLANNED WORKS",
Q182="No root CAuse","No root cause",
Q182="ODU HS","ACTIVE",
Q182="IP &amp; VLAN","ACTIVE",
Q182="Warehouse HUAWEI","SPARE-ISSUE",
Q182="SPARE-HS","SPARE-ISSUE",
Q182="Power Telco","ACTIVE"
),"")</f>
        <v>No root cause</v>
      </c>
      <c r="S182" s="58" t="s">
        <v>5536</v>
      </c>
      <c r="T182" s="7"/>
      <c r="U182" s="7" t="s">
        <v>17</v>
      </c>
      <c r="V182" s="59" t="s">
        <v>17</v>
      </c>
      <c r="W182" s="59" t="s">
        <v>17</v>
      </c>
      <c r="X182" s="59" t="s">
        <v>17</v>
      </c>
      <c r="Y182" s="59" t="s">
        <v>17</v>
      </c>
      <c r="Z182" s="59" t="s">
        <v>17</v>
      </c>
      <c r="AA182" s="59" t="s">
        <v>17</v>
      </c>
      <c r="AB182" s="59" t="s">
        <v>17</v>
      </c>
      <c r="AC182" s="59" t="s">
        <v>5536</v>
      </c>
      <c r="AD182" s="59" t="s">
        <v>17</v>
      </c>
      <c r="AE182" s="59" t="s">
        <v>17</v>
      </c>
      <c r="AF182" s="15"/>
      <c r="AG182" s="15"/>
      <c r="AH182" s="15"/>
      <c r="AI182" s="15"/>
    </row>
    <row r="183" spans="1:35" s="14" customFormat="1" x14ac:dyDescent="0.35">
      <c r="A183" s="3" t="s">
        <v>113</v>
      </c>
      <c r="B183" s="3" t="s">
        <v>114</v>
      </c>
      <c r="C183" s="3"/>
      <c r="D183" s="3" t="s">
        <v>115</v>
      </c>
      <c r="E183" s="3" t="s">
        <v>116</v>
      </c>
      <c r="F183" s="3" t="s">
        <v>39</v>
      </c>
      <c r="G183" s="3" t="s">
        <v>117</v>
      </c>
      <c r="H183" s="53" t="str">
        <f>_xlfn.XLOOKUP(B183,'[1]Nur des jours'!$B:$B,'[1]Nur des jours'!$H:$H,"")</f>
        <v>ZTE</v>
      </c>
      <c r="I183" s="54">
        <v>0.79133844106327111</v>
      </c>
      <c r="J183" s="54">
        <v>0.75417954445770463</v>
      </c>
      <c r="K183" s="54">
        <v>5.0940358463185165</v>
      </c>
      <c r="L183" s="55">
        <v>3.0226712381539427</v>
      </c>
      <c r="M183" s="56" t="s">
        <v>5375</v>
      </c>
      <c r="N183" s="57"/>
      <c r="O183" s="16" t="str" cm="1">
        <f t="array" ref="O183">IFERROR(_xlfn.IFS(
Q183="MPR ISSUE","PDH",
Q183="BSS Hardware Issue","BSS",
Q183="Sites strategiques, MLL, Pylone, etc.","ENVTECH",
Q183="AKTIVCO DEFAUT GE &amp; POWER Cabinet","AKTIVCO",
Q183="AKTIVCO Coupure ENEO &amp; Baisse de tension","AKTIVCO GRID ONLY",
Q183="Coupure ENEO &amp; Baisse de tension","IHS GRID ONLY",
Q183="Defaut GE &amp; POWER Cabinet","IHS",
Q183="Sharing","Partners",
Q183="SIte strategiques &amp; DataCenter","SST &amp; DC",
Q183="Exclu","Exclu",
Q183="SAT","SAT",
Q183="SPARE-ISSUE","SPARE-ISSUE",
Q183="Fiber CAmtel","TRANS_FO_CAMTEL",
Q183="Fiber AOF","Fiber AOF",
Q183="Projet OCM (HUAWEI)","TRAVAUX-HUAWEI",
Q183="Projet OCM (NOKIA)","TRAVAUX-NOKIA",
Q183="ACCESS-ISSUE","ACCESS-ISSUE",
Q183="Projet OCM (ZTE, NOKIA, autres projets)","TRAVAUX OCM",
Q183="No root CAuse","No root cause",
Q183="ODU HS","PDH",
Q183="IP &amp; VLAN","PDH",
Q183="Warehouse HUAWEI","SPARE-ISSUE",
Q183="SPARE-HS","SPARE-ISSUE",
Q183="Power Telco","BSS"
),"")</f>
        <v>IHS GRID ONLY</v>
      </c>
      <c r="P183" s="22" t="str" cm="1">
        <f t="array" ref="P183">IFERROR(_xlfn.IFS(
Q183="MPR ISSUE","TX ISSUE",
Q183="BSS Hardware Issue","RAN ISSUE",
Q183="Sites strategiques, MLL, Pylone, etc.","ENVTECH",
Q183="AKTIVCO DEFAUT GE &amp; POWER Cabinet","POWER ISSUE",
Q183="AKTIVCO Coupure ENEO &amp; Baisse de tension","POWER ISSUE",
Q183="Coupure ENEO &amp; Baisse de tension","POWER ISSUE",
Q183="Defaut GE &amp; POWER Cabinet","POWER ISSUE",
Q183="Sharing","POWER ISSUE",
Q183="SIte strategiques &amp; DataCenter","POWER ISSUE",
Q183="Exclu","Exclu",
Q183="SAT","TX ISSUE",
Q183="SPARE-ISSUE","SPARE-ISSUE",
Q183="Fiber CAmtel","TX ISSUE",
Q183="Fiber AOF","TX ISSUE",
Q183="Projet OCM (HUAWEI)","TRAVAUX-HUAWEI",
Q183="Projet OCM (NOKIA)","TRAVAUX -NOKIA",
Q183="ACCESS-ISSUE","ACCESS-ISSUE",
Q183="Projet OCM (ZTE, NOKIA, autres projets)","TRAVAUX OCM",
Q183="No root CAuse","No root cause",
Q183="ODU HS","TX ISSUE",
Q183="IP &amp; VLAN","TX ISSUE",
Q183="Warehouse HUAWEI","SPARE-ISSUE",
Q183="SPARE-HS","SPARE-ISSUE",
Q183="Power Telco","RAN ISSUE"
),"")</f>
        <v>POWER ISSUE</v>
      </c>
      <c r="Q183" s="50" t="s">
        <v>5337</v>
      </c>
      <c r="R183" s="23" t="str" cm="1">
        <f t="array" ref="R183">IFERROR(_xlfn.IFS(
Q183="MPR ISSUE","ACTIVE",
Q183="BSS Hardware Issue","ACTIVE",
Q183="Sites strategiques, MLL, Pylone, etc.","PASSIVE",
Q183="AKTIVCO DEFAUT GE &amp; POWER Cabinet","PASSIVE",
Q183="AKTIVCO Coupure ENEO &amp; Baisse de tension","PASSIVE",
Q183="Coupure ENEO &amp; Baisse de tension","PASSIVE",
Q183="Defaut GE &amp; POWER Cabinet","PASSIVE",
Q183="Sharing","PASSIVE",
Q183="SIte strategiques &amp; DataCenter","PASSIVE",
Q183="Exclu","Exclu",
Q183="SAT","ACTIVE",
Q183="SPARE-ISSUE","SPARE-ISSUE",
Q183="Fiber CAmtel","ACTIVE",
Q183="Fiber AOF","ACTIVE",
Q183="Projet OCM (HUAWEI)","PLANNED WORKS",
Q183="Projet OCM (NOKIA)","PLANNED WORKS",
Q183="ACCESS-ISSUE","ACCESS-ISSUE",
Q183="Projet OCM (ZTE, NOKIA, autres projets)","PLANNED WORKS",
Q183="No root CAuse","No root cause",
Q183="ODU HS","ACTIVE",
Q183="IP &amp; VLAN","ACTIVE",
Q183="Warehouse HUAWEI","SPARE-ISSUE",
Q183="SPARE-HS","SPARE-ISSUE",
Q183="Power Telco","ACTIVE"
),"")</f>
        <v>PASSIVE</v>
      </c>
      <c r="S183" s="58" t="s">
        <v>5523</v>
      </c>
      <c r="T183" s="7"/>
      <c r="U183" s="7" t="s">
        <v>17</v>
      </c>
      <c r="V183" s="59" t="s">
        <v>17</v>
      </c>
      <c r="W183" s="59" t="s">
        <v>17</v>
      </c>
      <c r="X183" s="59" t="s">
        <v>17</v>
      </c>
      <c r="Y183" s="59" t="s">
        <v>17</v>
      </c>
      <c r="Z183" s="59" t="s">
        <v>17</v>
      </c>
      <c r="AA183" s="59" t="s">
        <v>17</v>
      </c>
      <c r="AB183" s="59" t="s">
        <v>17</v>
      </c>
      <c r="AC183" s="59" t="s">
        <v>17</v>
      </c>
      <c r="AD183" s="59" t="s">
        <v>17</v>
      </c>
      <c r="AE183" s="59" t="s">
        <v>5523</v>
      </c>
      <c r="AF183" s="15"/>
      <c r="AG183" s="15"/>
      <c r="AH183" s="15"/>
      <c r="AI183" s="15"/>
    </row>
    <row r="184" spans="1:35" s="14" customFormat="1" x14ac:dyDescent="0.35">
      <c r="A184" s="1" t="s">
        <v>4498</v>
      </c>
      <c r="B184" s="1" t="s">
        <v>4499</v>
      </c>
      <c r="C184" s="3"/>
      <c r="D184" s="1" t="s">
        <v>23</v>
      </c>
      <c r="E184" s="1" t="s">
        <v>24</v>
      </c>
      <c r="F184" s="3" t="s">
        <v>39</v>
      </c>
      <c r="G184" s="1" t="s">
        <v>40</v>
      </c>
      <c r="H184" s="53" t="str">
        <f>_xlfn.XLOOKUP(B184,'[1]Nur des jours'!$B:$B,'[1]Nur des jours'!$H:$H,"")</f>
        <v>ZTE</v>
      </c>
      <c r="I184" s="54">
        <v>2.4288444860096958</v>
      </c>
      <c r="J184" s="54">
        <v>2.184708749417736</v>
      </c>
      <c r="K184" s="54">
        <v>3.6936351279475215</v>
      </c>
      <c r="L184" s="55">
        <v>3.0064591519634281</v>
      </c>
      <c r="M184" s="56" t="s">
        <v>5375</v>
      </c>
      <c r="N184" s="57"/>
      <c r="O184" s="16" t="str" cm="1">
        <f t="array" ref="O184">IFERROR(_xlfn.IFS(
Q184="MPR ISSUE","PDH",
Q184="BSS Hardware Issue","BSS",
Q184="Sites strategiques, MLL, Pylone, etc.","ENVTECH",
Q184="AKTIVCO DEFAUT GE &amp; POWER Cabinet","AKTIVCO",
Q184="AKTIVCO Coupure ENEO &amp; Baisse de tension","AKTIVCO GRID ONLY",
Q184="Coupure ENEO &amp; Baisse de tension","IHS GRID ONLY",
Q184="Defaut GE &amp; POWER Cabinet","IHS",
Q184="Sharing","Partners",
Q184="SIte strategiques &amp; DataCenter","SST &amp; DC",
Q184="Exclu","Exclu",
Q184="SAT","SAT",
Q184="SPARE-ISSUE","SPARE-ISSUE",
Q184="Fiber CAmtel","TRANS_FO_CAMTEL",
Q184="Fiber AOF","Fiber AOF",
Q184="Projet OCM (HUAWEI)","TRAVAUX-HUAWEI",
Q184="Projet OCM (NOKIA)","TRAVAUX-NOKIA",
Q184="ACCESS-ISSUE","ACCESS-ISSUE",
Q184="Projet OCM (ZTE, NOKIA, autres projets)","TRAVAUX OCM",
Q184="No root CAuse","No root cause",
Q184="ODU HS","PDH",
Q184="IP &amp; VLAN","PDH",
Q184="Warehouse HUAWEI","SPARE-ISSUE",
Q184="SPARE-HS","SPARE-ISSUE",
Q184="Power Telco","BSS"
),"")</f>
        <v>AKTIVCO</v>
      </c>
      <c r="P184" s="22" t="str" cm="1">
        <f t="array" ref="P184">IFERROR(_xlfn.IFS(
Q184="MPR ISSUE","TX ISSUE",
Q184="BSS Hardware Issue","RAN ISSUE",
Q184="Sites strategiques, MLL, Pylone, etc.","ENVTECH",
Q184="AKTIVCO DEFAUT GE &amp; POWER Cabinet","POWER ISSUE",
Q184="AKTIVCO Coupure ENEO &amp; Baisse de tension","POWER ISSUE",
Q184="Coupure ENEO &amp; Baisse de tension","POWER ISSUE",
Q184="Defaut GE &amp; POWER Cabinet","POWER ISSUE",
Q184="Sharing","POWER ISSUE",
Q184="SIte strategiques &amp; DataCenter","POWER ISSUE",
Q184="Exclu","Exclu",
Q184="SAT","TX ISSUE",
Q184="SPARE-ISSUE","SPARE-ISSUE",
Q184="Fiber CAmtel","TX ISSUE",
Q184="Fiber AOF","TX ISSUE",
Q184="Projet OCM (HUAWEI)","TRAVAUX-HUAWEI",
Q184="Projet OCM (NOKIA)","TRAVAUX -NOKIA",
Q184="ACCESS-ISSUE","ACCESS-ISSUE",
Q184="Projet OCM (ZTE, NOKIA, autres projets)","TRAVAUX OCM",
Q184="No root CAuse","No root cause",
Q184="ODU HS","TX ISSUE",
Q184="IP &amp; VLAN","TX ISSUE",
Q184="Warehouse HUAWEI","SPARE-ISSUE",
Q184="SPARE-HS","SPARE-ISSUE",
Q184="Power Telco","RAN ISSUE"
),"")</f>
        <v>POWER ISSUE</v>
      </c>
      <c r="Q184" s="50" t="s">
        <v>6060</v>
      </c>
      <c r="R184" s="23" t="str" cm="1">
        <f t="array" ref="R184">IFERROR(_xlfn.IFS(
Q184="MPR ISSUE","ACTIVE",
Q184="BSS Hardware Issue","ACTIVE",
Q184="Sites strategiques, MLL, Pylone, etc.","PASSIVE",
Q184="AKTIVCO DEFAUT GE &amp; POWER Cabinet","PASSIVE",
Q184="AKTIVCO Coupure ENEO &amp; Baisse de tension","PASSIVE",
Q184="Coupure ENEO &amp; Baisse de tension","PASSIVE",
Q184="Defaut GE &amp; POWER Cabinet","PASSIVE",
Q184="Sharing","PASSIVE",
Q184="SIte strategiques &amp; DataCenter","PASSIVE",
Q184="Exclu","Exclu",
Q184="SAT","ACTIVE",
Q184="SPARE-ISSUE","SPARE-ISSUE",
Q184="Fiber CAmtel","ACTIVE",
Q184="Fiber AOF","ACTIVE",
Q184="Projet OCM (HUAWEI)","PLANNED WORKS",
Q184="Projet OCM (NOKIA)","PLANNED WORKS",
Q184="ACCESS-ISSUE","ACCESS-ISSUE",
Q184="Projet OCM (ZTE, NOKIA, autres projets)","PLANNED WORKS",
Q184="No root CAuse","No root cause",
Q184="ODU HS","ACTIVE",
Q184="IP &amp; VLAN","ACTIVE",
Q184="Warehouse HUAWEI","SPARE-ISSUE",
Q184="SPARE-HS","SPARE-ISSUE",
Q184="Power Telco","ACTIVE"
),"")</f>
        <v>PASSIVE</v>
      </c>
      <c r="S184" s="58" t="s">
        <v>6012</v>
      </c>
      <c r="T184" s="7" t="s">
        <v>5559</v>
      </c>
      <c r="U184" s="7" t="s">
        <v>17</v>
      </c>
      <c r="V184" s="59"/>
      <c r="W184" s="59"/>
      <c r="X184" s="59" t="s">
        <v>5559</v>
      </c>
      <c r="Y184" s="59"/>
      <c r="Z184" s="59"/>
      <c r="AA184" s="59"/>
      <c r="AB184" s="59" t="s">
        <v>17</v>
      </c>
      <c r="AC184" s="59" t="s">
        <v>17</v>
      </c>
      <c r="AD184" s="59" t="s">
        <v>17</v>
      </c>
      <c r="AE184" s="59" t="s">
        <v>5806</v>
      </c>
      <c r="AF184" s="15"/>
      <c r="AG184" s="15"/>
      <c r="AH184" s="15"/>
      <c r="AI184" s="15"/>
    </row>
    <row r="185" spans="1:35" s="14" customFormat="1" x14ac:dyDescent="0.35">
      <c r="A185" s="1" t="s">
        <v>525</v>
      </c>
      <c r="B185" s="1" t="s">
        <v>526</v>
      </c>
      <c r="C185" s="3"/>
      <c r="D185" s="1" t="s">
        <v>12</v>
      </c>
      <c r="E185" s="1" t="s">
        <v>68</v>
      </c>
      <c r="F185" s="3" t="s">
        <v>57</v>
      </c>
      <c r="G185" s="1" t="s">
        <v>527</v>
      </c>
      <c r="H185" s="62" t="str">
        <f>_xlfn.XLOOKUP(B185,'[1]Nur des jours'!$B:$B,'[1]Nur des jours'!$H:$H,"")</f>
        <v>NOKIA</v>
      </c>
      <c r="I185" s="54">
        <v>20.898377507800248</v>
      </c>
      <c r="J185" s="54">
        <v>4.1706481081432781E-2</v>
      </c>
      <c r="K185" s="54">
        <v>0</v>
      </c>
      <c r="L185" s="55">
        <v>2.9982877226539024</v>
      </c>
      <c r="M185" s="56" t="s">
        <v>5377</v>
      </c>
      <c r="N185" s="57"/>
      <c r="O185" s="16" t="str" cm="1">
        <f t="array" ref="O185">IFERROR(_xlfn.IFS(
Q185="MPR ISSUE","PDH",
Q185="BSS Hardware Issue","BSS",
Q185="Sites strategiques, MLL, Pylone, etc.","ENVTECH",
Q185="AKTIVCO DEFAUT GE &amp; POWER Cabinet","AKTIVCO",
Q185="AKTIVCO Coupure ENEO &amp; Baisse de tension","AKTIVCO GRID ONLY",
Q185="Coupure ENEO &amp; Baisse de tension","IHS GRID ONLY",
Q185="Defaut GE &amp; POWER Cabinet","IHS",
Q185="Sharing","Partners",
Q185="SIte strategiques &amp; DataCenter","SST &amp; DC",
Q185="Exclu","Exclu",
Q185="SAT","SAT",
Q185="SPARE-ISSUE","SPARE-ISSUE",
Q185="Fiber CAmtel","TRANS_FO_CAMTEL",
Q185="Fiber AOF","Fiber AOF",
Q185="Projet OCM (HUAWEI)","TRAVAUX-HUAWEI",
Q185="Projet OCM (NOKIA)","TRAVAUX-NOKIA",
Q185="ACCESS-ISSUE","ACCESS-ISSUE",
Q185="Projet OCM (ZTE, NOKIA, autres projets)","TRAVAUX OCM",
Q185="No root CAuse","No root cause",
Q185="ODU HS","PDH",
Q185="IP &amp; VLAN","PDH",
Q185="Warehouse HUAWEI","SPARE-ISSUE",
Q185="SPARE-HS","SPARE-ISSUE",
Q185="Power Telco","BSS"
),"")</f>
        <v>No root cause</v>
      </c>
      <c r="P185" s="22" t="str" cm="1">
        <f t="array" ref="P185">IFERROR(_xlfn.IFS(
Q185="MPR ISSUE","TX ISSUE",
Q185="BSS Hardware Issue","RAN ISSUE",
Q185="Sites strategiques, MLL, Pylone, etc.","ENVTECH",
Q185="AKTIVCO DEFAUT GE &amp; POWER Cabinet","POWER ISSUE",
Q185="AKTIVCO Coupure ENEO &amp; Baisse de tension","POWER ISSUE",
Q185="Coupure ENEO &amp; Baisse de tension","POWER ISSUE",
Q185="Defaut GE &amp; POWER Cabinet","POWER ISSUE",
Q185="Sharing","POWER ISSUE",
Q185="SIte strategiques &amp; DataCenter","POWER ISSUE",
Q185="Exclu","Exclu",
Q185="SAT","TX ISSUE",
Q185="SPARE-ISSUE","SPARE-ISSUE",
Q185="Fiber CAmtel","TX ISSUE",
Q185="Fiber AOF","TX ISSUE",
Q185="Projet OCM (HUAWEI)","TRAVAUX-HUAWEI",
Q185="Projet OCM (NOKIA)","TRAVAUX -NOKIA",
Q185="ACCESS-ISSUE","ACCESS-ISSUE",
Q185="Projet OCM (ZTE, NOKIA, autres projets)","TRAVAUX OCM",
Q185="No root CAuse","No root cause",
Q185="ODU HS","TX ISSUE",
Q185="IP &amp; VLAN","TX ISSUE",
Q185="Warehouse HUAWEI","SPARE-ISSUE",
Q185="SPARE-HS","SPARE-ISSUE",
Q185="Power Telco","RAN ISSUE"
),"")</f>
        <v>No root cause</v>
      </c>
      <c r="Q185" s="50" t="s">
        <v>5878</v>
      </c>
      <c r="R185" s="23" t="str" cm="1">
        <f t="array" ref="R185">IFERROR(_xlfn.IFS(
Q185="MPR ISSUE","ACTIVE",
Q185="BSS Hardware Issue","ACTIVE",
Q185="Sites strategiques, MLL, Pylone, etc.","PASSIVE",
Q185="AKTIVCO DEFAUT GE &amp; POWER Cabinet","PASSIVE",
Q185="AKTIVCO Coupure ENEO &amp; Baisse de tension","PASSIVE",
Q185="Coupure ENEO &amp; Baisse de tension","PASSIVE",
Q185="Defaut GE &amp; POWER Cabinet","PASSIVE",
Q185="Sharing","PASSIVE",
Q185="SIte strategiques &amp; DataCenter","PASSIVE",
Q185="Exclu","Exclu",
Q185="SAT","ACTIVE",
Q185="SPARE-ISSUE","SPARE-ISSUE",
Q185="Fiber CAmtel","ACTIVE",
Q185="Fiber AOF","ACTIVE",
Q185="Projet OCM (HUAWEI)","PLANNED WORKS",
Q185="Projet OCM (NOKIA)","PLANNED WORKS",
Q185="ACCESS-ISSUE","ACCESS-ISSUE",
Q185="Projet OCM (ZTE, NOKIA, autres projets)","PLANNED WORKS",
Q185="No root CAuse","No root cause",
Q185="ODU HS","ACTIVE",
Q185="IP &amp; VLAN","ACTIVE",
Q185="Warehouse HUAWEI","SPARE-ISSUE",
Q185="SPARE-HS","SPARE-ISSUE",
Q185="Power Telco","ACTIVE"
),"")</f>
        <v>No root cause</v>
      </c>
      <c r="S185" s="58" t="s">
        <v>5980</v>
      </c>
      <c r="T185" s="7" t="s">
        <v>17</v>
      </c>
      <c r="U185" s="7" t="s">
        <v>17</v>
      </c>
      <c r="V185" s="59"/>
      <c r="W185" s="59"/>
      <c r="X185" s="59"/>
      <c r="Y185" s="59"/>
      <c r="Z185" s="59" t="s">
        <v>5747</v>
      </c>
      <c r="AA185" s="59" t="s">
        <v>5748</v>
      </c>
      <c r="AB185" s="59" t="s">
        <v>17</v>
      </c>
      <c r="AC185" s="59" t="s">
        <v>17</v>
      </c>
      <c r="AD185" s="59" t="s">
        <v>17</v>
      </c>
      <c r="AE185" s="59" t="s">
        <v>17</v>
      </c>
      <c r="AF185" s="15"/>
      <c r="AG185" s="15"/>
      <c r="AH185" s="15"/>
      <c r="AI185" s="15"/>
    </row>
    <row r="186" spans="1:35" s="14" customFormat="1" x14ac:dyDescent="0.35">
      <c r="A186" s="1" t="s">
        <v>200</v>
      </c>
      <c r="B186" s="1" t="s">
        <v>201</v>
      </c>
      <c r="C186" s="3"/>
      <c r="D186" s="1" t="s">
        <v>23</v>
      </c>
      <c r="E186" s="1" t="s">
        <v>32</v>
      </c>
      <c r="F186" s="3" t="s">
        <v>33</v>
      </c>
      <c r="G186" s="1" t="s">
        <v>34</v>
      </c>
      <c r="H186" s="53" t="str">
        <f>_xlfn.XLOOKUP(B186,'[1]Nur des jours'!$B:$B,'[1]Nur des jours'!$H:$H,"")</f>
        <v>ZTE</v>
      </c>
      <c r="I186" s="54">
        <v>1.1760168499134722</v>
      </c>
      <c r="J186" s="54">
        <v>1.0213512075372895</v>
      </c>
      <c r="K186" s="54">
        <v>4.7232017195376343</v>
      </c>
      <c r="L186" s="55">
        <v>2.9739101340341807</v>
      </c>
      <c r="M186" s="56" t="s">
        <v>5375</v>
      </c>
      <c r="N186" s="57"/>
      <c r="O186" s="16" t="str" cm="1">
        <f t="array" ref="O186">IFERROR(_xlfn.IFS(
Q186="MPR ISSUE","PDH",
Q186="BSS Hardware Issue","BSS",
Q186="Sites strategiques, MLL, Pylone, etc.","ENVTECH",
Q186="AKTIVCO DEFAUT GE &amp; POWER Cabinet","AKTIVCO",
Q186="AKTIVCO Coupure ENEO &amp; Baisse de tension","AKTIVCO GRID ONLY",
Q186="Coupure ENEO &amp; Baisse de tension","IHS GRID ONLY",
Q186="Defaut GE &amp; POWER Cabinet","IHS",
Q186="Sharing","Partners",
Q186="SIte strategiques &amp; DataCenter","SST &amp; DC",
Q186="Exclu","Exclu",
Q186="SAT","SAT",
Q186="SPARE-ISSUE","SPARE-ISSUE",
Q186="Fiber CAmtel","TRANS_FO_CAMTEL",
Q186="Fiber AOF","Fiber AOF",
Q186="Projet OCM (HUAWEI)","TRAVAUX-HUAWEI",
Q186="Projet OCM (NOKIA)","TRAVAUX-NOKIA",
Q186="ACCESS-ISSUE","ACCESS-ISSUE",
Q186="Projet OCM (ZTE, NOKIA, autres projets)","TRAVAUX OCM",
Q186="No root CAuse","No root cause",
Q186="ODU HS","PDH",
Q186="IP &amp; VLAN","PDH",
Q186="Warehouse HUAWEI","SPARE-ISSUE",
Q186="SPARE-HS","SPARE-ISSUE",
Q186="Power Telco","BSS"
),"")</f>
        <v>AKTIVCO GRID ONLY</v>
      </c>
      <c r="P186" s="22" t="str" cm="1">
        <f t="array" ref="P186">IFERROR(_xlfn.IFS(
Q186="MPR ISSUE","TX ISSUE",
Q186="BSS Hardware Issue","RAN ISSUE",
Q186="Sites strategiques, MLL, Pylone, etc.","ENVTECH",
Q186="AKTIVCO DEFAUT GE &amp; POWER Cabinet","POWER ISSUE",
Q186="AKTIVCO Coupure ENEO &amp; Baisse de tension","POWER ISSUE",
Q186="Coupure ENEO &amp; Baisse de tension","POWER ISSUE",
Q186="Defaut GE &amp; POWER Cabinet","POWER ISSUE",
Q186="Sharing","POWER ISSUE",
Q186="SIte strategiques &amp; DataCenter","POWER ISSUE",
Q186="Exclu","Exclu",
Q186="SAT","TX ISSUE",
Q186="SPARE-ISSUE","SPARE-ISSUE",
Q186="Fiber CAmtel","TX ISSUE",
Q186="Fiber AOF","TX ISSUE",
Q186="Projet OCM (HUAWEI)","TRAVAUX-HUAWEI",
Q186="Projet OCM (NOKIA)","TRAVAUX -NOKIA",
Q186="ACCESS-ISSUE","ACCESS-ISSUE",
Q186="Projet OCM (ZTE, NOKIA, autres projets)","TRAVAUX OCM",
Q186="No root CAuse","No root cause",
Q186="ODU HS","TX ISSUE",
Q186="IP &amp; VLAN","TX ISSUE",
Q186="Warehouse HUAWEI","SPARE-ISSUE",
Q186="SPARE-HS","SPARE-ISSUE",
Q186="Power Telco","RAN ISSUE"
),"")</f>
        <v>POWER ISSUE</v>
      </c>
      <c r="Q186" s="50" t="s">
        <v>5335</v>
      </c>
      <c r="R186" s="23" t="str" cm="1">
        <f t="array" ref="R186">IFERROR(_xlfn.IFS(
Q186="MPR ISSUE","ACTIVE",
Q186="BSS Hardware Issue","ACTIVE",
Q186="Sites strategiques, MLL, Pylone, etc.","PASSIVE",
Q186="AKTIVCO DEFAUT GE &amp; POWER Cabinet","PASSIVE",
Q186="AKTIVCO Coupure ENEO &amp; Baisse de tension","PASSIVE",
Q186="Coupure ENEO &amp; Baisse de tension","PASSIVE",
Q186="Defaut GE &amp; POWER Cabinet","PASSIVE",
Q186="Sharing","PASSIVE",
Q186="SIte strategiques &amp; DataCenter","PASSIVE",
Q186="Exclu","Exclu",
Q186="SAT","ACTIVE",
Q186="SPARE-ISSUE","SPARE-ISSUE",
Q186="Fiber CAmtel","ACTIVE",
Q186="Fiber AOF","ACTIVE",
Q186="Projet OCM (HUAWEI)","PLANNED WORKS",
Q186="Projet OCM (NOKIA)","PLANNED WORKS",
Q186="ACCESS-ISSUE","ACCESS-ISSUE",
Q186="Projet OCM (ZTE, NOKIA, autres projets)","PLANNED WORKS",
Q186="No root CAuse","No root cause",
Q186="ODU HS","ACTIVE",
Q186="IP &amp; VLAN","ACTIVE",
Q186="Warehouse HUAWEI","SPARE-ISSUE",
Q186="SPARE-HS","SPARE-ISSUE",
Q186="Power Telco","ACTIVE"
),"")</f>
        <v>PASSIVE</v>
      </c>
      <c r="S186" s="58" t="s">
        <v>5669</v>
      </c>
      <c r="T186" s="7" t="s">
        <v>17</v>
      </c>
      <c r="U186" s="7" t="s">
        <v>17</v>
      </c>
      <c r="V186" s="59" t="s">
        <v>17</v>
      </c>
      <c r="W186" s="59" t="s">
        <v>17</v>
      </c>
      <c r="X186" s="59" t="s">
        <v>17</v>
      </c>
      <c r="Y186" s="59" t="s">
        <v>17</v>
      </c>
      <c r="Z186" s="59" t="s">
        <v>17</v>
      </c>
      <c r="AA186" s="59" t="s">
        <v>17</v>
      </c>
      <c r="AB186" s="59" t="s">
        <v>17</v>
      </c>
      <c r="AC186" s="59" t="s">
        <v>17</v>
      </c>
      <c r="AD186" s="59" t="s">
        <v>17</v>
      </c>
      <c r="AE186" s="59" t="s">
        <v>5669</v>
      </c>
      <c r="AF186" s="15"/>
      <c r="AG186" s="15"/>
      <c r="AH186" s="15"/>
      <c r="AI186" s="15"/>
    </row>
    <row r="187" spans="1:35" s="14" customFormat="1" x14ac:dyDescent="0.35">
      <c r="A187" s="1" t="s">
        <v>1188</v>
      </c>
      <c r="B187" s="1" t="s">
        <v>1189</v>
      </c>
      <c r="C187" s="3"/>
      <c r="D187" s="1" t="s">
        <v>12</v>
      </c>
      <c r="E187" s="1" t="s">
        <v>13</v>
      </c>
      <c r="F187" s="3" t="s">
        <v>57</v>
      </c>
      <c r="G187" s="1" t="s">
        <v>721</v>
      </c>
      <c r="H187" s="62" t="str">
        <f>_xlfn.XLOOKUP(B187,'[1]Nur des jours'!$B:$B,'[1]Nur des jours'!$H:$H,"")</f>
        <v>NOKIA</v>
      </c>
      <c r="I187" s="54">
        <v>7.7168913785020291E-2</v>
      </c>
      <c r="J187" s="54">
        <v>8.5463752188016304</v>
      </c>
      <c r="K187" s="54">
        <v>0</v>
      </c>
      <c r="L187" s="55">
        <v>2.8801364487380865</v>
      </c>
      <c r="M187" s="56" t="s">
        <v>5377</v>
      </c>
      <c r="N187" s="57"/>
      <c r="O187" s="16" t="str" cm="1">
        <f t="array" ref="O187">IFERROR(_xlfn.IFS(
Q187="MPR ISSUE","PDH",
Q187="BSS Hardware Issue","BSS",
Q187="Sites strategiques, MLL, Pylone, etc.","ENVTECH",
Q187="AKTIVCO DEFAUT GE &amp; POWER Cabinet","AKTIVCO",
Q187="AKTIVCO Coupure ENEO &amp; Baisse de tension","AKTIVCO GRID ONLY",
Q187="Coupure ENEO &amp; Baisse de tension","IHS GRID ONLY",
Q187="Defaut GE &amp; POWER Cabinet","IHS",
Q187="Sharing","Partners",
Q187="SIte strategiques &amp; DataCenter","SST &amp; DC",
Q187="Exclu","Exclu",
Q187="SAT","SAT",
Q187="SPARE-ISSUE","SPARE-ISSUE",
Q187="Fiber CAmtel","TRANS_FO_CAMTEL",
Q187="Fiber AOF","Fiber AOF",
Q187="Projet OCM (HUAWEI)","TRAVAUX-HUAWEI",
Q187="Projet OCM (NOKIA)","TRAVAUX-NOKIA",
Q187="ACCESS-ISSUE","ACCESS-ISSUE",
Q187="Projet OCM (ZTE, NOKIA, autres projets)","TRAVAUX OCM",
Q187="No root CAuse","No root cause",
Q187="ODU HS","PDH",
Q187="IP &amp; VLAN","PDH",
Q187="Warehouse HUAWEI","SPARE-ISSUE",
Q187="SPARE-HS","SPARE-ISSUE",
Q187="Power Telco","BSS"
),"")</f>
        <v>IHS</v>
      </c>
      <c r="P187" s="22" t="str" cm="1">
        <f t="array" ref="P187">IFERROR(_xlfn.IFS(
Q187="MPR ISSUE","TX ISSUE",
Q187="BSS Hardware Issue","RAN ISSUE",
Q187="Sites strategiques, MLL, Pylone, etc.","ENVTECH",
Q187="AKTIVCO DEFAUT GE &amp; POWER Cabinet","POWER ISSUE",
Q187="AKTIVCO Coupure ENEO &amp; Baisse de tension","POWER ISSUE",
Q187="Coupure ENEO &amp; Baisse de tension","POWER ISSUE",
Q187="Defaut GE &amp; POWER Cabinet","POWER ISSUE",
Q187="Sharing","POWER ISSUE",
Q187="SIte strategiques &amp; DataCenter","POWER ISSUE",
Q187="Exclu","Exclu",
Q187="SAT","TX ISSUE",
Q187="SPARE-ISSUE","SPARE-ISSUE",
Q187="Fiber CAmtel","TX ISSUE",
Q187="Fiber AOF","TX ISSUE",
Q187="Projet OCM (HUAWEI)","TRAVAUX-HUAWEI",
Q187="Projet OCM (NOKIA)","TRAVAUX -NOKIA",
Q187="ACCESS-ISSUE","ACCESS-ISSUE",
Q187="Projet OCM (ZTE, NOKIA, autres projets)","TRAVAUX OCM",
Q187="No root CAuse","No root cause",
Q187="ODU HS","TX ISSUE",
Q187="IP &amp; VLAN","TX ISSUE",
Q187="Warehouse HUAWEI","SPARE-ISSUE",
Q187="SPARE-HS","SPARE-ISSUE",
Q187="Power Telco","RAN ISSUE"
),"")</f>
        <v>POWER ISSUE</v>
      </c>
      <c r="Q187" s="50" t="s">
        <v>5338</v>
      </c>
      <c r="R187" s="23" t="str" cm="1">
        <f t="array" ref="R187">IFERROR(_xlfn.IFS(
Q187="MPR ISSUE","ACTIVE",
Q187="BSS Hardware Issue","ACTIVE",
Q187="Sites strategiques, MLL, Pylone, etc.","PASSIVE",
Q187="AKTIVCO DEFAUT GE &amp; POWER Cabinet","PASSIVE",
Q187="AKTIVCO Coupure ENEO &amp; Baisse de tension","PASSIVE",
Q187="Coupure ENEO &amp; Baisse de tension","PASSIVE",
Q187="Defaut GE &amp; POWER Cabinet","PASSIVE",
Q187="Sharing","PASSIVE",
Q187="SIte strategiques &amp; DataCenter","PASSIVE",
Q187="Exclu","Exclu",
Q187="SAT","ACTIVE",
Q187="SPARE-ISSUE","SPARE-ISSUE",
Q187="Fiber CAmtel","ACTIVE",
Q187="Fiber AOF","ACTIVE",
Q187="Projet OCM (HUAWEI)","PLANNED WORKS",
Q187="Projet OCM (NOKIA)","PLANNED WORKS",
Q187="ACCESS-ISSUE","ACCESS-ISSUE",
Q187="Projet OCM (ZTE, NOKIA, autres projets)","PLANNED WORKS",
Q187="No root CAuse","No root cause",
Q187="ODU HS","ACTIVE",
Q187="IP &amp; VLAN","ACTIVE",
Q187="Warehouse HUAWEI","SPARE-ISSUE",
Q187="SPARE-HS","SPARE-ISSUE",
Q187="Power Telco","ACTIVE"
),"")</f>
        <v>PASSIVE</v>
      </c>
      <c r="S187" s="58" t="s">
        <v>5755</v>
      </c>
      <c r="T187" s="7" t="s">
        <v>17</v>
      </c>
      <c r="U187" s="7" t="s">
        <v>17</v>
      </c>
      <c r="V187" s="59"/>
      <c r="W187" s="59"/>
      <c r="X187" s="59"/>
      <c r="Y187" s="59"/>
      <c r="Z187" s="59" t="s">
        <v>5755</v>
      </c>
      <c r="AA187" s="59"/>
      <c r="AB187" s="59" t="s">
        <v>17</v>
      </c>
      <c r="AC187" s="59" t="s">
        <v>17</v>
      </c>
      <c r="AD187" s="59" t="s">
        <v>17</v>
      </c>
      <c r="AE187" s="59" t="s">
        <v>17</v>
      </c>
      <c r="AF187" s="15"/>
      <c r="AG187" s="15"/>
      <c r="AH187" s="15"/>
      <c r="AI187" s="15"/>
    </row>
    <row r="188" spans="1:35" s="14" customFormat="1" x14ac:dyDescent="0.35">
      <c r="A188" s="1" t="s">
        <v>1261</v>
      </c>
      <c r="B188" s="1" t="s">
        <v>1262</v>
      </c>
      <c r="C188" s="3"/>
      <c r="D188" s="1" t="s">
        <v>23</v>
      </c>
      <c r="E188" s="1" t="s">
        <v>38</v>
      </c>
      <c r="F188" s="3" t="s">
        <v>104</v>
      </c>
      <c r="G188" s="1" t="s">
        <v>1263</v>
      </c>
      <c r="H188" s="62" t="str">
        <f>_xlfn.XLOOKUP(B188,'[1]Nur des jours'!$B:$B,'[1]Nur des jours'!$H:$H,"")</f>
        <v>NOKIA</v>
      </c>
      <c r="I188" s="54">
        <v>0.11657431656886044</v>
      </c>
      <c r="J188" s="54">
        <v>8.5243645256382798</v>
      </c>
      <c r="K188" s="54">
        <v>0</v>
      </c>
      <c r="L188" s="55">
        <v>2.8783742930456766</v>
      </c>
      <c r="M188" s="56" t="s">
        <v>5375</v>
      </c>
      <c r="N188" s="57"/>
      <c r="O188" s="16" t="str" cm="1">
        <f t="array" ref="O188">IFERROR(_xlfn.IFS(
Q188="MPR ISSUE","PDH",
Q188="BSS Hardware Issue","BSS",
Q188="Sites strategiques, MLL, Pylone, etc.","ENVTECH",
Q188="AKTIVCO DEFAUT GE &amp; POWER Cabinet","AKTIVCO",
Q188="AKTIVCO Coupure ENEO &amp; Baisse de tension","AKTIVCO GRID ONLY",
Q188="Coupure ENEO &amp; Baisse de tension","IHS GRID ONLY",
Q188="Defaut GE &amp; POWER Cabinet","IHS",
Q188="Sharing","Partners",
Q188="SIte strategiques &amp; DataCenter","SST &amp; DC",
Q188="Exclu","Exclu",
Q188="SAT","SAT",
Q188="SPARE-ISSUE","SPARE-ISSUE",
Q188="Fiber CAmtel","TRANS_FO_CAMTEL",
Q188="Fiber AOF","Fiber AOF",
Q188="Projet OCM (HUAWEI)","TRAVAUX-HUAWEI",
Q188="Projet OCM (NOKIA)","TRAVAUX-NOKIA",
Q188="ACCESS-ISSUE","ACCESS-ISSUE",
Q188="Projet OCM (ZTE, NOKIA, autres projets)","TRAVAUX OCM",
Q188="No root CAuse","No root cause",
Q188="ODU HS","PDH",
Q188="IP &amp; VLAN","PDH",
Q188="Warehouse HUAWEI","SPARE-ISSUE",
Q188="SPARE-HS","SPARE-ISSUE",
Q188="Power Telco","BSS"
),"")</f>
        <v>BSS</v>
      </c>
      <c r="P188" s="22" t="str" cm="1">
        <f t="array" ref="P188">IFERROR(_xlfn.IFS(
Q188="MPR ISSUE","TX ISSUE",
Q188="BSS Hardware Issue","RAN ISSUE",
Q188="Sites strategiques, MLL, Pylone, etc.","ENVTECH",
Q188="AKTIVCO DEFAUT GE &amp; POWER Cabinet","POWER ISSUE",
Q188="AKTIVCO Coupure ENEO &amp; Baisse de tension","POWER ISSUE",
Q188="Coupure ENEO &amp; Baisse de tension","POWER ISSUE",
Q188="Defaut GE &amp; POWER Cabinet","POWER ISSUE",
Q188="Sharing","POWER ISSUE",
Q188="SIte strategiques &amp; DataCenter","POWER ISSUE",
Q188="Exclu","Exclu",
Q188="SAT","TX ISSUE",
Q188="SPARE-ISSUE","SPARE-ISSUE",
Q188="Fiber CAmtel","TX ISSUE",
Q188="Fiber AOF","TX ISSUE",
Q188="Projet OCM (HUAWEI)","TRAVAUX-HUAWEI",
Q188="Projet OCM (NOKIA)","TRAVAUX -NOKIA",
Q188="ACCESS-ISSUE","ACCESS-ISSUE",
Q188="Projet OCM (ZTE, NOKIA, autres projets)","TRAVAUX OCM",
Q188="No root CAuse","No root cause",
Q188="ODU HS","TX ISSUE",
Q188="IP &amp; VLAN","TX ISSUE",
Q188="Warehouse HUAWEI","SPARE-ISSUE",
Q188="SPARE-HS","SPARE-ISSUE",
Q188="Power Telco","RAN ISSUE"
),"")</f>
        <v>RAN ISSUE</v>
      </c>
      <c r="Q188" s="50" t="s">
        <v>5328</v>
      </c>
      <c r="R188" s="23" t="str" cm="1">
        <f t="array" ref="R188">IFERROR(_xlfn.IFS(
Q188="MPR ISSUE","ACTIVE",
Q188="BSS Hardware Issue","ACTIVE",
Q188="Sites strategiques, MLL, Pylone, etc.","PASSIVE",
Q188="AKTIVCO DEFAUT GE &amp; POWER Cabinet","PASSIVE",
Q188="AKTIVCO Coupure ENEO &amp; Baisse de tension","PASSIVE",
Q188="Coupure ENEO &amp; Baisse de tension","PASSIVE",
Q188="Defaut GE &amp; POWER Cabinet","PASSIVE",
Q188="Sharing","PASSIVE",
Q188="SIte strategiques &amp; DataCenter","PASSIVE",
Q188="Exclu","Exclu",
Q188="SAT","ACTIVE",
Q188="SPARE-ISSUE","SPARE-ISSUE",
Q188="Fiber CAmtel","ACTIVE",
Q188="Fiber AOF","ACTIVE",
Q188="Projet OCM (HUAWEI)","PLANNED WORKS",
Q188="Projet OCM (NOKIA)","PLANNED WORKS",
Q188="ACCESS-ISSUE","ACCESS-ISSUE",
Q188="Projet OCM (ZTE, NOKIA, autres projets)","PLANNED WORKS",
Q188="No root CAuse","No root cause",
Q188="ODU HS","ACTIVE",
Q188="IP &amp; VLAN","ACTIVE",
Q188="Warehouse HUAWEI","SPARE-ISSUE",
Q188="SPARE-HS","SPARE-ISSUE",
Q188="Power Telco","ACTIVE"
),"")</f>
        <v>ACTIVE</v>
      </c>
      <c r="S188" s="58" t="s">
        <v>5798</v>
      </c>
      <c r="T188" s="7" t="s">
        <v>17</v>
      </c>
      <c r="U188" s="7" t="s">
        <v>17</v>
      </c>
      <c r="V188" s="59"/>
      <c r="W188" s="59"/>
      <c r="X188" s="59"/>
      <c r="Y188" s="59"/>
      <c r="Z188" s="59" t="s">
        <v>5798</v>
      </c>
      <c r="AA188" s="59"/>
      <c r="AB188" s="59" t="s">
        <v>17</v>
      </c>
      <c r="AC188" s="59" t="s">
        <v>17</v>
      </c>
      <c r="AD188" s="59" t="s">
        <v>17</v>
      </c>
      <c r="AE188" s="59" t="s">
        <v>17</v>
      </c>
      <c r="AF188" s="15"/>
      <c r="AG188" s="15"/>
      <c r="AH188" s="15"/>
      <c r="AI188" s="15"/>
    </row>
    <row r="189" spans="1:35" s="14" customFormat="1" x14ac:dyDescent="0.35">
      <c r="A189" s="1" t="s">
        <v>374</v>
      </c>
      <c r="B189" s="1" t="s">
        <v>375</v>
      </c>
      <c r="C189" s="3"/>
      <c r="D189" s="1" t="s">
        <v>12</v>
      </c>
      <c r="E189" s="1" t="s">
        <v>156</v>
      </c>
      <c r="F189" s="3" t="s">
        <v>53</v>
      </c>
      <c r="G189" s="1" t="s">
        <v>374</v>
      </c>
      <c r="H189" s="62" t="str">
        <f>_xlfn.XLOOKUP(B189,'[1]Nur des jours'!$B:$B,'[1]Nur des jours'!$H:$H,"")</f>
        <v>NOKIA</v>
      </c>
      <c r="I189" s="54">
        <v>0</v>
      </c>
      <c r="J189" s="54">
        <v>8.3936740720340275</v>
      </c>
      <c r="K189" s="54">
        <v>0</v>
      </c>
      <c r="L189" s="55">
        <v>2.8178531987569659</v>
      </c>
      <c r="M189" s="56" t="s">
        <v>5377</v>
      </c>
      <c r="N189" s="57"/>
      <c r="O189" s="16" t="str" cm="1">
        <f t="array" ref="O189">IFERROR(_xlfn.IFS(
Q189="MPR ISSUE","PDH",
Q189="BSS Hardware Issue","BSS",
Q189="Sites strategiques, MLL, Pylone, etc.","ENVTECH",
Q189="AKTIVCO DEFAUT GE &amp; POWER Cabinet","AKTIVCO",
Q189="AKTIVCO Coupure ENEO &amp; Baisse de tension","AKTIVCO GRID ONLY",
Q189="Coupure ENEO &amp; Baisse de tension","IHS GRID ONLY",
Q189="Defaut GE &amp; POWER Cabinet","IHS",
Q189="Sharing","Partners",
Q189="SIte strategiques &amp; DataCenter","SST &amp; DC",
Q189="Exclu","Exclu",
Q189="SAT","SAT",
Q189="SPARE-ISSUE","SPARE-ISSUE",
Q189="Fiber CAmtel","TRANS_FO_CAMTEL",
Q189="Fiber AOF","Fiber AOF",
Q189="Projet OCM (HUAWEI)","TRAVAUX-HUAWEI",
Q189="Projet OCM (NOKIA)","TRAVAUX-NOKIA",
Q189="ACCESS-ISSUE","ACCESS-ISSUE",
Q189="Projet OCM (ZTE, NOKIA, autres projets)","TRAVAUX OCM",
Q189="No root CAuse","No root cause",
Q189="ODU HS","PDH",
Q189="IP &amp; VLAN","PDH",
Q189="Warehouse HUAWEI","SPARE-ISSUE",
Q189="SPARE-HS","SPARE-ISSUE",
Q189="Power Telco","BSS"
),"")</f>
        <v>PDH</v>
      </c>
      <c r="P189" s="22" t="str" cm="1">
        <f t="array" ref="P189">IFERROR(_xlfn.IFS(
Q189="MPR ISSUE","TX ISSUE",
Q189="BSS Hardware Issue","RAN ISSUE",
Q189="Sites strategiques, MLL, Pylone, etc.","ENVTECH",
Q189="AKTIVCO DEFAUT GE &amp; POWER Cabinet","POWER ISSUE",
Q189="AKTIVCO Coupure ENEO &amp; Baisse de tension","POWER ISSUE",
Q189="Coupure ENEO &amp; Baisse de tension","POWER ISSUE",
Q189="Defaut GE &amp; POWER Cabinet","POWER ISSUE",
Q189="Sharing","POWER ISSUE",
Q189="SIte strategiques &amp; DataCenter","POWER ISSUE",
Q189="Exclu","Exclu",
Q189="SAT","TX ISSUE",
Q189="SPARE-ISSUE","SPARE-ISSUE",
Q189="Fiber CAmtel","TX ISSUE",
Q189="Fiber AOF","TX ISSUE",
Q189="Projet OCM (HUAWEI)","TRAVAUX-HUAWEI",
Q189="Projet OCM (NOKIA)","TRAVAUX -NOKIA",
Q189="ACCESS-ISSUE","ACCESS-ISSUE",
Q189="Projet OCM (ZTE, NOKIA, autres projets)","TRAVAUX OCM",
Q189="No root CAuse","No root cause",
Q189="ODU HS","TX ISSUE",
Q189="IP &amp; VLAN","TX ISSUE",
Q189="Warehouse HUAWEI","SPARE-ISSUE",
Q189="SPARE-HS","SPARE-ISSUE",
Q189="Power Telco","RAN ISSUE"
),"")</f>
        <v>TX ISSUE</v>
      </c>
      <c r="Q189" s="50" t="s">
        <v>5361</v>
      </c>
      <c r="R189" s="23" t="str" cm="1">
        <f t="array" ref="R189">IFERROR(_xlfn.IFS(
Q189="MPR ISSUE","ACTIVE",
Q189="BSS Hardware Issue","ACTIVE",
Q189="Sites strategiques, MLL, Pylone, etc.","PASSIVE",
Q189="AKTIVCO DEFAUT GE &amp; POWER Cabinet","PASSIVE",
Q189="AKTIVCO Coupure ENEO &amp; Baisse de tension","PASSIVE",
Q189="Coupure ENEO &amp; Baisse de tension","PASSIVE",
Q189="Defaut GE &amp; POWER Cabinet","PASSIVE",
Q189="Sharing","PASSIVE",
Q189="SIte strategiques &amp; DataCenter","PASSIVE",
Q189="Exclu","Exclu",
Q189="SAT","ACTIVE",
Q189="SPARE-ISSUE","SPARE-ISSUE",
Q189="Fiber CAmtel","ACTIVE",
Q189="Fiber AOF","ACTIVE",
Q189="Projet OCM (HUAWEI)","PLANNED WORKS",
Q189="Projet OCM (NOKIA)","PLANNED WORKS",
Q189="ACCESS-ISSUE","ACCESS-ISSUE",
Q189="Projet OCM (ZTE, NOKIA, autres projets)","PLANNED WORKS",
Q189="No root CAuse","No root cause",
Q189="ODU HS","ACTIVE",
Q189="IP &amp; VLAN","ACTIVE",
Q189="Warehouse HUAWEI","SPARE-ISSUE",
Q189="SPARE-HS","SPARE-ISSUE",
Q189="Power Telco","ACTIVE"
),"")</f>
        <v>ACTIVE</v>
      </c>
      <c r="S189" s="58" t="s">
        <v>5632</v>
      </c>
      <c r="T189" s="7" t="s">
        <v>17</v>
      </c>
      <c r="U189" s="7" t="s">
        <v>6116</v>
      </c>
      <c r="V189" s="59" t="s">
        <v>17</v>
      </c>
      <c r="W189" s="59" t="s">
        <v>17</v>
      </c>
      <c r="X189" s="59" t="s">
        <v>17</v>
      </c>
      <c r="Y189" s="59" t="s">
        <v>17</v>
      </c>
      <c r="Z189" s="59" t="s">
        <v>17</v>
      </c>
      <c r="AA189" s="59" t="s">
        <v>17</v>
      </c>
      <c r="AB189" s="59" t="s">
        <v>17</v>
      </c>
      <c r="AC189" s="59" t="s">
        <v>17</v>
      </c>
      <c r="AD189" s="59" t="s">
        <v>17</v>
      </c>
      <c r="AE189" s="59" t="s">
        <v>5632</v>
      </c>
      <c r="AF189" s="15"/>
      <c r="AG189" s="15"/>
      <c r="AH189" s="15"/>
      <c r="AI189" s="15"/>
    </row>
    <row r="190" spans="1:35" s="14" customFormat="1" x14ac:dyDescent="0.35">
      <c r="A190" s="3" t="s">
        <v>833</v>
      </c>
      <c r="B190" s="3" t="s">
        <v>834</v>
      </c>
      <c r="C190" s="3"/>
      <c r="D190" s="3" t="s">
        <v>359</v>
      </c>
      <c r="E190" s="3" t="e">
        <v>#N/A</v>
      </c>
      <c r="F190" s="3" t="s">
        <v>39</v>
      </c>
      <c r="G190" s="3" t="s">
        <v>40</v>
      </c>
      <c r="H190" s="53" t="str">
        <f>_xlfn.XLOOKUP(B190,'[1]Nur des jours'!$B:$B,'[1]Nur des jours'!$H:$H,"")</f>
        <v>ZTE</v>
      </c>
      <c r="I190" s="54">
        <v>1.9573636439936211</v>
      </c>
      <c r="J190" s="54">
        <v>1.66263757560921</v>
      </c>
      <c r="K190" s="54">
        <v>3.7612491709841156</v>
      </c>
      <c r="L190" s="55">
        <v>2.7991263665237009</v>
      </c>
      <c r="M190" s="56" t="s">
        <v>5375</v>
      </c>
      <c r="N190" s="57"/>
      <c r="O190" s="16" t="str" cm="1">
        <f t="array" ref="O190">IFERROR(_xlfn.IFS(
Q190="MPR ISSUE","PDH",
Q190="BSS Hardware Issue","BSS",
Q190="Sites strategiques, MLL, Pylone, etc.","ENVTECH",
Q190="AKTIVCO DEFAUT GE &amp; POWER Cabinet","AKTIVCO",
Q190="AKTIVCO Coupure ENEO &amp; Baisse de tension","AKTIVCO GRID ONLY",
Q190="Coupure ENEO &amp; Baisse de tension","IHS GRID ONLY",
Q190="Defaut GE &amp; POWER Cabinet","IHS",
Q190="Sharing","Partners",
Q190="SIte strategiques &amp; DataCenter","SST &amp; DC",
Q190="Exclu","Exclu",
Q190="SAT","SAT",
Q190="SPARE-ISSUE","SPARE-ISSUE",
Q190="Fiber CAmtel","TRANS_FO_CAMTEL",
Q190="Fiber AOF","Fiber AOF",
Q190="Projet OCM (HUAWEI)","TRAVAUX-HUAWEI",
Q190="Projet OCM (NOKIA)","TRAVAUX-NOKIA",
Q190="ACCESS-ISSUE","ACCESS-ISSUE",
Q190="Projet OCM (ZTE, NOKIA, autres projets)","TRAVAUX OCM",
Q190="No root CAuse","No root cause",
Q190="ODU HS","PDH",
Q190="IP &amp; VLAN","PDH",
Q190="Warehouse HUAWEI","SPARE-ISSUE",
Q190="SPARE-HS","SPARE-ISSUE",
Q190="Power Telco","BSS"
),"")</f>
        <v>No root cause</v>
      </c>
      <c r="P190" s="22" t="str" cm="1">
        <f t="array" ref="P190">IFERROR(_xlfn.IFS(
Q190="MPR ISSUE","TX ISSUE",
Q190="BSS Hardware Issue","RAN ISSUE",
Q190="Sites strategiques, MLL, Pylone, etc.","ENVTECH",
Q190="AKTIVCO DEFAUT GE &amp; POWER Cabinet","POWER ISSUE",
Q190="AKTIVCO Coupure ENEO &amp; Baisse de tension","POWER ISSUE",
Q190="Coupure ENEO &amp; Baisse de tension","POWER ISSUE",
Q190="Defaut GE &amp; POWER Cabinet","POWER ISSUE",
Q190="Sharing","POWER ISSUE",
Q190="SIte strategiques &amp; DataCenter","POWER ISSUE",
Q190="Exclu","Exclu",
Q190="SAT","TX ISSUE",
Q190="SPARE-ISSUE","SPARE-ISSUE",
Q190="Fiber CAmtel","TX ISSUE",
Q190="Fiber AOF","TX ISSUE",
Q190="Projet OCM (HUAWEI)","TRAVAUX-HUAWEI",
Q190="Projet OCM (NOKIA)","TRAVAUX -NOKIA",
Q190="ACCESS-ISSUE","ACCESS-ISSUE",
Q190="Projet OCM (ZTE, NOKIA, autres projets)","TRAVAUX OCM",
Q190="No root CAuse","No root cause",
Q190="ODU HS","TX ISSUE",
Q190="IP &amp; VLAN","TX ISSUE",
Q190="Warehouse HUAWEI","SPARE-ISSUE",
Q190="SPARE-HS","SPARE-ISSUE",
Q190="Power Telco","RAN ISSUE"
),"")</f>
        <v>No root cause</v>
      </c>
      <c r="Q190" s="50" t="s">
        <v>5878</v>
      </c>
      <c r="R190" s="23" t="str" cm="1">
        <f t="array" ref="R190">IFERROR(_xlfn.IFS(
Q190="MPR ISSUE","ACTIVE",
Q190="BSS Hardware Issue","ACTIVE",
Q190="Sites strategiques, MLL, Pylone, etc.","PASSIVE",
Q190="AKTIVCO DEFAUT GE &amp; POWER Cabinet","PASSIVE",
Q190="AKTIVCO Coupure ENEO &amp; Baisse de tension","PASSIVE",
Q190="Coupure ENEO &amp; Baisse de tension","PASSIVE",
Q190="Defaut GE &amp; POWER Cabinet","PASSIVE",
Q190="Sharing","PASSIVE",
Q190="SIte strategiques &amp; DataCenter","PASSIVE",
Q190="Exclu","Exclu",
Q190="SAT","ACTIVE",
Q190="SPARE-ISSUE","SPARE-ISSUE",
Q190="Fiber CAmtel","ACTIVE",
Q190="Fiber AOF","ACTIVE",
Q190="Projet OCM (HUAWEI)","PLANNED WORKS",
Q190="Projet OCM (NOKIA)","PLANNED WORKS",
Q190="ACCESS-ISSUE","ACCESS-ISSUE",
Q190="Projet OCM (ZTE, NOKIA, autres projets)","PLANNED WORKS",
Q190="No root CAuse","No root cause",
Q190="ODU HS","ACTIVE",
Q190="IP &amp; VLAN","ACTIVE",
Q190="Warehouse HUAWEI","SPARE-ISSUE",
Q190="SPARE-HS","SPARE-ISSUE",
Q190="Power Telco","ACTIVE"
),"")</f>
        <v>No root cause</v>
      </c>
      <c r="S190" s="58" t="s">
        <v>5536</v>
      </c>
      <c r="T190" s="7" t="s">
        <v>17</v>
      </c>
      <c r="U190" s="7" t="s">
        <v>17</v>
      </c>
      <c r="V190" s="59" t="s">
        <v>17</v>
      </c>
      <c r="W190" s="59" t="s">
        <v>17</v>
      </c>
      <c r="X190" s="59" t="s">
        <v>17</v>
      </c>
      <c r="Y190" s="59" t="s">
        <v>17</v>
      </c>
      <c r="Z190" s="59" t="s">
        <v>17</v>
      </c>
      <c r="AA190" s="59" t="s">
        <v>17</v>
      </c>
      <c r="AB190" s="59" t="s">
        <v>17</v>
      </c>
      <c r="AC190" s="59" t="s">
        <v>17</v>
      </c>
      <c r="AD190" s="59" t="s">
        <v>5536</v>
      </c>
      <c r="AE190" s="59" t="s">
        <v>17</v>
      </c>
      <c r="AF190" s="15"/>
      <c r="AG190" s="15"/>
      <c r="AH190" s="15"/>
      <c r="AI190" s="15"/>
    </row>
    <row r="191" spans="1:35" s="14" customFormat="1" x14ac:dyDescent="0.35">
      <c r="A191" s="1" t="s">
        <v>1884</v>
      </c>
      <c r="B191" s="1" t="s">
        <v>1885</v>
      </c>
      <c r="C191" s="3"/>
      <c r="D191" s="1" t="s">
        <v>12</v>
      </c>
      <c r="E191" s="1" t="s">
        <v>13</v>
      </c>
      <c r="F191" s="3" t="s">
        <v>57</v>
      </c>
      <c r="G191" s="1" t="s">
        <v>86</v>
      </c>
      <c r="H191" s="61" t="str">
        <f>_xlfn.XLOOKUP(B191,'[1]Nur des jours'!$B:$B,'[1]Nur des jours'!$H:$H,"")</f>
        <v>Huawei</v>
      </c>
      <c r="I191" s="54">
        <v>2.7052384206803111</v>
      </c>
      <c r="J191" s="54">
        <v>2.3721911115191201</v>
      </c>
      <c r="K191" s="54">
        <v>2.8153707753022212</v>
      </c>
      <c r="L191" s="55">
        <v>2.6508633604711882</v>
      </c>
      <c r="M191" s="56" t="s">
        <v>5375</v>
      </c>
      <c r="N191" s="57"/>
      <c r="O191" s="16" t="str" cm="1">
        <f t="array" ref="O191">IFERROR(_xlfn.IFS(
Q191="MPR ISSUE","PDH",
Q191="BSS Hardware Issue","BSS",
Q191="Sites strategiques, MLL, Pylone, etc.","ENVTECH",
Q191="AKTIVCO DEFAUT GE &amp; POWER Cabinet","AKTIVCO",
Q191="AKTIVCO Coupure ENEO &amp; Baisse de tension","AKTIVCO GRID ONLY",
Q191="Coupure ENEO &amp; Baisse de tension","IHS GRID ONLY",
Q191="Defaut GE &amp; POWER Cabinet","IHS",
Q191="Sharing","Partners",
Q191="SIte strategiques &amp; DataCenter","SST &amp; DC",
Q191="Exclu","Exclu",
Q191="SAT","SAT",
Q191="SPARE-ISSUE","SPARE-ISSUE",
Q191="Fiber CAmtel","TRANS_FO_CAMTEL",
Q191="Fiber AOF","Fiber AOF",
Q191="Projet OCM (HUAWEI)","TRAVAUX-HUAWEI",
Q191="Projet OCM (NOKIA)","TRAVAUX-NOKIA",
Q191="ACCESS-ISSUE","ACCESS-ISSUE",
Q191="Projet OCM (ZTE, NOKIA, autres projets)","TRAVAUX OCM",
Q191="No root CAuse","No root cause",
Q191="ODU HS","PDH",
Q191="IP &amp; VLAN","PDH",
Q191="Warehouse HUAWEI","SPARE-ISSUE",
Q191="SPARE-HS","SPARE-ISSUE",
Q191="Power Telco","BSS"
),"")</f>
        <v>IHS</v>
      </c>
      <c r="P191" s="22" t="str" cm="1">
        <f t="array" ref="P191">IFERROR(_xlfn.IFS(
Q191="MPR ISSUE","TX ISSUE",
Q191="BSS Hardware Issue","RAN ISSUE",
Q191="Sites strategiques, MLL, Pylone, etc.","ENVTECH",
Q191="AKTIVCO DEFAUT GE &amp; POWER Cabinet","POWER ISSUE",
Q191="AKTIVCO Coupure ENEO &amp; Baisse de tension","POWER ISSUE",
Q191="Coupure ENEO &amp; Baisse de tension","POWER ISSUE",
Q191="Defaut GE &amp; POWER Cabinet","POWER ISSUE",
Q191="Sharing","POWER ISSUE",
Q191="SIte strategiques &amp; DataCenter","POWER ISSUE",
Q191="Exclu","Exclu",
Q191="SAT","TX ISSUE",
Q191="SPARE-ISSUE","SPARE-ISSUE",
Q191="Fiber CAmtel","TX ISSUE",
Q191="Fiber AOF","TX ISSUE",
Q191="Projet OCM (HUAWEI)","TRAVAUX-HUAWEI",
Q191="Projet OCM (NOKIA)","TRAVAUX -NOKIA",
Q191="ACCESS-ISSUE","ACCESS-ISSUE",
Q191="Projet OCM (ZTE, NOKIA, autres projets)","TRAVAUX OCM",
Q191="No root CAuse","No root cause",
Q191="ODU HS","TX ISSUE",
Q191="IP &amp; VLAN","TX ISSUE",
Q191="Warehouse HUAWEI","SPARE-ISSUE",
Q191="SPARE-HS","SPARE-ISSUE",
Q191="Power Telco","RAN ISSUE"
),"")</f>
        <v>POWER ISSUE</v>
      </c>
      <c r="Q191" s="50" t="s">
        <v>5338</v>
      </c>
      <c r="R191" s="23" t="str" cm="1">
        <f t="array" ref="R191">IFERROR(_xlfn.IFS(
Q191="MPR ISSUE","ACTIVE",
Q191="BSS Hardware Issue","ACTIVE",
Q191="Sites strategiques, MLL, Pylone, etc.","PASSIVE",
Q191="AKTIVCO DEFAUT GE &amp; POWER Cabinet","PASSIVE",
Q191="AKTIVCO Coupure ENEO &amp; Baisse de tension","PASSIVE",
Q191="Coupure ENEO &amp; Baisse de tension","PASSIVE",
Q191="Defaut GE &amp; POWER Cabinet","PASSIVE",
Q191="Sharing","PASSIVE",
Q191="SIte strategiques &amp; DataCenter","PASSIVE",
Q191="Exclu","Exclu",
Q191="SAT","ACTIVE",
Q191="SPARE-ISSUE","SPARE-ISSUE",
Q191="Fiber CAmtel","ACTIVE",
Q191="Fiber AOF","ACTIVE",
Q191="Projet OCM (HUAWEI)","PLANNED WORKS",
Q191="Projet OCM (NOKIA)","PLANNED WORKS",
Q191="ACCESS-ISSUE","ACCESS-ISSUE",
Q191="Projet OCM (ZTE, NOKIA, autres projets)","PLANNED WORKS",
Q191="No root CAuse","No root cause",
Q191="ODU HS","ACTIVE",
Q191="IP &amp; VLAN","ACTIVE",
Q191="Warehouse HUAWEI","SPARE-ISSUE",
Q191="SPARE-HS","SPARE-ISSUE",
Q191="Power Telco","ACTIVE"
),"")</f>
        <v>PASSIVE</v>
      </c>
      <c r="S191" s="58" t="s">
        <v>5617</v>
      </c>
      <c r="T191" s="7" t="s">
        <v>17</v>
      </c>
      <c r="U191" s="7" t="s">
        <v>17</v>
      </c>
      <c r="V191" s="59" t="s">
        <v>17</v>
      </c>
      <c r="W191" s="59" t="s">
        <v>17</v>
      </c>
      <c r="X191" s="59" t="s">
        <v>17</v>
      </c>
      <c r="Y191" s="59" t="s">
        <v>17</v>
      </c>
      <c r="Z191" s="59" t="s">
        <v>17</v>
      </c>
      <c r="AA191" s="59" t="s">
        <v>17</v>
      </c>
      <c r="AB191" s="59" t="s">
        <v>17</v>
      </c>
      <c r="AC191" s="59" t="s">
        <v>17</v>
      </c>
      <c r="AD191" s="59" t="s">
        <v>17</v>
      </c>
      <c r="AE191" s="59" t="s">
        <v>5617</v>
      </c>
      <c r="AF191" s="15"/>
      <c r="AG191" s="15"/>
      <c r="AH191" s="15"/>
      <c r="AI191" s="15"/>
    </row>
    <row r="192" spans="1:35" s="14" customFormat="1" x14ac:dyDescent="0.35">
      <c r="A192" s="1" t="s">
        <v>755</v>
      </c>
      <c r="B192" s="1" t="s">
        <v>756</v>
      </c>
      <c r="C192" s="3"/>
      <c r="D192" s="1" t="s">
        <v>12</v>
      </c>
      <c r="E192" s="1" t="s">
        <v>13</v>
      </c>
      <c r="F192" s="3" t="s">
        <v>33</v>
      </c>
      <c r="G192" s="1" t="s">
        <v>34</v>
      </c>
      <c r="H192" s="53" t="str">
        <f>_xlfn.XLOOKUP(B192,'[1]Nur des jours'!$B:$B,'[1]Nur des jours'!$H:$H,"")</f>
        <v>ZTE</v>
      </c>
      <c r="I192" s="54">
        <v>1.1776404925482296</v>
      </c>
      <c r="J192" s="54">
        <v>0.99324744739231119</v>
      </c>
      <c r="K192" s="54">
        <v>4.018093613677503</v>
      </c>
      <c r="L192" s="55">
        <v>2.5970014239526527</v>
      </c>
      <c r="M192" s="56" t="s">
        <v>5375</v>
      </c>
      <c r="N192" s="57"/>
      <c r="O192" s="16" t="str" cm="1">
        <f t="array" ref="O192">IFERROR(_xlfn.IFS(
Q192="MPR ISSUE","PDH",
Q192="BSS Hardware Issue","BSS",
Q192="Sites strategiques, MLL, Pylone, etc.","ENVTECH",
Q192="AKTIVCO DEFAUT GE &amp; POWER Cabinet","AKTIVCO",
Q192="AKTIVCO Coupure ENEO &amp; Baisse de tension","AKTIVCO GRID ONLY",
Q192="Coupure ENEO &amp; Baisse de tension","IHS GRID ONLY",
Q192="Defaut GE &amp; POWER Cabinet","IHS",
Q192="Sharing","Partners",
Q192="SIte strategiques &amp; DataCenter","SST &amp; DC",
Q192="Exclu","Exclu",
Q192="SAT","SAT",
Q192="SPARE-ISSUE","SPARE-ISSUE",
Q192="Fiber CAmtel","TRANS_FO_CAMTEL",
Q192="Fiber AOF","Fiber AOF",
Q192="Projet OCM (HUAWEI)","TRAVAUX-HUAWEI",
Q192="Projet OCM (NOKIA)","TRAVAUX-NOKIA",
Q192="ACCESS-ISSUE","ACCESS-ISSUE",
Q192="Projet OCM (ZTE, NOKIA, autres projets)","TRAVAUX OCM",
Q192="No root CAuse","No root cause",
Q192="ODU HS","PDH",
Q192="IP &amp; VLAN","PDH",
Q192="Warehouse HUAWEI","SPARE-ISSUE",
Q192="SPARE-HS","SPARE-ISSUE",
Q192="Power Telco","BSS"
),"")</f>
        <v>PDH</v>
      </c>
      <c r="P192" s="22" t="str" cm="1">
        <f t="array" ref="P192">IFERROR(_xlfn.IFS(
Q192="MPR ISSUE","TX ISSUE",
Q192="BSS Hardware Issue","RAN ISSUE",
Q192="Sites strategiques, MLL, Pylone, etc.","ENVTECH",
Q192="AKTIVCO DEFAUT GE &amp; POWER Cabinet","POWER ISSUE",
Q192="AKTIVCO Coupure ENEO &amp; Baisse de tension","POWER ISSUE",
Q192="Coupure ENEO &amp; Baisse de tension","POWER ISSUE",
Q192="Defaut GE &amp; POWER Cabinet","POWER ISSUE",
Q192="Sharing","POWER ISSUE",
Q192="SIte strategiques &amp; DataCenter","POWER ISSUE",
Q192="Exclu","Exclu",
Q192="SAT","TX ISSUE",
Q192="SPARE-ISSUE","SPARE-ISSUE",
Q192="Fiber CAmtel","TX ISSUE",
Q192="Fiber AOF","TX ISSUE",
Q192="Projet OCM (HUAWEI)","TRAVAUX-HUAWEI",
Q192="Projet OCM (NOKIA)","TRAVAUX -NOKIA",
Q192="ACCESS-ISSUE","ACCESS-ISSUE",
Q192="Projet OCM (ZTE, NOKIA, autres projets)","TRAVAUX OCM",
Q192="No root CAuse","No root cause",
Q192="ODU HS","TX ISSUE",
Q192="IP &amp; VLAN","TX ISSUE",
Q192="Warehouse HUAWEI","SPARE-ISSUE",
Q192="SPARE-HS","SPARE-ISSUE",
Q192="Power Telco","RAN ISSUE"
),"")</f>
        <v>TX ISSUE</v>
      </c>
      <c r="Q192" s="50" t="s">
        <v>5361</v>
      </c>
      <c r="R192" s="23" t="str" cm="1">
        <f t="array" ref="R192">IFERROR(_xlfn.IFS(
Q192="MPR ISSUE","ACTIVE",
Q192="BSS Hardware Issue","ACTIVE",
Q192="Sites strategiques, MLL, Pylone, etc.","PASSIVE",
Q192="AKTIVCO DEFAUT GE &amp; POWER Cabinet","PASSIVE",
Q192="AKTIVCO Coupure ENEO &amp; Baisse de tension","PASSIVE",
Q192="Coupure ENEO &amp; Baisse de tension","PASSIVE",
Q192="Defaut GE &amp; POWER Cabinet","PASSIVE",
Q192="Sharing","PASSIVE",
Q192="SIte strategiques &amp; DataCenter","PASSIVE",
Q192="Exclu","Exclu",
Q192="SAT","ACTIVE",
Q192="SPARE-ISSUE","SPARE-ISSUE",
Q192="Fiber CAmtel","ACTIVE",
Q192="Fiber AOF","ACTIVE",
Q192="Projet OCM (HUAWEI)","PLANNED WORKS",
Q192="Projet OCM (NOKIA)","PLANNED WORKS",
Q192="ACCESS-ISSUE","ACCESS-ISSUE",
Q192="Projet OCM (ZTE, NOKIA, autres projets)","PLANNED WORKS",
Q192="No root CAuse","No root cause",
Q192="ODU HS","ACTIVE",
Q192="IP &amp; VLAN","ACTIVE",
Q192="Warehouse HUAWEI","SPARE-ISSUE",
Q192="SPARE-HS","SPARE-ISSUE",
Q192="Power Telco","ACTIVE"
),"")</f>
        <v>ACTIVE</v>
      </c>
      <c r="S192" s="58" t="s">
        <v>5774</v>
      </c>
      <c r="T192" s="7" t="s">
        <v>17</v>
      </c>
      <c r="U192" s="7" t="s">
        <v>6117</v>
      </c>
      <c r="V192" s="59" t="s">
        <v>17</v>
      </c>
      <c r="W192" s="59" t="s">
        <v>17</v>
      </c>
      <c r="X192" s="59" t="s">
        <v>17</v>
      </c>
      <c r="Y192" s="59" t="s">
        <v>17</v>
      </c>
      <c r="Z192" s="59" t="s">
        <v>17</v>
      </c>
      <c r="AA192" s="59" t="s">
        <v>17</v>
      </c>
      <c r="AB192" s="59" t="s">
        <v>17</v>
      </c>
      <c r="AC192" s="59" t="s">
        <v>17</v>
      </c>
      <c r="AD192" s="59" t="s">
        <v>17</v>
      </c>
      <c r="AE192" s="59" t="s">
        <v>5774</v>
      </c>
      <c r="AF192" s="15"/>
      <c r="AG192" s="15"/>
      <c r="AH192" s="15"/>
      <c r="AI192" s="15"/>
    </row>
    <row r="193" spans="1:35" s="14" customFormat="1" x14ac:dyDescent="0.35">
      <c r="A193" s="1" t="s">
        <v>448</v>
      </c>
      <c r="B193" s="1" t="s">
        <v>449</v>
      </c>
      <c r="C193" s="3"/>
      <c r="D193" s="1" t="s">
        <v>23</v>
      </c>
      <c r="E193" s="1" t="s">
        <v>38</v>
      </c>
      <c r="F193" s="3" t="s">
        <v>33</v>
      </c>
      <c r="G193" s="1" t="s">
        <v>34</v>
      </c>
      <c r="H193" s="53" t="str">
        <f>_xlfn.XLOOKUP(B193,'[1]Nur des jours'!$B:$B,'[1]Nur des jours'!$H:$H,"")</f>
        <v>ZTE</v>
      </c>
      <c r="I193" s="54">
        <v>1.1702716528981769</v>
      </c>
      <c r="J193" s="54">
        <v>0.99420371900404991</v>
      </c>
      <c r="K193" s="54">
        <v>4.0182646153037975</v>
      </c>
      <c r="L193" s="55">
        <v>2.596359361133227</v>
      </c>
      <c r="M193" s="56" t="s">
        <v>5375</v>
      </c>
      <c r="N193" s="57"/>
      <c r="O193" s="16" t="str" cm="1">
        <f t="array" ref="O193">IFERROR(_xlfn.IFS(
Q193="MPR ISSUE","PDH",
Q193="BSS Hardware Issue","BSS",
Q193="Sites strategiques, MLL, Pylone, etc.","ENVTECH",
Q193="AKTIVCO DEFAUT GE &amp; POWER Cabinet","AKTIVCO",
Q193="AKTIVCO Coupure ENEO &amp; Baisse de tension","AKTIVCO GRID ONLY",
Q193="Coupure ENEO &amp; Baisse de tension","IHS GRID ONLY",
Q193="Defaut GE &amp; POWER Cabinet","IHS",
Q193="Sharing","Partners",
Q193="SIte strategiques &amp; DataCenter","SST &amp; DC",
Q193="Exclu","Exclu",
Q193="SAT","SAT",
Q193="SPARE-ISSUE","SPARE-ISSUE",
Q193="Fiber CAmtel","TRANS_FO_CAMTEL",
Q193="Fiber AOF","Fiber AOF",
Q193="Projet OCM (HUAWEI)","TRAVAUX-HUAWEI",
Q193="Projet OCM (NOKIA)","TRAVAUX-NOKIA",
Q193="ACCESS-ISSUE","ACCESS-ISSUE",
Q193="Projet OCM (ZTE, NOKIA, autres projets)","TRAVAUX OCM",
Q193="No root CAuse","No root cause",
Q193="ODU HS","PDH",
Q193="IP &amp; VLAN","PDH",
Q193="Warehouse HUAWEI","SPARE-ISSUE",
Q193="SPARE-HS","SPARE-ISSUE",
Q193="Power Telco","BSS"
),"")</f>
        <v>No root cause</v>
      </c>
      <c r="P193" s="22" t="str" cm="1">
        <f t="array" ref="P193">IFERROR(_xlfn.IFS(
Q193="MPR ISSUE","TX ISSUE",
Q193="BSS Hardware Issue","RAN ISSUE",
Q193="Sites strategiques, MLL, Pylone, etc.","ENVTECH",
Q193="AKTIVCO DEFAUT GE &amp; POWER Cabinet","POWER ISSUE",
Q193="AKTIVCO Coupure ENEO &amp; Baisse de tension","POWER ISSUE",
Q193="Coupure ENEO &amp; Baisse de tension","POWER ISSUE",
Q193="Defaut GE &amp; POWER Cabinet","POWER ISSUE",
Q193="Sharing","POWER ISSUE",
Q193="SIte strategiques &amp; DataCenter","POWER ISSUE",
Q193="Exclu","Exclu",
Q193="SAT","TX ISSUE",
Q193="SPARE-ISSUE","SPARE-ISSUE",
Q193="Fiber CAmtel","TX ISSUE",
Q193="Fiber AOF","TX ISSUE",
Q193="Projet OCM (HUAWEI)","TRAVAUX-HUAWEI",
Q193="Projet OCM (NOKIA)","TRAVAUX -NOKIA",
Q193="ACCESS-ISSUE","ACCESS-ISSUE",
Q193="Projet OCM (ZTE, NOKIA, autres projets)","TRAVAUX OCM",
Q193="No root CAuse","No root cause",
Q193="ODU HS","TX ISSUE",
Q193="IP &amp; VLAN","TX ISSUE",
Q193="Warehouse HUAWEI","SPARE-ISSUE",
Q193="SPARE-HS","SPARE-ISSUE",
Q193="Power Telco","RAN ISSUE"
),"")</f>
        <v>No root cause</v>
      </c>
      <c r="Q193" s="50" t="s">
        <v>5878</v>
      </c>
      <c r="R193" s="23" t="str" cm="1">
        <f t="array" ref="R193">IFERROR(_xlfn.IFS(
Q193="MPR ISSUE","ACTIVE",
Q193="BSS Hardware Issue","ACTIVE",
Q193="Sites strategiques, MLL, Pylone, etc.","PASSIVE",
Q193="AKTIVCO DEFAUT GE &amp; POWER Cabinet","PASSIVE",
Q193="AKTIVCO Coupure ENEO &amp; Baisse de tension","PASSIVE",
Q193="Coupure ENEO &amp; Baisse de tension","PASSIVE",
Q193="Defaut GE &amp; POWER Cabinet","PASSIVE",
Q193="Sharing","PASSIVE",
Q193="SIte strategiques &amp; DataCenter","PASSIVE",
Q193="Exclu","Exclu",
Q193="SAT","ACTIVE",
Q193="SPARE-ISSUE","SPARE-ISSUE",
Q193="Fiber CAmtel","ACTIVE",
Q193="Fiber AOF","ACTIVE",
Q193="Projet OCM (HUAWEI)","PLANNED WORKS",
Q193="Projet OCM (NOKIA)","PLANNED WORKS",
Q193="ACCESS-ISSUE","ACCESS-ISSUE",
Q193="Projet OCM (ZTE, NOKIA, autres projets)","PLANNED WORKS",
Q193="No root CAuse","No root cause",
Q193="ODU HS","ACTIVE",
Q193="IP &amp; VLAN","ACTIVE",
Q193="Warehouse HUAWEI","SPARE-ISSUE",
Q193="SPARE-HS","SPARE-ISSUE",
Q193="Power Telco","ACTIVE"
),"")</f>
        <v>No root cause</v>
      </c>
      <c r="S193" s="58" t="s">
        <v>17</v>
      </c>
      <c r="T193" s="7" t="s">
        <v>17</v>
      </c>
      <c r="U193" s="7" t="s">
        <v>17</v>
      </c>
      <c r="V193" s="59" t="s">
        <v>17</v>
      </c>
      <c r="W193" s="59" t="s">
        <v>17</v>
      </c>
      <c r="X193" s="59" t="s">
        <v>17</v>
      </c>
      <c r="Y193" s="59" t="s">
        <v>17</v>
      </c>
      <c r="Z193" s="59" t="s">
        <v>17</v>
      </c>
      <c r="AA193" s="59" t="s">
        <v>17</v>
      </c>
      <c r="AB193" s="59" t="s">
        <v>17</v>
      </c>
      <c r="AC193" s="59" t="s">
        <v>17</v>
      </c>
      <c r="AD193" s="59" t="s">
        <v>17</v>
      </c>
      <c r="AE193" s="59" t="s">
        <v>17</v>
      </c>
      <c r="AF193" s="15"/>
      <c r="AG193" s="15"/>
      <c r="AH193" s="15"/>
      <c r="AI193" s="15"/>
    </row>
    <row r="194" spans="1:35" s="14" customFormat="1" x14ac:dyDescent="0.35">
      <c r="A194" s="1" t="s">
        <v>434</v>
      </c>
      <c r="B194" s="1" t="s">
        <v>435</v>
      </c>
      <c r="C194" s="3"/>
      <c r="D194" s="1" t="s">
        <v>12</v>
      </c>
      <c r="E194" s="1" t="s">
        <v>156</v>
      </c>
      <c r="F194" s="3" t="s">
        <v>57</v>
      </c>
      <c r="G194" s="1" t="s">
        <v>436</v>
      </c>
      <c r="H194" s="62" t="str">
        <f>_xlfn.XLOOKUP(B194,'[1]Nur des jours'!$B:$B,'[1]Nur des jours'!$H:$H,"")</f>
        <v>NOKIA</v>
      </c>
      <c r="I194" s="54">
        <v>7.3983643726659878</v>
      </c>
      <c r="J194" s="54">
        <v>3.2376980345254962</v>
      </c>
      <c r="K194" s="54">
        <v>0.75874002223964343</v>
      </c>
      <c r="L194" s="55">
        <v>2.539092562667419</v>
      </c>
      <c r="M194" s="56" t="s">
        <v>5377</v>
      </c>
      <c r="N194" s="57"/>
      <c r="O194" s="16" t="str" cm="1">
        <f t="array" ref="O194">IFERROR(_xlfn.IFS(
Q194="MPR ISSUE","PDH",
Q194="BSS Hardware Issue","BSS",
Q194="Sites strategiques, MLL, Pylone, etc.","ENVTECH",
Q194="AKTIVCO DEFAUT GE &amp; POWER Cabinet","AKTIVCO",
Q194="AKTIVCO Coupure ENEO &amp; Baisse de tension","AKTIVCO GRID ONLY",
Q194="Coupure ENEO &amp; Baisse de tension","IHS GRID ONLY",
Q194="Defaut GE &amp; POWER Cabinet","IHS",
Q194="Sharing","Partners",
Q194="SIte strategiques &amp; DataCenter","SST &amp; DC",
Q194="Exclu","Exclu",
Q194="SAT","SAT",
Q194="SPARE-ISSUE","SPARE-ISSUE",
Q194="Fiber CAmtel","TRANS_FO_CAMTEL",
Q194="Fiber AOF","Fiber AOF",
Q194="Projet OCM (HUAWEI)","TRAVAUX-HUAWEI",
Q194="Projet OCM (NOKIA)","TRAVAUX-NOKIA",
Q194="ACCESS-ISSUE","ACCESS-ISSUE",
Q194="Projet OCM (ZTE, NOKIA, autres projets)","TRAVAUX OCM",
Q194="No root CAuse","No root cause",
Q194="ODU HS","PDH",
Q194="IP &amp; VLAN","PDH",
Q194="Warehouse HUAWEI","SPARE-ISSUE",
Q194="SPARE-HS","SPARE-ISSUE",
Q194="Power Telco","BSS"
),"")</f>
        <v>IHS GRID ONLY</v>
      </c>
      <c r="P194" s="22" t="str" cm="1">
        <f t="array" ref="P194">IFERROR(_xlfn.IFS(
Q194="MPR ISSUE","TX ISSUE",
Q194="BSS Hardware Issue","RAN ISSUE",
Q194="Sites strategiques, MLL, Pylone, etc.","ENVTECH",
Q194="AKTIVCO DEFAUT GE &amp; POWER Cabinet","POWER ISSUE",
Q194="AKTIVCO Coupure ENEO &amp; Baisse de tension","POWER ISSUE",
Q194="Coupure ENEO &amp; Baisse de tension","POWER ISSUE",
Q194="Defaut GE &amp; POWER Cabinet","POWER ISSUE",
Q194="Sharing","POWER ISSUE",
Q194="SIte strategiques &amp; DataCenter","POWER ISSUE",
Q194="Exclu","Exclu",
Q194="SAT","TX ISSUE",
Q194="SPARE-ISSUE","SPARE-ISSUE",
Q194="Fiber CAmtel","TX ISSUE",
Q194="Fiber AOF","TX ISSUE",
Q194="Projet OCM (HUAWEI)","TRAVAUX-HUAWEI",
Q194="Projet OCM (NOKIA)","TRAVAUX -NOKIA",
Q194="ACCESS-ISSUE","ACCESS-ISSUE",
Q194="Projet OCM (ZTE, NOKIA, autres projets)","TRAVAUX OCM",
Q194="No root CAuse","No root cause",
Q194="ODU HS","TX ISSUE",
Q194="IP &amp; VLAN","TX ISSUE",
Q194="Warehouse HUAWEI","SPARE-ISSUE",
Q194="SPARE-HS","SPARE-ISSUE",
Q194="Power Telco","RAN ISSUE"
),"")</f>
        <v>POWER ISSUE</v>
      </c>
      <c r="Q194" s="50" t="s">
        <v>5337</v>
      </c>
      <c r="R194" s="23" t="str" cm="1">
        <f t="array" ref="R194">IFERROR(_xlfn.IFS(
Q194="MPR ISSUE","ACTIVE",
Q194="BSS Hardware Issue","ACTIVE",
Q194="Sites strategiques, MLL, Pylone, etc.","PASSIVE",
Q194="AKTIVCO DEFAUT GE &amp; POWER Cabinet","PASSIVE",
Q194="AKTIVCO Coupure ENEO &amp; Baisse de tension","PASSIVE",
Q194="Coupure ENEO &amp; Baisse de tension","PASSIVE",
Q194="Defaut GE &amp; POWER Cabinet","PASSIVE",
Q194="Sharing","PASSIVE",
Q194="SIte strategiques &amp; DataCenter","PASSIVE",
Q194="Exclu","Exclu",
Q194="SAT","ACTIVE",
Q194="SPARE-ISSUE","SPARE-ISSUE",
Q194="Fiber CAmtel","ACTIVE",
Q194="Fiber AOF","ACTIVE",
Q194="Projet OCM (HUAWEI)","PLANNED WORKS",
Q194="Projet OCM (NOKIA)","PLANNED WORKS",
Q194="ACCESS-ISSUE","ACCESS-ISSUE",
Q194="Projet OCM (ZTE, NOKIA, autres projets)","PLANNED WORKS",
Q194="No root CAuse","No root cause",
Q194="ODU HS","ACTIVE",
Q194="IP &amp; VLAN","ACTIVE",
Q194="Warehouse HUAWEI","SPARE-ISSUE",
Q194="SPARE-HS","SPARE-ISSUE",
Q194="Power Telco","ACTIVE"
),"")</f>
        <v>PASSIVE</v>
      </c>
      <c r="S194" s="58" t="s">
        <v>5932</v>
      </c>
      <c r="T194" s="7" t="s">
        <v>17</v>
      </c>
      <c r="U194" s="7" t="s">
        <v>17</v>
      </c>
      <c r="V194" s="59"/>
      <c r="W194" s="59"/>
      <c r="X194" s="59"/>
      <c r="Y194" s="59"/>
      <c r="Z194" s="59"/>
      <c r="AA194" s="59" t="s">
        <v>5633</v>
      </c>
      <c r="AB194" s="59" t="s">
        <v>17</v>
      </c>
      <c r="AC194" s="59" t="s">
        <v>5536</v>
      </c>
      <c r="AD194" s="59" t="s">
        <v>17</v>
      </c>
      <c r="AE194" s="59" t="s">
        <v>5634</v>
      </c>
      <c r="AF194" s="15"/>
      <c r="AG194" s="15"/>
      <c r="AH194" s="15"/>
      <c r="AI194" s="15"/>
    </row>
    <row r="195" spans="1:35" s="14" customFormat="1" x14ac:dyDescent="0.35">
      <c r="A195" s="60" t="s">
        <v>5446</v>
      </c>
      <c r="B195" s="60" t="s">
        <v>5447</v>
      </c>
      <c r="C195" s="60"/>
      <c r="D195" s="60" t="s">
        <v>12</v>
      </c>
      <c r="E195" s="60" t="s">
        <v>68</v>
      </c>
      <c r="F195" s="60" t="s">
        <v>5396</v>
      </c>
      <c r="G195" s="60" t="s">
        <v>1059</v>
      </c>
      <c r="H195" s="61" t="str">
        <f>_xlfn.XLOOKUP(B195,'[1]Nur des jours'!$B:$B,'[1]Nur des jours'!$H:$H,"")</f>
        <v>Huawei</v>
      </c>
      <c r="I195" s="54">
        <v>1.9346326471070188</v>
      </c>
      <c r="J195" s="54">
        <v>3.289574344380183</v>
      </c>
      <c r="K195" s="54">
        <v>2.0214102244197982</v>
      </c>
      <c r="L195" s="55">
        <v>2.4347557164993026</v>
      </c>
      <c r="M195" s="56" t="s">
        <v>17</v>
      </c>
      <c r="N195" s="57"/>
      <c r="O195" s="16" t="str" cm="1">
        <f t="array" ref="O195">IFERROR(_xlfn.IFS(
Q195="MPR ISSUE","PDH",
Q195="BSS Hardware Issue","BSS",
Q195="Sites strategiques, MLL, Pylone, etc.","ENVTECH",
Q195="AKTIVCO DEFAUT GE &amp; POWER Cabinet","AKTIVCO",
Q195="AKTIVCO Coupure ENEO &amp; Baisse de tension","AKTIVCO GRID ONLY",
Q195="Coupure ENEO &amp; Baisse de tension","IHS GRID ONLY",
Q195="Defaut GE &amp; POWER Cabinet","IHS",
Q195="Sharing","Partners",
Q195="SIte strategiques &amp; DataCenter","SST &amp; DC",
Q195="Exclu","Exclu",
Q195="SAT","SAT",
Q195="SPARE-ISSUE","SPARE-ISSUE",
Q195="Fiber CAmtel","TRANS_FO_CAMTEL",
Q195="Fiber AOF","Fiber AOF",
Q195="Projet OCM (HUAWEI)","TRAVAUX-HUAWEI",
Q195="Projet OCM (NOKIA)","TRAVAUX-NOKIA",
Q195="ACCESS-ISSUE","ACCESS-ISSUE",
Q195="Projet OCM (ZTE, NOKIA, autres projets)","TRAVAUX OCM",
Q195="No root CAuse","No root cause",
Q195="ODU HS","PDH",
Q195="IP &amp; VLAN","PDH",
Q195="Warehouse HUAWEI","SPARE-ISSUE",
Q195="SPARE-HS","SPARE-ISSUE",
Q195="Power Telco","BSS"
),"")</f>
        <v>No root cause</v>
      </c>
      <c r="P195" s="22" t="str" cm="1">
        <f t="array" ref="P195">IFERROR(_xlfn.IFS(
Q195="MPR ISSUE","TX ISSUE",
Q195="BSS Hardware Issue","RAN ISSUE",
Q195="Sites strategiques, MLL, Pylone, etc.","ENVTECH",
Q195="AKTIVCO DEFAUT GE &amp; POWER Cabinet","POWER ISSUE",
Q195="AKTIVCO Coupure ENEO &amp; Baisse de tension","POWER ISSUE",
Q195="Coupure ENEO &amp; Baisse de tension","POWER ISSUE",
Q195="Defaut GE &amp; POWER Cabinet","POWER ISSUE",
Q195="Sharing","POWER ISSUE",
Q195="SIte strategiques &amp; DataCenter","POWER ISSUE",
Q195="Exclu","Exclu",
Q195="SAT","TX ISSUE",
Q195="SPARE-ISSUE","SPARE-ISSUE",
Q195="Fiber CAmtel","TX ISSUE",
Q195="Fiber AOF","TX ISSUE",
Q195="Projet OCM (HUAWEI)","TRAVAUX-HUAWEI",
Q195="Projet OCM (NOKIA)","TRAVAUX -NOKIA",
Q195="ACCESS-ISSUE","ACCESS-ISSUE",
Q195="Projet OCM (ZTE, NOKIA, autres projets)","TRAVAUX OCM",
Q195="No root CAuse","No root cause",
Q195="ODU HS","TX ISSUE",
Q195="IP &amp; VLAN","TX ISSUE",
Q195="Warehouse HUAWEI","SPARE-ISSUE",
Q195="SPARE-HS","SPARE-ISSUE",
Q195="Power Telco","RAN ISSUE"
),"")</f>
        <v>No root cause</v>
      </c>
      <c r="Q195" s="50" t="s">
        <v>5878</v>
      </c>
      <c r="R195" s="23" t="str" cm="1">
        <f t="array" ref="R195">IFERROR(_xlfn.IFS(
Q195="MPR ISSUE","ACTIVE",
Q195="BSS Hardware Issue","ACTIVE",
Q195="Sites strategiques, MLL, Pylone, etc.","PASSIVE",
Q195="AKTIVCO DEFAUT GE &amp; POWER Cabinet","PASSIVE",
Q195="AKTIVCO Coupure ENEO &amp; Baisse de tension","PASSIVE",
Q195="Coupure ENEO &amp; Baisse de tension","PASSIVE",
Q195="Defaut GE &amp; POWER Cabinet","PASSIVE",
Q195="Sharing","PASSIVE",
Q195="SIte strategiques &amp; DataCenter","PASSIVE",
Q195="Exclu","Exclu",
Q195="SAT","ACTIVE",
Q195="SPARE-ISSUE","SPARE-ISSUE",
Q195="Fiber CAmtel","ACTIVE",
Q195="Fiber AOF","ACTIVE",
Q195="Projet OCM (HUAWEI)","PLANNED WORKS",
Q195="Projet OCM (NOKIA)","PLANNED WORKS",
Q195="ACCESS-ISSUE","ACCESS-ISSUE",
Q195="Projet OCM (ZTE, NOKIA, autres projets)","PLANNED WORKS",
Q195="No root CAuse","No root cause",
Q195="ODU HS","ACTIVE",
Q195="IP &amp; VLAN","ACTIVE",
Q195="Warehouse HUAWEI","SPARE-ISSUE",
Q195="SPARE-HS","SPARE-ISSUE",
Q195="Power Telco","ACTIVE"
),"")</f>
        <v>No root cause</v>
      </c>
      <c r="S195" s="58" t="s">
        <v>17</v>
      </c>
      <c r="T195" s="7" t="s">
        <v>17</v>
      </c>
      <c r="U195" s="7" t="s">
        <v>17</v>
      </c>
      <c r="V195" s="59" t="s">
        <v>17</v>
      </c>
      <c r="W195" s="59" t="s">
        <v>17</v>
      </c>
      <c r="X195" s="59" t="s">
        <v>17</v>
      </c>
      <c r="Y195" s="59" t="s">
        <v>17</v>
      </c>
      <c r="Z195" s="59" t="s">
        <v>17</v>
      </c>
      <c r="AA195" s="59" t="s">
        <v>17</v>
      </c>
      <c r="AB195" s="59" t="s">
        <v>17</v>
      </c>
      <c r="AC195" s="59" t="s">
        <v>17</v>
      </c>
      <c r="AD195" s="59" t="s">
        <v>17</v>
      </c>
      <c r="AE195" s="59" t="s">
        <v>17</v>
      </c>
      <c r="AF195" s="15"/>
      <c r="AG195" s="15"/>
      <c r="AH195" s="15"/>
      <c r="AI195" s="15"/>
    </row>
    <row r="196" spans="1:35" s="14" customFormat="1" x14ac:dyDescent="0.35">
      <c r="A196" s="1" t="s">
        <v>1516</v>
      </c>
      <c r="B196" s="1" t="s">
        <v>1517</v>
      </c>
      <c r="C196" s="3"/>
      <c r="D196" s="1" t="s">
        <v>23</v>
      </c>
      <c r="E196" s="1" t="s">
        <v>38</v>
      </c>
      <c r="F196" s="3" t="s">
        <v>39</v>
      </c>
      <c r="G196" s="1" t="s">
        <v>1518</v>
      </c>
      <c r="H196" s="53" t="str">
        <f>_xlfn.XLOOKUP(B196,'[1]Nur des jours'!$B:$B,'[1]Nur des jours'!$H:$H,"")</f>
        <v>ZTE</v>
      </c>
      <c r="I196" s="54">
        <v>2.4309677109936096</v>
      </c>
      <c r="J196" s="54">
        <v>2.0658654385589128</v>
      </c>
      <c r="K196" s="54">
        <v>2.6668045623781098</v>
      </c>
      <c r="L196" s="55">
        <v>2.4313848866973147</v>
      </c>
      <c r="M196" s="56" t="s">
        <v>5375</v>
      </c>
      <c r="N196" s="57"/>
      <c r="O196" s="16" t="str" cm="1">
        <f t="array" ref="O196">IFERROR(_xlfn.IFS(
Q196="MPR ISSUE","PDH",
Q196="BSS Hardware Issue","BSS",
Q196="Sites strategiques, MLL, Pylone, etc.","ENVTECH",
Q196="AKTIVCO DEFAUT GE &amp; POWER Cabinet","AKTIVCO",
Q196="AKTIVCO Coupure ENEO &amp; Baisse de tension","AKTIVCO GRID ONLY",
Q196="Coupure ENEO &amp; Baisse de tension","IHS GRID ONLY",
Q196="Defaut GE &amp; POWER Cabinet","IHS",
Q196="Sharing","Partners",
Q196="SIte strategiques &amp; DataCenter","SST &amp; DC",
Q196="Exclu","Exclu",
Q196="SAT","SAT",
Q196="SPARE-ISSUE","SPARE-ISSUE",
Q196="Fiber CAmtel","TRANS_FO_CAMTEL",
Q196="Fiber AOF","Fiber AOF",
Q196="Projet OCM (HUAWEI)","TRAVAUX-HUAWEI",
Q196="Projet OCM (NOKIA)","TRAVAUX-NOKIA",
Q196="ACCESS-ISSUE","ACCESS-ISSUE",
Q196="Projet OCM (ZTE, NOKIA, autres projets)","TRAVAUX OCM",
Q196="No root CAuse","No root cause",
Q196="ODU HS","PDH",
Q196="IP &amp; VLAN","PDH",
Q196="Warehouse HUAWEI","SPARE-ISSUE",
Q196="SPARE-HS","SPARE-ISSUE",
Q196="Power Telco","BSS"
),"")</f>
        <v>No root cause</v>
      </c>
      <c r="P196" s="22" t="str" cm="1">
        <f t="array" ref="P196">IFERROR(_xlfn.IFS(
Q196="MPR ISSUE","TX ISSUE",
Q196="BSS Hardware Issue","RAN ISSUE",
Q196="Sites strategiques, MLL, Pylone, etc.","ENVTECH",
Q196="AKTIVCO DEFAUT GE &amp; POWER Cabinet","POWER ISSUE",
Q196="AKTIVCO Coupure ENEO &amp; Baisse de tension","POWER ISSUE",
Q196="Coupure ENEO &amp; Baisse de tension","POWER ISSUE",
Q196="Defaut GE &amp; POWER Cabinet","POWER ISSUE",
Q196="Sharing","POWER ISSUE",
Q196="SIte strategiques &amp; DataCenter","POWER ISSUE",
Q196="Exclu","Exclu",
Q196="SAT","TX ISSUE",
Q196="SPARE-ISSUE","SPARE-ISSUE",
Q196="Fiber CAmtel","TX ISSUE",
Q196="Fiber AOF","TX ISSUE",
Q196="Projet OCM (HUAWEI)","TRAVAUX-HUAWEI",
Q196="Projet OCM (NOKIA)","TRAVAUX -NOKIA",
Q196="ACCESS-ISSUE","ACCESS-ISSUE",
Q196="Projet OCM (ZTE, NOKIA, autres projets)","TRAVAUX OCM",
Q196="No root CAuse","No root cause",
Q196="ODU HS","TX ISSUE",
Q196="IP &amp; VLAN","TX ISSUE",
Q196="Warehouse HUAWEI","SPARE-ISSUE",
Q196="SPARE-HS","SPARE-ISSUE",
Q196="Power Telco","RAN ISSUE"
),"")</f>
        <v>No root cause</v>
      </c>
      <c r="Q196" s="50" t="s">
        <v>5878</v>
      </c>
      <c r="R196" s="23" t="str" cm="1">
        <f t="array" ref="R196">IFERROR(_xlfn.IFS(
Q196="MPR ISSUE","ACTIVE",
Q196="BSS Hardware Issue","ACTIVE",
Q196="Sites strategiques, MLL, Pylone, etc.","PASSIVE",
Q196="AKTIVCO DEFAUT GE &amp; POWER Cabinet","PASSIVE",
Q196="AKTIVCO Coupure ENEO &amp; Baisse de tension","PASSIVE",
Q196="Coupure ENEO &amp; Baisse de tension","PASSIVE",
Q196="Defaut GE &amp; POWER Cabinet","PASSIVE",
Q196="Sharing","PASSIVE",
Q196="SIte strategiques &amp; DataCenter","PASSIVE",
Q196="Exclu","Exclu",
Q196="SAT","ACTIVE",
Q196="SPARE-ISSUE","SPARE-ISSUE",
Q196="Fiber CAmtel","ACTIVE",
Q196="Fiber AOF","ACTIVE",
Q196="Projet OCM (HUAWEI)","PLANNED WORKS",
Q196="Projet OCM (NOKIA)","PLANNED WORKS",
Q196="ACCESS-ISSUE","ACCESS-ISSUE",
Q196="Projet OCM (ZTE, NOKIA, autres projets)","PLANNED WORKS",
Q196="No root CAuse","No root cause",
Q196="ODU HS","ACTIVE",
Q196="IP &amp; VLAN","ACTIVE",
Q196="Warehouse HUAWEI","SPARE-ISSUE",
Q196="SPARE-HS","SPARE-ISSUE",
Q196="Power Telco","ACTIVE"
),"")</f>
        <v>No root cause</v>
      </c>
      <c r="S196" s="58" t="s">
        <v>17</v>
      </c>
      <c r="T196" s="7" t="s">
        <v>17</v>
      </c>
      <c r="U196" s="7" t="s">
        <v>17</v>
      </c>
      <c r="V196" s="59" t="s">
        <v>17</v>
      </c>
      <c r="W196" s="59" t="s">
        <v>17</v>
      </c>
      <c r="X196" s="59" t="s">
        <v>17</v>
      </c>
      <c r="Y196" s="59" t="s">
        <v>17</v>
      </c>
      <c r="Z196" s="59" t="s">
        <v>17</v>
      </c>
      <c r="AA196" s="59" t="s">
        <v>17</v>
      </c>
      <c r="AB196" s="59" t="s">
        <v>17</v>
      </c>
      <c r="AC196" s="59" t="s">
        <v>17</v>
      </c>
      <c r="AD196" s="59" t="s">
        <v>17</v>
      </c>
      <c r="AE196" s="59" t="s">
        <v>17</v>
      </c>
      <c r="AF196" s="15"/>
      <c r="AG196" s="15"/>
      <c r="AH196" s="15"/>
      <c r="AI196" s="15"/>
    </row>
    <row r="197" spans="1:35" s="14" customFormat="1" x14ac:dyDescent="0.35">
      <c r="A197" s="2" t="s">
        <v>743</v>
      </c>
      <c r="B197" s="1" t="s">
        <v>744</v>
      </c>
      <c r="C197" s="3"/>
      <c r="D197" s="1" t="s">
        <v>12</v>
      </c>
      <c r="E197" s="1" t="s">
        <v>68</v>
      </c>
      <c r="F197" s="3" t="s">
        <v>228</v>
      </c>
      <c r="G197" s="1" t="s">
        <v>743</v>
      </c>
      <c r="H197" s="62" t="str">
        <f>_xlfn.XLOOKUP(B197,'[1]Nur des jours'!$B:$B,'[1]Nur des jours'!$H:$H,"")</f>
        <v>NOKIA</v>
      </c>
      <c r="I197" s="54">
        <v>1.2274738318765512</v>
      </c>
      <c r="J197" s="54">
        <v>6.5926427437260084</v>
      </c>
      <c r="K197" s="54">
        <v>0</v>
      </c>
      <c r="L197" s="55">
        <v>2.3885093584222949</v>
      </c>
      <c r="M197" s="56" t="s">
        <v>5375</v>
      </c>
      <c r="N197" s="57"/>
      <c r="O197" s="16" t="str" cm="1">
        <f t="array" ref="O197">IFERROR(_xlfn.IFS(
Q197="MPR ISSUE","PDH",
Q197="BSS Hardware Issue","BSS",
Q197="Sites strategiques, MLL, Pylone, etc.","ENVTECH",
Q197="AKTIVCO DEFAUT GE &amp; POWER Cabinet","AKTIVCO",
Q197="AKTIVCO Coupure ENEO &amp; Baisse de tension","AKTIVCO GRID ONLY",
Q197="Coupure ENEO &amp; Baisse de tension","IHS GRID ONLY",
Q197="Defaut GE &amp; POWER Cabinet","IHS",
Q197="Sharing","Partners",
Q197="SIte strategiques &amp; DataCenter","SST &amp; DC",
Q197="Exclu","Exclu",
Q197="SAT","SAT",
Q197="SPARE-ISSUE","SPARE-ISSUE",
Q197="Fiber CAmtel","TRANS_FO_CAMTEL",
Q197="Fiber AOF","Fiber AOF",
Q197="Projet OCM (HUAWEI)","TRAVAUX-HUAWEI",
Q197="Projet OCM (NOKIA)","TRAVAUX-NOKIA",
Q197="ACCESS-ISSUE","ACCESS-ISSUE",
Q197="Projet OCM (ZTE, NOKIA, autres projets)","TRAVAUX OCM",
Q197="No root CAuse","No root cause",
Q197="ODU HS","PDH",
Q197="IP &amp; VLAN","PDH",
Q197="Warehouse HUAWEI","SPARE-ISSUE",
Q197="SPARE-HS","SPARE-ISSUE",
Q197="Power Telco","BSS"
),"")</f>
        <v>BSS</v>
      </c>
      <c r="P197" s="22" t="str" cm="1">
        <f t="array" ref="P197">IFERROR(_xlfn.IFS(
Q197="MPR ISSUE","TX ISSUE",
Q197="BSS Hardware Issue","RAN ISSUE",
Q197="Sites strategiques, MLL, Pylone, etc.","ENVTECH",
Q197="AKTIVCO DEFAUT GE &amp; POWER Cabinet","POWER ISSUE",
Q197="AKTIVCO Coupure ENEO &amp; Baisse de tension","POWER ISSUE",
Q197="Coupure ENEO &amp; Baisse de tension","POWER ISSUE",
Q197="Defaut GE &amp; POWER Cabinet","POWER ISSUE",
Q197="Sharing","POWER ISSUE",
Q197="SIte strategiques &amp; DataCenter","POWER ISSUE",
Q197="Exclu","Exclu",
Q197="SAT","TX ISSUE",
Q197="SPARE-ISSUE","SPARE-ISSUE",
Q197="Fiber CAmtel","TX ISSUE",
Q197="Fiber AOF","TX ISSUE",
Q197="Projet OCM (HUAWEI)","TRAVAUX-HUAWEI",
Q197="Projet OCM (NOKIA)","TRAVAUX -NOKIA",
Q197="ACCESS-ISSUE","ACCESS-ISSUE",
Q197="Projet OCM (ZTE, NOKIA, autres projets)","TRAVAUX OCM",
Q197="No root CAuse","No root cause",
Q197="ODU HS","TX ISSUE",
Q197="IP &amp; VLAN","TX ISSUE",
Q197="Warehouse HUAWEI","SPARE-ISSUE",
Q197="SPARE-HS","SPARE-ISSUE",
Q197="Power Telco","RAN ISSUE"
),"")</f>
        <v>RAN ISSUE</v>
      </c>
      <c r="Q197" s="50" t="s">
        <v>5328</v>
      </c>
      <c r="R197" s="23" t="str" cm="1">
        <f t="array" ref="R197">IFERROR(_xlfn.IFS(
Q197="MPR ISSUE","ACTIVE",
Q197="BSS Hardware Issue","ACTIVE",
Q197="Sites strategiques, MLL, Pylone, etc.","PASSIVE",
Q197="AKTIVCO DEFAUT GE &amp; POWER Cabinet","PASSIVE",
Q197="AKTIVCO Coupure ENEO &amp; Baisse de tension","PASSIVE",
Q197="Coupure ENEO &amp; Baisse de tension","PASSIVE",
Q197="Defaut GE &amp; POWER Cabinet","PASSIVE",
Q197="Sharing","PASSIVE",
Q197="SIte strategiques &amp; DataCenter","PASSIVE",
Q197="Exclu","Exclu",
Q197="SAT","ACTIVE",
Q197="SPARE-ISSUE","SPARE-ISSUE",
Q197="Fiber CAmtel","ACTIVE",
Q197="Fiber AOF","ACTIVE",
Q197="Projet OCM (HUAWEI)","PLANNED WORKS",
Q197="Projet OCM (NOKIA)","PLANNED WORKS",
Q197="ACCESS-ISSUE","ACCESS-ISSUE",
Q197="Projet OCM (ZTE, NOKIA, autres projets)","PLANNED WORKS",
Q197="No root CAuse","No root cause",
Q197="ODU HS","ACTIVE",
Q197="IP &amp; VLAN","ACTIVE",
Q197="Warehouse HUAWEI","SPARE-ISSUE",
Q197="SPARE-HS","SPARE-ISSUE",
Q197="Power Telco","ACTIVE"
),"")</f>
        <v>ACTIVE</v>
      </c>
      <c r="S197" s="58" t="s">
        <v>5917</v>
      </c>
      <c r="T197" s="7" t="s">
        <v>5600</v>
      </c>
      <c r="U197" s="7" t="s">
        <v>17</v>
      </c>
      <c r="V197" s="59"/>
      <c r="W197" s="59"/>
      <c r="X197" s="59"/>
      <c r="Y197" s="59"/>
      <c r="Z197" s="59" t="s">
        <v>5600</v>
      </c>
      <c r="AA197" s="59" t="s">
        <v>5600</v>
      </c>
      <c r="AB197" s="59" t="s">
        <v>17</v>
      </c>
      <c r="AC197" s="59" t="s">
        <v>17</v>
      </c>
      <c r="AD197" s="59" t="s">
        <v>17</v>
      </c>
      <c r="AE197" s="59" t="s">
        <v>5601</v>
      </c>
      <c r="AF197" s="15"/>
      <c r="AG197" s="15"/>
      <c r="AH197" s="15"/>
      <c r="AI197" s="15"/>
    </row>
    <row r="198" spans="1:35" s="14" customFormat="1" x14ac:dyDescent="0.35">
      <c r="A198" s="1" t="s">
        <v>2929</v>
      </c>
      <c r="B198" s="1" t="s">
        <v>2930</v>
      </c>
      <c r="C198" s="3"/>
      <c r="D198" s="1" t="s">
        <v>23</v>
      </c>
      <c r="E198" s="1" t="s">
        <v>82</v>
      </c>
      <c r="F198" s="3" t="s">
        <v>57</v>
      </c>
      <c r="G198" s="1" t="s">
        <v>86</v>
      </c>
      <c r="H198" s="61" t="str">
        <f>_xlfn.XLOOKUP(B198,'[1]Nur des jours'!$B:$B,'[1]Nur des jours'!$H:$H,"")</f>
        <v>Huawei</v>
      </c>
      <c r="I198" s="54">
        <v>4.1777573948179318</v>
      </c>
      <c r="J198" s="54">
        <v>5.3331267786651981</v>
      </c>
      <c r="K198" s="54">
        <v>0</v>
      </c>
      <c r="L198" s="55">
        <v>2.3869755416869989</v>
      </c>
      <c r="M198" s="56" t="s">
        <v>5375</v>
      </c>
      <c r="N198" s="57"/>
      <c r="O198" s="16" t="str" cm="1">
        <f t="array" ref="O198">IFERROR(_xlfn.IFS(
Q198="MPR ISSUE","PDH",
Q198="BSS Hardware Issue","BSS",
Q198="Sites strategiques, MLL, Pylone, etc.","ENVTECH",
Q198="AKTIVCO DEFAUT GE &amp; POWER Cabinet","AKTIVCO",
Q198="AKTIVCO Coupure ENEO &amp; Baisse de tension","AKTIVCO GRID ONLY",
Q198="Coupure ENEO &amp; Baisse de tension","IHS GRID ONLY",
Q198="Defaut GE &amp; POWER Cabinet","IHS",
Q198="Sharing","Partners",
Q198="SIte strategiques &amp; DataCenter","SST &amp; DC",
Q198="Exclu","Exclu",
Q198="SAT","SAT",
Q198="SPARE-ISSUE","SPARE-ISSUE",
Q198="Fiber CAmtel","TRANS_FO_CAMTEL",
Q198="Fiber AOF","Fiber AOF",
Q198="Projet OCM (HUAWEI)","TRAVAUX-HUAWEI",
Q198="Projet OCM (NOKIA)","TRAVAUX-NOKIA",
Q198="ACCESS-ISSUE","ACCESS-ISSUE",
Q198="Projet OCM (ZTE, NOKIA, autres projets)","TRAVAUX OCM",
Q198="No root CAuse","No root cause",
Q198="ODU HS","PDH",
Q198="IP &amp; VLAN","PDH",
Q198="Warehouse HUAWEI","SPARE-ISSUE",
Q198="SPARE-HS","SPARE-ISSUE",
Q198="Power Telco","BSS"
),"")</f>
        <v>No root cause</v>
      </c>
      <c r="P198" s="22" t="str" cm="1">
        <f t="array" ref="P198">IFERROR(_xlfn.IFS(
Q198="MPR ISSUE","TX ISSUE",
Q198="BSS Hardware Issue","RAN ISSUE",
Q198="Sites strategiques, MLL, Pylone, etc.","ENVTECH",
Q198="AKTIVCO DEFAUT GE &amp; POWER Cabinet","POWER ISSUE",
Q198="AKTIVCO Coupure ENEO &amp; Baisse de tension","POWER ISSUE",
Q198="Coupure ENEO &amp; Baisse de tension","POWER ISSUE",
Q198="Defaut GE &amp; POWER Cabinet","POWER ISSUE",
Q198="Sharing","POWER ISSUE",
Q198="SIte strategiques &amp; DataCenter","POWER ISSUE",
Q198="Exclu","Exclu",
Q198="SAT","TX ISSUE",
Q198="SPARE-ISSUE","SPARE-ISSUE",
Q198="Fiber CAmtel","TX ISSUE",
Q198="Fiber AOF","TX ISSUE",
Q198="Projet OCM (HUAWEI)","TRAVAUX-HUAWEI",
Q198="Projet OCM (NOKIA)","TRAVAUX -NOKIA",
Q198="ACCESS-ISSUE","ACCESS-ISSUE",
Q198="Projet OCM (ZTE, NOKIA, autres projets)","TRAVAUX OCM",
Q198="No root CAuse","No root cause",
Q198="ODU HS","TX ISSUE",
Q198="IP &amp; VLAN","TX ISSUE",
Q198="Warehouse HUAWEI","SPARE-ISSUE",
Q198="SPARE-HS","SPARE-ISSUE",
Q198="Power Telco","RAN ISSUE"
),"")</f>
        <v>No root cause</v>
      </c>
      <c r="Q198" s="50" t="s">
        <v>5878</v>
      </c>
      <c r="R198" s="23" t="str" cm="1">
        <f t="array" ref="R198">IFERROR(_xlfn.IFS(
Q198="MPR ISSUE","ACTIVE",
Q198="BSS Hardware Issue","ACTIVE",
Q198="Sites strategiques, MLL, Pylone, etc.","PASSIVE",
Q198="AKTIVCO DEFAUT GE &amp; POWER Cabinet","PASSIVE",
Q198="AKTIVCO Coupure ENEO &amp; Baisse de tension","PASSIVE",
Q198="Coupure ENEO &amp; Baisse de tension","PASSIVE",
Q198="Defaut GE &amp; POWER Cabinet","PASSIVE",
Q198="Sharing","PASSIVE",
Q198="SIte strategiques &amp; DataCenter","PASSIVE",
Q198="Exclu","Exclu",
Q198="SAT","ACTIVE",
Q198="SPARE-ISSUE","SPARE-ISSUE",
Q198="Fiber CAmtel","ACTIVE",
Q198="Fiber AOF","ACTIVE",
Q198="Projet OCM (HUAWEI)","PLANNED WORKS",
Q198="Projet OCM (NOKIA)","PLANNED WORKS",
Q198="ACCESS-ISSUE","ACCESS-ISSUE",
Q198="Projet OCM (ZTE, NOKIA, autres projets)","PLANNED WORKS",
Q198="No root CAuse","No root cause",
Q198="ODU HS","ACTIVE",
Q198="IP &amp; VLAN","ACTIVE",
Q198="Warehouse HUAWEI","SPARE-ISSUE",
Q198="SPARE-HS","SPARE-ISSUE",
Q198="Power Telco","ACTIVE"
),"")</f>
        <v>No root cause</v>
      </c>
      <c r="S198" s="58" t="s">
        <v>17</v>
      </c>
      <c r="T198" s="7" t="s">
        <v>17</v>
      </c>
      <c r="U198" s="7" t="s">
        <v>17</v>
      </c>
      <c r="V198" s="59" t="s">
        <v>17</v>
      </c>
      <c r="W198" s="59" t="s">
        <v>17</v>
      </c>
      <c r="X198" s="59" t="s">
        <v>17</v>
      </c>
      <c r="Y198" s="59" t="s">
        <v>17</v>
      </c>
      <c r="Z198" s="59" t="s">
        <v>17</v>
      </c>
      <c r="AA198" s="59" t="s">
        <v>17</v>
      </c>
      <c r="AB198" s="59" t="s">
        <v>17</v>
      </c>
      <c r="AC198" s="59" t="s">
        <v>17</v>
      </c>
      <c r="AD198" s="59" t="s">
        <v>17</v>
      </c>
      <c r="AE198" s="59" t="s">
        <v>17</v>
      </c>
      <c r="AF198" s="15"/>
      <c r="AG198" s="15"/>
      <c r="AH198" s="15"/>
      <c r="AI198" s="15"/>
    </row>
    <row r="199" spans="1:35" s="14" customFormat="1" ht="14.5" customHeight="1" x14ac:dyDescent="0.35">
      <c r="A199" s="1" t="s">
        <v>1704</v>
      </c>
      <c r="B199" s="1" t="s">
        <v>1705</v>
      </c>
      <c r="C199" s="3"/>
      <c r="D199" s="1" t="s">
        <v>12</v>
      </c>
      <c r="E199" s="1" t="s">
        <v>13</v>
      </c>
      <c r="F199" s="3" t="s">
        <v>71</v>
      </c>
      <c r="G199" s="1" t="s">
        <v>504</v>
      </c>
      <c r="H199" s="53" t="str">
        <f>_xlfn.XLOOKUP(B199,'[1]Nur des jours'!$B:$B,'[1]Nur des jours'!$H:$H,"")</f>
        <v>ZTE</v>
      </c>
      <c r="I199" s="54">
        <v>1.5123606664828202</v>
      </c>
      <c r="J199" s="54">
        <v>2.667679039546293</v>
      </c>
      <c r="K199" s="54">
        <v>2.3197054613268189</v>
      </c>
      <c r="L199" s="55">
        <v>2.3212354430090767</v>
      </c>
      <c r="M199" s="56" t="s">
        <v>5375</v>
      </c>
      <c r="N199" s="57"/>
      <c r="O199" s="16" t="str" cm="1">
        <f t="array" ref="O199">IFERROR(_xlfn.IFS(
Q199="MPR ISSUE","PDH",
Q199="BSS Hardware Issue","BSS",
Q199="Sites strategiques, MLL, Pylone, etc.","ENVTECH",
Q199="AKTIVCO DEFAUT GE &amp; POWER Cabinet","AKTIVCO",
Q199="AKTIVCO Coupure ENEO &amp; Baisse de tension","AKTIVCO GRID ONLY",
Q199="Coupure ENEO &amp; Baisse de tension","IHS GRID ONLY",
Q199="Defaut GE &amp; POWER Cabinet","IHS",
Q199="Sharing","Partners",
Q199="SIte strategiques &amp; DataCenter","SST &amp; DC",
Q199="Exclu","Exclu",
Q199="SAT","SAT",
Q199="SPARE-ISSUE","SPARE-ISSUE",
Q199="Fiber CAmtel","TRANS_FO_CAMTEL",
Q199="Fiber AOF","Fiber AOF",
Q199="Projet OCM (HUAWEI)","TRAVAUX-HUAWEI",
Q199="Projet OCM (NOKIA)","TRAVAUX-NOKIA",
Q199="ACCESS-ISSUE","ACCESS-ISSUE",
Q199="Projet OCM (ZTE, NOKIA, autres projets)","TRAVAUX OCM",
Q199="No root CAuse","No root cause",
Q199="ODU HS","PDH",
Q199="IP &amp; VLAN","PDH",
Q199="Warehouse HUAWEI","SPARE-ISSUE",
Q199="SPARE-HS","SPARE-ISSUE",
Q199="Power Telco","BSS"
),"")</f>
        <v>IHS</v>
      </c>
      <c r="P199" s="22" t="str" cm="1">
        <f t="array" ref="P199">IFERROR(_xlfn.IFS(
Q199="MPR ISSUE","TX ISSUE",
Q199="BSS Hardware Issue","RAN ISSUE",
Q199="Sites strategiques, MLL, Pylone, etc.","ENVTECH",
Q199="AKTIVCO DEFAUT GE &amp; POWER Cabinet","POWER ISSUE",
Q199="AKTIVCO Coupure ENEO &amp; Baisse de tension","POWER ISSUE",
Q199="Coupure ENEO &amp; Baisse de tension","POWER ISSUE",
Q199="Defaut GE &amp; POWER Cabinet","POWER ISSUE",
Q199="Sharing","POWER ISSUE",
Q199="SIte strategiques &amp; DataCenter","POWER ISSUE",
Q199="Exclu","Exclu",
Q199="SAT","TX ISSUE",
Q199="SPARE-ISSUE","SPARE-ISSUE",
Q199="Fiber CAmtel","TX ISSUE",
Q199="Fiber AOF","TX ISSUE",
Q199="Projet OCM (HUAWEI)","TRAVAUX-HUAWEI",
Q199="Projet OCM (NOKIA)","TRAVAUX -NOKIA",
Q199="ACCESS-ISSUE","ACCESS-ISSUE",
Q199="Projet OCM (ZTE, NOKIA, autres projets)","TRAVAUX OCM",
Q199="No root CAuse","No root cause",
Q199="ODU HS","TX ISSUE",
Q199="IP &amp; VLAN","TX ISSUE",
Q199="Warehouse HUAWEI","SPARE-ISSUE",
Q199="SPARE-HS","SPARE-ISSUE",
Q199="Power Telco","RAN ISSUE"
),"")</f>
        <v>POWER ISSUE</v>
      </c>
      <c r="Q199" s="50" t="s">
        <v>5338</v>
      </c>
      <c r="R199" s="23" t="str" cm="1">
        <f t="array" ref="R199">IFERROR(_xlfn.IFS(
Q199="MPR ISSUE","ACTIVE",
Q199="BSS Hardware Issue","ACTIVE",
Q199="Sites strategiques, MLL, Pylone, etc.","PASSIVE",
Q199="AKTIVCO DEFAUT GE &amp; POWER Cabinet","PASSIVE",
Q199="AKTIVCO Coupure ENEO &amp; Baisse de tension","PASSIVE",
Q199="Coupure ENEO &amp; Baisse de tension","PASSIVE",
Q199="Defaut GE &amp; POWER Cabinet","PASSIVE",
Q199="Sharing","PASSIVE",
Q199="SIte strategiques &amp; DataCenter","PASSIVE",
Q199="Exclu","Exclu",
Q199="SAT","ACTIVE",
Q199="SPARE-ISSUE","SPARE-ISSUE",
Q199="Fiber CAmtel","ACTIVE",
Q199="Fiber AOF","ACTIVE",
Q199="Projet OCM (HUAWEI)","PLANNED WORKS",
Q199="Projet OCM (NOKIA)","PLANNED WORKS",
Q199="ACCESS-ISSUE","ACCESS-ISSUE",
Q199="Projet OCM (ZTE, NOKIA, autres projets)","PLANNED WORKS",
Q199="No root CAuse","No root cause",
Q199="ODU HS","ACTIVE",
Q199="IP &amp; VLAN","ACTIVE",
Q199="Warehouse HUAWEI","SPARE-ISSUE",
Q199="SPARE-HS","SPARE-ISSUE",
Q199="Power Telco","ACTIVE"
),"")</f>
        <v>PASSIVE</v>
      </c>
      <c r="S199" s="58" t="s">
        <v>5803</v>
      </c>
      <c r="T199" s="7" t="s">
        <v>17</v>
      </c>
      <c r="U199" s="7" t="s">
        <v>17</v>
      </c>
      <c r="V199" s="59" t="s">
        <v>17</v>
      </c>
      <c r="W199" s="59" t="s">
        <v>17</v>
      </c>
      <c r="X199" s="59" t="s">
        <v>17</v>
      </c>
      <c r="Y199" s="59" t="s">
        <v>17</v>
      </c>
      <c r="Z199" s="59" t="s">
        <v>17</v>
      </c>
      <c r="AA199" s="59" t="s">
        <v>17</v>
      </c>
      <c r="AB199" s="59" t="s">
        <v>17</v>
      </c>
      <c r="AC199" s="59" t="s">
        <v>17</v>
      </c>
      <c r="AD199" s="59" t="s">
        <v>17</v>
      </c>
      <c r="AE199" s="59" t="s">
        <v>5803</v>
      </c>
      <c r="AF199" s="15"/>
      <c r="AG199" s="15"/>
      <c r="AH199" s="15"/>
      <c r="AI199" s="15"/>
    </row>
    <row r="200" spans="1:35" s="14" customFormat="1" x14ac:dyDescent="0.35">
      <c r="A200" s="1" t="s">
        <v>1037</v>
      </c>
      <c r="B200" s="1" t="s">
        <v>1038</v>
      </c>
      <c r="C200" s="3"/>
      <c r="D200" s="1" t="s">
        <v>12</v>
      </c>
      <c r="E200" s="1" t="s">
        <v>13</v>
      </c>
      <c r="F200" s="3" t="s">
        <v>53</v>
      </c>
      <c r="G200" s="1" t="s">
        <v>1037</v>
      </c>
      <c r="H200" s="62" t="str">
        <f>_xlfn.XLOOKUP(B200,'[1]Nur des jours'!$B:$B,'[1]Nur des jours'!$H:$H,"")</f>
        <v>NOKIA</v>
      </c>
      <c r="I200" s="54">
        <v>1.3209650888339235</v>
      </c>
      <c r="J200" s="54">
        <v>0.55224685577894028</v>
      </c>
      <c r="K200" s="54">
        <v>3.725090691140966</v>
      </c>
      <c r="L200" s="55">
        <v>2.3166215062457285</v>
      </c>
      <c r="M200" s="56" t="s">
        <v>5377</v>
      </c>
      <c r="N200" s="57"/>
      <c r="O200" s="16" t="str" cm="1">
        <f t="array" ref="O200">IFERROR(_xlfn.IFS(
Q200="MPR ISSUE","PDH",
Q200="BSS Hardware Issue","BSS",
Q200="Sites strategiques, MLL, Pylone, etc.","ENVTECH",
Q200="AKTIVCO DEFAUT GE &amp; POWER Cabinet","AKTIVCO",
Q200="AKTIVCO Coupure ENEO &amp; Baisse de tension","AKTIVCO GRID ONLY",
Q200="Coupure ENEO &amp; Baisse de tension","IHS GRID ONLY",
Q200="Defaut GE &amp; POWER Cabinet","IHS",
Q200="Sharing","Partners",
Q200="SIte strategiques &amp; DataCenter","SST &amp; DC",
Q200="Exclu","Exclu",
Q200="SAT","SAT",
Q200="SPARE-ISSUE","SPARE-ISSUE",
Q200="Fiber CAmtel","TRANS_FO_CAMTEL",
Q200="Fiber AOF","Fiber AOF",
Q200="Projet OCM (HUAWEI)","TRAVAUX-HUAWEI",
Q200="Projet OCM (NOKIA)","TRAVAUX-NOKIA",
Q200="ACCESS-ISSUE","ACCESS-ISSUE",
Q200="Projet OCM (ZTE, NOKIA, autres projets)","TRAVAUX OCM",
Q200="No root CAuse","No root cause",
Q200="ODU HS","PDH",
Q200="IP &amp; VLAN","PDH",
Q200="Warehouse HUAWEI","SPARE-ISSUE",
Q200="SPARE-HS","SPARE-ISSUE",
Q200="Power Telco","BSS"
),"")</f>
        <v>PDH</v>
      </c>
      <c r="P200" s="22" t="str" cm="1">
        <f t="array" ref="P200">IFERROR(_xlfn.IFS(
Q200="MPR ISSUE","TX ISSUE",
Q200="BSS Hardware Issue","RAN ISSUE",
Q200="Sites strategiques, MLL, Pylone, etc.","ENVTECH",
Q200="AKTIVCO DEFAUT GE &amp; POWER Cabinet","POWER ISSUE",
Q200="AKTIVCO Coupure ENEO &amp; Baisse de tension","POWER ISSUE",
Q200="Coupure ENEO &amp; Baisse de tension","POWER ISSUE",
Q200="Defaut GE &amp; POWER Cabinet","POWER ISSUE",
Q200="Sharing","POWER ISSUE",
Q200="SIte strategiques &amp; DataCenter","POWER ISSUE",
Q200="Exclu","Exclu",
Q200="SAT","TX ISSUE",
Q200="SPARE-ISSUE","SPARE-ISSUE",
Q200="Fiber CAmtel","TX ISSUE",
Q200="Fiber AOF","TX ISSUE",
Q200="Projet OCM (HUAWEI)","TRAVAUX-HUAWEI",
Q200="Projet OCM (NOKIA)","TRAVAUX -NOKIA",
Q200="ACCESS-ISSUE","ACCESS-ISSUE",
Q200="Projet OCM (ZTE, NOKIA, autres projets)","TRAVAUX OCM",
Q200="No root CAuse","No root cause",
Q200="ODU HS","TX ISSUE",
Q200="IP &amp; VLAN","TX ISSUE",
Q200="Warehouse HUAWEI","SPARE-ISSUE",
Q200="SPARE-HS","SPARE-ISSUE",
Q200="Power Telco","RAN ISSUE"
),"")</f>
        <v>TX ISSUE</v>
      </c>
      <c r="Q200" s="50" t="s">
        <v>5361</v>
      </c>
      <c r="R200" s="23" t="str" cm="1">
        <f t="array" ref="R200">IFERROR(_xlfn.IFS(
Q200="MPR ISSUE","ACTIVE",
Q200="BSS Hardware Issue","ACTIVE",
Q200="Sites strategiques, MLL, Pylone, etc.","PASSIVE",
Q200="AKTIVCO DEFAUT GE &amp; POWER Cabinet","PASSIVE",
Q200="AKTIVCO Coupure ENEO &amp; Baisse de tension","PASSIVE",
Q200="Coupure ENEO &amp; Baisse de tension","PASSIVE",
Q200="Defaut GE &amp; POWER Cabinet","PASSIVE",
Q200="Sharing","PASSIVE",
Q200="SIte strategiques &amp; DataCenter","PASSIVE",
Q200="Exclu","Exclu",
Q200="SAT","ACTIVE",
Q200="SPARE-ISSUE","SPARE-ISSUE",
Q200="Fiber CAmtel","ACTIVE",
Q200="Fiber AOF","ACTIVE",
Q200="Projet OCM (HUAWEI)","PLANNED WORKS",
Q200="Projet OCM (NOKIA)","PLANNED WORKS",
Q200="ACCESS-ISSUE","ACCESS-ISSUE",
Q200="Projet OCM (ZTE, NOKIA, autres projets)","PLANNED WORKS",
Q200="No root CAuse","No root cause",
Q200="ODU HS","ACTIVE",
Q200="IP &amp; VLAN","ACTIVE",
Q200="Warehouse HUAWEI","SPARE-ISSUE",
Q200="SPARE-HS","SPARE-ISSUE",
Q200="Power Telco","ACTIVE"
),"")</f>
        <v>ACTIVE</v>
      </c>
      <c r="S200" s="58" t="s">
        <v>5639</v>
      </c>
      <c r="T200" s="7" t="s">
        <v>17</v>
      </c>
      <c r="U200" s="7" t="s">
        <v>6116</v>
      </c>
      <c r="V200" s="59" t="s">
        <v>17</v>
      </c>
      <c r="W200" s="59" t="s">
        <v>17</v>
      </c>
      <c r="X200" s="59" t="s">
        <v>17</v>
      </c>
      <c r="Y200" s="59" t="s">
        <v>17</v>
      </c>
      <c r="Z200" s="59" t="s">
        <v>17</v>
      </c>
      <c r="AA200" s="59" t="s">
        <v>17</v>
      </c>
      <c r="AB200" s="59" t="s">
        <v>17</v>
      </c>
      <c r="AC200" s="59" t="s">
        <v>17</v>
      </c>
      <c r="AD200" s="59" t="s">
        <v>17</v>
      </c>
      <c r="AE200" s="59" t="s">
        <v>5639</v>
      </c>
      <c r="AF200" s="15"/>
      <c r="AG200" s="15"/>
      <c r="AH200" s="15"/>
      <c r="AI200" s="15"/>
    </row>
    <row r="201" spans="1:35" s="14" customFormat="1" x14ac:dyDescent="0.35">
      <c r="A201" s="1" t="s">
        <v>350</v>
      </c>
      <c r="B201" s="1" t="s">
        <v>351</v>
      </c>
      <c r="C201" s="3"/>
      <c r="D201" s="1" t="s">
        <v>5506</v>
      </c>
      <c r="E201" s="1"/>
      <c r="F201" s="3" t="s">
        <v>39</v>
      </c>
      <c r="G201" s="1" t="s">
        <v>40</v>
      </c>
      <c r="H201" s="53" t="str">
        <f>_xlfn.XLOOKUP(B201,'[1]Nur des jours'!$B:$B,'[1]Nur des jours'!$H:$H,"")</f>
        <v>ZTE</v>
      </c>
      <c r="I201" s="54">
        <v>1.3331354987230675</v>
      </c>
      <c r="J201" s="54">
        <v>1.3270393660896735</v>
      </c>
      <c r="K201" s="54">
        <v>3.1744399901940819</v>
      </c>
      <c r="L201" s="55">
        <v>2.2913081815924863</v>
      </c>
      <c r="M201" s="56" t="s">
        <v>5375</v>
      </c>
      <c r="N201" s="57"/>
      <c r="O201" s="16" t="str" cm="1">
        <f t="array" ref="O201">IFERROR(_xlfn.IFS(
Q201="MPR ISSUE","PDH",
Q201="BSS Hardware Issue","BSS",
Q201="Sites strategiques, MLL, Pylone, etc.","ENVTECH",
Q201="AKTIVCO DEFAUT GE &amp; POWER Cabinet","AKTIVCO",
Q201="AKTIVCO Coupure ENEO &amp; Baisse de tension","AKTIVCO GRID ONLY",
Q201="Coupure ENEO &amp; Baisse de tension","IHS GRID ONLY",
Q201="Defaut GE &amp; POWER Cabinet","IHS",
Q201="Sharing","Partners",
Q201="SIte strategiques &amp; DataCenter","SST &amp; DC",
Q201="Exclu","Exclu",
Q201="SAT","SAT",
Q201="SPARE-ISSUE","SPARE-ISSUE",
Q201="Fiber CAmtel","TRANS_FO_CAMTEL",
Q201="Fiber AOF","Fiber AOF",
Q201="Projet OCM (HUAWEI)","TRAVAUX-HUAWEI",
Q201="Projet OCM (NOKIA)","TRAVAUX-NOKIA",
Q201="ACCESS-ISSUE","ACCESS-ISSUE",
Q201="Projet OCM (ZTE, NOKIA, autres projets)","TRAVAUX OCM",
Q201="No root CAuse","No root cause",
Q201="ODU HS","PDH",
Q201="IP &amp; VLAN","PDH",
Q201="Warehouse HUAWEI","SPARE-ISSUE",
Q201="SPARE-HS","SPARE-ISSUE",
Q201="Power Telco","BSS"
),"")</f>
        <v>Partners</v>
      </c>
      <c r="P201" s="22" t="str" cm="1">
        <f t="array" ref="P201">IFERROR(_xlfn.IFS(
Q201="MPR ISSUE","TX ISSUE",
Q201="BSS Hardware Issue","RAN ISSUE",
Q201="Sites strategiques, MLL, Pylone, etc.","ENVTECH",
Q201="AKTIVCO DEFAUT GE &amp; POWER Cabinet","POWER ISSUE",
Q201="AKTIVCO Coupure ENEO &amp; Baisse de tension","POWER ISSUE",
Q201="Coupure ENEO &amp; Baisse de tension","POWER ISSUE",
Q201="Defaut GE &amp; POWER Cabinet","POWER ISSUE",
Q201="Sharing","POWER ISSUE",
Q201="SIte strategiques &amp; DataCenter","POWER ISSUE",
Q201="Exclu","Exclu",
Q201="SAT","TX ISSUE",
Q201="SPARE-ISSUE","SPARE-ISSUE",
Q201="Fiber CAmtel","TX ISSUE",
Q201="Fiber AOF","TX ISSUE",
Q201="Projet OCM (HUAWEI)","TRAVAUX-HUAWEI",
Q201="Projet OCM (NOKIA)","TRAVAUX -NOKIA",
Q201="ACCESS-ISSUE","ACCESS-ISSUE",
Q201="Projet OCM (ZTE, NOKIA, autres projets)","TRAVAUX OCM",
Q201="No root CAuse","No root cause",
Q201="ODU HS","TX ISSUE",
Q201="IP &amp; VLAN","TX ISSUE",
Q201="Warehouse HUAWEI","SPARE-ISSUE",
Q201="SPARE-HS","SPARE-ISSUE",
Q201="Power Telco","RAN ISSUE"
),"")</f>
        <v>POWER ISSUE</v>
      </c>
      <c r="Q201" s="50" t="s">
        <v>5339</v>
      </c>
      <c r="R201" s="23" t="str" cm="1">
        <f t="array" ref="R201">IFERROR(_xlfn.IFS(
Q201="MPR ISSUE","ACTIVE",
Q201="BSS Hardware Issue","ACTIVE",
Q201="Sites strategiques, MLL, Pylone, etc.","PASSIVE",
Q201="AKTIVCO DEFAUT GE &amp; POWER Cabinet","PASSIVE",
Q201="AKTIVCO Coupure ENEO &amp; Baisse de tension","PASSIVE",
Q201="Coupure ENEO &amp; Baisse de tension","PASSIVE",
Q201="Defaut GE &amp; POWER Cabinet","PASSIVE",
Q201="Sharing","PASSIVE",
Q201="SIte strategiques &amp; DataCenter","PASSIVE",
Q201="Exclu","Exclu",
Q201="SAT","ACTIVE",
Q201="SPARE-ISSUE","SPARE-ISSUE",
Q201="Fiber CAmtel","ACTIVE",
Q201="Fiber AOF","ACTIVE",
Q201="Projet OCM (HUAWEI)","PLANNED WORKS",
Q201="Projet OCM (NOKIA)","PLANNED WORKS",
Q201="ACCESS-ISSUE","ACCESS-ISSUE",
Q201="Projet OCM (ZTE, NOKIA, autres projets)","PLANNED WORKS",
Q201="No root CAuse","No root cause",
Q201="ODU HS","ACTIVE",
Q201="IP &amp; VLAN","ACTIVE",
Q201="Warehouse HUAWEI","SPARE-ISSUE",
Q201="SPARE-HS","SPARE-ISSUE",
Q201="Power Telco","ACTIVE"
),"")</f>
        <v>PASSIVE</v>
      </c>
      <c r="S201" s="58" t="s">
        <v>5670</v>
      </c>
      <c r="T201" s="7" t="s">
        <v>17</v>
      </c>
      <c r="U201" s="7" t="s">
        <v>17</v>
      </c>
      <c r="V201" s="59" t="s">
        <v>17</v>
      </c>
      <c r="W201" s="59" t="s">
        <v>17</v>
      </c>
      <c r="X201" s="59" t="s">
        <v>17</v>
      </c>
      <c r="Y201" s="59" t="s">
        <v>17</v>
      </c>
      <c r="Z201" s="59" t="s">
        <v>17</v>
      </c>
      <c r="AA201" s="59" t="s">
        <v>17</v>
      </c>
      <c r="AB201" s="59" t="s">
        <v>17</v>
      </c>
      <c r="AC201" s="59" t="s">
        <v>17</v>
      </c>
      <c r="AD201" s="59" t="s">
        <v>17</v>
      </c>
      <c r="AE201" s="59" t="s">
        <v>5670</v>
      </c>
      <c r="AF201" s="15"/>
      <c r="AG201" s="15"/>
      <c r="AH201" s="15"/>
      <c r="AI201" s="15"/>
    </row>
    <row r="202" spans="1:35" s="14" customFormat="1" x14ac:dyDescent="0.35">
      <c r="A202" s="1" t="s">
        <v>925</v>
      </c>
      <c r="B202" s="1" t="s">
        <v>926</v>
      </c>
      <c r="C202" s="3"/>
      <c r="D202" s="1" t="s">
        <v>20</v>
      </c>
      <c r="E202" s="1"/>
      <c r="F202" s="3" t="s">
        <v>39</v>
      </c>
      <c r="G202" s="1" t="s">
        <v>40</v>
      </c>
      <c r="H202" s="53" t="str">
        <f>_xlfn.XLOOKUP(B202,'[1]Nur des jours'!$B:$B,'[1]Nur des jours'!$H:$H,"")</f>
        <v>ZTE</v>
      </c>
      <c r="I202" s="54">
        <v>1.9564893748825982</v>
      </c>
      <c r="J202" s="54">
        <v>1.6623188184052951</v>
      </c>
      <c r="K202" s="54">
        <v>2.6836311224054268</v>
      </c>
      <c r="L202" s="55">
        <v>2.2369290278027467</v>
      </c>
      <c r="M202" s="56" t="s">
        <v>5375</v>
      </c>
      <c r="N202" s="57"/>
      <c r="O202" s="16" t="str" cm="1">
        <f t="array" ref="O202">IFERROR(_xlfn.IFS(
Q202="MPR ISSUE","PDH",
Q202="BSS Hardware Issue","BSS",
Q202="Sites strategiques, MLL, Pylone, etc.","ENVTECH",
Q202="AKTIVCO DEFAUT GE &amp; POWER Cabinet","AKTIVCO",
Q202="AKTIVCO Coupure ENEO &amp; Baisse de tension","AKTIVCO GRID ONLY",
Q202="Coupure ENEO &amp; Baisse de tension","IHS GRID ONLY",
Q202="Defaut GE &amp; POWER Cabinet","IHS",
Q202="Sharing","Partners",
Q202="SIte strategiques &amp; DataCenter","SST &amp; DC",
Q202="Exclu","Exclu",
Q202="SAT","SAT",
Q202="SPARE-ISSUE","SPARE-ISSUE",
Q202="Fiber CAmtel","TRANS_FO_CAMTEL",
Q202="Fiber AOF","Fiber AOF",
Q202="Projet OCM (HUAWEI)","TRAVAUX-HUAWEI",
Q202="Projet OCM (NOKIA)","TRAVAUX-NOKIA",
Q202="ACCESS-ISSUE","ACCESS-ISSUE",
Q202="Projet OCM (ZTE, NOKIA, autres projets)","TRAVAUX OCM",
Q202="No root CAuse","No root cause",
Q202="ODU HS","PDH",
Q202="IP &amp; VLAN","PDH",
Q202="Warehouse HUAWEI","SPARE-ISSUE",
Q202="SPARE-HS","SPARE-ISSUE",
Q202="Power Telco","BSS"
),"")</f>
        <v>Partners</v>
      </c>
      <c r="P202" s="22" t="str" cm="1">
        <f t="array" ref="P202">IFERROR(_xlfn.IFS(
Q202="MPR ISSUE","TX ISSUE",
Q202="BSS Hardware Issue","RAN ISSUE",
Q202="Sites strategiques, MLL, Pylone, etc.","ENVTECH",
Q202="AKTIVCO DEFAUT GE &amp; POWER Cabinet","POWER ISSUE",
Q202="AKTIVCO Coupure ENEO &amp; Baisse de tension","POWER ISSUE",
Q202="Coupure ENEO &amp; Baisse de tension","POWER ISSUE",
Q202="Defaut GE &amp; POWER Cabinet","POWER ISSUE",
Q202="Sharing","POWER ISSUE",
Q202="SIte strategiques &amp; DataCenter","POWER ISSUE",
Q202="Exclu","Exclu",
Q202="SAT","TX ISSUE",
Q202="SPARE-ISSUE","SPARE-ISSUE",
Q202="Fiber CAmtel","TX ISSUE",
Q202="Fiber AOF","TX ISSUE",
Q202="Projet OCM (HUAWEI)","TRAVAUX-HUAWEI",
Q202="Projet OCM (NOKIA)","TRAVAUX -NOKIA",
Q202="ACCESS-ISSUE","ACCESS-ISSUE",
Q202="Projet OCM (ZTE, NOKIA, autres projets)","TRAVAUX OCM",
Q202="No root CAuse","No root cause",
Q202="ODU HS","TX ISSUE",
Q202="IP &amp; VLAN","TX ISSUE",
Q202="Warehouse HUAWEI","SPARE-ISSUE",
Q202="SPARE-HS","SPARE-ISSUE",
Q202="Power Telco","RAN ISSUE"
),"")</f>
        <v>POWER ISSUE</v>
      </c>
      <c r="Q202" s="50" t="s">
        <v>5339</v>
      </c>
      <c r="R202" s="23" t="str" cm="1">
        <f t="array" ref="R202">IFERROR(_xlfn.IFS(
Q202="MPR ISSUE","ACTIVE",
Q202="BSS Hardware Issue","ACTIVE",
Q202="Sites strategiques, MLL, Pylone, etc.","PASSIVE",
Q202="AKTIVCO DEFAUT GE &amp; POWER Cabinet","PASSIVE",
Q202="AKTIVCO Coupure ENEO &amp; Baisse de tension","PASSIVE",
Q202="Coupure ENEO &amp; Baisse de tension","PASSIVE",
Q202="Defaut GE &amp; POWER Cabinet","PASSIVE",
Q202="Sharing","PASSIVE",
Q202="SIte strategiques &amp; DataCenter","PASSIVE",
Q202="Exclu","Exclu",
Q202="SAT","ACTIVE",
Q202="SPARE-ISSUE","SPARE-ISSUE",
Q202="Fiber CAmtel","ACTIVE",
Q202="Fiber AOF","ACTIVE",
Q202="Projet OCM (HUAWEI)","PLANNED WORKS",
Q202="Projet OCM (NOKIA)","PLANNED WORKS",
Q202="ACCESS-ISSUE","ACCESS-ISSUE",
Q202="Projet OCM (ZTE, NOKIA, autres projets)","PLANNED WORKS",
Q202="No root CAuse","No root cause",
Q202="ODU HS","ACTIVE",
Q202="IP &amp; VLAN","ACTIVE",
Q202="Warehouse HUAWEI","SPARE-ISSUE",
Q202="SPARE-HS","SPARE-ISSUE",
Q202="Power Telco","ACTIVE"
),"")</f>
        <v>PASSIVE</v>
      </c>
      <c r="S202" s="58" t="s">
        <v>6002</v>
      </c>
      <c r="T202" s="7" t="s">
        <v>17</v>
      </c>
      <c r="U202" s="7" t="s">
        <v>17</v>
      </c>
      <c r="V202" s="59" t="s">
        <v>17</v>
      </c>
      <c r="W202" s="59" t="s">
        <v>17</v>
      </c>
      <c r="X202" s="59" t="s">
        <v>17</v>
      </c>
      <c r="Y202" s="59" t="s">
        <v>17</v>
      </c>
      <c r="Z202" s="59" t="s">
        <v>17</v>
      </c>
      <c r="AA202" s="59" t="s">
        <v>17</v>
      </c>
      <c r="AB202" s="59" t="s">
        <v>17</v>
      </c>
      <c r="AC202" s="59" t="s">
        <v>17</v>
      </c>
      <c r="AD202" s="59" t="s">
        <v>5536</v>
      </c>
      <c r="AE202" s="59" t="s">
        <v>5788</v>
      </c>
      <c r="AF202" s="15"/>
      <c r="AG202" s="15"/>
      <c r="AH202" s="15"/>
      <c r="AI202" s="15"/>
    </row>
    <row r="203" spans="1:35" s="14" customFormat="1" x14ac:dyDescent="0.35">
      <c r="A203" s="1" t="s">
        <v>939</v>
      </c>
      <c r="B203" s="1" t="s">
        <v>940</v>
      </c>
      <c r="C203" s="3"/>
      <c r="D203" s="1" t="s">
        <v>12</v>
      </c>
      <c r="E203" s="1" t="s">
        <v>13</v>
      </c>
      <c r="F203" s="3" t="s">
        <v>53</v>
      </c>
      <c r="G203" s="1" t="s">
        <v>54</v>
      </c>
      <c r="H203" s="61" t="str">
        <f>_xlfn.XLOOKUP(B203,'[1]Nur des jours'!$B:$B,'[1]Nur des jours'!$H:$H,"")</f>
        <v>Huawei</v>
      </c>
      <c r="I203" s="54">
        <v>1.4893798784216394</v>
      </c>
      <c r="J203" s="54">
        <v>2.552926446137683</v>
      </c>
      <c r="K203" s="54">
        <v>2.2230211418202677</v>
      </c>
      <c r="L203" s="55">
        <v>2.2290102530298235</v>
      </c>
      <c r="M203" s="56" t="s">
        <v>5375</v>
      </c>
      <c r="N203" s="57"/>
      <c r="O203" s="16" t="str" cm="1">
        <f t="array" ref="O203">IFERROR(_xlfn.IFS(
Q203="MPR ISSUE","PDH",
Q203="BSS Hardware Issue","BSS",
Q203="Sites strategiques, MLL, Pylone, etc.","ENVTECH",
Q203="AKTIVCO DEFAUT GE &amp; POWER Cabinet","AKTIVCO",
Q203="AKTIVCO Coupure ENEO &amp; Baisse de tension","AKTIVCO GRID ONLY",
Q203="Coupure ENEO &amp; Baisse de tension","IHS GRID ONLY",
Q203="Defaut GE &amp; POWER Cabinet","IHS",
Q203="Sharing","Partners",
Q203="SIte strategiques &amp; DataCenter","SST &amp; DC",
Q203="Exclu","Exclu",
Q203="SAT","SAT",
Q203="SPARE-ISSUE","SPARE-ISSUE",
Q203="Fiber CAmtel","TRANS_FO_CAMTEL",
Q203="Fiber AOF","Fiber AOF",
Q203="Projet OCM (HUAWEI)","TRAVAUX-HUAWEI",
Q203="Projet OCM (NOKIA)","TRAVAUX-NOKIA",
Q203="ACCESS-ISSUE","ACCESS-ISSUE",
Q203="Projet OCM (ZTE, NOKIA, autres projets)","TRAVAUX OCM",
Q203="No root CAuse","No root cause",
Q203="ODU HS","PDH",
Q203="IP &amp; VLAN","PDH",
Q203="Warehouse HUAWEI","SPARE-ISSUE",
Q203="SPARE-HS","SPARE-ISSUE",
Q203="Power Telco","BSS"
),"")</f>
        <v>No root cause</v>
      </c>
      <c r="P203" s="22" t="str" cm="1">
        <f t="array" ref="P203">IFERROR(_xlfn.IFS(
Q203="MPR ISSUE","TX ISSUE",
Q203="BSS Hardware Issue","RAN ISSUE",
Q203="Sites strategiques, MLL, Pylone, etc.","ENVTECH",
Q203="AKTIVCO DEFAUT GE &amp; POWER Cabinet","POWER ISSUE",
Q203="AKTIVCO Coupure ENEO &amp; Baisse de tension","POWER ISSUE",
Q203="Coupure ENEO &amp; Baisse de tension","POWER ISSUE",
Q203="Defaut GE &amp; POWER Cabinet","POWER ISSUE",
Q203="Sharing","POWER ISSUE",
Q203="SIte strategiques &amp; DataCenter","POWER ISSUE",
Q203="Exclu","Exclu",
Q203="SAT","TX ISSUE",
Q203="SPARE-ISSUE","SPARE-ISSUE",
Q203="Fiber CAmtel","TX ISSUE",
Q203="Fiber AOF","TX ISSUE",
Q203="Projet OCM (HUAWEI)","TRAVAUX-HUAWEI",
Q203="Projet OCM (NOKIA)","TRAVAUX -NOKIA",
Q203="ACCESS-ISSUE","ACCESS-ISSUE",
Q203="Projet OCM (ZTE, NOKIA, autres projets)","TRAVAUX OCM",
Q203="No root CAuse","No root cause",
Q203="ODU HS","TX ISSUE",
Q203="IP &amp; VLAN","TX ISSUE",
Q203="Warehouse HUAWEI","SPARE-ISSUE",
Q203="SPARE-HS","SPARE-ISSUE",
Q203="Power Telco","RAN ISSUE"
),"")</f>
        <v>No root cause</v>
      </c>
      <c r="Q203" s="50" t="s">
        <v>5878</v>
      </c>
      <c r="R203" s="23" t="str" cm="1">
        <f t="array" ref="R203">IFERROR(_xlfn.IFS(
Q203="MPR ISSUE","ACTIVE",
Q203="BSS Hardware Issue","ACTIVE",
Q203="Sites strategiques, MLL, Pylone, etc.","PASSIVE",
Q203="AKTIVCO DEFAUT GE &amp; POWER Cabinet","PASSIVE",
Q203="AKTIVCO Coupure ENEO &amp; Baisse de tension","PASSIVE",
Q203="Coupure ENEO &amp; Baisse de tension","PASSIVE",
Q203="Defaut GE &amp; POWER Cabinet","PASSIVE",
Q203="Sharing","PASSIVE",
Q203="SIte strategiques &amp; DataCenter","PASSIVE",
Q203="Exclu","Exclu",
Q203="SAT","ACTIVE",
Q203="SPARE-ISSUE","SPARE-ISSUE",
Q203="Fiber CAmtel","ACTIVE",
Q203="Fiber AOF","ACTIVE",
Q203="Projet OCM (HUAWEI)","PLANNED WORKS",
Q203="Projet OCM (NOKIA)","PLANNED WORKS",
Q203="ACCESS-ISSUE","ACCESS-ISSUE",
Q203="Projet OCM (ZTE, NOKIA, autres projets)","PLANNED WORKS",
Q203="No root CAuse","No root cause",
Q203="ODU HS","ACTIVE",
Q203="IP &amp; VLAN","ACTIVE",
Q203="Warehouse HUAWEI","SPARE-ISSUE",
Q203="SPARE-HS","SPARE-ISSUE",
Q203="Power Telco","ACTIVE"
),"")</f>
        <v>No root cause</v>
      </c>
      <c r="S203" s="58" t="s">
        <v>17</v>
      </c>
      <c r="T203" s="7" t="s">
        <v>17</v>
      </c>
      <c r="U203" s="7" t="s">
        <v>17</v>
      </c>
      <c r="V203" s="59" t="s">
        <v>17</v>
      </c>
      <c r="W203" s="59" t="s">
        <v>17</v>
      </c>
      <c r="X203" s="59" t="s">
        <v>17</v>
      </c>
      <c r="Y203" s="59" t="s">
        <v>17</v>
      </c>
      <c r="Z203" s="59" t="s">
        <v>17</v>
      </c>
      <c r="AA203" s="59" t="s">
        <v>17</v>
      </c>
      <c r="AB203" s="59" t="s">
        <v>17</v>
      </c>
      <c r="AC203" s="59" t="s">
        <v>17</v>
      </c>
      <c r="AD203" s="59" t="s">
        <v>17</v>
      </c>
      <c r="AE203" s="59" t="s">
        <v>17</v>
      </c>
      <c r="AF203" s="15"/>
      <c r="AG203" s="15"/>
      <c r="AH203" s="15"/>
      <c r="AI203" s="15"/>
    </row>
    <row r="204" spans="1:35" s="14" customFormat="1" x14ac:dyDescent="0.35">
      <c r="A204" s="1" t="s">
        <v>270</v>
      </c>
      <c r="B204" s="1" t="s">
        <v>271</v>
      </c>
      <c r="C204" s="3"/>
      <c r="D204" s="1" t="s">
        <v>12</v>
      </c>
      <c r="E204" s="1" t="s">
        <v>13</v>
      </c>
      <c r="F204" s="3" t="s">
        <v>53</v>
      </c>
      <c r="G204" s="1" t="s">
        <v>54</v>
      </c>
      <c r="H204" s="61" t="str">
        <f>_xlfn.XLOOKUP(B204,'[1]Nur des jours'!$B:$B,'[1]Nur des jours'!$H:$H,"")</f>
        <v>Huawei</v>
      </c>
      <c r="I204" s="54">
        <v>1.4881309225487491</v>
      </c>
      <c r="J204" s="54">
        <v>2.5393792649713878</v>
      </c>
      <c r="K204" s="54">
        <v>2.1623155644859442</v>
      </c>
      <c r="L204" s="55">
        <v>2.1926266932623353</v>
      </c>
      <c r="M204" s="56" t="s">
        <v>5375</v>
      </c>
      <c r="N204" s="57"/>
      <c r="O204" s="16" t="str" cm="1">
        <f t="array" ref="O204">IFERROR(_xlfn.IFS(
Q204="MPR ISSUE","PDH",
Q204="BSS Hardware Issue","BSS",
Q204="Sites strategiques, MLL, Pylone, etc.","ENVTECH",
Q204="AKTIVCO DEFAUT GE &amp; POWER Cabinet","AKTIVCO",
Q204="AKTIVCO Coupure ENEO &amp; Baisse de tension","AKTIVCO GRID ONLY",
Q204="Coupure ENEO &amp; Baisse de tension","IHS GRID ONLY",
Q204="Defaut GE &amp; POWER Cabinet","IHS",
Q204="Sharing","Partners",
Q204="SIte strategiques &amp; DataCenter","SST &amp; DC",
Q204="Exclu","Exclu",
Q204="SAT","SAT",
Q204="SPARE-ISSUE","SPARE-ISSUE",
Q204="Fiber CAmtel","TRANS_FO_CAMTEL",
Q204="Fiber AOF","Fiber AOF",
Q204="Projet OCM (HUAWEI)","TRAVAUX-HUAWEI",
Q204="Projet OCM (NOKIA)","TRAVAUX-NOKIA",
Q204="ACCESS-ISSUE","ACCESS-ISSUE",
Q204="Projet OCM (ZTE, NOKIA, autres projets)","TRAVAUX OCM",
Q204="No root CAuse","No root cause",
Q204="ODU HS","PDH",
Q204="IP &amp; VLAN","PDH",
Q204="Warehouse HUAWEI","SPARE-ISSUE",
Q204="SPARE-HS","SPARE-ISSUE",
Q204="Power Telco","BSS"
),"")</f>
        <v>IHS</v>
      </c>
      <c r="P204" s="22" t="str" cm="1">
        <f t="array" ref="P204">IFERROR(_xlfn.IFS(
Q204="MPR ISSUE","TX ISSUE",
Q204="BSS Hardware Issue","RAN ISSUE",
Q204="Sites strategiques, MLL, Pylone, etc.","ENVTECH",
Q204="AKTIVCO DEFAUT GE &amp; POWER Cabinet","POWER ISSUE",
Q204="AKTIVCO Coupure ENEO &amp; Baisse de tension","POWER ISSUE",
Q204="Coupure ENEO &amp; Baisse de tension","POWER ISSUE",
Q204="Defaut GE &amp; POWER Cabinet","POWER ISSUE",
Q204="Sharing","POWER ISSUE",
Q204="SIte strategiques &amp; DataCenter","POWER ISSUE",
Q204="Exclu","Exclu",
Q204="SAT","TX ISSUE",
Q204="SPARE-ISSUE","SPARE-ISSUE",
Q204="Fiber CAmtel","TX ISSUE",
Q204="Fiber AOF","TX ISSUE",
Q204="Projet OCM (HUAWEI)","TRAVAUX-HUAWEI",
Q204="Projet OCM (NOKIA)","TRAVAUX -NOKIA",
Q204="ACCESS-ISSUE","ACCESS-ISSUE",
Q204="Projet OCM (ZTE, NOKIA, autres projets)","TRAVAUX OCM",
Q204="No root CAuse","No root cause",
Q204="ODU HS","TX ISSUE",
Q204="IP &amp; VLAN","TX ISSUE",
Q204="Warehouse HUAWEI","SPARE-ISSUE",
Q204="SPARE-HS","SPARE-ISSUE",
Q204="Power Telco","RAN ISSUE"
),"")</f>
        <v>POWER ISSUE</v>
      </c>
      <c r="Q204" s="50" t="s">
        <v>5338</v>
      </c>
      <c r="R204" s="23" t="str" cm="1">
        <f t="array" ref="R204">IFERROR(_xlfn.IFS(
Q204="MPR ISSUE","ACTIVE",
Q204="BSS Hardware Issue","ACTIVE",
Q204="Sites strategiques, MLL, Pylone, etc.","PASSIVE",
Q204="AKTIVCO DEFAUT GE &amp; POWER Cabinet","PASSIVE",
Q204="AKTIVCO Coupure ENEO &amp; Baisse de tension","PASSIVE",
Q204="Coupure ENEO &amp; Baisse de tension","PASSIVE",
Q204="Defaut GE &amp; POWER Cabinet","PASSIVE",
Q204="Sharing","PASSIVE",
Q204="SIte strategiques &amp; DataCenter","PASSIVE",
Q204="Exclu","Exclu",
Q204="SAT","ACTIVE",
Q204="SPARE-ISSUE","SPARE-ISSUE",
Q204="Fiber CAmtel","ACTIVE",
Q204="Fiber AOF","ACTIVE",
Q204="Projet OCM (HUAWEI)","PLANNED WORKS",
Q204="Projet OCM (NOKIA)","PLANNED WORKS",
Q204="ACCESS-ISSUE","ACCESS-ISSUE",
Q204="Projet OCM (ZTE, NOKIA, autres projets)","PLANNED WORKS",
Q204="No root CAuse","No root cause",
Q204="ODU HS","ACTIVE",
Q204="IP &amp; VLAN","ACTIVE",
Q204="Warehouse HUAWEI","SPARE-ISSUE",
Q204="SPARE-HS","SPARE-ISSUE",
Q204="Power Telco","ACTIVE"
),"")</f>
        <v>PASSIVE</v>
      </c>
      <c r="S204" s="58" t="s">
        <v>5724</v>
      </c>
      <c r="T204" s="7" t="s">
        <v>17</v>
      </c>
      <c r="U204" s="7" t="s">
        <v>17</v>
      </c>
      <c r="V204" s="59" t="s">
        <v>17</v>
      </c>
      <c r="W204" s="59" t="s">
        <v>17</v>
      </c>
      <c r="X204" s="59" t="s">
        <v>17</v>
      </c>
      <c r="Y204" s="59" t="s">
        <v>17</v>
      </c>
      <c r="Z204" s="59" t="s">
        <v>17</v>
      </c>
      <c r="AA204" s="59" t="s">
        <v>17</v>
      </c>
      <c r="AB204" s="59" t="s">
        <v>17</v>
      </c>
      <c r="AC204" s="59" t="s">
        <v>17</v>
      </c>
      <c r="AD204" s="59" t="s">
        <v>17</v>
      </c>
      <c r="AE204" s="59" t="s">
        <v>5724</v>
      </c>
      <c r="AF204" s="15"/>
      <c r="AG204" s="15"/>
      <c r="AH204" s="15"/>
      <c r="AI204" s="15"/>
    </row>
    <row r="205" spans="1:35" s="14" customFormat="1" x14ac:dyDescent="0.35">
      <c r="A205" s="1" t="s">
        <v>51</v>
      </c>
      <c r="B205" s="1" t="s">
        <v>52</v>
      </c>
      <c r="C205" s="3"/>
      <c r="D205" s="1" t="s">
        <v>20</v>
      </c>
      <c r="E205" s="1"/>
      <c r="F205" s="3" t="s">
        <v>53</v>
      </c>
      <c r="G205" s="1" t="s">
        <v>54</v>
      </c>
      <c r="H205" s="61" t="str">
        <f>_xlfn.XLOOKUP(B205,'[1]Nur des jours'!$B:$B,'[1]Nur des jours'!$H:$H,"")</f>
        <v>Huawei</v>
      </c>
      <c r="I205" s="54">
        <v>1.4881309225487491</v>
      </c>
      <c r="J205" s="54">
        <v>2.5373073431459559</v>
      </c>
      <c r="K205" s="54">
        <v>2.1392303449362728</v>
      </c>
      <c r="L205" s="55">
        <v>2.1798924473437151</v>
      </c>
      <c r="M205" s="56" t="s">
        <v>5342</v>
      </c>
      <c r="N205" s="57" t="str">
        <f>_xlfn.XLOOKUP(B205,'[2]daily break down'!$B:$B,'[2]daily break down'!$N:$N,"")</f>
        <v>UE Relay</v>
      </c>
      <c r="O205" s="16" t="str" cm="1">
        <f t="array" ref="O205">IFERROR(_xlfn.IFS(
Q205="MPR ISSUE","PDH",
Q205="BSS Hardware Issue","BSS",
Q205="Sites strategiques, MLL, Pylone, etc.","ENVTECH",
Q205="AKTIVCO DEFAUT GE &amp; POWER Cabinet","AKTIVCO",
Q205="AKTIVCO Coupure ENEO &amp; Baisse de tension","AKTIVCO GRID ONLY",
Q205="Coupure ENEO &amp; Baisse de tension","IHS GRID ONLY",
Q205="Defaut GE &amp; POWER Cabinet","IHS",
Q205="Sharing","Partners",
Q205="SIte strategiques &amp; DataCenter","SST &amp; DC",
Q205="Exclu","Exclu",
Q205="SAT","SAT",
Q205="SPARE-ISSUE","SPARE-ISSUE",
Q205="Fiber CAmtel","TRANS_FO_CAMTEL",
Q205="Fiber AOF","Fiber AOF",
Q205="Projet OCM (HUAWEI)","TRAVAUX-HUAWEI",
Q205="Projet OCM (NOKIA)","TRAVAUX-NOKIA",
Q205="ACCESS-ISSUE","ACCESS-ISSUE",
Q205="Projet OCM (ZTE, NOKIA, autres projets)","TRAVAUX OCM",
Q205="No root CAuse","No root cause",
Q205="ODU HS","PDH",
Q205="IP &amp; VLAN","PDH",
Q205="Warehouse HUAWEI","SPARE-ISSUE",
Q205="SPARE-HS","SPARE-ISSUE",
Q205="Power Telco","BSS"
),"")</f>
        <v>Exclu</v>
      </c>
      <c r="P205" s="22" t="str" cm="1">
        <f t="array" ref="P205">IFERROR(_xlfn.IFS(
Q205="MPR ISSUE","TX ISSUE",
Q205="BSS Hardware Issue","RAN ISSUE",
Q205="Sites strategiques, MLL, Pylone, etc.","ENVTECH",
Q205="AKTIVCO DEFAUT GE &amp; POWER Cabinet","POWER ISSUE",
Q205="AKTIVCO Coupure ENEO &amp; Baisse de tension","POWER ISSUE",
Q205="Coupure ENEO &amp; Baisse de tension","POWER ISSUE",
Q205="Defaut GE &amp; POWER Cabinet","POWER ISSUE",
Q205="Sharing","POWER ISSUE",
Q205="SIte strategiques &amp; DataCenter","POWER ISSUE",
Q205="Exclu","Exclu",
Q205="SAT","TX ISSUE",
Q205="SPARE-ISSUE","SPARE-ISSUE",
Q205="Fiber CAmtel","TX ISSUE",
Q205="Fiber AOF","TX ISSUE",
Q205="Projet OCM (HUAWEI)","TRAVAUX-HUAWEI",
Q205="Projet OCM (NOKIA)","TRAVAUX -NOKIA",
Q205="ACCESS-ISSUE","ACCESS-ISSUE",
Q205="Projet OCM (ZTE, NOKIA, autres projets)","TRAVAUX OCM",
Q205="No root CAuse","No root cause",
Q205="ODU HS","TX ISSUE",
Q205="IP &amp; VLAN","TX ISSUE",
Q205="Warehouse HUAWEI","SPARE-ISSUE",
Q205="SPARE-HS","SPARE-ISSUE",
Q205="Power Telco","RAN ISSUE"
),"")</f>
        <v>Exclu</v>
      </c>
      <c r="Q205" s="50" t="s">
        <v>6067</v>
      </c>
      <c r="R205" s="23" t="str" cm="1">
        <f t="array" ref="R205">IFERROR(_xlfn.IFS(
Q205="MPR ISSUE","ACTIVE",
Q205="BSS Hardware Issue","ACTIVE",
Q205="Sites strategiques, MLL, Pylone, etc.","PASSIVE",
Q205="AKTIVCO DEFAUT GE &amp; POWER Cabinet","PASSIVE",
Q205="AKTIVCO Coupure ENEO &amp; Baisse de tension","PASSIVE",
Q205="Coupure ENEO &amp; Baisse de tension","PASSIVE",
Q205="Defaut GE &amp; POWER Cabinet","PASSIVE",
Q205="Sharing","PASSIVE",
Q205="SIte strategiques &amp; DataCenter","PASSIVE",
Q205="Exclu","Exclu",
Q205="SAT","ACTIVE",
Q205="SPARE-ISSUE","SPARE-ISSUE",
Q205="Fiber CAmtel","ACTIVE",
Q205="Fiber AOF","ACTIVE",
Q205="Projet OCM (HUAWEI)","PLANNED WORKS",
Q205="Projet OCM (NOKIA)","PLANNED WORKS",
Q205="ACCESS-ISSUE","ACCESS-ISSUE",
Q205="Projet OCM (ZTE, NOKIA, autres projets)","PLANNED WORKS",
Q205="No root CAuse","No root cause",
Q205="ODU HS","ACTIVE",
Q205="IP &amp; VLAN","ACTIVE",
Q205="Warehouse HUAWEI","SPARE-ISSUE",
Q205="SPARE-HS","SPARE-ISSUE",
Q205="Power Telco","ACTIVE"
),"")</f>
        <v>Exclu</v>
      </c>
      <c r="S205" s="58" t="s">
        <v>5526</v>
      </c>
      <c r="T205" s="7" t="s">
        <v>17</v>
      </c>
      <c r="U205" s="7" t="s">
        <v>17</v>
      </c>
      <c r="V205" s="59" t="s">
        <v>17</v>
      </c>
      <c r="W205" s="59" t="s">
        <v>17</v>
      </c>
      <c r="X205" s="59" t="s">
        <v>17</v>
      </c>
      <c r="Y205" s="59" t="s">
        <v>17</v>
      </c>
      <c r="Z205" s="59" t="s">
        <v>17</v>
      </c>
      <c r="AA205" s="59" t="s">
        <v>17</v>
      </c>
      <c r="AB205" s="59" t="s">
        <v>17</v>
      </c>
      <c r="AC205" s="59" t="s">
        <v>17</v>
      </c>
      <c r="AD205" s="59" t="s">
        <v>17</v>
      </c>
      <c r="AE205" s="59" t="s">
        <v>5526</v>
      </c>
      <c r="AF205" s="15"/>
      <c r="AG205" s="15"/>
      <c r="AH205" s="15"/>
      <c r="AI205" s="15"/>
    </row>
    <row r="206" spans="1:35" s="14" customFormat="1" x14ac:dyDescent="0.35">
      <c r="A206" s="1" t="s">
        <v>2916</v>
      </c>
      <c r="B206" s="1" t="s">
        <v>2917</v>
      </c>
      <c r="C206" s="3"/>
      <c r="D206" s="1" t="s">
        <v>23</v>
      </c>
      <c r="E206" s="1" t="s">
        <v>24</v>
      </c>
      <c r="F206" s="3" t="s">
        <v>57</v>
      </c>
      <c r="G206" s="1" t="s">
        <v>86</v>
      </c>
      <c r="H206" s="61" t="str">
        <f>_xlfn.XLOOKUP(B206,'[1]Nur des jours'!$B:$B,'[1]Nur des jours'!$H:$H,"")</f>
        <v>Huawei</v>
      </c>
      <c r="I206" s="54">
        <v>2.5572371497428148</v>
      </c>
      <c r="J206" s="54">
        <v>4.3089067562926919</v>
      </c>
      <c r="K206" s="54">
        <v>0.64176910348088168</v>
      </c>
      <c r="L206" s="55">
        <v>2.146398170263645</v>
      </c>
      <c r="M206" s="56" t="s">
        <v>5375</v>
      </c>
      <c r="N206" s="57"/>
      <c r="O206" s="16" t="str" cm="1">
        <f t="array" ref="O206">IFERROR(_xlfn.IFS(
Q206="MPR ISSUE","PDH",
Q206="BSS Hardware Issue","BSS",
Q206="Sites strategiques, MLL, Pylone, etc.","ENVTECH",
Q206="AKTIVCO DEFAUT GE &amp; POWER Cabinet","AKTIVCO",
Q206="AKTIVCO Coupure ENEO &amp; Baisse de tension","AKTIVCO GRID ONLY",
Q206="Coupure ENEO &amp; Baisse de tension","IHS GRID ONLY",
Q206="Defaut GE &amp; POWER Cabinet","IHS",
Q206="Sharing","Partners",
Q206="SIte strategiques &amp; DataCenter","SST &amp; DC",
Q206="Exclu","Exclu",
Q206="SAT","SAT",
Q206="SPARE-ISSUE","SPARE-ISSUE",
Q206="Fiber CAmtel","TRANS_FO_CAMTEL",
Q206="Fiber AOF","Fiber AOF",
Q206="Projet OCM (HUAWEI)","TRAVAUX-HUAWEI",
Q206="Projet OCM (NOKIA)","TRAVAUX-NOKIA",
Q206="ACCESS-ISSUE","ACCESS-ISSUE",
Q206="Projet OCM (ZTE, NOKIA, autres projets)","TRAVAUX OCM",
Q206="No root CAuse","No root cause",
Q206="ODU HS","PDH",
Q206="IP &amp; VLAN","PDH",
Q206="Warehouse HUAWEI","SPARE-ISSUE",
Q206="SPARE-HS","SPARE-ISSUE",
Q206="Power Telco","BSS"
),"")</f>
        <v>AKTIVCO</v>
      </c>
      <c r="P206" s="22" t="str" cm="1">
        <f t="array" ref="P206">IFERROR(_xlfn.IFS(
Q206="MPR ISSUE","TX ISSUE",
Q206="BSS Hardware Issue","RAN ISSUE",
Q206="Sites strategiques, MLL, Pylone, etc.","ENVTECH",
Q206="AKTIVCO DEFAUT GE &amp; POWER Cabinet","POWER ISSUE",
Q206="AKTIVCO Coupure ENEO &amp; Baisse de tension","POWER ISSUE",
Q206="Coupure ENEO &amp; Baisse de tension","POWER ISSUE",
Q206="Defaut GE &amp; POWER Cabinet","POWER ISSUE",
Q206="Sharing","POWER ISSUE",
Q206="SIte strategiques &amp; DataCenter","POWER ISSUE",
Q206="Exclu","Exclu",
Q206="SAT","TX ISSUE",
Q206="SPARE-ISSUE","SPARE-ISSUE",
Q206="Fiber CAmtel","TX ISSUE",
Q206="Fiber AOF","TX ISSUE",
Q206="Projet OCM (HUAWEI)","TRAVAUX-HUAWEI",
Q206="Projet OCM (NOKIA)","TRAVAUX -NOKIA",
Q206="ACCESS-ISSUE","ACCESS-ISSUE",
Q206="Projet OCM (ZTE, NOKIA, autres projets)","TRAVAUX OCM",
Q206="No root CAuse","No root cause",
Q206="ODU HS","TX ISSUE",
Q206="IP &amp; VLAN","TX ISSUE",
Q206="Warehouse HUAWEI","SPARE-ISSUE",
Q206="SPARE-HS","SPARE-ISSUE",
Q206="Power Telco","RAN ISSUE"
),"")</f>
        <v>POWER ISSUE</v>
      </c>
      <c r="Q206" s="50" t="s">
        <v>6060</v>
      </c>
      <c r="R206" s="23" t="str" cm="1">
        <f t="array" ref="R206">IFERROR(_xlfn.IFS(
Q206="MPR ISSUE","ACTIVE",
Q206="BSS Hardware Issue","ACTIVE",
Q206="Sites strategiques, MLL, Pylone, etc.","PASSIVE",
Q206="AKTIVCO DEFAUT GE &amp; POWER Cabinet","PASSIVE",
Q206="AKTIVCO Coupure ENEO &amp; Baisse de tension","PASSIVE",
Q206="Coupure ENEO &amp; Baisse de tension","PASSIVE",
Q206="Defaut GE &amp; POWER Cabinet","PASSIVE",
Q206="Sharing","PASSIVE",
Q206="SIte strategiques &amp; DataCenter","PASSIVE",
Q206="Exclu","Exclu",
Q206="SAT","ACTIVE",
Q206="SPARE-ISSUE","SPARE-ISSUE",
Q206="Fiber CAmtel","ACTIVE",
Q206="Fiber AOF","ACTIVE",
Q206="Projet OCM (HUAWEI)","PLANNED WORKS",
Q206="Projet OCM (NOKIA)","PLANNED WORKS",
Q206="ACCESS-ISSUE","ACCESS-ISSUE",
Q206="Projet OCM (ZTE, NOKIA, autres projets)","PLANNED WORKS",
Q206="No root CAuse","No root cause",
Q206="ODU HS","ACTIVE",
Q206="IP &amp; VLAN","ACTIVE",
Q206="Warehouse HUAWEI","SPARE-ISSUE",
Q206="SPARE-HS","SPARE-ISSUE",
Q206="Power Telco","ACTIVE"
),"")</f>
        <v>PASSIVE</v>
      </c>
      <c r="S206" s="58" t="s">
        <v>5954</v>
      </c>
      <c r="T206" s="7" t="s">
        <v>17</v>
      </c>
      <c r="U206" s="7" t="s">
        <v>17</v>
      </c>
      <c r="V206" s="59" t="s">
        <v>5700</v>
      </c>
      <c r="W206" s="59" t="s">
        <v>5700</v>
      </c>
      <c r="X206" s="59"/>
      <c r="Y206" s="59"/>
      <c r="Z206" s="59"/>
      <c r="AA206" s="59"/>
      <c r="AB206" s="59" t="s">
        <v>17</v>
      </c>
      <c r="AC206" s="59" t="s">
        <v>17</v>
      </c>
      <c r="AD206" s="59" t="s">
        <v>17</v>
      </c>
      <c r="AE206" s="59" t="s">
        <v>17</v>
      </c>
      <c r="AF206" s="15"/>
      <c r="AG206" s="15"/>
      <c r="AH206" s="15"/>
      <c r="AI206" s="15"/>
    </row>
    <row r="207" spans="1:35" s="14" customFormat="1" x14ac:dyDescent="0.35">
      <c r="A207" s="1" t="s">
        <v>182</v>
      </c>
      <c r="B207" s="1" t="s">
        <v>183</v>
      </c>
      <c r="C207" s="3"/>
      <c r="D207" s="1" t="s">
        <v>12</v>
      </c>
      <c r="E207" s="1" t="s">
        <v>68</v>
      </c>
      <c r="F207" s="3" t="s">
        <v>92</v>
      </c>
      <c r="G207" s="1" t="s">
        <v>184</v>
      </c>
      <c r="H207" s="62" t="str">
        <f>_xlfn.XLOOKUP(B207,'[1]Nur des jours'!$B:$B,'[1]Nur des jours'!$H:$H,"")</f>
        <v>NOKIA</v>
      </c>
      <c r="I207" s="54">
        <v>0</v>
      </c>
      <c r="J207" s="54">
        <v>6.3571223130896444</v>
      </c>
      <c r="K207" s="54">
        <v>0</v>
      </c>
      <c r="L207" s="55">
        <v>2.1341592836577701</v>
      </c>
      <c r="M207" s="56" t="s">
        <v>5375</v>
      </c>
      <c r="N207" s="57" t="str">
        <f>_xlfn.XLOOKUP(B207,'[2]daily break down'!$B:$B,'[2]daily break down'!$N:$N,"")</f>
        <v>UE Relay</v>
      </c>
      <c r="O207" s="16" t="str" cm="1">
        <f t="array" ref="O207">IFERROR(_xlfn.IFS(
Q207="MPR ISSUE","PDH",
Q207="BSS Hardware Issue","BSS",
Q207="Sites strategiques, MLL, Pylone, etc.","ENVTECH",
Q207="AKTIVCO DEFAUT GE &amp; POWER Cabinet","AKTIVCO",
Q207="AKTIVCO Coupure ENEO &amp; Baisse de tension","AKTIVCO GRID ONLY",
Q207="Coupure ENEO &amp; Baisse de tension","IHS GRID ONLY",
Q207="Defaut GE &amp; POWER Cabinet","IHS",
Q207="Sharing","Partners",
Q207="SIte strategiques &amp; DataCenter","SST &amp; DC",
Q207="Exclu","Exclu",
Q207="SAT","SAT",
Q207="SPARE-ISSUE","SPARE-ISSUE",
Q207="Fiber CAmtel","TRANS_FO_CAMTEL",
Q207="Fiber AOF","Fiber AOF",
Q207="Projet OCM (HUAWEI)","TRAVAUX-HUAWEI",
Q207="Projet OCM (NOKIA)","TRAVAUX-NOKIA",
Q207="ACCESS-ISSUE","ACCESS-ISSUE",
Q207="Projet OCM (ZTE, NOKIA, autres projets)","TRAVAUX OCM",
Q207="No root CAuse","No root cause",
Q207="ODU HS","PDH",
Q207="IP &amp; VLAN","PDH",
Q207="Warehouse HUAWEI","SPARE-ISSUE",
Q207="SPARE-HS","SPARE-ISSUE",
Q207="Power Telco","BSS"
),"")</f>
        <v>BSS</v>
      </c>
      <c r="P207" s="22" t="str" cm="1">
        <f t="array" ref="P207">IFERROR(_xlfn.IFS(
Q207="MPR ISSUE","TX ISSUE",
Q207="BSS Hardware Issue","RAN ISSUE",
Q207="Sites strategiques, MLL, Pylone, etc.","ENVTECH",
Q207="AKTIVCO DEFAUT GE &amp; POWER Cabinet","POWER ISSUE",
Q207="AKTIVCO Coupure ENEO &amp; Baisse de tension","POWER ISSUE",
Q207="Coupure ENEO &amp; Baisse de tension","POWER ISSUE",
Q207="Defaut GE &amp; POWER Cabinet","POWER ISSUE",
Q207="Sharing","POWER ISSUE",
Q207="SIte strategiques &amp; DataCenter","POWER ISSUE",
Q207="Exclu","Exclu",
Q207="SAT","TX ISSUE",
Q207="SPARE-ISSUE","SPARE-ISSUE",
Q207="Fiber CAmtel","TX ISSUE",
Q207="Fiber AOF","TX ISSUE",
Q207="Projet OCM (HUAWEI)","TRAVAUX-HUAWEI",
Q207="Projet OCM (NOKIA)","TRAVAUX -NOKIA",
Q207="ACCESS-ISSUE","ACCESS-ISSUE",
Q207="Projet OCM (ZTE, NOKIA, autres projets)","TRAVAUX OCM",
Q207="No root CAuse","No root cause",
Q207="ODU HS","TX ISSUE",
Q207="IP &amp; VLAN","TX ISSUE",
Q207="Warehouse HUAWEI","SPARE-ISSUE",
Q207="SPARE-HS","SPARE-ISSUE",
Q207="Power Telco","RAN ISSUE"
),"")</f>
        <v>RAN ISSUE</v>
      </c>
      <c r="Q207" s="50" t="s">
        <v>5328</v>
      </c>
      <c r="R207" s="23" t="str" cm="1">
        <f t="array" ref="R207">IFERROR(_xlfn.IFS(
Q207="MPR ISSUE","ACTIVE",
Q207="BSS Hardware Issue","ACTIVE",
Q207="Sites strategiques, MLL, Pylone, etc.","PASSIVE",
Q207="AKTIVCO DEFAUT GE &amp; POWER Cabinet","PASSIVE",
Q207="AKTIVCO Coupure ENEO &amp; Baisse de tension","PASSIVE",
Q207="Coupure ENEO &amp; Baisse de tension","PASSIVE",
Q207="Defaut GE &amp; POWER Cabinet","PASSIVE",
Q207="Sharing","PASSIVE",
Q207="SIte strategiques &amp; DataCenter","PASSIVE",
Q207="Exclu","Exclu",
Q207="SAT","ACTIVE",
Q207="SPARE-ISSUE","SPARE-ISSUE",
Q207="Fiber CAmtel","ACTIVE",
Q207="Fiber AOF","ACTIVE",
Q207="Projet OCM (HUAWEI)","PLANNED WORKS",
Q207="Projet OCM (NOKIA)","PLANNED WORKS",
Q207="ACCESS-ISSUE","ACCESS-ISSUE",
Q207="Projet OCM (ZTE, NOKIA, autres projets)","PLANNED WORKS",
Q207="No root CAuse","No root cause",
Q207="ODU HS","ACTIVE",
Q207="IP &amp; VLAN","ACTIVE",
Q207="Warehouse HUAWEI","SPARE-ISSUE",
Q207="SPARE-HS","SPARE-ISSUE",
Q207="Power Telco","ACTIVE"
),"")</f>
        <v>ACTIVE</v>
      </c>
      <c r="S207" s="58" t="s">
        <v>6058</v>
      </c>
      <c r="T207" s="7" t="s">
        <v>17</v>
      </c>
      <c r="U207" s="7" t="s">
        <v>17</v>
      </c>
      <c r="V207" s="59"/>
      <c r="W207" s="59"/>
      <c r="X207" s="59"/>
      <c r="Y207" s="59"/>
      <c r="Z207" s="59" t="s">
        <v>5873</v>
      </c>
      <c r="AA207" s="59" t="s">
        <v>5873</v>
      </c>
      <c r="AB207" s="59" t="s">
        <v>17</v>
      </c>
      <c r="AC207" s="59" t="s">
        <v>17</v>
      </c>
      <c r="AD207" s="59" t="s">
        <v>17</v>
      </c>
      <c r="AE207" s="59" t="s">
        <v>5874</v>
      </c>
      <c r="AF207" s="15"/>
      <c r="AG207" s="15"/>
      <c r="AH207" s="15"/>
      <c r="AI207" s="15"/>
    </row>
    <row r="208" spans="1:35" s="14" customFormat="1" ht="19.5" customHeight="1" x14ac:dyDescent="0.35">
      <c r="A208" s="1" t="s">
        <v>2577</v>
      </c>
      <c r="B208" s="1" t="s">
        <v>2578</v>
      </c>
      <c r="C208" s="3"/>
      <c r="D208" s="1" t="s">
        <v>23</v>
      </c>
      <c r="E208" s="1" t="s">
        <v>124</v>
      </c>
      <c r="F208" s="3" t="s">
        <v>33</v>
      </c>
      <c r="G208" s="1" t="s">
        <v>2577</v>
      </c>
      <c r="H208" s="62" t="str">
        <f>_xlfn.XLOOKUP(B208,'[1]Nur des jours'!$B:$B,'[1]Nur des jours'!$H:$H,"")</f>
        <v>NOKIA</v>
      </c>
      <c r="I208" s="54">
        <v>14.547034894999758</v>
      </c>
      <c r="J208" s="54">
        <v>5.6579403694524195E-2</v>
      </c>
      <c r="K208" s="54">
        <v>0</v>
      </c>
      <c r="L208" s="55">
        <v>2.0963095964381178</v>
      </c>
      <c r="M208" s="56" t="s">
        <v>5376</v>
      </c>
      <c r="N208" s="57" t="str">
        <f>_xlfn.XLOOKUP(B208,'[2]daily break down'!$B:$B,'[2]daily break down'!$N:$N,"")</f>
        <v>UE Relay</v>
      </c>
      <c r="O208" s="16" t="str" cm="1">
        <f t="array" ref="O208">IFERROR(_xlfn.IFS(
Q208="MPR ISSUE","PDH",
Q208="BSS Hardware Issue","BSS",
Q208="Sites strategiques, MLL, Pylone, etc.","ENVTECH",
Q208="AKTIVCO DEFAUT GE &amp; POWER Cabinet","AKTIVCO",
Q208="AKTIVCO Coupure ENEO &amp; Baisse de tension","AKTIVCO GRID ONLY",
Q208="Coupure ENEO &amp; Baisse de tension","IHS GRID ONLY",
Q208="Defaut GE &amp; POWER Cabinet","IHS",
Q208="Sharing","Partners",
Q208="SIte strategiques &amp; DataCenter","SST &amp; DC",
Q208="Exclu","Exclu",
Q208="SAT","SAT",
Q208="SPARE-ISSUE","SPARE-ISSUE",
Q208="Fiber CAmtel","TRANS_FO_CAMTEL",
Q208="Fiber AOF","Fiber AOF",
Q208="Projet OCM (HUAWEI)","TRAVAUX-HUAWEI",
Q208="Projet OCM (NOKIA)","TRAVAUX-NOKIA",
Q208="ACCESS-ISSUE","ACCESS-ISSUE",
Q208="Projet OCM (ZTE, NOKIA, autres projets)","TRAVAUX OCM",
Q208="No root CAuse","No root cause",
Q208="ODU HS","PDH",
Q208="IP &amp; VLAN","PDH",
Q208="Warehouse HUAWEI","SPARE-ISSUE",
Q208="SPARE-HS","SPARE-ISSUE",
Q208="Power Telco","BSS"
),"")</f>
        <v>Exclu</v>
      </c>
      <c r="P208" s="22" t="str" cm="1">
        <f t="array" ref="P208">IFERROR(_xlfn.IFS(
Q208="MPR ISSUE","TX ISSUE",
Q208="BSS Hardware Issue","RAN ISSUE",
Q208="Sites strategiques, MLL, Pylone, etc.","ENVTECH",
Q208="AKTIVCO DEFAUT GE &amp; POWER Cabinet","POWER ISSUE",
Q208="AKTIVCO Coupure ENEO &amp; Baisse de tension","POWER ISSUE",
Q208="Coupure ENEO &amp; Baisse de tension","POWER ISSUE",
Q208="Defaut GE &amp; POWER Cabinet","POWER ISSUE",
Q208="Sharing","POWER ISSUE",
Q208="SIte strategiques &amp; DataCenter","POWER ISSUE",
Q208="Exclu","Exclu",
Q208="SAT","TX ISSUE",
Q208="SPARE-ISSUE","SPARE-ISSUE",
Q208="Fiber CAmtel","TX ISSUE",
Q208="Fiber AOF","TX ISSUE",
Q208="Projet OCM (HUAWEI)","TRAVAUX-HUAWEI",
Q208="Projet OCM (NOKIA)","TRAVAUX -NOKIA",
Q208="ACCESS-ISSUE","ACCESS-ISSUE",
Q208="Projet OCM (ZTE, NOKIA, autres projets)","TRAVAUX OCM",
Q208="No root CAuse","No root cause",
Q208="ODU HS","TX ISSUE",
Q208="IP &amp; VLAN","TX ISSUE",
Q208="Warehouse HUAWEI","SPARE-ISSUE",
Q208="SPARE-HS","SPARE-ISSUE",
Q208="Power Telco","RAN ISSUE"
),"")</f>
        <v>Exclu</v>
      </c>
      <c r="Q208" s="50" t="s">
        <v>6067</v>
      </c>
      <c r="R208" s="23" t="str" cm="1">
        <f t="array" ref="R208">IFERROR(_xlfn.IFS(
Q208="MPR ISSUE","ACTIVE",
Q208="BSS Hardware Issue","ACTIVE",
Q208="Sites strategiques, MLL, Pylone, etc.","PASSIVE",
Q208="AKTIVCO DEFAUT GE &amp; POWER Cabinet","PASSIVE",
Q208="AKTIVCO Coupure ENEO &amp; Baisse de tension","PASSIVE",
Q208="Coupure ENEO &amp; Baisse de tension","PASSIVE",
Q208="Defaut GE &amp; POWER Cabinet","PASSIVE",
Q208="Sharing","PASSIVE",
Q208="SIte strategiques &amp; DataCenter","PASSIVE",
Q208="Exclu","Exclu",
Q208="SAT","ACTIVE",
Q208="SPARE-ISSUE","SPARE-ISSUE",
Q208="Fiber CAmtel","ACTIVE",
Q208="Fiber AOF","ACTIVE",
Q208="Projet OCM (HUAWEI)","PLANNED WORKS",
Q208="Projet OCM (NOKIA)","PLANNED WORKS",
Q208="ACCESS-ISSUE","ACCESS-ISSUE",
Q208="Projet OCM (ZTE, NOKIA, autres projets)","PLANNED WORKS",
Q208="No root CAuse","No root cause",
Q208="ODU HS","ACTIVE",
Q208="IP &amp; VLAN","ACTIVE",
Q208="Warehouse HUAWEI","SPARE-ISSUE",
Q208="SPARE-HS","SPARE-ISSUE",
Q208="Power Telco","ACTIVE"
),"")</f>
        <v>Exclu</v>
      </c>
      <c r="S208" s="58" t="s">
        <v>17</v>
      </c>
      <c r="T208" s="7" t="s">
        <v>17</v>
      </c>
      <c r="U208" s="7" t="s">
        <v>17</v>
      </c>
      <c r="V208" s="59" t="s">
        <v>17</v>
      </c>
      <c r="W208" s="59" t="s">
        <v>17</v>
      </c>
      <c r="X208" s="59" t="s">
        <v>17</v>
      </c>
      <c r="Y208" s="59" t="s">
        <v>17</v>
      </c>
      <c r="Z208" s="59" t="s">
        <v>17</v>
      </c>
      <c r="AA208" s="59" t="s">
        <v>17</v>
      </c>
      <c r="AB208" s="59" t="s">
        <v>17</v>
      </c>
      <c r="AC208" s="59" t="s">
        <v>17</v>
      </c>
      <c r="AD208" s="59" t="s">
        <v>17</v>
      </c>
      <c r="AE208" s="59" t="s">
        <v>17</v>
      </c>
      <c r="AF208" s="15"/>
      <c r="AG208" s="15"/>
      <c r="AH208" s="15"/>
      <c r="AI208" s="15"/>
    </row>
    <row r="209" spans="1:35" s="14" customFormat="1" x14ac:dyDescent="0.35">
      <c r="A209" s="1" t="s">
        <v>2022</v>
      </c>
      <c r="B209" s="1" t="s">
        <v>2023</v>
      </c>
      <c r="C209" s="3"/>
      <c r="D209" s="1" t="s">
        <v>12</v>
      </c>
      <c r="E209" s="1" t="s">
        <v>13</v>
      </c>
      <c r="F209" s="3" t="s">
        <v>39</v>
      </c>
      <c r="G209" s="1" t="s">
        <v>40</v>
      </c>
      <c r="H209" s="53" t="str">
        <f>_xlfn.XLOOKUP(B209,'[1]Nur des jours'!$B:$B,'[1]Nur des jours'!$H:$H,"")</f>
        <v>ZTE</v>
      </c>
      <c r="I209" s="54">
        <v>0.55016506200816118</v>
      </c>
      <c r="J209" s="54">
        <v>0.63809879603279041</v>
      </c>
      <c r="K209" s="54">
        <v>3.3242716151527705</v>
      </c>
      <c r="L209" s="55">
        <v>2.0263502581092543</v>
      </c>
      <c r="M209" s="56" t="s">
        <v>5375</v>
      </c>
      <c r="N209" s="57"/>
      <c r="O209" s="16" t="str" cm="1">
        <f t="array" ref="O209">IFERROR(_xlfn.IFS(
Q209="MPR ISSUE","PDH",
Q209="BSS Hardware Issue","BSS",
Q209="Sites strategiques, MLL, Pylone, etc.","ENVTECH",
Q209="AKTIVCO DEFAUT GE &amp; POWER Cabinet","AKTIVCO",
Q209="AKTIVCO Coupure ENEO &amp; Baisse de tension","AKTIVCO GRID ONLY",
Q209="Coupure ENEO &amp; Baisse de tension","IHS GRID ONLY",
Q209="Defaut GE &amp; POWER Cabinet","IHS",
Q209="Sharing","Partners",
Q209="SIte strategiques &amp; DataCenter","SST &amp; DC",
Q209="Exclu","Exclu",
Q209="SAT","SAT",
Q209="SPARE-ISSUE","SPARE-ISSUE",
Q209="Fiber CAmtel","TRANS_FO_CAMTEL",
Q209="Fiber AOF","Fiber AOF",
Q209="Projet OCM (HUAWEI)","TRAVAUX-HUAWEI",
Q209="Projet OCM (NOKIA)","TRAVAUX-NOKIA",
Q209="ACCESS-ISSUE","ACCESS-ISSUE",
Q209="Projet OCM (ZTE, NOKIA, autres projets)","TRAVAUX OCM",
Q209="No root CAuse","No root cause",
Q209="ODU HS","PDH",
Q209="IP &amp; VLAN","PDH",
Q209="Warehouse HUAWEI","SPARE-ISSUE",
Q209="SPARE-HS","SPARE-ISSUE",
Q209="Power Telco","BSS"
),"")</f>
        <v>No root cause</v>
      </c>
      <c r="P209" s="22" t="str" cm="1">
        <f t="array" ref="P209">IFERROR(_xlfn.IFS(
Q209="MPR ISSUE","TX ISSUE",
Q209="BSS Hardware Issue","RAN ISSUE",
Q209="Sites strategiques, MLL, Pylone, etc.","ENVTECH",
Q209="AKTIVCO DEFAUT GE &amp; POWER Cabinet","POWER ISSUE",
Q209="AKTIVCO Coupure ENEO &amp; Baisse de tension","POWER ISSUE",
Q209="Coupure ENEO &amp; Baisse de tension","POWER ISSUE",
Q209="Defaut GE &amp; POWER Cabinet","POWER ISSUE",
Q209="Sharing","POWER ISSUE",
Q209="SIte strategiques &amp; DataCenter","POWER ISSUE",
Q209="Exclu","Exclu",
Q209="SAT","TX ISSUE",
Q209="SPARE-ISSUE","SPARE-ISSUE",
Q209="Fiber CAmtel","TX ISSUE",
Q209="Fiber AOF","TX ISSUE",
Q209="Projet OCM (HUAWEI)","TRAVAUX-HUAWEI",
Q209="Projet OCM (NOKIA)","TRAVAUX -NOKIA",
Q209="ACCESS-ISSUE","ACCESS-ISSUE",
Q209="Projet OCM (ZTE, NOKIA, autres projets)","TRAVAUX OCM",
Q209="No root CAuse","No root cause",
Q209="ODU HS","TX ISSUE",
Q209="IP &amp; VLAN","TX ISSUE",
Q209="Warehouse HUAWEI","SPARE-ISSUE",
Q209="SPARE-HS","SPARE-ISSUE",
Q209="Power Telco","RAN ISSUE"
),"")</f>
        <v>No root cause</v>
      </c>
      <c r="Q209" s="50" t="s">
        <v>5878</v>
      </c>
      <c r="R209" s="23" t="str" cm="1">
        <f t="array" ref="R209">IFERROR(_xlfn.IFS(
Q209="MPR ISSUE","ACTIVE",
Q209="BSS Hardware Issue","ACTIVE",
Q209="Sites strategiques, MLL, Pylone, etc.","PASSIVE",
Q209="AKTIVCO DEFAUT GE &amp; POWER Cabinet","PASSIVE",
Q209="AKTIVCO Coupure ENEO &amp; Baisse de tension","PASSIVE",
Q209="Coupure ENEO &amp; Baisse de tension","PASSIVE",
Q209="Defaut GE &amp; POWER Cabinet","PASSIVE",
Q209="Sharing","PASSIVE",
Q209="SIte strategiques &amp; DataCenter","PASSIVE",
Q209="Exclu","Exclu",
Q209="SAT","ACTIVE",
Q209="SPARE-ISSUE","SPARE-ISSUE",
Q209="Fiber CAmtel","ACTIVE",
Q209="Fiber AOF","ACTIVE",
Q209="Projet OCM (HUAWEI)","PLANNED WORKS",
Q209="Projet OCM (NOKIA)","PLANNED WORKS",
Q209="ACCESS-ISSUE","ACCESS-ISSUE",
Q209="Projet OCM (ZTE, NOKIA, autres projets)","PLANNED WORKS",
Q209="No root CAuse","No root cause",
Q209="ODU HS","ACTIVE",
Q209="IP &amp; VLAN","ACTIVE",
Q209="Warehouse HUAWEI","SPARE-ISSUE",
Q209="SPARE-HS","SPARE-ISSUE",
Q209="Power Telco","ACTIVE"
),"")</f>
        <v>No root cause</v>
      </c>
      <c r="S209" s="58" t="s">
        <v>17</v>
      </c>
      <c r="T209" s="7" t="s">
        <v>17</v>
      </c>
      <c r="U209" s="7" t="s">
        <v>17</v>
      </c>
      <c r="V209" s="59" t="s">
        <v>17</v>
      </c>
      <c r="W209" s="59" t="s">
        <v>17</v>
      </c>
      <c r="X209" s="59" t="s">
        <v>17</v>
      </c>
      <c r="Y209" s="59" t="s">
        <v>17</v>
      </c>
      <c r="Z209" s="59" t="s">
        <v>17</v>
      </c>
      <c r="AA209" s="59" t="s">
        <v>17</v>
      </c>
      <c r="AB209" s="59" t="s">
        <v>17</v>
      </c>
      <c r="AC209" s="59" t="s">
        <v>17</v>
      </c>
      <c r="AD209" s="59" t="s">
        <v>17</v>
      </c>
      <c r="AE209" s="59" t="s">
        <v>17</v>
      </c>
      <c r="AF209" s="15"/>
      <c r="AG209" s="15"/>
      <c r="AH209" s="15"/>
      <c r="AI209" s="15"/>
    </row>
    <row r="210" spans="1:35" s="14" customFormat="1" x14ac:dyDescent="0.35">
      <c r="A210" s="1" t="s">
        <v>372</v>
      </c>
      <c r="B210" s="1" t="s">
        <v>373</v>
      </c>
      <c r="C210" s="3"/>
      <c r="D210" s="1" t="s">
        <v>23</v>
      </c>
      <c r="E210" s="1" t="s">
        <v>24</v>
      </c>
      <c r="F210" s="3" t="s">
        <v>14</v>
      </c>
      <c r="G210" s="1" t="s">
        <v>15</v>
      </c>
      <c r="H210" s="61" t="str">
        <f>_xlfn.XLOOKUP(B210,'[1]Nur des jours'!$B:$B,'[1]Nur des jours'!$H:$H,"")</f>
        <v>Huawei</v>
      </c>
      <c r="I210" s="54">
        <v>3.066186667945598</v>
      </c>
      <c r="J210" s="54">
        <v>3.925016830380367</v>
      </c>
      <c r="K210" s="54">
        <v>0.30917094033931097</v>
      </c>
      <c r="L210" s="55">
        <v>1.9167537018488556</v>
      </c>
      <c r="M210" s="56" t="s">
        <v>5375</v>
      </c>
      <c r="N210" s="57"/>
      <c r="O210" s="16" t="str" cm="1">
        <f t="array" ref="O210">IFERROR(_xlfn.IFS(
Q210="MPR ISSUE","PDH",
Q210="BSS Hardware Issue","BSS",
Q210="Sites strategiques, MLL, Pylone, etc.","ENVTECH",
Q210="AKTIVCO DEFAUT GE &amp; POWER Cabinet","AKTIVCO",
Q210="AKTIVCO Coupure ENEO &amp; Baisse de tension","AKTIVCO GRID ONLY",
Q210="Coupure ENEO &amp; Baisse de tension","IHS GRID ONLY",
Q210="Defaut GE &amp; POWER Cabinet","IHS",
Q210="Sharing","Partners",
Q210="SIte strategiques &amp; DataCenter","SST &amp; DC",
Q210="Exclu","Exclu",
Q210="SAT","SAT",
Q210="SPARE-ISSUE","SPARE-ISSUE",
Q210="Fiber CAmtel","TRANS_FO_CAMTEL",
Q210="Fiber AOF","Fiber AOF",
Q210="Projet OCM (HUAWEI)","TRAVAUX-HUAWEI",
Q210="Projet OCM (NOKIA)","TRAVAUX-NOKIA",
Q210="ACCESS-ISSUE","ACCESS-ISSUE",
Q210="Projet OCM (ZTE, NOKIA, autres projets)","TRAVAUX OCM",
Q210="No root CAuse","No root cause",
Q210="ODU HS","PDH",
Q210="IP &amp; VLAN","PDH",
Q210="Warehouse HUAWEI","SPARE-ISSUE",
Q210="SPARE-HS","SPARE-ISSUE",
Q210="Power Telco","BSS"
),"")</f>
        <v>AKTIVCO</v>
      </c>
      <c r="P210" s="22" t="str" cm="1">
        <f t="array" ref="P210">IFERROR(_xlfn.IFS(
Q210="MPR ISSUE","TX ISSUE",
Q210="BSS Hardware Issue","RAN ISSUE",
Q210="Sites strategiques, MLL, Pylone, etc.","ENVTECH",
Q210="AKTIVCO DEFAUT GE &amp; POWER Cabinet","POWER ISSUE",
Q210="AKTIVCO Coupure ENEO &amp; Baisse de tension","POWER ISSUE",
Q210="Coupure ENEO &amp; Baisse de tension","POWER ISSUE",
Q210="Defaut GE &amp; POWER Cabinet","POWER ISSUE",
Q210="Sharing","POWER ISSUE",
Q210="SIte strategiques &amp; DataCenter","POWER ISSUE",
Q210="Exclu","Exclu",
Q210="SAT","TX ISSUE",
Q210="SPARE-ISSUE","SPARE-ISSUE",
Q210="Fiber CAmtel","TX ISSUE",
Q210="Fiber AOF","TX ISSUE",
Q210="Projet OCM (HUAWEI)","TRAVAUX-HUAWEI",
Q210="Projet OCM (NOKIA)","TRAVAUX -NOKIA",
Q210="ACCESS-ISSUE","ACCESS-ISSUE",
Q210="Projet OCM (ZTE, NOKIA, autres projets)","TRAVAUX OCM",
Q210="No root CAuse","No root cause",
Q210="ODU HS","TX ISSUE",
Q210="IP &amp; VLAN","TX ISSUE",
Q210="Warehouse HUAWEI","SPARE-ISSUE",
Q210="SPARE-HS","SPARE-ISSUE",
Q210="Power Telco","RAN ISSUE"
),"")</f>
        <v>POWER ISSUE</v>
      </c>
      <c r="Q210" s="50" t="s">
        <v>6060</v>
      </c>
      <c r="R210" s="23" t="str" cm="1">
        <f t="array" ref="R210">IFERROR(_xlfn.IFS(
Q210="MPR ISSUE","ACTIVE",
Q210="BSS Hardware Issue","ACTIVE",
Q210="Sites strategiques, MLL, Pylone, etc.","PASSIVE",
Q210="AKTIVCO DEFAUT GE &amp; POWER Cabinet","PASSIVE",
Q210="AKTIVCO Coupure ENEO &amp; Baisse de tension","PASSIVE",
Q210="Coupure ENEO &amp; Baisse de tension","PASSIVE",
Q210="Defaut GE &amp; POWER Cabinet","PASSIVE",
Q210="Sharing","PASSIVE",
Q210="SIte strategiques &amp; DataCenter","PASSIVE",
Q210="Exclu","Exclu",
Q210="SAT","ACTIVE",
Q210="SPARE-ISSUE","SPARE-ISSUE",
Q210="Fiber CAmtel","ACTIVE",
Q210="Fiber AOF","ACTIVE",
Q210="Projet OCM (HUAWEI)","PLANNED WORKS",
Q210="Projet OCM (NOKIA)","PLANNED WORKS",
Q210="ACCESS-ISSUE","ACCESS-ISSUE",
Q210="Projet OCM (ZTE, NOKIA, autres projets)","PLANNED WORKS",
Q210="No root CAuse","No root cause",
Q210="ODU HS","ACTIVE",
Q210="IP &amp; VLAN","ACTIVE",
Q210="Warehouse HUAWEI","SPARE-ISSUE",
Q210="SPARE-HS","SPARE-ISSUE",
Q210="Power Telco","ACTIVE"
),"")</f>
        <v>PASSIVE</v>
      </c>
      <c r="S210" s="58" t="s">
        <v>5782</v>
      </c>
      <c r="T210" s="7" t="s">
        <v>17</v>
      </c>
      <c r="U210" s="7" t="s">
        <v>17</v>
      </c>
      <c r="V210" s="59" t="s">
        <v>17</v>
      </c>
      <c r="W210" s="59" t="s">
        <v>17</v>
      </c>
      <c r="X210" s="59" t="s">
        <v>17</v>
      </c>
      <c r="Y210" s="59" t="s">
        <v>17</v>
      </c>
      <c r="Z210" s="59" t="s">
        <v>17</v>
      </c>
      <c r="AA210" s="59" t="s">
        <v>17</v>
      </c>
      <c r="AB210" s="59" t="s">
        <v>17</v>
      </c>
      <c r="AC210" s="59" t="s">
        <v>17</v>
      </c>
      <c r="AD210" s="59" t="s">
        <v>17</v>
      </c>
      <c r="AE210" s="59" t="s">
        <v>5782</v>
      </c>
      <c r="AF210" s="15"/>
      <c r="AG210" s="15"/>
      <c r="AH210" s="15"/>
      <c r="AI210" s="15"/>
    </row>
    <row r="211" spans="1:35" s="14" customFormat="1" x14ac:dyDescent="0.35">
      <c r="A211" s="1" t="s">
        <v>1729</v>
      </c>
      <c r="B211" s="1" t="s">
        <v>1730</v>
      </c>
      <c r="C211" s="3"/>
      <c r="D211" s="1" t="s">
        <v>12</v>
      </c>
      <c r="E211" s="1"/>
      <c r="F211" s="3" t="s">
        <v>33</v>
      </c>
      <c r="G211" s="1" t="s">
        <v>1731</v>
      </c>
      <c r="H211" s="62" t="str">
        <f>_xlfn.XLOOKUP(B211,'[1]Nur des jours'!$B:$B,'[1]Nur des jours'!$H:$H,"")</f>
        <v>NOKIA</v>
      </c>
      <c r="I211" s="54">
        <v>13.281262629936789</v>
      </c>
      <c r="J211" s="54">
        <v>0</v>
      </c>
      <c r="K211" s="54">
        <v>0</v>
      </c>
      <c r="L211" s="55">
        <v>1.8965630756086636</v>
      </c>
      <c r="M211" s="56" t="s">
        <v>5375</v>
      </c>
      <c r="N211" s="57"/>
      <c r="O211" s="16" t="str" cm="1">
        <f t="array" ref="O211">IFERROR(_xlfn.IFS(
Q211="MPR ISSUE","PDH",
Q211="BSS Hardware Issue","BSS",
Q211="Sites strategiques, MLL, Pylone, etc.","ENVTECH",
Q211="AKTIVCO DEFAUT GE &amp; POWER Cabinet","AKTIVCO",
Q211="AKTIVCO Coupure ENEO &amp; Baisse de tension","AKTIVCO GRID ONLY",
Q211="Coupure ENEO &amp; Baisse de tension","IHS GRID ONLY",
Q211="Defaut GE &amp; POWER Cabinet","IHS",
Q211="Sharing","Partners",
Q211="SIte strategiques &amp; DataCenter","SST &amp; DC",
Q211="Exclu","Exclu",
Q211="SAT","SAT",
Q211="SPARE-ISSUE","SPARE-ISSUE",
Q211="Fiber CAmtel","TRANS_FO_CAMTEL",
Q211="Fiber AOF","Fiber AOF",
Q211="Projet OCM (HUAWEI)","TRAVAUX-HUAWEI",
Q211="Projet OCM (NOKIA)","TRAVAUX-NOKIA",
Q211="ACCESS-ISSUE","ACCESS-ISSUE",
Q211="Projet OCM (ZTE, NOKIA, autres projets)","TRAVAUX OCM",
Q211="No root CAuse","No root cause",
Q211="ODU HS","PDH",
Q211="IP &amp; VLAN","PDH",
Q211="Warehouse HUAWEI","SPARE-ISSUE",
Q211="SPARE-HS","SPARE-ISSUE",
Q211="Power Telco","BSS"
),"")</f>
        <v>No root cause</v>
      </c>
      <c r="P211" s="22" t="str" cm="1">
        <f t="array" ref="P211">IFERROR(_xlfn.IFS(
Q211="MPR ISSUE","TX ISSUE",
Q211="BSS Hardware Issue","RAN ISSUE",
Q211="Sites strategiques, MLL, Pylone, etc.","ENVTECH",
Q211="AKTIVCO DEFAUT GE &amp; POWER Cabinet","POWER ISSUE",
Q211="AKTIVCO Coupure ENEO &amp; Baisse de tension","POWER ISSUE",
Q211="Coupure ENEO &amp; Baisse de tension","POWER ISSUE",
Q211="Defaut GE &amp; POWER Cabinet","POWER ISSUE",
Q211="Sharing","POWER ISSUE",
Q211="SIte strategiques &amp; DataCenter","POWER ISSUE",
Q211="Exclu","Exclu",
Q211="SAT","TX ISSUE",
Q211="SPARE-ISSUE","SPARE-ISSUE",
Q211="Fiber CAmtel","TX ISSUE",
Q211="Fiber AOF","TX ISSUE",
Q211="Projet OCM (HUAWEI)","TRAVAUX-HUAWEI",
Q211="Projet OCM (NOKIA)","TRAVAUX -NOKIA",
Q211="ACCESS-ISSUE","ACCESS-ISSUE",
Q211="Projet OCM (ZTE, NOKIA, autres projets)","TRAVAUX OCM",
Q211="No root CAuse","No root cause",
Q211="ODU HS","TX ISSUE",
Q211="IP &amp; VLAN","TX ISSUE",
Q211="Warehouse HUAWEI","SPARE-ISSUE",
Q211="SPARE-HS","SPARE-ISSUE",
Q211="Power Telco","RAN ISSUE"
),"")</f>
        <v>No root cause</v>
      </c>
      <c r="Q211" s="50" t="s">
        <v>5878</v>
      </c>
      <c r="R211" s="23" t="str" cm="1">
        <f t="array" ref="R211">IFERROR(_xlfn.IFS(
Q211="MPR ISSUE","ACTIVE",
Q211="BSS Hardware Issue","ACTIVE",
Q211="Sites strategiques, MLL, Pylone, etc.","PASSIVE",
Q211="AKTIVCO DEFAUT GE &amp; POWER Cabinet","PASSIVE",
Q211="AKTIVCO Coupure ENEO &amp; Baisse de tension","PASSIVE",
Q211="Coupure ENEO &amp; Baisse de tension","PASSIVE",
Q211="Defaut GE &amp; POWER Cabinet","PASSIVE",
Q211="Sharing","PASSIVE",
Q211="SIte strategiques &amp; DataCenter","PASSIVE",
Q211="Exclu","Exclu",
Q211="SAT","ACTIVE",
Q211="SPARE-ISSUE","SPARE-ISSUE",
Q211="Fiber CAmtel","ACTIVE",
Q211="Fiber AOF","ACTIVE",
Q211="Projet OCM (HUAWEI)","PLANNED WORKS",
Q211="Projet OCM (NOKIA)","PLANNED WORKS",
Q211="ACCESS-ISSUE","ACCESS-ISSUE",
Q211="Projet OCM (ZTE, NOKIA, autres projets)","PLANNED WORKS",
Q211="No root CAuse","No root cause",
Q211="ODU HS","ACTIVE",
Q211="IP &amp; VLAN","ACTIVE",
Q211="Warehouse HUAWEI","SPARE-ISSUE",
Q211="SPARE-HS","SPARE-ISSUE",
Q211="Power Telco","ACTIVE"
),"")</f>
        <v>No root cause</v>
      </c>
      <c r="S211" s="58" t="s">
        <v>6009</v>
      </c>
      <c r="T211" s="7" t="s">
        <v>17</v>
      </c>
      <c r="U211" s="7" t="s">
        <v>17</v>
      </c>
      <c r="V211" s="59" t="s">
        <v>17</v>
      </c>
      <c r="W211" s="59" t="s">
        <v>17</v>
      </c>
      <c r="X211" s="59" t="s">
        <v>17</v>
      </c>
      <c r="Y211" s="59" t="s">
        <v>17</v>
      </c>
      <c r="Z211" s="59" t="s">
        <v>17</v>
      </c>
      <c r="AA211" s="59" t="s">
        <v>17</v>
      </c>
      <c r="AB211" s="59" t="s">
        <v>5801</v>
      </c>
      <c r="AC211" s="59" t="s">
        <v>5801</v>
      </c>
      <c r="AD211" s="59" t="s">
        <v>17</v>
      </c>
      <c r="AE211" s="59" t="s">
        <v>5802</v>
      </c>
      <c r="AF211" s="15"/>
      <c r="AG211" s="15"/>
      <c r="AH211" s="15"/>
      <c r="AI211" s="15"/>
    </row>
    <row r="212" spans="1:35" s="14" customFormat="1" x14ac:dyDescent="0.35">
      <c r="A212" s="1" t="s">
        <v>1343</v>
      </c>
      <c r="B212" s="1" t="s">
        <v>1344</v>
      </c>
      <c r="C212" s="3"/>
      <c r="D212" s="1" t="s">
        <v>12</v>
      </c>
      <c r="E212" s="1" t="s">
        <v>98</v>
      </c>
      <c r="F212" s="3" t="s">
        <v>39</v>
      </c>
      <c r="G212" s="1" t="s">
        <v>1343</v>
      </c>
      <c r="H212" s="62" t="str">
        <f>_xlfn.XLOOKUP(B212,'[1]Nur des jours'!$B:$B,'[1]Nur des jours'!$H:$H,"")</f>
        <v>NOKIA</v>
      </c>
      <c r="I212" s="54">
        <v>3.1156791066492069</v>
      </c>
      <c r="J212" s="54">
        <v>1.4636268279663123</v>
      </c>
      <c r="K212" s="54">
        <v>1.7863855892415079</v>
      </c>
      <c r="L212" s="55">
        <v>1.8678547417598181</v>
      </c>
      <c r="M212" s="56" t="s">
        <v>5375</v>
      </c>
      <c r="N212" s="57"/>
      <c r="O212" s="16" t="str" cm="1">
        <f t="array" ref="O212">IFERROR(_xlfn.IFS(
Q212="MPR ISSUE","PDH",
Q212="BSS Hardware Issue","BSS",
Q212="Sites strategiques, MLL, Pylone, etc.","ENVTECH",
Q212="AKTIVCO DEFAUT GE &amp; POWER Cabinet","AKTIVCO",
Q212="AKTIVCO Coupure ENEO &amp; Baisse de tension","AKTIVCO GRID ONLY",
Q212="Coupure ENEO &amp; Baisse de tension","IHS GRID ONLY",
Q212="Defaut GE &amp; POWER Cabinet","IHS",
Q212="Sharing","Partners",
Q212="SIte strategiques &amp; DataCenter","SST &amp; DC",
Q212="Exclu","Exclu",
Q212="SAT","SAT",
Q212="SPARE-ISSUE","SPARE-ISSUE",
Q212="Fiber CAmtel","TRANS_FO_CAMTEL",
Q212="Fiber AOF","Fiber AOF",
Q212="Projet OCM (HUAWEI)","TRAVAUX-HUAWEI",
Q212="Projet OCM (NOKIA)","TRAVAUX-NOKIA",
Q212="ACCESS-ISSUE","ACCESS-ISSUE",
Q212="Projet OCM (ZTE, NOKIA, autres projets)","TRAVAUX OCM",
Q212="No root CAuse","No root cause",
Q212="ODU HS","PDH",
Q212="IP &amp; VLAN","PDH",
Q212="Warehouse HUAWEI","SPARE-ISSUE",
Q212="SPARE-HS","SPARE-ISSUE",
Q212="Power Telco","BSS"
),"")</f>
        <v>IHS</v>
      </c>
      <c r="P212" s="22" t="str" cm="1">
        <f t="array" ref="P212">IFERROR(_xlfn.IFS(
Q212="MPR ISSUE","TX ISSUE",
Q212="BSS Hardware Issue","RAN ISSUE",
Q212="Sites strategiques, MLL, Pylone, etc.","ENVTECH",
Q212="AKTIVCO DEFAUT GE &amp; POWER Cabinet","POWER ISSUE",
Q212="AKTIVCO Coupure ENEO &amp; Baisse de tension","POWER ISSUE",
Q212="Coupure ENEO &amp; Baisse de tension","POWER ISSUE",
Q212="Defaut GE &amp; POWER Cabinet","POWER ISSUE",
Q212="Sharing","POWER ISSUE",
Q212="SIte strategiques &amp; DataCenter","POWER ISSUE",
Q212="Exclu","Exclu",
Q212="SAT","TX ISSUE",
Q212="SPARE-ISSUE","SPARE-ISSUE",
Q212="Fiber CAmtel","TX ISSUE",
Q212="Fiber AOF","TX ISSUE",
Q212="Projet OCM (HUAWEI)","TRAVAUX-HUAWEI",
Q212="Projet OCM (NOKIA)","TRAVAUX -NOKIA",
Q212="ACCESS-ISSUE","ACCESS-ISSUE",
Q212="Projet OCM (ZTE, NOKIA, autres projets)","TRAVAUX OCM",
Q212="No root CAuse","No root cause",
Q212="ODU HS","TX ISSUE",
Q212="IP &amp; VLAN","TX ISSUE",
Q212="Warehouse HUAWEI","SPARE-ISSUE",
Q212="SPARE-HS","SPARE-ISSUE",
Q212="Power Telco","RAN ISSUE"
),"")</f>
        <v>POWER ISSUE</v>
      </c>
      <c r="Q212" s="50" t="s">
        <v>5338</v>
      </c>
      <c r="R212" s="23" t="str" cm="1">
        <f t="array" ref="R212">IFERROR(_xlfn.IFS(
Q212="MPR ISSUE","ACTIVE",
Q212="BSS Hardware Issue","ACTIVE",
Q212="Sites strategiques, MLL, Pylone, etc.","PASSIVE",
Q212="AKTIVCO DEFAUT GE &amp; POWER Cabinet","PASSIVE",
Q212="AKTIVCO Coupure ENEO &amp; Baisse de tension","PASSIVE",
Q212="Coupure ENEO &amp; Baisse de tension","PASSIVE",
Q212="Defaut GE &amp; POWER Cabinet","PASSIVE",
Q212="Sharing","PASSIVE",
Q212="SIte strategiques &amp; DataCenter","PASSIVE",
Q212="Exclu","Exclu",
Q212="SAT","ACTIVE",
Q212="SPARE-ISSUE","SPARE-ISSUE",
Q212="Fiber CAmtel","ACTIVE",
Q212="Fiber AOF","ACTIVE",
Q212="Projet OCM (HUAWEI)","PLANNED WORKS",
Q212="Projet OCM (NOKIA)","PLANNED WORKS",
Q212="ACCESS-ISSUE","ACCESS-ISSUE",
Q212="Projet OCM (ZTE, NOKIA, autres projets)","PLANNED WORKS",
Q212="No root CAuse","No root cause",
Q212="ODU HS","ACTIVE",
Q212="IP &amp; VLAN","ACTIVE",
Q212="Warehouse HUAWEI","SPARE-ISSUE",
Q212="SPARE-HS","SPARE-ISSUE",
Q212="Power Telco","ACTIVE"
),"")</f>
        <v>PASSIVE</v>
      </c>
      <c r="S212" s="58" t="s">
        <v>5687</v>
      </c>
      <c r="T212" s="7" t="s">
        <v>17</v>
      </c>
      <c r="U212" s="7" t="s">
        <v>17</v>
      </c>
      <c r="V212" s="59" t="s">
        <v>17</v>
      </c>
      <c r="W212" s="59" t="s">
        <v>17</v>
      </c>
      <c r="X212" s="59" t="s">
        <v>17</v>
      </c>
      <c r="Y212" s="59" t="s">
        <v>17</v>
      </c>
      <c r="Z212" s="59" t="s">
        <v>17</v>
      </c>
      <c r="AA212" s="59" t="s">
        <v>17</v>
      </c>
      <c r="AB212" s="59" t="s">
        <v>17</v>
      </c>
      <c r="AC212" s="59" t="s">
        <v>17</v>
      </c>
      <c r="AD212" s="59" t="s">
        <v>17</v>
      </c>
      <c r="AE212" s="59" t="s">
        <v>5687</v>
      </c>
      <c r="AF212" s="15"/>
      <c r="AG212" s="15"/>
      <c r="AH212" s="15"/>
      <c r="AI212" s="15"/>
    </row>
    <row r="213" spans="1:35" s="14" customFormat="1" x14ac:dyDescent="0.35">
      <c r="A213" s="1" t="s">
        <v>2155</v>
      </c>
      <c r="B213" s="1" t="s">
        <v>2156</v>
      </c>
      <c r="C213" s="3"/>
      <c r="D213" s="1" t="s">
        <v>12</v>
      </c>
      <c r="E213" s="1" t="s">
        <v>13</v>
      </c>
      <c r="F213" s="3" t="s">
        <v>39</v>
      </c>
      <c r="G213" s="1" t="s">
        <v>40</v>
      </c>
      <c r="H213" s="53" t="str">
        <f>_xlfn.XLOOKUP(B213,'[1]Nur des jours'!$B:$B,'[1]Nur des jours'!$H:$H,"")</f>
        <v>ZTE</v>
      </c>
      <c r="I213" s="54">
        <v>1.680095440211983</v>
      </c>
      <c r="J213" s="54">
        <v>1.4261197303059037</v>
      </c>
      <c r="K213" s="54">
        <v>2.169531833115546</v>
      </c>
      <c r="L213" s="55">
        <v>1.850068344020112</v>
      </c>
      <c r="M213" s="56" t="s">
        <v>5375</v>
      </c>
      <c r="N213" s="57"/>
      <c r="O213" s="16" t="str" cm="1">
        <f t="array" ref="O213">IFERROR(_xlfn.IFS(
Q213="MPR ISSUE","PDH",
Q213="BSS Hardware Issue","BSS",
Q213="Sites strategiques, MLL, Pylone, etc.","ENVTECH",
Q213="AKTIVCO DEFAUT GE &amp; POWER Cabinet","AKTIVCO",
Q213="AKTIVCO Coupure ENEO &amp; Baisse de tension","AKTIVCO GRID ONLY",
Q213="Coupure ENEO &amp; Baisse de tension","IHS GRID ONLY",
Q213="Defaut GE &amp; POWER Cabinet","IHS",
Q213="Sharing","Partners",
Q213="SIte strategiques &amp; DataCenter","SST &amp; DC",
Q213="Exclu","Exclu",
Q213="SAT","SAT",
Q213="SPARE-ISSUE","SPARE-ISSUE",
Q213="Fiber CAmtel","TRANS_FO_CAMTEL",
Q213="Fiber AOF","Fiber AOF",
Q213="Projet OCM (HUAWEI)","TRAVAUX-HUAWEI",
Q213="Projet OCM (NOKIA)","TRAVAUX-NOKIA",
Q213="ACCESS-ISSUE","ACCESS-ISSUE",
Q213="Projet OCM (ZTE, NOKIA, autres projets)","TRAVAUX OCM",
Q213="No root CAuse","No root cause",
Q213="ODU HS","PDH",
Q213="IP &amp; VLAN","PDH",
Q213="Warehouse HUAWEI","SPARE-ISSUE",
Q213="SPARE-HS","SPARE-ISSUE",
Q213="Power Telco","BSS"
),"")</f>
        <v>PDH</v>
      </c>
      <c r="P213" s="22" t="str" cm="1">
        <f t="array" ref="P213">IFERROR(_xlfn.IFS(
Q213="MPR ISSUE","TX ISSUE",
Q213="BSS Hardware Issue","RAN ISSUE",
Q213="Sites strategiques, MLL, Pylone, etc.","ENVTECH",
Q213="AKTIVCO DEFAUT GE &amp; POWER Cabinet","POWER ISSUE",
Q213="AKTIVCO Coupure ENEO &amp; Baisse de tension","POWER ISSUE",
Q213="Coupure ENEO &amp; Baisse de tension","POWER ISSUE",
Q213="Defaut GE &amp; POWER Cabinet","POWER ISSUE",
Q213="Sharing","POWER ISSUE",
Q213="SIte strategiques &amp; DataCenter","POWER ISSUE",
Q213="Exclu","Exclu",
Q213="SAT","TX ISSUE",
Q213="SPARE-ISSUE","SPARE-ISSUE",
Q213="Fiber CAmtel","TX ISSUE",
Q213="Fiber AOF","TX ISSUE",
Q213="Projet OCM (HUAWEI)","TRAVAUX-HUAWEI",
Q213="Projet OCM (NOKIA)","TRAVAUX -NOKIA",
Q213="ACCESS-ISSUE","ACCESS-ISSUE",
Q213="Projet OCM (ZTE, NOKIA, autres projets)","TRAVAUX OCM",
Q213="No root CAuse","No root cause",
Q213="ODU HS","TX ISSUE",
Q213="IP &amp; VLAN","TX ISSUE",
Q213="Warehouse HUAWEI","SPARE-ISSUE",
Q213="SPARE-HS","SPARE-ISSUE",
Q213="Power Telco","RAN ISSUE"
),"")</f>
        <v>TX ISSUE</v>
      </c>
      <c r="Q213" s="50" t="s">
        <v>5361</v>
      </c>
      <c r="R213" s="23" t="str" cm="1">
        <f t="array" ref="R213">IFERROR(_xlfn.IFS(
Q213="MPR ISSUE","ACTIVE",
Q213="BSS Hardware Issue","ACTIVE",
Q213="Sites strategiques, MLL, Pylone, etc.","PASSIVE",
Q213="AKTIVCO DEFAUT GE &amp; POWER Cabinet","PASSIVE",
Q213="AKTIVCO Coupure ENEO &amp; Baisse de tension","PASSIVE",
Q213="Coupure ENEO &amp; Baisse de tension","PASSIVE",
Q213="Defaut GE &amp; POWER Cabinet","PASSIVE",
Q213="Sharing","PASSIVE",
Q213="SIte strategiques &amp; DataCenter","PASSIVE",
Q213="Exclu","Exclu",
Q213="SAT","ACTIVE",
Q213="SPARE-ISSUE","SPARE-ISSUE",
Q213="Fiber CAmtel","ACTIVE",
Q213="Fiber AOF","ACTIVE",
Q213="Projet OCM (HUAWEI)","PLANNED WORKS",
Q213="Projet OCM (NOKIA)","PLANNED WORKS",
Q213="ACCESS-ISSUE","ACCESS-ISSUE",
Q213="Projet OCM (ZTE, NOKIA, autres projets)","PLANNED WORKS",
Q213="No root CAuse","No root cause",
Q213="ODU HS","ACTIVE",
Q213="IP &amp; VLAN","ACTIVE",
Q213="Warehouse HUAWEI","SPARE-ISSUE",
Q213="SPARE-HS","SPARE-ISSUE",
Q213="Power Telco","ACTIVE"
),"")</f>
        <v>ACTIVE</v>
      </c>
      <c r="S213" s="58" t="s">
        <v>5784</v>
      </c>
      <c r="T213" s="7" t="s">
        <v>17</v>
      </c>
      <c r="U213" s="7" t="s">
        <v>6116</v>
      </c>
      <c r="V213" s="59" t="s">
        <v>17</v>
      </c>
      <c r="W213" s="59" t="s">
        <v>17</v>
      </c>
      <c r="X213" s="59" t="s">
        <v>17</v>
      </c>
      <c r="Y213" s="59" t="s">
        <v>17</v>
      </c>
      <c r="Z213" s="59" t="s">
        <v>17</v>
      </c>
      <c r="AA213" s="59" t="s">
        <v>17</v>
      </c>
      <c r="AB213" s="59" t="s">
        <v>17</v>
      </c>
      <c r="AC213" s="59" t="s">
        <v>17</v>
      </c>
      <c r="AD213" s="59" t="s">
        <v>17</v>
      </c>
      <c r="AE213" s="59" t="s">
        <v>5784</v>
      </c>
      <c r="AF213" s="15"/>
      <c r="AG213" s="15"/>
      <c r="AH213" s="15"/>
      <c r="AI213" s="15"/>
    </row>
    <row r="214" spans="1:35" s="14" customFormat="1" x14ac:dyDescent="0.35">
      <c r="A214" s="1" t="s">
        <v>551</v>
      </c>
      <c r="B214" s="1" t="s">
        <v>552</v>
      </c>
      <c r="C214" s="3"/>
      <c r="D214" s="1" t="s">
        <v>23</v>
      </c>
      <c r="E214" s="1" t="s">
        <v>38</v>
      </c>
      <c r="F214" s="3" t="s">
        <v>33</v>
      </c>
      <c r="G214" s="1" t="s">
        <v>34</v>
      </c>
      <c r="H214" s="53" t="str">
        <f>_xlfn.XLOOKUP(B214,'[1]Nur des jours'!$B:$B,'[1]Nur des jours'!$H:$H,"")</f>
        <v>ZTE</v>
      </c>
      <c r="I214" s="54">
        <v>1.306407843043216</v>
      </c>
      <c r="J214" s="54">
        <v>1.1671826283274007</v>
      </c>
      <c r="K214" s="54">
        <v>2.2018853408103451</v>
      </c>
      <c r="L214" s="55">
        <v>1.7266496020637325</v>
      </c>
      <c r="M214" s="56" t="s">
        <v>5375</v>
      </c>
      <c r="N214" s="57"/>
      <c r="O214" s="16" t="str" cm="1">
        <f t="array" ref="O214">IFERROR(_xlfn.IFS(
Q214="MPR ISSUE","PDH",
Q214="BSS Hardware Issue","BSS",
Q214="Sites strategiques, MLL, Pylone, etc.","ENVTECH",
Q214="AKTIVCO DEFAUT GE &amp; POWER Cabinet","AKTIVCO",
Q214="AKTIVCO Coupure ENEO &amp; Baisse de tension","AKTIVCO GRID ONLY",
Q214="Coupure ENEO &amp; Baisse de tension","IHS GRID ONLY",
Q214="Defaut GE &amp; POWER Cabinet","IHS",
Q214="Sharing","Partners",
Q214="SIte strategiques &amp; DataCenter","SST &amp; DC",
Q214="Exclu","Exclu",
Q214="SAT","SAT",
Q214="SPARE-ISSUE","SPARE-ISSUE",
Q214="Fiber CAmtel","TRANS_FO_CAMTEL",
Q214="Fiber AOF","Fiber AOF",
Q214="Projet OCM (HUAWEI)","TRAVAUX-HUAWEI",
Q214="Projet OCM (NOKIA)","TRAVAUX-NOKIA",
Q214="ACCESS-ISSUE","ACCESS-ISSUE",
Q214="Projet OCM (ZTE, NOKIA, autres projets)","TRAVAUX OCM",
Q214="No root CAuse","No root cause",
Q214="ODU HS","PDH",
Q214="IP &amp; VLAN","PDH",
Q214="Warehouse HUAWEI","SPARE-ISSUE",
Q214="SPARE-HS","SPARE-ISSUE",
Q214="Power Telco","BSS"
),"")</f>
        <v>AKTIVCO</v>
      </c>
      <c r="P214" s="22" t="str" cm="1">
        <f t="array" ref="P214">IFERROR(_xlfn.IFS(
Q214="MPR ISSUE","TX ISSUE",
Q214="BSS Hardware Issue","RAN ISSUE",
Q214="Sites strategiques, MLL, Pylone, etc.","ENVTECH",
Q214="AKTIVCO DEFAUT GE &amp; POWER Cabinet","POWER ISSUE",
Q214="AKTIVCO Coupure ENEO &amp; Baisse de tension","POWER ISSUE",
Q214="Coupure ENEO &amp; Baisse de tension","POWER ISSUE",
Q214="Defaut GE &amp; POWER Cabinet","POWER ISSUE",
Q214="Sharing","POWER ISSUE",
Q214="SIte strategiques &amp; DataCenter","POWER ISSUE",
Q214="Exclu","Exclu",
Q214="SAT","TX ISSUE",
Q214="SPARE-ISSUE","SPARE-ISSUE",
Q214="Fiber CAmtel","TX ISSUE",
Q214="Fiber AOF","TX ISSUE",
Q214="Projet OCM (HUAWEI)","TRAVAUX-HUAWEI",
Q214="Projet OCM (NOKIA)","TRAVAUX -NOKIA",
Q214="ACCESS-ISSUE","ACCESS-ISSUE",
Q214="Projet OCM (ZTE, NOKIA, autres projets)","TRAVAUX OCM",
Q214="No root CAuse","No root cause",
Q214="ODU HS","TX ISSUE",
Q214="IP &amp; VLAN","TX ISSUE",
Q214="Warehouse HUAWEI","SPARE-ISSUE",
Q214="SPARE-HS","SPARE-ISSUE",
Q214="Power Telco","RAN ISSUE"
),"")</f>
        <v>POWER ISSUE</v>
      </c>
      <c r="Q214" s="50" t="s">
        <v>6060</v>
      </c>
      <c r="R214" s="23" t="str" cm="1">
        <f t="array" ref="R214">IFERROR(_xlfn.IFS(
Q214="MPR ISSUE","ACTIVE",
Q214="BSS Hardware Issue","ACTIVE",
Q214="Sites strategiques, MLL, Pylone, etc.","PASSIVE",
Q214="AKTIVCO DEFAUT GE &amp; POWER Cabinet","PASSIVE",
Q214="AKTIVCO Coupure ENEO &amp; Baisse de tension","PASSIVE",
Q214="Coupure ENEO &amp; Baisse de tension","PASSIVE",
Q214="Defaut GE &amp; POWER Cabinet","PASSIVE",
Q214="Sharing","PASSIVE",
Q214="SIte strategiques &amp; DataCenter","PASSIVE",
Q214="Exclu","Exclu",
Q214="SAT","ACTIVE",
Q214="SPARE-ISSUE","SPARE-ISSUE",
Q214="Fiber CAmtel","ACTIVE",
Q214="Fiber AOF","ACTIVE",
Q214="Projet OCM (HUAWEI)","PLANNED WORKS",
Q214="Projet OCM (NOKIA)","PLANNED WORKS",
Q214="ACCESS-ISSUE","ACCESS-ISSUE",
Q214="Projet OCM (ZTE, NOKIA, autres projets)","PLANNED WORKS",
Q214="No root CAuse","No root cause",
Q214="ODU HS","ACTIVE",
Q214="IP &amp; VLAN","ACTIVE",
Q214="Warehouse HUAWEI","SPARE-ISSUE",
Q214="SPARE-HS","SPARE-ISSUE",
Q214="Power Telco","ACTIVE"
),"")</f>
        <v>PASSIVE</v>
      </c>
      <c r="S214" s="58" t="s">
        <v>5979</v>
      </c>
      <c r="T214" s="7" t="s">
        <v>17</v>
      </c>
      <c r="U214" s="7" t="s">
        <v>17</v>
      </c>
      <c r="V214" s="59"/>
      <c r="W214" s="59"/>
      <c r="X214" s="59" t="s">
        <v>5559</v>
      </c>
      <c r="Y214" s="59"/>
      <c r="Z214" s="59"/>
      <c r="AA214" s="59"/>
      <c r="AB214" s="59" t="s">
        <v>17</v>
      </c>
      <c r="AC214" s="59" t="s">
        <v>17</v>
      </c>
      <c r="AD214" s="59" t="s">
        <v>17</v>
      </c>
      <c r="AE214" s="59" t="s">
        <v>5746</v>
      </c>
      <c r="AF214" s="15"/>
      <c r="AG214" s="15"/>
      <c r="AH214" s="15"/>
      <c r="AI214" s="15"/>
    </row>
    <row r="215" spans="1:35" s="14" customFormat="1" x14ac:dyDescent="0.35">
      <c r="A215" s="1" t="s">
        <v>519</v>
      </c>
      <c r="B215" s="1" t="s">
        <v>520</v>
      </c>
      <c r="C215" s="3"/>
      <c r="D215" s="1" t="s">
        <v>23</v>
      </c>
      <c r="E215" s="1" t="s">
        <v>38</v>
      </c>
      <c r="F215" s="3" t="s">
        <v>39</v>
      </c>
      <c r="G215" s="1" t="s">
        <v>40</v>
      </c>
      <c r="H215" s="53" t="str">
        <f>_xlfn.XLOOKUP(B215,'[1]Nur des jours'!$B:$B,'[1]Nur des jours'!$H:$H,"")</f>
        <v>ZTE</v>
      </c>
      <c r="I215" s="54">
        <v>0.75262080900367301</v>
      </c>
      <c r="J215" s="54">
        <v>0.95659036894233829</v>
      </c>
      <c r="K215" s="54">
        <v>2.4621498160296111</v>
      </c>
      <c r="L215" s="55">
        <v>1.712595560349625</v>
      </c>
      <c r="M215" s="56" t="s">
        <v>5375</v>
      </c>
      <c r="N215" s="57"/>
      <c r="O215" s="16" t="str" cm="1">
        <f t="array" ref="O215">IFERROR(_xlfn.IFS(
Q215="MPR ISSUE","PDH",
Q215="BSS Hardware Issue","BSS",
Q215="Sites strategiques, MLL, Pylone, etc.","ENVTECH",
Q215="AKTIVCO DEFAUT GE &amp; POWER Cabinet","AKTIVCO",
Q215="AKTIVCO Coupure ENEO &amp; Baisse de tension","AKTIVCO GRID ONLY",
Q215="Coupure ENEO &amp; Baisse de tension","IHS GRID ONLY",
Q215="Defaut GE &amp; POWER Cabinet","IHS",
Q215="Sharing","Partners",
Q215="SIte strategiques &amp; DataCenter","SST &amp; DC",
Q215="Exclu","Exclu",
Q215="SAT","SAT",
Q215="SPARE-ISSUE","SPARE-ISSUE",
Q215="Fiber CAmtel","TRANS_FO_CAMTEL",
Q215="Fiber AOF","Fiber AOF",
Q215="Projet OCM (HUAWEI)","TRAVAUX-HUAWEI",
Q215="Projet OCM (NOKIA)","TRAVAUX-NOKIA",
Q215="ACCESS-ISSUE","ACCESS-ISSUE",
Q215="Projet OCM (ZTE, NOKIA, autres projets)","TRAVAUX OCM",
Q215="No root CAuse","No root cause",
Q215="ODU HS","PDH",
Q215="IP &amp; VLAN","PDH",
Q215="Warehouse HUAWEI","SPARE-ISSUE",
Q215="SPARE-HS","SPARE-ISSUE",
Q215="Power Telco","BSS"
),"")</f>
        <v>No root cause</v>
      </c>
      <c r="P215" s="22" t="str" cm="1">
        <f t="array" ref="P215">IFERROR(_xlfn.IFS(
Q215="MPR ISSUE","TX ISSUE",
Q215="BSS Hardware Issue","RAN ISSUE",
Q215="Sites strategiques, MLL, Pylone, etc.","ENVTECH",
Q215="AKTIVCO DEFAUT GE &amp; POWER Cabinet","POWER ISSUE",
Q215="AKTIVCO Coupure ENEO &amp; Baisse de tension","POWER ISSUE",
Q215="Coupure ENEO &amp; Baisse de tension","POWER ISSUE",
Q215="Defaut GE &amp; POWER Cabinet","POWER ISSUE",
Q215="Sharing","POWER ISSUE",
Q215="SIte strategiques &amp; DataCenter","POWER ISSUE",
Q215="Exclu","Exclu",
Q215="SAT","TX ISSUE",
Q215="SPARE-ISSUE","SPARE-ISSUE",
Q215="Fiber CAmtel","TX ISSUE",
Q215="Fiber AOF","TX ISSUE",
Q215="Projet OCM (HUAWEI)","TRAVAUX-HUAWEI",
Q215="Projet OCM (NOKIA)","TRAVAUX -NOKIA",
Q215="ACCESS-ISSUE","ACCESS-ISSUE",
Q215="Projet OCM (ZTE, NOKIA, autres projets)","TRAVAUX OCM",
Q215="No root CAuse","No root cause",
Q215="ODU HS","TX ISSUE",
Q215="IP &amp; VLAN","TX ISSUE",
Q215="Warehouse HUAWEI","SPARE-ISSUE",
Q215="SPARE-HS","SPARE-ISSUE",
Q215="Power Telco","RAN ISSUE"
),"")</f>
        <v>No root cause</v>
      </c>
      <c r="Q215" s="50" t="s">
        <v>5878</v>
      </c>
      <c r="R215" s="23" t="str" cm="1">
        <f t="array" ref="R215">IFERROR(_xlfn.IFS(
Q215="MPR ISSUE","ACTIVE",
Q215="BSS Hardware Issue","ACTIVE",
Q215="Sites strategiques, MLL, Pylone, etc.","PASSIVE",
Q215="AKTIVCO DEFAUT GE &amp; POWER Cabinet","PASSIVE",
Q215="AKTIVCO Coupure ENEO &amp; Baisse de tension","PASSIVE",
Q215="Coupure ENEO &amp; Baisse de tension","PASSIVE",
Q215="Defaut GE &amp; POWER Cabinet","PASSIVE",
Q215="Sharing","PASSIVE",
Q215="SIte strategiques &amp; DataCenter","PASSIVE",
Q215="Exclu","Exclu",
Q215="SAT","ACTIVE",
Q215="SPARE-ISSUE","SPARE-ISSUE",
Q215="Fiber CAmtel","ACTIVE",
Q215="Fiber AOF","ACTIVE",
Q215="Projet OCM (HUAWEI)","PLANNED WORKS",
Q215="Projet OCM (NOKIA)","PLANNED WORKS",
Q215="ACCESS-ISSUE","ACCESS-ISSUE",
Q215="Projet OCM (ZTE, NOKIA, autres projets)","PLANNED WORKS",
Q215="No root CAuse","No root cause",
Q215="ODU HS","ACTIVE",
Q215="IP &amp; VLAN","ACTIVE",
Q215="Warehouse HUAWEI","SPARE-ISSUE",
Q215="SPARE-HS","SPARE-ISSUE",
Q215="Power Telco","ACTIVE"
),"")</f>
        <v>No root cause</v>
      </c>
      <c r="S215" s="58" t="s">
        <v>17</v>
      </c>
      <c r="T215" s="7" t="s">
        <v>17</v>
      </c>
      <c r="U215" s="7" t="s">
        <v>17</v>
      </c>
      <c r="V215" s="59" t="s">
        <v>17</v>
      </c>
      <c r="W215" s="59" t="s">
        <v>17</v>
      </c>
      <c r="X215" s="59" t="s">
        <v>17</v>
      </c>
      <c r="Y215" s="59" t="s">
        <v>17</v>
      </c>
      <c r="Z215" s="59" t="s">
        <v>17</v>
      </c>
      <c r="AA215" s="59" t="s">
        <v>17</v>
      </c>
      <c r="AB215" s="59" t="s">
        <v>17</v>
      </c>
      <c r="AC215" s="59" t="s">
        <v>17</v>
      </c>
      <c r="AD215" s="59" t="s">
        <v>17</v>
      </c>
      <c r="AE215" s="59" t="s">
        <v>17</v>
      </c>
      <c r="AF215" s="15"/>
      <c r="AG215" s="15"/>
      <c r="AH215" s="15"/>
      <c r="AI215" s="15"/>
    </row>
    <row r="216" spans="1:35" s="14" customFormat="1" x14ac:dyDescent="0.35">
      <c r="A216" s="1" t="s">
        <v>1190</v>
      </c>
      <c r="B216" s="1" t="s">
        <v>1191</v>
      </c>
      <c r="C216" s="3"/>
      <c r="D216" s="1" t="s">
        <v>23</v>
      </c>
      <c r="E216" s="1" t="s">
        <v>190</v>
      </c>
      <c r="F216" s="3" t="s">
        <v>92</v>
      </c>
      <c r="G216" s="1" t="s">
        <v>93</v>
      </c>
      <c r="H216" s="61" t="str">
        <f>_xlfn.XLOOKUP(B216,'[1]Nur des jours'!$B:$B,'[1]Nur des jours'!$H:$H,"")</f>
        <v>Huawei</v>
      </c>
      <c r="I216" s="54">
        <v>2.4473290329284718</v>
      </c>
      <c r="J216" s="54">
        <v>3.1241393555494348</v>
      </c>
      <c r="K216" s="54">
        <v>0.55507127894989128</v>
      </c>
      <c r="L216" s="55">
        <v>1.6877512962534917</v>
      </c>
      <c r="M216" s="56" t="s">
        <v>5375</v>
      </c>
      <c r="N216" s="57"/>
      <c r="O216" s="16" t="str" cm="1">
        <f t="array" ref="O216">IFERROR(_xlfn.IFS(
Q216="MPR ISSUE","PDH",
Q216="BSS Hardware Issue","BSS",
Q216="Sites strategiques, MLL, Pylone, etc.","ENVTECH",
Q216="AKTIVCO DEFAUT GE &amp; POWER Cabinet","AKTIVCO",
Q216="AKTIVCO Coupure ENEO &amp; Baisse de tension","AKTIVCO GRID ONLY",
Q216="Coupure ENEO &amp; Baisse de tension","IHS GRID ONLY",
Q216="Defaut GE &amp; POWER Cabinet","IHS",
Q216="Sharing","Partners",
Q216="SIte strategiques &amp; DataCenter","SST &amp; DC",
Q216="Exclu","Exclu",
Q216="SAT","SAT",
Q216="SPARE-ISSUE","SPARE-ISSUE",
Q216="Fiber CAmtel","TRANS_FO_CAMTEL",
Q216="Fiber AOF","Fiber AOF",
Q216="Projet OCM (HUAWEI)","TRAVAUX-HUAWEI",
Q216="Projet OCM (NOKIA)","TRAVAUX-NOKIA",
Q216="ACCESS-ISSUE","ACCESS-ISSUE",
Q216="Projet OCM (ZTE, NOKIA, autres projets)","TRAVAUX OCM",
Q216="No root CAuse","No root cause",
Q216="ODU HS","PDH",
Q216="IP &amp; VLAN","PDH",
Q216="Warehouse HUAWEI","SPARE-ISSUE",
Q216="SPARE-HS","SPARE-ISSUE",
Q216="Power Telco","BSS"
),"")</f>
        <v>AKTIVCO</v>
      </c>
      <c r="P216" s="22" t="str" cm="1">
        <f t="array" ref="P216">IFERROR(_xlfn.IFS(
Q216="MPR ISSUE","TX ISSUE",
Q216="BSS Hardware Issue","RAN ISSUE",
Q216="Sites strategiques, MLL, Pylone, etc.","ENVTECH",
Q216="AKTIVCO DEFAUT GE &amp; POWER Cabinet","POWER ISSUE",
Q216="AKTIVCO Coupure ENEO &amp; Baisse de tension","POWER ISSUE",
Q216="Coupure ENEO &amp; Baisse de tension","POWER ISSUE",
Q216="Defaut GE &amp; POWER Cabinet","POWER ISSUE",
Q216="Sharing","POWER ISSUE",
Q216="SIte strategiques &amp; DataCenter","POWER ISSUE",
Q216="Exclu","Exclu",
Q216="SAT","TX ISSUE",
Q216="SPARE-ISSUE","SPARE-ISSUE",
Q216="Fiber CAmtel","TX ISSUE",
Q216="Fiber AOF","TX ISSUE",
Q216="Projet OCM (HUAWEI)","TRAVAUX-HUAWEI",
Q216="Projet OCM (NOKIA)","TRAVAUX -NOKIA",
Q216="ACCESS-ISSUE","ACCESS-ISSUE",
Q216="Projet OCM (ZTE, NOKIA, autres projets)","TRAVAUX OCM",
Q216="No root CAuse","No root cause",
Q216="ODU HS","TX ISSUE",
Q216="IP &amp; VLAN","TX ISSUE",
Q216="Warehouse HUAWEI","SPARE-ISSUE",
Q216="SPARE-HS","SPARE-ISSUE",
Q216="Power Telco","RAN ISSUE"
),"")</f>
        <v>POWER ISSUE</v>
      </c>
      <c r="Q216" s="50" t="s">
        <v>6060</v>
      </c>
      <c r="R216" s="23" t="str" cm="1">
        <f t="array" ref="R216">IFERROR(_xlfn.IFS(
Q216="MPR ISSUE","ACTIVE",
Q216="BSS Hardware Issue","ACTIVE",
Q216="Sites strategiques, MLL, Pylone, etc.","PASSIVE",
Q216="AKTIVCO DEFAUT GE &amp; POWER Cabinet","PASSIVE",
Q216="AKTIVCO Coupure ENEO &amp; Baisse de tension","PASSIVE",
Q216="Coupure ENEO &amp; Baisse de tension","PASSIVE",
Q216="Defaut GE &amp; POWER Cabinet","PASSIVE",
Q216="Sharing","PASSIVE",
Q216="SIte strategiques &amp; DataCenter","PASSIVE",
Q216="Exclu","Exclu",
Q216="SAT","ACTIVE",
Q216="SPARE-ISSUE","SPARE-ISSUE",
Q216="Fiber CAmtel","ACTIVE",
Q216="Fiber AOF","ACTIVE",
Q216="Projet OCM (HUAWEI)","PLANNED WORKS",
Q216="Projet OCM (NOKIA)","PLANNED WORKS",
Q216="ACCESS-ISSUE","ACCESS-ISSUE",
Q216="Projet OCM (ZTE, NOKIA, autres projets)","PLANNED WORKS",
Q216="No root CAuse","No root cause",
Q216="ODU HS","ACTIVE",
Q216="IP &amp; VLAN","ACTIVE",
Q216="Warehouse HUAWEI","SPARE-ISSUE",
Q216="SPARE-HS","SPARE-ISSUE",
Q216="Power Telco","ACTIVE"
),"")</f>
        <v>PASSIVE</v>
      </c>
      <c r="S216" s="58" t="s">
        <v>5654</v>
      </c>
      <c r="T216" s="7" t="s">
        <v>17</v>
      </c>
      <c r="U216" s="7" t="s">
        <v>17</v>
      </c>
      <c r="V216" s="59" t="s">
        <v>17</v>
      </c>
      <c r="W216" s="59" t="s">
        <v>17</v>
      </c>
      <c r="X216" s="59" t="s">
        <v>17</v>
      </c>
      <c r="Y216" s="59" t="s">
        <v>17</v>
      </c>
      <c r="Z216" s="59" t="s">
        <v>17</v>
      </c>
      <c r="AA216" s="59" t="s">
        <v>17</v>
      </c>
      <c r="AB216" s="59" t="s">
        <v>17</v>
      </c>
      <c r="AC216" s="59" t="s">
        <v>17</v>
      </c>
      <c r="AD216" s="59" t="s">
        <v>17</v>
      </c>
      <c r="AE216" s="59" t="s">
        <v>5654</v>
      </c>
      <c r="AF216" s="15"/>
      <c r="AG216" s="15"/>
      <c r="AH216" s="15"/>
      <c r="AI216" s="15"/>
    </row>
    <row r="217" spans="1:35" s="14" customFormat="1" x14ac:dyDescent="0.35">
      <c r="A217" s="1" t="s">
        <v>619</v>
      </c>
      <c r="B217" s="1" t="s">
        <v>620</v>
      </c>
      <c r="C217" s="3"/>
      <c r="D217" s="1" t="s">
        <v>12</v>
      </c>
      <c r="E217" s="1" t="s">
        <v>98</v>
      </c>
      <c r="F217" s="3" t="s">
        <v>228</v>
      </c>
      <c r="G217" s="1" t="s">
        <v>621</v>
      </c>
      <c r="H217" s="62" t="str">
        <f>_xlfn.XLOOKUP(B217,'[1]Nur des jours'!$B:$B,'[1]Nur des jours'!$H:$H,"")</f>
        <v>NOKIA</v>
      </c>
      <c r="I217" s="54">
        <v>11.456297535260521</v>
      </c>
      <c r="J217" s="54">
        <v>0</v>
      </c>
      <c r="K217" s="54">
        <v>0</v>
      </c>
      <c r="L217" s="55">
        <v>1.6359582288197743</v>
      </c>
      <c r="M217" s="56" t="s">
        <v>5375</v>
      </c>
      <c r="N217" s="57"/>
      <c r="O217" s="16" t="str" cm="1">
        <f t="array" ref="O217">IFERROR(_xlfn.IFS(
Q217="MPR ISSUE","PDH",
Q217="BSS Hardware Issue","BSS",
Q217="Sites strategiques, MLL, Pylone, etc.","ENVTECH",
Q217="AKTIVCO DEFAUT GE &amp; POWER Cabinet","AKTIVCO",
Q217="AKTIVCO Coupure ENEO &amp; Baisse de tension","AKTIVCO GRID ONLY",
Q217="Coupure ENEO &amp; Baisse de tension","IHS GRID ONLY",
Q217="Defaut GE &amp; POWER Cabinet","IHS",
Q217="Sharing","Partners",
Q217="SIte strategiques &amp; DataCenter","SST &amp; DC",
Q217="Exclu","Exclu",
Q217="SAT","SAT",
Q217="SPARE-ISSUE","SPARE-ISSUE",
Q217="Fiber CAmtel","TRANS_FO_CAMTEL",
Q217="Fiber AOF","Fiber AOF",
Q217="Projet OCM (HUAWEI)","TRAVAUX-HUAWEI",
Q217="Projet OCM (NOKIA)","TRAVAUX-NOKIA",
Q217="ACCESS-ISSUE","ACCESS-ISSUE",
Q217="Projet OCM (ZTE, NOKIA, autres projets)","TRAVAUX OCM",
Q217="No root CAuse","No root cause",
Q217="ODU HS","PDH",
Q217="IP &amp; VLAN","PDH",
Q217="Warehouse HUAWEI","SPARE-ISSUE",
Q217="SPARE-HS","SPARE-ISSUE",
Q217="Power Telco","BSS"
),"")</f>
        <v>No root cause</v>
      </c>
      <c r="P217" s="22" t="str" cm="1">
        <f t="array" ref="P217">IFERROR(_xlfn.IFS(
Q217="MPR ISSUE","TX ISSUE",
Q217="BSS Hardware Issue","RAN ISSUE",
Q217="Sites strategiques, MLL, Pylone, etc.","ENVTECH",
Q217="AKTIVCO DEFAUT GE &amp; POWER Cabinet","POWER ISSUE",
Q217="AKTIVCO Coupure ENEO &amp; Baisse de tension","POWER ISSUE",
Q217="Coupure ENEO &amp; Baisse de tension","POWER ISSUE",
Q217="Defaut GE &amp; POWER Cabinet","POWER ISSUE",
Q217="Sharing","POWER ISSUE",
Q217="SIte strategiques &amp; DataCenter","POWER ISSUE",
Q217="Exclu","Exclu",
Q217="SAT","TX ISSUE",
Q217="SPARE-ISSUE","SPARE-ISSUE",
Q217="Fiber CAmtel","TX ISSUE",
Q217="Fiber AOF","TX ISSUE",
Q217="Projet OCM (HUAWEI)","TRAVAUX-HUAWEI",
Q217="Projet OCM (NOKIA)","TRAVAUX -NOKIA",
Q217="ACCESS-ISSUE","ACCESS-ISSUE",
Q217="Projet OCM (ZTE, NOKIA, autres projets)","TRAVAUX OCM",
Q217="No root CAuse","No root cause",
Q217="ODU HS","TX ISSUE",
Q217="IP &amp; VLAN","TX ISSUE",
Q217="Warehouse HUAWEI","SPARE-ISSUE",
Q217="SPARE-HS","SPARE-ISSUE",
Q217="Power Telco","RAN ISSUE"
),"")</f>
        <v>No root cause</v>
      </c>
      <c r="Q217" s="50" t="s">
        <v>5878</v>
      </c>
      <c r="R217" s="23" t="str" cm="1">
        <f t="array" ref="R217">IFERROR(_xlfn.IFS(
Q217="MPR ISSUE","ACTIVE",
Q217="BSS Hardware Issue","ACTIVE",
Q217="Sites strategiques, MLL, Pylone, etc.","PASSIVE",
Q217="AKTIVCO DEFAUT GE &amp; POWER Cabinet","PASSIVE",
Q217="AKTIVCO Coupure ENEO &amp; Baisse de tension","PASSIVE",
Q217="Coupure ENEO &amp; Baisse de tension","PASSIVE",
Q217="Defaut GE &amp; POWER Cabinet","PASSIVE",
Q217="Sharing","PASSIVE",
Q217="SIte strategiques &amp; DataCenter","PASSIVE",
Q217="Exclu","Exclu",
Q217="SAT","ACTIVE",
Q217="SPARE-ISSUE","SPARE-ISSUE",
Q217="Fiber CAmtel","ACTIVE",
Q217="Fiber AOF","ACTIVE",
Q217="Projet OCM (HUAWEI)","PLANNED WORKS",
Q217="Projet OCM (NOKIA)","PLANNED WORKS",
Q217="ACCESS-ISSUE","ACCESS-ISSUE",
Q217="Projet OCM (ZTE, NOKIA, autres projets)","PLANNED WORKS",
Q217="No root CAuse","No root cause",
Q217="ODU HS","ACTIVE",
Q217="IP &amp; VLAN","ACTIVE",
Q217="Warehouse HUAWEI","SPARE-ISSUE",
Q217="SPARE-HS","SPARE-ISSUE",
Q217="Power Telco","ACTIVE"
),"")</f>
        <v>No root cause</v>
      </c>
      <c r="S217" s="58" t="s">
        <v>17</v>
      </c>
      <c r="T217" s="7" t="s">
        <v>17</v>
      </c>
      <c r="U217" s="7" t="s">
        <v>17</v>
      </c>
      <c r="V217" s="59" t="s">
        <v>17</v>
      </c>
      <c r="W217" s="59" t="s">
        <v>17</v>
      </c>
      <c r="X217" s="59" t="s">
        <v>17</v>
      </c>
      <c r="Y217" s="59" t="s">
        <v>17</v>
      </c>
      <c r="Z217" s="59" t="s">
        <v>17</v>
      </c>
      <c r="AA217" s="59" t="s">
        <v>17</v>
      </c>
      <c r="AB217" s="59" t="s">
        <v>17</v>
      </c>
      <c r="AC217" s="59" t="s">
        <v>17</v>
      </c>
      <c r="AD217" s="59" t="s">
        <v>17</v>
      </c>
      <c r="AE217" s="59" t="s">
        <v>17</v>
      </c>
      <c r="AF217" s="15"/>
      <c r="AG217" s="15"/>
      <c r="AH217" s="15"/>
      <c r="AI217" s="15"/>
    </row>
    <row r="218" spans="1:35" s="14" customFormat="1" x14ac:dyDescent="0.35">
      <c r="A218" s="1" t="s">
        <v>845</v>
      </c>
      <c r="B218" s="1" t="s">
        <v>846</v>
      </c>
      <c r="C218" s="3"/>
      <c r="D218" s="1" t="s">
        <v>12</v>
      </c>
      <c r="E218" s="1" t="s">
        <v>6068</v>
      </c>
      <c r="F218" s="3" t="s">
        <v>228</v>
      </c>
      <c r="G218" s="1" t="s">
        <v>847</v>
      </c>
      <c r="H218" s="62" t="str">
        <f>_xlfn.XLOOKUP(B218,'[1]Nur des jours'!$B:$B,'[1]Nur des jours'!$H:$H,"")</f>
        <v>NOKIA</v>
      </c>
      <c r="I218" s="54">
        <v>2.2880871591349634</v>
      </c>
      <c r="J218" s="54">
        <v>1.2396998922175646</v>
      </c>
      <c r="K218" s="54">
        <v>1.6904536768906488</v>
      </c>
      <c r="L218" s="55">
        <v>1.6244724383833717</v>
      </c>
      <c r="M218" s="56" t="s">
        <v>5375</v>
      </c>
      <c r="N218" s="57"/>
      <c r="O218" s="16" t="str" cm="1">
        <f t="array" ref="O218">IFERROR(_xlfn.IFS(
Q218="MPR ISSUE","PDH",
Q218="BSS Hardware Issue","BSS",
Q218="Sites strategiques, MLL, Pylone, etc.","ENVTECH",
Q218="AKTIVCO DEFAUT GE &amp; POWER Cabinet","AKTIVCO",
Q218="AKTIVCO Coupure ENEO &amp; Baisse de tension","AKTIVCO GRID ONLY",
Q218="Coupure ENEO &amp; Baisse de tension","IHS GRID ONLY",
Q218="Defaut GE &amp; POWER Cabinet","IHS",
Q218="Sharing","Partners",
Q218="SIte strategiques &amp; DataCenter","SST &amp; DC",
Q218="Exclu","Exclu",
Q218="SAT","SAT",
Q218="SPARE-ISSUE","SPARE-ISSUE",
Q218="Fiber CAmtel","TRANS_FO_CAMTEL",
Q218="Fiber AOF","Fiber AOF",
Q218="Projet OCM (HUAWEI)","TRAVAUX-HUAWEI",
Q218="Projet OCM (NOKIA)","TRAVAUX-NOKIA",
Q218="ACCESS-ISSUE","ACCESS-ISSUE",
Q218="Projet OCM (ZTE, NOKIA, autres projets)","TRAVAUX OCM",
Q218="No root CAuse","No root cause",
Q218="ODU HS","PDH",
Q218="IP &amp; VLAN","PDH",
Q218="Warehouse HUAWEI","SPARE-ISSUE",
Q218="SPARE-HS","SPARE-ISSUE",
Q218="Power Telco","BSS"
),"")</f>
        <v>No root cause</v>
      </c>
      <c r="P218" s="22" t="str" cm="1">
        <f t="array" ref="P218">IFERROR(_xlfn.IFS(
Q218="MPR ISSUE","TX ISSUE",
Q218="BSS Hardware Issue","RAN ISSUE",
Q218="Sites strategiques, MLL, Pylone, etc.","ENVTECH",
Q218="AKTIVCO DEFAUT GE &amp; POWER Cabinet","POWER ISSUE",
Q218="AKTIVCO Coupure ENEO &amp; Baisse de tension","POWER ISSUE",
Q218="Coupure ENEO &amp; Baisse de tension","POWER ISSUE",
Q218="Defaut GE &amp; POWER Cabinet","POWER ISSUE",
Q218="Sharing","POWER ISSUE",
Q218="SIte strategiques &amp; DataCenter","POWER ISSUE",
Q218="Exclu","Exclu",
Q218="SAT","TX ISSUE",
Q218="SPARE-ISSUE","SPARE-ISSUE",
Q218="Fiber CAmtel","TX ISSUE",
Q218="Fiber AOF","TX ISSUE",
Q218="Projet OCM (HUAWEI)","TRAVAUX-HUAWEI",
Q218="Projet OCM (NOKIA)","TRAVAUX -NOKIA",
Q218="ACCESS-ISSUE","ACCESS-ISSUE",
Q218="Projet OCM (ZTE, NOKIA, autres projets)","TRAVAUX OCM",
Q218="No root CAuse","No root cause",
Q218="ODU HS","TX ISSUE",
Q218="IP &amp; VLAN","TX ISSUE",
Q218="Warehouse HUAWEI","SPARE-ISSUE",
Q218="SPARE-HS","SPARE-ISSUE",
Q218="Power Telco","RAN ISSUE"
),"")</f>
        <v>No root cause</v>
      </c>
      <c r="Q218" s="50" t="s">
        <v>5878</v>
      </c>
      <c r="R218" s="23" t="str" cm="1">
        <f t="array" ref="R218">IFERROR(_xlfn.IFS(
Q218="MPR ISSUE","ACTIVE",
Q218="BSS Hardware Issue","ACTIVE",
Q218="Sites strategiques, MLL, Pylone, etc.","PASSIVE",
Q218="AKTIVCO DEFAUT GE &amp; POWER Cabinet","PASSIVE",
Q218="AKTIVCO Coupure ENEO &amp; Baisse de tension","PASSIVE",
Q218="Coupure ENEO &amp; Baisse de tension","PASSIVE",
Q218="Defaut GE &amp; POWER Cabinet","PASSIVE",
Q218="Sharing","PASSIVE",
Q218="SIte strategiques &amp; DataCenter","PASSIVE",
Q218="Exclu","Exclu",
Q218="SAT","ACTIVE",
Q218="SPARE-ISSUE","SPARE-ISSUE",
Q218="Fiber CAmtel","ACTIVE",
Q218="Fiber AOF","ACTIVE",
Q218="Projet OCM (HUAWEI)","PLANNED WORKS",
Q218="Projet OCM (NOKIA)","PLANNED WORKS",
Q218="ACCESS-ISSUE","ACCESS-ISSUE",
Q218="Projet OCM (ZTE, NOKIA, autres projets)","PLANNED WORKS",
Q218="No root CAuse","No root cause",
Q218="ODU HS","ACTIVE",
Q218="IP &amp; VLAN","ACTIVE",
Q218="Warehouse HUAWEI","SPARE-ISSUE",
Q218="SPARE-HS","SPARE-ISSUE",
Q218="Power Telco","ACTIVE"
),"")</f>
        <v>No root cause</v>
      </c>
      <c r="S218" s="58" t="s">
        <v>5727</v>
      </c>
      <c r="T218" s="7" t="s">
        <v>17</v>
      </c>
      <c r="U218" s="7" t="s">
        <v>17</v>
      </c>
      <c r="V218" s="59" t="s">
        <v>17</v>
      </c>
      <c r="W218" s="59" t="s">
        <v>17</v>
      </c>
      <c r="X218" s="59" t="s">
        <v>17</v>
      </c>
      <c r="Y218" s="59" t="s">
        <v>17</v>
      </c>
      <c r="Z218" s="59" t="s">
        <v>17</v>
      </c>
      <c r="AA218" s="59" t="s">
        <v>17</v>
      </c>
      <c r="AB218" s="59" t="s">
        <v>17</v>
      </c>
      <c r="AC218" s="59" t="s">
        <v>17</v>
      </c>
      <c r="AD218" s="59" t="s">
        <v>17</v>
      </c>
      <c r="AE218" s="59" t="s">
        <v>5727</v>
      </c>
      <c r="AF218" s="15"/>
      <c r="AG218" s="15"/>
      <c r="AH218" s="15"/>
      <c r="AI218" s="15"/>
    </row>
    <row r="219" spans="1:35" s="14" customFormat="1" x14ac:dyDescent="0.35">
      <c r="A219" s="1" t="s">
        <v>4469</v>
      </c>
      <c r="B219" s="1" t="s">
        <v>4470</v>
      </c>
      <c r="C219" s="3"/>
      <c r="D219" s="1" t="s">
        <v>12</v>
      </c>
      <c r="E219" s="1" t="s">
        <v>13</v>
      </c>
      <c r="F219" s="3" t="s">
        <v>14</v>
      </c>
      <c r="G219" s="1" t="s">
        <v>15</v>
      </c>
      <c r="H219" s="61" t="str">
        <f>_xlfn.XLOOKUP(B219,'[1]Nur des jours'!$B:$B,'[1]Nur des jours'!$H:$H,"")</f>
        <v>Huawei</v>
      </c>
      <c r="I219" s="54">
        <v>1.145292535440372</v>
      </c>
      <c r="J219" s="54">
        <v>1.9492003019268236</v>
      </c>
      <c r="K219" s="54">
        <v>1.5191784479947117</v>
      </c>
      <c r="L219" s="55">
        <v>1.6101508704945027</v>
      </c>
      <c r="M219" s="56" t="s">
        <v>5375</v>
      </c>
      <c r="N219" s="57"/>
      <c r="O219" s="16" t="str" cm="1">
        <f t="array" ref="O219">IFERROR(_xlfn.IFS(
Q219="MPR ISSUE","PDH",
Q219="BSS Hardware Issue","BSS",
Q219="Sites strategiques, MLL, Pylone, etc.","ENVTECH",
Q219="AKTIVCO DEFAUT GE &amp; POWER Cabinet","AKTIVCO",
Q219="AKTIVCO Coupure ENEO &amp; Baisse de tension","AKTIVCO GRID ONLY",
Q219="Coupure ENEO &amp; Baisse de tension","IHS GRID ONLY",
Q219="Defaut GE &amp; POWER Cabinet","IHS",
Q219="Sharing","Partners",
Q219="SIte strategiques &amp; DataCenter","SST &amp; DC",
Q219="Exclu","Exclu",
Q219="SAT","SAT",
Q219="SPARE-ISSUE","SPARE-ISSUE",
Q219="Fiber CAmtel","TRANS_FO_CAMTEL",
Q219="Fiber AOF","Fiber AOF",
Q219="Projet OCM (HUAWEI)","TRAVAUX-HUAWEI",
Q219="Projet OCM (NOKIA)","TRAVAUX-NOKIA",
Q219="ACCESS-ISSUE","ACCESS-ISSUE",
Q219="Projet OCM (ZTE, NOKIA, autres projets)","TRAVAUX OCM",
Q219="No root CAuse","No root cause",
Q219="ODU HS","PDH",
Q219="IP &amp; VLAN","PDH",
Q219="Warehouse HUAWEI","SPARE-ISSUE",
Q219="SPARE-HS","SPARE-ISSUE",
Q219="Power Telco","BSS"
),"")</f>
        <v>PDH</v>
      </c>
      <c r="P219" s="22" t="str" cm="1">
        <f t="array" ref="P219">IFERROR(_xlfn.IFS(
Q219="MPR ISSUE","TX ISSUE",
Q219="BSS Hardware Issue","RAN ISSUE",
Q219="Sites strategiques, MLL, Pylone, etc.","ENVTECH",
Q219="AKTIVCO DEFAUT GE &amp; POWER Cabinet","POWER ISSUE",
Q219="AKTIVCO Coupure ENEO &amp; Baisse de tension","POWER ISSUE",
Q219="Coupure ENEO &amp; Baisse de tension","POWER ISSUE",
Q219="Defaut GE &amp; POWER Cabinet","POWER ISSUE",
Q219="Sharing","POWER ISSUE",
Q219="SIte strategiques &amp; DataCenter","POWER ISSUE",
Q219="Exclu","Exclu",
Q219="SAT","TX ISSUE",
Q219="SPARE-ISSUE","SPARE-ISSUE",
Q219="Fiber CAmtel","TX ISSUE",
Q219="Fiber AOF","TX ISSUE",
Q219="Projet OCM (HUAWEI)","TRAVAUX-HUAWEI",
Q219="Projet OCM (NOKIA)","TRAVAUX -NOKIA",
Q219="ACCESS-ISSUE","ACCESS-ISSUE",
Q219="Projet OCM (ZTE, NOKIA, autres projets)","TRAVAUX OCM",
Q219="No root CAuse","No root cause",
Q219="ODU HS","TX ISSUE",
Q219="IP &amp; VLAN","TX ISSUE",
Q219="Warehouse HUAWEI","SPARE-ISSUE",
Q219="SPARE-HS","SPARE-ISSUE",
Q219="Power Telco","RAN ISSUE"
),"")</f>
        <v>TX ISSUE</v>
      </c>
      <c r="Q219" s="50" t="s">
        <v>5361</v>
      </c>
      <c r="R219" s="23" t="str" cm="1">
        <f t="array" ref="R219">IFERROR(_xlfn.IFS(
Q219="MPR ISSUE","ACTIVE",
Q219="BSS Hardware Issue","ACTIVE",
Q219="Sites strategiques, MLL, Pylone, etc.","PASSIVE",
Q219="AKTIVCO DEFAUT GE &amp; POWER Cabinet","PASSIVE",
Q219="AKTIVCO Coupure ENEO &amp; Baisse de tension","PASSIVE",
Q219="Coupure ENEO &amp; Baisse de tension","PASSIVE",
Q219="Defaut GE &amp; POWER Cabinet","PASSIVE",
Q219="Sharing","PASSIVE",
Q219="SIte strategiques &amp; DataCenter","PASSIVE",
Q219="Exclu","Exclu",
Q219="SAT","ACTIVE",
Q219="SPARE-ISSUE","SPARE-ISSUE",
Q219="Fiber CAmtel","ACTIVE",
Q219="Fiber AOF","ACTIVE",
Q219="Projet OCM (HUAWEI)","PLANNED WORKS",
Q219="Projet OCM (NOKIA)","PLANNED WORKS",
Q219="ACCESS-ISSUE","ACCESS-ISSUE",
Q219="Projet OCM (ZTE, NOKIA, autres projets)","PLANNED WORKS",
Q219="No root CAuse","No root cause",
Q219="ODU HS","ACTIVE",
Q219="IP &amp; VLAN","ACTIVE",
Q219="Warehouse HUAWEI","SPARE-ISSUE",
Q219="SPARE-HS","SPARE-ISSUE",
Q219="Power Telco","ACTIVE"
),"")</f>
        <v>ACTIVE</v>
      </c>
      <c r="S219" s="58" t="s">
        <v>5777</v>
      </c>
      <c r="T219" s="7" t="s">
        <v>17</v>
      </c>
      <c r="U219" s="7" t="s">
        <v>6118</v>
      </c>
      <c r="V219" s="59" t="s">
        <v>17</v>
      </c>
      <c r="W219" s="59" t="s">
        <v>17</v>
      </c>
      <c r="X219" s="59" t="s">
        <v>17</v>
      </c>
      <c r="Y219" s="59" t="s">
        <v>17</v>
      </c>
      <c r="Z219" s="59" t="s">
        <v>17</v>
      </c>
      <c r="AA219" s="59" t="s">
        <v>17</v>
      </c>
      <c r="AB219" s="59" t="s">
        <v>17</v>
      </c>
      <c r="AC219" s="59" t="s">
        <v>17</v>
      </c>
      <c r="AD219" s="59" t="s">
        <v>17</v>
      </c>
      <c r="AE219" s="59" t="s">
        <v>5777</v>
      </c>
      <c r="AF219" s="15"/>
      <c r="AG219" s="15"/>
      <c r="AH219" s="15"/>
      <c r="AI219" s="15"/>
    </row>
    <row r="220" spans="1:35" s="14" customFormat="1" x14ac:dyDescent="0.35">
      <c r="A220" s="1" t="s">
        <v>336</v>
      </c>
      <c r="B220" s="1" t="s">
        <v>337</v>
      </c>
      <c r="C220" s="3"/>
      <c r="D220" s="1" t="s">
        <v>23</v>
      </c>
      <c r="E220" s="1" t="s">
        <v>24</v>
      </c>
      <c r="F220" s="3" t="s">
        <v>33</v>
      </c>
      <c r="G220" s="1" t="s">
        <v>34</v>
      </c>
      <c r="H220" s="53" t="str">
        <f>_xlfn.XLOOKUP(B220,'[1]Nur des jours'!$B:$B,'[1]Nur des jours'!$H:$H,"")</f>
        <v>ZTE</v>
      </c>
      <c r="I220" s="54">
        <v>0.68267928012181811</v>
      </c>
      <c r="J220" s="54">
        <v>0.59071022505108617</v>
      </c>
      <c r="K220" s="54">
        <v>2.5064734375649813</v>
      </c>
      <c r="L220" s="55">
        <v>1.6028919936193229</v>
      </c>
      <c r="M220" s="56" t="s">
        <v>5375</v>
      </c>
      <c r="N220" s="57"/>
      <c r="O220" s="16" t="str" cm="1">
        <f t="array" ref="O220">IFERROR(_xlfn.IFS(
Q220="MPR ISSUE","PDH",
Q220="BSS Hardware Issue","BSS",
Q220="Sites strategiques, MLL, Pylone, etc.","ENVTECH",
Q220="AKTIVCO DEFAUT GE &amp; POWER Cabinet","AKTIVCO",
Q220="AKTIVCO Coupure ENEO &amp; Baisse de tension","AKTIVCO GRID ONLY",
Q220="Coupure ENEO &amp; Baisse de tension","IHS GRID ONLY",
Q220="Defaut GE &amp; POWER Cabinet","IHS",
Q220="Sharing","Partners",
Q220="SIte strategiques &amp; DataCenter","SST &amp; DC",
Q220="Exclu","Exclu",
Q220="SAT","SAT",
Q220="SPARE-ISSUE","SPARE-ISSUE",
Q220="Fiber CAmtel","TRANS_FO_CAMTEL",
Q220="Fiber AOF","Fiber AOF",
Q220="Projet OCM (HUAWEI)","TRAVAUX-HUAWEI",
Q220="Projet OCM (NOKIA)","TRAVAUX-NOKIA",
Q220="ACCESS-ISSUE","ACCESS-ISSUE",
Q220="Projet OCM (ZTE, NOKIA, autres projets)","TRAVAUX OCM",
Q220="No root CAuse","No root cause",
Q220="ODU HS","PDH",
Q220="IP &amp; VLAN","PDH",
Q220="Warehouse HUAWEI","SPARE-ISSUE",
Q220="SPARE-HS","SPARE-ISSUE",
Q220="Power Telco","BSS"
),"")</f>
        <v>AKTIVCO</v>
      </c>
      <c r="P220" s="22" t="str" cm="1">
        <f t="array" ref="P220">IFERROR(_xlfn.IFS(
Q220="MPR ISSUE","TX ISSUE",
Q220="BSS Hardware Issue","RAN ISSUE",
Q220="Sites strategiques, MLL, Pylone, etc.","ENVTECH",
Q220="AKTIVCO DEFAUT GE &amp; POWER Cabinet","POWER ISSUE",
Q220="AKTIVCO Coupure ENEO &amp; Baisse de tension","POWER ISSUE",
Q220="Coupure ENEO &amp; Baisse de tension","POWER ISSUE",
Q220="Defaut GE &amp; POWER Cabinet","POWER ISSUE",
Q220="Sharing","POWER ISSUE",
Q220="SIte strategiques &amp; DataCenter","POWER ISSUE",
Q220="Exclu","Exclu",
Q220="SAT","TX ISSUE",
Q220="SPARE-ISSUE","SPARE-ISSUE",
Q220="Fiber CAmtel","TX ISSUE",
Q220="Fiber AOF","TX ISSUE",
Q220="Projet OCM (HUAWEI)","TRAVAUX-HUAWEI",
Q220="Projet OCM (NOKIA)","TRAVAUX -NOKIA",
Q220="ACCESS-ISSUE","ACCESS-ISSUE",
Q220="Projet OCM (ZTE, NOKIA, autres projets)","TRAVAUX OCM",
Q220="No root CAuse","No root cause",
Q220="ODU HS","TX ISSUE",
Q220="IP &amp; VLAN","TX ISSUE",
Q220="Warehouse HUAWEI","SPARE-ISSUE",
Q220="SPARE-HS","SPARE-ISSUE",
Q220="Power Telco","RAN ISSUE"
),"")</f>
        <v>POWER ISSUE</v>
      </c>
      <c r="Q220" s="50" t="s">
        <v>6060</v>
      </c>
      <c r="R220" s="23" t="str" cm="1">
        <f t="array" ref="R220">IFERROR(_xlfn.IFS(
Q220="MPR ISSUE","ACTIVE",
Q220="BSS Hardware Issue","ACTIVE",
Q220="Sites strategiques, MLL, Pylone, etc.","PASSIVE",
Q220="AKTIVCO DEFAUT GE &amp; POWER Cabinet","PASSIVE",
Q220="AKTIVCO Coupure ENEO &amp; Baisse de tension","PASSIVE",
Q220="Coupure ENEO &amp; Baisse de tension","PASSIVE",
Q220="Defaut GE &amp; POWER Cabinet","PASSIVE",
Q220="Sharing","PASSIVE",
Q220="SIte strategiques &amp; DataCenter","PASSIVE",
Q220="Exclu","Exclu",
Q220="SAT","ACTIVE",
Q220="SPARE-ISSUE","SPARE-ISSUE",
Q220="Fiber CAmtel","ACTIVE",
Q220="Fiber AOF","ACTIVE",
Q220="Projet OCM (HUAWEI)","PLANNED WORKS",
Q220="Projet OCM (NOKIA)","PLANNED WORKS",
Q220="ACCESS-ISSUE","ACCESS-ISSUE",
Q220="Projet OCM (ZTE, NOKIA, autres projets)","PLANNED WORKS",
Q220="No root CAuse","No root cause",
Q220="ODU HS","ACTIVE",
Q220="IP &amp; VLAN","ACTIVE",
Q220="Warehouse HUAWEI","SPARE-ISSUE",
Q220="SPARE-HS","SPARE-ISSUE",
Q220="Power Telco","ACTIVE"
),"")</f>
        <v>PASSIVE</v>
      </c>
      <c r="S220" s="58" t="s">
        <v>5653</v>
      </c>
      <c r="T220" s="7" t="s">
        <v>17</v>
      </c>
      <c r="U220" s="7" t="s">
        <v>6119</v>
      </c>
      <c r="V220" s="59" t="s">
        <v>17</v>
      </c>
      <c r="W220" s="59" t="s">
        <v>17</v>
      </c>
      <c r="X220" s="59" t="s">
        <v>17</v>
      </c>
      <c r="Y220" s="59" t="s">
        <v>17</v>
      </c>
      <c r="Z220" s="59" t="s">
        <v>17</v>
      </c>
      <c r="AA220" s="59" t="s">
        <v>17</v>
      </c>
      <c r="AB220" s="59" t="s">
        <v>17</v>
      </c>
      <c r="AC220" s="59" t="s">
        <v>17</v>
      </c>
      <c r="AD220" s="59" t="s">
        <v>17</v>
      </c>
      <c r="AE220" s="59" t="s">
        <v>5653</v>
      </c>
      <c r="AF220" s="15"/>
      <c r="AG220" s="15"/>
      <c r="AH220" s="15"/>
      <c r="AI220" s="15"/>
    </row>
    <row r="221" spans="1:35" s="14" customFormat="1" x14ac:dyDescent="0.35">
      <c r="A221" s="1" t="s">
        <v>1560</v>
      </c>
      <c r="B221" s="1" t="s">
        <v>1561</v>
      </c>
      <c r="C221" s="3"/>
      <c r="D221" s="1" t="s">
        <v>12</v>
      </c>
      <c r="E221" s="1" t="s">
        <v>13</v>
      </c>
      <c r="F221" s="3" t="s">
        <v>57</v>
      </c>
      <c r="G221" s="1" t="s">
        <v>86</v>
      </c>
      <c r="H221" s="61" t="str">
        <f>_xlfn.XLOOKUP(B221,'[1]Nur des jours'!$B:$B,'[1]Nur des jours'!$H:$H,"")</f>
        <v>Huawei</v>
      </c>
      <c r="I221" s="54">
        <v>0.10116542570411137</v>
      </c>
      <c r="J221" s="54">
        <v>0.13122171561077281</v>
      </c>
      <c r="K221" s="54">
        <v>2.9549081023580168</v>
      </c>
      <c r="L221" s="55">
        <v>1.5994498235040648</v>
      </c>
      <c r="M221" s="56" t="s">
        <v>5375</v>
      </c>
      <c r="N221" s="57"/>
      <c r="O221" s="16" t="str" cm="1">
        <f t="array" ref="O221">IFERROR(_xlfn.IFS(
Q221="MPR ISSUE","PDH",
Q221="BSS Hardware Issue","BSS",
Q221="Sites strategiques, MLL, Pylone, etc.","ENVTECH",
Q221="AKTIVCO DEFAUT GE &amp; POWER Cabinet","AKTIVCO",
Q221="AKTIVCO Coupure ENEO &amp; Baisse de tension","AKTIVCO GRID ONLY",
Q221="Coupure ENEO &amp; Baisse de tension","IHS GRID ONLY",
Q221="Defaut GE &amp; POWER Cabinet","IHS",
Q221="Sharing","Partners",
Q221="SIte strategiques &amp; DataCenter","SST &amp; DC",
Q221="Exclu","Exclu",
Q221="SAT","SAT",
Q221="SPARE-ISSUE","SPARE-ISSUE",
Q221="Fiber CAmtel","TRANS_FO_CAMTEL",
Q221="Fiber AOF","Fiber AOF",
Q221="Projet OCM (HUAWEI)","TRAVAUX-HUAWEI",
Q221="Projet OCM (NOKIA)","TRAVAUX-NOKIA",
Q221="ACCESS-ISSUE","ACCESS-ISSUE",
Q221="Projet OCM (ZTE, NOKIA, autres projets)","TRAVAUX OCM",
Q221="No root CAuse","No root cause",
Q221="ODU HS","PDH",
Q221="IP &amp; VLAN","PDH",
Q221="Warehouse HUAWEI","SPARE-ISSUE",
Q221="SPARE-HS","SPARE-ISSUE",
Q221="Power Telco","BSS"
),"")</f>
        <v>No root cause</v>
      </c>
      <c r="P221" s="22" t="str" cm="1">
        <f t="array" ref="P221">IFERROR(_xlfn.IFS(
Q221="MPR ISSUE","TX ISSUE",
Q221="BSS Hardware Issue","RAN ISSUE",
Q221="Sites strategiques, MLL, Pylone, etc.","ENVTECH",
Q221="AKTIVCO DEFAUT GE &amp; POWER Cabinet","POWER ISSUE",
Q221="AKTIVCO Coupure ENEO &amp; Baisse de tension","POWER ISSUE",
Q221="Coupure ENEO &amp; Baisse de tension","POWER ISSUE",
Q221="Defaut GE &amp; POWER Cabinet","POWER ISSUE",
Q221="Sharing","POWER ISSUE",
Q221="SIte strategiques &amp; DataCenter","POWER ISSUE",
Q221="Exclu","Exclu",
Q221="SAT","TX ISSUE",
Q221="SPARE-ISSUE","SPARE-ISSUE",
Q221="Fiber CAmtel","TX ISSUE",
Q221="Fiber AOF","TX ISSUE",
Q221="Projet OCM (HUAWEI)","TRAVAUX-HUAWEI",
Q221="Projet OCM (NOKIA)","TRAVAUX -NOKIA",
Q221="ACCESS-ISSUE","ACCESS-ISSUE",
Q221="Projet OCM (ZTE, NOKIA, autres projets)","TRAVAUX OCM",
Q221="No root CAuse","No root cause",
Q221="ODU HS","TX ISSUE",
Q221="IP &amp; VLAN","TX ISSUE",
Q221="Warehouse HUAWEI","SPARE-ISSUE",
Q221="SPARE-HS","SPARE-ISSUE",
Q221="Power Telco","RAN ISSUE"
),"")</f>
        <v>No root cause</v>
      </c>
      <c r="Q221" s="50" t="s">
        <v>5878</v>
      </c>
      <c r="R221" s="23" t="str" cm="1">
        <f t="array" ref="R221">IFERROR(_xlfn.IFS(
Q221="MPR ISSUE","ACTIVE",
Q221="BSS Hardware Issue","ACTIVE",
Q221="Sites strategiques, MLL, Pylone, etc.","PASSIVE",
Q221="AKTIVCO DEFAUT GE &amp; POWER Cabinet","PASSIVE",
Q221="AKTIVCO Coupure ENEO &amp; Baisse de tension","PASSIVE",
Q221="Coupure ENEO &amp; Baisse de tension","PASSIVE",
Q221="Defaut GE &amp; POWER Cabinet","PASSIVE",
Q221="Sharing","PASSIVE",
Q221="SIte strategiques &amp; DataCenter","PASSIVE",
Q221="Exclu","Exclu",
Q221="SAT","ACTIVE",
Q221="SPARE-ISSUE","SPARE-ISSUE",
Q221="Fiber CAmtel","ACTIVE",
Q221="Fiber AOF","ACTIVE",
Q221="Projet OCM (HUAWEI)","PLANNED WORKS",
Q221="Projet OCM (NOKIA)","PLANNED WORKS",
Q221="ACCESS-ISSUE","ACCESS-ISSUE",
Q221="Projet OCM (ZTE, NOKIA, autres projets)","PLANNED WORKS",
Q221="No root CAuse","No root cause",
Q221="ODU HS","ACTIVE",
Q221="IP &amp; VLAN","ACTIVE",
Q221="Warehouse HUAWEI","SPARE-ISSUE",
Q221="SPARE-HS","SPARE-ISSUE",
Q221="Power Telco","ACTIVE"
),"")</f>
        <v>No root cause</v>
      </c>
      <c r="S221" s="58" t="s">
        <v>17</v>
      </c>
      <c r="T221" s="7" t="s">
        <v>17</v>
      </c>
      <c r="U221" s="7" t="s">
        <v>17</v>
      </c>
      <c r="V221" s="59" t="s">
        <v>17</v>
      </c>
      <c r="W221" s="59" t="s">
        <v>17</v>
      </c>
      <c r="X221" s="59" t="s">
        <v>17</v>
      </c>
      <c r="Y221" s="59" t="s">
        <v>17</v>
      </c>
      <c r="Z221" s="59" t="s">
        <v>17</v>
      </c>
      <c r="AA221" s="59" t="s">
        <v>17</v>
      </c>
      <c r="AB221" s="59" t="s">
        <v>17</v>
      </c>
      <c r="AC221" s="59" t="s">
        <v>17</v>
      </c>
      <c r="AD221" s="59" t="s">
        <v>17</v>
      </c>
      <c r="AE221" s="59" t="s">
        <v>17</v>
      </c>
      <c r="AF221" s="15"/>
      <c r="AG221" s="15"/>
      <c r="AH221" s="15"/>
      <c r="AI221" s="15"/>
    </row>
    <row r="222" spans="1:35" s="14" customFormat="1" x14ac:dyDescent="0.35">
      <c r="A222" s="3" t="s">
        <v>2300</v>
      </c>
      <c r="B222" s="3" t="s">
        <v>2301</v>
      </c>
      <c r="C222" s="3"/>
      <c r="D222" s="1"/>
      <c r="E222" s="3" t="e">
        <v>#N/A</v>
      </c>
      <c r="F222" s="3" t="s">
        <v>39</v>
      </c>
      <c r="G222" s="3" t="s">
        <v>40</v>
      </c>
      <c r="H222" s="53" t="str">
        <f>_xlfn.XLOOKUP(B222,'[1]Nur des jours'!$B:$B,'[1]Nur des jours'!$H:$H,"")</f>
        <v>ZTE</v>
      </c>
      <c r="I222" s="54">
        <v>0</v>
      </c>
      <c r="J222" s="54">
        <v>0</v>
      </c>
      <c r="K222" s="54">
        <v>3.0435895457540161</v>
      </c>
      <c r="L222" s="55">
        <v>1.5871971247000141</v>
      </c>
      <c r="M222" s="56" t="s">
        <v>5375</v>
      </c>
      <c r="N222" s="57"/>
      <c r="O222" s="16" t="str" cm="1">
        <f t="array" ref="O222">IFERROR(_xlfn.IFS(
Q222="MPR ISSUE","PDH",
Q222="BSS Hardware Issue","BSS",
Q222="Sites strategiques, MLL, Pylone, etc.","ENVTECH",
Q222="AKTIVCO DEFAUT GE &amp; POWER Cabinet","AKTIVCO",
Q222="AKTIVCO Coupure ENEO &amp; Baisse de tension","AKTIVCO GRID ONLY",
Q222="Coupure ENEO &amp; Baisse de tension","IHS GRID ONLY",
Q222="Defaut GE &amp; POWER Cabinet","IHS",
Q222="Sharing","Partners",
Q222="SIte strategiques &amp; DataCenter","SST &amp; DC",
Q222="Exclu","Exclu",
Q222="SAT","SAT",
Q222="SPARE-ISSUE","SPARE-ISSUE",
Q222="Fiber CAmtel","TRANS_FO_CAMTEL",
Q222="Fiber AOF","Fiber AOF",
Q222="Projet OCM (HUAWEI)","TRAVAUX-HUAWEI",
Q222="Projet OCM (NOKIA)","TRAVAUX-NOKIA",
Q222="ACCESS-ISSUE","ACCESS-ISSUE",
Q222="Projet OCM (ZTE, NOKIA, autres projets)","TRAVAUX OCM",
Q222="No root CAuse","No root cause",
Q222="ODU HS","PDH",
Q222="IP &amp; VLAN","PDH",
Q222="Warehouse HUAWEI","SPARE-ISSUE",
Q222="SPARE-HS","SPARE-ISSUE",
Q222="Power Telco","BSS"
),"")</f>
        <v>No root cause</v>
      </c>
      <c r="P222" s="22" t="str" cm="1">
        <f t="array" ref="P222">IFERROR(_xlfn.IFS(
Q222="MPR ISSUE","TX ISSUE",
Q222="BSS Hardware Issue","RAN ISSUE",
Q222="Sites strategiques, MLL, Pylone, etc.","ENVTECH",
Q222="AKTIVCO DEFAUT GE &amp; POWER Cabinet","POWER ISSUE",
Q222="AKTIVCO Coupure ENEO &amp; Baisse de tension","POWER ISSUE",
Q222="Coupure ENEO &amp; Baisse de tension","POWER ISSUE",
Q222="Defaut GE &amp; POWER Cabinet","POWER ISSUE",
Q222="Sharing","POWER ISSUE",
Q222="SIte strategiques &amp; DataCenter","POWER ISSUE",
Q222="Exclu","Exclu",
Q222="SAT","TX ISSUE",
Q222="SPARE-ISSUE","SPARE-ISSUE",
Q222="Fiber CAmtel","TX ISSUE",
Q222="Fiber AOF","TX ISSUE",
Q222="Projet OCM (HUAWEI)","TRAVAUX-HUAWEI",
Q222="Projet OCM (NOKIA)","TRAVAUX -NOKIA",
Q222="ACCESS-ISSUE","ACCESS-ISSUE",
Q222="Projet OCM (ZTE, NOKIA, autres projets)","TRAVAUX OCM",
Q222="No root CAuse","No root cause",
Q222="ODU HS","TX ISSUE",
Q222="IP &amp; VLAN","TX ISSUE",
Q222="Warehouse HUAWEI","SPARE-ISSUE",
Q222="SPARE-HS","SPARE-ISSUE",
Q222="Power Telco","RAN ISSUE"
),"")</f>
        <v>No root cause</v>
      </c>
      <c r="Q222" s="50" t="s">
        <v>5878</v>
      </c>
      <c r="R222" s="23" t="str" cm="1">
        <f t="array" ref="R222">IFERROR(_xlfn.IFS(
Q222="MPR ISSUE","ACTIVE",
Q222="BSS Hardware Issue","ACTIVE",
Q222="Sites strategiques, MLL, Pylone, etc.","PASSIVE",
Q222="AKTIVCO DEFAUT GE &amp; POWER Cabinet","PASSIVE",
Q222="AKTIVCO Coupure ENEO &amp; Baisse de tension","PASSIVE",
Q222="Coupure ENEO &amp; Baisse de tension","PASSIVE",
Q222="Defaut GE &amp; POWER Cabinet","PASSIVE",
Q222="Sharing","PASSIVE",
Q222="SIte strategiques &amp; DataCenter","PASSIVE",
Q222="Exclu","Exclu",
Q222="SAT","ACTIVE",
Q222="SPARE-ISSUE","SPARE-ISSUE",
Q222="Fiber CAmtel","ACTIVE",
Q222="Fiber AOF","ACTIVE",
Q222="Projet OCM (HUAWEI)","PLANNED WORKS",
Q222="Projet OCM (NOKIA)","PLANNED WORKS",
Q222="ACCESS-ISSUE","ACCESS-ISSUE",
Q222="Projet OCM (ZTE, NOKIA, autres projets)","PLANNED WORKS",
Q222="No root CAuse","No root cause",
Q222="ODU HS","ACTIVE",
Q222="IP &amp; VLAN","ACTIVE",
Q222="Warehouse HUAWEI","SPARE-ISSUE",
Q222="SPARE-HS","SPARE-ISSUE",
Q222="Power Telco","ACTIVE"
),"")</f>
        <v>No root cause</v>
      </c>
      <c r="S222" s="58" t="s">
        <v>17</v>
      </c>
      <c r="T222" s="7" t="s">
        <v>17</v>
      </c>
      <c r="U222" s="7" t="s">
        <v>17</v>
      </c>
      <c r="V222" s="59" t="s">
        <v>17</v>
      </c>
      <c r="W222" s="59" t="s">
        <v>17</v>
      </c>
      <c r="X222" s="59" t="s">
        <v>17</v>
      </c>
      <c r="Y222" s="59" t="s">
        <v>17</v>
      </c>
      <c r="Z222" s="59" t="s">
        <v>17</v>
      </c>
      <c r="AA222" s="59" t="s">
        <v>17</v>
      </c>
      <c r="AB222" s="59" t="s">
        <v>17</v>
      </c>
      <c r="AC222" s="59" t="s">
        <v>17</v>
      </c>
      <c r="AD222" s="59" t="s">
        <v>17</v>
      </c>
      <c r="AE222" s="59" t="s">
        <v>17</v>
      </c>
      <c r="AF222" s="15"/>
      <c r="AG222" s="15"/>
      <c r="AH222" s="15"/>
      <c r="AI222" s="15"/>
    </row>
    <row r="223" spans="1:35" s="14" customFormat="1" x14ac:dyDescent="0.35">
      <c r="A223" s="1" t="s">
        <v>1645</v>
      </c>
      <c r="B223" s="1" t="s">
        <v>1646</v>
      </c>
      <c r="C223" s="3"/>
      <c r="D223" s="1" t="s">
        <v>12</v>
      </c>
      <c r="E223" s="1" t="s">
        <v>13</v>
      </c>
      <c r="F223" s="3" t="s">
        <v>104</v>
      </c>
      <c r="G223" s="1" t="s">
        <v>1478</v>
      </c>
      <c r="H223" s="61" t="str">
        <f>_xlfn.XLOOKUP(B223,'[1]Nur des jours'!$B:$B,'[1]Nur des jours'!$H:$H,"")</f>
        <v>Huawei</v>
      </c>
      <c r="I223" s="54">
        <v>2.0907521312183017</v>
      </c>
      <c r="J223" s="54">
        <v>3.5641305493504154</v>
      </c>
      <c r="K223" s="54">
        <v>0.13081624411480799</v>
      </c>
      <c r="L223" s="55">
        <v>1.5632981197547033</v>
      </c>
      <c r="M223" s="56" t="s">
        <v>5375</v>
      </c>
      <c r="N223" s="57"/>
      <c r="O223" s="16" t="str" cm="1">
        <f t="array" ref="O223">IFERROR(_xlfn.IFS(
Q223="MPR ISSUE","PDH",
Q223="BSS Hardware Issue","BSS",
Q223="Sites strategiques, MLL, Pylone, etc.","ENVTECH",
Q223="AKTIVCO DEFAUT GE &amp; POWER Cabinet","AKTIVCO",
Q223="AKTIVCO Coupure ENEO &amp; Baisse de tension","AKTIVCO GRID ONLY",
Q223="Coupure ENEO &amp; Baisse de tension","IHS GRID ONLY",
Q223="Defaut GE &amp; POWER Cabinet","IHS",
Q223="Sharing","Partners",
Q223="SIte strategiques &amp; DataCenter","SST &amp; DC",
Q223="Exclu","Exclu",
Q223="SAT","SAT",
Q223="SPARE-ISSUE","SPARE-ISSUE",
Q223="Fiber CAmtel","TRANS_FO_CAMTEL",
Q223="Fiber AOF","Fiber AOF",
Q223="Projet OCM (HUAWEI)","TRAVAUX-HUAWEI",
Q223="Projet OCM (NOKIA)","TRAVAUX-NOKIA",
Q223="ACCESS-ISSUE","ACCESS-ISSUE",
Q223="Projet OCM (ZTE, NOKIA, autres projets)","TRAVAUX OCM",
Q223="No root CAuse","No root cause",
Q223="ODU HS","PDH",
Q223="IP &amp; VLAN","PDH",
Q223="Warehouse HUAWEI","SPARE-ISSUE",
Q223="SPARE-HS","SPARE-ISSUE",
Q223="Power Telco","BSS"
),"")</f>
        <v>No root cause</v>
      </c>
      <c r="P223" s="22" t="str" cm="1">
        <f t="array" ref="P223">IFERROR(_xlfn.IFS(
Q223="MPR ISSUE","TX ISSUE",
Q223="BSS Hardware Issue","RAN ISSUE",
Q223="Sites strategiques, MLL, Pylone, etc.","ENVTECH",
Q223="AKTIVCO DEFAUT GE &amp; POWER Cabinet","POWER ISSUE",
Q223="AKTIVCO Coupure ENEO &amp; Baisse de tension","POWER ISSUE",
Q223="Coupure ENEO &amp; Baisse de tension","POWER ISSUE",
Q223="Defaut GE &amp; POWER Cabinet","POWER ISSUE",
Q223="Sharing","POWER ISSUE",
Q223="SIte strategiques &amp; DataCenter","POWER ISSUE",
Q223="Exclu","Exclu",
Q223="SAT","TX ISSUE",
Q223="SPARE-ISSUE","SPARE-ISSUE",
Q223="Fiber CAmtel","TX ISSUE",
Q223="Fiber AOF","TX ISSUE",
Q223="Projet OCM (HUAWEI)","TRAVAUX-HUAWEI",
Q223="Projet OCM (NOKIA)","TRAVAUX -NOKIA",
Q223="ACCESS-ISSUE","ACCESS-ISSUE",
Q223="Projet OCM (ZTE, NOKIA, autres projets)","TRAVAUX OCM",
Q223="No root CAuse","No root cause",
Q223="ODU HS","TX ISSUE",
Q223="IP &amp; VLAN","TX ISSUE",
Q223="Warehouse HUAWEI","SPARE-ISSUE",
Q223="SPARE-HS","SPARE-ISSUE",
Q223="Power Telco","RAN ISSUE"
),"")</f>
        <v>No root cause</v>
      </c>
      <c r="Q223" s="50" t="s">
        <v>5878</v>
      </c>
      <c r="R223" s="23" t="str" cm="1">
        <f t="array" ref="R223">IFERROR(_xlfn.IFS(
Q223="MPR ISSUE","ACTIVE",
Q223="BSS Hardware Issue","ACTIVE",
Q223="Sites strategiques, MLL, Pylone, etc.","PASSIVE",
Q223="AKTIVCO DEFAUT GE &amp; POWER Cabinet","PASSIVE",
Q223="AKTIVCO Coupure ENEO &amp; Baisse de tension","PASSIVE",
Q223="Coupure ENEO &amp; Baisse de tension","PASSIVE",
Q223="Defaut GE &amp; POWER Cabinet","PASSIVE",
Q223="Sharing","PASSIVE",
Q223="SIte strategiques &amp; DataCenter","PASSIVE",
Q223="Exclu","Exclu",
Q223="SAT","ACTIVE",
Q223="SPARE-ISSUE","SPARE-ISSUE",
Q223="Fiber CAmtel","ACTIVE",
Q223="Fiber AOF","ACTIVE",
Q223="Projet OCM (HUAWEI)","PLANNED WORKS",
Q223="Projet OCM (NOKIA)","PLANNED WORKS",
Q223="ACCESS-ISSUE","ACCESS-ISSUE",
Q223="Projet OCM (ZTE, NOKIA, autres projets)","PLANNED WORKS",
Q223="No root CAuse","No root cause",
Q223="ODU HS","ACTIVE",
Q223="IP &amp; VLAN","ACTIVE",
Q223="Warehouse HUAWEI","SPARE-ISSUE",
Q223="SPARE-HS","SPARE-ISSUE",
Q223="Power Telco","ACTIVE"
),"")</f>
        <v>No root cause</v>
      </c>
      <c r="S223" s="58" t="s">
        <v>5536</v>
      </c>
      <c r="T223" s="7" t="s">
        <v>17</v>
      </c>
      <c r="U223" s="7" t="s">
        <v>17</v>
      </c>
      <c r="V223" s="59" t="s">
        <v>17</v>
      </c>
      <c r="W223" s="59" t="s">
        <v>17</v>
      </c>
      <c r="X223" s="59" t="s">
        <v>17</v>
      </c>
      <c r="Y223" s="59" t="s">
        <v>17</v>
      </c>
      <c r="Z223" s="59" t="s">
        <v>17</v>
      </c>
      <c r="AA223" s="59" t="s">
        <v>17</v>
      </c>
      <c r="AB223" s="59" t="s">
        <v>5536</v>
      </c>
      <c r="AC223" s="59" t="s">
        <v>17</v>
      </c>
      <c r="AD223" s="59" t="s">
        <v>17</v>
      </c>
      <c r="AE223" s="59" t="s">
        <v>17</v>
      </c>
      <c r="AF223" s="15"/>
      <c r="AG223" s="15"/>
      <c r="AH223" s="15"/>
      <c r="AI223" s="15"/>
    </row>
    <row r="224" spans="1:35" s="14" customFormat="1" x14ac:dyDescent="0.35">
      <c r="A224" s="3" t="s">
        <v>622</v>
      </c>
      <c r="B224" s="3" t="s">
        <v>623</v>
      </c>
      <c r="C224" s="3"/>
      <c r="D224" s="3" t="s">
        <v>12</v>
      </c>
      <c r="E224" s="3" t="s">
        <v>98</v>
      </c>
      <c r="F224" s="3" t="s">
        <v>228</v>
      </c>
      <c r="G224" s="3" t="s">
        <v>624</v>
      </c>
      <c r="H224" s="62" t="str">
        <f>_xlfn.XLOOKUP(B224,'[1]Nur des jours'!$B:$B,'[1]Nur des jours'!$H:$H,"")</f>
        <v>NOKIA</v>
      </c>
      <c r="I224" s="54">
        <v>10.852926953067234</v>
      </c>
      <c r="J224" s="54">
        <v>3.2938244404323254E-2</v>
      </c>
      <c r="K224" s="54">
        <v>0</v>
      </c>
      <c r="L224" s="55">
        <v>1.5608547140252198</v>
      </c>
      <c r="M224" s="56" t="s">
        <v>5375</v>
      </c>
      <c r="N224" s="57"/>
      <c r="O224" s="16" t="str" cm="1">
        <f t="array" ref="O224">IFERROR(_xlfn.IFS(
Q224="MPR ISSUE","PDH",
Q224="BSS Hardware Issue","BSS",
Q224="Sites strategiques, MLL, Pylone, etc.","ENVTECH",
Q224="AKTIVCO DEFAUT GE &amp; POWER Cabinet","AKTIVCO",
Q224="AKTIVCO Coupure ENEO &amp; Baisse de tension","AKTIVCO GRID ONLY",
Q224="Coupure ENEO &amp; Baisse de tension","IHS GRID ONLY",
Q224="Defaut GE &amp; POWER Cabinet","IHS",
Q224="Sharing","Partners",
Q224="SIte strategiques &amp; DataCenter","SST &amp; DC",
Q224="Exclu","Exclu",
Q224="SAT","SAT",
Q224="SPARE-ISSUE","SPARE-ISSUE",
Q224="Fiber CAmtel","TRANS_FO_CAMTEL",
Q224="Fiber AOF","Fiber AOF",
Q224="Projet OCM (HUAWEI)","TRAVAUX-HUAWEI",
Q224="Projet OCM (NOKIA)","TRAVAUX-NOKIA",
Q224="ACCESS-ISSUE","ACCESS-ISSUE",
Q224="Projet OCM (ZTE, NOKIA, autres projets)","TRAVAUX OCM",
Q224="No root CAuse","No root cause",
Q224="ODU HS","PDH",
Q224="IP &amp; VLAN","PDH",
Q224="Warehouse HUAWEI","SPARE-ISSUE",
Q224="SPARE-HS","SPARE-ISSUE",
Q224="Power Telco","BSS"
),"")</f>
        <v>No root cause</v>
      </c>
      <c r="P224" s="22" t="str" cm="1">
        <f t="array" ref="P224">IFERROR(_xlfn.IFS(
Q224="MPR ISSUE","TX ISSUE",
Q224="BSS Hardware Issue","RAN ISSUE",
Q224="Sites strategiques, MLL, Pylone, etc.","ENVTECH",
Q224="AKTIVCO DEFAUT GE &amp; POWER Cabinet","POWER ISSUE",
Q224="AKTIVCO Coupure ENEO &amp; Baisse de tension","POWER ISSUE",
Q224="Coupure ENEO &amp; Baisse de tension","POWER ISSUE",
Q224="Defaut GE &amp; POWER Cabinet","POWER ISSUE",
Q224="Sharing","POWER ISSUE",
Q224="SIte strategiques &amp; DataCenter","POWER ISSUE",
Q224="Exclu","Exclu",
Q224="SAT","TX ISSUE",
Q224="SPARE-ISSUE","SPARE-ISSUE",
Q224="Fiber CAmtel","TX ISSUE",
Q224="Fiber AOF","TX ISSUE",
Q224="Projet OCM (HUAWEI)","TRAVAUX-HUAWEI",
Q224="Projet OCM (NOKIA)","TRAVAUX -NOKIA",
Q224="ACCESS-ISSUE","ACCESS-ISSUE",
Q224="Projet OCM (ZTE, NOKIA, autres projets)","TRAVAUX OCM",
Q224="No root CAuse","No root cause",
Q224="ODU HS","TX ISSUE",
Q224="IP &amp; VLAN","TX ISSUE",
Q224="Warehouse HUAWEI","SPARE-ISSUE",
Q224="SPARE-HS","SPARE-ISSUE",
Q224="Power Telco","RAN ISSUE"
),"")</f>
        <v>No root cause</v>
      </c>
      <c r="Q224" s="50" t="s">
        <v>5878</v>
      </c>
      <c r="R224" s="23" t="str" cm="1">
        <f t="array" ref="R224">IFERROR(_xlfn.IFS(
Q224="MPR ISSUE","ACTIVE",
Q224="BSS Hardware Issue","ACTIVE",
Q224="Sites strategiques, MLL, Pylone, etc.","PASSIVE",
Q224="AKTIVCO DEFAUT GE &amp; POWER Cabinet","PASSIVE",
Q224="AKTIVCO Coupure ENEO &amp; Baisse de tension","PASSIVE",
Q224="Coupure ENEO &amp; Baisse de tension","PASSIVE",
Q224="Defaut GE &amp; POWER Cabinet","PASSIVE",
Q224="Sharing","PASSIVE",
Q224="SIte strategiques &amp; DataCenter","PASSIVE",
Q224="Exclu","Exclu",
Q224="SAT","ACTIVE",
Q224="SPARE-ISSUE","SPARE-ISSUE",
Q224="Fiber CAmtel","ACTIVE",
Q224="Fiber AOF","ACTIVE",
Q224="Projet OCM (HUAWEI)","PLANNED WORKS",
Q224="Projet OCM (NOKIA)","PLANNED WORKS",
Q224="ACCESS-ISSUE","ACCESS-ISSUE",
Q224="Projet OCM (ZTE, NOKIA, autres projets)","PLANNED WORKS",
Q224="No root CAuse","No root cause",
Q224="ODU HS","ACTIVE",
Q224="IP &amp; VLAN","ACTIVE",
Q224="Warehouse HUAWEI","SPARE-ISSUE",
Q224="SPARE-HS","SPARE-ISSUE",
Q224="Power Telco","ACTIVE"
),"")</f>
        <v>No root cause</v>
      </c>
      <c r="S224" s="58" t="s">
        <v>17</v>
      </c>
      <c r="T224" s="7" t="s">
        <v>17</v>
      </c>
      <c r="U224" s="7" t="s">
        <v>17</v>
      </c>
      <c r="V224" s="59" t="s">
        <v>17</v>
      </c>
      <c r="W224" s="59" t="s">
        <v>17</v>
      </c>
      <c r="X224" s="59" t="s">
        <v>17</v>
      </c>
      <c r="Y224" s="59" t="s">
        <v>17</v>
      </c>
      <c r="Z224" s="59" t="s">
        <v>17</v>
      </c>
      <c r="AA224" s="59" t="s">
        <v>17</v>
      </c>
      <c r="AB224" s="59" t="s">
        <v>17</v>
      </c>
      <c r="AC224" s="59" t="s">
        <v>17</v>
      </c>
      <c r="AD224" s="59" t="s">
        <v>17</v>
      </c>
      <c r="AE224" s="59" t="s">
        <v>17</v>
      </c>
      <c r="AF224" s="15"/>
      <c r="AG224" s="15"/>
      <c r="AH224" s="15"/>
      <c r="AI224" s="15"/>
    </row>
    <row r="225" spans="1:35" s="14" customFormat="1" x14ac:dyDescent="0.35">
      <c r="A225" s="1" t="s">
        <v>1246</v>
      </c>
      <c r="B225" s="1" t="s">
        <v>1247</v>
      </c>
      <c r="C225" s="3"/>
      <c r="D225" s="1" t="s">
        <v>12</v>
      </c>
      <c r="E225" s="1" t="s">
        <v>13</v>
      </c>
      <c r="F225" s="3" t="s">
        <v>53</v>
      </c>
      <c r="G225" s="1" t="s">
        <v>1248</v>
      </c>
      <c r="H225" s="62" t="str">
        <f>_xlfn.XLOOKUP(B225,'[1]Nur des jours'!$B:$B,'[1]Nur des jours'!$H:$H,"")</f>
        <v>NOKIA</v>
      </c>
      <c r="I225" s="54">
        <v>0</v>
      </c>
      <c r="J225" s="54">
        <v>4.6341984828857132</v>
      </c>
      <c r="K225" s="54">
        <v>0</v>
      </c>
      <c r="L225" s="55">
        <v>1.5557538816264449</v>
      </c>
      <c r="M225" s="56" t="s">
        <v>5377</v>
      </c>
      <c r="N225" s="57"/>
      <c r="O225" s="16" t="str" cm="1">
        <f t="array" ref="O225">IFERROR(_xlfn.IFS(
Q225="MPR ISSUE","PDH",
Q225="BSS Hardware Issue","BSS",
Q225="Sites strategiques, MLL, Pylone, etc.","ENVTECH",
Q225="AKTIVCO DEFAUT GE &amp; POWER Cabinet","AKTIVCO",
Q225="AKTIVCO Coupure ENEO &amp; Baisse de tension","AKTIVCO GRID ONLY",
Q225="Coupure ENEO &amp; Baisse de tension","IHS GRID ONLY",
Q225="Defaut GE &amp; POWER Cabinet","IHS",
Q225="Sharing","Partners",
Q225="SIte strategiques &amp; DataCenter","SST &amp; DC",
Q225="Exclu","Exclu",
Q225="SAT","SAT",
Q225="SPARE-ISSUE","SPARE-ISSUE",
Q225="Fiber CAmtel","TRANS_FO_CAMTEL",
Q225="Fiber AOF","Fiber AOF",
Q225="Projet OCM (HUAWEI)","TRAVAUX-HUAWEI",
Q225="Projet OCM (NOKIA)","TRAVAUX-NOKIA",
Q225="ACCESS-ISSUE","ACCESS-ISSUE",
Q225="Projet OCM (ZTE, NOKIA, autres projets)","TRAVAUX OCM",
Q225="No root CAuse","No root cause",
Q225="ODU HS","PDH",
Q225="IP &amp; VLAN","PDH",
Q225="Warehouse HUAWEI","SPARE-ISSUE",
Q225="SPARE-HS","SPARE-ISSUE",
Q225="Power Telco","BSS"
),"")</f>
        <v>BSS</v>
      </c>
      <c r="P225" s="22" t="str" cm="1">
        <f t="array" ref="P225">IFERROR(_xlfn.IFS(
Q225="MPR ISSUE","TX ISSUE",
Q225="BSS Hardware Issue","RAN ISSUE",
Q225="Sites strategiques, MLL, Pylone, etc.","ENVTECH",
Q225="AKTIVCO DEFAUT GE &amp; POWER Cabinet","POWER ISSUE",
Q225="AKTIVCO Coupure ENEO &amp; Baisse de tension","POWER ISSUE",
Q225="Coupure ENEO &amp; Baisse de tension","POWER ISSUE",
Q225="Defaut GE &amp; POWER Cabinet","POWER ISSUE",
Q225="Sharing","POWER ISSUE",
Q225="SIte strategiques &amp; DataCenter","POWER ISSUE",
Q225="Exclu","Exclu",
Q225="SAT","TX ISSUE",
Q225="SPARE-ISSUE","SPARE-ISSUE",
Q225="Fiber CAmtel","TX ISSUE",
Q225="Fiber AOF","TX ISSUE",
Q225="Projet OCM (HUAWEI)","TRAVAUX-HUAWEI",
Q225="Projet OCM (NOKIA)","TRAVAUX -NOKIA",
Q225="ACCESS-ISSUE","ACCESS-ISSUE",
Q225="Projet OCM (ZTE, NOKIA, autres projets)","TRAVAUX OCM",
Q225="No root CAuse","No root cause",
Q225="ODU HS","TX ISSUE",
Q225="IP &amp; VLAN","TX ISSUE",
Q225="Warehouse HUAWEI","SPARE-ISSUE",
Q225="SPARE-HS","SPARE-ISSUE",
Q225="Power Telco","RAN ISSUE"
),"")</f>
        <v>RAN ISSUE</v>
      </c>
      <c r="Q225" s="50" t="s">
        <v>5328</v>
      </c>
      <c r="R225" s="23" t="str" cm="1">
        <f t="array" ref="R225">IFERROR(_xlfn.IFS(
Q225="MPR ISSUE","ACTIVE",
Q225="BSS Hardware Issue","ACTIVE",
Q225="Sites strategiques, MLL, Pylone, etc.","PASSIVE",
Q225="AKTIVCO DEFAUT GE &amp; POWER Cabinet","PASSIVE",
Q225="AKTIVCO Coupure ENEO &amp; Baisse de tension","PASSIVE",
Q225="Coupure ENEO &amp; Baisse de tension","PASSIVE",
Q225="Defaut GE &amp; POWER Cabinet","PASSIVE",
Q225="Sharing","PASSIVE",
Q225="SIte strategiques &amp; DataCenter","PASSIVE",
Q225="Exclu","Exclu",
Q225="SAT","ACTIVE",
Q225="SPARE-ISSUE","SPARE-ISSUE",
Q225="Fiber CAmtel","ACTIVE",
Q225="Fiber AOF","ACTIVE",
Q225="Projet OCM (HUAWEI)","PLANNED WORKS",
Q225="Projet OCM (NOKIA)","PLANNED WORKS",
Q225="ACCESS-ISSUE","ACCESS-ISSUE",
Q225="Projet OCM (ZTE, NOKIA, autres projets)","PLANNED WORKS",
Q225="No root CAuse","No root cause",
Q225="ODU HS","ACTIVE",
Q225="IP &amp; VLAN","ACTIVE",
Q225="Warehouse HUAWEI","SPARE-ISSUE",
Q225="SPARE-HS","SPARE-ISSUE",
Q225="Power Telco","ACTIVE"
),"")</f>
        <v>ACTIVE</v>
      </c>
      <c r="S225" s="58" t="s">
        <v>5939</v>
      </c>
      <c r="T225" s="7" t="s">
        <v>17</v>
      </c>
      <c r="U225" s="7" t="s">
        <v>17</v>
      </c>
      <c r="V225" s="59"/>
      <c r="W225" s="59"/>
      <c r="X225" s="59"/>
      <c r="Y225" s="59"/>
      <c r="Z225" s="59" t="s">
        <v>5649</v>
      </c>
      <c r="AA225" s="59" t="s">
        <v>5649</v>
      </c>
      <c r="AB225" s="59" t="s">
        <v>17</v>
      </c>
      <c r="AC225" s="59" t="s">
        <v>17</v>
      </c>
      <c r="AD225" s="59" t="s">
        <v>17</v>
      </c>
      <c r="AE225" s="59" t="s">
        <v>17</v>
      </c>
      <c r="AF225" s="15"/>
      <c r="AG225" s="15"/>
      <c r="AH225" s="15"/>
      <c r="AI225" s="15"/>
    </row>
    <row r="226" spans="1:35" s="14" customFormat="1" x14ac:dyDescent="0.35">
      <c r="A226" s="1" t="s">
        <v>1065</v>
      </c>
      <c r="B226" s="1" t="s">
        <v>1066</v>
      </c>
      <c r="C226" s="3"/>
      <c r="D226" s="1" t="s">
        <v>12</v>
      </c>
      <c r="E226" s="1" t="s">
        <v>13</v>
      </c>
      <c r="F226" s="3" t="s">
        <v>25</v>
      </c>
      <c r="G226" s="1" t="s">
        <v>26</v>
      </c>
      <c r="H226" s="61" t="str">
        <f>_xlfn.XLOOKUP(B226,'[1]Nur des jours'!$B:$B,'[1]Nur des jours'!$H:$H,"")</f>
        <v>Huawei</v>
      </c>
      <c r="I226" s="54">
        <v>1.2995385857423194</v>
      </c>
      <c r="J226" s="54">
        <v>1.6643376140300767</v>
      </c>
      <c r="K226" s="54">
        <v>1.5449996935650863</v>
      </c>
      <c r="L226" s="55">
        <v>1.5500109864082436</v>
      </c>
      <c r="M226" s="56" t="s">
        <v>5375</v>
      </c>
      <c r="N226" s="57"/>
      <c r="O226" s="16" t="str" cm="1">
        <f t="array" ref="O226">IFERROR(_xlfn.IFS(
Q226="MPR ISSUE","PDH",
Q226="BSS Hardware Issue","BSS",
Q226="Sites strategiques, MLL, Pylone, etc.","ENVTECH",
Q226="AKTIVCO DEFAUT GE &amp; POWER Cabinet","AKTIVCO",
Q226="AKTIVCO Coupure ENEO &amp; Baisse de tension","AKTIVCO GRID ONLY",
Q226="Coupure ENEO &amp; Baisse de tension","IHS GRID ONLY",
Q226="Defaut GE &amp; POWER Cabinet","IHS",
Q226="Sharing","Partners",
Q226="SIte strategiques &amp; DataCenter","SST &amp; DC",
Q226="Exclu","Exclu",
Q226="SAT","SAT",
Q226="SPARE-ISSUE","SPARE-ISSUE",
Q226="Fiber CAmtel","TRANS_FO_CAMTEL",
Q226="Fiber AOF","Fiber AOF",
Q226="Projet OCM (HUAWEI)","TRAVAUX-HUAWEI",
Q226="Projet OCM (NOKIA)","TRAVAUX-NOKIA",
Q226="ACCESS-ISSUE","ACCESS-ISSUE",
Q226="Projet OCM (ZTE, NOKIA, autres projets)","TRAVAUX OCM",
Q226="No root CAuse","No root cause",
Q226="ODU HS","PDH",
Q226="IP &amp; VLAN","PDH",
Q226="Warehouse HUAWEI","SPARE-ISSUE",
Q226="SPARE-HS","SPARE-ISSUE",
Q226="Power Telco","BSS"
),"")</f>
        <v>No root cause</v>
      </c>
      <c r="P226" s="22" t="str" cm="1">
        <f t="array" ref="P226">IFERROR(_xlfn.IFS(
Q226="MPR ISSUE","TX ISSUE",
Q226="BSS Hardware Issue","RAN ISSUE",
Q226="Sites strategiques, MLL, Pylone, etc.","ENVTECH",
Q226="AKTIVCO DEFAUT GE &amp; POWER Cabinet","POWER ISSUE",
Q226="AKTIVCO Coupure ENEO &amp; Baisse de tension","POWER ISSUE",
Q226="Coupure ENEO &amp; Baisse de tension","POWER ISSUE",
Q226="Defaut GE &amp; POWER Cabinet","POWER ISSUE",
Q226="Sharing","POWER ISSUE",
Q226="SIte strategiques &amp; DataCenter","POWER ISSUE",
Q226="Exclu","Exclu",
Q226="SAT","TX ISSUE",
Q226="SPARE-ISSUE","SPARE-ISSUE",
Q226="Fiber CAmtel","TX ISSUE",
Q226="Fiber AOF","TX ISSUE",
Q226="Projet OCM (HUAWEI)","TRAVAUX-HUAWEI",
Q226="Projet OCM (NOKIA)","TRAVAUX -NOKIA",
Q226="ACCESS-ISSUE","ACCESS-ISSUE",
Q226="Projet OCM (ZTE, NOKIA, autres projets)","TRAVAUX OCM",
Q226="No root CAuse","No root cause",
Q226="ODU HS","TX ISSUE",
Q226="IP &amp; VLAN","TX ISSUE",
Q226="Warehouse HUAWEI","SPARE-ISSUE",
Q226="SPARE-HS","SPARE-ISSUE",
Q226="Power Telco","RAN ISSUE"
),"")</f>
        <v>No root cause</v>
      </c>
      <c r="Q226" s="50" t="s">
        <v>5878</v>
      </c>
      <c r="R226" s="23" t="str" cm="1">
        <f t="array" ref="R226">IFERROR(_xlfn.IFS(
Q226="MPR ISSUE","ACTIVE",
Q226="BSS Hardware Issue","ACTIVE",
Q226="Sites strategiques, MLL, Pylone, etc.","PASSIVE",
Q226="AKTIVCO DEFAUT GE &amp; POWER Cabinet","PASSIVE",
Q226="AKTIVCO Coupure ENEO &amp; Baisse de tension","PASSIVE",
Q226="Coupure ENEO &amp; Baisse de tension","PASSIVE",
Q226="Defaut GE &amp; POWER Cabinet","PASSIVE",
Q226="Sharing","PASSIVE",
Q226="SIte strategiques &amp; DataCenter","PASSIVE",
Q226="Exclu","Exclu",
Q226="SAT","ACTIVE",
Q226="SPARE-ISSUE","SPARE-ISSUE",
Q226="Fiber CAmtel","ACTIVE",
Q226="Fiber AOF","ACTIVE",
Q226="Projet OCM (HUAWEI)","PLANNED WORKS",
Q226="Projet OCM (NOKIA)","PLANNED WORKS",
Q226="ACCESS-ISSUE","ACCESS-ISSUE",
Q226="Projet OCM (ZTE, NOKIA, autres projets)","PLANNED WORKS",
Q226="No root CAuse","No root cause",
Q226="ODU HS","ACTIVE",
Q226="IP &amp; VLAN","ACTIVE",
Q226="Warehouse HUAWEI","SPARE-ISSUE",
Q226="SPARE-HS","SPARE-ISSUE",
Q226="Power Telco","ACTIVE"
),"")</f>
        <v>No root cause</v>
      </c>
      <c r="S226" s="58" t="s">
        <v>17</v>
      </c>
      <c r="T226" s="7" t="s">
        <v>17</v>
      </c>
      <c r="U226" s="7" t="s">
        <v>17</v>
      </c>
      <c r="V226" s="59" t="s">
        <v>17</v>
      </c>
      <c r="W226" s="59" t="s">
        <v>17</v>
      </c>
      <c r="X226" s="59" t="s">
        <v>17</v>
      </c>
      <c r="Y226" s="59" t="s">
        <v>17</v>
      </c>
      <c r="Z226" s="59" t="s">
        <v>17</v>
      </c>
      <c r="AA226" s="59" t="s">
        <v>17</v>
      </c>
      <c r="AB226" s="59" t="s">
        <v>17</v>
      </c>
      <c r="AC226" s="59" t="s">
        <v>17</v>
      </c>
      <c r="AD226" s="59" t="s">
        <v>17</v>
      </c>
      <c r="AE226" s="59" t="s">
        <v>17</v>
      </c>
      <c r="AF226" s="15"/>
      <c r="AG226" s="15"/>
      <c r="AH226" s="15"/>
      <c r="AI226" s="15"/>
    </row>
    <row r="227" spans="1:35" s="14" customFormat="1" x14ac:dyDescent="0.35">
      <c r="A227" s="1" t="s">
        <v>640</v>
      </c>
      <c r="B227" s="1" t="s">
        <v>641</v>
      </c>
      <c r="C227" s="3"/>
      <c r="D227" s="1" t="s">
        <v>12</v>
      </c>
      <c r="E227" s="1" t="s">
        <v>13</v>
      </c>
      <c r="F227" s="3" t="s">
        <v>228</v>
      </c>
      <c r="G227" s="1" t="s">
        <v>642</v>
      </c>
      <c r="H227" s="62" t="str">
        <f>_xlfn.XLOOKUP(B227,'[1]Nur des jours'!$B:$B,'[1]Nur des jours'!$H:$H,"")</f>
        <v>NOKIA</v>
      </c>
      <c r="I227" s="54">
        <v>10.807340063706741</v>
      </c>
      <c r="J227" s="54">
        <v>0</v>
      </c>
      <c r="K227" s="54">
        <v>0</v>
      </c>
      <c r="L227" s="55">
        <v>1.5432871618825852</v>
      </c>
      <c r="M227" s="56" t="s">
        <v>5375</v>
      </c>
      <c r="N227" s="57"/>
      <c r="O227" s="16" t="str" cm="1">
        <f t="array" ref="O227">IFERROR(_xlfn.IFS(
Q227="MPR ISSUE","PDH",
Q227="BSS Hardware Issue","BSS",
Q227="Sites strategiques, MLL, Pylone, etc.","ENVTECH",
Q227="AKTIVCO DEFAUT GE &amp; POWER Cabinet","AKTIVCO",
Q227="AKTIVCO Coupure ENEO &amp; Baisse de tension","AKTIVCO GRID ONLY",
Q227="Coupure ENEO &amp; Baisse de tension","IHS GRID ONLY",
Q227="Defaut GE &amp; POWER Cabinet","IHS",
Q227="Sharing","Partners",
Q227="SIte strategiques &amp; DataCenter","SST &amp; DC",
Q227="Exclu","Exclu",
Q227="SAT","SAT",
Q227="SPARE-ISSUE","SPARE-ISSUE",
Q227="Fiber CAmtel","TRANS_FO_CAMTEL",
Q227="Fiber AOF","Fiber AOF",
Q227="Projet OCM (HUAWEI)","TRAVAUX-HUAWEI",
Q227="Projet OCM (NOKIA)","TRAVAUX-NOKIA",
Q227="ACCESS-ISSUE","ACCESS-ISSUE",
Q227="Projet OCM (ZTE, NOKIA, autres projets)","TRAVAUX OCM",
Q227="No root CAuse","No root cause",
Q227="ODU HS","PDH",
Q227="IP &amp; VLAN","PDH",
Q227="Warehouse HUAWEI","SPARE-ISSUE",
Q227="SPARE-HS","SPARE-ISSUE",
Q227="Power Telco","BSS"
),"")</f>
        <v>No root cause</v>
      </c>
      <c r="P227" s="22" t="str" cm="1">
        <f t="array" ref="P227">IFERROR(_xlfn.IFS(
Q227="MPR ISSUE","TX ISSUE",
Q227="BSS Hardware Issue","RAN ISSUE",
Q227="Sites strategiques, MLL, Pylone, etc.","ENVTECH",
Q227="AKTIVCO DEFAUT GE &amp; POWER Cabinet","POWER ISSUE",
Q227="AKTIVCO Coupure ENEO &amp; Baisse de tension","POWER ISSUE",
Q227="Coupure ENEO &amp; Baisse de tension","POWER ISSUE",
Q227="Defaut GE &amp; POWER Cabinet","POWER ISSUE",
Q227="Sharing","POWER ISSUE",
Q227="SIte strategiques &amp; DataCenter","POWER ISSUE",
Q227="Exclu","Exclu",
Q227="SAT","TX ISSUE",
Q227="SPARE-ISSUE","SPARE-ISSUE",
Q227="Fiber CAmtel","TX ISSUE",
Q227="Fiber AOF","TX ISSUE",
Q227="Projet OCM (HUAWEI)","TRAVAUX-HUAWEI",
Q227="Projet OCM (NOKIA)","TRAVAUX -NOKIA",
Q227="ACCESS-ISSUE","ACCESS-ISSUE",
Q227="Projet OCM (ZTE, NOKIA, autres projets)","TRAVAUX OCM",
Q227="No root CAuse","No root cause",
Q227="ODU HS","TX ISSUE",
Q227="IP &amp; VLAN","TX ISSUE",
Q227="Warehouse HUAWEI","SPARE-ISSUE",
Q227="SPARE-HS","SPARE-ISSUE",
Q227="Power Telco","RAN ISSUE"
),"")</f>
        <v>No root cause</v>
      </c>
      <c r="Q227" s="50" t="s">
        <v>5878</v>
      </c>
      <c r="R227" s="23" t="str" cm="1">
        <f t="array" ref="R227">IFERROR(_xlfn.IFS(
Q227="MPR ISSUE","ACTIVE",
Q227="BSS Hardware Issue","ACTIVE",
Q227="Sites strategiques, MLL, Pylone, etc.","PASSIVE",
Q227="AKTIVCO DEFAUT GE &amp; POWER Cabinet","PASSIVE",
Q227="AKTIVCO Coupure ENEO &amp; Baisse de tension","PASSIVE",
Q227="Coupure ENEO &amp; Baisse de tension","PASSIVE",
Q227="Defaut GE &amp; POWER Cabinet","PASSIVE",
Q227="Sharing","PASSIVE",
Q227="SIte strategiques &amp; DataCenter","PASSIVE",
Q227="Exclu","Exclu",
Q227="SAT","ACTIVE",
Q227="SPARE-ISSUE","SPARE-ISSUE",
Q227="Fiber CAmtel","ACTIVE",
Q227="Fiber AOF","ACTIVE",
Q227="Projet OCM (HUAWEI)","PLANNED WORKS",
Q227="Projet OCM (NOKIA)","PLANNED WORKS",
Q227="ACCESS-ISSUE","ACCESS-ISSUE",
Q227="Projet OCM (ZTE, NOKIA, autres projets)","PLANNED WORKS",
Q227="No root CAuse","No root cause",
Q227="ODU HS","ACTIVE",
Q227="IP &amp; VLAN","ACTIVE",
Q227="Warehouse HUAWEI","SPARE-ISSUE",
Q227="SPARE-HS","SPARE-ISSUE",
Q227="Power Telco","ACTIVE"
),"")</f>
        <v>No root cause</v>
      </c>
      <c r="S227" s="58" t="s">
        <v>17</v>
      </c>
      <c r="T227" s="7" t="s">
        <v>17</v>
      </c>
      <c r="U227" s="7" t="s">
        <v>17</v>
      </c>
      <c r="V227" s="59" t="s">
        <v>17</v>
      </c>
      <c r="W227" s="59" t="s">
        <v>17</v>
      </c>
      <c r="X227" s="59" t="s">
        <v>17</v>
      </c>
      <c r="Y227" s="59" t="s">
        <v>17</v>
      </c>
      <c r="Z227" s="59" t="s">
        <v>17</v>
      </c>
      <c r="AA227" s="59" t="s">
        <v>17</v>
      </c>
      <c r="AB227" s="59" t="s">
        <v>17</v>
      </c>
      <c r="AC227" s="59" t="s">
        <v>17</v>
      </c>
      <c r="AD227" s="59" t="s">
        <v>17</v>
      </c>
      <c r="AE227" s="59" t="s">
        <v>17</v>
      </c>
      <c r="AF227" s="15"/>
      <c r="AG227" s="15"/>
      <c r="AH227" s="15"/>
      <c r="AI227" s="15"/>
    </row>
    <row r="228" spans="1:35" s="14" customFormat="1" x14ac:dyDescent="0.35">
      <c r="A228" s="1" t="s">
        <v>5057</v>
      </c>
      <c r="B228" s="1" t="s">
        <v>5058</v>
      </c>
      <c r="C228" s="3"/>
      <c r="D228" s="1"/>
      <c r="E228" s="1"/>
      <c r="F228" s="3" t="s">
        <v>39</v>
      </c>
      <c r="G228" s="1" t="s">
        <v>40</v>
      </c>
      <c r="H228" s="62" t="str">
        <f>_xlfn.XLOOKUP(B228,'[1]Nur des jours'!$B:$B,'[1]Nur des jours'!$H:$H,"")</f>
        <v>NOKIA</v>
      </c>
      <c r="I228" s="54">
        <v>0</v>
      </c>
      <c r="J228" s="54">
        <v>0</v>
      </c>
      <c r="K228" s="54">
        <v>2.9550107033337931</v>
      </c>
      <c r="L228" s="55">
        <v>1.5410042718579589</v>
      </c>
      <c r="M228" s="56" t="s">
        <v>5375</v>
      </c>
      <c r="N228" s="57"/>
      <c r="O228" s="16" t="str" cm="1">
        <f t="array" ref="O228">IFERROR(_xlfn.IFS(
Q228="MPR ISSUE","PDH",
Q228="BSS Hardware Issue","BSS",
Q228="Sites strategiques, MLL, Pylone, etc.","ENVTECH",
Q228="AKTIVCO DEFAUT GE &amp; POWER Cabinet","AKTIVCO",
Q228="AKTIVCO Coupure ENEO &amp; Baisse de tension","AKTIVCO GRID ONLY",
Q228="Coupure ENEO &amp; Baisse de tension","IHS GRID ONLY",
Q228="Defaut GE &amp; POWER Cabinet","IHS",
Q228="Sharing","Partners",
Q228="SIte strategiques &amp; DataCenter","SST &amp; DC",
Q228="Exclu","Exclu",
Q228="SAT","SAT",
Q228="SPARE-ISSUE","SPARE-ISSUE",
Q228="Fiber CAmtel","TRANS_FO_CAMTEL",
Q228="Fiber AOF","Fiber AOF",
Q228="Projet OCM (HUAWEI)","TRAVAUX-HUAWEI",
Q228="Projet OCM (NOKIA)","TRAVAUX-NOKIA",
Q228="ACCESS-ISSUE","ACCESS-ISSUE",
Q228="Projet OCM (ZTE, NOKIA, autres projets)","TRAVAUX OCM",
Q228="No root CAuse","No root cause",
Q228="ODU HS","PDH",
Q228="IP &amp; VLAN","PDH",
Q228="Warehouse HUAWEI","SPARE-ISSUE",
Q228="SPARE-HS","SPARE-ISSUE",
Q228="Power Telco","BSS"
),"")</f>
        <v>No root cause</v>
      </c>
      <c r="P228" s="22" t="str" cm="1">
        <f t="array" ref="P228">IFERROR(_xlfn.IFS(
Q228="MPR ISSUE","TX ISSUE",
Q228="BSS Hardware Issue","RAN ISSUE",
Q228="Sites strategiques, MLL, Pylone, etc.","ENVTECH",
Q228="AKTIVCO DEFAUT GE &amp; POWER Cabinet","POWER ISSUE",
Q228="AKTIVCO Coupure ENEO &amp; Baisse de tension","POWER ISSUE",
Q228="Coupure ENEO &amp; Baisse de tension","POWER ISSUE",
Q228="Defaut GE &amp; POWER Cabinet","POWER ISSUE",
Q228="Sharing","POWER ISSUE",
Q228="SIte strategiques &amp; DataCenter","POWER ISSUE",
Q228="Exclu","Exclu",
Q228="SAT","TX ISSUE",
Q228="SPARE-ISSUE","SPARE-ISSUE",
Q228="Fiber CAmtel","TX ISSUE",
Q228="Fiber AOF","TX ISSUE",
Q228="Projet OCM (HUAWEI)","TRAVAUX-HUAWEI",
Q228="Projet OCM (NOKIA)","TRAVAUX -NOKIA",
Q228="ACCESS-ISSUE","ACCESS-ISSUE",
Q228="Projet OCM (ZTE, NOKIA, autres projets)","TRAVAUX OCM",
Q228="No root CAuse","No root cause",
Q228="ODU HS","TX ISSUE",
Q228="IP &amp; VLAN","TX ISSUE",
Q228="Warehouse HUAWEI","SPARE-ISSUE",
Q228="SPARE-HS","SPARE-ISSUE",
Q228="Power Telco","RAN ISSUE"
),"")</f>
        <v>No root cause</v>
      </c>
      <c r="Q228" s="50" t="s">
        <v>5878</v>
      </c>
      <c r="R228" s="23" t="str" cm="1">
        <f t="array" ref="R228">IFERROR(_xlfn.IFS(
Q228="MPR ISSUE","ACTIVE",
Q228="BSS Hardware Issue","ACTIVE",
Q228="Sites strategiques, MLL, Pylone, etc.","PASSIVE",
Q228="AKTIVCO DEFAUT GE &amp; POWER Cabinet","PASSIVE",
Q228="AKTIVCO Coupure ENEO &amp; Baisse de tension","PASSIVE",
Q228="Coupure ENEO &amp; Baisse de tension","PASSIVE",
Q228="Defaut GE &amp; POWER Cabinet","PASSIVE",
Q228="Sharing","PASSIVE",
Q228="SIte strategiques &amp; DataCenter","PASSIVE",
Q228="Exclu","Exclu",
Q228="SAT","ACTIVE",
Q228="SPARE-ISSUE","SPARE-ISSUE",
Q228="Fiber CAmtel","ACTIVE",
Q228="Fiber AOF","ACTIVE",
Q228="Projet OCM (HUAWEI)","PLANNED WORKS",
Q228="Projet OCM (NOKIA)","PLANNED WORKS",
Q228="ACCESS-ISSUE","ACCESS-ISSUE",
Q228="Projet OCM (ZTE, NOKIA, autres projets)","PLANNED WORKS",
Q228="No root CAuse","No root cause",
Q228="ODU HS","ACTIVE",
Q228="IP &amp; VLAN","ACTIVE",
Q228="Warehouse HUAWEI","SPARE-ISSUE",
Q228="SPARE-HS","SPARE-ISSUE",
Q228="Power Telco","ACTIVE"
),"")</f>
        <v>No root cause</v>
      </c>
      <c r="S228" s="58" t="s">
        <v>17</v>
      </c>
      <c r="T228" s="7" t="s">
        <v>17</v>
      </c>
      <c r="U228" s="7" t="s">
        <v>17</v>
      </c>
      <c r="V228" s="59" t="s">
        <v>17</v>
      </c>
      <c r="W228" s="59" t="s">
        <v>17</v>
      </c>
      <c r="X228" s="59" t="s">
        <v>17</v>
      </c>
      <c r="Y228" s="59" t="s">
        <v>17</v>
      </c>
      <c r="Z228" s="59" t="s">
        <v>17</v>
      </c>
      <c r="AA228" s="59" t="s">
        <v>17</v>
      </c>
      <c r="AB228" s="59" t="s">
        <v>17</v>
      </c>
      <c r="AC228" s="59" t="s">
        <v>17</v>
      </c>
      <c r="AD228" s="59" t="s">
        <v>17</v>
      </c>
      <c r="AE228" s="59" t="s">
        <v>17</v>
      </c>
      <c r="AF228" s="15"/>
      <c r="AG228" s="15"/>
      <c r="AH228" s="15"/>
      <c r="AI228" s="15"/>
    </row>
    <row r="229" spans="1:35" s="14" customFormat="1" x14ac:dyDescent="0.35">
      <c r="A229" s="1" t="s">
        <v>1702</v>
      </c>
      <c r="B229" s="1" t="s">
        <v>1703</v>
      </c>
      <c r="C229" s="3"/>
      <c r="D229" s="1" t="s">
        <v>12</v>
      </c>
      <c r="E229" s="1" t="s">
        <v>13</v>
      </c>
      <c r="F229" s="3" t="s">
        <v>92</v>
      </c>
      <c r="G229" s="1" t="s">
        <v>93</v>
      </c>
      <c r="H229" s="61" t="str">
        <f>_xlfn.XLOOKUP(B229,'[1]Nur des jours'!$B:$B,'[1]Nur des jours'!$H:$H,"")</f>
        <v>Huawei</v>
      </c>
      <c r="I229" s="54">
        <v>0</v>
      </c>
      <c r="J229" s="54">
        <v>0</v>
      </c>
      <c r="K229" s="54">
        <v>2.9549081023580168</v>
      </c>
      <c r="L229" s="55">
        <v>1.5409507666230065</v>
      </c>
      <c r="M229" s="56" t="s">
        <v>5375</v>
      </c>
      <c r="N229" s="57"/>
      <c r="O229" s="16" t="str" cm="1">
        <f t="array" ref="O229">IFERROR(_xlfn.IFS(
Q229="MPR ISSUE","PDH",
Q229="BSS Hardware Issue","BSS",
Q229="Sites strategiques, MLL, Pylone, etc.","ENVTECH",
Q229="AKTIVCO DEFAUT GE &amp; POWER Cabinet","AKTIVCO",
Q229="AKTIVCO Coupure ENEO &amp; Baisse de tension","AKTIVCO GRID ONLY",
Q229="Coupure ENEO &amp; Baisse de tension","IHS GRID ONLY",
Q229="Defaut GE &amp; POWER Cabinet","IHS",
Q229="Sharing","Partners",
Q229="SIte strategiques &amp; DataCenter","SST &amp; DC",
Q229="Exclu","Exclu",
Q229="SAT","SAT",
Q229="SPARE-ISSUE","SPARE-ISSUE",
Q229="Fiber CAmtel","TRANS_FO_CAMTEL",
Q229="Fiber AOF","Fiber AOF",
Q229="Projet OCM (HUAWEI)","TRAVAUX-HUAWEI",
Q229="Projet OCM (NOKIA)","TRAVAUX-NOKIA",
Q229="ACCESS-ISSUE","ACCESS-ISSUE",
Q229="Projet OCM (ZTE, NOKIA, autres projets)","TRAVAUX OCM",
Q229="No root CAuse","No root cause",
Q229="ODU HS","PDH",
Q229="IP &amp; VLAN","PDH",
Q229="Warehouse HUAWEI","SPARE-ISSUE",
Q229="SPARE-HS","SPARE-ISSUE",
Q229="Power Telco","BSS"
),"")</f>
        <v>No root cause</v>
      </c>
      <c r="P229" s="22" t="str" cm="1">
        <f t="array" ref="P229">IFERROR(_xlfn.IFS(
Q229="MPR ISSUE","TX ISSUE",
Q229="BSS Hardware Issue","RAN ISSUE",
Q229="Sites strategiques, MLL, Pylone, etc.","ENVTECH",
Q229="AKTIVCO DEFAUT GE &amp; POWER Cabinet","POWER ISSUE",
Q229="AKTIVCO Coupure ENEO &amp; Baisse de tension","POWER ISSUE",
Q229="Coupure ENEO &amp; Baisse de tension","POWER ISSUE",
Q229="Defaut GE &amp; POWER Cabinet","POWER ISSUE",
Q229="Sharing","POWER ISSUE",
Q229="SIte strategiques &amp; DataCenter","POWER ISSUE",
Q229="Exclu","Exclu",
Q229="SAT","TX ISSUE",
Q229="SPARE-ISSUE","SPARE-ISSUE",
Q229="Fiber CAmtel","TX ISSUE",
Q229="Fiber AOF","TX ISSUE",
Q229="Projet OCM (HUAWEI)","TRAVAUX-HUAWEI",
Q229="Projet OCM (NOKIA)","TRAVAUX -NOKIA",
Q229="ACCESS-ISSUE","ACCESS-ISSUE",
Q229="Projet OCM (ZTE, NOKIA, autres projets)","TRAVAUX OCM",
Q229="No root CAuse","No root cause",
Q229="ODU HS","TX ISSUE",
Q229="IP &amp; VLAN","TX ISSUE",
Q229="Warehouse HUAWEI","SPARE-ISSUE",
Q229="SPARE-HS","SPARE-ISSUE",
Q229="Power Telco","RAN ISSUE"
),"")</f>
        <v>No root cause</v>
      </c>
      <c r="Q229" s="50" t="s">
        <v>5878</v>
      </c>
      <c r="R229" s="23" t="str" cm="1">
        <f t="array" ref="R229">IFERROR(_xlfn.IFS(
Q229="MPR ISSUE","ACTIVE",
Q229="BSS Hardware Issue","ACTIVE",
Q229="Sites strategiques, MLL, Pylone, etc.","PASSIVE",
Q229="AKTIVCO DEFAUT GE &amp; POWER Cabinet","PASSIVE",
Q229="AKTIVCO Coupure ENEO &amp; Baisse de tension","PASSIVE",
Q229="Coupure ENEO &amp; Baisse de tension","PASSIVE",
Q229="Defaut GE &amp; POWER Cabinet","PASSIVE",
Q229="Sharing","PASSIVE",
Q229="SIte strategiques &amp; DataCenter","PASSIVE",
Q229="Exclu","Exclu",
Q229="SAT","ACTIVE",
Q229="SPARE-ISSUE","SPARE-ISSUE",
Q229="Fiber CAmtel","ACTIVE",
Q229="Fiber AOF","ACTIVE",
Q229="Projet OCM (HUAWEI)","PLANNED WORKS",
Q229="Projet OCM (NOKIA)","PLANNED WORKS",
Q229="ACCESS-ISSUE","ACCESS-ISSUE",
Q229="Projet OCM (ZTE, NOKIA, autres projets)","PLANNED WORKS",
Q229="No root CAuse","No root cause",
Q229="ODU HS","ACTIVE",
Q229="IP &amp; VLAN","ACTIVE",
Q229="Warehouse HUAWEI","SPARE-ISSUE",
Q229="SPARE-HS","SPARE-ISSUE",
Q229="Power Telco","ACTIVE"
),"")</f>
        <v>No root cause</v>
      </c>
      <c r="S229" s="58" t="s">
        <v>17</v>
      </c>
      <c r="T229" s="7" t="s">
        <v>17</v>
      </c>
      <c r="U229" s="7" t="s">
        <v>17</v>
      </c>
      <c r="V229" s="59" t="s">
        <v>17</v>
      </c>
      <c r="W229" s="59" t="s">
        <v>17</v>
      </c>
      <c r="X229" s="59" t="s">
        <v>17</v>
      </c>
      <c r="Y229" s="59" t="s">
        <v>17</v>
      </c>
      <c r="Z229" s="59" t="s">
        <v>17</v>
      </c>
      <c r="AA229" s="59" t="s">
        <v>17</v>
      </c>
      <c r="AB229" s="59" t="s">
        <v>17</v>
      </c>
      <c r="AC229" s="59" t="s">
        <v>17</v>
      </c>
      <c r="AD229" s="59" t="s">
        <v>17</v>
      </c>
      <c r="AE229" s="59" t="s">
        <v>17</v>
      </c>
      <c r="AF229" s="15"/>
      <c r="AG229" s="15"/>
      <c r="AH229" s="15"/>
      <c r="AI229" s="15"/>
    </row>
    <row r="230" spans="1:35" s="14" customFormat="1" x14ac:dyDescent="0.35">
      <c r="A230" s="1" t="s">
        <v>1151</v>
      </c>
      <c r="B230" s="1" t="s">
        <v>1152</v>
      </c>
      <c r="C230" s="3"/>
      <c r="D230" s="1" t="s">
        <v>12</v>
      </c>
      <c r="E230" s="1" t="s">
        <v>13</v>
      </c>
      <c r="F230" s="3" t="s">
        <v>57</v>
      </c>
      <c r="G230" s="1" t="s">
        <v>1153</v>
      </c>
      <c r="H230" s="62" t="str">
        <f>_xlfn.XLOOKUP(B230,'[1]Nur des jours'!$B:$B,'[1]Nur des jours'!$H:$H,"")</f>
        <v>NOKIA</v>
      </c>
      <c r="I230" s="54">
        <v>5.2934591072958597</v>
      </c>
      <c r="J230" s="54">
        <v>2.2917312884682848</v>
      </c>
      <c r="K230" s="54">
        <v>0</v>
      </c>
      <c r="L230" s="55">
        <v>1.5252660975095274</v>
      </c>
      <c r="M230" s="56" t="s">
        <v>5377</v>
      </c>
      <c r="N230" s="57"/>
      <c r="O230" s="16" t="str" cm="1">
        <f t="array" ref="O230">IFERROR(_xlfn.IFS(
Q230="MPR ISSUE","PDH",
Q230="BSS Hardware Issue","BSS",
Q230="Sites strategiques, MLL, Pylone, etc.","ENVTECH",
Q230="AKTIVCO DEFAUT GE &amp; POWER Cabinet","AKTIVCO",
Q230="AKTIVCO Coupure ENEO &amp; Baisse de tension","AKTIVCO GRID ONLY",
Q230="Coupure ENEO &amp; Baisse de tension","IHS GRID ONLY",
Q230="Defaut GE &amp; POWER Cabinet","IHS",
Q230="Sharing","Partners",
Q230="SIte strategiques &amp; DataCenter","SST &amp; DC",
Q230="Exclu","Exclu",
Q230="SAT","SAT",
Q230="SPARE-ISSUE","SPARE-ISSUE",
Q230="Fiber CAmtel","TRANS_FO_CAMTEL",
Q230="Fiber AOF","Fiber AOF",
Q230="Projet OCM (HUAWEI)","TRAVAUX-HUAWEI",
Q230="Projet OCM (NOKIA)","TRAVAUX-NOKIA",
Q230="ACCESS-ISSUE","ACCESS-ISSUE",
Q230="Projet OCM (ZTE, NOKIA, autres projets)","TRAVAUX OCM",
Q230="No root CAuse","No root cause",
Q230="ODU HS","PDH",
Q230="IP &amp; VLAN","PDH",
Q230="Warehouse HUAWEI","SPARE-ISSUE",
Q230="SPARE-HS","SPARE-ISSUE",
Q230="Power Telco","BSS"
),"")</f>
        <v>IHS</v>
      </c>
      <c r="P230" s="22" t="str" cm="1">
        <f t="array" ref="P230">IFERROR(_xlfn.IFS(
Q230="MPR ISSUE","TX ISSUE",
Q230="BSS Hardware Issue","RAN ISSUE",
Q230="Sites strategiques, MLL, Pylone, etc.","ENVTECH",
Q230="AKTIVCO DEFAUT GE &amp; POWER Cabinet","POWER ISSUE",
Q230="AKTIVCO Coupure ENEO &amp; Baisse de tension","POWER ISSUE",
Q230="Coupure ENEO &amp; Baisse de tension","POWER ISSUE",
Q230="Defaut GE &amp; POWER Cabinet","POWER ISSUE",
Q230="Sharing","POWER ISSUE",
Q230="SIte strategiques &amp; DataCenter","POWER ISSUE",
Q230="Exclu","Exclu",
Q230="SAT","TX ISSUE",
Q230="SPARE-ISSUE","SPARE-ISSUE",
Q230="Fiber CAmtel","TX ISSUE",
Q230="Fiber AOF","TX ISSUE",
Q230="Projet OCM (HUAWEI)","TRAVAUX-HUAWEI",
Q230="Projet OCM (NOKIA)","TRAVAUX -NOKIA",
Q230="ACCESS-ISSUE","ACCESS-ISSUE",
Q230="Projet OCM (ZTE, NOKIA, autres projets)","TRAVAUX OCM",
Q230="No root CAuse","No root cause",
Q230="ODU HS","TX ISSUE",
Q230="IP &amp; VLAN","TX ISSUE",
Q230="Warehouse HUAWEI","SPARE-ISSUE",
Q230="SPARE-HS","SPARE-ISSUE",
Q230="Power Telco","RAN ISSUE"
),"")</f>
        <v>POWER ISSUE</v>
      </c>
      <c r="Q230" s="50" t="s">
        <v>5338</v>
      </c>
      <c r="R230" s="23" t="str" cm="1">
        <f t="array" ref="R230">IFERROR(_xlfn.IFS(
Q230="MPR ISSUE","ACTIVE",
Q230="BSS Hardware Issue","ACTIVE",
Q230="Sites strategiques, MLL, Pylone, etc.","PASSIVE",
Q230="AKTIVCO DEFAUT GE &amp; POWER Cabinet","PASSIVE",
Q230="AKTIVCO Coupure ENEO &amp; Baisse de tension","PASSIVE",
Q230="Coupure ENEO &amp; Baisse de tension","PASSIVE",
Q230="Defaut GE &amp; POWER Cabinet","PASSIVE",
Q230="Sharing","PASSIVE",
Q230="SIte strategiques &amp; DataCenter","PASSIVE",
Q230="Exclu","Exclu",
Q230="SAT","ACTIVE",
Q230="SPARE-ISSUE","SPARE-ISSUE",
Q230="Fiber CAmtel","ACTIVE",
Q230="Fiber AOF","ACTIVE",
Q230="Projet OCM (HUAWEI)","PLANNED WORKS",
Q230="Projet OCM (NOKIA)","PLANNED WORKS",
Q230="ACCESS-ISSUE","ACCESS-ISSUE",
Q230="Projet OCM (ZTE, NOKIA, autres projets)","PLANNED WORKS",
Q230="No root CAuse","No root cause",
Q230="ODU HS","ACTIVE",
Q230="IP &amp; VLAN","ACTIVE",
Q230="Warehouse HUAWEI","SPARE-ISSUE",
Q230="SPARE-HS","SPARE-ISSUE",
Q230="Power Telco","ACTIVE"
),"")</f>
        <v>PASSIVE</v>
      </c>
      <c r="S230" s="58" t="s">
        <v>5957</v>
      </c>
      <c r="T230" s="7" t="s">
        <v>17</v>
      </c>
      <c r="U230" s="7" t="s">
        <v>17</v>
      </c>
      <c r="V230" s="59" t="s">
        <v>17</v>
      </c>
      <c r="W230" s="59" t="s">
        <v>17</v>
      </c>
      <c r="X230" s="59" t="s">
        <v>17</v>
      </c>
      <c r="Y230" s="59" t="s">
        <v>17</v>
      </c>
      <c r="Z230" s="59" t="s">
        <v>17</v>
      </c>
      <c r="AA230" s="59" t="s">
        <v>17</v>
      </c>
      <c r="AB230" s="59" t="s">
        <v>17</v>
      </c>
      <c r="AC230" s="59" t="s">
        <v>5605</v>
      </c>
      <c r="AD230" s="59" t="s">
        <v>17</v>
      </c>
      <c r="AE230" s="59" t="s">
        <v>5705</v>
      </c>
      <c r="AF230" s="15"/>
      <c r="AG230" s="15"/>
      <c r="AH230" s="15"/>
      <c r="AI230" s="15"/>
    </row>
    <row r="231" spans="1:35" s="14" customFormat="1" x14ac:dyDescent="0.35">
      <c r="A231" s="1" t="s">
        <v>719</v>
      </c>
      <c r="B231" s="1" t="s">
        <v>720</v>
      </c>
      <c r="C231" s="3"/>
      <c r="D231" s="1" t="s">
        <v>12</v>
      </c>
      <c r="E231" s="1" t="s">
        <v>13</v>
      </c>
      <c r="F231" s="3" t="s">
        <v>57</v>
      </c>
      <c r="G231" s="1" t="s">
        <v>721</v>
      </c>
      <c r="H231" s="62" t="str">
        <f>_xlfn.XLOOKUP(B231,'[1]Nur des jours'!$B:$B,'[1]Nur des jours'!$H:$H,"")</f>
        <v>NOKIA</v>
      </c>
      <c r="I231" s="54">
        <v>3.7303781302035341</v>
      </c>
      <c r="J231" s="54">
        <v>1.6591066925240241</v>
      </c>
      <c r="K231" s="54">
        <v>0.83114017938457474</v>
      </c>
      <c r="L231" s="55">
        <v>1.5231089989468729</v>
      </c>
      <c r="M231" s="56" t="s">
        <v>5377</v>
      </c>
      <c r="N231" s="57"/>
      <c r="O231" s="16" t="str" cm="1">
        <f t="array" ref="O231">IFERROR(_xlfn.IFS(
Q231="MPR ISSUE","PDH",
Q231="BSS Hardware Issue","BSS",
Q231="Sites strategiques, MLL, Pylone, etc.","ENVTECH",
Q231="AKTIVCO DEFAUT GE &amp; POWER Cabinet","AKTIVCO",
Q231="AKTIVCO Coupure ENEO &amp; Baisse de tension","AKTIVCO GRID ONLY",
Q231="Coupure ENEO &amp; Baisse de tension","IHS GRID ONLY",
Q231="Defaut GE &amp; POWER Cabinet","IHS",
Q231="Sharing","Partners",
Q231="SIte strategiques &amp; DataCenter","SST &amp; DC",
Q231="Exclu","Exclu",
Q231="SAT","SAT",
Q231="SPARE-ISSUE","SPARE-ISSUE",
Q231="Fiber CAmtel","TRANS_FO_CAMTEL",
Q231="Fiber AOF","Fiber AOF",
Q231="Projet OCM (HUAWEI)","TRAVAUX-HUAWEI",
Q231="Projet OCM (NOKIA)","TRAVAUX-NOKIA",
Q231="ACCESS-ISSUE","ACCESS-ISSUE",
Q231="Projet OCM (ZTE, NOKIA, autres projets)","TRAVAUX OCM",
Q231="No root CAuse","No root cause",
Q231="ODU HS","PDH",
Q231="IP &amp; VLAN","PDH",
Q231="Warehouse HUAWEI","SPARE-ISSUE",
Q231="SPARE-HS","SPARE-ISSUE",
Q231="Power Telco","BSS"
),"")</f>
        <v>IHS</v>
      </c>
      <c r="P231" s="22" t="str" cm="1">
        <f t="array" ref="P231">IFERROR(_xlfn.IFS(
Q231="MPR ISSUE","TX ISSUE",
Q231="BSS Hardware Issue","RAN ISSUE",
Q231="Sites strategiques, MLL, Pylone, etc.","ENVTECH",
Q231="AKTIVCO DEFAUT GE &amp; POWER Cabinet","POWER ISSUE",
Q231="AKTIVCO Coupure ENEO &amp; Baisse de tension","POWER ISSUE",
Q231="Coupure ENEO &amp; Baisse de tension","POWER ISSUE",
Q231="Defaut GE &amp; POWER Cabinet","POWER ISSUE",
Q231="Sharing","POWER ISSUE",
Q231="SIte strategiques &amp; DataCenter","POWER ISSUE",
Q231="Exclu","Exclu",
Q231="SAT","TX ISSUE",
Q231="SPARE-ISSUE","SPARE-ISSUE",
Q231="Fiber CAmtel","TX ISSUE",
Q231="Fiber AOF","TX ISSUE",
Q231="Projet OCM (HUAWEI)","TRAVAUX-HUAWEI",
Q231="Projet OCM (NOKIA)","TRAVAUX -NOKIA",
Q231="ACCESS-ISSUE","ACCESS-ISSUE",
Q231="Projet OCM (ZTE, NOKIA, autres projets)","TRAVAUX OCM",
Q231="No root CAuse","No root cause",
Q231="ODU HS","TX ISSUE",
Q231="IP &amp; VLAN","TX ISSUE",
Q231="Warehouse HUAWEI","SPARE-ISSUE",
Q231="SPARE-HS","SPARE-ISSUE",
Q231="Power Telco","RAN ISSUE"
),"")</f>
        <v>POWER ISSUE</v>
      </c>
      <c r="Q231" s="50" t="s">
        <v>5338</v>
      </c>
      <c r="R231" s="23" t="str" cm="1">
        <f t="array" ref="R231">IFERROR(_xlfn.IFS(
Q231="MPR ISSUE","ACTIVE",
Q231="BSS Hardware Issue","ACTIVE",
Q231="Sites strategiques, MLL, Pylone, etc.","PASSIVE",
Q231="AKTIVCO DEFAUT GE &amp; POWER Cabinet","PASSIVE",
Q231="AKTIVCO Coupure ENEO &amp; Baisse de tension","PASSIVE",
Q231="Coupure ENEO &amp; Baisse de tension","PASSIVE",
Q231="Defaut GE &amp; POWER Cabinet","PASSIVE",
Q231="Sharing","PASSIVE",
Q231="SIte strategiques &amp; DataCenter","PASSIVE",
Q231="Exclu","Exclu",
Q231="SAT","ACTIVE",
Q231="SPARE-ISSUE","SPARE-ISSUE",
Q231="Fiber CAmtel","ACTIVE",
Q231="Fiber AOF","ACTIVE",
Q231="Projet OCM (HUAWEI)","PLANNED WORKS",
Q231="Projet OCM (NOKIA)","PLANNED WORKS",
Q231="ACCESS-ISSUE","ACCESS-ISSUE",
Q231="Projet OCM (ZTE, NOKIA, autres projets)","PLANNED WORKS",
Q231="No root CAuse","No root cause",
Q231="ODU HS","ACTIVE",
Q231="IP &amp; VLAN","ACTIVE",
Q231="Warehouse HUAWEI","SPARE-ISSUE",
Q231="SPARE-HS","SPARE-ISSUE",
Q231="Power Telco","ACTIVE"
),"")</f>
        <v>PASSIVE</v>
      </c>
      <c r="S231" s="58" t="s">
        <v>5625</v>
      </c>
      <c r="T231" s="7" t="s">
        <v>17</v>
      </c>
      <c r="U231" s="7" t="s">
        <v>17</v>
      </c>
      <c r="V231" s="59" t="s">
        <v>17</v>
      </c>
      <c r="W231" s="59" t="s">
        <v>17</v>
      </c>
      <c r="X231" s="59" t="s">
        <v>17</v>
      </c>
      <c r="Y231" s="59" t="s">
        <v>17</v>
      </c>
      <c r="Z231" s="59" t="s">
        <v>17</v>
      </c>
      <c r="AA231" s="59" t="s">
        <v>17</v>
      </c>
      <c r="AB231" s="59" t="s">
        <v>17</v>
      </c>
      <c r="AC231" s="59" t="s">
        <v>17</v>
      </c>
      <c r="AD231" s="59" t="s">
        <v>17</v>
      </c>
      <c r="AE231" s="59" t="s">
        <v>5625</v>
      </c>
      <c r="AF231" s="15"/>
      <c r="AG231" s="15"/>
      <c r="AH231" s="15"/>
      <c r="AI231" s="15"/>
    </row>
    <row r="232" spans="1:35" s="14" customFormat="1" x14ac:dyDescent="0.35">
      <c r="A232" s="1" t="s">
        <v>1440</v>
      </c>
      <c r="B232" s="1" t="s">
        <v>1441</v>
      </c>
      <c r="C232" s="3"/>
      <c r="D232" s="1" t="s">
        <v>12</v>
      </c>
      <c r="E232" s="1" t="s">
        <v>98</v>
      </c>
      <c r="F232" s="3" t="s">
        <v>92</v>
      </c>
      <c r="G232" s="1" t="s">
        <v>1442</v>
      </c>
      <c r="H232" s="62" t="str">
        <f>_xlfn.XLOOKUP(B232,'[1]Nur des jours'!$B:$B,'[1]Nur des jours'!$H:$H,"")</f>
        <v>NOKIA</v>
      </c>
      <c r="I232" s="54">
        <v>0</v>
      </c>
      <c r="J232" s="54">
        <v>3.1461594138903735</v>
      </c>
      <c r="K232" s="54">
        <v>0.81123171513810366</v>
      </c>
      <c r="L232" s="55">
        <v>1.4792500607861836</v>
      </c>
      <c r="M232" s="56" t="s">
        <v>5375</v>
      </c>
      <c r="N232" s="57"/>
      <c r="O232" s="16" t="str" cm="1">
        <f t="array" ref="O232">IFERROR(_xlfn.IFS(
Q232="MPR ISSUE","PDH",
Q232="BSS Hardware Issue","BSS",
Q232="Sites strategiques, MLL, Pylone, etc.","ENVTECH",
Q232="AKTIVCO DEFAUT GE &amp; POWER Cabinet","AKTIVCO",
Q232="AKTIVCO Coupure ENEO &amp; Baisse de tension","AKTIVCO GRID ONLY",
Q232="Coupure ENEO &amp; Baisse de tension","IHS GRID ONLY",
Q232="Defaut GE &amp; POWER Cabinet","IHS",
Q232="Sharing","Partners",
Q232="SIte strategiques &amp; DataCenter","SST &amp; DC",
Q232="Exclu","Exclu",
Q232="SAT","SAT",
Q232="SPARE-ISSUE","SPARE-ISSUE",
Q232="Fiber CAmtel","TRANS_FO_CAMTEL",
Q232="Fiber AOF","Fiber AOF",
Q232="Projet OCM (HUAWEI)","TRAVAUX-HUAWEI",
Q232="Projet OCM (NOKIA)","TRAVAUX-NOKIA",
Q232="ACCESS-ISSUE","ACCESS-ISSUE",
Q232="Projet OCM (ZTE, NOKIA, autres projets)","TRAVAUX OCM",
Q232="No root CAuse","No root cause",
Q232="ODU HS","PDH",
Q232="IP &amp; VLAN","PDH",
Q232="Warehouse HUAWEI","SPARE-ISSUE",
Q232="SPARE-HS","SPARE-ISSUE",
Q232="Power Telco","BSS"
),"")</f>
        <v>IHS</v>
      </c>
      <c r="P232" s="22" t="str" cm="1">
        <f t="array" ref="P232">IFERROR(_xlfn.IFS(
Q232="MPR ISSUE","TX ISSUE",
Q232="BSS Hardware Issue","RAN ISSUE",
Q232="Sites strategiques, MLL, Pylone, etc.","ENVTECH",
Q232="AKTIVCO DEFAUT GE &amp; POWER Cabinet","POWER ISSUE",
Q232="AKTIVCO Coupure ENEO &amp; Baisse de tension","POWER ISSUE",
Q232="Coupure ENEO &amp; Baisse de tension","POWER ISSUE",
Q232="Defaut GE &amp; POWER Cabinet","POWER ISSUE",
Q232="Sharing","POWER ISSUE",
Q232="SIte strategiques &amp; DataCenter","POWER ISSUE",
Q232="Exclu","Exclu",
Q232="SAT","TX ISSUE",
Q232="SPARE-ISSUE","SPARE-ISSUE",
Q232="Fiber CAmtel","TX ISSUE",
Q232="Fiber AOF","TX ISSUE",
Q232="Projet OCM (HUAWEI)","TRAVAUX-HUAWEI",
Q232="Projet OCM (NOKIA)","TRAVAUX -NOKIA",
Q232="ACCESS-ISSUE","ACCESS-ISSUE",
Q232="Projet OCM (ZTE, NOKIA, autres projets)","TRAVAUX OCM",
Q232="No root CAuse","No root cause",
Q232="ODU HS","TX ISSUE",
Q232="IP &amp; VLAN","TX ISSUE",
Q232="Warehouse HUAWEI","SPARE-ISSUE",
Q232="SPARE-HS","SPARE-ISSUE",
Q232="Power Telco","RAN ISSUE"
),"")</f>
        <v>POWER ISSUE</v>
      </c>
      <c r="Q232" s="50" t="s">
        <v>5338</v>
      </c>
      <c r="R232" s="23" t="str" cm="1">
        <f t="array" ref="R232">IFERROR(_xlfn.IFS(
Q232="MPR ISSUE","ACTIVE",
Q232="BSS Hardware Issue","ACTIVE",
Q232="Sites strategiques, MLL, Pylone, etc.","PASSIVE",
Q232="AKTIVCO DEFAUT GE &amp; POWER Cabinet","PASSIVE",
Q232="AKTIVCO Coupure ENEO &amp; Baisse de tension","PASSIVE",
Q232="Coupure ENEO &amp; Baisse de tension","PASSIVE",
Q232="Defaut GE &amp; POWER Cabinet","PASSIVE",
Q232="Sharing","PASSIVE",
Q232="SIte strategiques &amp; DataCenter","PASSIVE",
Q232="Exclu","Exclu",
Q232="SAT","ACTIVE",
Q232="SPARE-ISSUE","SPARE-ISSUE",
Q232="Fiber CAmtel","ACTIVE",
Q232="Fiber AOF","ACTIVE",
Q232="Projet OCM (HUAWEI)","PLANNED WORKS",
Q232="Projet OCM (NOKIA)","PLANNED WORKS",
Q232="ACCESS-ISSUE","ACCESS-ISSUE",
Q232="Projet OCM (ZTE, NOKIA, autres projets)","PLANNED WORKS",
Q232="No root CAuse","No root cause",
Q232="ODU HS","ACTIVE",
Q232="IP &amp; VLAN","ACTIVE",
Q232="Warehouse HUAWEI","SPARE-ISSUE",
Q232="SPARE-HS","SPARE-ISSUE",
Q232="Power Telco","ACTIVE"
),"")</f>
        <v>PASSIVE</v>
      </c>
      <c r="S232" s="58" t="s">
        <v>5664</v>
      </c>
      <c r="T232" s="7" t="s">
        <v>17</v>
      </c>
      <c r="U232" s="7" t="s">
        <v>17</v>
      </c>
      <c r="V232" s="59" t="s">
        <v>17</v>
      </c>
      <c r="W232" s="59" t="s">
        <v>17</v>
      </c>
      <c r="X232" s="59" t="s">
        <v>17</v>
      </c>
      <c r="Y232" s="59" t="s">
        <v>17</v>
      </c>
      <c r="Z232" s="59" t="s">
        <v>17</v>
      </c>
      <c r="AA232" s="59" t="s">
        <v>17</v>
      </c>
      <c r="AB232" s="59" t="s">
        <v>17</v>
      </c>
      <c r="AC232" s="59" t="s">
        <v>17</v>
      </c>
      <c r="AD232" s="59" t="s">
        <v>17</v>
      </c>
      <c r="AE232" s="59" t="s">
        <v>5664</v>
      </c>
      <c r="AF232" s="15"/>
      <c r="AG232" s="15"/>
      <c r="AH232" s="15"/>
      <c r="AI232" s="15"/>
    </row>
    <row r="233" spans="1:35" s="14" customFormat="1" x14ac:dyDescent="0.35">
      <c r="A233" s="3" t="s">
        <v>1755</v>
      </c>
      <c r="B233" s="3" t="s">
        <v>1756</v>
      </c>
      <c r="C233" s="3"/>
      <c r="D233" s="3" t="s">
        <v>12</v>
      </c>
      <c r="E233" s="3" t="s">
        <v>68</v>
      </c>
      <c r="F233" s="3" t="s">
        <v>39</v>
      </c>
      <c r="G233" s="3" t="s">
        <v>1757</v>
      </c>
      <c r="H233" s="62" t="str">
        <f>_xlfn.XLOOKUP(B233,'[1]Nur des jours'!$B:$B,'[1]Nur des jours'!$H:$H,"")</f>
        <v>NOKIA</v>
      </c>
      <c r="I233" s="54">
        <v>2.552762823932619</v>
      </c>
      <c r="J233" s="54">
        <v>1.0789931352448561</v>
      </c>
      <c r="K233" s="54">
        <v>1.4375422716020199</v>
      </c>
      <c r="L233" s="55">
        <v>1.4764265827780811</v>
      </c>
      <c r="M233" s="56" t="s">
        <v>5375</v>
      </c>
      <c r="N233" s="57"/>
      <c r="O233" s="16" t="str" cm="1">
        <f t="array" ref="O233">IFERROR(_xlfn.IFS(
Q233="MPR ISSUE","PDH",
Q233="BSS Hardware Issue","BSS",
Q233="Sites strategiques, MLL, Pylone, etc.","ENVTECH",
Q233="AKTIVCO DEFAUT GE &amp; POWER Cabinet","AKTIVCO",
Q233="AKTIVCO Coupure ENEO &amp; Baisse de tension","AKTIVCO GRID ONLY",
Q233="Coupure ENEO &amp; Baisse de tension","IHS GRID ONLY",
Q233="Defaut GE &amp; POWER Cabinet","IHS",
Q233="Sharing","Partners",
Q233="SIte strategiques &amp; DataCenter","SST &amp; DC",
Q233="Exclu","Exclu",
Q233="SAT","SAT",
Q233="SPARE-ISSUE","SPARE-ISSUE",
Q233="Fiber CAmtel","TRANS_FO_CAMTEL",
Q233="Fiber AOF","Fiber AOF",
Q233="Projet OCM (HUAWEI)","TRAVAUX-HUAWEI",
Q233="Projet OCM (NOKIA)","TRAVAUX-NOKIA",
Q233="ACCESS-ISSUE","ACCESS-ISSUE",
Q233="Projet OCM (ZTE, NOKIA, autres projets)","TRAVAUX OCM",
Q233="No root CAuse","No root cause",
Q233="ODU HS","PDH",
Q233="IP &amp; VLAN","PDH",
Q233="Warehouse HUAWEI","SPARE-ISSUE",
Q233="SPARE-HS","SPARE-ISSUE",
Q233="Power Telco","BSS"
),"")</f>
        <v>IHS</v>
      </c>
      <c r="P233" s="22" t="str" cm="1">
        <f t="array" ref="P233">IFERROR(_xlfn.IFS(
Q233="MPR ISSUE","TX ISSUE",
Q233="BSS Hardware Issue","RAN ISSUE",
Q233="Sites strategiques, MLL, Pylone, etc.","ENVTECH",
Q233="AKTIVCO DEFAUT GE &amp; POWER Cabinet","POWER ISSUE",
Q233="AKTIVCO Coupure ENEO &amp; Baisse de tension","POWER ISSUE",
Q233="Coupure ENEO &amp; Baisse de tension","POWER ISSUE",
Q233="Defaut GE &amp; POWER Cabinet","POWER ISSUE",
Q233="Sharing","POWER ISSUE",
Q233="SIte strategiques &amp; DataCenter","POWER ISSUE",
Q233="Exclu","Exclu",
Q233="SAT","TX ISSUE",
Q233="SPARE-ISSUE","SPARE-ISSUE",
Q233="Fiber CAmtel","TX ISSUE",
Q233="Fiber AOF","TX ISSUE",
Q233="Projet OCM (HUAWEI)","TRAVAUX-HUAWEI",
Q233="Projet OCM (NOKIA)","TRAVAUX -NOKIA",
Q233="ACCESS-ISSUE","ACCESS-ISSUE",
Q233="Projet OCM (ZTE, NOKIA, autres projets)","TRAVAUX OCM",
Q233="No root CAuse","No root cause",
Q233="ODU HS","TX ISSUE",
Q233="IP &amp; VLAN","TX ISSUE",
Q233="Warehouse HUAWEI","SPARE-ISSUE",
Q233="SPARE-HS","SPARE-ISSUE",
Q233="Power Telco","RAN ISSUE"
),"")</f>
        <v>POWER ISSUE</v>
      </c>
      <c r="Q233" s="50" t="s">
        <v>5338</v>
      </c>
      <c r="R233" s="23" t="str" cm="1">
        <f t="array" ref="R233">IFERROR(_xlfn.IFS(
Q233="MPR ISSUE","ACTIVE",
Q233="BSS Hardware Issue","ACTIVE",
Q233="Sites strategiques, MLL, Pylone, etc.","PASSIVE",
Q233="AKTIVCO DEFAUT GE &amp; POWER Cabinet","PASSIVE",
Q233="AKTIVCO Coupure ENEO &amp; Baisse de tension","PASSIVE",
Q233="Coupure ENEO &amp; Baisse de tension","PASSIVE",
Q233="Defaut GE &amp; POWER Cabinet","PASSIVE",
Q233="Sharing","PASSIVE",
Q233="SIte strategiques &amp; DataCenter","PASSIVE",
Q233="Exclu","Exclu",
Q233="SAT","ACTIVE",
Q233="SPARE-ISSUE","SPARE-ISSUE",
Q233="Fiber CAmtel","ACTIVE",
Q233="Fiber AOF","ACTIVE",
Q233="Projet OCM (HUAWEI)","PLANNED WORKS",
Q233="Projet OCM (NOKIA)","PLANNED WORKS",
Q233="ACCESS-ISSUE","ACCESS-ISSUE",
Q233="Projet OCM (ZTE, NOKIA, autres projets)","PLANNED WORKS",
Q233="No root CAuse","No root cause",
Q233="ODU HS","ACTIVE",
Q233="IP &amp; VLAN","ACTIVE",
Q233="Warehouse HUAWEI","SPARE-ISSUE",
Q233="SPARE-HS","SPARE-ISSUE",
Q233="Power Telco","ACTIVE"
),"")</f>
        <v>PASSIVE</v>
      </c>
      <c r="S233" s="58" t="s">
        <v>5721</v>
      </c>
      <c r="T233" s="7" t="s">
        <v>17</v>
      </c>
      <c r="U233" s="7" t="s">
        <v>17</v>
      </c>
      <c r="V233" s="59" t="s">
        <v>17</v>
      </c>
      <c r="W233" s="59" t="s">
        <v>17</v>
      </c>
      <c r="X233" s="59" t="s">
        <v>17</v>
      </c>
      <c r="Y233" s="59" t="s">
        <v>17</v>
      </c>
      <c r="Z233" s="59" t="s">
        <v>17</v>
      </c>
      <c r="AA233" s="59" t="s">
        <v>17</v>
      </c>
      <c r="AB233" s="59" t="s">
        <v>17</v>
      </c>
      <c r="AC233" s="59" t="s">
        <v>17</v>
      </c>
      <c r="AD233" s="59" t="s">
        <v>17</v>
      </c>
      <c r="AE233" s="59" t="s">
        <v>5721</v>
      </c>
      <c r="AF233" s="15"/>
      <c r="AG233" s="15"/>
      <c r="AH233" s="15"/>
      <c r="AI233" s="15"/>
    </row>
    <row r="234" spans="1:35" s="14" customFormat="1" x14ac:dyDescent="0.35">
      <c r="A234" s="1" t="s">
        <v>2915</v>
      </c>
      <c r="B234" s="1" t="s">
        <v>4465</v>
      </c>
      <c r="C234" s="3"/>
      <c r="D234" s="1" t="s">
        <v>23</v>
      </c>
      <c r="E234" s="1" t="s">
        <v>712</v>
      </c>
      <c r="F234" s="3" t="s">
        <v>92</v>
      </c>
      <c r="G234" s="1" t="s">
        <v>2915</v>
      </c>
      <c r="H234" s="61" t="str">
        <f>_xlfn.XLOOKUP(B234,'[1]Nur des jours'!$B:$B,'[1]Nur des jours'!$H:$H,"")</f>
        <v>HUAWEI</v>
      </c>
      <c r="I234" s="54">
        <v>3.6176006858266483</v>
      </c>
      <c r="J234" s="54">
        <v>2.5691830635372361</v>
      </c>
      <c r="K234" s="54">
        <v>0.1708306246675729</v>
      </c>
      <c r="L234" s="55">
        <v>1.4681836470880312</v>
      </c>
      <c r="M234" s="56" t="s">
        <v>5375</v>
      </c>
      <c r="N234" s="57"/>
      <c r="O234" s="16" t="str" cm="1">
        <f t="array" ref="O234">IFERROR(_xlfn.IFS(
Q234="MPR ISSUE","PDH",
Q234="BSS Hardware Issue","BSS",
Q234="Sites strategiques, MLL, Pylone, etc.","ENVTECH",
Q234="AKTIVCO DEFAUT GE &amp; POWER Cabinet","AKTIVCO",
Q234="AKTIVCO Coupure ENEO &amp; Baisse de tension","AKTIVCO GRID ONLY",
Q234="Coupure ENEO &amp; Baisse de tension","IHS GRID ONLY",
Q234="Defaut GE &amp; POWER Cabinet","IHS",
Q234="Sharing","Partners",
Q234="SIte strategiques &amp; DataCenter","SST &amp; DC",
Q234="Exclu","Exclu",
Q234="SAT","SAT",
Q234="SPARE-ISSUE","SPARE-ISSUE",
Q234="Fiber CAmtel","TRANS_FO_CAMTEL",
Q234="Fiber AOF","Fiber AOF",
Q234="Projet OCM (HUAWEI)","TRAVAUX-HUAWEI",
Q234="Projet OCM (NOKIA)","TRAVAUX-NOKIA",
Q234="ACCESS-ISSUE","ACCESS-ISSUE",
Q234="Projet OCM (ZTE, NOKIA, autres projets)","TRAVAUX OCM",
Q234="No root CAuse","No root cause",
Q234="ODU HS","PDH",
Q234="IP &amp; VLAN","PDH",
Q234="Warehouse HUAWEI","SPARE-ISSUE",
Q234="SPARE-HS","SPARE-ISSUE",
Q234="Power Telco","BSS"
),"")</f>
        <v>No root cause</v>
      </c>
      <c r="P234" s="22" t="str" cm="1">
        <f t="array" ref="P234">IFERROR(_xlfn.IFS(
Q234="MPR ISSUE","TX ISSUE",
Q234="BSS Hardware Issue","RAN ISSUE",
Q234="Sites strategiques, MLL, Pylone, etc.","ENVTECH",
Q234="AKTIVCO DEFAUT GE &amp; POWER Cabinet","POWER ISSUE",
Q234="AKTIVCO Coupure ENEO &amp; Baisse de tension","POWER ISSUE",
Q234="Coupure ENEO &amp; Baisse de tension","POWER ISSUE",
Q234="Defaut GE &amp; POWER Cabinet","POWER ISSUE",
Q234="Sharing","POWER ISSUE",
Q234="SIte strategiques &amp; DataCenter","POWER ISSUE",
Q234="Exclu","Exclu",
Q234="SAT","TX ISSUE",
Q234="SPARE-ISSUE","SPARE-ISSUE",
Q234="Fiber CAmtel","TX ISSUE",
Q234="Fiber AOF","TX ISSUE",
Q234="Projet OCM (HUAWEI)","TRAVAUX-HUAWEI",
Q234="Projet OCM (NOKIA)","TRAVAUX -NOKIA",
Q234="ACCESS-ISSUE","ACCESS-ISSUE",
Q234="Projet OCM (ZTE, NOKIA, autres projets)","TRAVAUX OCM",
Q234="No root CAuse","No root cause",
Q234="ODU HS","TX ISSUE",
Q234="IP &amp; VLAN","TX ISSUE",
Q234="Warehouse HUAWEI","SPARE-ISSUE",
Q234="SPARE-HS","SPARE-ISSUE",
Q234="Power Telco","RAN ISSUE"
),"")</f>
        <v>No root cause</v>
      </c>
      <c r="Q234" s="50" t="s">
        <v>5878</v>
      </c>
      <c r="R234" s="23" t="str" cm="1">
        <f t="array" ref="R234">IFERROR(_xlfn.IFS(
Q234="MPR ISSUE","ACTIVE",
Q234="BSS Hardware Issue","ACTIVE",
Q234="Sites strategiques, MLL, Pylone, etc.","PASSIVE",
Q234="AKTIVCO DEFAUT GE &amp; POWER Cabinet","PASSIVE",
Q234="AKTIVCO Coupure ENEO &amp; Baisse de tension","PASSIVE",
Q234="Coupure ENEO &amp; Baisse de tension","PASSIVE",
Q234="Defaut GE &amp; POWER Cabinet","PASSIVE",
Q234="Sharing","PASSIVE",
Q234="SIte strategiques &amp; DataCenter","PASSIVE",
Q234="Exclu","Exclu",
Q234="SAT","ACTIVE",
Q234="SPARE-ISSUE","SPARE-ISSUE",
Q234="Fiber CAmtel","ACTIVE",
Q234="Fiber AOF","ACTIVE",
Q234="Projet OCM (HUAWEI)","PLANNED WORKS",
Q234="Projet OCM (NOKIA)","PLANNED WORKS",
Q234="ACCESS-ISSUE","ACCESS-ISSUE",
Q234="Projet OCM (ZTE, NOKIA, autres projets)","PLANNED WORKS",
Q234="No root CAuse","No root cause",
Q234="ODU HS","ACTIVE",
Q234="IP &amp; VLAN","ACTIVE",
Q234="Warehouse HUAWEI","SPARE-ISSUE",
Q234="SPARE-HS","SPARE-ISSUE",
Q234="Power Telco","ACTIVE"
),"")</f>
        <v>No root cause</v>
      </c>
      <c r="S234" s="58" t="s">
        <v>17</v>
      </c>
      <c r="T234" s="7" t="s">
        <v>17</v>
      </c>
      <c r="U234" s="7" t="s">
        <v>17</v>
      </c>
      <c r="V234" s="59" t="s">
        <v>17</v>
      </c>
      <c r="W234" s="59" t="s">
        <v>17</v>
      </c>
      <c r="X234" s="59" t="s">
        <v>17</v>
      </c>
      <c r="Y234" s="59" t="s">
        <v>17</v>
      </c>
      <c r="Z234" s="59" t="s">
        <v>17</v>
      </c>
      <c r="AA234" s="59" t="s">
        <v>17</v>
      </c>
      <c r="AB234" s="59" t="s">
        <v>17</v>
      </c>
      <c r="AC234" s="59" t="s">
        <v>17</v>
      </c>
      <c r="AD234" s="59" t="s">
        <v>17</v>
      </c>
      <c r="AE234" s="59" t="s">
        <v>17</v>
      </c>
      <c r="AF234" s="15"/>
      <c r="AG234" s="15"/>
      <c r="AH234" s="15"/>
      <c r="AI234" s="15"/>
    </row>
    <row r="235" spans="1:35" s="14" customFormat="1" x14ac:dyDescent="0.35">
      <c r="A235" s="1" t="s">
        <v>1476</v>
      </c>
      <c r="B235" s="1" t="s">
        <v>1477</v>
      </c>
      <c r="C235" s="3"/>
      <c r="D235" s="1" t="s">
        <v>12</v>
      </c>
      <c r="E235" s="1" t="s">
        <v>13</v>
      </c>
      <c r="F235" s="3" t="s">
        <v>104</v>
      </c>
      <c r="G235" s="1" t="s">
        <v>1478</v>
      </c>
      <c r="H235" s="61" t="str">
        <f>_xlfn.XLOOKUP(B235,'[1]Nur des jours'!$B:$B,'[1]Nur des jours'!$H:$H,"")</f>
        <v>Huawei</v>
      </c>
      <c r="I235" s="54">
        <v>0.12114871967035559</v>
      </c>
      <c r="J235" s="54">
        <v>3.1882626797365625</v>
      </c>
      <c r="K235" s="54">
        <v>0.71393178977689331</v>
      </c>
      <c r="L235" s="55">
        <v>1.459943840905394</v>
      </c>
      <c r="M235" s="56" t="s">
        <v>5375</v>
      </c>
      <c r="N235" s="57"/>
      <c r="O235" s="16" t="str" cm="1">
        <f t="array" ref="O235">IFERROR(_xlfn.IFS(
Q235="MPR ISSUE","PDH",
Q235="BSS Hardware Issue","BSS",
Q235="Sites strategiques, MLL, Pylone, etc.","ENVTECH",
Q235="AKTIVCO DEFAUT GE &amp; POWER Cabinet","AKTIVCO",
Q235="AKTIVCO Coupure ENEO &amp; Baisse de tension","AKTIVCO GRID ONLY",
Q235="Coupure ENEO &amp; Baisse de tension","IHS GRID ONLY",
Q235="Defaut GE &amp; POWER Cabinet","IHS",
Q235="Sharing","Partners",
Q235="SIte strategiques &amp; DataCenter","SST &amp; DC",
Q235="Exclu","Exclu",
Q235="SAT","SAT",
Q235="SPARE-ISSUE","SPARE-ISSUE",
Q235="Fiber CAmtel","TRANS_FO_CAMTEL",
Q235="Fiber AOF","Fiber AOF",
Q235="Projet OCM (HUAWEI)","TRAVAUX-HUAWEI",
Q235="Projet OCM (NOKIA)","TRAVAUX-NOKIA",
Q235="ACCESS-ISSUE","ACCESS-ISSUE",
Q235="Projet OCM (ZTE, NOKIA, autres projets)","TRAVAUX OCM",
Q235="No root CAuse","No root cause",
Q235="ODU HS","PDH",
Q235="IP &amp; VLAN","PDH",
Q235="Warehouse HUAWEI","SPARE-ISSUE",
Q235="SPARE-HS","SPARE-ISSUE",
Q235="Power Telco","BSS"
),"")</f>
        <v>No root cause</v>
      </c>
      <c r="P235" s="22" t="str" cm="1">
        <f t="array" ref="P235">IFERROR(_xlfn.IFS(
Q235="MPR ISSUE","TX ISSUE",
Q235="BSS Hardware Issue","RAN ISSUE",
Q235="Sites strategiques, MLL, Pylone, etc.","ENVTECH",
Q235="AKTIVCO DEFAUT GE &amp; POWER Cabinet","POWER ISSUE",
Q235="AKTIVCO Coupure ENEO &amp; Baisse de tension","POWER ISSUE",
Q235="Coupure ENEO &amp; Baisse de tension","POWER ISSUE",
Q235="Defaut GE &amp; POWER Cabinet","POWER ISSUE",
Q235="Sharing","POWER ISSUE",
Q235="SIte strategiques &amp; DataCenter","POWER ISSUE",
Q235="Exclu","Exclu",
Q235="SAT","TX ISSUE",
Q235="SPARE-ISSUE","SPARE-ISSUE",
Q235="Fiber CAmtel","TX ISSUE",
Q235="Fiber AOF","TX ISSUE",
Q235="Projet OCM (HUAWEI)","TRAVAUX-HUAWEI",
Q235="Projet OCM (NOKIA)","TRAVAUX -NOKIA",
Q235="ACCESS-ISSUE","ACCESS-ISSUE",
Q235="Projet OCM (ZTE, NOKIA, autres projets)","TRAVAUX OCM",
Q235="No root CAuse","No root cause",
Q235="ODU HS","TX ISSUE",
Q235="IP &amp; VLAN","TX ISSUE",
Q235="Warehouse HUAWEI","SPARE-ISSUE",
Q235="SPARE-HS","SPARE-ISSUE",
Q235="Power Telco","RAN ISSUE"
),"")</f>
        <v>No root cause</v>
      </c>
      <c r="Q235" s="50" t="s">
        <v>5878</v>
      </c>
      <c r="R235" s="23" t="str" cm="1">
        <f t="array" ref="R235">IFERROR(_xlfn.IFS(
Q235="MPR ISSUE","ACTIVE",
Q235="BSS Hardware Issue","ACTIVE",
Q235="Sites strategiques, MLL, Pylone, etc.","PASSIVE",
Q235="AKTIVCO DEFAUT GE &amp; POWER Cabinet","PASSIVE",
Q235="AKTIVCO Coupure ENEO &amp; Baisse de tension","PASSIVE",
Q235="Coupure ENEO &amp; Baisse de tension","PASSIVE",
Q235="Defaut GE &amp; POWER Cabinet","PASSIVE",
Q235="Sharing","PASSIVE",
Q235="SIte strategiques &amp; DataCenter","PASSIVE",
Q235="Exclu","Exclu",
Q235="SAT","ACTIVE",
Q235="SPARE-ISSUE","SPARE-ISSUE",
Q235="Fiber CAmtel","ACTIVE",
Q235="Fiber AOF","ACTIVE",
Q235="Projet OCM (HUAWEI)","PLANNED WORKS",
Q235="Projet OCM (NOKIA)","PLANNED WORKS",
Q235="ACCESS-ISSUE","ACCESS-ISSUE",
Q235="Projet OCM (ZTE, NOKIA, autres projets)","PLANNED WORKS",
Q235="No root CAuse","No root cause",
Q235="ODU HS","ACTIVE",
Q235="IP &amp; VLAN","ACTIVE",
Q235="Warehouse HUAWEI","SPARE-ISSUE",
Q235="SPARE-HS","SPARE-ISSUE",
Q235="Power Telco","ACTIVE"
),"")</f>
        <v>No root cause</v>
      </c>
      <c r="S235" s="58" t="s">
        <v>5967</v>
      </c>
      <c r="T235" s="7" t="s">
        <v>17</v>
      </c>
      <c r="U235" s="7" t="s">
        <v>17</v>
      </c>
      <c r="V235" s="59" t="s">
        <v>5723</v>
      </c>
      <c r="W235" s="59" t="s">
        <v>5723</v>
      </c>
      <c r="X235" s="59"/>
      <c r="Y235" s="59"/>
      <c r="Z235" s="59"/>
      <c r="AA235" s="59"/>
      <c r="AB235" s="59" t="s">
        <v>17</v>
      </c>
      <c r="AC235" s="59" t="s">
        <v>17</v>
      </c>
      <c r="AD235" s="59" t="s">
        <v>17</v>
      </c>
      <c r="AE235" s="59" t="s">
        <v>17</v>
      </c>
      <c r="AF235" s="15"/>
      <c r="AG235" s="15"/>
      <c r="AH235" s="15"/>
      <c r="AI235" s="15"/>
    </row>
    <row r="236" spans="1:35" s="14" customFormat="1" x14ac:dyDescent="0.35">
      <c r="A236" s="1" t="s">
        <v>2121</v>
      </c>
      <c r="B236" s="1" t="s">
        <v>2122</v>
      </c>
      <c r="C236" s="3"/>
      <c r="D236" s="1" t="s">
        <v>12</v>
      </c>
      <c r="E236" s="1" t="s">
        <v>13</v>
      </c>
      <c r="F236" s="3" t="s">
        <v>33</v>
      </c>
      <c r="G236" s="1" t="s">
        <v>34</v>
      </c>
      <c r="H236" s="53" t="str">
        <f>_xlfn.XLOOKUP(B236,'[1]Nur des jours'!$B:$B,'[1]Nur des jours'!$H:$H,"")</f>
        <v>ZTE</v>
      </c>
      <c r="I236" s="54">
        <v>0.9629449779983934</v>
      </c>
      <c r="J236" s="54">
        <v>0.97252822913797776</v>
      </c>
      <c r="K236" s="54">
        <v>1.8815308941114135</v>
      </c>
      <c r="L236" s="55">
        <v>1.4451942311369066</v>
      </c>
      <c r="M236" s="56" t="s">
        <v>5375</v>
      </c>
      <c r="N236" s="57"/>
      <c r="O236" s="16" t="str" cm="1">
        <f t="array" ref="O236">IFERROR(_xlfn.IFS(
Q236="MPR ISSUE","PDH",
Q236="BSS Hardware Issue","BSS",
Q236="Sites strategiques, MLL, Pylone, etc.","ENVTECH",
Q236="AKTIVCO DEFAUT GE &amp; POWER Cabinet","AKTIVCO",
Q236="AKTIVCO Coupure ENEO &amp; Baisse de tension","AKTIVCO GRID ONLY",
Q236="Coupure ENEO &amp; Baisse de tension","IHS GRID ONLY",
Q236="Defaut GE &amp; POWER Cabinet","IHS",
Q236="Sharing","Partners",
Q236="SIte strategiques &amp; DataCenter","SST &amp; DC",
Q236="Exclu","Exclu",
Q236="SAT","SAT",
Q236="SPARE-ISSUE","SPARE-ISSUE",
Q236="Fiber CAmtel","TRANS_FO_CAMTEL",
Q236="Fiber AOF","Fiber AOF",
Q236="Projet OCM (HUAWEI)","TRAVAUX-HUAWEI",
Q236="Projet OCM (NOKIA)","TRAVAUX-NOKIA",
Q236="ACCESS-ISSUE","ACCESS-ISSUE",
Q236="Projet OCM (ZTE, NOKIA, autres projets)","TRAVAUX OCM",
Q236="No root CAuse","No root cause",
Q236="ODU HS","PDH",
Q236="IP &amp; VLAN","PDH",
Q236="Warehouse HUAWEI","SPARE-ISSUE",
Q236="SPARE-HS","SPARE-ISSUE",
Q236="Power Telco","BSS"
),"")</f>
        <v>IHS</v>
      </c>
      <c r="P236" s="22" t="str" cm="1">
        <f t="array" ref="P236">IFERROR(_xlfn.IFS(
Q236="MPR ISSUE","TX ISSUE",
Q236="BSS Hardware Issue","RAN ISSUE",
Q236="Sites strategiques, MLL, Pylone, etc.","ENVTECH",
Q236="AKTIVCO DEFAUT GE &amp; POWER Cabinet","POWER ISSUE",
Q236="AKTIVCO Coupure ENEO &amp; Baisse de tension","POWER ISSUE",
Q236="Coupure ENEO &amp; Baisse de tension","POWER ISSUE",
Q236="Defaut GE &amp; POWER Cabinet","POWER ISSUE",
Q236="Sharing","POWER ISSUE",
Q236="SIte strategiques &amp; DataCenter","POWER ISSUE",
Q236="Exclu","Exclu",
Q236="SAT","TX ISSUE",
Q236="SPARE-ISSUE","SPARE-ISSUE",
Q236="Fiber CAmtel","TX ISSUE",
Q236="Fiber AOF","TX ISSUE",
Q236="Projet OCM (HUAWEI)","TRAVAUX-HUAWEI",
Q236="Projet OCM (NOKIA)","TRAVAUX -NOKIA",
Q236="ACCESS-ISSUE","ACCESS-ISSUE",
Q236="Projet OCM (ZTE, NOKIA, autres projets)","TRAVAUX OCM",
Q236="No root CAuse","No root cause",
Q236="ODU HS","TX ISSUE",
Q236="IP &amp; VLAN","TX ISSUE",
Q236="Warehouse HUAWEI","SPARE-ISSUE",
Q236="SPARE-HS","SPARE-ISSUE",
Q236="Power Telco","RAN ISSUE"
),"")</f>
        <v>POWER ISSUE</v>
      </c>
      <c r="Q236" s="50" t="s">
        <v>5338</v>
      </c>
      <c r="R236" s="23" t="str" cm="1">
        <f t="array" ref="R236">IFERROR(_xlfn.IFS(
Q236="MPR ISSUE","ACTIVE",
Q236="BSS Hardware Issue","ACTIVE",
Q236="Sites strategiques, MLL, Pylone, etc.","PASSIVE",
Q236="AKTIVCO DEFAUT GE &amp; POWER Cabinet","PASSIVE",
Q236="AKTIVCO Coupure ENEO &amp; Baisse de tension","PASSIVE",
Q236="Coupure ENEO &amp; Baisse de tension","PASSIVE",
Q236="Defaut GE &amp; POWER Cabinet","PASSIVE",
Q236="Sharing","PASSIVE",
Q236="SIte strategiques &amp; DataCenter","PASSIVE",
Q236="Exclu","Exclu",
Q236="SAT","ACTIVE",
Q236="SPARE-ISSUE","SPARE-ISSUE",
Q236="Fiber CAmtel","ACTIVE",
Q236="Fiber AOF","ACTIVE",
Q236="Projet OCM (HUAWEI)","PLANNED WORKS",
Q236="Projet OCM (NOKIA)","PLANNED WORKS",
Q236="ACCESS-ISSUE","ACCESS-ISSUE",
Q236="Projet OCM (ZTE, NOKIA, autres projets)","PLANNED WORKS",
Q236="No root CAuse","No root cause",
Q236="ODU HS","ACTIVE",
Q236="IP &amp; VLAN","ACTIVE",
Q236="Warehouse HUAWEI","SPARE-ISSUE",
Q236="SPARE-HS","SPARE-ISSUE",
Q236="Power Telco","ACTIVE"
),"")</f>
        <v>PASSIVE</v>
      </c>
      <c r="S236" s="58" t="s">
        <v>5820</v>
      </c>
      <c r="T236" s="7" t="s">
        <v>17</v>
      </c>
      <c r="U236" s="7" t="s">
        <v>17</v>
      </c>
      <c r="V236" s="59" t="s">
        <v>17</v>
      </c>
      <c r="W236" s="59" t="s">
        <v>17</v>
      </c>
      <c r="X236" s="59" t="s">
        <v>17</v>
      </c>
      <c r="Y236" s="59" t="s">
        <v>17</v>
      </c>
      <c r="Z236" s="59" t="s">
        <v>17</v>
      </c>
      <c r="AA236" s="59" t="s">
        <v>17</v>
      </c>
      <c r="AB236" s="59" t="s">
        <v>17</v>
      </c>
      <c r="AC236" s="59" t="s">
        <v>17</v>
      </c>
      <c r="AD236" s="59" t="s">
        <v>17</v>
      </c>
      <c r="AE236" s="59" t="s">
        <v>5820</v>
      </c>
      <c r="AF236" s="15"/>
      <c r="AG236" s="15"/>
      <c r="AH236" s="15"/>
      <c r="AI236" s="15"/>
    </row>
    <row r="237" spans="1:35" s="14" customFormat="1" x14ac:dyDescent="0.35">
      <c r="A237" s="1" t="s">
        <v>617</v>
      </c>
      <c r="B237" s="1" t="s">
        <v>618</v>
      </c>
      <c r="C237" s="3"/>
      <c r="D237" s="1" t="s">
        <v>12</v>
      </c>
      <c r="E237" s="1" t="s">
        <v>13</v>
      </c>
      <c r="F237" s="3" t="s">
        <v>228</v>
      </c>
      <c r="G237" s="1" t="s">
        <v>491</v>
      </c>
      <c r="H237" s="53" t="str">
        <f>_xlfn.XLOOKUP(B237,'[1]Nur des jours'!$B:$B,'[1]Nur des jours'!$H:$H,"")</f>
        <v>ZTE</v>
      </c>
      <c r="I237" s="54">
        <v>1.3812202998293426</v>
      </c>
      <c r="J237" s="54">
        <v>0.59591659271499475</v>
      </c>
      <c r="K237" s="54">
        <v>1.9658688961995492</v>
      </c>
      <c r="L237" s="55">
        <v>1.4224723413605445</v>
      </c>
      <c r="M237" s="56" t="s">
        <v>5375</v>
      </c>
      <c r="N237" s="57"/>
      <c r="O237" s="16" t="str" cm="1">
        <f t="array" ref="O237">IFERROR(_xlfn.IFS(
Q237="MPR ISSUE","PDH",
Q237="BSS Hardware Issue","BSS",
Q237="Sites strategiques, MLL, Pylone, etc.","ENVTECH",
Q237="AKTIVCO DEFAUT GE &amp; POWER Cabinet","AKTIVCO",
Q237="AKTIVCO Coupure ENEO &amp; Baisse de tension","AKTIVCO GRID ONLY",
Q237="Coupure ENEO &amp; Baisse de tension","IHS GRID ONLY",
Q237="Defaut GE &amp; POWER Cabinet","IHS",
Q237="Sharing","Partners",
Q237="SIte strategiques &amp; DataCenter","SST &amp; DC",
Q237="Exclu","Exclu",
Q237="SAT","SAT",
Q237="SPARE-ISSUE","SPARE-ISSUE",
Q237="Fiber CAmtel","TRANS_FO_CAMTEL",
Q237="Fiber AOF","Fiber AOF",
Q237="Projet OCM (HUAWEI)","TRAVAUX-HUAWEI",
Q237="Projet OCM (NOKIA)","TRAVAUX-NOKIA",
Q237="ACCESS-ISSUE","ACCESS-ISSUE",
Q237="Projet OCM (ZTE, NOKIA, autres projets)","TRAVAUX OCM",
Q237="No root CAuse","No root cause",
Q237="ODU HS","PDH",
Q237="IP &amp; VLAN","PDH",
Q237="Warehouse HUAWEI","SPARE-ISSUE",
Q237="SPARE-HS","SPARE-ISSUE",
Q237="Power Telco","BSS"
),"")</f>
        <v>IHS</v>
      </c>
      <c r="P237" s="22" t="str" cm="1">
        <f t="array" ref="P237">IFERROR(_xlfn.IFS(
Q237="MPR ISSUE","TX ISSUE",
Q237="BSS Hardware Issue","RAN ISSUE",
Q237="Sites strategiques, MLL, Pylone, etc.","ENVTECH",
Q237="AKTIVCO DEFAUT GE &amp; POWER Cabinet","POWER ISSUE",
Q237="AKTIVCO Coupure ENEO &amp; Baisse de tension","POWER ISSUE",
Q237="Coupure ENEO &amp; Baisse de tension","POWER ISSUE",
Q237="Defaut GE &amp; POWER Cabinet","POWER ISSUE",
Q237="Sharing","POWER ISSUE",
Q237="SIte strategiques &amp; DataCenter","POWER ISSUE",
Q237="Exclu","Exclu",
Q237="SAT","TX ISSUE",
Q237="SPARE-ISSUE","SPARE-ISSUE",
Q237="Fiber CAmtel","TX ISSUE",
Q237="Fiber AOF","TX ISSUE",
Q237="Projet OCM (HUAWEI)","TRAVAUX-HUAWEI",
Q237="Projet OCM (NOKIA)","TRAVAUX -NOKIA",
Q237="ACCESS-ISSUE","ACCESS-ISSUE",
Q237="Projet OCM (ZTE, NOKIA, autres projets)","TRAVAUX OCM",
Q237="No root CAuse","No root cause",
Q237="ODU HS","TX ISSUE",
Q237="IP &amp; VLAN","TX ISSUE",
Q237="Warehouse HUAWEI","SPARE-ISSUE",
Q237="SPARE-HS","SPARE-ISSUE",
Q237="Power Telco","RAN ISSUE"
),"")</f>
        <v>POWER ISSUE</v>
      </c>
      <c r="Q237" s="50" t="s">
        <v>5338</v>
      </c>
      <c r="R237" s="23" t="str" cm="1">
        <f t="array" ref="R237">IFERROR(_xlfn.IFS(
Q237="MPR ISSUE","ACTIVE",
Q237="BSS Hardware Issue","ACTIVE",
Q237="Sites strategiques, MLL, Pylone, etc.","PASSIVE",
Q237="AKTIVCO DEFAUT GE &amp; POWER Cabinet","PASSIVE",
Q237="AKTIVCO Coupure ENEO &amp; Baisse de tension","PASSIVE",
Q237="Coupure ENEO &amp; Baisse de tension","PASSIVE",
Q237="Defaut GE &amp; POWER Cabinet","PASSIVE",
Q237="Sharing","PASSIVE",
Q237="SIte strategiques &amp; DataCenter","PASSIVE",
Q237="Exclu","Exclu",
Q237="SAT","ACTIVE",
Q237="SPARE-ISSUE","SPARE-ISSUE",
Q237="Fiber CAmtel","ACTIVE",
Q237="Fiber AOF","ACTIVE",
Q237="Projet OCM (HUAWEI)","PLANNED WORKS",
Q237="Projet OCM (NOKIA)","PLANNED WORKS",
Q237="ACCESS-ISSUE","ACCESS-ISSUE",
Q237="Projet OCM (ZTE, NOKIA, autres projets)","PLANNED WORKS",
Q237="No root CAuse","No root cause",
Q237="ODU HS","ACTIVE",
Q237="IP &amp; VLAN","ACTIVE",
Q237="Warehouse HUAWEI","SPARE-ISSUE",
Q237="SPARE-HS","SPARE-ISSUE",
Q237="Power Telco","ACTIVE"
),"")</f>
        <v>PASSIVE</v>
      </c>
      <c r="S237" s="58" t="s">
        <v>5940</v>
      </c>
      <c r="T237" s="7" t="s">
        <v>17</v>
      </c>
      <c r="U237" s="7" t="s">
        <v>17</v>
      </c>
      <c r="V237" s="59"/>
      <c r="W237" s="59"/>
      <c r="X237" s="59" t="s">
        <v>5655</v>
      </c>
      <c r="Y237" s="59"/>
      <c r="Z237" s="59"/>
      <c r="AA237" s="59"/>
      <c r="AB237" s="59" t="s">
        <v>17</v>
      </c>
      <c r="AC237" s="59" t="s">
        <v>17</v>
      </c>
      <c r="AD237" s="59" t="s">
        <v>17</v>
      </c>
      <c r="AE237" s="59" t="s">
        <v>5656</v>
      </c>
      <c r="AF237" s="15"/>
      <c r="AG237" s="15"/>
      <c r="AH237" s="15"/>
      <c r="AI237" s="15"/>
    </row>
    <row r="238" spans="1:35" s="14" customFormat="1" x14ac:dyDescent="0.35">
      <c r="A238" s="1" t="s">
        <v>2446</v>
      </c>
      <c r="B238" s="1" t="s">
        <v>2447</v>
      </c>
      <c r="C238" s="3"/>
      <c r="D238" s="1" t="s">
        <v>12</v>
      </c>
      <c r="E238" s="1" t="s">
        <v>13</v>
      </c>
      <c r="F238" s="3" t="s">
        <v>39</v>
      </c>
      <c r="G238" s="1" t="s">
        <v>40</v>
      </c>
      <c r="H238" s="53" t="str">
        <f>_xlfn.XLOOKUP(B238,'[1]Nur des jours'!$B:$B,'[1]Nur des jours'!$H:$H,"")</f>
        <v>ZTE</v>
      </c>
      <c r="I238" s="54">
        <v>0.52043991223337294</v>
      </c>
      <c r="J238" s="54">
        <v>0.53073074451482638</v>
      </c>
      <c r="K238" s="54">
        <v>2.2334522410241959</v>
      </c>
      <c r="L238" s="55">
        <v>1.417210993256915</v>
      </c>
      <c r="M238" s="56" t="s">
        <v>5375</v>
      </c>
      <c r="N238" s="57"/>
      <c r="O238" s="16" t="str" cm="1">
        <f t="array" ref="O238">IFERROR(_xlfn.IFS(
Q238="MPR ISSUE","PDH",
Q238="BSS Hardware Issue","BSS",
Q238="Sites strategiques, MLL, Pylone, etc.","ENVTECH",
Q238="AKTIVCO DEFAUT GE &amp; POWER Cabinet","AKTIVCO",
Q238="AKTIVCO Coupure ENEO &amp; Baisse de tension","AKTIVCO GRID ONLY",
Q238="Coupure ENEO &amp; Baisse de tension","IHS GRID ONLY",
Q238="Defaut GE &amp; POWER Cabinet","IHS",
Q238="Sharing","Partners",
Q238="SIte strategiques &amp; DataCenter","SST &amp; DC",
Q238="Exclu","Exclu",
Q238="SAT","SAT",
Q238="SPARE-ISSUE","SPARE-ISSUE",
Q238="Fiber CAmtel","TRANS_FO_CAMTEL",
Q238="Fiber AOF","Fiber AOF",
Q238="Projet OCM (HUAWEI)","TRAVAUX-HUAWEI",
Q238="Projet OCM (NOKIA)","TRAVAUX-NOKIA",
Q238="ACCESS-ISSUE","ACCESS-ISSUE",
Q238="Projet OCM (ZTE, NOKIA, autres projets)","TRAVAUX OCM",
Q238="No root CAuse","No root cause",
Q238="ODU HS","PDH",
Q238="IP &amp; VLAN","PDH",
Q238="Warehouse HUAWEI","SPARE-ISSUE",
Q238="SPARE-HS","SPARE-ISSUE",
Q238="Power Telco","BSS"
),"")</f>
        <v>IHS</v>
      </c>
      <c r="P238" s="22" t="str" cm="1">
        <f t="array" ref="P238">IFERROR(_xlfn.IFS(
Q238="MPR ISSUE","TX ISSUE",
Q238="BSS Hardware Issue","RAN ISSUE",
Q238="Sites strategiques, MLL, Pylone, etc.","ENVTECH",
Q238="AKTIVCO DEFAUT GE &amp; POWER Cabinet","POWER ISSUE",
Q238="AKTIVCO Coupure ENEO &amp; Baisse de tension","POWER ISSUE",
Q238="Coupure ENEO &amp; Baisse de tension","POWER ISSUE",
Q238="Defaut GE &amp; POWER Cabinet","POWER ISSUE",
Q238="Sharing","POWER ISSUE",
Q238="SIte strategiques &amp; DataCenter","POWER ISSUE",
Q238="Exclu","Exclu",
Q238="SAT","TX ISSUE",
Q238="SPARE-ISSUE","SPARE-ISSUE",
Q238="Fiber CAmtel","TX ISSUE",
Q238="Fiber AOF","TX ISSUE",
Q238="Projet OCM (HUAWEI)","TRAVAUX-HUAWEI",
Q238="Projet OCM (NOKIA)","TRAVAUX -NOKIA",
Q238="ACCESS-ISSUE","ACCESS-ISSUE",
Q238="Projet OCM (ZTE, NOKIA, autres projets)","TRAVAUX OCM",
Q238="No root CAuse","No root cause",
Q238="ODU HS","TX ISSUE",
Q238="IP &amp; VLAN","TX ISSUE",
Q238="Warehouse HUAWEI","SPARE-ISSUE",
Q238="SPARE-HS","SPARE-ISSUE",
Q238="Power Telco","RAN ISSUE"
),"")</f>
        <v>POWER ISSUE</v>
      </c>
      <c r="Q238" s="50" t="s">
        <v>5338</v>
      </c>
      <c r="R238" s="23" t="str" cm="1">
        <f t="array" ref="R238">IFERROR(_xlfn.IFS(
Q238="MPR ISSUE","ACTIVE",
Q238="BSS Hardware Issue","ACTIVE",
Q238="Sites strategiques, MLL, Pylone, etc.","PASSIVE",
Q238="AKTIVCO DEFAUT GE &amp; POWER Cabinet","PASSIVE",
Q238="AKTIVCO Coupure ENEO &amp; Baisse de tension","PASSIVE",
Q238="Coupure ENEO &amp; Baisse de tension","PASSIVE",
Q238="Defaut GE &amp; POWER Cabinet","PASSIVE",
Q238="Sharing","PASSIVE",
Q238="SIte strategiques &amp; DataCenter","PASSIVE",
Q238="Exclu","Exclu",
Q238="SAT","ACTIVE",
Q238="SPARE-ISSUE","SPARE-ISSUE",
Q238="Fiber CAmtel","ACTIVE",
Q238="Fiber AOF","ACTIVE",
Q238="Projet OCM (HUAWEI)","PLANNED WORKS",
Q238="Projet OCM (NOKIA)","PLANNED WORKS",
Q238="ACCESS-ISSUE","ACCESS-ISSUE",
Q238="Projet OCM (ZTE, NOKIA, autres projets)","PLANNED WORKS",
Q238="No root CAuse","No root cause",
Q238="ODU HS","ACTIVE",
Q238="IP &amp; VLAN","ACTIVE",
Q238="Warehouse HUAWEI","SPARE-ISSUE",
Q238="SPARE-HS","SPARE-ISSUE",
Q238="Power Telco","ACTIVE"
),"")</f>
        <v>PASSIVE</v>
      </c>
      <c r="S238" s="58" t="s">
        <v>5812</v>
      </c>
      <c r="T238" s="7" t="s">
        <v>17</v>
      </c>
      <c r="U238" s="7" t="s">
        <v>17</v>
      </c>
      <c r="V238" s="59" t="s">
        <v>17</v>
      </c>
      <c r="W238" s="59" t="s">
        <v>17</v>
      </c>
      <c r="X238" s="59" t="s">
        <v>17</v>
      </c>
      <c r="Y238" s="59" t="s">
        <v>17</v>
      </c>
      <c r="Z238" s="59" t="s">
        <v>17</v>
      </c>
      <c r="AA238" s="59" t="s">
        <v>17</v>
      </c>
      <c r="AB238" s="59" t="s">
        <v>17</v>
      </c>
      <c r="AC238" s="59" t="s">
        <v>17</v>
      </c>
      <c r="AD238" s="59" t="s">
        <v>17</v>
      </c>
      <c r="AE238" s="59" t="s">
        <v>5812</v>
      </c>
      <c r="AF238" s="15"/>
      <c r="AG238" s="15"/>
      <c r="AH238" s="15"/>
      <c r="AI238" s="15"/>
    </row>
    <row r="239" spans="1:35" s="14" customFormat="1" x14ac:dyDescent="0.35">
      <c r="A239" s="1" t="s">
        <v>1994</v>
      </c>
      <c r="B239" s="1" t="s">
        <v>1995</v>
      </c>
      <c r="C239" s="3"/>
      <c r="D239" s="1" t="s">
        <v>12</v>
      </c>
      <c r="E239" s="1" t="s">
        <v>85</v>
      </c>
      <c r="F239" s="3" t="s">
        <v>57</v>
      </c>
      <c r="G239" s="1" t="s">
        <v>86</v>
      </c>
      <c r="H239" s="61" t="str">
        <f>_xlfn.XLOOKUP(B239,'[1]Nur des jours'!$B:$B,'[1]Nur des jours'!$H:$H,"")</f>
        <v>Huawei</v>
      </c>
      <c r="I239" s="54">
        <v>2.1263473735956739</v>
      </c>
      <c r="J239" s="54">
        <v>2.7154926201332157</v>
      </c>
      <c r="K239" s="54">
        <v>0.22503814020272861</v>
      </c>
      <c r="L239" s="55">
        <v>1.3326192167975051</v>
      </c>
      <c r="M239" s="56" t="s">
        <v>5375</v>
      </c>
      <c r="N239" s="57"/>
      <c r="O239" s="16" t="str" cm="1">
        <f t="array" ref="O239">IFERROR(_xlfn.IFS(
Q239="MPR ISSUE","PDH",
Q239="BSS Hardware Issue","BSS",
Q239="Sites strategiques, MLL, Pylone, etc.","ENVTECH",
Q239="AKTIVCO DEFAUT GE &amp; POWER Cabinet","AKTIVCO",
Q239="AKTIVCO Coupure ENEO &amp; Baisse de tension","AKTIVCO GRID ONLY",
Q239="Coupure ENEO &amp; Baisse de tension","IHS GRID ONLY",
Q239="Defaut GE &amp; POWER Cabinet","IHS",
Q239="Sharing","Partners",
Q239="SIte strategiques &amp; DataCenter","SST &amp; DC",
Q239="Exclu","Exclu",
Q239="SAT","SAT",
Q239="SPARE-ISSUE","SPARE-ISSUE",
Q239="Fiber CAmtel","TRANS_FO_CAMTEL",
Q239="Fiber AOF","Fiber AOF",
Q239="Projet OCM (HUAWEI)","TRAVAUX-HUAWEI",
Q239="Projet OCM (NOKIA)","TRAVAUX-NOKIA",
Q239="ACCESS-ISSUE","ACCESS-ISSUE",
Q239="Projet OCM (ZTE, NOKIA, autres projets)","TRAVAUX OCM",
Q239="No root CAuse","No root cause",
Q239="ODU HS","PDH",
Q239="IP &amp; VLAN","PDH",
Q239="Warehouse HUAWEI","SPARE-ISSUE",
Q239="SPARE-HS","SPARE-ISSUE",
Q239="Power Telco","BSS"
),"")</f>
        <v>No root cause</v>
      </c>
      <c r="P239" s="22" t="str" cm="1">
        <f t="array" ref="P239">IFERROR(_xlfn.IFS(
Q239="MPR ISSUE","TX ISSUE",
Q239="BSS Hardware Issue","RAN ISSUE",
Q239="Sites strategiques, MLL, Pylone, etc.","ENVTECH",
Q239="AKTIVCO DEFAUT GE &amp; POWER Cabinet","POWER ISSUE",
Q239="AKTIVCO Coupure ENEO &amp; Baisse de tension","POWER ISSUE",
Q239="Coupure ENEO &amp; Baisse de tension","POWER ISSUE",
Q239="Defaut GE &amp; POWER Cabinet","POWER ISSUE",
Q239="Sharing","POWER ISSUE",
Q239="SIte strategiques &amp; DataCenter","POWER ISSUE",
Q239="Exclu","Exclu",
Q239="SAT","TX ISSUE",
Q239="SPARE-ISSUE","SPARE-ISSUE",
Q239="Fiber CAmtel","TX ISSUE",
Q239="Fiber AOF","TX ISSUE",
Q239="Projet OCM (HUAWEI)","TRAVAUX-HUAWEI",
Q239="Projet OCM (NOKIA)","TRAVAUX -NOKIA",
Q239="ACCESS-ISSUE","ACCESS-ISSUE",
Q239="Projet OCM (ZTE, NOKIA, autres projets)","TRAVAUX OCM",
Q239="No root CAuse","No root cause",
Q239="ODU HS","TX ISSUE",
Q239="IP &amp; VLAN","TX ISSUE",
Q239="Warehouse HUAWEI","SPARE-ISSUE",
Q239="SPARE-HS","SPARE-ISSUE",
Q239="Power Telco","RAN ISSUE"
),"")</f>
        <v>No root cause</v>
      </c>
      <c r="Q239" s="50" t="s">
        <v>5878</v>
      </c>
      <c r="R239" s="23" t="str" cm="1">
        <f t="array" ref="R239">IFERROR(_xlfn.IFS(
Q239="MPR ISSUE","ACTIVE",
Q239="BSS Hardware Issue","ACTIVE",
Q239="Sites strategiques, MLL, Pylone, etc.","PASSIVE",
Q239="AKTIVCO DEFAUT GE &amp; POWER Cabinet","PASSIVE",
Q239="AKTIVCO Coupure ENEO &amp; Baisse de tension","PASSIVE",
Q239="Coupure ENEO &amp; Baisse de tension","PASSIVE",
Q239="Defaut GE &amp; POWER Cabinet","PASSIVE",
Q239="Sharing","PASSIVE",
Q239="SIte strategiques &amp; DataCenter","PASSIVE",
Q239="Exclu","Exclu",
Q239="SAT","ACTIVE",
Q239="SPARE-ISSUE","SPARE-ISSUE",
Q239="Fiber CAmtel","ACTIVE",
Q239="Fiber AOF","ACTIVE",
Q239="Projet OCM (HUAWEI)","PLANNED WORKS",
Q239="Projet OCM (NOKIA)","PLANNED WORKS",
Q239="ACCESS-ISSUE","ACCESS-ISSUE",
Q239="Projet OCM (ZTE, NOKIA, autres projets)","PLANNED WORKS",
Q239="No root CAuse","No root cause",
Q239="ODU HS","ACTIVE",
Q239="IP &amp; VLAN","ACTIVE",
Q239="Warehouse HUAWEI","SPARE-ISSUE",
Q239="SPARE-HS","SPARE-ISSUE",
Q239="Power Telco","ACTIVE"
),"")</f>
        <v>No root cause</v>
      </c>
      <c r="S239" s="58" t="s">
        <v>5536</v>
      </c>
      <c r="T239" s="7" t="s">
        <v>17</v>
      </c>
      <c r="U239" s="7" t="s">
        <v>17</v>
      </c>
      <c r="V239" s="59" t="s">
        <v>17</v>
      </c>
      <c r="W239" s="59" t="s">
        <v>17</v>
      </c>
      <c r="X239" s="59" t="s">
        <v>17</v>
      </c>
      <c r="Y239" s="59" t="s">
        <v>17</v>
      </c>
      <c r="Z239" s="59" t="s">
        <v>17</v>
      </c>
      <c r="AA239" s="59" t="s">
        <v>17</v>
      </c>
      <c r="AB239" s="59" t="s">
        <v>17</v>
      </c>
      <c r="AC239" s="59" t="s">
        <v>5536</v>
      </c>
      <c r="AD239" s="59" t="s">
        <v>17</v>
      </c>
      <c r="AE239" s="59" t="s">
        <v>17</v>
      </c>
      <c r="AF239" s="15"/>
      <c r="AG239" s="15"/>
      <c r="AH239" s="15"/>
      <c r="AI239" s="15"/>
    </row>
    <row r="240" spans="1:35" s="14" customFormat="1" x14ac:dyDescent="0.35">
      <c r="A240" s="1" t="s">
        <v>4228</v>
      </c>
      <c r="B240" s="1" t="s">
        <v>4229</v>
      </c>
      <c r="C240" s="3"/>
      <c r="D240" s="1" t="s">
        <v>12</v>
      </c>
      <c r="E240" s="1" t="s">
        <v>320</v>
      </c>
      <c r="F240" s="3" t="s">
        <v>71</v>
      </c>
      <c r="G240" s="1" t="s">
        <v>504</v>
      </c>
      <c r="H240" s="53" t="str">
        <f>_xlfn.XLOOKUP(B240,'[1]Nur des jours'!$B:$B,'[1]Nur des jours'!$H:$H,"")</f>
        <v>ZTE</v>
      </c>
      <c r="I240" s="54">
        <v>0.64246290101475167</v>
      </c>
      <c r="J240" s="54">
        <v>1.2236026534199667</v>
      </c>
      <c r="K240" s="54">
        <v>1.4727344062932979</v>
      </c>
      <c r="L240" s="55">
        <v>1.2705353091746496</v>
      </c>
      <c r="M240" s="56" t="s">
        <v>5375</v>
      </c>
      <c r="N240" s="57"/>
      <c r="O240" s="16" t="str" cm="1">
        <f t="array" ref="O240">IFERROR(_xlfn.IFS(
Q240="MPR ISSUE","PDH",
Q240="BSS Hardware Issue","BSS",
Q240="Sites strategiques, MLL, Pylone, etc.","ENVTECH",
Q240="AKTIVCO DEFAUT GE &amp; POWER Cabinet","AKTIVCO",
Q240="AKTIVCO Coupure ENEO &amp; Baisse de tension","AKTIVCO GRID ONLY",
Q240="Coupure ENEO &amp; Baisse de tension","IHS GRID ONLY",
Q240="Defaut GE &amp; POWER Cabinet","IHS",
Q240="Sharing","Partners",
Q240="SIte strategiques &amp; DataCenter","SST &amp; DC",
Q240="Exclu","Exclu",
Q240="SAT","SAT",
Q240="SPARE-ISSUE","SPARE-ISSUE",
Q240="Fiber CAmtel","TRANS_FO_CAMTEL",
Q240="Fiber AOF","Fiber AOF",
Q240="Projet OCM (HUAWEI)","TRAVAUX-HUAWEI",
Q240="Projet OCM (NOKIA)","TRAVAUX-NOKIA",
Q240="ACCESS-ISSUE","ACCESS-ISSUE",
Q240="Projet OCM (ZTE, NOKIA, autres projets)","TRAVAUX OCM",
Q240="No root CAuse","No root cause",
Q240="ODU HS","PDH",
Q240="IP &amp; VLAN","PDH",
Q240="Warehouse HUAWEI","SPARE-ISSUE",
Q240="SPARE-HS","SPARE-ISSUE",
Q240="Power Telco","BSS"
),"")</f>
        <v>IHS</v>
      </c>
      <c r="P240" s="22" t="str" cm="1">
        <f t="array" ref="P240">IFERROR(_xlfn.IFS(
Q240="MPR ISSUE","TX ISSUE",
Q240="BSS Hardware Issue","RAN ISSUE",
Q240="Sites strategiques, MLL, Pylone, etc.","ENVTECH",
Q240="AKTIVCO DEFAUT GE &amp; POWER Cabinet","POWER ISSUE",
Q240="AKTIVCO Coupure ENEO &amp; Baisse de tension","POWER ISSUE",
Q240="Coupure ENEO &amp; Baisse de tension","POWER ISSUE",
Q240="Defaut GE &amp; POWER Cabinet","POWER ISSUE",
Q240="Sharing","POWER ISSUE",
Q240="SIte strategiques &amp; DataCenter","POWER ISSUE",
Q240="Exclu","Exclu",
Q240="SAT","TX ISSUE",
Q240="SPARE-ISSUE","SPARE-ISSUE",
Q240="Fiber CAmtel","TX ISSUE",
Q240="Fiber AOF","TX ISSUE",
Q240="Projet OCM (HUAWEI)","TRAVAUX-HUAWEI",
Q240="Projet OCM (NOKIA)","TRAVAUX -NOKIA",
Q240="ACCESS-ISSUE","ACCESS-ISSUE",
Q240="Projet OCM (ZTE, NOKIA, autres projets)","TRAVAUX OCM",
Q240="No root CAuse","No root cause",
Q240="ODU HS","TX ISSUE",
Q240="IP &amp; VLAN","TX ISSUE",
Q240="Warehouse HUAWEI","SPARE-ISSUE",
Q240="SPARE-HS","SPARE-ISSUE",
Q240="Power Telco","RAN ISSUE"
),"")</f>
        <v>POWER ISSUE</v>
      </c>
      <c r="Q240" s="50" t="s">
        <v>5338</v>
      </c>
      <c r="R240" s="23" t="str" cm="1">
        <f t="array" ref="R240">IFERROR(_xlfn.IFS(
Q240="MPR ISSUE","ACTIVE",
Q240="BSS Hardware Issue","ACTIVE",
Q240="Sites strategiques, MLL, Pylone, etc.","PASSIVE",
Q240="AKTIVCO DEFAUT GE &amp; POWER Cabinet","PASSIVE",
Q240="AKTIVCO Coupure ENEO &amp; Baisse de tension","PASSIVE",
Q240="Coupure ENEO &amp; Baisse de tension","PASSIVE",
Q240="Defaut GE &amp; POWER Cabinet","PASSIVE",
Q240="Sharing","PASSIVE",
Q240="SIte strategiques &amp; DataCenter","PASSIVE",
Q240="Exclu","Exclu",
Q240="SAT","ACTIVE",
Q240="SPARE-ISSUE","SPARE-ISSUE",
Q240="Fiber CAmtel","ACTIVE",
Q240="Fiber AOF","ACTIVE",
Q240="Projet OCM (HUAWEI)","PLANNED WORKS",
Q240="Projet OCM (NOKIA)","PLANNED WORKS",
Q240="ACCESS-ISSUE","ACCESS-ISSUE",
Q240="Projet OCM (ZTE, NOKIA, autres projets)","PLANNED WORKS",
Q240="No root CAuse","No root cause",
Q240="ODU HS","ACTIVE",
Q240="IP &amp; VLAN","ACTIVE",
Q240="Warehouse HUAWEI","SPARE-ISSUE",
Q240="SPARE-HS","SPARE-ISSUE",
Q240="Power Telco","ACTIVE"
),"")</f>
        <v>PASSIVE</v>
      </c>
      <c r="S240" s="58" t="s">
        <v>5830</v>
      </c>
      <c r="T240" s="7" t="s">
        <v>17</v>
      </c>
      <c r="U240" s="7" t="s">
        <v>17</v>
      </c>
      <c r="V240" s="59" t="s">
        <v>17</v>
      </c>
      <c r="W240" s="59" t="s">
        <v>17</v>
      </c>
      <c r="X240" s="59" t="s">
        <v>17</v>
      </c>
      <c r="Y240" s="59" t="s">
        <v>17</v>
      </c>
      <c r="Z240" s="59" t="s">
        <v>17</v>
      </c>
      <c r="AA240" s="59" t="s">
        <v>17</v>
      </c>
      <c r="AB240" s="59" t="s">
        <v>17</v>
      </c>
      <c r="AC240" s="59" t="s">
        <v>17</v>
      </c>
      <c r="AD240" s="59" t="s">
        <v>17</v>
      </c>
      <c r="AE240" s="59" t="s">
        <v>5830</v>
      </c>
      <c r="AF240" s="15"/>
      <c r="AG240" s="15"/>
      <c r="AH240" s="15"/>
      <c r="AI240" s="15"/>
    </row>
    <row r="241" spans="1:35" s="14" customFormat="1" x14ac:dyDescent="0.35">
      <c r="A241" s="1" t="s">
        <v>3066</v>
      </c>
      <c r="B241" s="1" t="s">
        <v>3067</v>
      </c>
      <c r="C241" s="3"/>
      <c r="D241" s="1" t="s">
        <v>12</v>
      </c>
      <c r="E241" s="1" t="s">
        <v>13</v>
      </c>
      <c r="F241" s="3" t="s">
        <v>53</v>
      </c>
      <c r="G241" s="1" t="s">
        <v>54</v>
      </c>
      <c r="H241" s="61" t="str">
        <f>_xlfn.XLOOKUP(B241,'[1]Nur des jours'!$B:$B,'[1]Nur des jours'!$H:$H,"")</f>
        <v>Huawei</v>
      </c>
      <c r="I241" s="54">
        <v>1.5181058634981155</v>
      </c>
      <c r="J241" s="54">
        <v>2.599996259915474</v>
      </c>
      <c r="K241" s="54">
        <v>0.34285826071920267</v>
      </c>
      <c r="L241" s="55">
        <v>1.2684307699331969</v>
      </c>
      <c r="M241" s="56" t="s">
        <v>5375</v>
      </c>
      <c r="N241" s="57"/>
      <c r="O241" s="16" t="str" cm="1">
        <f t="array" ref="O241">IFERROR(_xlfn.IFS(
Q241="MPR ISSUE","PDH",
Q241="BSS Hardware Issue","BSS",
Q241="Sites strategiques, MLL, Pylone, etc.","ENVTECH",
Q241="AKTIVCO DEFAUT GE &amp; POWER Cabinet","AKTIVCO",
Q241="AKTIVCO Coupure ENEO &amp; Baisse de tension","AKTIVCO GRID ONLY",
Q241="Coupure ENEO &amp; Baisse de tension","IHS GRID ONLY",
Q241="Defaut GE &amp; POWER Cabinet","IHS",
Q241="Sharing","Partners",
Q241="SIte strategiques &amp; DataCenter","SST &amp; DC",
Q241="Exclu","Exclu",
Q241="SAT","SAT",
Q241="SPARE-ISSUE","SPARE-ISSUE",
Q241="Fiber CAmtel","TRANS_FO_CAMTEL",
Q241="Fiber AOF","Fiber AOF",
Q241="Projet OCM (HUAWEI)","TRAVAUX-HUAWEI",
Q241="Projet OCM (NOKIA)","TRAVAUX-NOKIA",
Q241="ACCESS-ISSUE","ACCESS-ISSUE",
Q241="Projet OCM (ZTE, NOKIA, autres projets)","TRAVAUX OCM",
Q241="No root CAuse","No root cause",
Q241="ODU HS","PDH",
Q241="IP &amp; VLAN","PDH",
Q241="Warehouse HUAWEI","SPARE-ISSUE",
Q241="SPARE-HS","SPARE-ISSUE",
Q241="Power Telco","BSS"
),"")</f>
        <v>No root cause</v>
      </c>
      <c r="P241" s="22" t="str" cm="1">
        <f t="array" ref="P241">IFERROR(_xlfn.IFS(
Q241="MPR ISSUE","TX ISSUE",
Q241="BSS Hardware Issue","RAN ISSUE",
Q241="Sites strategiques, MLL, Pylone, etc.","ENVTECH",
Q241="AKTIVCO DEFAUT GE &amp; POWER Cabinet","POWER ISSUE",
Q241="AKTIVCO Coupure ENEO &amp; Baisse de tension","POWER ISSUE",
Q241="Coupure ENEO &amp; Baisse de tension","POWER ISSUE",
Q241="Defaut GE &amp; POWER Cabinet","POWER ISSUE",
Q241="Sharing","POWER ISSUE",
Q241="SIte strategiques &amp; DataCenter","POWER ISSUE",
Q241="Exclu","Exclu",
Q241="SAT","TX ISSUE",
Q241="SPARE-ISSUE","SPARE-ISSUE",
Q241="Fiber CAmtel","TX ISSUE",
Q241="Fiber AOF","TX ISSUE",
Q241="Projet OCM (HUAWEI)","TRAVAUX-HUAWEI",
Q241="Projet OCM (NOKIA)","TRAVAUX -NOKIA",
Q241="ACCESS-ISSUE","ACCESS-ISSUE",
Q241="Projet OCM (ZTE, NOKIA, autres projets)","TRAVAUX OCM",
Q241="No root CAuse","No root cause",
Q241="ODU HS","TX ISSUE",
Q241="IP &amp; VLAN","TX ISSUE",
Q241="Warehouse HUAWEI","SPARE-ISSUE",
Q241="SPARE-HS","SPARE-ISSUE",
Q241="Power Telco","RAN ISSUE"
),"")</f>
        <v>No root cause</v>
      </c>
      <c r="Q241" s="50" t="s">
        <v>5878</v>
      </c>
      <c r="R241" s="23" t="str" cm="1">
        <f t="array" ref="R241">IFERROR(_xlfn.IFS(
Q241="MPR ISSUE","ACTIVE",
Q241="BSS Hardware Issue","ACTIVE",
Q241="Sites strategiques, MLL, Pylone, etc.","PASSIVE",
Q241="AKTIVCO DEFAUT GE &amp; POWER Cabinet","PASSIVE",
Q241="AKTIVCO Coupure ENEO &amp; Baisse de tension","PASSIVE",
Q241="Coupure ENEO &amp; Baisse de tension","PASSIVE",
Q241="Defaut GE &amp; POWER Cabinet","PASSIVE",
Q241="Sharing","PASSIVE",
Q241="SIte strategiques &amp; DataCenter","PASSIVE",
Q241="Exclu","Exclu",
Q241="SAT","ACTIVE",
Q241="SPARE-ISSUE","SPARE-ISSUE",
Q241="Fiber CAmtel","ACTIVE",
Q241="Fiber AOF","ACTIVE",
Q241="Projet OCM (HUAWEI)","PLANNED WORKS",
Q241="Projet OCM (NOKIA)","PLANNED WORKS",
Q241="ACCESS-ISSUE","ACCESS-ISSUE",
Q241="Projet OCM (ZTE, NOKIA, autres projets)","PLANNED WORKS",
Q241="No root CAuse","No root cause",
Q241="ODU HS","ACTIVE",
Q241="IP &amp; VLAN","ACTIVE",
Q241="Warehouse HUAWEI","SPARE-ISSUE",
Q241="SPARE-HS","SPARE-ISSUE",
Q241="Power Telco","ACTIVE"
),"")</f>
        <v>No root cause</v>
      </c>
      <c r="S241" s="58" t="s">
        <v>17</v>
      </c>
      <c r="T241" s="7" t="s">
        <v>17</v>
      </c>
      <c r="U241" s="7" t="s">
        <v>17</v>
      </c>
      <c r="V241" s="59" t="s">
        <v>17</v>
      </c>
      <c r="W241" s="59" t="s">
        <v>17</v>
      </c>
      <c r="X241" s="59" t="s">
        <v>17</v>
      </c>
      <c r="Y241" s="59" t="s">
        <v>17</v>
      </c>
      <c r="Z241" s="59" t="s">
        <v>17</v>
      </c>
      <c r="AA241" s="59" t="s">
        <v>17</v>
      </c>
      <c r="AB241" s="59" t="s">
        <v>17</v>
      </c>
      <c r="AC241" s="59" t="s">
        <v>17</v>
      </c>
      <c r="AD241" s="59" t="s">
        <v>17</v>
      </c>
      <c r="AE241" s="59" t="s">
        <v>17</v>
      </c>
      <c r="AF241" s="15"/>
      <c r="AG241" s="15"/>
      <c r="AH241" s="15"/>
      <c r="AI241" s="15"/>
    </row>
    <row r="242" spans="1:35" s="14" customFormat="1" x14ac:dyDescent="0.35">
      <c r="A242" s="1" t="s">
        <v>1706</v>
      </c>
      <c r="B242" s="1" t="s">
        <v>1707</v>
      </c>
      <c r="C242" s="3"/>
      <c r="D242" s="1" t="s">
        <v>23</v>
      </c>
      <c r="E242" s="1" t="s">
        <v>32</v>
      </c>
      <c r="F242" s="3" t="s">
        <v>39</v>
      </c>
      <c r="G242" s="1" t="s">
        <v>40</v>
      </c>
      <c r="H242" s="53" t="str">
        <f>_xlfn.XLOOKUP(B242,'[1]Nur des jours'!$B:$B,'[1]Nur des jours'!$H:$H,"")</f>
        <v>ZTE</v>
      </c>
      <c r="I242" s="54">
        <v>0.48596873014160169</v>
      </c>
      <c r="J242" s="54">
        <v>0.83891583449785945</v>
      </c>
      <c r="K242" s="54">
        <v>1.7544766857750731</v>
      </c>
      <c r="L242" s="55">
        <v>1.2659695291253965</v>
      </c>
      <c r="M242" s="56" t="s">
        <v>5375</v>
      </c>
      <c r="N242" s="57"/>
      <c r="O242" s="16" t="str" cm="1">
        <f t="array" ref="O242">IFERROR(_xlfn.IFS(
Q242="MPR ISSUE","PDH",
Q242="BSS Hardware Issue","BSS",
Q242="Sites strategiques, MLL, Pylone, etc.","ENVTECH",
Q242="AKTIVCO DEFAUT GE &amp; POWER Cabinet","AKTIVCO",
Q242="AKTIVCO Coupure ENEO &amp; Baisse de tension","AKTIVCO GRID ONLY",
Q242="Coupure ENEO &amp; Baisse de tension","IHS GRID ONLY",
Q242="Defaut GE &amp; POWER Cabinet","IHS",
Q242="Sharing","Partners",
Q242="SIte strategiques &amp; DataCenter","SST &amp; DC",
Q242="Exclu","Exclu",
Q242="SAT","SAT",
Q242="SPARE-ISSUE","SPARE-ISSUE",
Q242="Fiber CAmtel","TRANS_FO_CAMTEL",
Q242="Fiber AOF","Fiber AOF",
Q242="Projet OCM (HUAWEI)","TRAVAUX-HUAWEI",
Q242="Projet OCM (NOKIA)","TRAVAUX-NOKIA",
Q242="ACCESS-ISSUE","ACCESS-ISSUE",
Q242="Projet OCM (ZTE, NOKIA, autres projets)","TRAVAUX OCM",
Q242="No root CAuse","No root cause",
Q242="ODU HS","PDH",
Q242="IP &amp; VLAN","PDH",
Q242="Warehouse HUAWEI","SPARE-ISSUE",
Q242="SPARE-HS","SPARE-ISSUE",
Q242="Power Telco","BSS"
),"")</f>
        <v>No root cause</v>
      </c>
      <c r="P242" s="22" t="str" cm="1">
        <f t="array" ref="P242">IFERROR(_xlfn.IFS(
Q242="MPR ISSUE","TX ISSUE",
Q242="BSS Hardware Issue","RAN ISSUE",
Q242="Sites strategiques, MLL, Pylone, etc.","ENVTECH",
Q242="AKTIVCO DEFAUT GE &amp; POWER Cabinet","POWER ISSUE",
Q242="AKTIVCO Coupure ENEO &amp; Baisse de tension","POWER ISSUE",
Q242="Coupure ENEO &amp; Baisse de tension","POWER ISSUE",
Q242="Defaut GE &amp; POWER Cabinet","POWER ISSUE",
Q242="Sharing","POWER ISSUE",
Q242="SIte strategiques &amp; DataCenter","POWER ISSUE",
Q242="Exclu","Exclu",
Q242="SAT","TX ISSUE",
Q242="SPARE-ISSUE","SPARE-ISSUE",
Q242="Fiber CAmtel","TX ISSUE",
Q242="Fiber AOF","TX ISSUE",
Q242="Projet OCM (HUAWEI)","TRAVAUX-HUAWEI",
Q242="Projet OCM (NOKIA)","TRAVAUX -NOKIA",
Q242="ACCESS-ISSUE","ACCESS-ISSUE",
Q242="Projet OCM (ZTE, NOKIA, autres projets)","TRAVAUX OCM",
Q242="No root CAuse","No root cause",
Q242="ODU HS","TX ISSUE",
Q242="IP &amp; VLAN","TX ISSUE",
Q242="Warehouse HUAWEI","SPARE-ISSUE",
Q242="SPARE-HS","SPARE-ISSUE",
Q242="Power Telco","RAN ISSUE"
),"")</f>
        <v>No root cause</v>
      </c>
      <c r="Q242" s="50" t="s">
        <v>5878</v>
      </c>
      <c r="R242" s="23" t="str" cm="1">
        <f t="array" ref="R242">IFERROR(_xlfn.IFS(
Q242="MPR ISSUE","ACTIVE",
Q242="BSS Hardware Issue","ACTIVE",
Q242="Sites strategiques, MLL, Pylone, etc.","PASSIVE",
Q242="AKTIVCO DEFAUT GE &amp; POWER Cabinet","PASSIVE",
Q242="AKTIVCO Coupure ENEO &amp; Baisse de tension","PASSIVE",
Q242="Coupure ENEO &amp; Baisse de tension","PASSIVE",
Q242="Defaut GE &amp; POWER Cabinet","PASSIVE",
Q242="Sharing","PASSIVE",
Q242="SIte strategiques &amp; DataCenter","PASSIVE",
Q242="Exclu","Exclu",
Q242="SAT","ACTIVE",
Q242="SPARE-ISSUE","SPARE-ISSUE",
Q242="Fiber CAmtel","ACTIVE",
Q242="Fiber AOF","ACTIVE",
Q242="Projet OCM (HUAWEI)","PLANNED WORKS",
Q242="Projet OCM (NOKIA)","PLANNED WORKS",
Q242="ACCESS-ISSUE","ACCESS-ISSUE",
Q242="Projet OCM (ZTE, NOKIA, autres projets)","PLANNED WORKS",
Q242="No root CAuse","No root cause",
Q242="ODU HS","ACTIVE",
Q242="IP &amp; VLAN","ACTIVE",
Q242="Warehouse HUAWEI","SPARE-ISSUE",
Q242="SPARE-HS","SPARE-ISSUE",
Q242="Power Telco","ACTIVE"
),"")</f>
        <v>No root cause</v>
      </c>
      <c r="S242" s="58" t="s">
        <v>17</v>
      </c>
      <c r="T242" s="7" t="s">
        <v>17</v>
      </c>
      <c r="U242" s="7" t="s">
        <v>17</v>
      </c>
      <c r="V242" s="59" t="s">
        <v>17</v>
      </c>
      <c r="W242" s="59" t="s">
        <v>17</v>
      </c>
      <c r="X242" s="59" t="s">
        <v>17</v>
      </c>
      <c r="Y242" s="59" t="s">
        <v>17</v>
      </c>
      <c r="Z242" s="59" t="s">
        <v>17</v>
      </c>
      <c r="AA242" s="59" t="s">
        <v>17</v>
      </c>
      <c r="AB242" s="59" t="s">
        <v>17</v>
      </c>
      <c r="AC242" s="59" t="s">
        <v>17</v>
      </c>
      <c r="AD242" s="59" t="s">
        <v>17</v>
      </c>
      <c r="AE242" s="59" t="s">
        <v>17</v>
      </c>
      <c r="AF242" s="15"/>
      <c r="AG242" s="15"/>
      <c r="AH242" s="15"/>
      <c r="AI242" s="15"/>
    </row>
    <row r="243" spans="1:35" s="14" customFormat="1" x14ac:dyDescent="0.35">
      <c r="A243" s="1" t="s">
        <v>861</v>
      </c>
      <c r="B243" s="1" t="s">
        <v>862</v>
      </c>
      <c r="C243" s="3"/>
      <c r="D243" s="1" t="s">
        <v>23</v>
      </c>
      <c r="E243" s="1" t="s">
        <v>38</v>
      </c>
      <c r="F243" s="3" t="s">
        <v>39</v>
      </c>
      <c r="G243" s="1" t="s">
        <v>40</v>
      </c>
      <c r="H243" s="53" t="str">
        <f>_xlfn.XLOOKUP(B243,'[1]Nur des jours'!$B:$B,'[1]Nur des jours'!$H:$H,"")</f>
        <v>ZTE</v>
      </c>
      <c r="I243" s="54">
        <v>0.45449504214476694</v>
      </c>
      <c r="J243" s="54">
        <v>0.61520140355172059</v>
      </c>
      <c r="K243" s="54">
        <v>1.9006830762563265</v>
      </c>
      <c r="L243" s="55">
        <v>1.2626165344017251</v>
      </c>
      <c r="M243" s="56" t="s">
        <v>5375</v>
      </c>
      <c r="N243" s="57"/>
      <c r="O243" s="16" t="str" cm="1">
        <f t="array" ref="O243">IFERROR(_xlfn.IFS(
Q243="MPR ISSUE","PDH",
Q243="BSS Hardware Issue","BSS",
Q243="Sites strategiques, MLL, Pylone, etc.","ENVTECH",
Q243="AKTIVCO DEFAUT GE &amp; POWER Cabinet","AKTIVCO",
Q243="AKTIVCO Coupure ENEO &amp; Baisse de tension","AKTIVCO GRID ONLY",
Q243="Coupure ENEO &amp; Baisse de tension","IHS GRID ONLY",
Q243="Defaut GE &amp; POWER Cabinet","IHS",
Q243="Sharing","Partners",
Q243="SIte strategiques &amp; DataCenter","SST &amp; DC",
Q243="Exclu","Exclu",
Q243="SAT","SAT",
Q243="SPARE-ISSUE","SPARE-ISSUE",
Q243="Fiber CAmtel","TRANS_FO_CAMTEL",
Q243="Fiber AOF","Fiber AOF",
Q243="Projet OCM (HUAWEI)","TRAVAUX-HUAWEI",
Q243="Projet OCM (NOKIA)","TRAVAUX-NOKIA",
Q243="ACCESS-ISSUE","ACCESS-ISSUE",
Q243="Projet OCM (ZTE, NOKIA, autres projets)","TRAVAUX OCM",
Q243="No root CAuse","No root cause",
Q243="ODU HS","PDH",
Q243="IP &amp; VLAN","PDH",
Q243="Warehouse HUAWEI","SPARE-ISSUE",
Q243="SPARE-HS","SPARE-ISSUE",
Q243="Power Telco","BSS"
),"")</f>
        <v>No root cause</v>
      </c>
      <c r="P243" s="22" t="str" cm="1">
        <f t="array" ref="P243">IFERROR(_xlfn.IFS(
Q243="MPR ISSUE","TX ISSUE",
Q243="BSS Hardware Issue","RAN ISSUE",
Q243="Sites strategiques, MLL, Pylone, etc.","ENVTECH",
Q243="AKTIVCO DEFAUT GE &amp; POWER Cabinet","POWER ISSUE",
Q243="AKTIVCO Coupure ENEO &amp; Baisse de tension","POWER ISSUE",
Q243="Coupure ENEO &amp; Baisse de tension","POWER ISSUE",
Q243="Defaut GE &amp; POWER Cabinet","POWER ISSUE",
Q243="Sharing","POWER ISSUE",
Q243="SIte strategiques &amp; DataCenter","POWER ISSUE",
Q243="Exclu","Exclu",
Q243="SAT","TX ISSUE",
Q243="SPARE-ISSUE","SPARE-ISSUE",
Q243="Fiber CAmtel","TX ISSUE",
Q243="Fiber AOF","TX ISSUE",
Q243="Projet OCM (HUAWEI)","TRAVAUX-HUAWEI",
Q243="Projet OCM (NOKIA)","TRAVAUX -NOKIA",
Q243="ACCESS-ISSUE","ACCESS-ISSUE",
Q243="Projet OCM (ZTE, NOKIA, autres projets)","TRAVAUX OCM",
Q243="No root CAuse","No root cause",
Q243="ODU HS","TX ISSUE",
Q243="IP &amp; VLAN","TX ISSUE",
Q243="Warehouse HUAWEI","SPARE-ISSUE",
Q243="SPARE-HS","SPARE-ISSUE",
Q243="Power Telco","RAN ISSUE"
),"")</f>
        <v>No root cause</v>
      </c>
      <c r="Q243" s="50" t="s">
        <v>5878</v>
      </c>
      <c r="R243" s="23" t="str" cm="1">
        <f t="array" ref="R243">IFERROR(_xlfn.IFS(
Q243="MPR ISSUE","ACTIVE",
Q243="BSS Hardware Issue","ACTIVE",
Q243="Sites strategiques, MLL, Pylone, etc.","PASSIVE",
Q243="AKTIVCO DEFAUT GE &amp; POWER Cabinet","PASSIVE",
Q243="AKTIVCO Coupure ENEO &amp; Baisse de tension","PASSIVE",
Q243="Coupure ENEO &amp; Baisse de tension","PASSIVE",
Q243="Defaut GE &amp; POWER Cabinet","PASSIVE",
Q243="Sharing","PASSIVE",
Q243="SIte strategiques &amp; DataCenter","PASSIVE",
Q243="Exclu","Exclu",
Q243="SAT","ACTIVE",
Q243="SPARE-ISSUE","SPARE-ISSUE",
Q243="Fiber CAmtel","ACTIVE",
Q243="Fiber AOF","ACTIVE",
Q243="Projet OCM (HUAWEI)","PLANNED WORKS",
Q243="Projet OCM (NOKIA)","PLANNED WORKS",
Q243="ACCESS-ISSUE","ACCESS-ISSUE",
Q243="Projet OCM (ZTE, NOKIA, autres projets)","PLANNED WORKS",
Q243="No root CAuse","No root cause",
Q243="ODU HS","ACTIVE",
Q243="IP &amp; VLAN","ACTIVE",
Q243="Warehouse HUAWEI","SPARE-ISSUE",
Q243="SPARE-HS","SPARE-ISSUE",
Q243="Power Telco","ACTIVE"
),"")</f>
        <v>No root cause</v>
      </c>
      <c r="S243" s="58" t="s">
        <v>17</v>
      </c>
      <c r="T243" s="7" t="s">
        <v>17</v>
      </c>
      <c r="U243" s="7" t="s">
        <v>17</v>
      </c>
      <c r="V243" s="59" t="s">
        <v>17</v>
      </c>
      <c r="W243" s="59" t="s">
        <v>17</v>
      </c>
      <c r="X243" s="59" t="s">
        <v>17</v>
      </c>
      <c r="Y243" s="59" t="s">
        <v>17</v>
      </c>
      <c r="Z243" s="59" t="s">
        <v>17</v>
      </c>
      <c r="AA243" s="59" t="s">
        <v>17</v>
      </c>
      <c r="AB243" s="59" t="s">
        <v>17</v>
      </c>
      <c r="AC243" s="59" t="s">
        <v>17</v>
      </c>
      <c r="AD243" s="59" t="s">
        <v>17</v>
      </c>
      <c r="AE243" s="59" t="s">
        <v>17</v>
      </c>
      <c r="AF243" s="15"/>
      <c r="AG243" s="15"/>
      <c r="AH243" s="15"/>
      <c r="AI243" s="15"/>
    </row>
    <row r="244" spans="1:35" s="14" customFormat="1" x14ac:dyDescent="0.35">
      <c r="A244" s="1" t="s">
        <v>308</v>
      </c>
      <c r="B244" s="1" t="s">
        <v>309</v>
      </c>
      <c r="C244" s="3"/>
      <c r="D244" s="1" t="s">
        <v>23</v>
      </c>
      <c r="E244" s="1" t="s">
        <v>38</v>
      </c>
      <c r="F244" s="3" t="s">
        <v>39</v>
      </c>
      <c r="G244" s="1" t="s">
        <v>40</v>
      </c>
      <c r="H244" s="53" t="str">
        <f>_xlfn.XLOOKUP(B244,'[1]Nur des jours'!$B:$B,'[1]Nur des jours'!$H:$H,"")</f>
        <v>ZTE</v>
      </c>
      <c r="I244" s="54">
        <v>0.20308022493195688</v>
      </c>
      <c r="J244" s="54">
        <v>0.22631761477809365</v>
      </c>
      <c r="K244" s="54">
        <v>2.2185408992113702</v>
      </c>
      <c r="L244" s="55">
        <v>1.2619209663473485</v>
      </c>
      <c r="M244" s="56" t="s">
        <v>5375</v>
      </c>
      <c r="N244" s="57"/>
      <c r="O244" s="16" t="str" cm="1">
        <f t="array" ref="O244">IFERROR(_xlfn.IFS(
Q244="MPR ISSUE","PDH",
Q244="BSS Hardware Issue","BSS",
Q244="Sites strategiques, MLL, Pylone, etc.","ENVTECH",
Q244="AKTIVCO DEFAUT GE &amp; POWER Cabinet","AKTIVCO",
Q244="AKTIVCO Coupure ENEO &amp; Baisse de tension","AKTIVCO GRID ONLY",
Q244="Coupure ENEO &amp; Baisse de tension","IHS GRID ONLY",
Q244="Defaut GE &amp; POWER Cabinet","IHS",
Q244="Sharing","Partners",
Q244="SIte strategiques &amp; DataCenter","SST &amp; DC",
Q244="Exclu","Exclu",
Q244="SAT","SAT",
Q244="SPARE-ISSUE","SPARE-ISSUE",
Q244="Fiber CAmtel","TRANS_FO_CAMTEL",
Q244="Fiber AOF","Fiber AOF",
Q244="Projet OCM (HUAWEI)","TRAVAUX-HUAWEI",
Q244="Projet OCM (NOKIA)","TRAVAUX-NOKIA",
Q244="ACCESS-ISSUE","ACCESS-ISSUE",
Q244="Projet OCM (ZTE, NOKIA, autres projets)","TRAVAUX OCM",
Q244="No root CAuse","No root cause",
Q244="ODU HS","PDH",
Q244="IP &amp; VLAN","PDH",
Q244="Warehouse HUAWEI","SPARE-ISSUE",
Q244="SPARE-HS","SPARE-ISSUE",
Q244="Power Telco","BSS"
),"")</f>
        <v>No root cause</v>
      </c>
      <c r="P244" s="22" t="str" cm="1">
        <f t="array" ref="P244">IFERROR(_xlfn.IFS(
Q244="MPR ISSUE","TX ISSUE",
Q244="BSS Hardware Issue","RAN ISSUE",
Q244="Sites strategiques, MLL, Pylone, etc.","ENVTECH",
Q244="AKTIVCO DEFAUT GE &amp; POWER Cabinet","POWER ISSUE",
Q244="AKTIVCO Coupure ENEO &amp; Baisse de tension","POWER ISSUE",
Q244="Coupure ENEO &amp; Baisse de tension","POWER ISSUE",
Q244="Defaut GE &amp; POWER Cabinet","POWER ISSUE",
Q244="Sharing","POWER ISSUE",
Q244="SIte strategiques &amp; DataCenter","POWER ISSUE",
Q244="Exclu","Exclu",
Q244="SAT","TX ISSUE",
Q244="SPARE-ISSUE","SPARE-ISSUE",
Q244="Fiber CAmtel","TX ISSUE",
Q244="Fiber AOF","TX ISSUE",
Q244="Projet OCM (HUAWEI)","TRAVAUX-HUAWEI",
Q244="Projet OCM (NOKIA)","TRAVAUX -NOKIA",
Q244="ACCESS-ISSUE","ACCESS-ISSUE",
Q244="Projet OCM (ZTE, NOKIA, autres projets)","TRAVAUX OCM",
Q244="No root CAuse","No root cause",
Q244="ODU HS","TX ISSUE",
Q244="IP &amp; VLAN","TX ISSUE",
Q244="Warehouse HUAWEI","SPARE-ISSUE",
Q244="SPARE-HS","SPARE-ISSUE",
Q244="Power Telco","RAN ISSUE"
),"")</f>
        <v>No root cause</v>
      </c>
      <c r="Q244" s="50" t="s">
        <v>5878</v>
      </c>
      <c r="R244" s="23" t="str" cm="1">
        <f t="array" ref="R244">IFERROR(_xlfn.IFS(
Q244="MPR ISSUE","ACTIVE",
Q244="BSS Hardware Issue","ACTIVE",
Q244="Sites strategiques, MLL, Pylone, etc.","PASSIVE",
Q244="AKTIVCO DEFAUT GE &amp; POWER Cabinet","PASSIVE",
Q244="AKTIVCO Coupure ENEO &amp; Baisse de tension","PASSIVE",
Q244="Coupure ENEO &amp; Baisse de tension","PASSIVE",
Q244="Defaut GE &amp; POWER Cabinet","PASSIVE",
Q244="Sharing","PASSIVE",
Q244="SIte strategiques &amp; DataCenter","PASSIVE",
Q244="Exclu","Exclu",
Q244="SAT","ACTIVE",
Q244="SPARE-ISSUE","SPARE-ISSUE",
Q244="Fiber CAmtel","ACTIVE",
Q244="Fiber AOF","ACTIVE",
Q244="Projet OCM (HUAWEI)","PLANNED WORKS",
Q244="Projet OCM (NOKIA)","PLANNED WORKS",
Q244="ACCESS-ISSUE","ACCESS-ISSUE",
Q244="Projet OCM (ZTE, NOKIA, autres projets)","PLANNED WORKS",
Q244="No root CAuse","No root cause",
Q244="ODU HS","ACTIVE",
Q244="IP &amp; VLAN","ACTIVE",
Q244="Warehouse HUAWEI","SPARE-ISSUE",
Q244="SPARE-HS","SPARE-ISSUE",
Q244="Power Telco","ACTIVE"
),"")</f>
        <v>No root cause</v>
      </c>
      <c r="S244" s="58" t="s">
        <v>17</v>
      </c>
      <c r="T244" s="7" t="s">
        <v>17</v>
      </c>
      <c r="U244" s="7" t="s">
        <v>17</v>
      </c>
      <c r="V244" s="59" t="s">
        <v>17</v>
      </c>
      <c r="W244" s="59" t="s">
        <v>17</v>
      </c>
      <c r="X244" s="59" t="s">
        <v>17</v>
      </c>
      <c r="Y244" s="59" t="s">
        <v>17</v>
      </c>
      <c r="Z244" s="59" t="s">
        <v>17</v>
      </c>
      <c r="AA244" s="59" t="s">
        <v>17</v>
      </c>
      <c r="AB244" s="59" t="s">
        <v>17</v>
      </c>
      <c r="AC244" s="59" t="s">
        <v>17</v>
      </c>
      <c r="AD244" s="59" t="s">
        <v>17</v>
      </c>
      <c r="AE244" s="59" t="s">
        <v>17</v>
      </c>
      <c r="AF244" s="15"/>
      <c r="AG244" s="15"/>
      <c r="AH244" s="15"/>
      <c r="AI244" s="15"/>
    </row>
    <row r="245" spans="1:35" s="14" customFormat="1" x14ac:dyDescent="0.35">
      <c r="A245" s="1" t="s">
        <v>1399</v>
      </c>
      <c r="B245" s="1" t="s">
        <v>1400</v>
      </c>
      <c r="C245" s="3"/>
      <c r="D245" s="1" t="s">
        <v>12</v>
      </c>
      <c r="E245" s="1" t="s">
        <v>13</v>
      </c>
      <c r="F245" s="3" t="s">
        <v>25</v>
      </c>
      <c r="G245" s="1" t="s">
        <v>1401</v>
      </c>
      <c r="H245" s="62" t="str">
        <f>_xlfn.XLOOKUP(B245,'[1]Nur des jours'!$B:$B,'[1]Nur des jours'!$H:$H,"")</f>
        <v>NOKIA</v>
      </c>
      <c r="I245" s="54">
        <v>4.2838219603278525</v>
      </c>
      <c r="J245" s="54">
        <v>1.831366118314635</v>
      </c>
      <c r="K245" s="54">
        <v>0</v>
      </c>
      <c r="L245" s="55">
        <v>1.2265401087905208</v>
      </c>
      <c r="M245" s="56" t="s">
        <v>5375</v>
      </c>
      <c r="N245" s="57"/>
      <c r="O245" s="16" t="str" cm="1">
        <f t="array" ref="O245">IFERROR(_xlfn.IFS(
Q245="MPR ISSUE","PDH",
Q245="BSS Hardware Issue","BSS",
Q245="Sites strategiques, MLL, Pylone, etc.","ENVTECH",
Q245="AKTIVCO DEFAUT GE &amp; POWER Cabinet","AKTIVCO",
Q245="AKTIVCO Coupure ENEO &amp; Baisse de tension","AKTIVCO GRID ONLY",
Q245="Coupure ENEO &amp; Baisse de tension","IHS GRID ONLY",
Q245="Defaut GE &amp; POWER Cabinet","IHS",
Q245="Sharing","Partners",
Q245="SIte strategiques &amp; DataCenter","SST &amp; DC",
Q245="Exclu","Exclu",
Q245="SAT","SAT",
Q245="SPARE-ISSUE","SPARE-ISSUE",
Q245="Fiber CAmtel","TRANS_FO_CAMTEL",
Q245="Fiber AOF","Fiber AOF",
Q245="Projet OCM (HUAWEI)","TRAVAUX-HUAWEI",
Q245="Projet OCM (NOKIA)","TRAVAUX-NOKIA",
Q245="ACCESS-ISSUE","ACCESS-ISSUE",
Q245="Projet OCM (ZTE, NOKIA, autres projets)","TRAVAUX OCM",
Q245="No root CAuse","No root cause",
Q245="ODU HS","PDH",
Q245="IP &amp; VLAN","PDH",
Q245="Warehouse HUAWEI","SPARE-ISSUE",
Q245="SPARE-HS","SPARE-ISSUE",
Q245="Power Telco","BSS"
),"")</f>
        <v>IHS</v>
      </c>
      <c r="P245" s="22" t="str" cm="1">
        <f t="array" ref="P245">IFERROR(_xlfn.IFS(
Q245="MPR ISSUE","TX ISSUE",
Q245="BSS Hardware Issue","RAN ISSUE",
Q245="Sites strategiques, MLL, Pylone, etc.","ENVTECH",
Q245="AKTIVCO DEFAUT GE &amp; POWER Cabinet","POWER ISSUE",
Q245="AKTIVCO Coupure ENEO &amp; Baisse de tension","POWER ISSUE",
Q245="Coupure ENEO &amp; Baisse de tension","POWER ISSUE",
Q245="Defaut GE &amp; POWER Cabinet","POWER ISSUE",
Q245="Sharing","POWER ISSUE",
Q245="SIte strategiques &amp; DataCenter","POWER ISSUE",
Q245="Exclu","Exclu",
Q245="SAT","TX ISSUE",
Q245="SPARE-ISSUE","SPARE-ISSUE",
Q245="Fiber CAmtel","TX ISSUE",
Q245="Fiber AOF","TX ISSUE",
Q245="Projet OCM (HUAWEI)","TRAVAUX-HUAWEI",
Q245="Projet OCM (NOKIA)","TRAVAUX -NOKIA",
Q245="ACCESS-ISSUE","ACCESS-ISSUE",
Q245="Projet OCM (ZTE, NOKIA, autres projets)","TRAVAUX OCM",
Q245="No root CAuse","No root cause",
Q245="ODU HS","TX ISSUE",
Q245="IP &amp; VLAN","TX ISSUE",
Q245="Warehouse HUAWEI","SPARE-ISSUE",
Q245="SPARE-HS","SPARE-ISSUE",
Q245="Power Telco","RAN ISSUE"
),"")</f>
        <v>POWER ISSUE</v>
      </c>
      <c r="Q245" s="50" t="s">
        <v>5338</v>
      </c>
      <c r="R245" s="23" t="str" cm="1">
        <f t="array" ref="R245">IFERROR(_xlfn.IFS(
Q245="MPR ISSUE","ACTIVE",
Q245="BSS Hardware Issue","ACTIVE",
Q245="Sites strategiques, MLL, Pylone, etc.","PASSIVE",
Q245="AKTIVCO DEFAUT GE &amp; POWER Cabinet","PASSIVE",
Q245="AKTIVCO Coupure ENEO &amp; Baisse de tension","PASSIVE",
Q245="Coupure ENEO &amp; Baisse de tension","PASSIVE",
Q245="Defaut GE &amp; POWER Cabinet","PASSIVE",
Q245="Sharing","PASSIVE",
Q245="SIte strategiques &amp; DataCenter","PASSIVE",
Q245="Exclu","Exclu",
Q245="SAT","ACTIVE",
Q245="SPARE-ISSUE","SPARE-ISSUE",
Q245="Fiber CAmtel","ACTIVE",
Q245="Fiber AOF","ACTIVE",
Q245="Projet OCM (HUAWEI)","PLANNED WORKS",
Q245="Projet OCM (NOKIA)","PLANNED WORKS",
Q245="ACCESS-ISSUE","ACCESS-ISSUE",
Q245="Projet OCM (ZTE, NOKIA, autres projets)","PLANNED WORKS",
Q245="No root CAuse","No root cause",
Q245="ODU HS","ACTIVE",
Q245="IP &amp; VLAN","ACTIVE",
Q245="Warehouse HUAWEI","SPARE-ISSUE",
Q245="SPARE-HS","SPARE-ISSUE",
Q245="Power Telco","ACTIVE"
),"")</f>
        <v>PASSIVE</v>
      </c>
      <c r="S245" s="58" t="s">
        <v>6047</v>
      </c>
      <c r="T245" s="7" t="s">
        <v>17</v>
      </c>
      <c r="U245" s="7" t="s">
        <v>17</v>
      </c>
      <c r="V245" s="59" t="s">
        <v>17</v>
      </c>
      <c r="W245" s="59" t="s">
        <v>17</v>
      </c>
      <c r="X245" s="59" t="s">
        <v>17</v>
      </c>
      <c r="Y245" s="59" t="s">
        <v>17</v>
      </c>
      <c r="Z245" s="59" t="s">
        <v>17</v>
      </c>
      <c r="AA245" s="59" t="s">
        <v>17</v>
      </c>
      <c r="AB245" s="59" t="s">
        <v>17</v>
      </c>
      <c r="AC245" s="59" t="s">
        <v>5536</v>
      </c>
      <c r="AD245" s="59" t="s">
        <v>17</v>
      </c>
      <c r="AE245" s="59" t="s">
        <v>5857</v>
      </c>
      <c r="AF245" s="15"/>
      <c r="AG245" s="15"/>
      <c r="AH245" s="15"/>
      <c r="AI245" s="15"/>
    </row>
    <row r="246" spans="1:35" s="14" customFormat="1" x14ac:dyDescent="0.35">
      <c r="A246" s="1" t="s">
        <v>1158</v>
      </c>
      <c r="B246" s="1" t="s">
        <v>1159</v>
      </c>
      <c r="C246" s="3"/>
      <c r="D246" s="1" t="s">
        <v>12</v>
      </c>
      <c r="E246" s="1" t="s">
        <v>13</v>
      </c>
      <c r="F246" s="3" t="s">
        <v>57</v>
      </c>
      <c r="G246" s="1" t="s">
        <v>1160</v>
      </c>
      <c r="H246" s="62" t="str">
        <f>_xlfn.XLOOKUP(B246,'[1]Nur des jours'!$B:$B,'[1]Nur des jours'!$H:$H,"")</f>
        <v>NOKIA</v>
      </c>
      <c r="I246" s="54">
        <v>4.2893791325153181</v>
      </c>
      <c r="J246" s="54">
        <v>1.8218028487672999</v>
      </c>
      <c r="K246" s="54">
        <v>0</v>
      </c>
      <c r="L246" s="55">
        <v>1.224123172575142</v>
      </c>
      <c r="M246" s="56" t="s">
        <v>5377</v>
      </c>
      <c r="N246" s="57"/>
      <c r="O246" s="16" t="str" cm="1">
        <f t="array" ref="O246">IFERROR(_xlfn.IFS(
Q246="MPR ISSUE","PDH",
Q246="BSS Hardware Issue","BSS",
Q246="Sites strategiques, MLL, Pylone, etc.","ENVTECH",
Q246="AKTIVCO DEFAUT GE &amp; POWER Cabinet","AKTIVCO",
Q246="AKTIVCO Coupure ENEO &amp; Baisse de tension","AKTIVCO GRID ONLY",
Q246="Coupure ENEO &amp; Baisse de tension","IHS GRID ONLY",
Q246="Defaut GE &amp; POWER Cabinet","IHS",
Q246="Sharing","Partners",
Q246="SIte strategiques &amp; DataCenter","SST &amp; DC",
Q246="Exclu","Exclu",
Q246="SAT","SAT",
Q246="SPARE-ISSUE","SPARE-ISSUE",
Q246="Fiber CAmtel","TRANS_FO_CAMTEL",
Q246="Fiber AOF","Fiber AOF",
Q246="Projet OCM (HUAWEI)","TRAVAUX-HUAWEI",
Q246="Projet OCM (NOKIA)","TRAVAUX-NOKIA",
Q246="ACCESS-ISSUE","ACCESS-ISSUE",
Q246="Projet OCM (ZTE, NOKIA, autres projets)","TRAVAUX OCM",
Q246="No root CAuse","No root cause",
Q246="ODU HS","PDH",
Q246="IP &amp; VLAN","PDH",
Q246="Warehouse HUAWEI","SPARE-ISSUE",
Q246="SPARE-HS","SPARE-ISSUE",
Q246="Power Telco","BSS"
),"")</f>
        <v>IHS</v>
      </c>
      <c r="P246" s="22" t="str" cm="1">
        <f t="array" ref="P246">IFERROR(_xlfn.IFS(
Q246="MPR ISSUE","TX ISSUE",
Q246="BSS Hardware Issue","RAN ISSUE",
Q246="Sites strategiques, MLL, Pylone, etc.","ENVTECH",
Q246="AKTIVCO DEFAUT GE &amp; POWER Cabinet","POWER ISSUE",
Q246="AKTIVCO Coupure ENEO &amp; Baisse de tension","POWER ISSUE",
Q246="Coupure ENEO &amp; Baisse de tension","POWER ISSUE",
Q246="Defaut GE &amp; POWER Cabinet","POWER ISSUE",
Q246="Sharing","POWER ISSUE",
Q246="SIte strategiques &amp; DataCenter","POWER ISSUE",
Q246="Exclu","Exclu",
Q246="SAT","TX ISSUE",
Q246="SPARE-ISSUE","SPARE-ISSUE",
Q246="Fiber CAmtel","TX ISSUE",
Q246="Fiber AOF","TX ISSUE",
Q246="Projet OCM (HUAWEI)","TRAVAUX-HUAWEI",
Q246="Projet OCM (NOKIA)","TRAVAUX -NOKIA",
Q246="ACCESS-ISSUE","ACCESS-ISSUE",
Q246="Projet OCM (ZTE, NOKIA, autres projets)","TRAVAUX OCM",
Q246="No root CAuse","No root cause",
Q246="ODU HS","TX ISSUE",
Q246="IP &amp; VLAN","TX ISSUE",
Q246="Warehouse HUAWEI","SPARE-ISSUE",
Q246="SPARE-HS","SPARE-ISSUE",
Q246="Power Telco","RAN ISSUE"
),"")</f>
        <v>POWER ISSUE</v>
      </c>
      <c r="Q246" s="50" t="s">
        <v>5338</v>
      </c>
      <c r="R246" s="23" t="str" cm="1">
        <f t="array" ref="R246">IFERROR(_xlfn.IFS(
Q246="MPR ISSUE","ACTIVE",
Q246="BSS Hardware Issue","ACTIVE",
Q246="Sites strategiques, MLL, Pylone, etc.","PASSIVE",
Q246="AKTIVCO DEFAUT GE &amp; POWER Cabinet","PASSIVE",
Q246="AKTIVCO Coupure ENEO &amp; Baisse de tension","PASSIVE",
Q246="Coupure ENEO &amp; Baisse de tension","PASSIVE",
Q246="Defaut GE &amp; POWER Cabinet","PASSIVE",
Q246="Sharing","PASSIVE",
Q246="SIte strategiques &amp; DataCenter","PASSIVE",
Q246="Exclu","Exclu",
Q246="SAT","ACTIVE",
Q246="SPARE-ISSUE","SPARE-ISSUE",
Q246="Fiber CAmtel","ACTIVE",
Q246="Fiber AOF","ACTIVE",
Q246="Projet OCM (HUAWEI)","PLANNED WORKS",
Q246="Projet OCM (NOKIA)","PLANNED WORKS",
Q246="ACCESS-ISSUE","ACCESS-ISSUE",
Q246="Projet OCM (ZTE, NOKIA, autres projets)","PLANNED WORKS",
Q246="No root CAuse","No root cause",
Q246="ODU HS","ACTIVE",
Q246="IP &amp; VLAN","ACTIVE",
Q246="Warehouse HUAWEI","SPARE-ISSUE",
Q246="SPARE-HS","SPARE-ISSUE",
Q246="Power Telco","ACTIVE"
),"")</f>
        <v>PASSIVE</v>
      </c>
      <c r="S246" s="58" t="s">
        <v>6045</v>
      </c>
      <c r="T246" s="7" t="s">
        <v>17</v>
      </c>
      <c r="U246" s="7" t="s">
        <v>17</v>
      </c>
      <c r="V246" s="59" t="s">
        <v>17</v>
      </c>
      <c r="W246" s="59" t="s">
        <v>17</v>
      </c>
      <c r="X246" s="59" t="s">
        <v>17</v>
      </c>
      <c r="Y246" s="59" t="s">
        <v>17</v>
      </c>
      <c r="Z246" s="59" t="s">
        <v>17</v>
      </c>
      <c r="AA246" s="59" t="s">
        <v>17</v>
      </c>
      <c r="AB246" s="59" t="s">
        <v>17</v>
      </c>
      <c r="AC246" s="59" t="s">
        <v>5605</v>
      </c>
      <c r="AD246" s="59" t="s">
        <v>17</v>
      </c>
      <c r="AE246" s="59" t="s">
        <v>5853</v>
      </c>
      <c r="AF246" s="15"/>
      <c r="AG246" s="15"/>
      <c r="AH246" s="15"/>
      <c r="AI246" s="15"/>
    </row>
    <row r="247" spans="1:35" s="14" customFormat="1" x14ac:dyDescent="0.35">
      <c r="A247" s="1" t="s">
        <v>735</v>
      </c>
      <c r="B247" s="1" t="s">
        <v>736</v>
      </c>
      <c r="C247" s="3"/>
      <c r="D247" s="1" t="s">
        <v>12</v>
      </c>
      <c r="E247" s="1" t="s">
        <v>98</v>
      </c>
      <c r="F247" s="3" t="s">
        <v>25</v>
      </c>
      <c r="G247" s="1" t="s">
        <v>737</v>
      </c>
      <c r="H247" s="62" t="str">
        <f>_xlfn.XLOOKUP(B247,'[1]Nur des jours'!$B:$B,'[1]Nur des jours'!$H:$H,"")</f>
        <v>NOKIA</v>
      </c>
      <c r="I247" s="54">
        <v>0</v>
      </c>
      <c r="J247" s="54">
        <v>3.5110481557534858</v>
      </c>
      <c r="K247" s="54">
        <v>0</v>
      </c>
      <c r="L247" s="55">
        <v>1.1786993623737645</v>
      </c>
      <c r="M247" s="56" t="s">
        <v>5375</v>
      </c>
      <c r="N247" s="57"/>
      <c r="O247" s="16" t="str" cm="1">
        <f t="array" ref="O247">IFERROR(_xlfn.IFS(
Q247="MPR ISSUE","PDH",
Q247="BSS Hardware Issue","BSS",
Q247="Sites strategiques, MLL, Pylone, etc.","ENVTECH",
Q247="AKTIVCO DEFAUT GE &amp; POWER Cabinet","AKTIVCO",
Q247="AKTIVCO Coupure ENEO &amp; Baisse de tension","AKTIVCO GRID ONLY",
Q247="Coupure ENEO &amp; Baisse de tension","IHS GRID ONLY",
Q247="Defaut GE &amp; POWER Cabinet","IHS",
Q247="Sharing","Partners",
Q247="SIte strategiques &amp; DataCenter","SST &amp; DC",
Q247="Exclu","Exclu",
Q247="SAT","SAT",
Q247="SPARE-ISSUE","SPARE-ISSUE",
Q247="Fiber CAmtel","TRANS_FO_CAMTEL",
Q247="Fiber AOF","Fiber AOF",
Q247="Projet OCM (HUAWEI)","TRAVAUX-HUAWEI",
Q247="Projet OCM (NOKIA)","TRAVAUX-NOKIA",
Q247="ACCESS-ISSUE","ACCESS-ISSUE",
Q247="Projet OCM (ZTE, NOKIA, autres projets)","TRAVAUX OCM",
Q247="No root CAuse","No root cause",
Q247="ODU HS","PDH",
Q247="IP &amp; VLAN","PDH",
Q247="Warehouse HUAWEI","SPARE-ISSUE",
Q247="SPARE-HS","SPARE-ISSUE",
Q247="Power Telco","BSS"
),"")</f>
        <v>IHS</v>
      </c>
      <c r="P247" s="22" t="str" cm="1">
        <f t="array" ref="P247">IFERROR(_xlfn.IFS(
Q247="MPR ISSUE","TX ISSUE",
Q247="BSS Hardware Issue","RAN ISSUE",
Q247="Sites strategiques, MLL, Pylone, etc.","ENVTECH",
Q247="AKTIVCO DEFAUT GE &amp; POWER Cabinet","POWER ISSUE",
Q247="AKTIVCO Coupure ENEO &amp; Baisse de tension","POWER ISSUE",
Q247="Coupure ENEO &amp; Baisse de tension","POWER ISSUE",
Q247="Defaut GE &amp; POWER Cabinet","POWER ISSUE",
Q247="Sharing","POWER ISSUE",
Q247="SIte strategiques &amp; DataCenter","POWER ISSUE",
Q247="Exclu","Exclu",
Q247="SAT","TX ISSUE",
Q247="SPARE-ISSUE","SPARE-ISSUE",
Q247="Fiber CAmtel","TX ISSUE",
Q247="Fiber AOF","TX ISSUE",
Q247="Projet OCM (HUAWEI)","TRAVAUX-HUAWEI",
Q247="Projet OCM (NOKIA)","TRAVAUX -NOKIA",
Q247="ACCESS-ISSUE","ACCESS-ISSUE",
Q247="Projet OCM (ZTE, NOKIA, autres projets)","TRAVAUX OCM",
Q247="No root CAuse","No root cause",
Q247="ODU HS","TX ISSUE",
Q247="IP &amp; VLAN","TX ISSUE",
Q247="Warehouse HUAWEI","SPARE-ISSUE",
Q247="SPARE-HS","SPARE-ISSUE",
Q247="Power Telco","RAN ISSUE"
),"")</f>
        <v>POWER ISSUE</v>
      </c>
      <c r="Q247" s="50" t="s">
        <v>5338</v>
      </c>
      <c r="R247" s="23" t="str" cm="1">
        <f t="array" ref="R247">IFERROR(_xlfn.IFS(
Q247="MPR ISSUE","ACTIVE",
Q247="BSS Hardware Issue","ACTIVE",
Q247="Sites strategiques, MLL, Pylone, etc.","PASSIVE",
Q247="AKTIVCO DEFAUT GE &amp; POWER Cabinet","PASSIVE",
Q247="AKTIVCO Coupure ENEO &amp; Baisse de tension","PASSIVE",
Q247="Coupure ENEO &amp; Baisse de tension","PASSIVE",
Q247="Defaut GE &amp; POWER Cabinet","PASSIVE",
Q247="Sharing","PASSIVE",
Q247="SIte strategiques &amp; DataCenter","PASSIVE",
Q247="Exclu","Exclu",
Q247="SAT","ACTIVE",
Q247="SPARE-ISSUE","SPARE-ISSUE",
Q247="Fiber CAmtel","ACTIVE",
Q247="Fiber AOF","ACTIVE",
Q247="Projet OCM (HUAWEI)","PLANNED WORKS",
Q247="Projet OCM (NOKIA)","PLANNED WORKS",
Q247="ACCESS-ISSUE","ACCESS-ISSUE",
Q247="Projet OCM (ZTE, NOKIA, autres projets)","PLANNED WORKS",
Q247="No root CAuse","No root cause",
Q247="ODU HS","ACTIVE",
Q247="IP &amp; VLAN","ACTIVE",
Q247="Warehouse HUAWEI","SPARE-ISSUE",
Q247="SPARE-HS","SPARE-ISSUE",
Q247="Power Telco","ACTIVE"
),"")</f>
        <v>PASSIVE</v>
      </c>
      <c r="S247" s="58" t="s">
        <v>5693</v>
      </c>
      <c r="T247" s="7" t="s">
        <v>17</v>
      </c>
      <c r="U247" s="7" t="s">
        <v>17</v>
      </c>
      <c r="V247" s="59" t="s">
        <v>17</v>
      </c>
      <c r="W247" s="59" t="s">
        <v>17</v>
      </c>
      <c r="X247" s="59" t="s">
        <v>17</v>
      </c>
      <c r="Y247" s="59" t="s">
        <v>17</v>
      </c>
      <c r="Z247" s="59" t="s">
        <v>17</v>
      </c>
      <c r="AA247" s="59" t="s">
        <v>17</v>
      </c>
      <c r="AB247" s="59" t="s">
        <v>17</v>
      </c>
      <c r="AC247" s="59" t="s">
        <v>17</v>
      </c>
      <c r="AD247" s="59" t="s">
        <v>17</v>
      </c>
      <c r="AE247" s="59" t="s">
        <v>5693</v>
      </c>
      <c r="AF247" s="15"/>
      <c r="AG247" s="15"/>
      <c r="AH247" s="15"/>
      <c r="AI247" s="15"/>
    </row>
    <row r="248" spans="1:35" s="14" customFormat="1" x14ac:dyDescent="0.35">
      <c r="A248" s="1" t="s">
        <v>578</v>
      </c>
      <c r="B248" s="1" t="s">
        <v>579</v>
      </c>
      <c r="C248" s="3"/>
      <c r="D248" s="1"/>
      <c r="E248" s="1"/>
      <c r="F248" s="3" t="s">
        <v>33</v>
      </c>
      <c r="G248" s="1" t="s">
        <v>34</v>
      </c>
      <c r="H248" s="53" t="str">
        <f>_xlfn.XLOOKUP(B248,'[1]Nur des jours'!$B:$B,'[1]Nur des jours'!$H:$H,"")</f>
        <v>ZTE</v>
      </c>
      <c r="I248" s="54">
        <v>0.41590230567245784</v>
      </c>
      <c r="J248" s="54">
        <v>0.44790699769814851</v>
      </c>
      <c r="K248" s="54">
        <v>1.7561183013874946</v>
      </c>
      <c r="L248" s="55">
        <v>1.1255539575325391</v>
      </c>
      <c r="M248" s="56" t="s">
        <v>5375</v>
      </c>
      <c r="N248" s="57"/>
      <c r="O248" s="16" t="str" cm="1">
        <f t="array" ref="O248">IFERROR(_xlfn.IFS(
Q248="MPR ISSUE","PDH",
Q248="BSS Hardware Issue","BSS",
Q248="Sites strategiques, MLL, Pylone, etc.","ENVTECH",
Q248="AKTIVCO DEFAUT GE &amp; POWER Cabinet","AKTIVCO",
Q248="AKTIVCO Coupure ENEO &amp; Baisse de tension","AKTIVCO GRID ONLY",
Q248="Coupure ENEO &amp; Baisse de tension","IHS GRID ONLY",
Q248="Defaut GE &amp; POWER Cabinet","IHS",
Q248="Sharing","Partners",
Q248="SIte strategiques &amp; DataCenter","SST &amp; DC",
Q248="Exclu","Exclu",
Q248="SAT","SAT",
Q248="SPARE-ISSUE","SPARE-ISSUE",
Q248="Fiber CAmtel","TRANS_FO_CAMTEL",
Q248="Fiber AOF","Fiber AOF",
Q248="Projet OCM (HUAWEI)","TRAVAUX-HUAWEI",
Q248="Projet OCM (NOKIA)","TRAVAUX-NOKIA",
Q248="ACCESS-ISSUE","ACCESS-ISSUE",
Q248="Projet OCM (ZTE, NOKIA, autres projets)","TRAVAUX OCM",
Q248="No root CAuse","No root cause",
Q248="ODU HS","PDH",
Q248="IP &amp; VLAN","PDH",
Q248="Warehouse HUAWEI","SPARE-ISSUE",
Q248="SPARE-HS","SPARE-ISSUE",
Q248="Power Telco","BSS"
),"")</f>
        <v>No root cause</v>
      </c>
      <c r="P248" s="22" t="str" cm="1">
        <f t="array" ref="P248">IFERROR(_xlfn.IFS(
Q248="MPR ISSUE","TX ISSUE",
Q248="BSS Hardware Issue","RAN ISSUE",
Q248="Sites strategiques, MLL, Pylone, etc.","ENVTECH",
Q248="AKTIVCO DEFAUT GE &amp; POWER Cabinet","POWER ISSUE",
Q248="AKTIVCO Coupure ENEO &amp; Baisse de tension","POWER ISSUE",
Q248="Coupure ENEO &amp; Baisse de tension","POWER ISSUE",
Q248="Defaut GE &amp; POWER Cabinet","POWER ISSUE",
Q248="Sharing","POWER ISSUE",
Q248="SIte strategiques &amp; DataCenter","POWER ISSUE",
Q248="Exclu","Exclu",
Q248="SAT","TX ISSUE",
Q248="SPARE-ISSUE","SPARE-ISSUE",
Q248="Fiber CAmtel","TX ISSUE",
Q248="Fiber AOF","TX ISSUE",
Q248="Projet OCM (HUAWEI)","TRAVAUX-HUAWEI",
Q248="Projet OCM (NOKIA)","TRAVAUX -NOKIA",
Q248="ACCESS-ISSUE","ACCESS-ISSUE",
Q248="Projet OCM (ZTE, NOKIA, autres projets)","TRAVAUX OCM",
Q248="No root CAuse","No root cause",
Q248="ODU HS","TX ISSUE",
Q248="IP &amp; VLAN","TX ISSUE",
Q248="Warehouse HUAWEI","SPARE-ISSUE",
Q248="SPARE-HS","SPARE-ISSUE",
Q248="Power Telco","RAN ISSUE"
),"")</f>
        <v>No root cause</v>
      </c>
      <c r="Q248" s="50" t="s">
        <v>5878</v>
      </c>
      <c r="R248" s="23" t="str" cm="1">
        <f t="array" ref="R248">IFERROR(_xlfn.IFS(
Q248="MPR ISSUE","ACTIVE",
Q248="BSS Hardware Issue","ACTIVE",
Q248="Sites strategiques, MLL, Pylone, etc.","PASSIVE",
Q248="AKTIVCO DEFAUT GE &amp; POWER Cabinet","PASSIVE",
Q248="AKTIVCO Coupure ENEO &amp; Baisse de tension","PASSIVE",
Q248="Coupure ENEO &amp; Baisse de tension","PASSIVE",
Q248="Defaut GE &amp; POWER Cabinet","PASSIVE",
Q248="Sharing","PASSIVE",
Q248="SIte strategiques &amp; DataCenter","PASSIVE",
Q248="Exclu","Exclu",
Q248="SAT","ACTIVE",
Q248="SPARE-ISSUE","SPARE-ISSUE",
Q248="Fiber CAmtel","ACTIVE",
Q248="Fiber AOF","ACTIVE",
Q248="Projet OCM (HUAWEI)","PLANNED WORKS",
Q248="Projet OCM (NOKIA)","PLANNED WORKS",
Q248="ACCESS-ISSUE","ACCESS-ISSUE",
Q248="Projet OCM (ZTE, NOKIA, autres projets)","PLANNED WORKS",
Q248="No root CAuse","No root cause",
Q248="ODU HS","ACTIVE",
Q248="IP &amp; VLAN","ACTIVE",
Q248="Warehouse HUAWEI","SPARE-ISSUE",
Q248="SPARE-HS","SPARE-ISSUE",
Q248="Power Telco","ACTIVE"
),"")</f>
        <v>No root cause</v>
      </c>
      <c r="S248" s="58" t="s">
        <v>17</v>
      </c>
      <c r="T248" s="7" t="s">
        <v>17</v>
      </c>
      <c r="U248" s="7" t="s">
        <v>17</v>
      </c>
      <c r="V248" s="59" t="s">
        <v>17</v>
      </c>
      <c r="W248" s="59" t="s">
        <v>17</v>
      </c>
      <c r="X248" s="59" t="s">
        <v>17</v>
      </c>
      <c r="Y248" s="59" t="s">
        <v>17</v>
      </c>
      <c r="Z248" s="59" t="s">
        <v>17</v>
      </c>
      <c r="AA248" s="59" t="s">
        <v>17</v>
      </c>
      <c r="AB248" s="59" t="s">
        <v>17</v>
      </c>
      <c r="AC248" s="59" t="s">
        <v>17</v>
      </c>
      <c r="AD248" s="59" t="s">
        <v>17</v>
      </c>
      <c r="AE248" s="59" t="s">
        <v>17</v>
      </c>
      <c r="AF248" s="15"/>
      <c r="AG248" s="15"/>
      <c r="AH248" s="15"/>
      <c r="AI248" s="15"/>
    </row>
    <row r="249" spans="1:35" s="14" customFormat="1" x14ac:dyDescent="0.35">
      <c r="A249" s="1" t="s">
        <v>560</v>
      </c>
      <c r="B249" s="1" t="s">
        <v>561</v>
      </c>
      <c r="C249" s="3"/>
      <c r="D249" s="1" t="s">
        <v>23</v>
      </c>
      <c r="E249" s="1" t="s">
        <v>82</v>
      </c>
      <c r="F249" s="3" t="s">
        <v>57</v>
      </c>
      <c r="G249" s="1" t="s">
        <v>562</v>
      </c>
      <c r="H249" s="61" t="str">
        <f>_xlfn.XLOOKUP(B249,'[1]Nur des jours'!$B:$B,'[1]Nur des jours'!$H:$H,"")</f>
        <v>Huawei</v>
      </c>
      <c r="I249" s="54">
        <v>1.4550335919171573</v>
      </c>
      <c r="J249" s="54">
        <v>2.4608056142068815</v>
      </c>
      <c r="K249" s="54">
        <v>0.17065962304127896</v>
      </c>
      <c r="L249" s="55">
        <v>1.1228965308632464</v>
      </c>
      <c r="M249" s="56" t="s">
        <v>5378</v>
      </c>
      <c r="N249" s="57"/>
      <c r="O249" s="16" t="str" cm="1">
        <f t="array" ref="O249">IFERROR(_xlfn.IFS(
Q249="MPR ISSUE","PDH",
Q249="BSS Hardware Issue","BSS",
Q249="Sites strategiques, MLL, Pylone, etc.","ENVTECH",
Q249="AKTIVCO DEFAUT GE &amp; POWER Cabinet","AKTIVCO",
Q249="AKTIVCO Coupure ENEO &amp; Baisse de tension","AKTIVCO GRID ONLY",
Q249="Coupure ENEO &amp; Baisse de tension","IHS GRID ONLY",
Q249="Defaut GE &amp; POWER Cabinet","IHS",
Q249="Sharing","Partners",
Q249="SIte strategiques &amp; DataCenter","SST &amp; DC",
Q249="Exclu","Exclu",
Q249="SAT","SAT",
Q249="SPARE-ISSUE","SPARE-ISSUE",
Q249="Fiber CAmtel","TRANS_FO_CAMTEL",
Q249="Fiber AOF","Fiber AOF",
Q249="Projet OCM (HUAWEI)","TRAVAUX-HUAWEI",
Q249="Projet OCM (NOKIA)","TRAVAUX-NOKIA",
Q249="ACCESS-ISSUE","ACCESS-ISSUE",
Q249="Projet OCM (ZTE, NOKIA, autres projets)","TRAVAUX OCM",
Q249="No root CAuse","No root cause",
Q249="ODU HS","PDH",
Q249="IP &amp; VLAN","PDH",
Q249="Warehouse HUAWEI","SPARE-ISSUE",
Q249="SPARE-HS","SPARE-ISSUE",
Q249="Power Telco","BSS"
),"")</f>
        <v>AKTIVCO</v>
      </c>
      <c r="P249" s="22" t="str" cm="1">
        <f t="array" ref="P249">IFERROR(_xlfn.IFS(
Q249="MPR ISSUE","TX ISSUE",
Q249="BSS Hardware Issue","RAN ISSUE",
Q249="Sites strategiques, MLL, Pylone, etc.","ENVTECH",
Q249="AKTIVCO DEFAUT GE &amp; POWER Cabinet","POWER ISSUE",
Q249="AKTIVCO Coupure ENEO &amp; Baisse de tension","POWER ISSUE",
Q249="Coupure ENEO &amp; Baisse de tension","POWER ISSUE",
Q249="Defaut GE &amp; POWER Cabinet","POWER ISSUE",
Q249="Sharing","POWER ISSUE",
Q249="SIte strategiques &amp; DataCenter","POWER ISSUE",
Q249="Exclu","Exclu",
Q249="SAT","TX ISSUE",
Q249="SPARE-ISSUE","SPARE-ISSUE",
Q249="Fiber CAmtel","TX ISSUE",
Q249="Fiber AOF","TX ISSUE",
Q249="Projet OCM (HUAWEI)","TRAVAUX-HUAWEI",
Q249="Projet OCM (NOKIA)","TRAVAUX -NOKIA",
Q249="ACCESS-ISSUE","ACCESS-ISSUE",
Q249="Projet OCM (ZTE, NOKIA, autres projets)","TRAVAUX OCM",
Q249="No root CAuse","No root cause",
Q249="ODU HS","TX ISSUE",
Q249="IP &amp; VLAN","TX ISSUE",
Q249="Warehouse HUAWEI","SPARE-ISSUE",
Q249="SPARE-HS","SPARE-ISSUE",
Q249="Power Telco","RAN ISSUE"
),"")</f>
        <v>POWER ISSUE</v>
      </c>
      <c r="Q249" s="50" t="s">
        <v>6060</v>
      </c>
      <c r="R249" s="23" t="str" cm="1">
        <f t="array" ref="R249">IFERROR(_xlfn.IFS(
Q249="MPR ISSUE","ACTIVE",
Q249="BSS Hardware Issue","ACTIVE",
Q249="Sites strategiques, MLL, Pylone, etc.","PASSIVE",
Q249="AKTIVCO DEFAUT GE &amp; POWER Cabinet","PASSIVE",
Q249="AKTIVCO Coupure ENEO &amp; Baisse de tension","PASSIVE",
Q249="Coupure ENEO &amp; Baisse de tension","PASSIVE",
Q249="Defaut GE &amp; POWER Cabinet","PASSIVE",
Q249="Sharing","PASSIVE",
Q249="SIte strategiques &amp; DataCenter","PASSIVE",
Q249="Exclu","Exclu",
Q249="SAT","ACTIVE",
Q249="SPARE-ISSUE","SPARE-ISSUE",
Q249="Fiber CAmtel","ACTIVE",
Q249="Fiber AOF","ACTIVE",
Q249="Projet OCM (HUAWEI)","PLANNED WORKS",
Q249="Projet OCM (NOKIA)","PLANNED WORKS",
Q249="ACCESS-ISSUE","ACCESS-ISSUE",
Q249="Projet OCM (ZTE, NOKIA, autres projets)","PLANNED WORKS",
Q249="No root CAuse","No root cause",
Q249="ODU HS","ACTIVE",
Q249="IP &amp; VLAN","ACTIVE",
Q249="Warehouse HUAWEI","SPARE-ISSUE",
Q249="SPARE-HS","SPARE-ISSUE",
Q249="Power Telco","ACTIVE"
),"")</f>
        <v>PASSIVE</v>
      </c>
      <c r="S249" s="58" t="s">
        <v>5598</v>
      </c>
      <c r="T249" s="7" t="s">
        <v>17</v>
      </c>
      <c r="U249" s="7" t="s">
        <v>17</v>
      </c>
      <c r="V249" s="59" t="s">
        <v>17</v>
      </c>
      <c r="W249" s="59" t="s">
        <v>17</v>
      </c>
      <c r="X249" s="59" t="s">
        <v>17</v>
      </c>
      <c r="Y249" s="59" t="s">
        <v>17</v>
      </c>
      <c r="Z249" s="59" t="s">
        <v>17</v>
      </c>
      <c r="AA249" s="59" t="s">
        <v>17</v>
      </c>
      <c r="AB249" s="59" t="s">
        <v>17</v>
      </c>
      <c r="AC249" s="59" t="s">
        <v>17</v>
      </c>
      <c r="AD249" s="59" t="s">
        <v>17</v>
      </c>
      <c r="AE249" s="59" t="s">
        <v>5598</v>
      </c>
      <c r="AF249" s="15"/>
      <c r="AG249" s="15"/>
      <c r="AH249" s="15"/>
      <c r="AI249" s="15"/>
    </row>
    <row r="250" spans="1:35" s="14" customFormat="1" x14ac:dyDescent="0.35">
      <c r="A250" s="1" t="s">
        <v>1122</v>
      </c>
      <c r="B250" s="1" t="s">
        <v>1123</v>
      </c>
      <c r="C250" s="3"/>
      <c r="D250" s="1" t="s">
        <v>12</v>
      </c>
      <c r="E250" s="1" t="s">
        <v>13</v>
      </c>
      <c r="F250" s="3" t="s">
        <v>104</v>
      </c>
      <c r="G250" s="1" t="s">
        <v>301</v>
      </c>
      <c r="H250" s="61" t="str">
        <f>_xlfn.XLOOKUP(B250,'[1]Nur des jours'!$B:$B,'[1]Nur des jours'!$H:$H,"")</f>
        <v>Huawei</v>
      </c>
      <c r="I250" s="54">
        <v>1.887796801873634</v>
      </c>
      <c r="J250" s="54">
        <v>2.4124607716134383</v>
      </c>
      <c r="K250" s="54">
        <v>7.9002751347766437E-2</v>
      </c>
      <c r="L250" s="55">
        <v>1.1206671460735718</v>
      </c>
      <c r="M250" s="56" t="s">
        <v>5375</v>
      </c>
      <c r="N250" s="57"/>
      <c r="O250" s="16" t="str" cm="1">
        <f t="array" ref="O250">IFERROR(_xlfn.IFS(
Q250="MPR ISSUE","PDH",
Q250="BSS Hardware Issue","BSS",
Q250="Sites strategiques, MLL, Pylone, etc.","ENVTECH",
Q250="AKTIVCO DEFAUT GE &amp; POWER Cabinet","AKTIVCO",
Q250="AKTIVCO Coupure ENEO &amp; Baisse de tension","AKTIVCO GRID ONLY",
Q250="Coupure ENEO &amp; Baisse de tension","IHS GRID ONLY",
Q250="Defaut GE &amp; POWER Cabinet","IHS",
Q250="Sharing","Partners",
Q250="SIte strategiques &amp; DataCenter","SST &amp; DC",
Q250="Exclu","Exclu",
Q250="SAT","SAT",
Q250="SPARE-ISSUE","SPARE-ISSUE",
Q250="Fiber CAmtel","TRANS_FO_CAMTEL",
Q250="Fiber AOF","Fiber AOF",
Q250="Projet OCM (HUAWEI)","TRAVAUX-HUAWEI",
Q250="Projet OCM (NOKIA)","TRAVAUX-NOKIA",
Q250="ACCESS-ISSUE","ACCESS-ISSUE",
Q250="Projet OCM (ZTE, NOKIA, autres projets)","TRAVAUX OCM",
Q250="No root CAuse","No root cause",
Q250="ODU HS","PDH",
Q250="IP &amp; VLAN","PDH",
Q250="Warehouse HUAWEI","SPARE-ISSUE",
Q250="SPARE-HS","SPARE-ISSUE",
Q250="Power Telco","BSS"
),"")</f>
        <v>No root cause</v>
      </c>
      <c r="P250" s="22" t="str" cm="1">
        <f t="array" ref="P250">IFERROR(_xlfn.IFS(
Q250="MPR ISSUE","TX ISSUE",
Q250="BSS Hardware Issue","RAN ISSUE",
Q250="Sites strategiques, MLL, Pylone, etc.","ENVTECH",
Q250="AKTIVCO DEFAUT GE &amp; POWER Cabinet","POWER ISSUE",
Q250="AKTIVCO Coupure ENEO &amp; Baisse de tension","POWER ISSUE",
Q250="Coupure ENEO &amp; Baisse de tension","POWER ISSUE",
Q250="Defaut GE &amp; POWER Cabinet","POWER ISSUE",
Q250="Sharing","POWER ISSUE",
Q250="SIte strategiques &amp; DataCenter","POWER ISSUE",
Q250="Exclu","Exclu",
Q250="SAT","TX ISSUE",
Q250="SPARE-ISSUE","SPARE-ISSUE",
Q250="Fiber CAmtel","TX ISSUE",
Q250="Fiber AOF","TX ISSUE",
Q250="Projet OCM (HUAWEI)","TRAVAUX-HUAWEI",
Q250="Projet OCM (NOKIA)","TRAVAUX -NOKIA",
Q250="ACCESS-ISSUE","ACCESS-ISSUE",
Q250="Projet OCM (ZTE, NOKIA, autres projets)","TRAVAUX OCM",
Q250="No root CAuse","No root cause",
Q250="ODU HS","TX ISSUE",
Q250="IP &amp; VLAN","TX ISSUE",
Q250="Warehouse HUAWEI","SPARE-ISSUE",
Q250="SPARE-HS","SPARE-ISSUE",
Q250="Power Telco","RAN ISSUE"
),"")</f>
        <v>No root cause</v>
      </c>
      <c r="Q250" s="50" t="s">
        <v>5878</v>
      </c>
      <c r="R250" s="23" t="str" cm="1">
        <f t="array" ref="R250">IFERROR(_xlfn.IFS(
Q250="MPR ISSUE","ACTIVE",
Q250="BSS Hardware Issue","ACTIVE",
Q250="Sites strategiques, MLL, Pylone, etc.","PASSIVE",
Q250="AKTIVCO DEFAUT GE &amp; POWER Cabinet","PASSIVE",
Q250="AKTIVCO Coupure ENEO &amp; Baisse de tension","PASSIVE",
Q250="Coupure ENEO &amp; Baisse de tension","PASSIVE",
Q250="Defaut GE &amp; POWER Cabinet","PASSIVE",
Q250="Sharing","PASSIVE",
Q250="SIte strategiques &amp; DataCenter","PASSIVE",
Q250="Exclu","Exclu",
Q250="SAT","ACTIVE",
Q250="SPARE-ISSUE","SPARE-ISSUE",
Q250="Fiber CAmtel","ACTIVE",
Q250="Fiber AOF","ACTIVE",
Q250="Projet OCM (HUAWEI)","PLANNED WORKS",
Q250="Projet OCM (NOKIA)","PLANNED WORKS",
Q250="ACCESS-ISSUE","ACCESS-ISSUE",
Q250="Projet OCM (ZTE, NOKIA, autres projets)","PLANNED WORKS",
Q250="No root CAuse","No root cause",
Q250="ODU HS","ACTIVE",
Q250="IP &amp; VLAN","ACTIVE",
Q250="Warehouse HUAWEI","SPARE-ISSUE",
Q250="SPARE-HS","SPARE-ISSUE",
Q250="Power Telco","ACTIVE"
),"")</f>
        <v>No root cause</v>
      </c>
      <c r="S250" s="58" t="s">
        <v>17</v>
      </c>
      <c r="T250" s="7" t="s">
        <v>17</v>
      </c>
      <c r="U250" s="7" t="s">
        <v>17</v>
      </c>
      <c r="V250" s="59" t="s">
        <v>17</v>
      </c>
      <c r="W250" s="59" t="s">
        <v>17</v>
      </c>
      <c r="X250" s="59" t="s">
        <v>17</v>
      </c>
      <c r="Y250" s="59" t="s">
        <v>17</v>
      </c>
      <c r="Z250" s="59" t="s">
        <v>17</v>
      </c>
      <c r="AA250" s="59" t="s">
        <v>17</v>
      </c>
      <c r="AB250" s="59" t="s">
        <v>17</v>
      </c>
      <c r="AC250" s="59" t="s">
        <v>17</v>
      </c>
      <c r="AD250" s="59" t="s">
        <v>17</v>
      </c>
      <c r="AE250" s="59" t="s">
        <v>17</v>
      </c>
      <c r="AF250" s="15"/>
      <c r="AG250" s="15"/>
      <c r="AH250" s="15"/>
      <c r="AI250" s="15"/>
    </row>
    <row r="251" spans="1:35" s="14" customFormat="1" x14ac:dyDescent="0.35">
      <c r="A251" s="1" t="s">
        <v>1485</v>
      </c>
      <c r="B251" s="1" t="s">
        <v>1486</v>
      </c>
      <c r="C251" s="3"/>
      <c r="D251" s="1" t="s">
        <v>1487</v>
      </c>
      <c r="E251" s="1"/>
      <c r="F251" s="3" t="s">
        <v>57</v>
      </c>
      <c r="G251" s="1" t="s">
        <v>1488</v>
      </c>
      <c r="H251" s="62" t="str">
        <f>_xlfn.XLOOKUP(B251,'[1]Nur des jours'!$B:$B,'[1]Nur des jours'!$H:$H,"")</f>
        <v>NOKIA</v>
      </c>
      <c r="I251" s="54">
        <v>0</v>
      </c>
      <c r="J251" s="54">
        <v>3.3203140575594174</v>
      </c>
      <c r="K251" s="54">
        <v>0</v>
      </c>
      <c r="L251" s="55">
        <v>1.1146677256797821</v>
      </c>
      <c r="M251" s="56" t="s">
        <v>5377</v>
      </c>
      <c r="N251" s="57"/>
      <c r="O251" s="22" t="str" cm="1">
        <f t="array" ref="O251">IFERROR(_xlfn.IFS(
Q251="MPR ISSUE","PDH",
Q251="BSS Hardware Issue","BSS",
Q251="Sites strategiques, MLL, Pylone, etc.","ENVTECH",
Q251="AKTIVCO DEFAUT GE &amp; POWER Cabinet","AKTIVCO",
Q251="AKTIVCO Coupure ENEO &amp; Baisse de tension","AKTIVCO GRID ONLY",
Q251="Coupure ENEO &amp; Baisse de tension","IHS GRID ONLY",
Q251="Defaut GE &amp; POWER Cabinet","IHS",
Q251="Sharing","Partners",
Q251="SIte strategiques &amp; DataCenter","SST &amp; DC",
Q251="Exclu","Exclu",
Q251="SAT","SAT",
Q251="SPARE-ISSUE","SPARE-ISSUE",
Q251="Fiber CAmtel","TRANS_FO_CAMTEL",
Q251="Fiber AOF","Fiber AOF",
Q251="Projet OCM (HUAWEI)","TRAVAUX-HUAWEI",
Q251="Projet OCM (NOKIA)","TRAVAUX-NOKIA",
Q251="ACCESS-ISSUE","ACCESS-ISSUE",
Q251="Projet OCM (ZTE, NOKIA, autres projets)","TRAVAUX OCM",
Q251="No root CAuse","No root cause",
Q251="ODU HS","PDH",
Q251="IP &amp; VLAN","PDH",
Q251="Warehouse HUAWEI","SPARE-ISSUE",
Q251="SPARE-HS","SPARE-ISSUE",
Q251="Power Telco","BSS"
),"")</f>
        <v>No root cause</v>
      </c>
      <c r="P251" s="22" t="str" cm="1">
        <f t="array" ref="P251">IFERROR(_xlfn.IFS(
Q251="MPR ISSUE","TX ISSUE",
Q251="BSS Hardware Issue","RAN ISSUE",
Q251="Sites strategiques, MLL, Pylone, etc.","ENVTECH",
Q251="AKTIVCO DEFAUT GE &amp; POWER Cabinet","POWER ISSUE",
Q251="AKTIVCO Coupure ENEO &amp; Baisse de tension","POWER ISSUE",
Q251="Coupure ENEO &amp; Baisse de tension","POWER ISSUE",
Q251="Defaut GE &amp; POWER Cabinet","POWER ISSUE",
Q251="Sharing","POWER ISSUE",
Q251="SIte strategiques &amp; DataCenter","POWER ISSUE",
Q251="Exclu","Exclu",
Q251="SAT","TX ISSUE",
Q251="SPARE-ISSUE","SPARE-ISSUE",
Q251="Fiber CAmtel","TX ISSUE",
Q251="Fiber AOF","TX ISSUE",
Q251="Projet OCM (HUAWEI)","TRAVAUX-HUAWEI",
Q251="Projet OCM (NOKIA)","TRAVAUX -NOKIA",
Q251="ACCESS-ISSUE","ACCESS-ISSUE",
Q251="Projet OCM (ZTE, NOKIA, autres projets)","TRAVAUX OCM",
Q251="No root CAuse","No root cause",
Q251="ODU HS","TX ISSUE",
Q251="IP &amp; VLAN","TX ISSUE",
Q251="Warehouse HUAWEI","SPARE-ISSUE",
Q251="SPARE-HS","SPARE-ISSUE",
Q251="Power Telco","RAN ISSUE"
),"")</f>
        <v>No root cause</v>
      </c>
      <c r="Q251" s="50" t="s">
        <v>5878</v>
      </c>
      <c r="R251" s="23" t="str" cm="1">
        <f t="array" ref="R251">IFERROR(_xlfn.IFS(
Q251="MPR ISSUE","ACTIVE",
Q251="BSS Hardware Issue","ACTIVE",
Q251="Sites strategiques, MLL, Pylone, etc.","PASSIVE",
Q251="AKTIVCO DEFAUT GE &amp; POWER Cabinet","PASSIVE",
Q251="AKTIVCO Coupure ENEO &amp; Baisse de tension","PASSIVE",
Q251="Coupure ENEO &amp; Baisse de tension","PASSIVE",
Q251="Defaut GE &amp; POWER Cabinet","PASSIVE",
Q251="Sharing","PASSIVE",
Q251="SIte strategiques &amp; DataCenter","PASSIVE",
Q251="Exclu","Exclu",
Q251="SAT","ACTIVE",
Q251="SPARE-ISSUE","SPARE-ISSUE",
Q251="Fiber CAmtel","ACTIVE",
Q251="Fiber AOF","ACTIVE",
Q251="Projet OCM (HUAWEI)","PLANNED WORKS",
Q251="Projet OCM (NOKIA)","PLANNED WORKS",
Q251="ACCESS-ISSUE","ACCESS-ISSUE",
Q251="Projet OCM (ZTE, NOKIA, autres projets)","PLANNED WORKS",
Q251="No root CAuse","No root cause",
Q251="ODU HS","ACTIVE",
Q251="IP &amp; VLAN","ACTIVE",
Q251="Warehouse HUAWEI","SPARE-ISSUE",
Q251="SPARE-HS","SPARE-ISSUE",
Q251="Power Telco","ACTIVE"
),"")</f>
        <v>No root cause</v>
      </c>
      <c r="S251" s="58" t="s">
        <v>17</v>
      </c>
      <c r="T251" s="7" t="s">
        <v>17</v>
      </c>
      <c r="U251" s="7" t="s">
        <v>17</v>
      </c>
      <c r="V251" s="59" t="s">
        <v>17</v>
      </c>
      <c r="W251" s="59" t="s">
        <v>17</v>
      </c>
      <c r="X251" s="59" t="s">
        <v>17</v>
      </c>
      <c r="Y251" s="59" t="s">
        <v>17</v>
      </c>
      <c r="Z251" s="59" t="s">
        <v>17</v>
      </c>
      <c r="AA251" s="59" t="s">
        <v>17</v>
      </c>
      <c r="AB251" s="59" t="s">
        <v>17</v>
      </c>
      <c r="AC251" s="59" t="s">
        <v>17</v>
      </c>
      <c r="AD251" s="59" t="s">
        <v>17</v>
      </c>
      <c r="AE251" s="59" t="s">
        <v>17</v>
      </c>
      <c r="AF251" s="15"/>
      <c r="AG251" s="15"/>
      <c r="AH251" s="15"/>
      <c r="AI251" s="15"/>
    </row>
    <row r="252" spans="1:35" s="14" customFormat="1" x14ac:dyDescent="0.35">
      <c r="A252" s="1" t="s">
        <v>1762</v>
      </c>
      <c r="B252" s="1" t="s">
        <v>1763</v>
      </c>
      <c r="C252" s="3"/>
      <c r="D252" s="1" t="s">
        <v>12</v>
      </c>
      <c r="E252" s="1" t="s">
        <v>98</v>
      </c>
      <c r="F252" s="3" t="s">
        <v>39</v>
      </c>
      <c r="G252" s="1" t="s">
        <v>1764</v>
      </c>
      <c r="H252" s="62" t="str">
        <f>_xlfn.XLOOKUP(B252,'[1]Nur des jours'!$B:$B,'[1]Nur des jours'!$H:$H,"")</f>
        <v>NOKIA</v>
      </c>
      <c r="I252" s="54">
        <v>2.5507420340462676</v>
      </c>
      <c r="J252" s="54">
        <v>1.0819150762807244</v>
      </c>
      <c r="K252" s="54">
        <v>0.71789902750691126</v>
      </c>
      <c r="L252" s="55">
        <v>1.1018332255219587</v>
      </c>
      <c r="M252" s="56" t="s">
        <v>5375</v>
      </c>
      <c r="N252" s="57"/>
      <c r="O252" s="16" t="str" cm="1">
        <f t="array" ref="O252">IFERROR(_xlfn.IFS(
Q252="MPR ISSUE","PDH",
Q252="BSS Hardware Issue","BSS",
Q252="Sites strategiques, MLL, Pylone, etc.","ENVTECH",
Q252="AKTIVCO DEFAUT GE &amp; POWER Cabinet","AKTIVCO",
Q252="AKTIVCO Coupure ENEO &amp; Baisse de tension","AKTIVCO GRID ONLY",
Q252="Coupure ENEO &amp; Baisse de tension","IHS GRID ONLY",
Q252="Defaut GE &amp; POWER Cabinet","IHS",
Q252="Sharing","Partners",
Q252="SIte strategiques &amp; DataCenter","SST &amp; DC",
Q252="Exclu","Exclu",
Q252="SAT","SAT",
Q252="SPARE-ISSUE","SPARE-ISSUE",
Q252="Fiber CAmtel","TRANS_FO_CAMTEL",
Q252="Fiber AOF","Fiber AOF",
Q252="Projet OCM (HUAWEI)","TRAVAUX-HUAWEI",
Q252="Projet OCM (NOKIA)","TRAVAUX-NOKIA",
Q252="ACCESS-ISSUE","ACCESS-ISSUE",
Q252="Projet OCM (ZTE, NOKIA, autres projets)","TRAVAUX OCM",
Q252="No root CAuse","No root cause",
Q252="ODU HS","PDH",
Q252="IP &amp; VLAN","PDH",
Q252="Warehouse HUAWEI","SPARE-ISSUE",
Q252="SPARE-HS","SPARE-ISSUE",
Q252="Power Telco","BSS"
),"")</f>
        <v>PDH</v>
      </c>
      <c r="P252" s="22" t="str" cm="1">
        <f t="array" ref="P252">IFERROR(_xlfn.IFS(
Q252="MPR ISSUE","TX ISSUE",
Q252="BSS Hardware Issue","RAN ISSUE",
Q252="Sites strategiques, MLL, Pylone, etc.","ENVTECH",
Q252="AKTIVCO DEFAUT GE &amp; POWER Cabinet","POWER ISSUE",
Q252="AKTIVCO Coupure ENEO &amp; Baisse de tension","POWER ISSUE",
Q252="Coupure ENEO &amp; Baisse de tension","POWER ISSUE",
Q252="Defaut GE &amp; POWER Cabinet","POWER ISSUE",
Q252="Sharing","POWER ISSUE",
Q252="SIte strategiques &amp; DataCenter","POWER ISSUE",
Q252="Exclu","Exclu",
Q252="SAT","TX ISSUE",
Q252="SPARE-ISSUE","SPARE-ISSUE",
Q252="Fiber CAmtel","TX ISSUE",
Q252="Fiber AOF","TX ISSUE",
Q252="Projet OCM (HUAWEI)","TRAVAUX-HUAWEI",
Q252="Projet OCM (NOKIA)","TRAVAUX -NOKIA",
Q252="ACCESS-ISSUE","ACCESS-ISSUE",
Q252="Projet OCM (ZTE, NOKIA, autres projets)","TRAVAUX OCM",
Q252="No root CAuse","No root cause",
Q252="ODU HS","TX ISSUE",
Q252="IP &amp; VLAN","TX ISSUE",
Q252="Warehouse HUAWEI","SPARE-ISSUE",
Q252="SPARE-HS","SPARE-ISSUE",
Q252="Power Telco","RAN ISSUE"
),"")</f>
        <v>TX ISSUE</v>
      </c>
      <c r="Q252" s="50" t="s">
        <v>5325</v>
      </c>
      <c r="R252" s="23" t="str" cm="1">
        <f t="array" ref="R252">IFERROR(_xlfn.IFS(
Q252="MPR ISSUE","ACTIVE",
Q252="BSS Hardware Issue","ACTIVE",
Q252="Sites strategiques, MLL, Pylone, etc.","PASSIVE",
Q252="AKTIVCO DEFAUT GE &amp; POWER Cabinet","PASSIVE",
Q252="AKTIVCO Coupure ENEO &amp; Baisse de tension","PASSIVE",
Q252="Coupure ENEO &amp; Baisse de tension","PASSIVE",
Q252="Defaut GE &amp; POWER Cabinet","PASSIVE",
Q252="Sharing","PASSIVE",
Q252="SIte strategiques &amp; DataCenter","PASSIVE",
Q252="Exclu","Exclu",
Q252="SAT","ACTIVE",
Q252="SPARE-ISSUE","SPARE-ISSUE",
Q252="Fiber CAmtel","ACTIVE",
Q252="Fiber AOF","ACTIVE",
Q252="Projet OCM (HUAWEI)","PLANNED WORKS",
Q252="Projet OCM (NOKIA)","PLANNED WORKS",
Q252="ACCESS-ISSUE","ACCESS-ISSUE",
Q252="Projet OCM (ZTE, NOKIA, autres projets)","PLANNED WORKS",
Q252="No root CAuse","No root cause",
Q252="ODU HS","ACTIVE",
Q252="IP &amp; VLAN","ACTIVE",
Q252="Warehouse HUAWEI","SPARE-ISSUE",
Q252="SPARE-HS","SPARE-ISSUE",
Q252="Power Telco","ACTIVE"
),"")</f>
        <v>ACTIVE</v>
      </c>
      <c r="S252" s="58" t="s">
        <v>5792</v>
      </c>
      <c r="T252" s="7" t="s">
        <v>17</v>
      </c>
      <c r="U252" s="7" t="s">
        <v>17</v>
      </c>
      <c r="V252" s="59" t="s">
        <v>17</v>
      </c>
      <c r="W252" s="59" t="s">
        <v>17</v>
      </c>
      <c r="X252" s="59" t="s">
        <v>17</v>
      </c>
      <c r="Y252" s="59" t="s">
        <v>17</v>
      </c>
      <c r="Z252" s="59" t="s">
        <v>17</v>
      </c>
      <c r="AA252" s="59" t="s">
        <v>17</v>
      </c>
      <c r="AB252" s="59" t="s">
        <v>17</v>
      </c>
      <c r="AC252" s="59" t="s">
        <v>17</v>
      </c>
      <c r="AD252" s="59" t="s">
        <v>17</v>
      </c>
      <c r="AE252" s="59" t="s">
        <v>5792</v>
      </c>
      <c r="AF252" s="15"/>
      <c r="AG252" s="15"/>
      <c r="AH252" s="15"/>
      <c r="AI252" s="15"/>
    </row>
    <row r="253" spans="1:35" s="14" customFormat="1" x14ac:dyDescent="0.35">
      <c r="A253" s="1" t="s">
        <v>994</v>
      </c>
      <c r="B253" s="1" t="s">
        <v>995</v>
      </c>
      <c r="C253" s="3"/>
      <c r="D253" s="1" t="s">
        <v>359</v>
      </c>
      <c r="E253" s="1" t="s">
        <v>6066</v>
      </c>
      <c r="F253" s="3" t="s">
        <v>14</v>
      </c>
      <c r="G253" s="1" t="s">
        <v>65</v>
      </c>
      <c r="H253" s="61" t="str">
        <f>_xlfn.XLOOKUP(B253,'[1]Nur des jours'!$B:$B,'[1]Nur des jours'!$H:$H,"")</f>
        <v>Huawei</v>
      </c>
      <c r="I253" s="54">
        <v>0.90799091959122169</v>
      </c>
      <c r="J253" s="54">
        <v>0.77697068453747054</v>
      </c>
      <c r="K253" s="54">
        <v>1.3601469355414157</v>
      </c>
      <c r="L253" s="55">
        <v>1.0998001044422188</v>
      </c>
      <c r="M253" s="56" t="s">
        <v>5375</v>
      </c>
      <c r="N253" s="57"/>
      <c r="O253" s="16" t="str" cm="1">
        <f t="array" ref="O253">IFERROR(_xlfn.IFS(
Q253="MPR ISSUE","PDH",
Q253="BSS Hardware Issue","BSS",
Q253="Sites strategiques, MLL, Pylone, etc.","ENVTECH",
Q253="AKTIVCO DEFAUT GE &amp; POWER Cabinet","AKTIVCO",
Q253="AKTIVCO Coupure ENEO &amp; Baisse de tension","AKTIVCO GRID ONLY",
Q253="Coupure ENEO &amp; Baisse de tension","IHS GRID ONLY",
Q253="Defaut GE &amp; POWER Cabinet","IHS",
Q253="Sharing","Partners",
Q253="SIte strategiques &amp; DataCenter","SST &amp; DC",
Q253="Exclu","Exclu",
Q253="SAT","SAT",
Q253="SPARE-ISSUE","SPARE-ISSUE",
Q253="Fiber CAmtel","TRANS_FO_CAMTEL",
Q253="Fiber AOF","Fiber AOF",
Q253="Projet OCM (HUAWEI)","TRAVAUX-HUAWEI",
Q253="Projet OCM (NOKIA)","TRAVAUX-NOKIA",
Q253="ACCESS-ISSUE","ACCESS-ISSUE",
Q253="Projet OCM (ZTE, NOKIA, autres projets)","TRAVAUX OCM",
Q253="No root CAuse","No root cause",
Q253="ODU HS","PDH",
Q253="IP &amp; VLAN","PDH",
Q253="Warehouse HUAWEI","SPARE-ISSUE",
Q253="SPARE-HS","SPARE-ISSUE",
Q253="Power Telco","BSS"
),"")</f>
        <v>AKTIVCO</v>
      </c>
      <c r="P253" s="22" t="str" cm="1">
        <f t="array" ref="P253">IFERROR(_xlfn.IFS(
Q253="MPR ISSUE","TX ISSUE",
Q253="BSS Hardware Issue","RAN ISSUE",
Q253="Sites strategiques, MLL, Pylone, etc.","ENVTECH",
Q253="AKTIVCO DEFAUT GE &amp; POWER Cabinet","POWER ISSUE",
Q253="AKTIVCO Coupure ENEO &amp; Baisse de tension","POWER ISSUE",
Q253="Coupure ENEO &amp; Baisse de tension","POWER ISSUE",
Q253="Defaut GE &amp; POWER Cabinet","POWER ISSUE",
Q253="Sharing","POWER ISSUE",
Q253="SIte strategiques &amp; DataCenter","POWER ISSUE",
Q253="Exclu","Exclu",
Q253="SAT","TX ISSUE",
Q253="SPARE-ISSUE","SPARE-ISSUE",
Q253="Fiber CAmtel","TX ISSUE",
Q253="Fiber AOF","TX ISSUE",
Q253="Projet OCM (HUAWEI)","TRAVAUX-HUAWEI",
Q253="Projet OCM (NOKIA)","TRAVAUX -NOKIA",
Q253="ACCESS-ISSUE","ACCESS-ISSUE",
Q253="Projet OCM (ZTE, NOKIA, autres projets)","TRAVAUX OCM",
Q253="No root CAuse","No root cause",
Q253="ODU HS","TX ISSUE",
Q253="IP &amp; VLAN","TX ISSUE",
Q253="Warehouse HUAWEI","SPARE-ISSUE",
Q253="SPARE-HS","SPARE-ISSUE",
Q253="Power Telco","RAN ISSUE"
),"")</f>
        <v>POWER ISSUE</v>
      </c>
      <c r="Q253" s="50" t="s">
        <v>6060</v>
      </c>
      <c r="R253" s="23" t="str" cm="1">
        <f t="array" ref="R253">IFERROR(_xlfn.IFS(
Q253="MPR ISSUE","ACTIVE",
Q253="BSS Hardware Issue","ACTIVE",
Q253="Sites strategiques, MLL, Pylone, etc.","PASSIVE",
Q253="AKTIVCO DEFAUT GE &amp; POWER Cabinet","PASSIVE",
Q253="AKTIVCO Coupure ENEO &amp; Baisse de tension","PASSIVE",
Q253="Coupure ENEO &amp; Baisse de tension","PASSIVE",
Q253="Defaut GE &amp; POWER Cabinet","PASSIVE",
Q253="Sharing","PASSIVE",
Q253="SIte strategiques &amp; DataCenter","PASSIVE",
Q253="Exclu","Exclu",
Q253="SAT","ACTIVE",
Q253="SPARE-ISSUE","SPARE-ISSUE",
Q253="Fiber CAmtel","ACTIVE",
Q253="Fiber AOF","ACTIVE",
Q253="Projet OCM (HUAWEI)","PLANNED WORKS",
Q253="Projet OCM (NOKIA)","PLANNED WORKS",
Q253="ACCESS-ISSUE","ACCESS-ISSUE",
Q253="Projet OCM (ZTE, NOKIA, autres projets)","PLANNED WORKS",
Q253="No root CAuse","No root cause",
Q253="ODU HS","ACTIVE",
Q253="IP &amp; VLAN","ACTIVE",
Q253="Warehouse HUAWEI","SPARE-ISSUE",
Q253="SPARE-HS","SPARE-ISSUE",
Q253="Power Telco","ACTIVE"
),"")</f>
        <v>PASSIVE</v>
      </c>
      <c r="S253" s="58" t="s">
        <v>5934</v>
      </c>
      <c r="T253" s="7" t="s">
        <v>17</v>
      </c>
      <c r="U253" s="7" t="s">
        <v>17</v>
      </c>
      <c r="V253" s="59" t="s">
        <v>5636</v>
      </c>
      <c r="W253" s="59" t="s">
        <v>5636</v>
      </c>
      <c r="X253" s="59"/>
      <c r="Y253" s="59"/>
      <c r="Z253" s="59"/>
      <c r="AA253" s="59"/>
      <c r="AB253" s="59" t="s">
        <v>17</v>
      </c>
      <c r="AC253" s="59" t="s">
        <v>17</v>
      </c>
      <c r="AD253" s="59" t="s">
        <v>17</v>
      </c>
      <c r="AE253" s="59" t="s">
        <v>5637</v>
      </c>
      <c r="AF253" s="15"/>
      <c r="AG253" s="15"/>
      <c r="AH253" s="15"/>
      <c r="AI253" s="15"/>
    </row>
    <row r="254" spans="1:35" s="14" customFormat="1" ht="20.5" customHeight="1" x14ac:dyDescent="0.35">
      <c r="A254" s="1" t="s">
        <v>835</v>
      </c>
      <c r="B254" s="1" t="s">
        <v>836</v>
      </c>
      <c r="C254" s="3"/>
      <c r="D254" s="1" t="s">
        <v>23</v>
      </c>
      <c r="E254" s="1" t="s">
        <v>38</v>
      </c>
      <c r="F254" s="3" t="s">
        <v>39</v>
      </c>
      <c r="G254" s="1" t="s">
        <v>837</v>
      </c>
      <c r="H254" s="53" t="str">
        <f>_xlfn.XLOOKUP(B254,'[1]Nur des jours'!$B:$B,'[1]Nur des jours'!$H:$H,"")</f>
        <v>ZTE</v>
      </c>
      <c r="I254" s="54">
        <v>0.38855017205616105</v>
      </c>
      <c r="J254" s="54">
        <v>0.54342790647068628</v>
      </c>
      <c r="K254" s="54">
        <v>1.6382297802205017</v>
      </c>
      <c r="L254" s="55">
        <v>1.0922380312356428</v>
      </c>
      <c r="M254" s="56" t="s">
        <v>5375</v>
      </c>
      <c r="N254" s="57"/>
      <c r="O254" s="16" t="str" cm="1">
        <f t="array" ref="O254">IFERROR(_xlfn.IFS(
Q254="MPR ISSUE","PDH",
Q254="BSS Hardware Issue","BSS",
Q254="Sites strategiques, MLL, Pylone, etc.","ENVTECH",
Q254="AKTIVCO DEFAUT GE &amp; POWER Cabinet","AKTIVCO",
Q254="AKTIVCO Coupure ENEO &amp; Baisse de tension","AKTIVCO GRID ONLY",
Q254="Coupure ENEO &amp; Baisse de tension","IHS GRID ONLY",
Q254="Defaut GE &amp; POWER Cabinet","IHS",
Q254="Sharing","Partners",
Q254="SIte strategiques &amp; DataCenter","SST &amp; DC",
Q254="Exclu","Exclu",
Q254="SAT","SAT",
Q254="SPARE-ISSUE","SPARE-ISSUE",
Q254="Fiber CAmtel","TRANS_FO_CAMTEL",
Q254="Fiber AOF","Fiber AOF",
Q254="Projet OCM (HUAWEI)","TRAVAUX-HUAWEI",
Q254="Projet OCM (NOKIA)","TRAVAUX-NOKIA",
Q254="ACCESS-ISSUE","ACCESS-ISSUE",
Q254="Projet OCM (ZTE, NOKIA, autres projets)","TRAVAUX OCM",
Q254="No root CAuse","No root cause",
Q254="ODU HS","PDH",
Q254="IP &amp; VLAN","PDH",
Q254="Warehouse HUAWEI","SPARE-ISSUE",
Q254="SPARE-HS","SPARE-ISSUE",
Q254="Power Telco","BSS"
),"")</f>
        <v>No root cause</v>
      </c>
      <c r="P254" s="22" t="str" cm="1">
        <f t="array" ref="P254">IFERROR(_xlfn.IFS(
Q254="MPR ISSUE","TX ISSUE",
Q254="BSS Hardware Issue","RAN ISSUE",
Q254="Sites strategiques, MLL, Pylone, etc.","ENVTECH",
Q254="AKTIVCO DEFAUT GE &amp; POWER Cabinet","POWER ISSUE",
Q254="AKTIVCO Coupure ENEO &amp; Baisse de tension","POWER ISSUE",
Q254="Coupure ENEO &amp; Baisse de tension","POWER ISSUE",
Q254="Defaut GE &amp; POWER Cabinet","POWER ISSUE",
Q254="Sharing","POWER ISSUE",
Q254="SIte strategiques &amp; DataCenter","POWER ISSUE",
Q254="Exclu","Exclu",
Q254="SAT","TX ISSUE",
Q254="SPARE-ISSUE","SPARE-ISSUE",
Q254="Fiber CAmtel","TX ISSUE",
Q254="Fiber AOF","TX ISSUE",
Q254="Projet OCM (HUAWEI)","TRAVAUX-HUAWEI",
Q254="Projet OCM (NOKIA)","TRAVAUX -NOKIA",
Q254="ACCESS-ISSUE","ACCESS-ISSUE",
Q254="Projet OCM (ZTE, NOKIA, autres projets)","TRAVAUX OCM",
Q254="No root CAuse","No root cause",
Q254="ODU HS","TX ISSUE",
Q254="IP &amp; VLAN","TX ISSUE",
Q254="Warehouse HUAWEI","SPARE-ISSUE",
Q254="SPARE-HS","SPARE-ISSUE",
Q254="Power Telco","RAN ISSUE"
),"")</f>
        <v>No root cause</v>
      </c>
      <c r="Q254" s="50" t="s">
        <v>5878</v>
      </c>
      <c r="R254" s="23" t="str" cm="1">
        <f t="array" ref="R254">IFERROR(_xlfn.IFS(
Q254="MPR ISSUE","ACTIVE",
Q254="BSS Hardware Issue","ACTIVE",
Q254="Sites strategiques, MLL, Pylone, etc.","PASSIVE",
Q254="AKTIVCO DEFAUT GE &amp; POWER Cabinet","PASSIVE",
Q254="AKTIVCO Coupure ENEO &amp; Baisse de tension","PASSIVE",
Q254="Coupure ENEO &amp; Baisse de tension","PASSIVE",
Q254="Defaut GE &amp; POWER Cabinet","PASSIVE",
Q254="Sharing","PASSIVE",
Q254="SIte strategiques &amp; DataCenter","PASSIVE",
Q254="Exclu","Exclu",
Q254="SAT","ACTIVE",
Q254="SPARE-ISSUE","SPARE-ISSUE",
Q254="Fiber CAmtel","ACTIVE",
Q254="Fiber AOF","ACTIVE",
Q254="Projet OCM (HUAWEI)","PLANNED WORKS",
Q254="Projet OCM (NOKIA)","PLANNED WORKS",
Q254="ACCESS-ISSUE","ACCESS-ISSUE",
Q254="Projet OCM (ZTE, NOKIA, autres projets)","PLANNED WORKS",
Q254="No root CAuse","No root cause",
Q254="ODU HS","ACTIVE",
Q254="IP &amp; VLAN","ACTIVE",
Q254="Warehouse HUAWEI","SPARE-ISSUE",
Q254="SPARE-HS","SPARE-ISSUE",
Q254="Power Telco","ACTIVE"
),"")</f>
        <v>No root cause</v>
      </c>
      <c r="S254" s="58" t="s">
        <v>17</v>
      </c>
      <c r="T254" s="7" t="s">
        <v>17</v>
      </c>
      <c r="U254" s="7" t="s">
        <v>17</v>
      </c>
      <c r="V254" s="59" t="s">
        <v>17</v>
      </c>
      <c r="W254" s="59" t="s">
        <v>17</v>
      </c>
      <c r="X254" s="59" t="s">
        <v>17</v>
      </c>
      <c r="Y254" s="59" t="s">
        <v>17</v>
      </c>
      <c r="Z254" s="59" t="s">
        <v>17</v>
      </c>
      <c r="AA254" s="59" t="s">
        <v>17</v>
      </c>
      <c r="AB254" s="59" t="s">
        <v>17</v>
      </c>
      <c r="AC254" s="59" t="s">
        <v>17</v>
      </c>
      <c r="AD254" s="59" t="s">
        <v>17</v>
      </c>
      <c r="AE254" s="59" t="s">
        <v>17</v>
      </c>
      <c r="AF254" s="15"/>
      <c r="AG254" s="15"/>
      <c r="AH254" s="15"/>
      <c r="AI254" s="15"/>
    </row>
    <row r="255" spans="1:35" s="14" customFormat="1" x14ac:dyDescent="0.35">
      <c r="A255" s="1" t="s">
        <v>677</v>
      </c>
      <c r="B255" s="1" t="s">
        <v>678</v>
      </c>
      <c r="C255" s="3"/>
      <c r="D255" s="1"/>
      <c r="E255" s="1"/>
      <c r="F255" s="3" t="s">
        <v>57</v>
      </c>
      <c r="G255" s="1" t="s">
        <v>679</v>
      </c>
      <c r="H255" s="62" t="str">
        <f>_xlfn.XLOOKUP(B255,'[1]Nur des jours'!$B:$B,'[1]Nur des jours'!$H:$H,"")</f>
        <v>NOKIA</v>
      </c>
      <c r="I255" s="54">
        <v>3.6802372811484556</v>
      </c>
      <c r="J255" s="54">
        <v>1.5535000086892932</v>
      </c>
      <c r="K255" s="54">
        <v>7.3541935675363705E-3</v>
      </c>
      <c r="L255" s="55">
        <v>1.0509005422978697</v>
      </c>
      <c r="M255" s="56" t="s">
        <v>5377</v>
      </c>
      <c r="N255" s="57"/>
      <c r="O255" s="16" t="str" cm="1">
        <f t="array" ref="O255">IFERROR(_xlfn.IFS(
Q255="MPR ISSUE","PDH",
Q255="BSS Hardware Issue","BSS",
Q255="Sites strategiques, MLL, Pylone, etc.","ENVTECH",
Q255="AKTIVCO DEFAUT GE &amp; POWER Cabinet","AKTIVCO",
Q255="AKTIVCO Coupure ENEO &amp; Baisse de tension","AKTIVCO GRID ONLY",
Q255="Coupure ENEO &amp; Baisse de tension","IHS GRID ONLY",
Q255="Defaut GE &amp; POWER Cabinet","IHS",
Q255="Sharing","Partners",
Q255="SIte strategiques &amp; DataCenter","SST &amp; DC",
Q255="Exclu","Exclu",
Q255="SAT","SAT",
Q255="SPARE-ISSUE","SPARE-ISSUE",
Q255="Fiber CAmtel","TRANS_FO_CAMTEL",
Q255="Fiber AOF","Fiber AOF",
Q255="Projet OCM (HUAWEI)","TRAVAUX-HUAWEI",
Q255="Projet OCM (NOKIA)","TRAVAUX-NOKIA",
Q255="ACCESS-ISSUE","ACCESS-ISSUE",
Q255="Projet OCM (ZTE, NOKIA, autres projets)","TRAVAUX OCM",
Q255="No root CAuse","No root cause",
Q255="ODU HS","PDH",
Q255="IP &amp; VLAN","PDH",
Q255="Warehouse HUAWEI","SPARE-ISSUE",
Q255="SPARE-HS","SPARE-ISSUE",
Q255="Power Telco","BSS"
),"")</f>
        <v>PDH</v>
      </c>
      <c r="P255" s="22" t="str" cm="1">
        <f t="array" ref="P255">IFERROR(_xlfn.IFS(
Q255="MPR ISSUE","TX ISSUE",
Q255="BSS Hardware Issue","RAN ISSUE",
Q255="Sites strategiques, MLL, Pylone, etc.","ENVTECH",
Q255="AKTIVCO DEFAUT GE &amp; POWER Cabinet","POWER ISSUE",
Q255="AKTIVCO Coupure ENEO &amp; Baisse de tension","POWER ISSUE",
Q255="Coupure ENEO &amp; Baisse de tension","POWER ISSUE",
Q255="Defaut GE &amp; POWER Cabinet","POWER ISSUE",
Q255="Sharing","POWER ISSUE",
Q255="SIte strategiques &amp; DataCenter","POWER ISSUE",
Q255="Exclu","Exclu",
Q255="SAT","TX ISSUE",
Q255="SPARE-ISSUE","SPARE-ISSUE",
Q255="Fiber CAmtel","TX ISSUE",
Q255="Fiber AOF","TX ISSUE",
Q255="Projet OCM (HUAWEI)","TRAVAUX-HUAWEI",
Q255="Projet OCM (NOKIA)","TRAVAUX -NOKIA",
Q255="ACCESS-ISSUE","ACCESS-ISSUE",
Q255="Projet OCM (ZTE, NOKIA, autres projets)","TRAVAUX OCM",
Q255="No root CAuse","No root cause",
Q255="ODU HS","TX ISSUE",
Q255="IP &amp; VLAN","TX ISSUE",
Q255="Warehouse HUAWEI","SPARE-ISSUE",
Q255="SPARE-HS","SPARE-ISSUE",
Q255="Power Telco","RAN ISSUE"
),"")</f>
        <v>TX ISSUE</v>
      </c>
      <c r="Q255" s="50" t="s">
        <v>6064</v>
      </c>
      <c r="R255" s="23" t="str" cm="1">
        <f t="array" ref="R255">IFERROR(_xlfn.IFS(
Q255="MPR ISSUE","ACTIVE",
Q255="BSS Hardware Issue","ACTIVE",
Q255="Sites strategiques, MLL, Pylone, etc.","PASSIVE",
Q255="AKTIVCO DEFAUT GE &amp; POWER Cabinet","PASSIVE",
Q255="AKTIVCO Coupure ENEO &amp; Baisse de tension","PASSIVE",
Q255="Coupure ENEO &amp; Baisse de tension","PASSIVE",
Q255="Defaut GE &amp; POWER Cabinet","PASSIVE",
Q255="Sharing","PASSIVE",
Q255="SIte strategiques &amp; DataCenter","PASSIVE",
Q255="Exclu","Exclu",
Q255="SAT","ACTIVE",
Q255="SPARE-ISSUE","SPARE-ISSUE",
Q255="Fiber CAmtel","ACTIVE",
Q255="Fiber AOF","ACTIVE",
Q255="Projet OCM (HUAWEI)","PLANNED WORKS",
Q255="Projet OCM (NOKIA)","PLANNED WORKS",
Q255="ACCESS-ISSUE","ACCESS-ISSUE",
Q255="Projet OCM (ZTE, NOKIA, autres projets)","PLANNED WORKS",
Q255="No root CAuse","No root cause",
Q255="ODU HS","ACTIVE",
Q255="IP &amp; VLAN","ACTIVE",
Q255="Warehouse HUAWEI","SPARE-ISSUE",
Q255="SPARE-HS","SPARE-ISSUE",
Q255="Power Telco","ACTIVE"
),"")</f>
        <v>ACTIVE</v>
      </c>
      <c r="S255" s="58" t="s">
        <v>5633</v>
      </c>
      <c r="T255" s="7" t="s">
        <v>17</v>
      </c>
      <c r="U255" s="7" t="s">
        <v>17</v>
      </c>
      <c r="V255" s="59"/>
      <c r="W255" s="59"/>
      <c r="X255" s="59"/>
      <c r="Y255" s="59"/>
      <c r="Z255" s="59"/>
      <c r="AA255" s="59" t="s">
        <v>5633</v>
      </c>
      <c r="AB255" s="59" t="s">
        <v>17</v>
      </c>
      <c r="AC255" s="59" t="s">
        <v>17</v>
      </c>
      <c r="AD255" s="59" t="s">
        <v>17</v>
      </c>
      <c r="AE255" s="59" t="s">
        <v>17</v>
      </c>
      <c r="AF255" s="15"/>
      <c r="AG255" s="15"/>
      <c r="AH255" s="15"/>
      <c r="AI255" s="15"/>
    </row>
    <row r="256" spans="1:35" s="14" customFormat="1" x14ac:dyDescent="0.35">
      <c r="A256" s="1" t="s">
        <v>69</v>
      </c>
      <c r="B256" s="1" t="s">
        <v>70</v>
      </c>
      <c r="C256" s="3"/>
      <c r="D256" s="1" t="s">
        <v>12</v>
      </c>
      <c r="E256" s="1" t="s">
        <v>13</v>
      </c>
      <c r="F256" s="3" t="s">
        <v>71</v>
      </c>
      <c r="G256" s="1" t="s">
        <v>72</v>
      </c>
      <c r="H256" s="53" t="str">
        <f>_xlfn.XLOOKUP(B256,'[1]Nur des jours'!$B:$B,'[1]Nur des jours'!$H:$H,"")</f>
        <v>ZTE</v>
      </c>
      <c r="I256" s="54">
        <v>0.55828327518194787</v>
      </c>
      <c r="J256" s="54">
        <v>1.0527487921227043</v>
      </c>
      <c r="K256" s="54">
        <v>1.183365454278817</v>
      </c>
      <c r="L256" s="55">
        <v>1.0502542568764939</v>
      </c>
      <c r="M256" s="56" t="s">
        <v>5375</v>
      </c>
      <c r="N256" s="57"/>
      <c r="O256" s="16" t="str" cm="1">
        <f t="array" ref="O256">IFERROR(_xlfn.IFS(
Q256="MPR ISSUE","PDH",
Q256="BSS Hardware Issue","BSS",
Q256="Sites strategiques, MLL, Pylone, etc.","ENVTECH",
Q256="AKTIVCO DEFAUT GE &amp; POWER Cabinet","AKTIVCO",
Q256="AKTIVCO Coupure ENEO &amp; Baisse de tension","AKTIVCO GRID ONLY",
Q256="Coupure ENEO &amp; Baisse de tension","IHS GRID ONLY",
Q256="Defaut GE &amp; POWER Cabinet","IHS",
Q256="Sharing","Partners",
Q256="SIte strategiques &amp; DataCenter","SST &amp; DC",
Q256="Exclu","Exclu",
Q256="SAT","SAT",
Q256="SPARE-ISSUE","SPARE-ISSUE",
Q256="Fiber CAmtel","TRANS_FO_CAMTEL",
Q256="Fiber AOF","Fiber AOF",
Q256="Projet OCM (HUAWEI)","TRAVAUX-HUAWEI",
Q256="Projet OCM (NOKIA)","TRAVAUX-NOKIA",
Q256="ACCESS-ISSUE","ACCESS-ISSUE",
Q256="Projet OCM (ZTE, NOKIA, autres projets)","TRAVAUX OCM",
Q256="No root CAuse","No root cause",
Q256="ODU HS","PDH",
Q256="IP &amp; VLAN","PDH",
Q256="Warehouse HUAWEI","SPARE-ISSUE",
Q256="SPARE-HS","SPARE-ISSUE",
Q256="Power Telco","BSS"
),"")</f>
        <v>No root cause</v>
      </c>
      <c r="P256" s="22" t="str" cm="1">
        <f t="array" ref="P256">IFERROR(_xlfn.IFS(
Q256="MPR ISSUE","TX ISSUE",
Q256="BSS Hardware Issue","RAN ISSUE",
Q256="Sites strategiques, MLL, Pylone, etc.","ENVTECH",
Q256="AKTIVCO DEFAUT GE &amp; POWER Cabinet","POWER ISSUE",
Q256="AKTIVCO Coupure ENEO &amp; Baisse de tension","POWER ISSUE",
Q256="Coupure ENEO &amp; Baisse de tension","POWER ISSUE",
Q256="Defaut GE &amp; POWER Cabinet","POWER ISSUE",
Q256="Sharing","POWER ISSUE",
Q256="SIte strategiques &amp; DataCenter","POWER ISSUE",
Q256="Exclu","Exclu",
Q256="SAT","TX ISSUE",
Q256="SPARE-ISSUE","SPARE-ISSUE",
Q256="Fiber CAmtel","TX ISSUE",
Q256="Fiber AOF","TX ISSUE",
Q256="Projet OCM (HUAWEI)","TRAVAUX-HUAWEI",
Q256="Projet OCM (NOKIA)","TRAVAUX -NOKIA",
Q256="ACCESS-ISSUE","ACCESS-ISSUE",
Q256="Projet OCM (ZTE, NOKIA, autres projets)","TRAVAUX OCM",
Q256="No root CAuse","No root cause",
Q256="ODU HS","TX ISSUE",
Q256="IP &amp; VLAN","TX ISSUE",
Q256="Warehouse HUAWEI","SPARE-ISSUE",
Q256="SPARE-HS","SPARE-ISSUE",
Q256="Power Telco","RAN ISSUE"
),"")</f>
        <v>No root cause</v>
      </c>
      <c r="Q256" s="50" t="s">
        <v>5878</v>
      </c>
      <c r="R256" s="23" t="str" cm="1">
        <f t="array" ref="R256">IFERROR(_xlfn.IFS(
Q256="MPR ISSUE","ACTIVE",
Q256="BSS Hardware Issue","ACTIVE",
Q256="Sites strategiques, MLL, Pylone, etc.","PASSIVE",
Q256="AKTIVCO DEFAUT GE &amp; POWER Cabinet","PASSIVE",
Q256="AKTIVCO Coupure ENEO &amp; Baisse de tension","PASSIVE",
Q256="Coupure ENEO &amp; Baisse de tension","PASSIVE",
Q256="Defaut GE &amp; POWER Cabinet","PASSIVE",
Q256="Sharing","PASSIVE",
Q256="SIte strategiques &amp; DataCenter","PASSIVE",
Q256="Exclu","Exclu",
Q256="SAT","ACTIVE",
Q256="SPARE-ISSUE","SPARE-ISSUE",
Q256="Fiber CAmtel","ACTIVE",
Q256="Fiber AOF","ACTIVE",
Q256="Projet OCM (HUAWEI)","PLANNED WORKS",
Q256="Projet OCM (NOKIA)","PLANNED WORKS",
Q256="ACCESS-ISSUE","ACCESS-ISSUE",
Q256="Projet OCM (ZTE, NOKIA, autres projets)","PLANNED WORKS",
Q256="No root CAuse","No root cause",
Q256="ODU HS","ACTIVE",
Q256="IP &amp; VLAN","ACTIVE",
Q256="Warehouse HUAWEI","SPARE-ISSUE",
Q256="SPARE-HS","SPARE-ISSUE",
Q256="Power Telco","ACTIVE"
),"")</f>
        <v>No root cause</v>
      </c>
      <c r="S256" s="58" t="s">
        <v>17</v>
      </c>
      <c r="T256" s="7" t="s">
        <v>17</v>
      </c>
      <c r="U256" s="7" t="s">
        <v>17</v>
      </c>
      <c r="V256" s="59" t="s">
        <v>17</v>
      </c>
      <c r="W256" s="59" t="s">
        <v>17</v>
      </c>
      <c r="X256" s="59" t="s">
        <v>17</v>
      </c>
      <c r="Y256" s="59" t="s">
        <v>17</v>
      </c>
      <c r="Z256" s="59" t="s">
        <v>17</v>
      </c>
      <c r="AA256" s="59" t="s">
        <v>17</v>
      </c>
      <c r="AB256" s="59" t="s">
        <v>17</v>
      </c>
      <c r="AC256" s="59" t="s">
        <v>17</v>
      </c>
      <c r="AD256" s="59" t="s">
        <v>17</v>
      </c>
      <c r="AE256" s="59" t="s">
        <v>17</v>
      </c>
      <c r="AF256" s="15"/>
      <c r="AG256" s="15"/>
      <c r="AH256" s="15"/>
      <c r="AI256" s="15"/>
    </row>
    <row r="257" spans="1:35" s="14" customFormat="1" x14ac:dyDescent="0.35">
      <c r="A257" s="1" t="s">
        <v>732</v>
      </c>
      <c r="B257" s="1" t="s">
        <v>733</v>
      </c>
      <c r="C257" s="3"/>
      <c r="D257" s="1" t="s">
        <v>23</v>
      </c>
      <c r="E257" s="1" t="s">
        <v>38</v>
      </c>
      <c r="F257" s="3" t="s">
        <v>25</v>
      </c>
      <c r="G257" s="1" t="s">
        <v>734</v>
      </c>
      <c r="H257" s="61" t="str">
        <f>_xlfn.XLOOKUP(B257,'[1]Nur des jours'!$B:$B,'[1]Nur des jours'!$H:$H,"")</f>
        <v>Huawei</v>
      </c>
      <c r="I257" s="54">
        <v>0.87114672134095894</v>
      </c>
      <c r="J257" s="54">
        <v>1.464370594775442</v>
      </c>
      <c r="K257" s="54">
        <v>0.79190853136689665</v>
      </c>
      <c r="L257" s="55">
        <v>1.0289770084438394</v>
      </c>
      <c r="M257" s="56" t="s">
        <v>5375</v>
      </c>
      <c r="N257" s="57"/>
      <c r="O257" s="16" t="str" cm="1">
        <f t="array" ref="O257">IFERROR(_xlfn.IFS(
Q257="MPR ISSUE","PDH",
Q257="BSS Hardware Issue","BSS",
Q257="Sites strategiques, MLL, Pylone, etc.","ENVTECH",
Q257="AKTIVCO DEFAUT GE &amp; POWER Cabinet","AKTIVCO",
Q257="AKTIVCO Coupure ENEO &amp; Baisse de tension","AKTIVCO GRID ONLY",
Q257="Coupure ENEO &amp; Baisse de tension","IHS GRID ONLY",
Q257="Defaut GE &amp; POWER Cabinet","IHS",
Q257="Sharing","Partners",
Q257="SIte strategiques &amp; DataCenter","SST &amp; DC",
Q257="Exclu","Exclu",
Q257="SAT","SAT",
Q257="SPARE-ISSUE","SPARE-ISSUE",
Q257="Fiber CAmtel","TRANS_FO_CAMTEL",
Q257="Fiber AOF","Fiber AOF",
Q257="Projet OCM (HUAWEI)","TRAVAUX-HUAWEI",
Q257="Projet OCM (NOKIA)","TRAVAUX-NOKIA",
Q257="ACCESS-ISSUE","ACCESS-ISSUE",
Q257="Projet OCM (ZTE, NOKIA, autres projets)","TRAVAUX OCM",
Q257="No root CAuse","No root cause",
Q257="ODU HS","PDH",
Q257="IP &amp; VLAN","PDH",
Q257="Warehouse HUAWEI","SPARE-ISSUE",
Q257="SPARE-HS","SPARE-ISSUE",
Q257="Power Telco","BSS"
),"")</f>
        <v>No root cause</v>
      </c>
      <c r="P257" s="22" t="str" cm="1">
        <f t="array" ref="P257">IFERROR(_xlfn.IFS(
Q257="MPR ISSUE","TX ISSUE",
Q257="BSS Hardware Issue","RAN ISSUE",
Q257="Sites strategiques, MLL, Pylone, etc.","ENVTECH",
Q257="AKTIVCO DEFAUT GE &amp; POWER Cabinet","POWER ISSUE",
Q257="AKTIVCO Coupure ENEO &amp; Baisse de tension","POWER ISSUE",
Q257="Coupure ENEO &amp; Baisse de tension","POWER ISSUE",
Q257="Defaut GE &amp; POWER Cabinet","POWER ISSUE",
Q257="Sharing","POWER ISSUE",
Q257="SIte strategiques &amp; DataCenter","POWER ISSUE",
Q257="Exclu","Exclu",
Q257="SAT","TX ISSUE",
Q257="SPARE-ISSUE","SPARE-ISSUE",
Q257="Fiber CAmtel","TX ISSUE",
Q257="Fiber AOF","TX ISSUE",
Q257="Projet OCM (HUAWEI)","TRAVAUX-HUAWEI",
Q257="Projet OCM (NOKIA)","TRAVAUX -NOKIA",
Q257="ACCESS-ISSUE","ACCESS-ISSUE",
Q257="Projet OCM (ZTE, NOKIA, autres projets)","TRAVAUX OCM",
Q257="No root CAuse","No root cause",
Q257="ODU HS","TX ISSUE",
Q257="IP &amp; VLAN","TX ISSUE",
Q257="Warehouse HUAWEI","SPARE-ISSUE",
Q257="SPARE-HS","SPARE-ISSUE",
Q257="Power Telco","RAN ISSUE"
),"")</f>
        <v>No root cause</v>
      </c>
      <c r="Q257" s="50" t="s">
        <v>5878</v>
      </c>
      <c r="R257" s="23" t="str" cm="1">
        <f t="array" ref="R257">IFERROR(_xlfn.IFS(
Q257="MPR ISSUE","ACTIVE",
Q257="BSS Hardware Issue","ACTIVE",
Q257="Sites strategiques, MLL, Pylone, etc.","PASSIVE",
Q257="AKTIVCO DEFAUT GE &amp; POWER Cabinet","PASSIVE",
Q257="AKTIVCO Coupure ENEO &amp; Baisse de tension","PASSIVE",
Q257="Coupure ENEO &amp; Baisse de tension","PASSIVE",
Q257="Defaut GE &amp; POWER Cabinet","PASSIVE",
Q257="Sharing","PASSIVE",
Q257="SIte strategiques &amp; DataCenter","PASSIVE",
Q257="Exclu","Exclu",
Q257="SAT","ACTIVE",
Q257="SPARE-ISSUE","SPARE-ISSUE",
Q257="Fiber CAmtel","ACTIVE",
Q257="Fiber AOF","ACTIVE",
Q257="Projet OCM (HUAWEI)","PLANNED WORKS",
Q257="Projet OCM (NOKIA)","PLANNED WORKS",
Q257="ACCESS-ISSUE","ACCESS-ISSUE",
Q257="Projet OCM (ZTE, NOKIA, autres projets)","PLANNED WORKS",
Q257="No root CAuse","No root cause",
Q257="ODU HS","ACTIVE",
Q257="IP &amp; VLAN","ACTIVE",
Q257="Warehouse HUAWEI","SPARE-ISSUE",
Q257="SPARE-HS","SPARE-ISSUE",
Q257="Power Telco","ACTIVE"
),"")</f>
        <v>No root cause</v>
      </c>
      <c r="S257" s="58" t="s">
        <v>17</v>
      </c>
      <c r="T257" s="7" t="s">
        <v>17</v>
      </c>
      <c r="U257" s="7" t="s">
        <v>17</v>
      </c>
      <c r="V257" s="59" t="s">
        <v>17</v>
      </c>
      <c r="W257" s="59" t="s">
        <v>17</v>
      </c>
      <c r="X257" s="59" t="s">
        <v>17</v>
      </c>
      <c r="Y257" s="59" t="s">
        <v>17</v>
      </c>
      <c r="Z257" s="59" t="s">
        <v>17</v>
      </c>
      <c r="AA257" s="59" t="s">
        <v>17</v>
      </c>
      <c r="AB257" s="59" t="s">
        <v>17</v>
      </c>
      <c r="AC257" s="59" t="s">
        <v>17</v>
      </c>
      <c r="AD257" s="59" t="s">
        <v>17</v>
      </c>
      <c r="AE257" s="59" t="s">
        <v>17</v>
      </c>
      <c r="AF257" s="15"/>
      <c r="AG257" s="15"/>
      <c r="AH257" s="15"/>
      <c r="AI257" s="15"/>
    </row>
    <row r="258" spans="1:35" s="14" customFormat="1" ht="23" customHeight="1" x14ac:dyDescent="0.35">
      <c r="A258" s="1" t="s">
        <v>2475</v>
      </c>
      <c r="B258" s="1" t="s">
        <v>2476</v>
      </c>
      <c r="C258" s="3"/>
      <c r="D258" s="1" t="s">
        <v>12</v>
      </c>
      <c r="E258" s="1" t="s">
        <v>98</v>
      </c>
      <c r="F258" s="3" t="s">
        <v>228</v>
      </c>
      <c r="G258" s="1" t="s">
        <v>2475</v>
      </c>
      <c r="H258" s="62" t="str">
        <f>_xlfn.XLOOKUP(B258,'[1]Nur des jours'!$B:$B,'[1]Nur des jours'!$H:$H,"")</f>
        <v>NOKIA</v>
      </c>
      <c r="I258" s="54">
        <v>1.7459154147132996</v>
      </c>
      <c r="J258" s="54">
        <v>0.74881379819183935</v>
      </c>
      <c r="K258" s="54">
        <v>0.99947030536239234</v>
      </c>
      <c r="L258" s="55">
        <v>1.0219143174301508</v>
      </c>
      <c r="M258" s="56" t="s">
        <v>5375</v>
      </c>
      <c r="N258" s="57"/>
      <c r="O258" s="16" t="str" cm="1">
        <f t="array" ref="O258">IFERROR(_xlfn.IFS(
Q258="MPR ISSUE","PDH",
Q258="BSS Hardware Issue","BSS",
Q258="Sites strategiques, MLL, Pylone, etc.","ENVTECH",
Q258="AKTIVCO DEFAUT GE &amp; POWER Cabinet","AKTIVCO",
Q258="AKTIVCO Coupure ENEO &amp; Baisse de tension","AKTIVCO GRID ONLY",
Q258="Coupure ENEO &amp; Baisse de tension","IHS GRID ONLY",
Q258="Defaut GE &amp; POWER Cabinet","IHS",
Q258="Sharing","Partners",
Q258="SIte strategiques &amp; DataCenter","SST &amp; DC",
Q258="Exclu","Exclu",
Q258="SAT","SAT",
Q258="SPARE-ISSUE","SPARE-ISSUE",
Q258="Fiber CAmtel","TRANS_FO_CAMTEL",
Q258="Fiber AOF","Fiber AOF",
Q258="Projet OCM (HUAWEI)","TRAVAUX-HUAWEI",
Q258="Projet OCM (NOKIA)","TRAVAUX-NOKIA",
Q258="ACCESS-ISSUE","ACCESS-ISSUE",
Q258="Projet OCM (ZTE, NOKIA, autres projets)","TRAVAUX OCM",
Q258="No root CAuse","No root cause",
Q258="ODU HS","PDH",
Q258="IP &amp; VLAN","PDH",
Q258="Warehouse HUAWEI","SPARE-ISSUE",
Q258="SPARE-HS","SPARE-ISSUE",
Q258="Power Telco","BSS"
),"")</f>
        <v>No root cause</v>
      </c>
      <c r="P258" s="22" t="str" cm="1">
        <f t="array" ref="P258">IFERROR(_xlfn.IFS(
Q258="MPR ISSUE","TX ISSUE",
Q258="BSS Hardware Issue","RAN ISSUE",
Q258="Sites strategiques, MLL, Pylone, etc.","ENVTECH",
Q258="AKTIVCO DEFAUT GE &amp; POWER Cabinet","POWER ISSUE",
Q258="AKTIVCO Coupure ENEO &amp; Baisse de tension","POWER ISSUE",
Q258="Coupure ENEO &amp; Baisse de tension","POWER ISSUE",
Q258="Defaut GE &amp; POWER Cabinet","POWER ISSUE",
Q258="Sharing","POWER ISSUE",
Q258="SIte strategiques &amp; DataCenter","POWER ISSUE",
Q258="Exclu","Exclu",
Q258="SAT","TX ISSUE",
Q258="SPARE-ISSUE","SPARE-ISSUE",
Q258="Fiber CAmtel","TX ISSUE",
Q258="Fiber AOF","TX ISSUE",
Q258="Projet OCM (HUAWEI)","TRAVAUX-HUAWEI",
Q258="Projet OCM (NOKIA)","TRAVAUX -NOKIA",
Q258="ACCESS-ISSUE","ACCESS-ISSUE",
Q258="Projet OCM (ZTE, NOKIA, autres projets)","TRAVAUX OCM",
Q258="No root CAuse","No root cause",
Q258="ODU HS","TX ISSUE",
Q258="IP &amp; VLAN","TX ISSUE",
Q258="Warehouse HUAWEI","SPARE-ISSUE",
Q258="SPARE-HS","SPARE-ISSUE",
Q258="Power Telco","RAN ISSUE"
),"")</f>
        <v>No root cause</v>
      </c>
      <c r="Q258" s="50" t="s">
        <v>5878</v>
      </c>
      <c r="R258" s="23" t="str" cm="1">
        <f t="array" ref="R258">IFERROR(_xlfn.IFS(
Q258="MPR ISSUE","ACTIVE",
Q258="BSS Hardware Issue","ACTIVE",
Q258="Sites strategiques, MLL, Pylone, etc.","PASSIVE",
Q258="AKTIVCO DEFAUT GE &amp; POWER Cabinet","PASSIVE",
Q258="AKTIVCO Coupure ENEO &amp; Baisse de tension","PASSIVE",
Q258="Coupure ENEO &amp; Baisse de tension","PASSIVE",
Q258="Defaut GE &amp; POWER Cabinet","PASSIVE",
Q258="Sharing","PASSIVE",
Q258="SIte strategiques &amp; DataCenter","PASSIVE",
Q258="Exclu","Exclu",
Q258="SAT","ACTIVE",
Q258="SPARE-ISSUE","SPARE-ISSUE",
Q258="Fiber CAmtel","ACTIVE",
Q258="Fiber AOF","ACTIVE",
Q258="Projet OCM (HUAWEI)","PLANNED WORKS",
Q258="Projet OCM (NOKIA)","PLANNED WORKS",
Q258="ACCESS-ISSUE","ACCESS-ISSUE",
Q258="Projet OCM (ZTE, NOKIA, autres projets)","PLANNED WORKS",
Q258="No root CAuse","No root cause",
Q258="ODU HS","ACTIVE",
Q258="IP &amp; VLAN","ACTIVE",
Q258="Warehouse HUAWEI","SPARE-ISSUE",
Q258="SPARE-HS","SPARE-ISSUE",
Q258="Power Telco","ACTIVE"
),"")</f>
        <v>No root cause</v>
      </c>
      <c r="S258" s="58" t="s">
        <v>5696</v>
      </c>
      <c r="T258" s="7" t="s">
        <v>17</v>
      </c>
      <c r="U258" s="7" t="s">
        <v>6120</v>
      </c>
      <c r="V258" s="59" t="s">
        <v>17</v>
      </c>
      <c r="W258" s="59" t="s">
        <v>17</v>
      </c>
      <c r="X258" s="59" t="s">
        <v>17</v>
      </c>
      <c r="Y258" s="59" t="s">
        <v>17</v>
      </c>
      <c r="Z258" s="59" t="s">
        <v>17</v>
      </c>
      <c r="AA258" s="59" t="s">
        <v>17</v>
      </c>
      <c r="AB258" s="59" t="s">
        <v>17</v>
      </c>
      <c r="AC258" s="59" t="s">
        <v>17</v>
      </c>
      <c r="AD258" s="59" t="s">
        <v>17</v>
      </c>
      <c r="AE258" s="59" t="s">
        <v>5696</v>
      </c>
      <c r="AF258" s="15"/>
      <c r="AG258" s="15"/>
      <c r="AH258" s="15"/>
      <c r="AI258" s="15"/>
    </row>
    <row r="259" spans="1:35" s="14" customFormat="1" x14ac:dyDescent="0.35">
      <c r="A259" s="1" t="s">
        <v>1789</v>
      </c>
      <c r="B259" s="1" t="s">
        <v>1790</v>
      </c>
      <c r="C259" s="3"/>
      <c r="D259" s="1" t="s">
        <v>12</v>
      </c>
      <c r="E259" s="1" t="s">
        <v>68</v>
      </c>
      <c r="F259" s="3" t="s">
        <v>39</v>
      </c>
      <c r="G259" s="1" t="s">
        <v>1791</v>
      </c>
      <c r="H259" s="62" t="str">
        <f>_xlfn.XLOOKUP(B259,'[1]Nur des jours'!$B:$B,'[1]Nur des jours'!$H:$H,"")</f>
        <v>NOKIA</v>
      </c>
      <c r="I259" s="54">
        <v>1.701883982411045</v>
      </c>
      <c r="J259" s="54">
        <v>0.72171943585925047</v>
      </c>
      <c r="K259" s="54">
        <v>0.96123434172308386</v>
      </c>
      <c r="L259" s="55">
        <v>0.98659112546768457</v>
      </c>
      <c r="M259" s="56" t="s">
        <v>5375</v>
      </c>
      <c r="N259" s="57"/>
      <c r="O259" s="16" t="str" cm="1">
        <f t="array" ref="O259">IFERROR(_xlfn.IFS(
Q259="MPR ISSUE","PDH",
Q259="BSS Hardware Issue","BSS",
Q259="Sites strategiques, MLL, Pylone, etc.","ENVTECH",
Q259="AKTIVCO DEFAUT GE &amp; POWER Cabinet","AKTIVCO",
Q259="AKTIVCO Coupure ENEO &amp; Baisse de tension","AKTIVCO GRID ONLY",
Q259="Coupure ENEO &amp; Baisse de tension","IHS GRID ONLY",
Q259="Defaut GE &amp; POWER Cabinet","IHS",
Q259="Sharing","Partners",
Q259="SIte strategiques &amp; DataCenter","SST &amp; DC",
Q259="Exclu","Exclu",
Q259="SAT","SAT",
Q259="SPARE-ISSUE","SPARE-ISSUE",
Q259="Fiber CAmtel","TRANS_FO_CAMTEL",
Q259="Fiber AOF","Fiber AOF",
Q259="Projet OCM (HUAWEI)","TRAVAUX-HUAWEI",
Q259="Projet OCM (NOKIA)","TRAVAUX-NOKIA",
Q259="ACCESS-ISSUE","ACCESS-ISSUE",
Q259="Projet OCM (ZTE, NOKIA, autres projets)","TRAVAUX OCM",
Q259="No root CAuse","No root cause",
Q259="ODU HS","PDH",
Q259="IP &amp; VLAN","PDH",
Q259="Warehouse HUAWEI","SPARE-ISSUE",
Q259="SPARE-HS","SPARE-ISSUE",
Q259="Power Telco","BSS"
),"")</f>
        <v>PDH</v>
      </c>
      <c r="P259" s="22" t="str" cm="1">
        <f t="array" ref="P259">IFERROR(_xlfn.IFS(
Q259="MPR ISSUE","TX ISSUE",
Q259="BSS Hardware Issue","RAN ISSUE",
Q259="Sites strategiques, MLL, Pylone, etc.","ENVTECH",
Q259="AKTIVCO DEFAUT GE &amp; POWER Cabinet","POWER ISSUE",
Q259="AKTIVCO Coupure ENEO &amp; Baisse de tension","POWER ISSUE",
Q259="Coupure ENEO &amp; Baisse de tension","POWER ISSUE",
Q259="Defaut GE &amp; POWER Cabinet","POWER ISSUE",
Q259="Sharing","POWER ISSUE",
Q259="SIte strategiques &amp; DataCenter","POWER ISSUE",
Q259="Exclu","Exclu",
Q259="SAT","TX ISSUE",
Q259="SPARE-ISSUE","SPARE-ISSUE",
Q259="Fiber CAmtel","TX ISSUE",
Q259="Fiber AOF","TX ISSUE",
Q259="Projet OCM (HUAWEI)","TRAVAUX-HUAWEI",
Q259="Projet OCM (NOKIA)","TRAVAUX -NOKIA",
Q259="ACCESS-ISSUE","ACCESS-ISSUE",
Q259="Projet OCM (ZTE, NOKIA, autres projets)","TRAVAUX OCM",
Q259="No root CAuse","No root cause",
Q259="ODU HS","TX ISSUE",
Q259="IP &amp; VLAN","TX ISSUE",
Q259="Warehouse HUAWEI","SPARE-ISSUE",
Q259="SPARE-HS","SPARE-ISSUE",
Q259="Power Telco","RAN ISSUE"
),"")</f>
        <v>TX ISSUE</v>
      </c>
      <c r="Q259" s="50" t="s">
        <v>5325</v>
      </c>
      <c r="R259" s="23" t="str" cm="1">
        <f t="array" ref="R259">IFERROR(_xlfn.IFS(
Q259="MPR ISSUE","ACTIVE",
Q259="BSS Hardware Issue","ACTIVE",
Q259="Sites strategiques, MLL, Pylone, etc.","PASSIVE",
Q259="AKTIVCO DEFAUT GE &amp; POWER Cabinet","PASSIVE",
Q259="AKTIVCO Coupure ENEO &amp; Baisse de tension","PASSIVE",
Q259="Coupure ENEO &amp; Baisse de tension","PASSIVE",
Q259="Defaut GE &amp; POWER Cabinet","PASSIVE",
Q259="Sharing","PASSIVE",
Q259="SIte strategiques &amp; DataCenter","PASSIVE",
Q259="Exclu","Exclu",
Q259="SAT","ACTIVE",
Q259="SPARE-ISSUE","SPARE-ISSUE",
Q259="Fiber CAmtel","ACTIVE",
Q259="Fiber AOF","ACTIVE",
Q259="Projet OCM (HUAWEI)","PLANNED WORKS",
Q259="Projet OCM (NOKIA)","PLANNED WORKS",
Q259="ACCESS-ISSUE","ACCESS-ISSUE",
Q259="Projet OCM (ZTE, NOKIA, autres projets)","PLANNED WORKS",
Q259="No root CAuse","No root cause",
Q259="ODU HS","ACTIVE",
Q259="IP &amp; VLAN","ACTIVE",
Q259="Warehouse HUAWEI","SPARE-ISSUE",
Q259="SPARE-HS","SPARE-ISSUE",
Q259="Power Telco","ACTIVE"
),"")</f>
        <v>ACTIVE</v>
      </c>
      <c r="S259" s="58" t="s">
        <v>5740</v>
      </c>
      <c r="T259" s="7" t="s">
        <v>17</v>
      </c>
      <c r="U259" s="7" t="s">
        <v>17</v>
      </c>
      <c r="V259" s="59" t="s">
        <v>17</v>
      </c>
      <c r="W259" s="59" t="s">
        <v>17</v>
      </c>
      <c r="X259" s="59" t="s">
        <v>17</v>
      </c>
      <c r="Y259" s="59" t="s">
        <v>17</v>
      </c>
      <c r="Z259" s="59" t="s">
        <v>17</v>
      </c>
      <c r="AA259" s="59" t="s">
        <v>17</v>
      </c>
      <c r="AB259" s="59" t="s">
        <v>17</v>
      </c>
      <c r="AC259" s="59" t="s">
        <v>17</v>
      </c>
      <c r="AD259" s="59" t="s">
        <v>17</v>
      </c>
      <c r="AE259" s="59" t="s">
        <v>5740</v>
      </c>
      <c r="AF259" s="15"/>
      <c r="AG259" s="15"/>
      <c r="AH259" s="15"/>
      <c r="AI259" s="15"/>
    </row>
    <row r="260" spans="1:35" s="14" customFormat="1" x14ac:dyDescent="0.35">
      <c r="A260" s="1" t="s">
        <v>665</v>
      </c>
      <c r="B260" s="1" t="s">
        <v>666</v>
      </c>
      <c r="C260" s="3"/>
      <c r="D260" s="1" t="s">
        <v>12</v>
      </c>
      <c r="E260" s="1" t="s">
        <v>98</v>
      </c>
      <c r="F260" s="3" t="s">
        <v>228</v>
      </c>
      <c r="G260" s="1" t="s">
        <v>667</v>
      </c>
      <c r="H260" s="62" t="str">
        <f>_xlfn.XLOOKUP(B260,'[1]Nur des jours'!$B:$B,'[1]Nur des jours'!$H:$H,"")</f>
        <v>NOKIA</v>
      </c>
      <c r="I260" s="54">
        <v>6.892612775719499</v>
      </c>
      <c r="J260" s="54">
        <v>0</v>
      </c>
      <c r="K260" s="54">
        <v>0</v>
      </c>
      <c r="L260" s="55">
        <v>0.984264467102128</v>
      </c>
      <c r="M260" s="56" t="s">
        <v>5375</v>
      </c>
      <c r="N260" s="57"/>
      <c r="O260" s="16" t="str" cm="1">
        <f t="array" ref="O260">IFERROR(_xlfn.IFS(
Q260="MPR ISSUE","PDH",
Q260="BSS Hardware Issue","BSS",
Q260="Sites strategiques, MLL, Pylone, etc.","ENVTECH",
Q260="AKTIVCO DEFAUT GE &amp; POWER Cabinet","AKTIVCO",
Q260="AKTIVCO Coupure ENEO &amp; Baisse de tension","AKTIVCO GRID ONLY",
Q260="Coupure ENEO &amp; Baisse de tension","IHS GRID ONLY",
Q260="Defaut GE &amp; POWER Cabinet","IHS",
Q260="Sharing","Partners",
Q260="SIte strategiques &amp; DataCenter","SST &amp; DC",
Q260="Exclu","Exclu",
Q260="SAT","SAT",
Q260="SPARE-ISSUE","SPARE-ISSUE",
Q260="Fiber CAmtel","TRANS_FO_CAMTEL",
Q260="Fiber AOF","Fiber AOF",
Q260="Projet OCM (HUAWEI)","TRAVAUX-HUAWEI",
Q260="Projet OCM (NOKIA)","TRAVAUX-NOKIA",
Q260="ACCESS-ISSUE","ACCESS-ISSUE",
Q260="Projet OCM (ZTE, NOKIA, autres projets)","TRAVAUX OCM",
Q260="No root CAuse","No root cause",
Q260="ODU HS","PDH",
Q260="IP &amp; VLAN","PDH",
Q260="Warehouse HUAWEI","SPARE-ISSUE",
Q260="SPARE-HS","SPARE-ISSUE",
Q260="Power Telco","BSS"
),"")</f>
        <v>BSS</v>
      </c>
      <c r="P260" s="22" t="str" cm="1">
        <f t="array" ref="P260">IFERROR(_xlfn.IFS(
Q260="MPR ISSUE","TX ISSUE",
Q260="BSS Hardware Issue","RAN ISSUE",
Q260="Sites strategiques, MLL, Pylone, etc.","ENVTECH",
Q260="AKTIVCO DEFAUT GE &amp; POWER Cabinet","POWER ISSUE",
Q260="AKTIVCO Coupure ENEO &amp; Baisse de tension","POWER ISSUE",
Q260="Coupure ENEO &amp; Baisse de tension","POWER ISSUE",
Q260="Defaut GE &amp; POWER Cabinet","POWER ISSUE",
Q260="Sharing","POWER ISSUE",
Q260="SIte strategiques &amp; DataCenter","POWER ISSUE",
Q260="Exclu","Exclu",
Q260="SAT","TX ISSUE",
Q260="SPARE-ISSUE","SPARE-ISSUE",
Q260="Fiber CAmtel","TX ISSUE",
Q260="Fiber AOF","TX ISSUE",
Q260="Projet OCM (HUAWEI)","TRAVAUX-HUAWEI",
Q260="Projet OCM (NOKIA)","TRAVAUX -NOKIA",
Q260="ACCESS-ISSUE","ACCESS-ISSUE",
Q260="Projet OCM (ZTE, NOKIA, autres projets)","TRAVAUX OCM",
Q260="No root CAuse","No root cause",
Q260="ODU HS","TX ISSUE",
Q260="IP &amp; VLAN","TX ISSUE",
Q260="Warehouse HUAWEI","SPARE-ISSUE",
Q260="SPARE-HS","SPARE-ISSUE",
Q260="Power Telco","RAN ISSUE"
),"")</f>
        <v>RAN ISSUE</v>
      </c>
      <c r="Q260" s="50" t="s">
        <v>5328</v>
      </c>
      <c r="R260" s="23" t="str" cm="1">
        <f t="array" ref="R260">IFERROR(_xlfn.IFS(
Q260="MPR ISSUE","ACTIVE",
Q260="BSS Hardware Issue","ACTIVE",
Q260="Sites strategiques, MLL, Pylone, etc.","PASSIVE",
Q260="AKTIVCO DEFAUT GE &amp; POWER Cabinet","PASSIVE",
Q260="AKTIVCO Coupure ENEO &amp; Baisse de tension","PASSIVE",
Q260="Coupure ENEO &amp; Baisse de tension","PASSIVE",
Q260="Defaut GE &amp; POWER Cabinet","PASSIVE",
Q260="Sharing","PASSIVE",
Q260="SIte strategiques &amp; DataCenter","PASSIVE",
Q260="Exclu","Exclu",
Q260="SAT","ACTIVE",
Q260="SPARE-ISSUE","SPARE-ISSUE",
Q260="Fiber CAmtel","ACTIVE",
Q260="Fiber AOF","ACTIVE",
Q260="Projet OCM (HUAWEI)","PLANNED WORKS",
Q260="Projet OCM (NOKIA)","PLANNED WORKS",
Q260="ACCESS-ISSUE","ACCESS-ISSUE",
Q260="Projet OCM (ZTE, NOKIA, autres projets)","PLANNED WORKS",
Q260="No root CAuse","No root cause",
Q260="ODU HS","ACTIVE",
Q260="IP &amp; VLAN","ACTIVE",
Q260="Warehouse HUAWEI","SPARE-ISSUE",
Q260="SPARE-HS","SPARE-ISSUE",
Q260="Power Telco","ACTIVE"
),"")</f>
        <v>ACTIVE</v>
      </c>
      <c r="S260" s="58" t="s">
        <v>5633</v>
      </c>
      <c r="T260" s="7" t="s">
        <v>17</v>
      </c>
      <c r="U260" s="7" t="s">
        <v>17</v>
      </c>
      <c r="V260" s="59"/>
      <c r="W260" s="59"/>
      <c r="X260" s="59"/>
      <c r="Y260" s="59"/>
      <c r="Z260" s="59"/>
      <c r="AA260" s="59" t="s">
        <v>5633</v>
      </c>
      <c r="AB260" s="59" t="s">
        <v>17</v>
      </c>
      <c r="AC260" s="59" t="s">
        <v>17</v>
      </c>
      <c r="AD260" s="59" t="s">
        <v>17</v>
      </c>
      <c r="AE260" s="59" t="s">
        <v>17</v>
      </c>
      <c r="AF260" s="15"/>
      <c r="AG260" s="15"/>
      <c r="AH260" s="15"/>
      <c r="AI260" s="15"/>
    </row>
    <row r="261" spans="1:35" s="14" customFormat="1" x14ac:dyDescent="0.35">
      <c r="A261" s="60" t="s">
        <v>5411</v>
      </c>
      <c r="B261" s="60" t="s">
        <v>5412</v>
      </c>
      <c r="C261" s="60"/>
      <c r="D261" s="60" t="s">
        <v>359</v>
      </c>
      <c r="E261" s="60" t="s">
        <v>124</v>
      </c>
      <c r="F261" s="60" t="s">
        <v>5396</v>
      </c>
      <c r="G261" s="60" t="s">
        <v>86</v>
      </c>
      <c r="H261" s="61" t="str">
        <f>_xlfn.XLOOKUP(B261,'[1]Nur des jours'!$B:$B,'[1]Nur des jours'!$H:$H,"")</f>
        <v>Huawei</v>
      </c>
      <c r="I261" s="54">
        <v>1.4918777901674201</v>
      </c>
      <c r="J261" s="54">
        <v>1.9987670471352654</v>
      </c>
      <c r="K261" s="54">
        <v>0.17151463117274832</v>
      </c>
      <c r="L261" s="55">
        <v>0.97349207979842078</v>
      </c>
      <c r="M261" s="56" t="s">
        <v>17</v>
      </c>
      <c r="N261" s="57"/>
      <c r="O261" s="16" t="str" cm="1">
        <f t="array" ref="O261">IFERROR(_xlfn.IFS(
Q261="MPR ISSUE","PDH",
Q261="BSS Hardware Issue","BSS",
Q261="Sites strategiques, MLL, Pylone, etc.","ENVTECH",
Q261="AKTIVCO DEFAUT GE &amp; POWER Cabinet","AKTIVCO",
Q261="AKTIVCO Coupure ENEO &amp; Baisse de tension","AKTIVCO GRID ONLY",
Q261="Coupure ENEO &amp; Baisse de tension","IHS GRID ONLY",
Q261="Defaut GE &amp; POWER Cabinet","IHS",
Q261="Sharing","Partners",
Q261="SIte strategiques &amp; DataCenter","SST &amp; DC",
Q261="Exclu","Exclu",
Q261="SAT","SAT",
Q261="SPARE-ISSUE","SPARE-ISSUE",
Q261="Fiber CAmtel","TRANS_FO_CAMTEL",
Q261="Fiber AOF","Fiber AOF",
Q261="Projet OCM (HUAWEI)","TRAVAUX-HUAWEI",
Q261="Projet OCM (NOKIA)","TRAVAUX-NOKIA",
Q261="ACCESS-ISSUE","ACCESS-ISSUE",
Q261="Projet OCM (ZTE, NOKIA, autres projets)","TRAVAUX OCM",
Q261="No root CAuse","No root cause",
Q261="ODU HS","PDH",
Q261="IP &amp; VLAN","PDH",
Q261="Warehouse HUAWEI","SPARE-ISSUE",
Q261="SPARE-HS","SPARE-ISSUE",
Q261="Power Telco","BSS"
),"")</f>
        <v>No root cause</v>
      </c>
      <c r="P261" s="22" t="str" cm="1">
        <f t="array" ref="P261">IFERROR(_xlfn.IFS(
Q261="MPR ISSUE","TX ISSUE",
Q261="BSS Hardware Issue","RAN ISSUE",
Q261="Sites strategiques, MLL, Pylone, etc.","ENVTECH",
Q261="AKTIVCO DEFAUT GE &amp; POWER Cabinet","POWER ISSUE",
Q261="AKTIVCO Coupure ENEO &amp; Baisse de tension","POWER ISSUE",
Q261="Coupure ENEO &amp; Baisse de tension","POWER ISSUE",
Q261="Defaut GE &amp; POWER Cabinet","POWER ISSUE",
Q261="Sharing","POWER ISSUE",
Q261="SIte strategiques &amp; DataCenter","POWER ISSUE",
Q261="Exclu","Exclu",
Q261="SAT","TX ISSUE",
Q261="SPARE-ISSUE","SPARE-ISSUE",
Q261="Fiber CAmtel","TX ISSUE",
Q261="Fiber AOF","TX ISSUE",
Q261="Projet OCM (HUAWEI)","TRAVAUX-HUAWEI",
Q261="Projet OCM (NOKIA)","TRAVAUX -NOKIA",
Q261="ACCESS-ISSUE","ACCESS-ISSUE",
Q261="Projet OCM (ZTE, NOKIA, autres projets)","TRAVAUX OCM",
Q261="No root CAuse","No root cause",
Q261="ODU HS","TX ISSUE",
Q261="IP &amp; VLAN","TX ISSUE",
Q261="Warehouse HUAWEI","SPARE-ISSUE",
Q261="SPARE-HS","SPARE-ISSUE",
Q261="Power Telco","RAN ISSUE"
),"")</f>
        <v>No root cause</v>
      </c>
      <c r="Q261" s="50" t="s">
        <v>5878</v>
      </c>
      <c r="R261" s="23" t="str" cm="1">
        <f t="array" ref="R261">IFERROR(_xlfn.IFS(
Q261="MPR ISSUE","ACTIVE",
Q261="BSS Hardware Issue","ACTIVE",
Q261="Sites strategiques, MLL, Pylone, etc.","PASSIVE",
Q261="AKTIVCO DEFAUT GE &amp; POWER Cabinet","PASSIVE",
Q261="AKTIVCO Coupure ENEO &amp; Baisse de tension","PASSIVE",
Q261="Coupure ENEO &amp; Baisse de tension","PASSIVE",
Q261="Defaut GE &amp; POWER Cabinet","PASSIVE",
Q261="Sharing","PASSIVE",
Q261="SIte strategiques &amp; DataCenter","PASSIVE",
Q261="Exclu","Exclu",
Q261="SAT","ACTIVE",
Q261="SPARE-ISSUE","SPARE-ISSUE",
Q261="Fiber CAmtel","ACTIVE",
Q261="Fiber AOF","ACTIVE",
Q261="Projet OCM (HUAWEI)","PLANNED WORKS",
Q261="Projet OCM (NOKIA)","PLANNED WORKS",
Q261="ACCESS-ISSUE","ACCESS-ISSUE",
Q261="Projet OCM (ZTE, NOKIA, autres projets)","PLANNED WORKS",
Q261="No root CAuse","No root cause",
Q261="ODU HS","ACTIVE",
Q261="IP &amp; VLAN","ACTIVE",
Q261="Warehouse HUAWEI","SPARE-ISSUE",
Q261="SPARE-HS","SPARE-ISSUE",
Q261="Power Telco","ACTIVE"
),"")</f>
        <v>No root cause</v>
      </c>
      <c r="S261" s="58" t="s">
        <v>17</v>
      </c>
      <c r="T261" s="7" t="s">
        <v>17</v>
      </c>
      <c r="U261" s="7" t="s">
        <v>17</v>
      </c>
      <c r="V261" s="59" t="s">
        <v>17</v>
      </c>
      <c r="W261" s="59" t="s">
        <v>17</v>
      </c>
      <c r="X261" s="59" t="s">
        <v>17</v>
      </c>
      <c r="Y261" s="59" t="s">
        <v>17</v>
      </c>
      <c r="Z261" s="59" t="s">
        <v>17</v>
      </c>
      <c r="AA261" s="59" t="s">
        <v>17</v>
      </c>
      <c r="AB261" s="59" t="s">
        <v>17</v>
      </c>
      <c r="AC261" s="59" t="s">
        <v>17</v>
      </c>
      <c r="AD261" s="59" t="s">
        <v>17</v>
      </c>
      <c r="AE261" s="59" t="s">
        <v>17</v>
      </c>
      <c r="AF261" s="15"/>
      <c r="AG261" s="15"/>
      <c r="AH261" s="15"/>
      <c r="AI261" s="15"/>
    </row>
    <row r="262" spans="1:35" s="14" customFormat="1" x14ac:dyDescent="0.35">
      <c r="A262" s="1" t="s">
        <v>1376</v>
      </c>
      <c r="B262" s="1" t="s">
        <v>1377</v>
      </c>
      <c r="C262" s="3"/>
      <c r="D262" s="1" t="s">
        <v>12</v>
      </c>
      <c r="E262" s="1" t="s">
        <v>1306</v>
      </c>
      <c r="F262" s="3" t="s">
        <v>92</v>
      </c>
      <c r="G262" s="1" t="s">
        <v>1378</v>
      </c>
      <c r="H262" s="62" t="str">
        <f>_xlfn.XLOOKUP(B262,'[1]Nur des jours'!$B:$B,'[1]Nur des jours'!$H:$H,"")</f>
        <v>NOKIA</v>
      </c>
      <c r="I262" s="54">
        <v>0</v>
      </c>
      <c r="J262" s="54">
        <v>2.0879278760916873</v>
      </c>
      <c r="K262" s="54">
        <v>0.52059735108904781</v>
      </c>
      <c r="L262" s="55">
        <v>0.97242703234592887</v>
      </c>
      <c r="M262" s="56" t="s">
        <v>5375</v>
      </c>
      <c r="N262" s="57"/>
      <c r="O262" s="16" t="str" cm="1">
        <f t="array" ref="O262">IFERROR(_xlfn.IFS(
Q262="MPR ISSUE","PDH",
Q262="BSS Hardware Issue","BSS",
Q262="Sites strategiques, MLL, Pylone, etc.","ENVTECH",
Q262="AKTIVCO DEFAUT GE &amp; POWER Cabinet","AKTIVCO",
Q262="AKTIVCO Coupure ENEO &amp; Baisse de tension","AKTIVCO GRID ONLY",
Q262="Coupure ENEO &amp; Baisse de tension","IHS GRID ONLY",
Q262="Defaut GE &amp; POWER Cabinet","IHS",
Q262="Sharing","Partners",
Q262="SIte strategiques &amp; DataCenter","SST &amp; DC",
Q262="Exclu","Exclu",
Q262="SAT","SAT",
Q262="SPARE-ISSUE","SPARE-ISSUE",
Q262="Fiber CAmtel","TRANS_FO_CAMTEL",
Q262="Fiber AOF","Fiber AOF",
Q262="Projet OCM (HUAWEI)","TRAVAUX-HUAWEI",
Q262="Projet OCM (NOKIA)","TRAVAUX-NOKIA",
Q262="ACCESS-ISSUE","ACCESS-ISSUE",
Q262="Projet OCM (ZTE, NOKIA, autres projets)","TRAVAUX OCM",
Q262="No root CAuse","No root cause",
Q262="ODU HS","PDH",
Q262="IP &amp; VLAN","PDH",
Q262="Warehouse HUAWEI","SPARE-ISSUE",
Q262="SPARE-HS","SPARE-ISSUE",
Q262="Power Telco","BSS"
),"")</f>
        <v>No root cause</v>
      </c>
      <c r="P262" s="22" t="str" cm="1">
        <f t="array" ref="P262">IFERROR(_xlfn.IFS(
Q262="MPR ISSUE","TX ISSUE",
Q262="BSS Hardware Issue","RAN ISSUE",
Q262="Sites strategiques, MLL, Pylone, etc.","ENVTECH",
Q262="AKTIVCO DEFAUT GE &amp; POWER Cabinet","POWER ISSUE",
Q262="AKTIVCO Coupure ENEO &amp; Baisse de tension","POWER ISSUE",
Q262="Coupure ENEO &amp; Baisse de tension","POWER ISSUE",
Q262="Defaut GE &amp; POWER Cabinet","POWER ISSUE",
Q262="Sharing","POWER ISSUE",
Q262="SIte strategiques &amp; DataCenter","POWER ISSUE",
Q262="Exclu","Exclu",
Q262="SAT","TX ISSUE",
Q262="SPARE-ISSUE","SPARE-ISSUE",
Q262="Fiber CAmtel","TX ISSUE",
Q262="Fiber AOF","TX ISSUE",
Q262="Projet OCM (HUAWEI)","TRAVAUX-HUAWEI",
Q262="Projet OCM (NOKIA)","TRAVAUX -NOKIA",
Q262="ACCESS-ISSUE","ACCESS-ISSUE",
Q262="Projet OCM (ZTE, NOKIA, autres projets)","TRAVAUX OCM",
Q262="No root CAuse","No root cause",
Q262="ODU HS","TX ISSUE",
Q262="IP &amp; VLAN","TX ISSUE",
Q262="Warehouse HUAWEI","SPARE-ISSUE",
Q262="SPARE-HS","SPARE-ISSUE",
Q262="Power Telco","RAN ISSUE"
),"")</f>
        <v>No root cause</v>
      </c>
      <c r="Q262" s="50" t="s">
        <v>5878</v>
      </c>
      <c r="R262" s="23" t="str" cm="1">
        <f t="array" ref="R262">IFERROR(_xlfn.IFS(
Q262="MPR ISSUE","ACTIVE",
Q262="BSS Hardware Issue","ACTIVE",
Q262="Sites strategiques, MLL, Pylone, etc.","PASSIVE",
Q262="AKTIVCO DEFAUT GE &amp; POWER Cabinet","PASSIVE",
Q262="AKTIVCO Coupure ENEO &amp; Baisse de tension","PASSIVE",
Q262="Coupure ENEO &amp; Baisse de tension","PASSIVE",
Q262="Defaut GE &amp; POWER Cabinet","PASSIVE",
Q262="Sharing","PASSIVE",
Q262="SIte strategiques &amp; DataCenter","PASSIVE",
Q262="Exclu","Exclu",
Q262="SAT","ACTIVE",
Q262="SPARE-ISSUE","SPARE-ISSUE",
Q262="Fiber CAmtel","ACTIVE",
Q262="Fiber AOF","ACTIVE",
Q262="Projet OCM (HUAWEI)","PLANNED WORKS",
Q262="Projet OCM (NOKIA)","PLANNED WORKS",
Q262="ACCESS-ISSUE","ACCESS-ISSUE",
Q262="Projet OCM (ZTE, NOKIA, autres projets)","PLANNED WORKS",
Q262="No root CAuse","No root cause",
Q262="ODU HS","ACTIVE",
Q262="IP &amp; VLAN","ACTIVE",
Q262="Warehouse HUAWEI","SPARE-ISSUE",
Q262="SPARE-HS","SPARE-ISSUE",
Q262="Power Telco","ACTIVE"
),"")</f>
        <v>No root cause</v>
      </c>
      <c r="S262" s="58" t="s">
        <v>5683</v>
      </c>
      <c r="T262" s="7" t="s">
        <v>17</v>
      </c>
      <c r="U262" s="7" t="s">
        <v>17</v>
      </c>
      <c r="V262" s="59" t="s">
        <v>17</v>
      </c>
      <c r="W262" s="59" t="s">
        <v>17</v>
      </c>
      <c r="X262" s="59" t="s">
        <v>17</v>
      </c>
      <c r="Y262" s="59" t="s">
        <v>17</v>
      </c>
      <c r="Z262" s="59" t="s">
        <v>17</v>
      </c>
      <c r="AA262" s="59" t="s">
        <v>17</v>
      </c>
      <c r="AB262" s="59" t="s">
        <v>17</v>
      </c>
      <c r="AC262" s="59" t="s">
        <v>17</v>
      </c>
      <c r="AD262" s="59" t="s">
        <v>17</v>
      </c>
      <c r="AE262" s="59" t="s">
        <v>5683</v>
      </c>
      <c r="AF262" s="15"/>
      <c r="AG262" s="15"/>
      <c r="AH262" s="15"/>
      <c r="AI262" s="15"/>
    </row>
    <row r="263" spans="1:35" s="14" customFormat="1" x14ac:dyDescent="0.35">
      <c r="A263" s="1" t="s">
        <v>138</v>
      </c>
      <c r="B263" s="1" t="s">
        <v>139</v>
      </c>
      <c r="C263" s="3"/>
      <c r="D263" s="1" t="s">
        <v>23</v>
      </c>
      <c r="E263" s="1" t="s">
        <v>82</v>
      </c>
      <c r="F263" s="3" t="s">
        <v>57</v>
      </c>
      <c r="G263" s="1" t="s">
        <v>86</v>
      </c>
      <c r="H263" s="61" t="str">
        <f>_xlfn.XLOOKUP(B263,'[1]Nur des jours'!$B:$B,'[1]Nur des jours'!$H:$H,"")</f>
        <v>Huawei</v>
      </c>
      <c r="I263" s="54">
        <v>1.5062407827056581</v>
      </c>
      <c r="J263" s="54">
        <v>1.9204059011733665</v>
      </c>
      <c r="K263" s="54">
        <v>0.214265037746215</v>
      </c>
      <c r="L263" s="55">
        <v>0.97153022118350729</v>
      </c>
      <c r="M263" s="56" t="s">
        <v>5375</v>
      </c>
      <c r="N263" s="57"/>
      <c r="O263" s="16" t="str" cm="1">
        <f t="array" ref="O263">IFERROR(_xlfn.IFS(
Q263="MPR ISSUE","PDH",
Q263="BSS Hardware Issue","BSS",
Q263="Sites strategiques, MLL, Pylone, etc.","ENVTECH",
Q263="AKTIVCO DEFAUT GE &amp; POWER Cabinet","AKTIVCO",
Q263="AKTIVCO Coupure ENEO &amp; Baisse de tension","AKTIVCO GRID ONLY",
Q263="Coupure ENEO &amp; Baisse de tension","IHS GRID ONLY",
Q263="Defaut GE &amp; POWER Cabinet","IHS",
Q263="Sharing","Partners",
Q263="SIte strategiques &amp; DataCenter","SST &amp; DC",
Q263="Exclu","Exclu",
Q263="SAT","SAT",
Q263="SPARE-ISSUE","SPARE-ISSUE",
Q263="Fiber CAmtel","TRANS_FO_CAMTEL",
Q263="Fiber AOF","Fiber AOF",
Q263="Projet OCM (HUAWEI)","TRAVAUX-HUAWEI",
Q263="Projet OCM (NOKIA)","TRAVAUX-NOKIA",
Q263="ACCESS-ISSUE","ACCESS-ISSUE",
Q263="Projet OCM (ZTE, NOKIA, autres projets)","TRAVAUX OCM",
Q263="No root CAuse","No root cause",
Q263="ODU HS","PDH",
Q263="IP &amp; VLAN","PDH",
Q263="Warehouse HUAWEI","SPARE-ISSUE",
Q263="SPARE-HS","SPARE-ISSUE",
Q263="Power Telco","BSS"
),"")</f>
        <v>No root cause</v>
      </c>
      <c r="P263" s="22" t="str" cm="1">
        <f t="array" ref="P263">IFERROR(_xlfn.IFS(
Q263="MPR ISSUE","TX ISSUE",
Q263="BSS Hardware Issue","RAN ISSUE",
Q263="Sites strategiques, MLL, Pylone, etc.","ENVTECH",
Q263="AKTIVCO DEFAUT GE &amp; POWER Cabinet","POWER ISSUE",
Q263="AKTIVCO Coupure ENEO &amp; Baisse de tension","POWER ISSUE",
Q263="Coupure ENEO &amp; Baisse de tension","POWER ISSUE",
Q263="Defaut GE &amp; POWER Cabinet","POWER ISSUE",
Q263="Sharing","POWER ISSUE",
Q263="SIte strategiques &amp; DataCenter","POWER ISSUE",
Q263="Exclu","Exclu",
Q263="SAT","TX ISSUE",
Q263="SPARE-ISSUE","SPARE-ISSUE",
Q263="Fiber CAmtel","TX ISSUE",
Q263="Fiber AOF","TX ISSUE",
Q263="Projet OCM (HUAWEI)","TRAVAUX-HUAWEI",
Q263="Projet OCM (NOKIA)","TRAVAUX -NOKIA",
Q263="ACCESS-ISSUE","ACCESS-ISSUE",
Q263="Projet OCM (ZTE, NOKIA, autres projets)","TRAVAUX OCM",
Q263="No root CAuse","No root cause",
Q263="ODU HS","TX ISSUE",
Q263="IP &amp; VLAN","TX ISSUE",
Q263="Warehouse HUAWEI","SPARE-ISSUE",
Q263="SPARE-HS","SPARE-ISSUE",
Q263="Power Telco","RAN ISSUE"
),"")</f>
        <v>No root cause</v>
      </c>
      <c r="Q263" s="50" t="s">
        <v>5878</v>
      </c>
      <c r="R263" s="23" t="str" cm="1">
        <f t="array" ref="R263">IFERROR(_xlfn.IFS(
Q263="MPR ISSUE","ACTIVE",
Q263="BSS Hardware Issue","ACTIVE",
Q263="Sites strategiques, MLL, Pylone, etc.","PASSIVE",
Q263="AKTIVCO DEFAUT GE &amp; POWER Cabinet","PASSIVE",
Q263="AKTIVCO Coupure ENEO &amp; Baisse de tension","PASSIVE",
Q263="Coupure ENEO &amp; Baisse de tension","PASSIVE",
Q263="Defaut GE &amp; POWER Cabinet","PASSIVE",
Q263="Sharing","PASSIVE",
Q263="SIte strategiques &amp; DataCenter","PASSIVE",
Q263="Exclu","Exclu",
Q263="SAT","ACTIVE",
Q263="SPARE-ISSUE","SPARE-ISSUE",
Q263="Fiber CAmtel","ACTIVE",
Q263="Fiber AOF","ACTIVE",
Q263="Projet OCM (HUAWEI)","PLANNED WORKS",
Q263="Projet OCM (NOKIA)","PLANNED WORKS",
Q263="ACCESS-ISSUE","ACCESS-ISSUE",
Q263="Projet OCM (ZTE, NOKIA, autres projets)","PLANNED WORKS",
Q263="No root CAuse","No root cause",
Q263="ODU HS","ACTIVE",
Q263="IP &amp; VLAN","ACTIVE",
Q263="Warehouse HUAWEI","SPARE-ISSUE",
Q263="SPARE-HS","SPARE-ISSUE",
Q263="Power Telco","ACTIVE"
),"")</f>
        <v>No root cause</v>
      </c>
      <c r="S263" s="58" t="s">
        <v>17</v>
      </c>
      <c r="T263" s="7" t="s">
        <v>17</v>
      </c>
      <c r="U263" s="7" t="s">
        <v>17</v>
      </c>
      <c r="V263" s="59" t="s">
        <v>17</v>
      </c>
      <c r="W263" s="59" t="s">
        <v>17</v>
      </c>
      <c r="X263" s="59" t="s">
        <v>17</v>
      </c>
      <c r="Y263" s="59" t="s">
        <v>17</v>
      </c>
      <c r="Z263" s="59" t="s">
        <v>17</v>
      </c>
      <c r="AA263" s="59" t="s">
        <v>17</v>
      </c>
      <c r="AB263" s="59" t="s">
        <v>17</v>
      </c>
      <c r="AC263" s="59" t="s">
        <v>17</v>
      </c>
      <c r="AD263" s="59" t="s">
        <v>17</v>
      </c>
      <c r="AE263" s="59" t="s">
        <v>17</v>
      </c>
      <c r="AF263" s="15"/>
      <c r="AG263" s="15"/>
      <c r="AH263" s="15"/>
      <c r="AI263" s="15"/>
    </row>
    <row r="264" spans="1:35" s="14" customFormat="1" x14ac:dyDescent="0.35">
      <c r="A264" s="1" t="s">
        <v>972</v>
      </c>
      <c r="B264" s="1" t="s">
        <v>973</v>
      </c>
      <c r="C264" s="3"/>
      <c r="D264" s="1" t="s">
        <v>12</v>
      </c>
      <c r="E264" s="1" t="s">
        <v>13</v>
      </c>
      <c r="F264" s="3" t="s">
        <v>39</v>
      </c>
      <c r="G264" s="1" t="s">
        <v>40</v>
      </c>
      <c r="H264" s="53" t="str">
        <f>_xlfn.XLOOKUP(B264,'[1]Nur des jours'!$B:$B,'[1]Nur des jours'!$H:$H,"")</f>
        <v>ZTE</v>
      </c>
      <c r="I264" s="54">
        <v>0.3178592696505721</v>
      </c>
      <c r="J264" s="54">
        <v>0.37092713295320501</v>
      </c>
      <c r="K264" s="54">
        <v>1.512064780340886</v>
      </c>
      <c r="L264" s="55">
        <v>0.95843927369853832</v>
      </c>
      <c r="M264" s="56" t="s">
        <v>5375</v>
      </c>
      <c r="N264" s="57"/>
      <c r="O264" s="16" t="str" cm="1">
        <f t="array" ref="O264">IFERROR(_xlfn.IFS(
Q264="MPR ISSUE","PDH",
Q264="BSS Hardware Issue","BSS",
Q264="Sites strategiques, MLL, Pylone, etc.","ENVTECH",
Q264="AKTIVCO DEFAUT GE &amp; POWER Cabinet","AKTIVCO",
Q264="AKTIVCO Coupure ENEO &amp; Baisse de tension","AKTIVCO GRID ONLY",
Q264="Coupure ENEO &amp; Baisse de tension","IHS GRID ONLY",
Q264="Defaut GE &amp; POWER Cabinet","IHS",
Q264="Sharing","Partners",
Q264="SIte strategiques &amp; DataCenter","SST &amp; DC",
Q264="Exclu","Exclu",
Q264="SAT","SAT",
Q264="SPARE-ISSUE","SPARE-ISSUE",
Q264="Fiber CAmtel","TRANS_FO_CAMTEL",
Q264="Fiber AOF","Fiber AOF",
Q264="Projet OCM (HUAWEI)","TRAVAUX-HUAWEI",
Q264="Projet OCM (NOKIA)","TRAVAUX-NOKIA",
Q264="ACCESS-ISSUE","ACCESS-ISSUE",
Q264="Projet OCM (ZTE, NOKIA, autres projets)","TRAVAUX OCM",
Q264="No root CAuse","No root cause",
Q264="ODU HS","PDH",
Q264="IP &amp; VLAN","PDH",
Q264="Warehouse HUAWEI","SPARE-ISSUE",
Q264="SPARE-HS","SPARE-ISSUE",
Q264="Power Telco","BSS"
),"")</f>
        <v>No root cause</v>
      </c>
      <c r="P264" s="22" t="str" cm="1">
        <f t="array" ref="P264">IFERROR(_xlfn.IFS(
Q264="MPR ISSUE","TX ISSUE",
Q264="BSS Hardware Issue","RAN ISSUE",
Q264="Sites strategiques, MLL, Pylone, etc.","ENVTECH",
Q264="AKTIVCO DEFAUT GE &amp; POWER Cabinet","POWER ISSUE",
Q264="AKTIVCO Coupure ENEO &amp; Baisse de tension","POWER ISSUE",
Q264="Coupure ENEO &amp; Baisse de tension","POWER ISSUE",
Q264="Defaut GE &amp; POWER Cabinet","POWER ISSUE",
Q264="Sharing","POWER ISSUE",
Q264="SIte strategiques &amp; DataCenter","POWER ISSUE",
Q264="Exclu","Exclu",
Q264="SAT","TX ISSUE",
Q264="SPARE-ISSUE","SPARE-ISSUE",
Q264="Fiber CAmtel","TX ISSUE",
Q264="Fiber AOF","TX ISSUE",
Q264="Projet OCM (HUAWEI)","TRAVAUX-HUAWEI",
Q264="Projet OCM (NOKIA)","TRAVAUX -NOKIA",
Q264="ACCESS-ISSUE","ACCESS-ISSUE",
Q264="Projet OCM (ZTE, NOKIA, autres projets)","TRAVAUX OCM",
Q264="No root CAuse","No root cause",
Q264="ODU HS","TX ISSUE",
Q264="IP &amp; VLAN","TX ISSUE",
Q264="Warehouse HUAWEI","SPARE-ISSUE",
Q264="SPARE-HS","SPARE-ISSUE",
Q264="Power Telco","RAN ISSUE"
),"")</f>
        <v>No root cause</v>
      </c>
      <c r="Q264" s="50" t="s">
        <v>5878</v>
      </c>
      <c r="R264" s="23" t="str" cm="1">
        <f t="array" ref="R264">IFERROR(_xlfn.IFS(
Q264="MPR ISSUE","ACTIVE",
Q264="BSS Hardware Issue","ACTIVE",
Q264="Sites strategiques, MLL, Pylone, etc.","PASSIVE",
Q264="AKTIVCO DEFAUT GE &amp; POWER Cabinet","PASSIVE",
Q264="AKTIVCO Coupure ENEO &amp; Baisse de tension","PASSIVE",
Q264="Coupure ENEO &amp; Baisse de tension","PASSIVE",
Q264="Defaut GE &amp; POWER Cabinet","PASSIVE",
Q264="Sharing","PASSIVE",
Q264="SIte strategiques &amp; DataCenter","PASSIVE",
Q264="Exclu","Exclu",
Q264="SAT","ACTIVE",
Q264="SPARE-ISSUE","SPARE-ISSUE",
Q264="Fiber CAmtel","ACTIVE",
Q264="Fiber AOF","ACTIVE",
Q264="Projet OCM (HUAWEI)","PLANNED WORKS",
Q264="Projet OCM (NOKIA)","PLANNED WORKS",
Q264="ACCESS-ISSUE","ACCESS-ISSUE",
Q264="Projet OCM (ZTE, NOKIA, autres projets)","PLANNED WORKS",
Q264="No root CAuse","No root cause",
Q264="ODU HS","ACTIVE",
Q264="IP &amp; VLAN","ACTIVE",
Q264="Warehouse HUAWEI","SPARE-ISSUE",
Q264="SPARE-HS","SPARE-ISSUE",
Q264="Power Telco","ACTIVE"
),"")</f>
        <v>No root cause</v>
      </c>
      <c r="S264" s="58" t="s">
        <v>17</v>
      </c>
      <c r="T264" s="7" t="s">
        <v>17</v>
      </c>
      <c r="U264" s="7" t="s">
        <v>17</v>
      </c>
      <c r="V264" s="59" t="s">
        <v>17</v>
      </c>
      <c r="W264" s="59" t="s">
        <v>17</v>
      </c>
      <c r="X264" s="59" t="s">
        <v>17</v>
      </c>
      <c r="Y264" s="59" t="s">
        <v>17</v>
      </c>
      <c r="Z264" s="59" t="s">
        <v>17</v>
      </c>
      <c r="AA264" s="59" t="s">
        <v>17</v>
      </c>
      <c r="AB264" s="59" t="s">
        <v>17</v>
      </c>
      <c r="AC264" s="59" t="s">
        <v>17</v>
      </c>
      <c r="AD264" s="59" t="s">
        <v>17</v>
      </c>
      <c r="AE264" s="59" t="s">
        <v>17</v>
      </c>
      <c r="AF264" s="15"/>
      <c r="AG264" s="15"/>
      <c r="AH264" s="15"/>
      <c r="AI264" s="15"/>
    </row>
    <row r="265" spans="1:35" s="14" customFormat="1" x14ac:dyDescent="0.35">
      <c r="A265" s="1" t="s">
        <v>1812</v>
      </c>
      <c r="B265" s="1" t="s">
        <v>1813</v>
      </c>
      <c r="C265" s="3"/>
      <c r="D265" s="1" t="s">
        <v>12</v>
      </c>
      <c r="E265" s="1" t="s">
        <v>156</v>
      </c>
      <c r="F265" s="3" t="s">
        <v>71</v>
      </c>
      <c r="G265" s="1" t="s">
        <v>1814</v>
      </c>
      <c r="H265" s="62" t="str">
        <f>_xlfn.XLOOKUP(B265,'[1]Nur des jours'!$B:$B,'[1]Nur des jours'!$H:$H,"")</f>
        <v>NOKIA</v>
      </c>
      <c r="I265" s="54">
        <v>2.6077030489677808</v>
      </c>
      <c r="J265" s="54">
        <v>1.1323849669002521</v>
      </c>
      <c r="K265" s="54">
        <v>0.35984514713708204</v>
      </c>
      <c r="L265" s="55">
        <v>0.94018957566971961</v>
      </c>
      <c r="M265" s="56" t="s">
        <v>5375</v>
      </c>
      <c r="N265" s="57"/>
      <c r="O265" s="16" t="str" cm="1">
        <f t="array" ref="O265">IFERROR(_xlfn.IFS(
Q265="MPR ISSUE","PDH",
Q265="BSS Hardware Issue","BSS",
Q265="Sites strategiques, MLL, Pylone, etc.","ENVTECH",
Q265="AKTIVCO DEFAUT GE &amp; POWER Cabinet","AKTIVCO",
Q265="AKTIVCO Coupure ENEO &amp; Baisse de tension","AKTIVCO GRID ONLY",
Q265="Coupure ENEO &amp; Baisse de tension","IHS GRID ONLY",
Q265="Defaut GE &amp; POWER Cabinet","IHS",
Q265="Sharing","Partners",
Q265="SIte strategiques &amp; DataCenter","SST &amp; DC",
Q265="Exclu","Exclu",
Q265="SAT","SAT",
Q265="SPARE-ISSUE","SPARE-ISSUE",
Q265="Fiber CAmtel","TRANS_FO_CAMTEL",
Q265="Fiber AOF","Fiber AOF",
Q265="Projet OCM (HUAWEI)","TRAVAUX-HUAWEI",
Q265="Projet OCM (NOKIA)","TRAVAUX-NOKIA",
Q265="ACCESS-ISSUE","ACCESS-ISSUE",
Q265="Projet OCM (ZTE, NOKIA, autres projets)","TRAVAUX OCM",
Q265="No root CAuse","No root cause",
Q265="ODU HS","PDH",
Q265="IP &amp; VLAN","PDH",
Q265="Warehouse HUAWEI","SPARE-ISSUE",
Q265="SPARE-HS","SPARE-ISSUE",
Q265="Power Telco","BSS"
),"")</f>
        <v>IHS GRID ONLY</v>
      </c>
      <c r="P265" s="22" t="str" cm="1">
        <f t="array" ref="P265">IFERROR(_xlfn.IFS(
Q265="MPR ISSUE","TX ISSUE",
Q265="BSS Hardware Issue","RAN ISSUE",
Q265="Sites strategiques, MLL, Pylone, etc.","ENVTECH",
Q265="AKTIVCO DEFAUT GE &amp; POWER Cabinet","POWER ISSUE",
Q265="AKTIVCO Coupure ENEO &amp; Baisse de tension","POWER ISSUE",
Q265="Coupure ENEO &amp; Baisse de tension","POWER ISSUE",
Q265="Defaut GE &amp; POWER Cabinet","POWER ISSUE",
Q265="Sharing","POWER ISSUE",
Q265="SIte strategiques &amp; DataCenter","POWER ISSUE",
Q265="Exclu","Exclu",
Q265="SAT","TX ISSUE",
Q265="SPARE-ISSUE","SPARE-ISSUE",
Q265="Fiber CAmtel","TX ISSUE",
Q265="Fiber AOF","TX ISSUE",
Q265="Projet OCM (HUAWEI)","TRAVAUX-HUAWEI",
Q265="Projet OCM (NOKIA)","TRAVAUX -NOKIA",
Q265="ACCESS-ISSUE","ACCESS-ISSUE",
Q265="Projet OCM (ZTE, NOKIA, autres projets)","TRAVAUX OCM",
Q265="No root CAuse","No root cause",
Q265="ODU HS","TX ISSUE",
Q265="IP &amp; VLAN","TX ISSUE",
Q265="Warehouse HUAWEI","SPARE-ISSUE",
Q265="SPARE-HS","SPARE-ISSUE",
Q265="Power Telco","RAN ISSUE"
),"")</f>
        <v>POWER ISSUE</v>
      </c>
      <c r="Q265" s="50" t="s">
        <v>5337</v>
      </c>
      <c r="R265" s="23" t="str" cm="1">
        <f t="array" ref="R265">IFERROR(_xlfn.IFS(
Q265="MPR ISSUE","ACTIVE",
Q265="BSS Hardware Issue","ACTIVE",
Q265="Sites strategiques, MLL, Pylone, etc.","PASSIVE",
Q265="AKTIVCO DEFAUT GE &amp; POWER Cabinet","PASSIVE",
Q265="AKTIVCO Coupure ENEO &amp; Baisse de tension","PASSIVE",
Q265="Coupure ENEO &amp; Baisse de tension","PASSIVE",
Q265="Defaut GE &amp; POWER Cabinet","PASSIVE",
Q265="Sharing","PASSIVE",
Q265="SIte strategiques &amp; DataCenter","PASSIVE",
Q265="Exclu","Exclu",
Q265="SAT","ACTIVE",
Q265="SPARE-ISSUE","SPARE-ISSUE",
Q265="Fiber CAmtel","ACTIVE",
Q265="Fiber AOF","ACTIVE",
Q265="Projet OCM (HUAWEI)","PLANNED WORKS",
Q265="Projet OCM (NOKIA)","PLANNED WORKS",
Q265="ACCESS-ISSUE","ACCESS-ISSUE",
Q265="Projet OCM (ZTE, NOKIA, autres projets)","PLANNED WORKS",
Q265="No root CAuse","No root cause",
Q265="ODU HS","ACTIVE",
Q265="IP &amp; VLAN","ACTIVE",
Q265="Warehouse HUAWEI","SPARE-ISSUE",
Q265="SPARE-HS","SPARE-ISSUE",
Q265="Power Telco","ACTIVE"
),"")</f>
        <v>PASSIVE</v>
      </c>
      <c r="S265" s="58" t="s">
        <v>5736</v>
      </c>
      <c r="T265" s="7" t="s">
        <v>17</v>
      </c>
      <c r="U265" s="7" t="s">
        <v>17</v>
      </c>
      <c r="V265" s="59" t="s">
        <v>17</v>
      </c>
      <c r="W265" s="59" t="s">
        <v>17</v>
      </c>
      <c r="X265" s="59" t="s">
        <v>17</v>
      </c>
      <c r="Y265" s="59" t="s">
        <v>17</v>
      </c>
      <c r="Z265" s="59" t="s">
        <v>17</v>
      </c>
      <c r="AA265" s="59" t="s">
        <v>17</v>
      </c>
      <c r="AB265" s="59" t="s">
        <v>17</v>
      </c>
      <c r="AC265" s="59" t="s">
        <v>17</v>
      </c>
      <c r="AD265" s="59" t="s">
        <v>17</v>
      </c>
      <c r="AE265" s="59" t="s">
        <v>5736</v>
      </c>
      <c r="AF265" s="15"/>
      <c r="AG265" s="15"/>
      <c r="AH265" s="15"/>
      <c r="AI265" s="15"/>
    </row>
    <row r="266" spans="1:35" s="14" customFormat="1" x14ac:dyDescent="0.35">
      <c r="A266" s="1" t="s">
        <v>1201</v>
      </c>
      <c r="B266" s="1" t="s">
        <v>1202</v>
      </c>
      <c r="C266" s="3"/>
      <c r="D266" s="1" t="s">
        <v>12</v>
      </c>
      <c r="E266" s="1" t="s">
        <v>13</v>
      </c>
      <c r="F266" s="3" t="s">
        <v>14</v>
      </c>
      <c r="G266" s="1" t="s">
        <v>1201</v>
      </c>
      <c r="H266" s="62" t="str">
        <f>_xlfn.XLOOKUP(B266,'[1]Nur des jours'!$B:$B,'[1]Nur des jours'!$H:$H,"")</f>
        <v>NOKIA</v>
      </c>
      <c r="I266" s="54">
        <v>3.2744374120956401</v>
      </c>
      <c r="J266" s="54">
        <v>1.4054536382522242</v>
      </c>
      <c r="K266" s="54">
        <v>0</v>
      </c>
      <c r="L266" s="55">
        <v>0.93941635658915557</v>
      </c>
      <c r="M266" s="56" t="s">
        <v>5377</v>
      </c>
      <c r="N266" s="57"/>
      <c r="O266" s="16" t="str" cm="1">
        <f t="array" ref="O266">IFERROR(_xlfn.IFS(
Q266="MPR ISSUE","PDH",
Q266="BSS Hardware Issue","BSS",
Q266="Sites strategiques, MLL, Pylone, etc.","ENVTECH",
Q266="AKTIVCO DEFAUT GE &amp; POWER Cabinet","AKTIVCO",
Q266="AKTIVCO Coupure ENEO &amp; Baisse de tension","AKTIVCO GRID ONLY",
Q266="Coupure ENEO &amp; Baisse de tension","IHS GRID ONLY",
Q266="Defaut GE &amp; POWER Cabinet","IHS",
Q266="Sharing","Partners",
Q266="SIte strategiques &amp; DataCenter","SST &amp; DC",
Q266="Exclu","Exclu",
Q266="SAT","SAT",
Q266="SPARE-ISSUE","SPARE-ISSUE",
Q266="Fiber CAmtel","TRANS_FO_CAMTEL",
Q266="Fiber AOF","Fiber AOF",
Q266="Projet OCM (HUAWEI)","TRAVAUX-HUAWEI",
Q266="Projet OCM (NOKIA)","TRAVAUX-NOKIA",
Q266="ACCESS-ISSUE","ACCESS-ISSUE",
Q266="Projet OCM (ZTE, NOKIA, autres projets)","TRAVAUX OCM",
Q266="No root CAuse","No root cause",
Q266="ODU HS","PDH",
Q266="IP &amp; VLAN","PDH",
Q266="Warehouse HUAWEI","SPARE-ISSUE",
Q266="SPARE-HS","SPARE-ISSUE",
Q266="Power Telco","BSS"
),"")</f>
        <v>IHS</v>
      </c>
      <c r="P266" s="22" t="str" cm="1">
        <f t="array" ref="P266">IFERROR(_xlfn.IFS(
Q266="MPR ISSUE","TX ISSUE",
Q266="BSS Hardware Issue","RAN ISSUE",
Q266="Sites strategiques, MLL, Pylone, etc.","ENVTECH",
Q266="AKTIVCO DEFAUT GE &amp; POWER Cabinet","POWER ISSUE",
Q266="AKTIVCO Coupure ENEO &amp; Baisse de tension","POWER ISSUE",
Q266="Coupure ENEO &amp; Baisse de tension","POWER ISSUE",
Q266="Defaut GE &amp; POWER Cabinet","POWER ISSUE",
Q266="Sharing","POWER ISSUE",
Q266="SIte strategiques &amp; DataCenter","POWER ISSUE",
Q266="Exclu","Exclu",
Q266="SAT","TX ISSUE",
Q266="SPARE-ISSUE","SPARE-ISSUE",
Q266="Fiber CAmtel","TX ISSUE",
Q266="Fiber AOF","TX ISSUE",
Q266="Projet OCM (HUAWEI)","TRAVAUX-HUAWEI",
Q266="Projet OCM (NOKIA)","TRAVAUX -NOKIA",
Q266="ACCESS-ISSUE","ACCESS-ISSUE",
Q266="Projet OCM (ZTE, NOKIA, autres projets)","TRAVAUX OCM",
Q266="No root CAuse","No root cause",
Q266="ODU HS","TX ISSUE",
Q266="IP &amp; VLAN","TX ISSUE",
Q266="Warehouse HUAWEI","SPARE-ISSUE",
Q266="SPARE-HS","SPARE-ISSUE",
Q266="Power Telco","RAN ISSUE"
),"")</f>
        <v>POWER ISSUE</v>
      </c>
      <c r="Q266" s="50" t="s">
        <v>5338</v>
      </c>
      <c r="R266" s="23" t="str" cm="1">
        <f t="array" ref="R266">IFERROR(_xlfn.IFS(
Q266="MPR ISSUE","ACTIVE",
Q266="BSS Hardware Issue","ACTIVE",
Q266="Sites strategiques, MLL, Pylone, etc.","PASSIVE",
Q266="AKTIVCO DEFAUT GE &amp; POWER Cabinet","PASSIVE",
Q266="AKTIVCO Coupure ENEO &amp; Baisse de tension","PASSIVE",
Q266="Coupure ENEO &amp; Baisse de tension","PASSIVE",
Q266="Defaut GE &amp; POWER Cabinet","PASSIVE",
Q266="Sharing","PASSIVE",
Q266="SIte strategiques &amp; DataCenter","PASSIVE",
Q266="Exclu","Exclu",
Q266="SAT","ACTIVE",
Q266="SPARE-ISSUE","SPARE-ISSUE",
Q266="Fiber CAmtel","ACTIVE",
Q266="Fiber AOF","ACTIVE",
Q266="Projet OCM (HUAWEI)","PLANNED WORKS",
Q266="Projet OCM (NOKIA)","PLANNED WORKS",
Q266="ACCESS-ISSUE","ACCESS-ISSUE",
Q266="Projet OCM (ZTE, NOKIA, autres projets)","PLANNED WORKS",
Q266="No root CAuse","No root cause",
Q266="ODU HS","ACTIVE",
Q266="IP &amp; VLAN","ACTIVE",
Q266="Warehouse HUAWEI","SPARE-ISSUE",
Q266="SPARE-HS","SPARE-ISSUE",
Q266="Power Telco","ACTIVE"
),"")</f>
        <v>PASSIVE</v>
      </c>
      <c r="S266" s="58" t="s">
        <v>5942</v>
      </c>
      <c r="T266" s="7" t="s">
        <v>17</v>
      </c>
      <c r="U266" s="7" t="s">
        <v>17</v>
      </c>
      <c r="V266" s="59" t="s">
        <v>17</v>
      </c>
      <c r="W266" s="59" t="s">
        <v>17</v>
      </c>
      <c r="X266" s="59" t="s">
        <v>17</v>
      </c>
      <c r="Y266" s="59" t="s">
        <v>17</v>
      </c>
      <c r="Z266" s="59" t="s">
        <v>17</v>
      </c>
      <c r="AA266" s="59" t="s">
        <v>17</v>
      </c>
      <c r="AB266" s="59" t="s">
        <v>17</v>
      </c>
      <c r="AC266" s="59" t="s">
        <v>5660</v>
      </c>
      <c r="AD266" s="59" t="s">
        <v>17</v>
      </c>
      <c r="AE266" s="59" t="s">
        <v>5661</v>
      </c>
      <c r="AF266" s="15"/>
      <c r="AG266" s="15"/>
      <c r="AH266" s="15"/>
      <c r="AI266" s="15"/>
    </row>
    <row r="267" spans="1:35" s="14" customFormat="1" x14ac:dyDescent="0.35">
      <c r="A267" s="1" t="s">
        <v>708</v>
      </c>
      <c r="B267" s="1" t="s">
        <v>709</v>
      </c>
      <c r="C267" s="3"/>
      <c r="D267" s="1" t="s">
        <v>23</v>
      </c>
      <c r="E267" s="1" t="s">
        <v>38</v>
      </c>
      <c r="F267" s="3" t="s">
        <v>33</v>
      </c>
      <c r="G267" s="1" t="s">
        <v>34</v>
      </c>
      <c r="H267" s="53" t="str">
        <f>_xlfn.XLOOKUP(B267,'[1]Nur des jours'!$B:$B,'[1]Nur des jours'!$H:$H,"")</f>
        <v>ZTE</v>
      </c>
      <c r="I267" s="54">
        <v>0.72701721360942262</v>
      </c>
      <c r="J267" s="54">
        <v>0.68835618184970937</v>
      </c>
      <c r="K267" s="54">
        <v>1.1235832857264805</v>
      </c>
      <c r="L267" s="55">
        <v>0.9208429286054679</v>
      </c>
      <c r="M267" s="56" t="s">
        <v>5375</v>
      </c>
      <c r="N267" s="57"/>
      <c r="O267" s="16" t="str" cm="1">
        <f t="array" ref="O267">IFERROR(_xlfn.IFS(
Q267="MPR ISSUE","PDH",
Q267="BSS Hardware Issue","BSS",
Q267="Sites strategiques, MLL, Pylone, etc.","ENVTECH",
Q267="AKTIVCO DEFAUT GE &amp; POWER Cabinet","AKTIVCO",
Q267="AKTIVCO Coupure ENEO &amp; Baisse de tension","AKTIVCO GRID ONLY",
Q267="Coupure ENEO &amp; Baisse de tension","IHS GRID ONLY",
Q267="Defaut GE &amp; POWER Cabinet","IHS",
Q267="Sharing","Partners",
Q267="SIte strategiques &amp; DataCenter","SST &amp; DC",
Q267="Exclu","Exclu",
Q267="SAT","SAT",
Q267="SPARE-ISSUE","SPARE-ISSUE",
Q267="Fiber CAmtel","TRANS_FO_CAMTEL",
Q267="Fiber AOF","Fiber AOF",
Q267="Projet OCM (HUAWEI)","TRAVAUX-HUAWEI",
Q267="Projet OCM (NOKIA)","TRAVAUX-NOKIA",
Q267="ACCESS-ISSUE","ACCESS-ISSUE",
Q267="Projet OCM (ZTE, NOKIA, autres projets)","TRAVAUX OCM",
Q267="No root CAuse","No root cause",
Q267="ODU HS","PDH",
Q267="IP &amp; VLAN","PDH",
Q267="Warehouse HUAWEI","SPARE-ISSUE",
Q267="SPARE-HS","SPARE-ISSUE",
Q267="Power Telco","BSS"
),"")</f>
        <v>AKTIVCO</v>
      </c>
      <c r="P267" s="22" t="str" cm="1">
        <f t="array" ref="P267">IFERROR(_xlfn.IFS(
Q267="MPR ISSUE","TX ISSUE",
Q267="BSS Hardware Issue","RAN ISSUE",
Q267="Sites strategiques, MLL, Pylone, etc.","ENVTECH",
Q267="AKTIVCO DEFAUT GE &amp; POWER Cabinet","POWER ISSUE",
Q267="AKTIVCO Coupure ENEO &amp; Baisse de tension","POWER ISSUE",
Q267="Coupure ENEO &amp; Baisse de tension","POWER ISSUE",
Q267="Defaut GE &amp; POWER Cabinet","POWER ISSUE",
Q267="Sharing","POWER ISSUE",
Q267="SIte strategiques &amp; DataCenter","POWER ISSUE",
Q267="Exclu","Exclu",
Q267="SAT","TX ISSUE",
Q267="SPARE-ISSUE","SPARE-ISSUE",
Q267="Fiber CAmtel","TX ISSUE",
Q267="Fiber AOF","TX ISSUE",
Q267="Projet OCM (HUAWEI)","TRAVAUX-HUAWEI",
Q267="Projet OCM (NOKIA)","TRAVAUX -NOKIA",
Q267="ACCESS-ISSUE","ACCESS-ISSUE",
Q267="Projet OCM (ZTE, NOKIA, autres projets)","TRAVAUX OCM",
Q267="No root CAuse","No root cause",
Q267="ODU HS","TX ISSUE",
Q267="IP &amp; VLAN","TX ISSUE",
Q267="Warehouse HUAWEI","SPARE-ISSUE",
Q267="SPARE-HS","SPARE-ISSUE",
Q267="Power Telco","RAN ISSUE"
),"")</f>
        <v>POWER ISSUE</v>
      </c>
      <c r="Q267" s="50" t="s">
        <v>6060</v>
      </c>
      <c r="R267" s="23" t="str" cm="1">
        <f t="array" ref="R267">IFERROR(_xlfn.IFS(
Q267="MPR ISSUE","ACTIVE",
Q267="BSS Hardware Issue","ACTIVE",
Q267="Sites strategiques, MLL, Pylone, etc.","PASSIVE",
Q267="AKTIVCO DEFAUT GE &amp; POWER Cabinet","PASSIVE",
Q267="AKTIVCO Coupure ENEO &amp; Baisse de tension","PASSIVE",
Q267="Coupure ENEO &amp; Baisse de tension","PASSIVE",
Q267="Defaut GE &amp; POWER Cabinet","PASSIVE",
Q267="Sharing","PASSIVE",
Q267="SIte strategiques &amp; DataCenter","PASSIVE",
Q267="Exclu","Exclu",
Q267="SAT","ACTIVE",
Q267="SPARE-ISSUE","SPARE-ISSUE",
Q267="Fiber CAmtel","ACTIVE",
Q267="Fiber AOF","ACTIVE",
Q267="Projet OCM (HUAWEI)","PLANNED WORKS",
Q267="Projet OCM (NOKIA)","PLANNED WORKS",
Q267="ACCESS-ISSUE","ACCESS-ISSUE",
Q267="Projet OCM (ZTE, NOKIA, autres projets)","PLANNED WORKS",
Q267="No root CAuse","No root cause",
Q267="ODU HS","ACTIVE",
Q267="IP &amp; VLAN","ACTIVE",
Q267="Warehouse HUAWEI","SPARE-ISSUE",
Q267="SPARE-HS","SPARE-ISSUE",
Q267="Power Telco","ACTIVE"
),"")</f>
        <v>PASSIVE</v>
      </c>
      <c r="S267" s="58" t="s">
        <v>5559</v>
      </c>
      <c r="T267" s="7" t="s">
        <v>17</v>
      </c>
      <c r="U267" s="7" t="s">
        <v>17</v>
      </c>
      <c r="V267" s="59"/>
      <c r="W267" s="59"/>
      <c r="X267" s="59" t="s">
        <v>5559</v>
      </c>
      <c r="Y267" s="59"/>
      <c r="Z267" s="59"/>
      <c r="AA267" s="59"/>
      <c r="AB267" s="59" t="s">
        <v>17</v>
      </c>
      <c r="AC267" s="59" t="s">
        <v>17</v>
      </c>
      <c r="AD267" s="59" t="s">
        <v>17</v>
      </c>
      <c r="AE267" s="59" t="s">
        <v>17</v>
      </c>
      <c r="AF267" s="15"/>
      <c r="AG267" s="15"/>
      <c r="AH267" s="15"/>
      <c r="AI267" s="15"/>
    </row>
    <row r="268" spans="1:35" s="14" customFormat="1" ht="21.5" customHeight="1" x14ac:dyDescent="0.35">
      <c r="A268" s="1" t="s">
        <v>4438</v>
      </c>
      <c r="B268" s="1" t="s">
        <v>4439</v>
      </c>
      <c r="C268" s="3"/>
      <c r="D268" s="1" t="s">
        <v>12</v>
      </c>
      <c r="E268" s="1" t="s">
        <v>13</v>
      </c>
      <c r="F268" s="3" t="s">
        <v>14</v>
      </c>
      <c r="G268" s="1" t="s">
        <v>15</v>
      </c>
      <c r="H268" s="61" t="str">
        <f>_xlfn.XLOOKUP(B268,'[1]Nur des jours'!$B:$B,'[1]Nur des jours'!$H:$H,"")</f>
        <v>Huawei</v>
      </c>
      <c r="I268" s="54">
        <v>0</v>
      </c>
      <c r="J268" s="54">
        <v>2.6528037033636962</v>
      </c>
      <c r="K268" s="54">
        <v>0</v>
      </c>
      <c r="L268" s="55">
        <v>0.89057680070084722</v>
      </c>
      <c r="M268" s="56" t="s">
        <v>5375</v>
      </c>
      <c r="N268" s="57"/>
      <c r="O268" s="16" t="str" cm="1">
        <f t="array" ref="O268">IFERROR(_xlfn.IFS(
Q268="MPR ISSUE","PDH",
Q268="BSS Hardware Issue","BSS",
Q268="Sites strategiques, MLL, Pylone, etc.","ENVTECH",
Q268="AKTIVCO DEFAUT GE &amp; POWER Cabinet","AKTIVCO",
Q268="AKTIVCO Coupure ENEO &amp; Baisse de tension","AKTIVCO GRID ONLY",
Q268="Coupure ENEO &amp; Baisse de tension","IHS GRID ONLY",
Q268="Defaut GE &amp; POWER Cabinet","IHS",
Q268="Sharing","Partners",
Q268="SIte strategiques &amp; DataCenter","SST &amp; DC",
Q268="Exclu","Exclu",
Q268="SAT","SAT",
Q268="SPARE-ISSUE","SPARE-ISSUE",
Q268="Fiber CAmtel","TRANS_FO_CAMTEL",
Q268="Fiber AOF","Fiber AOF",
Q268="Projet OCM (HUAWEI)","TRAVAUX-HUAWEI",
Q268="Projet OCM (NOKIA)","TRAVAUX-NOKIA",
Q268="ACCESS-ISSUE","ACCESS-ISSUE",
Q268="Projet OCM (ZTE, NOKIA, autres projets)","TRAVAUX OCM",
Q268="No root CAuse","No root cause",
Q268="ODU HS","PDH",
Q268="IP &amp; VLAN","PDH",
Q268="Warehouse HUAWEI","SPARE-ISSUE",
Q268="SPARE-HS","SPARE-ISSUE",
Q268="Power Telco","BSS"
),"")</f>
        <v>No root cause</v>
      </c>
      <c r="P268" s="22" t="str" cm="1">
        <f t="array" ref="P268">IFERROR(_xlfn.IFS(
Q268="MPR ISSUE","TX ISSUE",
Q268="BSS Hardware Issue","RAN ISSUE",
Q268="Sites strategiques, MLL, Pylone, etc.","ENVTECH",
Q268="AKTIVCO DEFAUT GE &amp; POWER Cabinet","POWER ISSUE",
Q268="AKTIVCO Coupure ENEO &amp; Baisse de tension","POWER ISSUE",
Q268="Coupure ENEO &amp; Baisse de tension","POWER ISSUE",
Q268="Defaut GE &amp; POWER Cabinet","POWER ISSUE",
Q268="Sharing","POWER ISSUE",
Q268="SIte strategiques &amp; DataCenter","POWER ISSUE",
Q268="Exclu","Exclu",
Q268="SAT","TX ISSUE",
Q268="SPARE-ISSUE","SPARE-ISSUE",
Q268="Fiber CAmtel","TX ISSUE",
Q268="Fiber AOF","TX ISSUE",
Q268="Projet OCM (HUAWEI)","TRAVAUX-HUAWEI",
Q268="Projet OCM (NOKIA)","TRAVAUX -NOKIA",
Q268="ACCESS-ISSUE","ACCESS-ISSUE",
Q268="Projet OCM (ZTE, NOKIA, autres projets)","TRAVAUX OCM",
Q268="No root CAuse","No root cause",
Q268="ODU HS","TX ISSUE",
Q268="IP &amp; VLAN","TX ISSUE",
Q268="Warehouse HUAWEI","SPARE-ISSUE",
Q268="SPARE-HS","SPARE-ISSUE",
Q268="Power Telco","RAN ISSUE"
),"")</f>
        <v>No root cause</v>
      </c>
      <c r="Q268" s="50" t="s">
        <v>5878</v>
      </c>
      <c r="R268" s="23" t="str" cm="1">
        <f t="array" ref="R268">IFERROR(_xlfn.IFS(
Q268="MPR ISSUE","ACTIVE",
Q268="BSS Hardware Issue","ACTIVE",
Q268="Sites strategiques, MLL, Pylone, etc.","PASSIVE",
Q268="AKTIVCO DEFAUT GE &amp; POWER Cabinet","PASSIVE",
Q268="AKTIVCO Coupure ENEO &amp; Baisse de tension","PASSIVE",
Q268="Coupure ENEO &amp; Baisse de tension","PASSIVE",
Q268="Defaut GE &amp; POWER Cabinet","PASSIVE",
Q268="Sharing","PASSIVE",
Q268="SIte strategiques &amp; DataCenter","PASSIVE",
Q268="Exclu","Exclu",
Q268="SAT","ACTIVE",
Q268="SPARE-ISSUE","SPARE-ISSUE",
Q268="Fiber CAmtel","ACTIVE",
Q268="Fiber AOF","ACTIVE",
Q268="Projet OCM (HUAWEI)","PLANNED WORKS",
Q268="Projet OCM (NOKIA)","PLANNED WORKS",
Q268="ACCESS-ISSUE","ACCESS-ISSUE",
Q268="Projet OCM (ZTE, NOKIA, autres projets)","PLANNED WORKS",
Q268="No root CAuse","No root cause",
Q268="ODU HS","ACTIVE",
Q268="IP &amp; VLAN","ACTIVE",
Q268="Warehouse HUAWEI","SPARE-ISSUE",
Q268="SPARE-HS","SPARE-ISSUE",
Q268="Power Telco","ACTIVE"
),"")</f>
        <v>No root cause</v>
      </c>
      <c r="S268" s="58" t="s">
        <v>5948</v>
      </c>
      <c r="T268" s="7" t="s">
        <v>17</v>
      </c>
      <c r="U268" s="7" t="s">
        <v>17</v>
      </c>
      <c r="V268" s="59" t="s">
        <v>17</v>
      </c>
      <c r="W268" s="59" t="s">
        <v>17</v>
      </c>
      <c r="X268" s="59" t="s">
        <v>17</v>
      </c>
      <c r="Y268" s="59" t="s">
        <v>17</v>
      </c>
      <c r="Z268" s="59" t="s">
        <v>17</v>
      </c>
      <c r="AA268" s="59" t="s">
        <v>17</v>
      </c>
      <c r="AB268" s="59" t="s">
        <v>5536</v>
      </c>
      <c r="AC268" s="59" t="s">
        <v>5536</v>
      </c>
      <c r="AD268" s="59" t="s">
        <v>17</v>
      </c>
      <c r="AE268" s="59" t="s">
        <v>5674</v>
      </c>
      <c r="AF268" s="15"/>
      <c r="AG268" s="15"/>
      <c r="AH268" s="15"/>
      <c r="AI268" s="15"/>
    </row>
    <row r="269" spans="1:35" s="14" customFormat="1" x14ac:dyDescent="0.35">
      <c r="A269" s="1" t="s">
        <v>1472</v>
      </c>
      <c r="B269" s="1" t="s">
        <v>1473</v>
      </c>
      <c r="C269" s="3"/>
      <c r="D269" s="1" t="s">
        <v>12</v>
      </c>
      <c r="E269" s="1" t="s">
        <v>13</v>
      </c>
      <c r="F269" s="3" t="s">
        <v>25</v>
      </c>
      <c r="G269" s="1" t="s">
        <v>734</v>
      </c>
      <c r="H269" s="61" t="str">
        <f>_xlfn.XLOOKUP(B269,'[1]Nur des jours'!$B:$B,'[1]Nur des jours'!$H:$H,"")</f>
        <v>Huawei</v>
      </c>
      <c r="I269" s="54">
        <v>0.91173778720989263</v>
      </c>
      <c r="J269" s="54">
        <v>1.7034916239107005</v>
      </c>
      <c r="K269" s="54">
        <v>0.34747530462913717</v>
      </c>
      <c r="L269" s="55">
        <v>0.88328225366903235</v>
      </c>
      <c r="M269" s="56" t="s">
        <v>5375</v>
      </c>
      <c r="N269" s="57"/>
      <c r="O269" s="16" t="str" cm="1">
        <f t="array" ref="O269">IFERROR(_xlfn.IFS(
Q269="MPR ISSUE","PDH",
Q269="BSS Hardware Issue","BSS",
Q269="Sites strategiques, MLL, Pylone, etc.","ENVTECH",
Q269="AKTIVCO DEFAUT GE &amp; POWER Cabinet","AKTIVCO",
Q269="AKTIVCO Coupure ENEO &amp; Baisse de tension","AKTIVCO GRID ONLY",
Q269="Coupure ENEO &amp; Baisse de tension","IHS GRID ONLY",
Q269="Defaut GE &amp; POWER Cabinet","IHS",
Q269="Sharing","Partners",
Q269="SIte strategiques &amp; DataCenter","SST &amp; DC",
Q269="Exclu","Exclu",
Q269="SAT","SAT",
Q269="SPARE-ISSUE","SPARE-ISSUE",
Q269="Fiber CAmtel","TRANS_FO_CAMTEL",
Q269="Fiber AOF","Fiber AOF",
Q269="Projet OCM (HUAWEI)","TRAVAUX-HUAWEI",
Q269="Projet OCM (NOKIA)","TRAVAUX-NOKIA",
Q269="ACCESS-ISSUE","ACCESS-ISSUE",
Q269="Projet OCM (ZTE, NOKIA, autres projets)","TRAVAUX OCM",
Q269="No root CAuse","No root cause",
Q269="ODU HS","PDH",
Q269="IP &amp; VLAN","PDH",
Q269="Warehouse HUAWEI","SPARE-ISSUE",
Q269="SPARE-HS","SPARE-ISSUE",
Q269="Power Telco","BSS"
),"")</f>
        <v>No root cause</v>
      </c>
      <c r="P269" s="22" t="str" cm="1">
        <f t="array" ref="P269">IFERROR(_xlfn.IFS(
Q269="MPR ISSUE","TX ISSUE",
Q269="BSS Hardware Issue","RAN ISSUE",
Q269="Sites strategiques, MLL, Pylone, etc.","ENVTECH",
Q269="AKTIVCO DEFAUT GE &amp; POWER Cabinet","POWER ISSUE",
Q269="AKTIVCO Coupure ENEO &amp; Baisse de tension","POWER ISSUE",
Q269="Coupure ENEO &amp; Baisse de tension","POWER ISSUE",
Q269="Defaut GE &amp; POWER Cabinet","POWER ISSUE",
Q269="Sharing","POWER ISSUE",
Q269="SIte strategiques &amp; DataCenter","POWER ISSUE",
Q269="Exclu","Exclu",
Q269="SAT","TX ISSUE",
Q269="SPARE-ISSUE","SPARE-ISSUE",
Q269="Fiber CAmtel","TX ISSUE",
Q269="Fiber AOF","TX ISSUE",
Q269="Projet OCM (HUAWEI)","TRAVAUX-HUAWEI",
Q269="Projet OCM (NOKIA)","TRAVAUX -NOKIA",
Q269="ACCESS-ISSUE","ACCESS-ISSUE",
Q269="Projet OCM (ZTE, NOKIA, autres projets)","TRAVAUX OCM",
Q269="No root CAuse","No root cause",
Q269="ODU HS","TX ISSUE",
Q269="IP &amp; VLAN","TX ISSUE",
Q269="Warehouse HUAWEI","SPARE-ISSUE",
Q269="SPARE-HS","SPARE-ISSUE",
Q269="Power Telco","RAN ISSUE"
),"")</f>
        <v>No root cause</v>
      </c>
      <c r="Q269" s="50" t="s">
        <v>5878</v>
      </c>
      <c r="R269" s="23" t="str" cm="1">
        <f t="array" ref="R269">IFERROR(_xlfn.IFS(
Q269="MPR ISSUE","ACTIVE",
Q269="BSS Hardware Issue","ACTIVE",
Q269="Sites strategiques, MLL, Pylone, etc.","PASSIVE",
Q269="AKTIVCO DEFAUT GE &amp; POWER Cabinet","PASSIVE",
Q269="AKTIVCO Coupure ENEO &amp; Baisse de tension","PASSIVE",
Q269="Coupure ENEO &amp; Baisse de tension","PASSIVE",
Q269="Defaut GE &amp; POWER Cabinet","PASSIVE",
Q269="Sharing","PASSIVE",
Q269="SIte strategiques &amp; DataCenter","PASSIVE",
Q269="Exclu","Exclu",
Q269="SAT","ACTIVE",
Q269="SPARE-ISSUE","SPARE-ISSUE",
Q269="Fiber CAmtel","ACTIVE",
Q269="Fiber AOF","ACTIVE",
Q269="Projet OCM (HUAWEI)","PLANNED WORKS",
Q269="Projet OCM (NOKIA)","PLANNED WORKS",
Q269="ACCESS-ISSUE","ACCESS-ISSUE",
Q269="Projet OCM (ZTE, NOKIA, autres projets)","PLANNED WORKS",
Q269="No root CAuse","No root cause",
Q269="ODU HS","ACTIVE",
Q269="IP &amp; VLAN","ACTIVE",
Q269="Warehouse HUAWEI","SPARE-ISSUE",
Q269="SPARE-HS","SPARE-ISSUE",
Q269="Power Telco","ACTIVE"
),"")</f>
        <v>No root cause</v>
      </c>
      <c r="S269" s="58" t="s">
        <v>17</v>
      </c>
      <c r="T269" s="7" t="s">
        <v>17</v>
      </c>
      <c r="U269" s="7" t="s">
        <v>17</v>
      </c>
      <c r="V269" s="59" t="s">
        <v>17</v>
      </c>
      <c r="W269" s="59" t="s">
        <v>17</v>
      </c>
      <c r="X269" s="59" t="s">
        <v>17</v>
      </c>
      <c r="Y269" s="59" t="s">
        <v>17</v>
      </c>
      <c r="Z269" s="59" t="s">
        <v>17</v>
      </c>
      <c r="AA269" s="59" t="s">
        <v>17</v>
      </c>
      <c r="AB269" s="59" t="s">
        <v>17</v>
      </c>
      <c r="AC269" s="59" t="s">
        <v>17</v>
      </c>
      <c r="AD269" s="59" t="s">
        <v>17</v>
      </c>
      <c r="AE269" s="59" t="s">
        <v>17</v>
      </c>
      <c r="AF269" s="15"/>
      <c r="AG269" s="15"/>
      <c r="AH269" s="15"/>
      <c r="AI269" s="15"/>
    </row>
    <row r="270" spans="1:35" s="14" customFormat="1" x14ac:dyDescent="0.35">
      <c r="A270" s="1" t="s">
        <v>2973</v>
      </c>
      <c r="B270" s="1" t="s">
        <v>2974</v>
      </c>
      <c r="C270" s="3"/>
      <c r="D270" s="1" t="s">
        <v>12</v>
      </c>
      <c r="E270" s="1" t="s">
        <v>13</v>
      </c>
      <c r="F270" s="3" t="s">
        <v>92</v>
      </c>
      <c r="G270" s="1" t="s">
        <v>93</v>
      </c>
      <c r="H270" s="61" t="str">
        <f>_xlfn.XLOOKUP(B270,'[1]Nur des jours'!$B:$B,'[1]Nur des jours'!$H:$H,"")</f>
        <v>Huawei</v>
      </c>
      <c r="I270" s="54">
        <v>1.1683982190888416</v>
      </c>
      <c r="J270" s="54">
        <v>1.4934837527328118</v>
      </c>
      <c r="K270" s="54">
        <v>0.4064708657005211</v>
      </c>
      <c r="L270" s="55">
        <v>0.88019678512012278</v>
      </c>
      <c r="M270" s="56" t="s">
        <v>5375</v>
      </c>
      <c r="N270" s="57"/>
      <c r="O270" s="16" t="str" cm="1">
        <f t="array" ref="O270">IFERROR(_xlfn.IFS(
Q270="MPR ISSUE","PDH",
Q270="BSS Hardware Issue","BSS",
Q270="Sites strategiques, MLL, Pylone, etc.","ENVTECH",
Q270="AKTIVCO DEFAUT GE &amp; POWER Cabinet","AKTIVCO",
Q270="AKTIVCO Coupure ENEO &amp; Baisse de tension","AKTIVCO GRID ONLY",
Q270="Coupure ENEO &amp; Baisse de tension","IHS GRID ONLY",
Q270="Defaut GE &amp; POWER Cabinet","IHS",
Q270="Sharing","Partners",
Q270="SIte strategiques &amp; DataCenter","SST &amp; DC",
Q270="Exclu","Exclu",
Q270="SAT","SAT",
Q270="SPARE-ISSUE","SPARE-ISSUE",
Q270="Fiber CAmtel","TRANS_FO_CAMTEL",
Q270="Fiber AOF","Fiber AOF",
Q270="Projet OCM (HUAWEI)","TRAVAUX-HUAWEI",
Q270="Projet OCM (NOKIA)","TRAVAUX-NOKIA",
Q270="ACCESS-ISSUE","ACCESS-ISSUE",
Q270="Projet OCM (ZTE, NOKIA, autres projets)","TRAVAUX OCM",
Q270="No root CAuse","No root cause",
Q270="ODU HS","PDH",
Q270="IP &amp; VLAN","PDH",
Q270="Warehouse HUAWEI","SPARE-ISSUE",
Q270="SPARE-HS","SPARE-ISSUE",
Q270="Power Telco","BSS"
),"")</f>
        <v>IHS</v>
      </c>
      <c r="P270" s="22" t="str" cm="1">
        <f t="array" ref="P270">IFERROR(_xlfn.IFS(
Q270="MPR ISSUE","TX ISSUE",
Q270="BSS Hardware Issue","RAN ISSUE",
Q270="Sites strategiques, MLL, Pylone, etc.","ENVTECH",
Q270="AKTIVCO DEFAUT GE &amp; POWER Cabinet","POWER ISSUE",
Q270="AKTIVCO Coupure ENEO &amp; Baisse de tension","POWER ISSUE",
Q270="Coupure ENEO &amp; Baisse de tension","POWER ISSUE",
Q270="Defaut GE &amp; POWER Cabinet","POWER ISSUE",
Q270="Sharing","POWER ISSUE",
Q270="SIte strategiques &amp; DataCenter","POWER ISSUE",
Q270="Exclu","Exclu",
Q270="SAT","TX ISSUE",
Q270="SPARE-ISSUE","SPARE-ISSUE",
Q270="Fiber CAmtel","TX ISSUE",
Q270="Fiber AOF","TX ISSUE",
Q270="Projet OCM (HUAWEI)","TRAVAUX-HUAWEI",
Q270="Projet OCM (NOKIA)","TRAVAUX -NOKIA",
Q270="ACCESS-ISSUE","ACCESS-ISSUE",
Q270="Projet OCM (ZTE, NOKIA, autres projets)","TRAVAUX OCM",
Q270="No root CAuse","No root cause",
Q270="ODU HS","TX ISSUE",
Q270="IP &amp; VLAN","TX ISSUE",
Q270="Warehouse HUAWEI","SPARE-ISSUE",
Q270="SPARE-HS","SPARE-ISSUE",
Q270="Power Telco","RAN ISSUE"
),"")</f>
        <v>POWER ISSUE</v>
      </c>
      <c r="Q270" s="50" t="s">
        <v>5338</v>
      </c>
      <c r="R270" s="23" t="str" cm="1">
        <f t="array" ref="R270">IFERROR(_xlfn.IFS(
Q270="MPR ISSUE","ACTIVE",
Q270="BSS Hardware Issue","ACTIVE",
Q270="Sites strategiques, MLL, Pylone, etc.","PASSIVE",
Q270="AKTIVCO DEFAUT GE &amp; POWER Cabinet","PASSIVE",
Q270="AKTIVCO Coupure ENEO &amp; Baisse de tension","PASSIVE",
Q270="Coupure ENEO &amp; Baisse de tension","PASSIVE",
Q270="Defaut GE &amp; POWER Cabinet","PASSIVE",
Q270="Sharing","PASSIVE",
Q270="SIte strategiques &amp; DataCenter","PASSIVE",
Q270="Exclu","Exclu",
Q270="SAT","ACTIVE",
Q270="SPARE-ISSUE","SPARE-ISSUE",
Q270="Fiber CAmtel","ACTIVE",
Q270="Fiber AOF","ACTIVE",
Q270="Projet OCM (HUAWEI)","PLANNED WORKS",
Q270="Projet OCM (NOKIA)","PLANNED WORKS",
Q270="ACCESS-ISSUE","ACCESS-ISSUE",
Q270="Projet OCM (ZTE, NOKIA, autres projets)","PLANNED WORKS",
Q270="No root CAuse","No root cause",
Q270="ODU HS","ACTIVE",
Q270="IP &amp; VLAN","ACTIVE",
Q270="Warehouse HUAWEI","SPARE-ISSUE",
Q270="SPARE-HS","SPARE-ISSUE",
Q270="Power Telco","ACTIVE"
),"")</f>
        <v>PASSIVE</v>
      </c>
      <c r="S270" s="58" t="s">
        <v>5679</v>
      </c>
      <c r="T270" s="7" t="s">
        <v>17</v>
      </c>
      <c r="U270" s="7" t="s">
        <v>17</v>
      </c>
      <c r="V270" s="59" t="s">
        <v>17</v>
      </c>
      <c r="W270" s="59" t="s">
        <v>17</v>
      </c>
      <c r="X270" s="59" t="s">
        <v>17</v>
      </c>
      <c r="Y270" s="59" t="s">
        <v>17</v>
      </c>
      <c r="Z270" s="59" t="s">
        <v>17</v>
      </c>
      <c r="AA270" s="59" t="s">
        <v>17</v>
      </c>
      <c r="AB270" s="59" t="s">
        <v>17</v>
      </c>
      <c r="AC270" s="59" t="s">
        <v>17</v>
      </c>
      <c r="AD270" s="59" t="s">
        <v>17</v>
      </c>
      <c r="AE270" s="59" t="s">
        <v>5679</v>
      </c>
      <c r="AF270" s="15"/>
      <c r="AG270" s="15"/>
      <c r="AH270" s="15"/>
      <c r="AI270" s="15"/>
    </row>
    <row r="271" spans="1:35" s="14" customFormat="1" x14ac:dyDescent="0.35">
      <c r="A271" s="1" t="s">
        <v>730</v>
      </c>
      <c r="B271" s="1" t="s">
        <v>731</v>
      </c>
      <c r="C271" s="3"/>
      <c r="D271" s="1" t="s">
        <v>12</v>
      </c>
      <c r="E271" s="1" t="s">
        <v>68</v>
      </c>
      <c r="F271" s="3" t="s">
        <v>92</v>
      </c>
      <c r="G271" s="1" t="s">
        <v>730</v>
      </c>
      <c r="H271" s="62" t="str">
        <f>_xlfn.XLOOKUP(B271,'[1]Nur des jours'!$B:$B,'[1]Nur des jours'!$H:$H,"")</f>
        <v>NOKIA</v>
      </c>
      <c r="I271" s="54">
        <v>0</v>
      </c>
      <c r="J271" s="54">
        <v>1.2707337020857485</v>
      </c>
      <c r="K271" s="54">
        <v>0.82730586800972694</v>
      </c>
      <c r="L271" s="55">
        <v>0.8580305049514646</v>
      </c>
      <c r="M271" s="56" t="s">
        <v>5375</v>
      </c>
      <c r="N271" s="57"/>
      <c r="O271" s="16" t="str" cm="1">
        <f t="array" ref="O271">IFERROR(_xlfn.IFS(
Q271="MPR ISSUE","PDH",
Q271="BSS Hardware Issue","BSS",
Q271="Sites strategiques, MLL, Pylone, etc.","ENVTECH",
Q271="AKTIVCO DEFAUT GE &amp; POWER Cabinet","AKTIVCO",
Q271="AKTIVCO Coupure ENEO &amp; Baisse de tension","AKTIVCO GRID ONLY",
Q271="Coupure ENEO &amp; Baisse de tension","IHS GRID ONLY",
Q271="Defaut GE &amp; POWER Cabinet","IHS",
Q271="Sharing","Partners",
Q271="SIte strategiques &amp; DataCenter","SST &amp; DC",
Q271="Exclu","Exclu",
Q271="SAT","SAT",
Q271="SPARE-ISSUE","SPARE-ISSUE",
Q271="Fiber CAmtel","TRANS_FO_CAMTEL",
Q271="Fiber AOF","Fiber AOF",
Q271="Projet OCM (HUAWEI)","TRAVAUX-HUAWEI",
Q271="Projet OCM (NOKIA)","TRAVAUX-NOKIA",
Q271="ACCESS-ISSUE","ACCESS-ISSUE",
Q271="Projet OCM (ZTE, NOKIA, autres projets)","TRAVAUX OCM",
Q271="No root CAuse","No root cause",
Q271="ODU HS","PDH",
Q271="IP &amp; VLAN","PDH",
Q271="Warehouse HUAWEI","SPARE-ISSUE",
Q271="SPARE-HS","SPARE-ISSUE",
Q271="Power Telco","BSS"
),"")</f>
        <v>No root cause</v>
      </c>
      <c r="P271" s="22" t="str" cm="1">
        <f t="array" ref="P271">IFERROR(_xlfn.IFS(
Q271="MPR ISSUE","TX ISSUE",
Q271="BSS Hardware Issue","RAN ISSUE",
Q271="Sites strategiques, MLL, Pylone, etc.","ENVTECH",
Q271="AKTIVCO DEFAUT GE &amp; POWER Cabinet","POWER ISSUE",
Q271="AKTIVCO Coupure ENEO &amp; Baisse de tension","POWER ISSUE",
Q271="Coupure ENEO &amp; Baisse de tension","POWER ISSUE",
Q271="Defaut GE &amp; POWER Cabinet","POWER ISSUE",
Q271="Sharing","POWER ISSUE",
Q271="SIte strategiques &amp; DataCenter","POWER ISSUE",
Q271="Exclu","Exclu",
Q271="SAT","TX ISSUE",
Q271="SPARE-ISSUE","SPARE-ISSUE",
Q271="Fiber CAmtel","TX ISSUE",
Q271="Fiber AOF","TX ISSUE",
Q271="Projet OCM (HUAWEI)","TRAVAUX-HUAWEI",
Q271="Projet OCM (NOKIA)","TRAVAUX -NOKIA",
Q271="ACCESS-ISSUE","ACCESS-ISSUE",
Q271="Projet OCM (ZTE, NOKIA, autres projets)","TRAVAUX OCM",
Q271="No root CAuse","No root cause",
Q271="ODU HS","TX ISSUE",
Q271="IP &amp; VLAN","TX ISSUE",
Q271="Warehouse HUAWEI","SPARE-ISSUE",
Q271="SPARE-HS","SPARE-ISSUE",
Q271="Power Telco","RAN ISSUE"
),"")</f>
        <v>No root cause</v>
      </c>
      <c r="Q271" s="50" t="s">
        <v>5878</v>
      </c>
      <c r="R271" s="23" t="str" cm="1">
        <f t="array" ref="R271">IFERROR(_xlfn.IFS(
Q271="MPR ISSUE","ACTIVE",
Q271="BSS Hardware Issue","ACTIVE",
Q271="Sites strategiques, MLL, Pylone, etc.","PASSIVE",
Q271="AKTIVCO DEFAUT GE &amp; POWER Cabinet","PASSIVE",
Q271="AKTIVCO Coupure ENEO &amp; Baisse de tension","PASSIVE",
Q271="Coupure ENEO &amp; Baisse de tension","PASSIVE",
Q271="Defaut GE &amp; POWER Cabinet","PASSIVE",
Q271="Sharing","PASSIVE",
Q271="SIte strategiques &amp; DataCenter","PASSIVE",
Q271="Exclu","Exclu",
Q271="SAT","ACTIVE",
Q271="SPARE-ISSUE","SPARE-ISSUE",
Q271="Fiber CAmtel","ACTIVE",
Q271="Fiber AOF","ACTIVE",
Q271="Projet OCM (HUAWEI)","PLANNED WORKS",
Q271="Projet OCM (NOKIA)","PLANNED WORKS",
Q271="ACCESS-ISSUE","ACCESS-ISSUE",
Q271="Projet OCM (ZTE, NOKIA, autres projets)","PLANNED WORKS",
Q271="No root CAuse","No root cause",
Q271="ODU HS","ACTIVE",
Q271="IP &amp; VLAN","ACTIVE",
Q271="Warehouse HUAWEI","SPARE-ISSUE",
Q271="SPARE-HS","SPARE-ISSUE",
Q271="Power Telco","ACTIVE"
),"")</f>
        <v>No root cause</v>
      </c>
      <c r="S271" s="58" t="s">
        <v>5599</v>
      </c>
      <c r="T271" s="7" t="s">
        <v>17</v>
      </c>
      <c r="U271" s="7" t="s">
        <v>17</v>
      </c>
      <c r="V271" s="59" t="s">
        <v>17</v>
      </c>
      <c r="W271" s="59" t="s">
        <v>17</v>
      </c>
      <c r="X271" s="59" t="s">
        <v>17</v>
      </c>
      <c r="Y271" s="59" t="s">
        <v>17</v>
      </c>
      <c r="Z271" s="59" t="s">
        <v>17</v>
      </c>
      <c r="AA271" s="59" t="s">
        <v>17</v>
      </c>
      <c r="AB271" s="59" t="s">
        <v>17</v>
      </c>
      <c r="AC271" s="59" t="s">
        <v>17</v>
      </c>
      <c r="AD271" s="59" t="s">
        <v>17</v>
      </c>
      <c r="AE271" s="59" t="s">
        <v>5599</v>
      </c>
      <c r="AF271" s="15"/>
      <c r="AG271" s="15"/>
      <c r="AH271" s="15"/>
      <c r="AI271" s="15"/>
    </row>
    <row r="272" spans="1:35" s="14" customFormat="1" x14ac:dyDescent="0.35">
      <c r="A272" s="1" t="s">
        <v>658</v>
      </c>
      <c r="B272" s="1" t="s">
        <v>659</v>
      </c>
      <c r="C272" s="3"/>
      <c r="D272" s="1" t="s">
        <v>12</v>
      </c>
      <c r="E272" s="1" t="s">
        <v>68</v>
      </c>
      <c r="F272" s="3" t="s">
        <v>53</v>
      </c>
      <c r="G272" s="1" t="s">
        <v>660</v>
      </c>
      <c r="H272" s="62" t="str">
        <f>_xlfn.XLOOKUP(B272,'[1]Nur des jours'!$B:$B,'[1]Nur des jours'!$H:$H,"")</f>
        <v>NOKIA</v>
      </c>
      <c r="I272" s="54">
        <v>2.2020294792828619</v>
      </c>
      <c r="J272" s="54">
        <v>1.5773168973618803</v>
      </c>
      <c r="K272" s="54">
        <v>0</v>
      </c>
      <c r="L272" s="55">
        <v>0.84397308129193627</v>
      </c>
      <c r="M272" s="56" t="s">
        <v>5377</v>
      </c>
      <c r="N272" s="57"/>
      <c r="O272" s="16" t="str" cm="1">
        <f t="array" ref="O272">IFERROR(_xlfn.IFS(
Q272="MPR ISSUE","PDH",
Q272="BSS Hardware Issue","BSS",
Q272="Sites strategiques, MLL, Pylone, etc.","ENVTECH",
Q272="AKTIVCO DEFAUT GE &amp; POWER Cabinet","AKTIVCO",
Q272="AKTIVCO Coupure ENEO &amp; Baisse de tension","AKTIVCO GRID ONLY",
Q272="Coupure ENEO &amp; Baisse de tension","IHS GRID ONLY",
Q272="Defaut GE &amp; POWER Cabinet","IHS",
Q272="Sharing","Partners",
Q272="SIte strategiques &amp; DataCenter","SST &amp; DC",
Q272="Exclu","Exclu",
Q272="SAT","SAT",
Q272="SPARE-ISSUE","SPARE-ISSUE",
Q272="Fiber CAmtel","TRANS_FO_CAMTEL",
Q272="Fiber AOF","Fiber AOF",
Q272="Projet OCM (HUAWEI)","TRAVAUX-HUAWEI",
Q272="Projet OCM (NOKIA)","TRAVAUX-NOKIA",
Q272="ACCESS-ISSUE","ACCESS-ISSUE",
Q272="Projet OCM (ZTE, NOKIA, autres projets)","TRAVAUX OCM",
Q272="No root CAuse","No root cause",
Q272="ODU HS","PDH",
Q272="IP &amp; VLAN","PDH",
Q272="Warehouse HUAWEI","SPARE-ISSUE",
Q272="SPARE-HS","SPARE-ISSUE",
Q272="Power Telco","BSS"
),"")</f>
        <v>IHS</v>
      </c>
      <c r="P272" s="22" t="str" cm="1">
        <f t="array" ref="P272">IFERROR(_xlfn.IFS(
Q272="MPR ISSUE","TX ISSUE",
Q272="BSS Hardware Issue","RAN ISSUE",
Q272="Sites strategiques, MLL, Pylone, etc.","ENVTECH",
Q272="AKTIVCO DEFAUT GE &amp; POWER Cabinet","POWER ISSUE",
Q272="AKTIVCO Coupure ENEO &amp; Baisse de tension","POWER ISSUE",
Q272="Coupure ENEO &amp; Baisse de tension","POWER ISSUE",
Q272="Defaut GE &amp; POWER Cabinet","POWER ISSUE",
Q272="Sharing","POWER ISSUE",
Q272="SIte strategiques &amp; DataCenter","POWER ISSUE",
Q272="Exclu","Exclu",
Q272="SAT","TX ISSUE",
Q272="SPARE-ISSUE","SPARE-ISSUE",
Q272="Fiber CAmtel","TX ISSUE",
Q272="Fiber AOF","TX ISSUE",
Q272="Projet OCM (HUAWEI)","TRAVAUX-HUAWEI",
Q272="Projet OCM (NOKIA)","TRAVAUX -NOKIA",
Q272="ACCESS-ISSUE","ACCESS-ISSUE",
Q272="Projet OCM (ZTE, NOKIA, autres projets)","TRAVAUX OCM",
Q272="No root CAuse","No root cause",
Q272="ODU HS","TX ISSUE",
Q272="IP &amp; VLAN","TX ISSUE",
Q272="Warehouse HUAWEI","SPARE-ISSUE",
Q272="SPARE-HS","SPARE-ISSUE",
Q272="Power Telco","RAN ISSUE"
),"")</f>
        <v>POWER ISSUE</v>
      </c>
      <c r="Q272" s="50" t="s">
        <v>5338</v>
      </c>
      <c r="R272" s="23" t="str" cm="1">
        <f t="array" ref="R272">IFERROR(_xlfn.IFS(
Q272="MPR ISSUE","ACTIVE",
Q272="BSS Hardware Issue","ACTIVE",
Q272="Sites strategiques, MLL, Pylone, etc.","PASSIVE",
Q272="AKTIVCO DEFAUT GE &amp; POWER Cabinet","PASSIVE",
Q272="AKTIVCO Coupure ENEO &amp; Baisse de tension","PASSIVE",
Q272="Coupure ENEO &amp; Baisse de tension","PASSIVE",
Q272="Defaut GE &amp; POWER Cabinet","PASSIVE",
Q272="Sharing","PASSIVE",
Q272="SIte strategiques &amp; DataCenter","PASSIVE",
Q272="Exclu","Exclu",
Q272="SAT","ACTIVE",
Q272="SPARE-ISSUE","SPARE-ISSUE",
Q272="Fiber CAmtel","ACTIVE",
Q272="Fiber AOF","ACTIVE",
Q272="Projet OCM (HUAWEI)","PLANNED WORKS",
Q272="Projet OCM (NOKIA)","PLANNED WORKS",
Q272="ACCESS-ISSUE","ACCESS-ISSUE",
Q272="Projet OCM (ZTE, NOKIA, autres projets)","PLANNED WORKS",
Q272="No root CAuse","No root cause",
Q272="ODU HS","ACTIVE",
Q272="IP &amp; VLAN","ACTIVE",
Q272="Warehouse HUAWEI","SPARE-ISSUE",
Q272="SPARE-HS","SPARE-ISSUE",
Q272="Power Telco","ACTIVE"
),"")</f>
        <v>PASSIVE</v>
      </c>
      <c r="S272" s="58" t="s">
        <v>5620</v>
      </c>
      <c r="T272" s="7" t="s">
        <v>17</v>
      </c>
      <c r="U272" s="7" t="s">
        <v>17</v>
      </c>
      <c r="V272" s="59" t="s">
        <v>17</v>
      </c>
      <c r="W272" s="59" t="s">
        <v>17</v>
      </c>
      <c r="X272" s="59" t="s">
        <v>17</v>
      </c>
      <c r="Y272" s="59" t="s">
        <v>17</v>
      </c>
      <c r="Z272" s="59" t="s">
        <v>17</v>
      </c>
      <c r="AA272" s="59" t="s">
        <v>17</v>
      </c>
      <c r="AB272" s="59" t="s">
        <v>17</v>
      </c>
      <c r="AC272" s="59" t="s">
        <v>17</v>
      </c>
      <c r="AD272" s="59" t="s">
        <v>17</v>
      </c>
      <c r="AE272" s="59" t="s">
        <v>5620</v>
      </c>
      <c r="AF272" s="15"/>
      <c r="AG272" s="15"/>
      <c r="AH272" s="15"/>
      <c r="AI272" s="15"/>
    </row>
    <row r="273" spans="1:35" s="14" customFormat="1" x14ac:dyDescent="0.35">
      <c r="A273" s="1" t="s">
        <v>923</v>
      </c>
      <c r="B273" s="1" t="s">
        <v>924</v>
      </c>
      <c r="C273" s="3"/>
      <c r="D273" s="1" t="s">
        <v>12</v>
      </c>
      <c r="E273" s="1" t="s">
        <v>13</v>
      </c>
      <c r="F273" s="3" t="s">
        <v>39</v>
      </c>
      <c r="G273" s="1" t="s">
        <v>40</v>
      </c>
      <c r="H273" s="53" t="str">
        <f>_xlfn.XLOOKUP(B273,'[1]Nur des jours'!$B:$B,'[1]Nur des jours'!$H:$H,"")</f>
        <v>ZTE</v>
      </c>
      <c r="I273" s="54">
        <v>1.9562395837080202</v>
      </c>
      <c r="J273" s="54">
        <v>1.6623188184052951</v>
      </c>
      <c r="K273" s="54">
        <v>0</v>
      </c>
      <c r="L273" s="55">
        <v>0.83741043223668976</v>
      </c>
      <c r="M273" s="56" t="s">
        <v>5375</v>
      </c>
      <c r="N273" s="57"/>
      <c r="O273" s="16" t="str" cm="1">
        <f t="array" ref="O273">IFERROR(_xlfn.IFS(
Q273="MPR ISSUE","PDH",
Q273="BSS Hardware Issue","BSS",
Q273="Sites strategiques, MLL, Pylone, etc.","ENVTECH",
Q273="AKTIVCO DEFAUT GE &amp; POWER Cabinet","AKTIVCO",
Q273="AKTIVCO Coupure ENEO &amp; Baisse de tension","AKTIVCO GRID ONLY",
Q273="Coupure ENEO &amp; Baisse de tension","IHS GRID ONLY",
Q273="Defaut GE &amp; POWER Cabinet","IHS",
Q273="Sharing","Partners",
Q273="SIte strategiques &amp; DataCenter","SST &amp; DC",
Q273="Exclu","Exclu",
Q273="SAT","SAT",
Q273="SPARE-ISSUE","SPARE-ISSUE",
Q273="Fiber CAmtel","TRANS_FO_CAMTEL",
Q273="Fiber AOF","Fiber AOF",
Q273="Projet OCM (HUAWEI)","TRAVAUX-HUAWEI",
Q273="Projet OCM (NOKIA)","TRAVAUX-NOKIA",
Q273="ACCESS-ISSUE","ACCESS-ISSUE",
Q273="Projet OCM (ZTE, NOKIA, autres projets)","TRAVAUX OCM",
Q273="No root CAuse","No root cause",
Q273="ODU HS","PDH",
Q273="IP &amp; VLAN","PDH",
Q273="Warehouse HUAWEI","SPARE-ISSUE",
Q273="SPARE-HS","SPARE-ISSUE",
Q273="Power Telco","BSS"
),"")</f>
        <v>IHS</v>
      </c>
      <c r="P273" s="22" t="str" cm="1">
        <f t="array" ref="P273">IFERROR(_xlfn.IFS(
Q273="MPR ISSUE","TX ISSUE",
Q273="BSS Hardware Issue","RAN ISSUE",
Q273="Sites strategiques, MLL, Pylone, etc.","ENVTECH",
Q273="AKTIVCO DEFAUT GE &amp; POWER Cabinet","POWER ISSUE",
Q273="AKTIVCO Coupure ENEO &amp; Baisse de tension","POWER ISSUE",
Q273="Coupure ENEO &amp; Baisse de tension","POWER ISSUE",
Q273="Defaut GE &amp; POWER Cabinet","POWER ISSUE",
Q273="Sharing","POWER ISSUE",
Q273="SIte strategiques &amp; DataCenter","POWER ISSUE",
Q273="Exclu","Exclu",
Q273="SAT","TX ISSUE",
Q273="SPARE-ISSUE","SPARE-ISSUE",
Q273="Fiber CAmtel","TX ISSUE",
Q273="Fiber AOF","TX ISSUE",
Q273="Projet OCM (HUAWEI)","TRAVAUX-HUAWEI",
Q273="Projet OCM (NOKIA)","TRAVAUX -NOKIA",
Q273="ACCESS-ISSUE","ACCESS-ISSUE",
Q273="Projet OCM (ZTE, NOKIA, autres projets)","TRAVAUX OCM",
Q273="No root CAuse","No root cause",
Q273="ODU HS","TX ISSUE",
Q273="IP &amp; VLAN","TX ISSUE",
Q273="Warehouse HUAWEI","SPARE-ISSUE",
Q273="SPARE-HS","SPARE-ISSUE",
Q273="Power Telco","RAN ISSUE"
),"")</f>
        <v>POWER ISSUE</v>
      </c>
      <c r="Q273" s="50" t="s">
        <v>5338</v>
      </c>
      <c r="R273" s="23" t="str" cm="1">
        <f t="array" ref="R273">IFERROR(_xlfn.IFS(
Q273="MPR ISSUE","ACTIVE",
Q273="BSS Hardware Issue","ACTIVE",
Q273="Sites strategiques, MLL, Pylone, etc.","PASSIVE",
Q273="AKTIVCO DEFAUT GE &amp; POWER Cabinet","PASSIVE",
Q273="AKTIVCO Coupure ENEO &amp; Baisse de tension","PASSIVE",
Q273="Coupure ENEO &amp; Baisse de tension","PASSIVE",
Q273="Defaut GE &amp; POWER Cabinet","PASSIVE",
Q273="Sharing","PASSIVE",
Q273="SIte strategiques &amp; DataCenter","PASSIVE",
Q273="Exclu","Exclu",
Q273="SAT","ACTIVE",
Q273="SPARE-ISSUE","SPARE-ISSUE",
Q273="Fiber CAmtel","ACTIVE",
Q273="Fiber AOF","ACTIVE",
Q273="Projet OCM (HUAWEI)","PLANNED WORKS",
Q273="Projet OCM (NOKIA)","PLANNED WORKS",
Q273="ACCESS-ISSUE","ACCESS-ISSUE",
Q273="Projet OCM (ZTE, NOKIA, autres projets)","PLANNED WORKS",
Q273="No root CAuse","No root cause",
Q273="ODU HS","ACTIVE",
Q273="IP &amp; VLAN","ACTIVE",
Q273="Warehouse HUAWEI","SPARE-ISSUE",
Q273="SPARE-HS","SPARE-ISSUE",
Q273="Power Telco","ACTIVE"
),"")</f>
        <v>PASSIVE</v>
      </c>
      <c r="S273" s="58" t="s">
        <v>6019</v>
      </c>
      <c r="T273" s="7" t="s">
        <v>17</v>
      </c>
      <c r="U273" s="7" t="s">
        <v>17</v>
      </c>
      <c r="V273" s="59" t="s">
        <v>17</v>
      </c>
      <c r="W273" s="59" t="s">
        <v>17</v>
      </c>
      <c r="X273" s="59" t="s">
        <v>17</v>
      </c>
      <c r="Y273" s="59" t="s">
        <v>17</v>
      </c>
      <c r="Z273" s="59" t="s">
        <v>17</v>
      </c>
      <c r="AA273" s="59" t="s">
        <v>17</v>
      </c>
      <c r="AB273" s="59" t="s">
        <v>17</v>
      </c>
      <c r="AC273" s="59" t="s">
        <v>17</v>
      </c>
      <c r="AD273" s="59" t="s">
        <v>5536</v>
      </c>
      <c r="AE273" s="59" t="s">
        <v>5814</v>
      </c>
      <c r="AF273" s="15"/>
      <c r="AG273" s="15"/>
      <c r="AH273" s="15"/>
      <c r="AI273" s="15"/>
    </row>
    <row r="274" spans="1:35" s="14" customFormat="1" x14ac:dyDescent="0.35">
      <c r="A274" s="1" t="s">
        <v>252</v>
      </c>
      <c r="B274" s="1" t="s">
        <v>253</v>
      </c>
      <c r="C274" s="3"/>
      <c r="D274" s="1" t="s">
        <v>23</v>
      </c>
      <c r="E274" s="1" t="s">
        <v>32</v>
      </c>
      <c r="F274" s="3" t="s">
        <v>33</v>
      </c>
      <c r="G274" s="1" t="s">
        <v>34</v>
      </c>
      <c r="H274" s="53" t="str">
        <f>_xlfn.XLOOKUP(B274,'[1]Nur des jours'!$B:$B,'[1]Nur des jours'!$H:$H,"")</f>
        <v>ZTE</v>
      </c>
      <c r="I274" s="54">
        <v>0.18534505153691513</v>
      </c>
      <c r="J274" s="54">
        <v>0.26467473164893451</v>
      </c>
      <c r="K274" s="54">
        <v>1.3821377446828047</v>
      </c>
      <c r="L274" s="55">
        <v>0.83609063644120118</v>
      </c>
      <c r="M274" s="56" t="s">
        <v>5375</v>
      </c>
      <c r="N274" s="57"/>
      <c r="O274" s="16" t="str" cm="1">
        <f t="array" ref="O274">IFERROR(_xlfn.IFS(
Q274="MPR ISSUE","PDH",
Q274="BSS Hardware Issue","BSS",
Q274="Sites strategiques, MLL, Pylone, etc.","ENVTECH",
Q274="AKTIVCO DEFAUT GE &amp; POWER Cabinet","AKTIVCO",
Q274="AKTIVCO Coupure ENEO &amp; Baisse de tension","AKTIVCO GRID ONLY",
Q274="Coupure ENEO &amp; Baisse de tension","IHS GRID ONLY",
Q274="Defaut GE &amp; POWER Cabinet","IHS",
Q274="Sharing","Partners",
Q274="SIte strategiques &amp; DataCenter","SST &amp; DC",
Q274="Exclu","Exclu",
Q274="SAT","SAT",
Q274="SPARE-ISSUE","SPARE-ISSUE",
Q274="Fiber CAmtel","TRANS_FO_CAMTEL",
Q274="Fiber AOF","Fiber AOF",
Q274="Projet OCM (HUAWEI)","TRAVAUX-HUAWEI",
Q274="Projet OCM (NOKIA)","TRAVAUX-NOKIA",
Q274="ACCESS-ISSUE","ACCESS-ISSUE",
Q274="Projet OCM (ZTE, NOKIA, autres projets)","TRAVAUX OCM",
Q274="No root CAuse","No root cause",
Q274="ODU HS","PDH",
Q274="IP &amp; VLAN","PDH",
Q274="Warehouse HUAWEI","SPARE-ISSUE",
Q274="SPARE-HS","SPARE-ISSUE",
Q274="Power Telco","BSS"
),"")</f>
        <v>No root cause</v>
      </c>
      <c r="P274" s="22" t="str" cm="1">
        <f t="array" ref="P274">IFERROR(_xlfn.IFS(
Q274="MPR ISSUE","TX ISSUE",
Q274="BSS Hardware Issue","RAN ISSUE",
Q274="Sites strategiques, MLL, Pylone, etc.","ENVTECH",
Q274="AKTIVCO DEFAUT GE &amp; POWER Cabinet","POWER ISSUE",
Q274="AKTIVCO Coupure ENEO &amp; Baisse de tension","POWER ISSUE",
Q274="Coupure ENEO &amp; Baisse de tension","POWER ISSUE",
Q274="Defaut GE &amp; POWER Cabinet","POWER ISSUE",
Q274="Sharing","POWER ISSUE",
Q274="SIte strategiques &amp; DataCenter","POWER ISSUE",
Q274="Exclu","Exclu",
Q274="SAT","TX ISSUE",
Q274="SPARE-ISSUE","SPARE-ISSUE",
Q274="Fiber CAmtel","TX ISSUE",
Q274="Fiber AOF","TX ISSUE",
Q274="Projet OCM (HUAWEI)","TRAVAUX-HUAWEI",
Q274="Projet OCM (NOKIA)","TRAVAUX -NOKIA",
Q274="ACCESS-ISSUE","ACCESS-ISSUE",
Q274="Projet OCM (ZTE, NOKIA, autres projets)","TRAVAUX OCM",
Q274="No root CAuse","No root cause",
Q274="ODU HS","TX ISSUE",
Q274="IP &amp; VLAN","TX ISSUE",
Q274="Warehouse HUAWEI","SPARE-ISSUE",
Q274="SPARE-HS","SPARE-ISSUE",
Q274="Power Telco","RAN ISSUE"
),"")</f>
        <v>No root cause</v>
      </c>
      <c r="Q274" s="50" t="s">
        <v>5878</v>
      </c>
      <c r="R274" s="23" t="str" cm="1">
        <f t="array" ref="R274">IFERROR(_xlfn.IFS(
Q274="MPR ISSUE","ACTIVE",
Q274="BSS Hardware Issue","ACTIVE",
Q274="Sites strategiques, MLL, Pylone, etc.","PASSIVE",
Q274="AKTIVCO DEFAUT GE &amp; POWER Cabinet","PASSIVE",
Q274="AKTIVCO Coupure ENEO &amp; Baisse de tension","PASSIVE",
Q274="Coupure ENEO &amp; Baisse de tension","PASSIVE",
Q274="Defaut GE &amp; POWER Cabinet","PASSIVE",
Q274="Sharing","PASSIVE",
Q274="SIte strategiques &amp; DataCenter","PASSIVE",
Q274="Exclu","Exclu",
Q274="SAT","ACTIVE",
Q274="SPARE-ISSUE","SPARE-ISSUE",
Q274="Fiber CAmtel","ACTIVE",
Q274="Fiber AOF","ACTIVE",
Q274="Projet OCM (HUAWEI)","PLANNED WORKS",
Q274="Projet OCM (NOKIA)","PLANNED WORKS",
Q274="ACCESS-ISSUE","ACCESS-ISSUE",
Q274="Projet OCM (ZTE, NOKIA, autres projets)","PLANNED WORKS",
Q274="No root CAuse","No root cause",
Q274="ODU HS","ACTIVE",
Q274="IP &amp; VLAN","ACTIVE",
Q274="Warehouse HUAWEI","SPARE-ISSUE",
Q274="SPARE-HS","SPARE-ISSUE",
Q274="Power Telco","ACTIVE"
),"")</f>
        <v>No root cause</v>
      </c>
      <c r="S274" s="58" t="s">
        <v>17</v>
      </c>
      <c r="T274" s="7" t="s">
        <v>17</v>
      </c>
      <c r="U274" s="7" t="s">
        <v>17</v>
      </c>
      <c r="V274" s="59" t="s">
        <v>17</v>
      </c>
      <c r="W274" s="59" t="s">
        <v>17</v>
      </c>
      <c r="X274" s="59" t="s">
        <v>17</v>
      </c>
      <c r="Y274" s="59" t="s">
        <v>17</v>
      </c>
      <c r="Z274" s="59" t="s">
        <v>17</v>
      </c>
      <c r="AA274" s="59" t="s">
        <v>17</v>
      </c>
      <c r="AB274" s="59" t="s">
        <v>17</v>
      </c>
      <c r="AC274" s="59" t="s">
        <v>17</v>
      </c>
      <c r="AD274" s="59" t="s">
        <v>17</v>
      </c>
      <c r="AE274" s="59" t="s">
        <v>17</v>
      </c>
      <c r="AF274" s="15"/>
      <c r="AG274" s="15"/>
      <c r="AH274" s="15"/>
      <c r="AI274" s="15"/>
    </row>
    <row r="275" spans="1:35" s="14" customFormat="1" x14ac:dyDescent="0.35">
      <c r="A275" s="1" t="s">
        <v>1149</v>
      </c>
      <c r="B275" s="1" t="s">
        <v>1150</v>
      </c>
      <c r="C275" s="3"/>
      <c r="D275" s="1" t="s">
        <v>23</v>
      </c>
      <c r="E275" s="1" t="s">
        <v>32</v>
      </c>
      <c r="F275" s="3" t="s">
        <v>33</v>
      </c>
      <c r="G275" s="1" t="s">
        <v>34</v>
      </c>
      <c r="H275" s="53" t="str">
        <f>_xlfn.XLOOKUP(B275,'[1]Nur des jours'!$B:$B,'[1]Nur des jours'!$H:$H,"")</f>
        <v>ZTE</v>
      </c>
      <c r="I275" s="54">
        <v>2.8807167208213933</v>
      </c>
      <c r="J275" s="54">
        <v>0</v>
      </c>
      <c r="K275" s="54">
        <v>0.8063068683008402</v>
      </c>
      <c r="L275" s="55">
        <v>0.83184588780166246</v>
      </c>
      <c r="M275" s="56" t="s">
        <v>5375</v>
      </c>
      <c r="N275" s="57"/>
      <c r="O275" s="16" t="str" cm="1">
        <f t="array" ref="O275">IFERROR(_xlfn.IFS(
Q275="MPR ISSUE","PDH",
Q275="BSS Hardware Issue","BSS",
Q275="Sites strategiques, MLL, Pylone, etc.","ENVTECH",
Q275="AKTIVCO DEFAUT GE &amp; POWER Cabinet","AKTIVCO",
Q275="AKTIVCO Coupure ENEO &amp; Baisse de tension","AKTIVCO GRID ONLY",
Q275="Coupure ENEO &amp; Baisse de tension","IHS GRID ONLY",
Q275="Defaut GE &amp; POWER Cabinet","IHS",
Q275="Sharing","Partners",
Q275="SIte strategiques &amp; DataCenter","SST &amp; DC",
Q275="Exclu","Exclu",
Q275="SAT","SAT",
Q275="SPARE-ISSUE","SPARE-ISSUE",
Q275="Fiber CAmtel","TRANS_FO_CAMTEL",
Q275="Fiber AOF","Fiber AOF",
Q275="Projet OCM (HUAWEI)","TRAVAUX-HUAWEI",
Q275="Projet OCM (NOKIA)","TRAVAUX-NOKIA",
Q275="ACCESS-ISSUE","ACCESS-ISSUE",
Q275="Projet OCM (ZTE, NOKIA, autres projets)","TRAVAUX OCM",
Q275="No root CAuse","No root cause",
Q275="ODU HS","PDH",
Q275="IP &amp; VLAN","PDH",
Q275="Warehouse HUAWEI","SPARE-ISSUE",
Q275="SPARE-HS","SPARE-ISSUE",
Q275="Power Telco","BSS"
),"")</f>
        <v>ACCESS-ISSUE</v>
      </c>
      <c r="P275" s="22" t="str" cm="1">
        <f t="array" ref="P275">IFERROR(_xlfn.IFS(
Q275="MPR ISSUE","TX ISSUE",
Q275="BSS Hardware Issue","RAN ISSUE",
Q275="Sites strategiques, MLL, Pylone, etc.","ENVTECH",
Q275="AKTIVCO DEFAUT GE &amp; POWER Cabinet","POWER ISSUE",
Q275="AKTIVCO Coupure ENEO &amp; Baisse de tension","POWER ISSUE",
Q275="Coupure ENEO &amp; Baisse de tension","POWER ISSUE",
Q275="Defaut GE &amp; POWER Cabinet","POWER ISSUE",
Q275="Sharing","POWER ISSUE",
Q275="SIte strategiques &amp; DataCenter","POWER ISSUE",
Q275="Exclu","Exclu",
Q275="SAT","TX ISSUE",
Q275="SPARE-ISSUE","SPARE-ISSUE",
Q275="Fiber CAmtel","TX ISSUE",
Q275="Fiber AOF","TX ISSUE",
Q275="Projet OCM (HUAWEI)","TRAVAUX-HUAWEI",
Q275="Projet OCM (NOKIA)","TRAVAUX -NOKIA",
Q275="ACCESS-ISSUE","ACCESS-ISSUE",
Q275="Projet OCM (ZTE, NOKIA, autres projets)","TRAVAUX OCM",
Q275="No root CAuse","No root cause",
Q275="ODU HS","TX ISSUE",
Q275="IP &amp; VLAN","TX ISSUE",
Q275="Warehouse HUAWEI","SPARE-ISSUE",
Q275="SPARE-HS","SPARE-ISSUE",
Q275="Power Telco","RAN ISSUE"
),"")</f>
        <v>ACCESS-ISSUE</v>
      </c>
      <c r="Q275" s="50" t="s">
        <v>27</v>
      </c>
      <c r="R275" s="23" t="str" cm="1">
        <f t="array" ref="R275">IFERROR(_xlfn.IFS(
Q275="MPR ISSUE","ACTIVE",
Q275="BSS Hardware Issue","ACTIVE",
Q275="Sites strategiques, MLL, Pylone, etc.","PASSIVE",
Q275="AKTIVCO DEFAUT GE &amp; POWER Cabinet","PASSIVE",
Q275="AKTIVCO Coupure ENEO &amp; Baisse de tension","PASSIVE",
Q275="Coupure ENEO &amp; Baisse de tension","PASSIVE",
Q275="Defaut GE &amp; POWER Cabinet","PASSIVE",
Q275="Sharing","PASSIVE",
Q275="SIte strategiques &amp; DataCenter","PASSIVE",
Q275="Exclu","Exclu",
Q275="SAT","ACTIVE",
Q275="SPARE-ISSUE","SPARE-ISSUE",
Q275="Fiber CAmtel","ACTIVE",
Q275="Fiber AOF","ACTIVE",
Q275="Projet OCM (HUAWEI)","PLANNED WORKS",
Q275="Projet OCM (NOKIA)","PLANNED WORKS",
Q275="ACCESS-ISSUE","ACCESS-ISSUE",
Q275="Projet OCM (ZTE, NOKIA, autres projets)","PLANNED WORKS",
Q275="No root CAuse","No root cause",
Q275="ODU HS","ACTIVE",
Q275="IP &amp; VLAN","ACTIVE",
Q275="Warehouse HUAWEI","SPARE-ISSUE",
Q275="SPARE-HS","SPARE-ISSUE",
Q275="Power Telco","ACTIVE"
),"")</f>
        <v>ACCESS-ISSUE</v>
      </c>
      <c r="S275" s="58" t="s">
        <v>5652</v>
      </c>
      <c r="T275" s="7" t="s">
        <v>17</v>
      </c>
      <c r="U275" s="7" t="s">
        <v>17</v>
      </c>
      <c r="V275" s="59" t="s">
        <v>17</v>
      </c>
      <c r="W275" s="59" t="s">
        <v>17</v>
      </c>
      <c r="X275" s="59" t="s">
        <v>17</v>
      </c>
      <c r="Y275" s="59" t="s">
        <v>17</v>
      </c>
      <c r="Z275" s="59" t="s">
        <v>17</v>
      </c>
      <c r="AA275" s="59" t="s">
        <v>17</v>
      </c>
      <c r="AB275" s="59" t="s">
        <v>17</v>
      </c>
      <c r="AC275" s="59" t="s">
        <v>17</v>
      </c>
      <c r="AD275" s="59" t="s">
        <v>17</v>
      </c>
      <c r="AE275" s="59" t="s">
        <v>5652</v>
      </c>
      <c r="AF275" s="15"/>
      <c r="AG275" s="15"/>
      <c r="AH275" s="15"/>
      <c r="AI275" s="15"/>
    </row>
    <row r="276" spans="1:35" s="14" customFormat="1" x14ac:dyDescent="0.35">
      <c r="A276" s="1" t="s">
        <v>786</v>
      </c>
      <c r="B276" s="1" t="s">
        <v>787</v>
      </c>
      <c r="C276" s="3"/>
      <c r="D276" s="1" t="s">
        <v>23</v>
      </c>
      <c r="E276" s="1" t="s">
        <v>38</v>
      </c>
      <c r="F276" s="3" t="s">
        <v>33</v>
      </c>
      <c r="G276" s="1" t="s">
        <v>34</v>
      </c>
      <c r="H276" s="53" t="str">
        <f>_xlfn.XLOOKUP(B276,'[1]Nur des jours'!$B:$B,'[1]Nur des jours'!$H:$H,"")</f>
        <v>ZTE</v>
      </c>
      <c r="I276" s="54">
        <v>0.26290521124340049</v>
      </c>
      <c r="J276" s="54">
        <v>0.50841774024092889</v>
      </c>
      <c r="K276" s="54">
        <v>1.1934203499048956</v>
      </c>
      <c r="L276" s="55">
        <v>0.83057959724112718</v>
      </c>
      <c r="M276" s="56" t="s">
        <v>5375</v>
      </c>
      <c r="N276" s="57"/>
      <c r="O276" s="16" t="str" cm="1">
        <f t="array" ref="O276">IFERROR(_xlfn.IFS(
Q276="MPR ISSUE","PDH",
Q276="BSS Hardware Issue","BSS",
Q276="Sites strategiques, MLL, Pylone, etc.","ENVTECH",
Q276="AKTIVCO DEFAUT GE &amp; POWER Cabinet","AKTIVCO",
Q276="AKTIVCO Coupure ENEO &amp; Baisse de tension","AKTIVCO GRID ONLY",
Q276="Coupure ENEO &amp; Baisse de tension","IHS GRID ONLY",
Q276="Defaut GE &amp; POWER Cabinet","IHS",
Q276="Sharing","Partners",
Q276="SIte strategiques &amp; DataCenter","SST &amp; DC",
Q276="Exclu","Exclu",
Q276="SAT","SAT",
Q276="SPARE-ISSUE","SPARE-ISSUE",
Q276="Fiber CAmtel","TRANS_FO_CAMTEL",
Q276="Fiber AOF","Fiber AOF",
Q276="Projet OCM (HUAWEI)","TRAVAUX-HUAWEI",
Q276="Projet OCM (NOKIA)","TRAVAUX-NOKIA",
Q276="ACCESS-ISSUE","ACCESS-ISSUE",
Q276="Projet OCM (ZTE, NOKIA, autres projets)","TRAVAUX OCM",
Q276="No root CAuse","No root cause",
Q276="ODU HS","PDH",
Q276="IP &amp; VLAN","PDH",
Q276="Warehouse HUAWEI","SPARE-ISSUE",
Q276="SPARE-HS","SPARE-ISSUE",
Q276="Power Telco","BSS"
),"")</f>
        <v>No root cause</v>
      </c>
      <c r="P276" s="22" t="str" cm="1">
        <f t="array" ref="P276">IFERROR(_xlfn.IFS(
Q276="MPR ISSUE","TX ISSUE",
Q276="BSS Hardware Issue","RAN ISSUE",
Q276="Sites strategiques, MLL, Pylone, etc.","ENVTECH",
Q276="AKTIVCO DEFAUT GE &amp; POWER Cabinet","POWER ISSUE",
Q276="AKTIVCO Coupure ENEO &amp; Baisse de tension","POWER ISSUE",
Q276="Coupure ENEO &amp; Baisse de tension","POWER ISSUE",
Q276="Defaut GE &amp; POWER Cabinet","POWER ISSUE",
Q276="Sharing","POWER ISSUE",
Q276="SIte strategiques &amp; DataCenter","POWER ISSUE",
Q276="Exclu","Exclu",
Q276="SAT","TX ISSUE",
Q276="SPARE-ISSUE","SPARE-ISSUE",
Q276="Fiber CAmtel","TX ISSUE",
Q276="Fiber AOF","TX ISSUE",
Q276="Projet OCM (HUAWEI)","TRAVAUX-HUAWEI",
Q276="Projet OCM (NOKIA)","TRAVAUX -NOKIA",
Q276="ACCESS-ISSUE","ACCESS-ISSUE",
Q276="Projet OCM (ZTE, NOKIA, autres projets)","TRAVAUX OCM",
Q276="No root CAuse","No root cause",
Q276="ODU HS","TX ISSUE",
Q276="IP &amp; VLAN","TX ISSUE",
Q276="Warehouse HUAWEI","SPARE-ISSUE",
Q276="SPARE-HS","SPARE-ISSUE",
Q276="Power Telco","RAN ISSUE"
),"")</f>
        <v>No root cause</v>
      </c>
      <c r="Q276" s="50" t="s">
        <v>5878</v>
      </c>
      <c r="R276" s="23" t="str" cm="1">
        <f t="array" ref="R276">IFERROR(_xlfn.IFS(
Q276="MPR ISSUE","ACTIVE",
Q276="BSS Hardware Issue","ACTIVE",
Q276="Sites strategiques, MLL, Pylone, etc.","PASSIVE",
Q276="AKTIVCO DEFAUT GE &amp; POWER Cabinet","PASSIVE",
Q276="AKTIVCO Coupure ENEO &amp; Baisse de tension","PASSIVE",
Q276="Coupure ENEO &amp; Baisse de tension","PASSIVE",
Q276="Defaut GE &amp; POWER Cabinet","PASSIVE",
Q276="Sharing","PASSIVE",
Q276="SIte strategiques &amp; DataCenter","PASSIVE",
Q276="Exclu","Exclu",
Q276="SAT","ACTIVE",
Q276="SPARE-ISSUE","SPARE-ISSUE",
Q276="Fiber CAmtel","ACTIVE",
Q276="Fiber AOF","ACTIVE",
Q276="Projet OCM (HUAWEI)","PLANNED WORKS",
Q276="Projet OCM (NOKIA)","PLANNED WORKS",
Q276="ACCESS-ISSUE","ACCESS-ISSUE",
Q276="Projet OCM (ZTE, NOKIA, autres projets)","PLANNED WORKS",
Q276="No root CAuse","No root cause",
Q276="ODU HS","ACTIVE",
Q276="IP &amp; VLAN","ACTIVE",
Q276="Warehouse HUAWEI","SPARE-ISSUE",
Q276="SPARE-HS","SPARE-ISSUE",
Q276="Power Telco","ACTIVE"
),"")</f>
        <v>No root cause</v>
      </c>
      <c r="S276" s="58" t="s">
        <v>17</v>
      </c>
      <c r="T276" s="7" t="s">
        <v>17</v>
      </c>
      <c r="U276" s="7" t="s">
        <v>17</v>
      </c>
      <c r="V276" s="59" t="s">
        <v>17</v>
      </c>
      <c r="W276" s="59" t="s">
        <v>17</v>
      </c>
      <c r="X276" s="59" t="s">
        <v>17</v>
      </c>
      <c r="Y276" s="59" t="s">
        <v>17</v>
      </c>
      <c r="Z276" s="59" t="s">
        <v>17</v>
      </c>
      <c r="AA276" s="59" t="s">
        <v>17</v>
      </c>
      <c r="AB276" s="59" t="s">
        <v>17</v>
      </c>
      <c r="AC276" s="59" t="s">
        <v>17</v>
      </c>
      <c r="AD276" s="59" t="s">
        <v>17</v>
      </c>
      <c r="AE276" s="59" t="s">
        <v>17</v>
      </c>
      <c r="AF276" s="15"/>
      <c r="AG276" s="15"/>
      <c r="AH276" s="15"/>
      <c r="AI276" s="15"/>
    </row>
    <row r="277" spans="1:35" s="14" customFormat="1" x14ac:dyDescent="0.35">
      <c r="A277" s="2" t="s">
        <v>1426</v>
      </c>
      <c r="B277" s="1" t="s">
        <v>1427</v>
      </c>
      <c r="C277" s="3"/>
      <c r="D277" s="1" t="s">
        <v>12</v>
      </c>
      <c r="E277" s="1" t="s">
        <v>98</v>
      </c>
      <c r="F277" s="3" t="s">
        <v>92</v>
      </c>
      <c r="G277" s="1" t="s">
        <v>1426</v>
      </c>
      <c r="H277" s="62" t="str">
        <f>_xlfn.XLOOKUP(B277,'[1]Nur des jours'!$B:$B,'[1]Nur des jours'!$H:$H,"")</f>
        <v>NOKIA</v>
      </c>
      <c r="I277" s="54">
        <v>0</v>
      </c>
      <c r="J277" s="54">
        <v>0.84299352638889335</v>
      </c>
      <c r="K277" s="54">
        <v>1.0454013421849244</v>
      </c>
      <c r="L277" s="55">
        <v>0.82816748883782487</v>
      </c>
      <c r="M277" s="56" t="s">
        <v>5375</v>
      </c>
      <c r="N277" s="57"/>
      <c r="O277" s="16" t="str" cm="1">
        <f t="array" ref="O277">IFERROR(_xlfn.IFS(
Q277="MPR ISSUE","PDH",
Q277="BSS Hardware Issue","BSS",
Q277="Sites strategiques, MLL, Pylone, etc.","ENVTECH",
Q277="AKTIVCO DEFAUT GE &amp; POWER Cabinet","AKTIVCO",
Q277="AKTIVCO Coupure ENEO &amp; Baisse de tension","AKTIVCO GRID ONLY",
Q277="Coupure ENEO &amp; Baisse de tension","IHS GRID ONLY",
Q277="Defaut GE &amp; POWER Cabinet","IHS",
Q277="Sharing","Partners",
Q277="SIte strategiques &amp; DataCenter","SST &amp; DC",
Q277="Exclu","Exclu",
Q277="SAT","SAT",
Q277="SPARE-ISSUE","SPARE-ISSUE",
Q277="Fiber CAmtel","TRANS_FO_CAMTEL",
Q277="Fiber AOF","Fiber AOF",
Q277="Projet OCM (HUAWEI)","TRAVAUX-HUAWEI",
Q277="Projet OCM (NOKIA)","TRAVAUX-NOKIA",
Q277="ACCESS-ISSUE","ACCESS-ISSUE",
Q277="Projet OCM (ZTE, NOKIA, autres projets)","TRAVAUX OCM",
Q277="No root CAuse","No root cause",
Q277="ODU HS","PDH",
Q277="IP &amp; VLAN","PDH",
Q277="Warehouse HUAWEI","SPARE-ISSUE",
Q277="SPARE-HS","SPARE-ISSUE",
Q277="Power Telco","BSS"
),"")</f>
        <v>No root cause</v>
      </c>
      <c r="P277" s="22" t="str" cm="1">
        <f t="array" ref="P277">IFERROR(_xlfn.IFS(
Q277="MPR ISSUE","TX ISSUE",
Q277="BSS Hardware Issue","RAN ISSUE",
Q277="Sites strategiques, MLL, Pylone, etc.","ENVTECH",
Q277="AKTIVCO DEFAUT GE &amp; POWER Cabinet","POWER ISSUE",
Q277="AKTIVCO Coupure ENEO &amp; Baisse de tension","POWER ISSUE",
Q277="Coupure ENEO &amp; Baisse de tension","POWER ISSUE",
Q277="Defaut GE &amp; POWER Cabinet","POWER ISSUE",
Q277="Sharing","POWER ISSUE",
Q277="SIte strategiques &amp; DataCenter","POWER ISSUE",
Q277="Exclu","Exclu",
Q277="SAT","TX ISSUE",
Q277="SPARE-ISSUE","SPARE-ISSUE",
Q277="Fiber CAmtel","TX ISSUE",
Q277="Fiber AOF","TX ISSUE",
Q277="Projet OCM (HUAWEI)","TRAVAUX-HUAWEI",
Q277="Projet OCM (NOKIA)","TRAVAUX -NOKIA",
Q277="ACCESS-ISSUE","ACCESS-ISSUE",
Q277="Projet OCM (ZTE, NOKIA, autres projets)","TRAVAUX OCM",
Q277="No root CAuse","No root cause",
Q277="ODU HS","TX ISSUE",
Q277="IP &amp; VLAN","TX ISSUE",
Q277="Warehouse HUAWEI","SPARE-ISSUE",
Q277="SPARE-HS","SPARE-ISSUE",
Q277="Power Telco","RAN ISSUE"
),"")</f>
        <v>No root cause</v>
      </c>
      <c r="Q277" s="50" t="s">
        <v>5878</v>
      </c>
      <c r="R277" s="23" t="str" cm="1">
        <f t="array" ref="R277">IFERROR(_xlfn.IFS(
Q277="MPR ISSUE","ACTIVE",
Q277="BSS Hardware Issue","ACTIVE",
Q277="Sites strategiques, MLL, Pylone, etc.","PASSIVE",
Q277="AKTIVCO DEFAUT GE &amp; POWER Cabinet","PASSIVE",
Q277="AKTIVCO Coupure ENEO &amp; Baisse de tension","PASSIVE",
Q277="Coupure ENEO &amp; Baisse de tension","PASSIVE",
Q277="Defaut GE &amp; POWER Cabinet","PASSIVE",
Q277="Sharing","PASSIVE",
Q277="SIte strategiques &amp; DataCenter","PASSIVE",
Q277="Exclu","Exclu",
Q277="SAT","ACTIVE",
Q277="SPARE-ISSUE","SPARE-ISSUE",
Q277="Fiber CAmtel","ACTIVE",
Q277="Fiber AOF","ACTIVE",
Q277="Projet OCM (HUAWEI)","PLANNED WORKS",
Q277="Projet OCM (NOKIA)","PLANNED WORKS",
Q277="ACCESS-ISSUE","ACCESS-ISSUE",
Q277="Projet OCM (ZTE, NOKIA, autres projets)","PLANNED WORKS",
Q277="No root CAuse","No root cause",
Q277="ODU HS","ACTIVE",
Q277="IP &amp; VLAN","ACTIVE",
Q277="Warehouse HUAWEI","SPARE-ISSUE",
Q277="SPARE-HS","SPARE-ISSUE",
Q277="Power Telco","ACTIVE"
),"")</f>
        <v>No root cause</v>
      </c>
      <c r="S277" s="58" t="s">
        <v>5686</v>
      </c>
      <c r="T277" s="7" t="s">
        <v>17</v>
      </c>
      <c r="U277" s="7" t="s">
        <v>17</v>
      </c>
      <c r="V277" s="59" t="s">
        <v>17</v>
      </c>
      <c r="W277" s="59" t="s">
        <v>17</v>
      </c>
      <c r="X277" s="59" t="s">
        <v>17</v>
      </c>
      <c r="Y277" s="59" t="s">
        <v>17</v>
      </c>
      <c r="Z277" s="59" t="s">
        <v>17</v>
      </c>
      <c r="AA277" s="59" t="s">
        <v>17</v>
      </c>
      <c r="AB277" s="59" t="s">
        <v>17</v>
      </c>
      <c r="AC277" s="59" t="s">
        <v>17</v>
      </c>
      <c r="AD277" s="59" t="s">
        <v>17</v>
      </c>
      <c r="AE277" s="59" t="s">
        <v>5686</v>
      </c>
      <c r="AF277" s="15"/>
      <c r="AG277" s="15"/>
      <c r="AH277" s="15"/>
      <c r="AI277" s="15"/>
    </row>
    <row r="278" spans="1:35" s="14" customFormat="1" x14ac:dyDescent="0.35">
      <c r="A278" s="2" t="s">
        <v>1430</v>
      </c>
      <c r="B278" s="1" t="s">
        <v>1431</v>
      </c>
      <c r="C278" s="3"/>
      <c r="D278" s="1" t="s">
        <v>12</v>
      </c>
      <c r="E278" s="1" t="s">
        <v>98</v>
      </c>
      <c r="F278" s="3" t="s">
        <v>92</v>
      </c>
      <c r="G278" s="1" t="s">
        <v>1430</v>
      </c>
      <c r="H278" s="62" t="str">
        <f>_xlfn.XLOOKUP(B278,'[1]Nur des jours'!$B:$B,'[1]Nur des jours'!$H:$H,"")</f>
        <v>NOKIA</v>
      </c>
      <c r="I278" s="54">
        <v>0</v>
      </c>
      <c r="J278" s="54">
        <v>0.8081898226520684</v>
      </c>
      <c r="K278" s="54">
        <v>1.0180068816526475</v>
      </c>
      <c r="L278" s="55">
        <v>0.802197586334646</v>
      </c>
      <c r="M278" s="56" t="s">
        <v>5375</v>
      </c>
      <c r="N278" s="57"/>
      <c r="O278" s="16" t="str" cm="1">
        <f t="array" ref="O278">IFERROR(_xlfn.IFS(
Q278="MPR ISSUE","PDH",
Q278="BSS Hardware Issue","BSS",
Q278="Sites strategiques, MLL, Pylone, etc.","ENVTECH",
Q278="AKTIVCO DEFAUT GE &amp; POWER Cabinet","AKTIVCO",
Q278="AKTIVCO Coupure ENEO &amp; Baisse de tension","AKTIVCO GRID ONLY",
Q278="Coupure ENEO &amp; Baisse de tension","IHS GRID ONLY",
Q278="Defaut GE &amp; POWER Cabinet","IHS",
Q278="Sharing","Partners",
Q278="SIte strategiques &amp; DataCenter","SST &amp; DC",
Q278="Exclu","Exclu",
Q278="SAT","SAT",
Q278="SPARE-ISSUE","SPARE-ISSUE",
Q278="Fiber CAmtel","TRANS_FO_CAMTEL",
Q278="Fiber AOF","Fiber AOF",
Q278="Projet OCM (HUAWEI)","TRAVAUX-HUAWEI",
Q278="Projet OCM (NOKIA)","TRAVAUX-NOKIA",
Q278="ACCESS-ISSUE","ACCESS-ISSUE",
Q278="Projet OCM (ZTE, NOKIA, autres projets)","TRAVAUX OCM",
Q278="No root CAuse","No root cause",
Q278="ODU HS","PDH",
Q278="IP &amp; VLAN","PDH",
Q278="Warehouse HUAWEI","SPARE-ISSUE",
Q278="SPARE-HS","SPARE-ISSUE",
Q278="Power Telco","BSS"
),"")</f>
        <v>No root cause</v>
      </c>
      <c r="P278" s="22" t="str" cm="1">
        <f t="array" ref="P278">IFERROR(_xlfn.IFS(
Q278="MPR ISSUE","TX ISSUE",
Q278="BSS Hardware Issue","RAN ISSUE",
Q278="Sites strategiques, MLL, Pylone, etc.","ENVTECH",
Q278="AKTIVCO DEFAUT GE &amp; POWER Cabinet","POWER ISSUE",
Q278="AKTIVCO Coupure ENEO &amp; Baisse de tension","POWER ISSUE",
Q278="Coupure ENEO &amp; Baisse de tension","POWER ISSUE",
Q278="Defaut GE &amp; POWER Cabinet","POWER ISSUE",
Q278="Sharing","POWER ISSUE",
Q278="SIte strategiques &amp; DataCenter","POWER ISSUE",
Q278="Exclu","Exclu",
Q278="SAT","TX ISSUE",
Q278="SPARE-ISSUE","SPARE-ISSUE",
Q278="Fiber CAmtel","TX ISSUE",
Q278="Fiber AOF","TX ISSUE",
Q278="Projet OCM (HUAWEI)","TRAVAUX-HUAWEI",
Q278="Projet OCM (NOKIA)","TRAVAUX -NOKIA",
Q278="ACCESS-ISSUE","ACCESS-ISSUE",
Q278="Projet OCM (ZTE, NOKIA, autres projets)","TRAVAUX OCM",
Q278="No root CAuse","No root cause",
Q278="ODU HS","TX ISSUE",
Q278="IP &amp; VLAN","TX ISSUE",
Q278="Warehouse HUAWEI","SPARE-ISSUE",
Q278="SPARE-HS","SPARE-ISSUE",
Q278="Power Telco","RAN ISSUE"
),"")</f>
        <v>No root cause</v>
      </c>
      <c r="Q278" s="50" t="s">
        <v>5878</v>
      </c>
      <c r="R278" s="23" t="str" cm="1">
        <f t="array" ref="R278">IFERROR(_xlfn.IFS(
Q278="MPR ISSUE","ACTIVE",
Q278="BSS Hardware Issue","ACTIVE",
Q278="Sites strategiques, MLL, Pylone, etc.","PASSIVE",
Q278="AKTIVCO DEFAUT GE &amp; POWER Cabinet","PASSIVE",
Q278="AKTIVCO Coupure ENEO &amp; Baisse de tension","PASSIVE",
Q278="Coupure ENEO &amp; Baisse de tension","PASSIVE",
Q278="Defaut GE &amp; POWER Cabinet","PASSIVE",
Q278="Sharing","PASSIVE",
Q278="SIte strategiques &amp; DataCenter","PASSIVE",
Q278="Exclu","Exclu",
Q278="SAT","ACTIVE",
Q278="SPARE-ISSUE","SPARE-ISSUE",
Q278="Fiber CAmtel","ACTIVE",
Q278="Fiber AOF","ACTIVE",
Q278="Projet OCM (HUAWEI)","PLANNED WORKS",
Q278="Projet OCM (NOKIA)","PLANNED WORKS",
Q278="ACCESS-ISSUE","ACCESS-ISSUE",
Q278="Projet OCM (ZTE, NOKIA, autres projets)","PLANNED WORKS",
Q278="No root CAuse","No root cause",
Q278="ODU HS","ACTIVE",
Q278="IP &amp; VLAN","ACTIVE",
Q278="Warehouse HUAWEI","SPARE-ISSUE",
Q278="SPARE-HS","SPARE-ISSUE",
Q278="Power Telco","ACTIVE"
),"")</f>
        <v>No root cause</v>
      </c>
      <c r="S278" s="58" t="s">
        <v>5685</v>
      </c>
      <c r="T278" s="7" t="s">
        <v>17</v>
      </c>
      <c r="U278" s="7" t="s">
        <v>17</v>
      </c>
      <c r="V278" s="59" t="s">
        <v>17</v>
      </c>
      <c r="W278" s="59" t="s">
        <v>17</v>
      </c>
      <c r="X278" s="59" t="s">
        <v>17</v>
      </c>
      <c r="Y278" s="59" t="s">
        <v>17</v>
      </c>
      <c r="Z278" s="59" t="s">
        <v>17</v>
      </c>
      <c r="AA278" s="59" t="s">
        <v>17</v>
      </c>
      <c r="AB278" s="59" t="s">
        <v>17</v>
      </c>
      <c r="AC278" s="59" t="s">
        <v>17</v>
      </c>
      <c r="AD278" s="59" t="s">
        <v>17</v>
      </c>
      <c r="AE278" s="59" t="s">
        <v>5685</v>
      </c>
      <c r="AF278" s="15"/>
      <c r="AG278" s="15"/>
      <c r="AH278" s="15"/>
      <c r="AI278" s="15"/>
    </row>
    <row r="279" spans="1:35" s="14" customFormat="1" x14ac:dyDescent="0.35">
      <c r="A279" s="1" t="s">
        <v>354</v>
      </c>
      <c r="B279" s="1" t="s">
        <v>355</v>
      </c>
      <c r="C279" s="3"/>
      <c r="D279" s="1" t="s">
        <v>23</v>
      </c>
      <c r="E279" s="1" t="s">
        <v>38</v>
      </c>
      <c r="F279" s="3" t="s">
        <v>33</v>
      </c>
      <c r="G279" s="1" t="s">
        <v>356</v>
      </c>
      <c r="H279" s="53" t="str">
        <f>_xlfn.XLOOKUP(B279,'[1]Nur des jours'!$B:$B,'[1]Nur des jours'!$H:$H,"")</f>
        <v>ZTE</v>
      </c>
      <c r="I279" s="54">
        <v>0.22044071156513156</v>
      </c>
      <c r="J279" s="54">
        <v>0.47707328185616993</v>
      </c>
      <c r="K279" s="54">
        <v>1.1080905383842581</v>
      </c>
      <c r="L279" s="55">
        <v>0.76949445400404737</v>
      </c>
      <c r="M279" s="56" t="s">
        <v>5375</v>
      </c>
      <c r="N279" s="57"/>
      <c r="O279" s="16" t="str" cm="1">
        <f t="array" ref="O279">IFERROR(_xlfn.IFS(
Q279="MPR ISSUE","PDH",
Q279="BSS Hardware Issue","BSS",
Q279="Sites strategiques, MLL, Pylone, etc.","ENVTECH",
Q279="AKTIVCO DEFAUT GE &amp; POWER Cabinet","AKTIVCO",
Q279="AKTIVCO Coupure ENEO &amp; Baisse de tension","AKTIVCO GRID ONLY",
Q279="Coupure ENEO &amp; Baisse de tension","IHS GRID ONLY",
Q279="Defaut GE &amp; POWER Cabinet","IHS",
Q279="Sharing","Partners",
Q279="SIte strategiques &amp; DataCenter","SST &amp; DC",
Q279="Exclu","Exclu",
Q279="SAT","SAT",
Q279="SPARE-ISSUE","SPARE-ISSUE",
Q279="Fiber CAmtel","TRANS_FO_CAMTEL",
Q279="Fiber AOF","Fiber AOF",
Q279="Projet OCM (HUAWEI)","TRAVAUX-HUAWEI",
Q279="Projet OCM (NOKIA)","TRAVAUX-NOKIA",
Q279="ACCESS-ISSUE","ACCESS-ISSUE",
Q279="Projet OCM (ZTE, NOKIA, autres projets)","TRAVAUX OCM",
Q279="No root CAuse","No root cause",
Q279="ODU HS","PDH",
Q279="IP &amp; VLAN","PDH",
Q279="Warehouse HUAWEI","SPARE-ISSUE",
Q279="SPARE-HS","SPARE-ISSUE",
Q279="Power Telco","BSS"
),"")</f>
        <v>No root cause</v>
      </c>
      <c r="P279" s="22" t="str" cm="1">
        <f t="array" ref="P279">IFERROR(_xlfn.IFS(
Q279="MPR ISSUE","TX ISSUE",
Q279="BSS Hardware Issue","RAN ISSUE",
Q279="Sites strategiques, MLL, Pylone, etc.","ENVTECH",
Q279="AKTIVCO DEFAUT GE &amp; POWER Cabinet","POWER ISSUE",
Q279="AKTIVCO Coupure ENEO &amp; Baisse de tension","POWER ISSUE",
Q279="Coupure ENEO &amp; Baisse de tension","POWER ISSUE",
Q279="Defaut GE &amp; POWER Cabinet","POWER ISSUE",
Q279="Sharing","POWER ISSUE",
Q279="SIte strategiques &amp; DataCenter","POWER ISSUE",
Q279="Exclu","Exclu",
Q279="SAT","TX ISSUE",
Q279="SPARE-ISSUE","SPARE-ISSUE",
Q279="Fiber CAmtel","TX ISSUE",
Q279="Fiber AOF","TX ISSUE",
Q279="Projet OCM (HUAWEI)","TRAVAUX-HUAWEI",
Q279="Projet OCM (NOKIA)","TRAVAUX -NOKIA",
Q279="ACCESS-ISSUE","ACCESS-ISSUE",
Q279="Projet OCM (ZTE, NOKIA, autres projets)","TRAVAUX OCM",
Q279="No root CAuse","No root cause",
Q279="ODU HS","TX ISSUE",
Q279="IP &amp; VLAN","TX ISSUE",
Q279="Warehouse HUAWEI","SPARE-ISSUE",
Q279="SPARE-HS","SPARE-ISSUE",
Q279="Power Telco","RAN ISSUE"
),"")</f>
        <v>No root cause</v>
      </c>
      <c r="Q279" s="50" t="s">
        <v>5878</v>
      </c>
      <c r="R279" s="23" t="str" cm="1">
        <f t="array" ref="R279">IFERROR(_xlfn.IFS(
Q279="MPR ISSUE","ACTIVE",
Q279="BSS Hardware Issue","ACTIVE",
Q279="Sites strategiques, MLL, Pylone, etc.","PASSIVE",
Q279="AKTIVCO DEFAUT GE &amp; POWER Cabinet","PASSIVE",
Q279="AKTIVCO Coupure ENEO &amp; Baisse de tension","PASSIVE",
Q279="Coupure ENEO &amp; Baisse de tension","PASSIVE",
Q279="Defaut GE &amp; POWER Cabinet","PASSIVE",
Q279="Sharing","PASSIVE",
Q279="SIte strategiques &amp; DataCenter","PASSIVE",
Q279="Exclu","Exclu",
Q279="SAT","ACTIVE",
Q279="SPARE-ISSUE","SPARE-ISSUE",
Q279="Fiber CAmtel","ACTIVE",
Q279="Fiber AOF","ACTIVE",
Q279="Projet OCM (HUAWEI)","PLANNED WORKS",
Q279="Projet OCM (NOKIA)","PLANNED WORKS",
Q279="ACCESS-ISSUE","ACCESS-ISSUE",
Q279="Projet OCM (ZTE, NOKIA, autres projets)","PLANNED WORKS",
Q279="No root CAuse","No root cause",
Q279="ODU HS","ACTIVE",
Q279="IP &amp; VLAN","ACTIVE",
Q279="Warehouse HUAWEI","SPARE-ISSUE",
Q279="SPARE-HS","SPARE-ISSUE",
Q279="Power Telco","ACTIVE"
),"")</f>
        <v>No root cause</v>
      </c>
      <c r="S279" s="58" t="s">
        <v>17</v>
      </c>
      <c r="T279" s="7" t="s">
        <v>17</v>
      </c>
      <c r="U279" s="7" t="s">
        <v>17</v>
      </c>
      <c r="V279" s="59" t="s">
        <v>17</v>
      </c>
      <c r="W279" s="59" t="s">
        <v>17</v>
      </c>
      <c r="X279" s="59" t="s">
        <v>17</v>
      </c>
      <c r="Y279" s="59" t="s">
        <v>17</v>
      </c>
      <c r="Z279" s="59" t="s">
        <v>17</v>
      </c>
      <c r="AA279" s="59" t="s">
        <v>17</v>
      </c>
      <c r="AB279" s="59" t="s">
        <v>17</v>
      </c>
      <c r="AC279" s="59" t="s">
        <v>17</v>
      </c>
      <c r="AD279" s="59" t="s">
        <v>17</v>
      </c>
      <c r="AE279" s="59" t="s">
        <v>17</v>
      </c>
      <c r="AF279" s="15"/>
      <c r="AG279" s="15"/>
      <c r="AH279" s="15"/>
      <c r="AI279" s="15"/>
    </row>
    <row r="280" spans="1:35" s="14" customFormat="1" x14ac:dyDescent="0.35">
      <c r="A280" s="1" t="s">
        <v>2829</v>
      </c>
      <c r="B280" s="1" t="s">
        <v>2830</v>
      </c>
      <c r="C280" s="3"/>
      <c r="D280" s="1" t="s">
        <v>12</v>
      </c>
      <c r="E280" s="1" t="s">
        <v>13</v>
      </c>
      <c r="F280" s="3" t="s">
        <v>25</v>
      </c>
      <c r="G280" s="1" t="s">
        <v>26</v>
      </c>
      <c r="H280" s="61" t="str">
        <f>_xlfn.XLOOKUP(B280,'[1]Nur des jours'!$B:$B,'[1]Nur des jours'!$H:$H,"")</f>
        <v>Huawei</v>
      </c>
      <c r="I280" s="54">
        <v>0.91048883133700231</v>
      </c>
      <c r="J280" s="54">
        <v>1.5523475830553772</v>
      </c>
      <c r="K280" s="54">
        <v>0.13218425712515894</v>
      </c>
      <c r="L280" s="55">
        <v>0.7200912870648597</v>
      </c>
      <c r="M280" s="56" t="s">
        <v>5375</v>
      </c>
      <c r="N280" s="57"/>
      <c r="O280" s="16" t="str" cm="1">
        <f t="array" ref="O280">IFERROR(_xlfn.IFS(
Q280="MPR ISSUE","PDH",
Q280="BSS Hardware Issue","BSS",
Q280="Sites strategiques, MLL, Pylone, etc.","ENVTECH",
Q280="AKTIVCO DEFAUT GE &amp; POWER Cabinet","AKTIVCO",
Q280="AKTIVCO Coupure ENEO &amp; Baisse de tension","AKTIVCO GRID ONLY",
Q280="Coupure ENEO &amp; Baisse de tension","IHS GRID ONLY",
Q280="Defaut GE &amp; POWER Cabinet","IHS",
Q280="Sharing","Partners",
Q280="SIte strategiques &amp; DataCenter","SST &amp; DC",
Q280="Exclu","Exclu",
Q280="SAT","SAT",
Q280="SPARE-ISSUE","SPARE-ISSUE",
Q280="Fiber CAmtel","TRANS_FO_CAMTEL",
Q280="Fiber AOF","Fiber AOF",
Q280="Projet OCM (HUAWEI)","TRAVAUX-HUAWEI",
Q280="Projet OCM (NOKIA)","TRAVAUX-NOKIA",
Q280="ACCESS-ISSUE","ACCESS-ISSUE",
Q280="Projet OCM (ZTE, NOKIA, autres projets)","TRAVAUX OCM",
Q280="No root CAuse","No root cause",
Q280="ODU HS","PDH",
Q280="IP &amp; VLAN","PDH",
Q280="Warehouse HUAWEI","SPARE-ISSUE",
Q280="SPARE-HS","SPARE-ISSUE",
Q280="Power Telco","BSS"
),"")</f>
        <v>IHS</v>
      </c>
      <c r="P280" s="22" t="str" cm="1">
        <f t="array" ref="P280">IFERROR(_xlfn.IFS(
Q280="MPR ISSUE","TX ISSUE",
Q280="BSS Hardware Issue","RAN ISSUE",
Q280="Sites strategiques, MLL, Pylone, etc.","ENVTECH",
Q280="AKTIVCO DEFAUT GE &amp; POWER Cabinet","POWER ISSUE",
Q280="AKTIVCO Coupure ENEO &amp; Baisse de tension","POWER ISSUE",
Q280="Coupure ENEO &amp; Baisse de tension","POWER ISSUE",
Q280="Defaut GE &amp; POWER Cabinet","POWER ISSUE",
Q280="Sharing","POWER ISSUE",
Q280="SIte strategiques &amp; DataCenter","POWER ISSUE",
Q280="Exclu","Exclu",
Q280="SAT","TX ISSUE",
Q280="SPARE-ISSUE","SPARE-ISSUE",
Q280="Fiber CAmtel","TX ISSUE",
Q280="Fiber AOF","TX ISSUE",
Q280="Projet OCM (HUAWEI)","TRAVAUX-HUAWEI",
Q280="Projet OCM (NOKIA)","TRAVAUX -NOKIA",
Q280="ACCESS-ISSUE","ACCESS-ISSUE",
Q280="Projet OCM (ZTE, NOKIA, autres projets)","TRAVAUX OCM",
Q280="No root CAuse","No root cause",
Q280="ODU HS","TX ISSUE",
Q280="IP &amp; VLAN","TX ISSUE",
Q280="Warehouse HUAWEI","SPARE-ISSUE",
Q280="SPARE-HS","SPARE-ISSUE",
Q280="Power Telco","RAN ISSUE"
),"")</f>
        <v>POWER ISSUE</v>
      </c>
      <c r="Q280" s="50" t="s">
        <v>5338</v>
      </c>
      <c r="R280" s="23" t="str" cm="1">
        <f t="array" ref="R280">IFERROR(_xlfn.IFS(
Q280="MPR ISSUE","ACTIVE",
Q280="BSS Hardware Issue","ACTIVE",
Q280="Sites strategiques, MLL, Pylone, etc.","PASSIVE",
Q280="AKTIVCO DEFAUT GE &amp; POWER Cabinet","PASSIVE",
Q280="AKTIVCO Coupure ENEO &amp; Baisse de tension","PASSIVE",
Q280="Coupure ENEO &amp; Baisse de tension","PASSIVE",
Q280="Defaut GE &amp; POWER Cabinet","PASSIVE",
Q280="Sharing","PASSIVE",
Q280="SIte strategiques &amp; DataCenter","PASSIVE",
Q280="Exclu","Exclu",
Q280="SAT","ACTIVE",
Q280="SPARE-ISSUE","SPARE-ISSUE",
Q280="Fiber CAmtel","ACTIVE",
Q280="Fiber AOF","ACTIVE",
Q280="Projet OCM (HUAWEI)","PLANNED WORKS",
Q280="Projet OCM (NOKIA)","PLANNED WORKS",
Q280="ACCESS-ISSUE","ACCESS-ISSUE",
Q280="Projet OCM (ZTE, NOKIA, autres projets)","PLANNED WORKS",
Q280="No root CAuse","No root cause",
Q280="ODU HS","ACTIVE",
Q280="IP &amp; VLAN","ACTIVE",
Q280="Warehouse HUAWEI","SPARE-ISSUE",
Q280="SPARE-HS","SPARE-ISSUE",
Q280="Power Telco","ACTIVE"
),"")</f>
        <v>PASSIVE</v>
      </c>
      <c r="S280" s="58" t="s">
        <v>5646</v>
      </c>
      <c r="T280" s="7" t="s">
        <v>17</v>
      </c>
      <c r="U280" s="7" t="s">
        <v>17</v>
      </c>
      <c r="V280" s="59" t="s">
        <v>17</v>
      </c>
      <c r="W280" s="59" t="s">
        <v>17</v>
      </c>
      <c r="X280" s="59" t="s">
        <v>17</v>
      </c>
      <c r="Y280" s="59" t="s">
        <v>17</v>
      </c>
      <c r="Z280" s="59" t="s">
        <v>17</v>
      </c>
      <c r="AA280" s="59" t="s">
        <v>17</v>
      </c>
      <c r="AB280" s="59" t="s">
        <v>17</v>
      </c>
      <c r="AC280" s="59" t="s">
        <v>17</v>
      </c>
      <c r="AD280" s="59" t="s">
        <v>17</v>
      </c>
      <c r="AE280" s="59" t="s">
        <v>5646</v>
      </c>
      <c r="AF280" s="15"/>
      <c r="AG280" s="15"/>
      <c r="AH280" s="15"/>
      <c r="AI280" s="15"/>
    </row>
    <row r="281" spans="1:35" s="14" customFormat="1" x14ac:dyDescent="0.35">
      <c r="A281" s="1" t="s">
        <v>223</v>
      </c>
      <c r="B281" s="1" t="s">
        <v>224</v>
      </c>
      <c r="C281" s="3"/>
      <c r="D281" s="1" t="s">
        <v>12</v>
      </c>
      <c r="E281" s="1" t="s">
        <v>13</v>
      </c>
      <c r="F281" s="3" t="s">
        <v>14</v>
      </c>
      <c r="G281" s="1" t="s">
        <v>225</v>
      </c>
      <c r="H281" s="62" t="str">
        <f>_xlfn.XLOOKUP(B281,'[1]Nur des jours'!$B:$B,'[1]Nur des jours'!$H:$H,"")</f>
        <v>NOKIA</v>
      </c>
      <c r="I281" s="54">
        <v>1.8679676511954995</v>
      </c>
      <c r="J281" s="54">
        <v>1.3074357980490363</v>
      </c>
      <c r="K281" s="54">
        <v>0</v>
      </c>
      <c r="L281" s="55">
        <v>0.70566688527505972</v>
      </c>
      <c r="M281" s="56" t="s">
        <v>5377</v>
      </c>
      <c r="N281" s="57"/>
      <c r="O281" s="16" t="str" cm="1">
        <f t="array" ref="O281">IFERROR(_xlfn.IFS(
Q281="MPR ISSUE","PDH",
Q281="BSS Hardware Issue","BSS",
Q281="Sites strategiques, MLL, Pylone, etc.","ENVTECH",
Q281="AKTIVCO DEFAUT GE &amp; POWER Cabinet","AKTIVCO",
Q281="AKTIVCO Coupure ENEO &amp; Baisse de tension","AKTIVCO GRID ONLY",
Q281="Coupure ENEO &amp; Baisse de tension","IHS GRID ONLY",
Q281="Defaut GE &amp; POWER Cabinet","IHS",
Q281="Sharing","Partners",
Q281="SIte strategiques &amp; DataCenter","SST &amp; DC",
Q281="Exclu","Exclu",
Q281="SAT","SAT",
Q281="SPARE-ISSUE","SPARE-ISSUE",
Q281="Fiber CAmtel","TRANS_FO_CAMTEL",
Q281="Fiber AOF","Fiber AOF",
Q281="Projet OCM (HUAWEI)","TRAVAUX-HUAWEI",
Q281="Projet OCM (NOKIA)","TRAVAUX-NOKIA",
Q281="ACCESS-ISSUE","ACCESS-ISSUE",
Q281="Projet OCM (ZTE, NOKIA, autres projets)","TRAVAUX OCM",
Q281="No root CAuse","No root cause",
Q281="ODU HS","PDH",
Q281="IP &amp; VLAN","PDH",
Q281="Warehouse HUAWEI","SPARE-ISSUE",
Q281="SPARE-HS","SPARE-ISSUE",
Q281="Power Telco","BSS"
),"")</f>
        <v>No root cause</v>
      </c>
      <c r="P281" s="22" t="str" cm="1">
        <f t="array" ref="P281">IFERROR(_xlfn.IFS(
Q281="MPR ISSUE","TX ISSUE",
Q281="BSS Hardware Issue","RAN ISSUE",
Q281="Sites strategiques, MLL, Pylone, etc.","ENVTECH",
Q281="AKTIVCO DEFAUT GE &amp; POWER Cabinet","POWER ISSUE",
Q281="AKTIVCO Coupure ENEO &amp; Baisse de tension","POWER ISSUE",
Q281="Coupure ENEO &amp; Baisse de tension","POWER ISSUE",
Q281="Defaut GE &amp; POWER Cabinet","POWER ISSUE",
Q281="Sharing","POWER ISSUE",
Q281="SIte strategiques &amp; DataCenter","POWER ISSUE",
Q281="Exclu","Exclu",
Q281="SAT","TX ISSUE",
Q281="SPARE-ISSUE","SPARE-ISSUE",
Q281="Fiber CAmtel","TX ISSUE",
Q281="Fiber AOF","TX ISSUE",
Q281="Projet OCM (HUAWEI)","TRAVAUX-HUAWEI",
Q281="Projet OCM (NOKIA)","TRAVAUX -NOKIA",
Q281="ACCESS-ISSUE","ACCESS-ISSUE",
Q281="Projet OCM (ZTE, NOKIA, autres projets)","TRAVAUX OCM",
Q281="No root CAuse","No root cause",
Q281="ODU HS","TX ISSUE",
Q281="IP &amp; VLAN","TX ISSUE",
Q281="Warehouse HUAWEI","SPARE-ISSUE",
Q281="SPARE-HS","SPARE-ISSUE",
Q281="Power Telco","RAN ISSUE"
),"")</f>
        <v>No root cause</v>
      </c>
      <c r="Q281" s="50" t="s">
        <v>5878</v>
      </c>
      <c r="R281" s="23" t="str" cm="1">
        <f t="array" ref="R281">IFERROR(_xlfn.IFS(
Q281="MPR ISSUE","ACTIVE",
Q281="BSS Hardware Issue","ACTIVE",
Q281="Sites strategiques, MLL, Pylone, etc.","PASSIVE",
Q281="AKTIVCO DEFAUT GE &amp; POWER Cabinet","PASSIVE",
Q281="AKTIVCO Coupure ENEO &amp; Baisse de tension","PASSIVE",
Q281="Coupure ENEO &amp; Baisse de tension","PASSIVE",
Q281="Defaut GE &amp; POWER Cabinet","PASSIVE",
Q281="Sharing","PASSIVE",
Q281="SIte strategiques &amp; DataCenter","PASSIVE",
Q281="Exclu","Exclu",
Q281="SAT","ACTIVE",
Q281="SPARE-ISSUE","SPARE-ISSUE",
Q281="Fiber CAmtel","ACTIVE",
Q281="Fiber AOF","ACTIVE",
Q281="Projet OCM (HUAWEI)","PLANNED WORKS",
Q281="Projet OCM (NOKIA)","PLANNED WORKS",
Q281="ACCESS-ISSUE","ACCESS-ISSUE",
Q281="Projet OCM (ZTE, NOKIA, autres projets)","PLANNED WORKS",
Q281="No root CAuse","No root cause",
Q281="ODU HS","ACTIVE",
Q281="IP &amp; VLAN","ACTIVE",
Q281="Warehouse HUAWEI","SPARE-ISSUE",
Q281="SPARE-HS","SPARE-ISSUE",
Q281="Power Telco","ACTIVE"
),"")</f>
        <v>No root cause</v>
      </c>
      <c r="S281" s="58" t="s">
        <v>5536</v>
      </c>
      <c r="T281" s="7" t="s">
        <v>17</v>
      </c>
      <c r="U281" s="7" t="s">
        <v>17</v>
      </c>
      <c r="V281" s="59" t="s">
        <v>17</v>
      </c>
      <c r="W281" s="59" t="s">
        <v>17</v>
      </c>
      <c r="X281" s="59" t="s">
        <v>17</v>
      </c>
      <c r="Y281" s="59" t="s">
        <v>17</v>
      </c>
      <c r="Z281" s="59" t="s">
        <v>17</v>
      </c>
      <c r="AA281" s="59" t="s">
        <v>17</v>
      </c>
      <c r="AB281" s="59" t="s">
        <v>17</v>
      </c>
      <c r="AC281" s="59" t="s">
        <v>17</v>
      </c>
      <c r="AD281" s="59" t="s">
        <v>5536</v>
      </c>
      <c r="AE281" s="59" t="s">
        <v>17</v>
      </c>
      <c r="AF281" s="15"/>
      <c r="AG281" s="15"/>
      <c r="AH281" s="15"/>
      <c r="AI281" s="15"/>
    </row>
    <row r="282" spans="1:35" s="14" customFormat="1" ht="17.5" customHeight="1" x14ac:dyDescent="0.35">
      <c r="A282" s="1" t="s">
        <v>582</v>
      </c>
      <c r="B282" s="1" t="s">
        <v>583</v>
      </c>
      <c r="C282" s="3"/>
      <c r="D282" s="1"/>
      <c r="E282" s="1"/>
      <c r="F282" s="3" t="s">
        <v>33</v>
      </c>
      <c r="G282" s="1" t="s">
        <v>34</v>
      </c>
      <c r="H282" s="53" t="str">
        <f>_xlfn.XLOOKUP(B282,'[1]Nur des jours'!$B:$B,'[1]Nur des jours'!$H:$H,"")</f>
        <v>ZTE</v>
      </c>
      <c r="I282" s="54">
        <v>0.20183126905906662</v>
      </c>
      <c r="J282" s="54">
        <v>0.20952973537202019</v>
      </c>
      <c r="K282" s="54">
        <v>1.1080905383842581</v>
      </c>
      <c r="L282" s="55">
        <v>0.67701957292834991</v>
      </c>
      <c r="M282" s="56" t="s">
        <v>5375</v>
      </c>
      <c r="N282" s="57"/>
      <c r="O282" s="16" t="str" cm="1">
        <f t="array" ref="O282">IFERROR(_xlfn.IFS(
Q282="MPR ISSUE","PDH",
Q282="BSS Hardware Issue","BSS",
Q282="Sites strategiques, MLL, Pylone, etc.","ENVTECH",
Q282="AKTIVCO DEFAUT GE &amp; POWER Cabinet","AKTIVCO",
Q282="AKTIVCO Coupure ENEO &amp; Baisse de tension","AKTIVCO GRID ONLY",
Q282="Coupure ENEO &amp; Baisse de tension","IHS GRID ONLY",
Q282="Defaut GE &amp; POWER Cabinet","IHS",
Q282="Sharing","Partners",
Q282="SIte strategiques &amp; DataCenter","SST &amp; DC",
Q282="Exclu","Exclu",
Q282="SAT","SAT",
Q282="SPARE-ISSUE","SPARE-ISSUE",
Q282="Fiber CAmtel","TRANS_FO_CAMTEL",
Q282="Fiber AOF","Fiber AOF",
Q282="Projet OCM (HUAWEI)","TRAVAUX-HUAWEI",
Q282="Projet OCM (NOKIA)","TRAVAUX-NOKIA",
Q282="ACCESS-ISSUE","ACCESS-ISSUE",
Q282="Projet OCM (ZTE, NOKIA, autres projets)","TRAVAUX OCM",
Q282="No root CAuse","No root cause",
Q282="ODU HS","PDH",
Q282="IP &amp; VLAN","PDH",
Q282="Warehouse HUAWEI","SPARE-ISSUE",
Q282="SPARE-HS","SPARE-ISSUE",
Q282="Power Telco","BSS"
),"")</f>
        <v>No root cause</v>
      </c>
      <c r="P282" s="22" t="str" cm="1">
        <f t="array" ref="P282">IFERROR(_xlfn.IFS(
Q282="MPR ISSUE","TX ISSUE",
Q282="BSS Hardware Issue","RAN ISSUE",
Q282="Sites strategiques, MLL, Pylone, etc.","ENVTECH",
Q282="AKTIVCO DEFAUT GE &amp; POWER Cabinet","POWER ISSUE",
Q282="AKTIVCO Coupure ENEO &amp; Baisse de tension","POWER ISSUE",
Q282="Coupure ENEO &amp; Baisse de tension","POWER ISSUE",
Q282="Defaut GE &amp; POWER Cabinet","POWER ISSUE",
Q282="Sharing","POWER ISSUE",
Q282="SIte strategiques &amp; DataCenter","POWER ISSUE",
Q282="Exclu","Exclu",
Q282="SAT","TX ISSUE",
Q282="SPARE-ISSUE","SPARE-ISSUE",
Q282="Fiber CAmtel","TX ISSUE",
Q282="Fiber AOF","TX ISSUE",
Q282="Projet OCM (HUAWEI)","TRAVAUX-HUAWEI",
Q282="Projet OCM (NOKIA)","TRAVAUX -NOKIA",
Q282="ACCESS-ISSUE","ACCESS-ISSUE",
Q282="Projet OCM (ZTE, NOKIA, autres projets)","TRAVAUX OCM",
Q282="No root CAuse","No root cause",
Q282="ODU HS","TX ISSUE",
Q282="IP &amp; VLAN","TX ISSUE",
Q282="Warehouse HUAWEI","SPARE-ISSUE",
Q282="SPARE-HS","SPARE-ISSUE",
Q282="Power Telco","RAN ISSUE"
),"")</f>
        <v>No root cause</v>
      </c>
      <c r="Q282" s="50" t="s">
        <v>5878</v>
      </c>
      <c r="R282" s="23" t="str" cm="1">
        <f t="array" ref="R282">IFERROR(_xlfn.IFS(
Q282="MPR ISSUE","ACTIVE",
Q282="BSS Hardware Issue","ACTIVE",
Q282="Sites strategiques, MLL, Pylone, etc.","PASSIVE",
Q282="AKTIVCO DEFAUT GE &amp; POWER Cabinet","PASSIVE",
Q282="AKTIVCO Coupure ENEO &amp; Baisse de tension","PASSIVE",
Q282="Coupure ENEO &amp; Baisse de tension","PASSIVE",
Q282="Defaut GE &amp; POWER Cabinet","PASSIVE",
Q282="Sharing","PASSIVE",
Q282="SIte strategiques &amp; DataCenter","PASSIVE",
Q282="Exclu","Exclu",
Q282="SAT","ACTIVE",
Q282="SPARE-ISSUE","SPARE-ISSUE",
Q282="Fiber CAmtel","ACTIVE",
Q282="Fiber AOF","ACTIVE",
Q282="Projet OCM (HUAWEI)","PLANNED WORKS",
Q282="Projet OCM (NOKIA)","PLANNED WORKS",
Q282="ACCESS-ISSUE","ACCESS-ISSUE",
Q282="Projet OCM (ZTE, NOKIA, autres projets)","PLANNED WORKS",
Q282="No root CAuse","No root cause",
Q282="ODU HS","ACTIVE",
Q282="IP &amp; VLAN","ACTIVE",
Q282="Warehouse HUAWEI","SPARE-ISSUE",
Q282="SPARE-HS","SPARE-ISSUE",
Q282="Power Telco","ACTIVE"
),"")</f>
        <v>No root cause</v>
      </c>
      <c r="S282" s="58" t="s">
        <v>17</v>
      </c>
      <c r="T282" s="7" t="s">
        <v>17</v>
      </c>
      <c r="U282" s="7" t="s">
        <v>17</v>
      </c>
      <c r="V282" s="59" t="s">
        <v>17</v>
      </c>
      <c r="W282" s="59" t="s">
        <v>17</v>
      </c>
      <c r="X282" s="59" t="s">
        <v>17</v>
      </c>
      <c r="Y282" s="59" t="s">
        <v>17</v>
      </c>
      <c r="Z282" s="59" t="s">
        <v>17</v>
      </c>
      <c r="AA282" s="59" t="s">
        <v>17</v>
      </c>
      <c r="AB282" s="59" t="s">
        <v>17</v>
      </c>
      <c r="AC282" s="59" t="s">
        <v>17</v>
      </c>
      <c r="AD282" s="59" t="s">
        <v>17</v>
      </c>
      <c r="AE282" s="59" t="s">
        <v>17</v>
      </c>
      <c r="AF282" s="15"/>
      <c r="AG282" s="15"/>
      <c r="AH282" s="15"/>
      <c r="AI282" s="15"/>
    </row>
    <row r="283" spans="1:35" s="14" customFormat="1" x14ac:dyDescent="0.35">
      <c r="A283" s="1" t="s">
        <v>919</v>
      </c>
      <c r="B283" s="1" t="s">
        <v>920</v>
      </c>
      <c r="C283" s="3"/>
      <c r="D283" s="1" t="s">
        <v>20</v>
      </c>
      <c r="E283" s="1"/>
      <c r="F283" s="3" t="s">
        <v>14</v>
      </c>
      <c r="G283" s="1" t="s">
        <v>65</v>
      </c>
      <c r="H283" s="61" t="str">
        <f>_xlfn.XLOOKUP(B283,'[1]Nur des jours'!$B:$B,'[1]Nur des jours'!$H:$H,"")</f>
        <v>Huawei</v>
      </c>
      <c r="I283" s="54">
        <v>0.66506900231406552</v>
      </c>
      <c r="J283" s="54">
        <v>0.57769430589131321</v>
      </c>
      <c r="K283" s="54">
        <v>0.73376797842698216</v>
      </c>
      <c r="L283" s="55">
        <v>0.67156203896322564</v>
      </c>
      <c r="M283" s="56" t="s">
        <v>5375</v>
      </c>
      <c r="N283" s="57"/>
      <c r="O283" s="16" t="str" cm="1">
        <f t="array" ref="O283">IFERROR(_xlfn.IFS(
Q283="MPR ISSUE","PDH",
Q283="BSS Hardware Issue","BSS",
Q283="Sites strategiques, MLL, Pylone, etc.","ENVTECH",
Q283="AKTIVCO DEFAUT GE &amp; POWER Cabinet","AKTIVCO",
Q283="AKTIVCO Coupure ENEO &amp; Baisse de tension","AKTIVCO GRID ONLY",
Q283="Coupure ENEO &amp; Baisse de tension","IHS GRID ONLY",
Q283="Defaut GE &amp; POWER Cabinet","IHS",
Q283="Sharing","Partners",
Q283="SIte strategiques &amp; DataCenter","SST &amp; DC",
Q283="Exclu","Exclu",
Q283="SAT","SAT",
Q283="SPARE-ISSUE","SPARE-ISSUE",
Q283="Fiber CAmtel","TRANS_FO_CAMTEL",
Q283="Fiber AOF","Fiber AOF",
Q283="Projet OCM (HUAWEI)","TRAVAUX-HUAWEI",
Q283="Projet OCM (NOKIA)","TRAVAUX-NOKIA",
Q283="ACCESS-ISSUE","ACCESS-ISSUE",
Q283="Projet OCM (ZTE, NOKIA, autres projets)","TRAVAUX OCM",
Q283="No root CAuse","No root cause",
Q283="ODU HS","PDH",
Q283="IP &amp; VLAN","PDH",
Q283="Warehouse HUAWEI","SPARE-ISSUE",
Q283="SPARE-HS","SPARE-ISSUE",
Q283="Power Telco","BSS"
),"")</f>
        <v>No root cause</v>
      </c>
      <c r="P283" s="22" t="str" cm="1">
        <f t="array" ref="P283">IFERROR(_xlfn.IFS(
Q283="MPR ISSUE","TX ISSUE",
Q283="BSS Hardware Issue","RAN ISSUE",
Q283="Sites strategiques, MLL, Pylone, etc.","ENVTECH",
Q283="AKTIVCO DEFAUT GE &amp; POWER Cabinet","POWER ISSUE",
Q283="AKTIVCO Coupure ENEO &amp; Baisse de tension","POWER ISSUE",
Q283="Coupure ENEO &amp; Baisse de tension","POWER ISSUE",
Q283="Defaut GE &amp; POWER Cabinet","POWER ISSUE",
Q283="Sharing","POWER ISSUE",
Q283="SIte strategiques &amp; DataCenter","POWER ISSUE",
Q283="Exclu","Exclu",
Q283="SAT","TX ISSUE",
Q283="SPARE-ISSUE","SPARE-ISSUE",
Q283="Fiber CAmtel","TX ISSUE",
Q283="Fiber AOF","TX ISSUE",
Q283="Projet OCM (HUAWEI)","TRAVAUX-HUAWEI",
Q283="Projet OCM (NOKIA)","TRAVAUX -NOKIA",
Q283="ACCESS-ISSUE","ACCESS-ISSUE",
Q283="Projet OCM (ZTE, NOKIA, autres projets)","TRAVAUX OCM",
Q283="No root CAuse","No root cause",
Q283="ODU HS","TX ISSUE",
Q283="IP &amp; VLAN","TX ISSUE",
Q283="Warehouse HUAWEI","SPARE-ISSUE",
Q283="SPARE-HS","SPARE-ISSUE",
Q283="Power Telco","RAN ISSUE"
),"")</f>
        <v>No root cause</v>
      </c>
      <c r="Q283" s="50" t="s">
        <v>5878</v>
      </c>
      <c r="R283" s="23" t="str" cm="1">
        <f t="array" ref="R283">IFERROR(_xlfn.IFS(
Q283="MPR ISSUE","ACTIVE",
Q283="BSS Hardware Issue","ACTIVE",
Q283="Sites strategiques, MLL, Pylone, etc.","PASSIVE",
Q283="AKTIVCO DEFAUT GE &amp; POWER Cabinet","PASSIVE",
Q283="AKTIVCO Coupure ENEO &amp; Baisse de tension","PASSIVE",
Q283="Coupure ENEO &amp; Baisse de tension","PASSIVE",
Q283="Defaut GE &amp; POWER Cabinet","PASSIVE",
Q283="Sharing","PASSIVE",
Q283="SIte strategiques &amp; DataCenter","PASSIVE",
Q283="Exclu","Exclu",
Q283="SAT","ACTIVE",
Q283="SPARE-ISSUE","SPARE-ISSUE",
Q283="Fiber CAmtel","ACTIVE",
Q283="Fiber AOF","ACTIVE",
Q283="Projet OCM (HUAWEI)","PLANNED WORKS",
Q283="Projet OCM (NOKIA)","PLANNED WORKS",
Q283="ACCESS-ISSUE","ACCESS-ISSUE",
Q283="Projet OCM (ZTE, NOKIA, autres projets)","PLANNED WORKS",
Q283="No root CAuse","No root cause",
Q283="ODU HS","ACTIVE",
Q283="IP &amp; VLAN","ACTIVE",
Q283="Warehouse HUAWEI","SPARE-ISSUE",
Q283="SPARE-HS","SPARE-ISSUE",
Q283="Power Telco","ACTIVE"
),"")</f>
        <v>No root cause</v>
      </c>
      <c r="S283" s="58" t="s">
        <v>17</v>
      </c>
      <c r="T283" s="7" t="s">
        <v>17</v>
      </c>
      <c r="U283" s="7" t="s">
        <v>17</v>
      </c>
      <c r="V283" s="59" t="s">
        <v>17</v>
      </c>
      <c r="W283" s="59" t="s">
        <v>17</v>
      </c>
      <c r="X283" s="59" t="s">
        <v>17</v>
      </c>
      <c r="Y283" s="59" t="s">
        <v>17</v>
      </c>
      <c r="Z283" s="59" t="s">
        <v>17</v>
      </c>
      <c r="AA283" s="59" t="s">
        <v>17</v>
      </c>
      <c r="AB283" s="59" t="s">
        <v>17</v>
      </c>
      <c r="AC283" s="59" t="s">
        <v>17</v>
      </c>
      <c r="AD283" s="59" t="s">
        <v>17</v>
      </c>
      <c r="AE283" s="59" t="s">
        <v>17</v>
      </c>
      <c r="AF283" s="15"/>
      <c r="AG283" s="15"/>
      <c r="AH283" s="15"/>
      <c r="AI283" s="15"/>
    </row>
    <row r="284" spans="1:35" s="14" customFormat="1" x14ac:dyDescent="0.35">
      <c r="A284" s="1" t="s">
        <v>984</v>
      </c>
      <c r="B284" s="1" t="s">
        <v>985</v>
      </c>
      <c r="C284" s="3"/>
      <c r="D284" s="1" t="s">
        <v>12</v>
      </c>
      <c r="E284" s="1" t="s">
        <v>13</v>
      </c>
      <c r="F284" s="3" t="s">
        <v>57</v>
      </c>
      <c r="G284" s="1" t="s">
        <v>86</v>
      </c>
      <c r="H284" s="61" t="str">
        <f>_xlfn.XLOOKUP(B284,'[1]Nur des jours'!$B:$B,'[1]Nur des jours'!$H:$H,"")</f>
        <v>Huawei</v>
      </c>
      <c r="I284" s="54">
        <v>1.1602800059150551</v>
      </c>
      <c r="J284" s="54">
        <v>1.3635901921383424</v>
      </c>
      <c r="K284" s="54">
        <v>7.4727710690419738E-2</v>
      </c>
      <c r="L284" s="55">
        <v>0.66243047886471884</v>
      </c>
      <c r="M284" s="56" t="s">
        <v>5375</v>
      </c>
      <c r="N284" s="57"/>
      <c r="O284" s="16" t="str" cm="1">
        <f t="array" ref="O284">IFERROR(_xlfn.IFS(
Q284="MPR ISSUE","PDH",
Q284="BSS Hardware Issue","BSS",
Q284="Sites strategiques, MLL, Pylone, etc.","ENVTECH",
Q284="AKTIVCO DEFAUT GE &amp; POWER Cabinet","AKTIVCO",
Q284="AKTIVCO Coupure ENEO &amp; Baisse de tension","AKTIVCO GRID ONLY",
Q284="Coupure ENEO &amp; Baisse de tension","IHS GRID ONLY",
Q284="Defaut GE &amp; POWER Cabinet","IHS",
Q284="Sharing","Partners",
Q284="SIte strategiques &amp; DataCenter","SST &amp; DC",
Q284="Exclu","Exclu",
Q284="SAT","SAT",
Q284="SPARE-ISSUE","SPARE-ISSUE",
Q284="Fiber CAmtel","TRANS_FO_CAMTEL",
Q284="Fiber AOF","Fiber AOF",
Q284="Projet OCM (HUAWEI)","TRAVAUX-HUAWEI",
Q284="Projet OCM (NOKIA)","TRAVAUX-NOKIA",
Q284="ACCESS-ISSUE","ACCESS-ISSUE",
Q284="Projet OCM (ZTE, NOKIA, autres projets)","TRAVAUX OCM",
Q284="No root CAuse","No root cause",
Q284="ODU HS","PDH",
Q284="IP &amp; VLAN","PDH",
Q284="Warehouse HUAWEI","SPARE-ISSUE",
Q284="SPARE-HS","SPARE-ISSUE",
Q284="Power Telco","BSS"
),"")</f>
        <v>No root cause</v>
      </c>
      <c r="P284" s="22" t="str" cm="1">
        <f t="array" ref="P284">IFERROR(_xlfn.IFS(
Q284="MPR ISSUE","TX ISSUE",
Q284="BSS Hardware Issue","RAN ISSUE",
Q284="Sites strategiques, MLL, Pylone, etc.","ENVTECH",
Q284="AKTIVCO DEFAUT GE &amp; POWER Cabinet","POWER ISSUE",
Q284="AKTIVCO Coupure ENEO &amp; Baisse de tension","POWER ISSUE",
Q284="Coupure ENEO &amp; Baisse de tension","POWER ISSUE",
Q284="Defaut GE &amp; POWER Cabinet","POWER ISSUE",
Q284="Sharing","POWER ISSUE",
Q284="SIte strategiques &amp; DataCenter","POWER ISSUE",
Q284="Exclu","Exclu",
Q284="SAT","TX ISSUE",
Q284="SPARE-ISSUE","SPARE-ISSUE",
Q284="Fiber CAmtel","TX ISSUE",
Q284="Fiber AOF","TX ISSUE",
Q284="Projet OCM (HUAWEI)","TRAVAUX-HUAWEI",
Q284="Projet OCM (NOKIA)","TRAVAUX -NOKIA",
Q284="ACCESS-ISSUE","ACCESS-ISSUE",
Q284="Projet OCM (ZTE, NOKIA, autres projets)","TRAVAUX OCM",
Q284="No root CAuse","No root cause",
Q284="ODU HS","TX ISSUE",
Q284="IP &amp; VLAN","TX ISSUE",
Q284="Warehouse HUAWEI","SPARE-ISSUE",
Q284="SPARE-HS","SPARE-ISSUE",
Q284="Power Telco","RAN ISSUE"
),"")</f>
        <v>No root cause</v>
      </c>
      <c r="Q284" s="50" t="s">
        <v>5878</v>
      </c>
      <c r="R284" s="23" t="str" cm="1">
        <f t="array" ref="R284">IFERROR(_xlfn.IFS(
Q284="MPR ISSUE","ACTIVE",
Q284="BSS Hardware Issue","ACTIVE",
Q284="Sites strategiques, MLL, Pylone, etc.","PASSIVE",
Q284="AKTIVCO DEFAUT GE &amp; POWER Cabinet","PASSIVE",
Q284="AKTIVCO Coupure ENEO &amp; Baisse de tension","PASSIVE",
Q284="Coupure ENEO &amp; Baisse de tension","PASSIVE",
Q284="Defaut GE &amp; POWER Cabinet","PASSIVE",
Q284="Sharing","PASSIVE",
Q284="SIte strategiques &amp; DataCenter","PASSIVE",
Q284="Exclu","Exclu",
Q284="SAT","ACTIVE",
Q284="SPARE-ISSUE","SPARE-ISSUE",
Q284="Fiber CAmtel","ACTIVE",
Q284="Fiber AOF","ACTIVE",
Q284="Projet OCM (HUAWEI)","PLANNED WORKS",
Q284="Projet OCM (NOKIA)","PLANNED WORKS",
Q284="ACCESS-ISSUE","ACCESS-ISSUE",
Q284="Projet OCM (ZTE, NOKIA, autres projets)","PLANNED WORKS",
Q284="No root CAuse","No root cause",
Q284="ODU HS","ACTIVE",
Q284="IP &amp; VLAN","ACTIVE",
Q284="Warehouse HUAWEI","SPARE-ISSUE",
Q284="SPARE-HS","SPARE-ISSUE",
Q284="Power Telco","ACTIVE"
),"")</f>
        <v>No root cause</v>
      </c>
      <c r="S284" s="58" t="s">
        <v>17</v>
      </c>
      <c r="T284" s="7" t="s">
        <v>17</v>
      </c>
      <c r="U284" s="7" t="s">
        <v>17</v>
      </c>
      <c r="V284" s="59" t="s">
        <v>17</v>
      </c>
      <c r="W284" s="59" t="s">
        <v>17</v>
      </c>
      <c r="X284" s="59" t="s">
        <v>17</v>
      </c>
      <c r="Y284" s="59" t="s">
        <v>17</v>
      </c>
      <c r="Z284" s="59" t="s">
        <v>17</v>
      </c>
      <c r="AA284" s="59" t="s">
        <v>17</v>
      </c>
      <c r="AB284" s="59" t="s">
        <v>17</v>
      </c>
      <c r="AC284" s="59" t="s">
        <v>17</v>
      </c>
      <c r="AD284" s="59" t="s">
        <v>17</v>
      </c>
      <c r="AE284" s="59" t="s">
        <v>17</v>
      </c>
      <c r="AF284" s="15"/>
      <c r="AG284" s="15"/>
      <c r="AH284" s="15"/>
      <c r="AI284" s="15"/>
    </row>
    <row r="285" spans="1:35" s="14" customFormat="1" x14ac:dyDescent="0.35">
      <c r="A285" s="1" t="s">
        <v>1335</v>
      </c>
      <c r="B285" s="1" t="s">
        <v>1336</v>
      </c>
      <c r="C285" s="3"/>
      <c r="D285" s="1" t="s">
        <v>12</v>
      </c>
      <c r="E285" s="1" t="s">
        <v>13</v>
      </c>
      <c r="F285" s="3" t="s">
        <v>104</v>
      </c>
      <c r="G285" s="1" t="s">
        <v>301</v>
      </c>
      <c r="H285" s="61" t="str">
        <f>_xlfn.XLOOKUP(B285,'[1]Nur des jours'!$B:$B,'[1]Nur des jours'!$H:$H,"")</f>
        <v>Huawei</v>
      </c>
      <c r="I285" s="54">
        <v>0.35782585758306057</v>
      </c>
      <c r="J285" s="54">
        <v>1.5885265256994807</v>
      </c>
      <c r="K285" s="54">
        <v>0.13936632542950136</v>
      </c>
      <c r="L285" s="55">
        <v>0.65706212029118261</v>
      </c>
      <c r="M285" s="56" t="s">
        <v>5375</v>
      </c>
      <c r="N285" s="57"/>
      <c r="O285" s="16" t="str" cm="1">
        <f t="array" ref="O285">IFERROR(_xlfn.IFS(
Q285="MPR ISSUE","PDH",
Q285="BSS Hardware Issue","BSS",
Q285="Sites strategiques, MLL, Pylone, etc.","ENVTECH",
Q285="AKTIVCO DEFAUT GE &amp; POWER Cabinet","AKTIVCO",
Q285="AKTIVCO Coupure ENEO &amp; Baisse de tension","AKTIVCO GRID ONLY",
Q285="Coupure ENEO &amp; Baisse de tension","IHS GRID ONLY",
Q285="Defaut GE &amp; POWER Cabinet","IHS",
Q285="Sharing","Partners",
Q285="SIte strategiques &amp; DataCenter","SST &amp; DC",
Q285="Exclu","Exclu",
Q285="SAT","SAT",
Q285="SPARE-ISSUE","SPARE-ISSUE",
Q285="Fiber CAmtel","TRANS_FO_CAMTEL",
Q285="Fiber AOF","Fiber AOF",
Q285="Projet OCM (HUAWEI)","TRAVAUX-HUAWEI",
Q285="Projet OCM (NOKIA)","TRAVAUX-NOKIA",
Q285="ACCESS-ISSUE","ACCESS-ISSUE",
Q285="Projet OCM (ZTE, NOKIA, autres projets)","TRAVAUX OCM",
Q285="No root CAuse","No root cause",
Q285="ODU HS","PDH",
Q285="IP &amp; VLAN","PDH",
Q285="Warehouse HUAWEI","SPARE-ISSUE",
Q285="SPARE-HS","SPARE-ISSUE",
Q285="Power Telco","BSS"
),"")</f>
        <v>No root cause</v>
      </c>
      <c r="P285" s="22" t="str" cm="1">
        <f t="array" ref="P285">IFERROR(_xlfn.IFS(
Q285="MPR ISSUE","TX ISSUE",
Q285="BSS Hardware Issue","RAN ISSUE",
Q285="Sites strategiques, MLL, Pylone, etc.","ENVTECH",
Q285="AKTIVCO DEFAUT GE &amp; POWER Cabinet","POWER ISSUE",
Q285="AKTIVCO Coupure ENEO &amp; Baisse de tension","POWER ISSUE",
Q285="Coupure ENEO &amp; Baisse de tension","POWER ISSUE",
Q285="Defaut GE &amp; POWER Cabinet","POWER ISSUE",
Q285="Sharing","POWER ISSUE",
Q285="SIte strategiques &amp; DataCenter","POWER ISSUE",
Q285="Exclu","Exclu",
Q285="SAT","TX ISSUE",
Q285="SPARE-ISSUE","SPARE-ISSUE",
Q285="Fiber CAmtel","TX ISSUE",
Q285="Fiber AOF","TX ISSUE",
Q285="Projet OCM (HUAWEI)","TRAVAUX-HUAWEI",
Q285="Projet OCM (NOKIA)","TRAVAUX -NOKIA",
Q285="ACCESS-ISSUE","ACCESS-ISSUE",
Q285="Projet OCM (ZTE, NOKIA, autres projets)","TRAVAUX OCM",
Q285="No root CAuse","No root cause",
Q285="ODU HS","TX ISSUE",
Q285="IP &amp; VLAN","TX ISSUE",
Q285="Warehouse HUAWEI","SPARE-ISSUE",
Q285="SPARE-HS","SPARE-ISSUE",
Q285="Power Telco","RAN ISSUE"
),"")</f>
        <v>No root cause</v>
      </c>
      <c r="Q285" s="50" t="s">
        <v>5878</v>
      </c>
      <c r="R285" s="23" t="str" cm="1">
        <f t="array" ref="R285">IFERROR(_xlfn.IFS(
Q285="MPR ISSUE","ACTIVE",
Q285="BSS Hardware Issue","ACTIVE",
Q285="Sites strategiques, MLL, Pylone, etc.","PASSIVE",
Q285="AKTIVCO DEFAUT GE &amp; POWER Cabinet","PASSIVE",
Q285="AKTIVCO Coupure ENEO &amp; Baisse de tension","PASSIVE",
Q285="Coupure ENEO &amp; Baisse de tension","PASSIVE",
Q285="Defaut GE &amp; POWER Cabinet","PASSIVE",
Q285="Sharing","PASSIVE",
Q285="SIte strategiques &amp; DataCenter","PASSIVE",
Q285="Exclu","Exclu",
Q285="SAT","ACTIVE",
Q285="SPARE-ISSUE","SPARE-ISSUE",
Q285="Fiber CAmtel","ACTIVE",
Q285="Fiber AOF","ACTIVE",
Q285="Projet OCM (HUAWEI)","PLANNED WORKS",
Q285="Projet OCM (NOKIA)","PLANNED WORKS",
Q285="ACCESS-ISSUE","ACCESS-ISSUE",
Q285="Projet OCM (ZTE, NOKIA, autres projets)","PLANNED WORKS",
Q285="No root CAuse","No root cause",
Q285="ODU HS","ACTIVE",
Q285="IP &amp; VLAN","ACTIVE",
Q285="Warehouse HUAWEI","SPARE-ISSUE",
Q285="SPARE-HS","SPARE-ISSUE",
Q285="Power Telco","ACTIVE"
),"")</f>
        <v>No root cause</v>
      </c>
      <c r="S285" s="58" t="s">
        <v>17</v>
      </c>
      <c r="T285" s="7" t="s">
        <v>17</v>
      </c>
      <c r="U285" s="7" t="s">
        <v>17</v>
      </c>
      <c r="V285" s="59" t="s">
        <v>17</v>
      </c>
      <c r="W285" s="59" t="s">
        <v>17</v>
      </c>
      <c r="X285" s="59" t="s">
        <v>17</v>
      </c>
      <c r="Y285" s="59" t="s">
        <v>17</v>
      </c>
      <c r="Z285" s="59" t="s">
        <v>17</v>
      </c>
      <c r="AA285" s="59" t="s">
        <v>17</v>
      </c>
      <c r="AB285" s="59" t="s">
        <v>17</v>
      </c>
      <c r="AC285" s="59" t="s">
        <v>17</v>
      </c>
      <c r="AD285" s="59" t="s">
        <v>17</v>
      </c>
      <c r="AE285" s="59" t="s">
        <v>17</v>
      </c>
      <c r="AF285" s="15"/>
      <c r="AG285" s="15"/>
      <c r="AH285" s="15"/>
      <c r="AI285" s="15"/>
    </row>
    <row r="286" spans="1:35" s="14" customFormat="1" x14ac:dyDescent="0.35">
      <c r="A286" s="1" t="s">
        <v>2352</v>
      </c>
      <c r="B286" s="1" t="s">
        <v>2353</v>
      </c>
      <c r="C286" s="3"/>
      <c r="D286" s="1" t="s">
        <v>12</v>
      </c>
      <c r="E286" s="1" t="s">
        <v>13</v>
      </c>
      <c r="F286" s="3" t="s">
        <v>39</v>
      </c>
      <c r="G286" s="1" t="s">
        <v>40</v>
      </c>
      <c r="H286" s="53" t="str">
        <f>_xlfn.XLOOKUP(B286,'[1]Nur des jours'!$B:$B,'[1]Nur des jours'!$H:$H,"")</f>
        <v>ZTE</v>
      </c>
      <c r="I286" s="54">
        <v>0.10029115659308818</v>
      </c>
      <c r="J286" s="54">
        <v>0.12814039597294813</v>
      </c>
      <c r="K286" s="54">
        <v>1.1276189241070158</v>
      </c>
      <c r="L286" s="55">
        <v>0.64538014399328802</v>
      </c>
      <c r="M286" s="56" t="s">
        <v>5375</v>
      </c>
      <c r="N286" s="57"/>
      <c r="O286" s="16" t="str" cm="1">
        <f t="array" ref="O286">IFERROR(_xlfn.IFS(
Q286="MPR ISSUE","PDH",
Q286="BSS Hardware Issue","BSS",
Q286="Sites strategiques, MLL, Pylone, etc.","ENVTECH",
Q286="AKTIVCO DEFAUT GE &amp; POWER Cabinet","AKTIVCO",
Q286="AKTIVCO Coupure ENEO &amp; Baisse de tension","AKTIVCO GRID ONLY",
Q286="Coupure ENEO &amp; Baisse de tension","IHS GRID ONLY",
Q286="Defaut GE &amp; POWER Cabinet","IHS",
Q286="Sharing","Partners",
Q286="SIte strategiques &amp; DataCenter","SST &amp; DC",
Q286="Exclu","Exclu",
Q286="SAT","SAT",
Q286="SPARE-ISSUE","SPARE-ISSUE",
Q286="Fiber CAmtel","TRANS_FO_CAMTEL",
Q286="Fiber AOF","Fiber AOF",
Q286="Projet OCM (HUAWEI)","TRAVAUX-HUAWEI",
Q286="Projet OCM (NOKIA)","TRAVAUX-NOKIA",
Q286="ACCESS-ISSUE","ACCESS-ISSUE",
Q286="Projet OCM (ZTE, NOKIA, autres projets)","TRAVAUX OCM",
Q286="No root CAuse","No root cause",
Q286="ODU HS","PDH",
Q286="IP &amp; VLAN","PDH",
Q286="Warehouse HUAWEI","SPARE-ISSUE",
Q286="SPARE-HS","SPARE-ISSUE",
Q286="Power Telco","BSS"
),"")</f>
        <v>No root cause</v>
      </c>
      <c r="P286" s="22" t="str" cm="1">
        <f t="array" ref="P286">IFERROR(_xlfn.IFS(
Q286="MPR ISSUE","TX ISSUE",
Q286="BSS Hardware Issue","RAN ISSUE",
Q286="Sites strategiques, MLL, Pylone, etc.","ENVTECH",
Q286="AKTIVCO DEFAUT GE &amp; POWER Cabinet","POWER ISSUE",
Q286="AKTIVCO Coupure ENEO &amp; Baisse de tension","POWER ISSUE",
Q286="Coupure ENEO &amp; Baisse de tension","POWER ISSUE",
Q286="Defaut GE &amp; POWER Cabinet","POWER ISSUE",
Q286="Sharing","POWER ISSUE",
Q286="SIte strategiques &amp; DataCenter","POWER ISSUE",
Q286="Exclu","Exclu",
Q286="SAT","TX ISSUE",
Q286="SPARE-ISSUE","SPARE-ISSUE",
Q286="Fiber CAmtel","TX ISSUE",
Q286="Fiber AOF","TX ISSUE",
Q286="Projet OCM (HUAWEI)","TRAVAUX-HUAWEI",
Q286="Projet OCM (NOKIA)","TRAVAUX -NOKIA",
Q286="ACCESS-ISSUE","ACCESS-ISSUE",
Q286="Projet OCM (ZTE, NOKIA, autres projets)","TRAVAUX OCM",
Q286="No root CAuse","No root cause",
Q286="ODU HS","TX ISSUE",
Q286="IP &amp; VLAN","TX ISSUE",
Q286="Warehouse HUAWEI","SPARE-ISSUE",
Q286="SPARE-HS","SPARE-ISSUE",
Q286="Power Telco","RAN ISSUE"
),"")</f>
        <v>No root cause</v>
      </c>
      <c r="Q286" s="50" t="s">
        <v>5878</v>
      </c>
      <c r="R286" s="23" t="str" cm="1">
        <f t="array" ref="R286">IFERROR(_xlfn.IFS(
Q286="MPR ISSUE","ACTIVE",
Q286="BSS Hardware Issue","ACTIVE",
Q286="Sites strategiques, MLL, Pylone, etc.","PASSIVE",
Q286="AKTIVCO DEFAUT GE &amp; POWER Cabinet","PASSIVE",
Q286="AKTIVCO Coupure ENEO &amp; Baisse de tension","PASSIVE",
Q286="Coupure ENEO &amp; Baisse de tension","PASSIVE",
Q286="Defaut GE &amp; POWER Cabinet","PASSIVE",
Q286="Sharing","PASSIVE",
Q286="SIte strategiques &amp; DataCenter","PASSIVE",
Q286="Exclu","Exclu",
Q286="SAT","ACTIVE",
Q286="SPARE-ISSUE","SPARE-ISSUE",
Q286="Fiber CAmtel","ACTIVE",
Q286="Fiber AOF","ACTIVE",
Q286="Projet OCM (HUAWEI)","PLANNED WORKS",
Q286="Projet OCM (NOKIA)","PLANNED WORKS",
Q286="ACCESS-ISSUE","ACCESS-ISSUE",
Q286="Projet OCM (ZTE, NOKIA, autres projets)","PLANNED WORKS",
Q286="No root CAuse","No root cause",
Q286="ODU HS","ACTIVE",
Q286="IP &amp; VLAN","ACTIVE",
Q286="Warehouse HUAWEI","SPARE-ISSUE",
Q286="SPARE-HS","SPARE-ISSUE",
Q286="Power Telco","ACTIVE"
),"")</f>
        <v>No root cause</v>
      </c>
      <c r="S286" s="58" t="s">
        <v>17</v>
      </c>
      <c r="T286" s="7" t="s">
        <v>17</v>
      </c>
      <c r="U286" s="7" t="s">
        <v>17</v>
      </c>
      <c r="V286" s="59" t="s">
        <v>17</v>
      </c>
      <c r="W286" s="59" t="s">
        <v>17</v>
      </c>
      <c r="X286" s="59" t="s">
        <v>17</v>
      </c>
      <c r="Y286" s="59" t="s">
        <v>17</v>
      </c>
      <c r="Z286" s="59" t="s">
        <v>17</v>
      </c>
      <c r="AA286" s="59" t="s">
        <v>17</v>
      </c>
      <c r="AB286" s="59" t="s">
        <v>17</v>
      </c>
      <c r="AC286" s="59" t="s">
        <v>17</v>
      </c>
      <c r="AD286" s="59" t="s">
        <v>17</v>
      </c>
      <c r="AE286" s="59" t="s">
        <v>17</v>
      </c>
      <c r="AF286" s="15"/>
      <c r="AG286" s="15"/>
      <c r="AH286" s="15"/>
      <c r="AI286" s="15"/>
    </row>
    <row r="287" spans="1:35" s="14" customFormat="1" x14ac:dyDescent="0.35">
      <c r="A287" s="1" t="s">
        <v>896</v>
      </c>
      <c r="B287" s="1" t="s">
        <v>897</v>
      </c>
      <c r="C287" s="3"/>
      <c r="D287" s="1" t="s">
        <v>12</v>
      </c>
      <c r="E287" s="1" t="s">
        <v>13</v>
      </c>
      <c r="F287" s="3" t="s">
        <v>57</v>
      </c>
      <c r="G287" s="1" t="s">
        <v>896</v>
      </c>
      <c r="H287" s="62" t="str">
        <f>_xlfn.XLOOKUP(B287,'[1]Nur des jours'!$B:$B,'[1]Nur des jours'!$H:$H,"")</f>
        <v>NOKIA</v>
      </c>
      <c r="I287" s="54">
        <v>1.9834668217370277</v>
      </c>
      <c r="J287" s="54">
        <v>1.0773993492252922</v>
      </c>
      <c r="K287" s="54">
        <v>0</v>
      </c>
      <c r="L287" s="55">
        <v>0.64493426703535339</v>
      </c>
      <c r="M287" s="56" t="s">
        <v>5377</v>
      </c>
      <c r="N287" s="57"/>
      <c r="O287" s="16" t="str" cm="1">
        <f t="array" ref="O287">IFERROR(_xlfn.IFS(
Q287="MPR ISSUE","PDH",
Q287="BSS Hardware Issue","BSS",
Q287="Sites strategiques, MLL, Pylone, etc.","ENVTECH",
Q287="AKTIVCO DEFAUT GE &amp; POWER Cabinet","AKTIVCO",
Q287="AKTIVCO Coupure ENEO &amp; Baisse de tension","AKTIVCO GRID ONLY",
Q287="Coupure ENEO &amp; Baisse de tension","IHS GRID ONLY",
Q287="Defaut GE &amp; POWER Cabinet","IHS",
Q287="Sharing","Partners",
Q287="SIte strategiques &amp; DataCenter","SST &amp; DC",
Q287="Exclu","Exclu",
Q287="SAT","SAT",
Q287="SPARE-ISSUE","SPARE-ISSUE",
Q287="Fiber CAmtel","TRANS_FO_CAMTEL",
Q287="Fiber AOF","Fiber AOF",
Q287="Projet OCM (HUAWEI)","TRAVAUX-HUAWEI",
Q287="Projet OCM (NOKIA)","TRAVAUX-NOKIA",
Q287="ACCESS-ISSUE","ACCESS-ISSUE",
Q287="Projet OCM (ZTE, NOKIA, autres projets)","TRAVAUX OCM",
Q287="No root CAuse","No root cause",
Q287="ODU HS","PDH",
Q287="IP &amp; VLAN","PDH",
Q287="Warehouse HUAWEI","SPARE-ISSUE",
Q287="SPARE-HS","SPARE-ISSUE",
Q287="Power Telco","BSS"
),"")</f>
        <v>No root cause</v>
      </c>
      <c r="P287" s="22" t="str" cm="1">
        <f t="array" ref="P287">IFERROR(_xlfn.IFS(
Q287="MPR ISSUE","TX ISSUE",
Q287="BSS Hardware Issue","RAN ISSUE",
Q287="Sites strategiques, MLL, Pylone, etc.","ENVTECH",
Q287="AKTIVCO DEFAUT GE &amp; POWER Cabinet","POWER ISSUE",
Q287="AKTIVCO Coupure ENEO &amp; Baisse de tension","POWER ISSUE",
Q287="Coupure ENEO &amp; Baisse de tension","POWER ISSUE",
Q287="Defaut GE &amp; POWER Cabinet","POWER ISSUE",
Q287="Sharing","POWER ISSUE",
Q287="SIte strategiques &amp; DataCenter","POWER ISSUE",
Q287="Exclu","Exclu",
Q287="SAT","TX ISSUE",
Q287="SPARE-ISSUE","SPARE-ISSUE",
Q287="Fiber CAmtel","TX ISSUE",
Q287="Fiber AOF","TX ISSUE",
Q287="Projet OCM (HUAWEI)","TRAVAUX-HUAWEI",
Q287="Projet OCM (NOKIA)","TRAVAUX -NOKIA",
Q287="ACCESS-ISSUE","ACCESS-ISSUE",
Q287="Projet OCM (ZTE, NOKIA, autres projets)","TRAVAUX OCM",
Q287="No root CAuse","No root cause",
Q287="ODU HS","TX ISSUE",
Q287="IP &amp; VLAN","TX ISSUE",
Q287="Warehouse HUAWEI","SPARE-ISSUE",
Q287="SPARE-HS","SPARE-ISSUE",
Q287="Power Telco","RAN ISSUE"
),"")</f>
        <v>No root cause</v>
      </c>
      <c r="Q287" s="50" t="s">
        <v>5878</v>
      </c>
      <c r="R287" s="23" t="str" cm="1">
        <f t="array" ref="R287">IFERROR(_xlfn.IFS(
Q287="MPR ISSUE","ACTIVE",
Q287="BSS Hardware Issue","ACTIVE",
Q287="Sites strategiques, MLL, Pylone, etc.","PASSIVE",
Q287="AKTIVCO DEFAUT GE &amp; POWER Cabinet","PASSIVE",
Q287="AKTIVCO Coupure ENEO &amp; Baisse de tension","PASSIVE",
Q287="Coupure ENEO &amp; Baisse de tension","PASSIVE",
Q287="Defaut GE &amp; POWER Cabinet","PASSIVE",
Q287="Sharing","PASSIVE",
Q287="SIte strategiques &amp; DataCenter","PASSIVE",
Q287="Exclu","Exclu",
Q287="SAT","ACTIVE",
Q287="SPARE-ISSUE","SPARE-ISSUE",
Q287="Fiber CAmtel","ACTIVE",
Q287="Fiber AOF","ACTIVE",
Q287="Projet OCM (HUAWEI)","PLANNED WORKS",
Q287="Projet OCM (NOKIA)","PLANNED WORKS",
Q287="ACCESS-ISSUE","ACCESS-ISSUE",
Q287="Projet OCM (ZTE, NOKIA, autres projets)","PLANNED WORKS",
Q287="No root CAuse","No root cause",
Q287="ODU HS","ACTIVE",
Q287="IP &amp; VLAN","ACTIVE",
Q287="Warehouse HUAWEI","SPARE-ISSUE",
Q287="SPARE-HS","SPARE-ISSUE",
Q287="Power Telco","ACTIVE"
),"")</f>
        <v>No root cause</v>
      </c>
      <c r="S287" s="58" t="s">
        <v>5684</v>
      </c>
      <c r="T287" s="7" t="s">
        <v>17</v>
      </c>
      <c r="U287" s="7" t="s">
        <v>17</v>
      </c>
      <c r="V287" s="59" t="s">
        <v>17</v>
      </c>
      <c r="W287" s="59" t="s">
        <v>17</v>
      </c>
      <c r="X287" s="59" t="s">
        <v>17</v>
      </c>
      <c r="Y287" s="59" t="s">
        <v>17</v>
      </c>
      <c r="Z287" s="59" t="s">
        <v>17</v>
      </c>
      <c r="AA287" s="59" t="s">
        <v>17</v>
      </c>
      <c r="AB287" s="59" t="s">
        <v>17</v>
      </c>
      <c r="AC287" s="59" t="s">
        <v>17</v>
      </c>
      <c r="AD287" s="59" t="s">
        <v>17</v>
      </c>
      <c r="AE287" s="59" t="s">
        <v>5684</v>
      </c>
      <c r="AF287" s="15"/>
      <c r="AG287" s="15"/>
      <c r="AH287" s="15"/>
      <c r="AI287" s="15"/>
    </row>
    <row r="288" spans="1:35" s="14" customFormat="1" x14ac:dyDescent="0.35">
      <c r="A288" s="1" t="s">
        <v>580</v>
      </c>
      <c r="B288" s="1" t="s">
        <v>581</v>
      </c>
      <c r="C288" s="3"/>
      <c r="D288" s="1" t="s">
        <v>20</v>
      </c>
      <c r="E288" s="1"/>
      <c r="F288" s="3" t="s">
        <v>39</v>
      </c>
      <c r="G288" s="1" t="s">
        <v>40</v>
      </c>
      <c r="H288" s="53" t="str">
        <f>_xlfn.XLOOKUP(B288,'[1]Nur des jours'!$B:$B,'[1]Nur des jours'!$H:$H,"")</f>
        <v>ZTE</v>
      </c>
      <c r="I288" s="54">
        <v>0.42452010119540073</v>
      </c>
      <c r="J288" s="54">
        <v>0.43446606893315753</v>
      </c>
      <c r="K288" s="54">
        <v>0.82272302442505219</v>
      </c>
      <c r="L288" s="55">
        <v>0.63551734568376872</v>
      </c>
      <c r="M288" s="56" t="s">
        <v>5375</v>
      </c>
      <c r="N288" s="57"/>
      <c r="O288" s="16" t="str" cm="1">
        <f t="array" ref="O288">IFERROR(_xlfn.IFS(
Q288="MPR ISSUE","PDH",
Q288="BSS Hardware Issue","BSS",
Q288="Sites strategiques, MLL, Pylone, etc.","ENVTECH",
Q288="AKTIVCO DEFAUT GE &amp; POWER Cabinet","AKTIVCO",
Q288="AKTIVCO Coupure ENEO &amp; Baisse de tension","AKTIVCO GRID ONLY",
Q288="Coupure ENEO &amp; Baisse de tension","IHS GRID ONLY",
Q288="Defaut GE &amp; POWER Cabinet","IHS",
Q288="Sharing","Partners",
Q288="SIte strategiques &amp; DataCenter","SST &amp; DC",
Q288="Exclu","Exclu",
Q288="SAT","SAT",
Q288="SPARE-ISSUE","SPARE-ISSUE",
Q288="Fiber CAmtel","TRANS_FO_CAMTEL",
Q288="Fiber AOF","Fiber AOF",
Q288="Projet OCM (HUAWEI)","TRAVAUX-HUAWEI",
Q288="Projet OCM (NOKIA)","TRAVAUX-NOKIA",
Q288="ACCESS-ISSUE","ACCESS-ISSUE",
Q288="Projet OCM (ZTE, NOKIA, autres projets)","TRAVAUX OCM",
Q288="No root CAuse","No root cause",
Q288="ODU HS","PDH",
Q288="IP &amp; VLAN","PDH",
Q288="Warehouse HUAWEI","SPARE-ISSUE",
Q288="SPARE-HS","SPARE-ISSUE",
Q288="Power Telco","BSS"
),"")</f>
        <v>No root cause</v>
      </c>
      <c r="P288" s="22" t="str" cm="1">
        <f t="array" ref="P288">IFERROR(_xlfn.IFS(
Q288="MPR ISSUE","TX ISSUE",
Q288="BSS Hardware Issue","RAN ISSUE",
Q288="Sites strategiques, MLL, Pylone, etc.","ENVTECH",
Q288="AKTIVCO DEFAUT GE &amp; POWER Cabinet","POWER ISSUE",
Q288="AKTIVCO Coupure ENEO &amp; Baisse de tension","POWER ISSUE",
Q288="Coupure ENEO &amp; Baisse de tension","POWER ISSUE",
Q288="Defaut GE &amp; POWER Cabinet","POWER ISSUE",
Q288="Sharing","POWER ISSUE",
Q288="SIte strategiques &amp; DataCenter","POWER ISSUE",
Q288="Exclu","Exclu",
Q288="SAT","TX ISSUE",
Q288="SPARE-ISSUE","SPARE-ISSUE",
Q288="Fiber CAmtel","TX ISSUE",
Q288="Fiber AOF","TX ISSUE",
Q288="Projet OCM (HUAWEI)","TRAVAUX-HUAWEI",
Q288="Projet OCM (NOKIA)","TRAVAUX -NOKIA",
Q288="ACCESS-ISSUE","ACCESS-ISSUE",
Q288="Projet OCM (ZTE, NOKIA, autres projets)","TRAVAUX OCM",
Q288="No root CAuse","No root cause",
Q288="ODU HS","TX ISSUE",
Q288="IP &amp; VLAN","TX ISSUE",
Q288="Warehouse HUAWEI","SPARE-ISSUE",
Q288="SPARE-HS","SPARE-ISSUE",
Q288="Power Telco","RAN ISSUE"
),"")</f>
        <v>No root cause</v>
      </c>
      <c r="Q288" s="50" t="s">
        <v>5878</v>
      </c>
      <c r="R288" s="23" t="str" cm="1">
        <f t="array" ref="R288">IFERROR(_xlfn.IFS(
Q288="MPR ISSUE","ACTIVE",
Q288="BSS Hardware Issue","ACTIVE",
Q288="Sites strategiques, MLL, Pylone, etc.","PASSIVE",
Q288="AKTIVCO DEFAUT GE &amp; POWER Cabinet","PASSIVE",
Q288="AKTIVCO Coupure ENEO &amp; Baisse de tension","PASSIVE",
Q288="Coupure ENEO &amp; Baisse de tension","PASSIVE",
Q288="Defaut GE &amp; POWER Cabinet","PASSIVE",
Q288="Sharing","PASSIVE",
Q288="SIte strategiques &amp; DataCenter","PASSIVE",
Q288="Exclu","Exclu",
Q288="SAT","ACTIVE",
Q288="SPARE-ISSUE","SPARE-ISSUE",
Q288="Fiber CAmtel","ACTIVE",
Q288="Fiber AOF","ACTIVE",
Q288="Projet OCM (HUAWEI)","PLANNED WORKS",
Q288="Projet OCM (NOKIA)","PLANNED WORKS",
Q288="ACCESS-ISSUE","ACCESS-ISSUE",
Q288="Projet OCM (ZTE, NOKIA, autres projets)","PLANNED WORKS",
Q288="No root CAuse","No root cause",
Q288="ODU HS","ACTIVE",
Q288="IP &amp; VLAN","ACTIVE",
Q288="Warehouse HUAWEI","SPARE-ISSUE",
Q288="SPARE-HS","SPARE-ISSUE",
Q288="Power Telco","ACTIVE"
),"")</f>
        <v>No root cause</v>
      </c>
      <c r="S288" s="58" t="s">
        <v>17</v>
      </c>
      <c r="T288" s="7" t="s">
        <v>17</v>
      </c>
      <c r="U288" s="7" t="s">
        <v>17</v>
      </c>
      <c r="V288" s="59" t="s">
        <v>17</v>
      </c>
      <c r="W288" s="59" t="s">
        <v>17</v>
      </c>
      <c r="X288" s="59" t="s">
        <v>17</v>
      </c>
      <c r="Y288" s="59" t="s">
        <v>17</v>
      </c>
      <c r="Z288" s="59" t="s">
        <v>17</v>
      </c>
      <c r="AA288" s="59" t="s">
        <v>17</v>
      </c>
      <c r="AB288" s="59" t="s">
        <v>17</v>
      </c>
      <c r="AC288" s="59" t="s">
        <v>17</v>
      </c>
      <c r="AD288" s="59" t="s">
        <v>17</v>
      </c>
      <c r="AE288" s="59" t="s">
        <v>17</v>
      </c>
      <c r="AF288" s="15"/>
      <c r="AG288" s="15"/>
      <c r="AH288" s="15"/>
      <c r="AI288" s="15"/>
    </row>
    <row r="289" spans="1:35" s="14" customFormat="1" x14ac:dyDescent="0.35">
      <c r="A289" s="1" t="s">
        <v>1978</v>
      </c>
      <c r="B289" s="1" t="s">
        <v>1979</v>
      </c>
      <c r="C289" s="3"/>
      <c r="D289" s="1" t="s">
        <v>12</v>
      </c>
      <c r="E289" s="1" t="s">
        <v>304</v>
      </c>
      <c r="F289" s="3" t="s">
        <v>33</v>
      </c>
      <c r="G289" s="1" t="s">
        <v>34</v>
      </c>
      <c r="H289" s="53" t="str">
        <f>_xlfn.XLOOKUP(B289,'[1]Nur des jours'!$B:$B,'[1]Nur des jours'!$H:$H,"")</f>
        <v>ZTE</v>
      </c>
      <c r="I289" s="54">
        <v>0.29475358600210222</v>
      </c>
      <c r="J289" s="54">
        <v>0.28592521190978798</v>
      </c>
      <c r="K289" s="54">
        <v>0.93110385517010519</v>
      </c>
      <c r="L289" s="55">
        <v>0.62363918352438286</v>
      </c>
      <c r="M289" s="56" t="s">
        <v>5375</v>
      </c>
      <c r="N289" s="57"/>
      <c r="O289" s="16" t="str" cm="1">
        <f t="array" ref="O289">IFERROR(_xlfn.IFS(
Q289="MPR ISSUE","PDH",
Q289="BSS Hardware Issue","BSS",
Q289="Sites strategiques, MLL, Pylone, etc.","ENVTECH",
Q289="AKTIVCO DEFAUT GE &amp; POWER Cabinet","AKTIVCO",
Q289="AKTIVCO Coupure ENEO &amp; Baisse de tension","AKTIVCO GRID ONLY",
Q289="Coupure ENEO &amp; Baisse de tension","IHS GRID ONLY",
Q289="Defaut GE &amp; POWER Cabinet","IHS",
Q289="Sharing","Partners",
Q289="SIte strategiques &amp; DataCenter","SST &amp; DC",
Q289="Exclu","Exclu",
Q289="SAT","SAT",
Q289="SPARE-ISSUE","SPARE-ISSUE",
Q289="Fiber CAmtel","TRANS_FO_CAMTEL",
Q289="Fiber AOF","Fiber AOF",
Q289="Projet OCM (HUAWEI)","TRAVAUX-HUAWEI",
Q289="Projet OCM (NOKIA)","TRAVAUX-NOKIA",
Q289="ACCESS-ISSUE","ACCESS-ISSUE",
Q289="Projet OCM (ZTE, NOKIA, autres projets)","TRAVAUX OCM",
Q289="No root CAuse","No root cause",
Q289="ODU HS","PDH",
Q289="IP &amp; VLAN","PDH",
Q289="Warehouse HUAWEI","SPARE-ISSUE",
Q289="SPARE-HS","SPARE-ISSUE",
Q289="Power Telco","BSS"
),"")</f>
        <v>No root cause</v>
      </c>
      <c r="P289" s="22" t="str" cm="1">
        <f t="array" ref="P289">IFERROR(_xlfn.IFS(
Q289="MPR ISSUE","TX ISSUE",
Q289="BSS Hardware Issue","RAN ISSUE",
Q289="Sites strategiques, MLL, Pylone, etc.","ENVTECH",
Q289="AKTIVCO DEFAUT GE &amp; POWER Cabinet","POWER ISSUE",
Q289="AKTIVCO Coupure ENEO &amp; Baisse de tension","POWER ISSUE",
Q289="Coupure ENEO &amp; Baisse de tension","POWER ISSUE",
Q289="Defaut GE &amp; POWER Cabinet","POWER ISSUE",
Q289="Sharing","POWER ISSUE",
Q289="SIte strategiques &amp; DataCenter","POWER ISSUE",
Q289="Exclu","Exclu",
Q289="SAT","TX ISSUE",
Q289="SPARE-ISSUE","SPARE-ISSUE",
Q289="Fiber CAmtel","TX ISSUE",
Q289="Fiber AOF","TX ISSUE",
Q289="Projet OCM (HUAWEI)","TRAVAUX-HUAWEI",
Q289="Projet OCM (NOKIA)","TRAVAUX -NOKIA",
Q289="ACCESS-ISSUE","ACCESS-ISSUE",
Q289="Projet OCM (ZTE, NOKIA, autres projets)","TRAVAUX OCM",
Q289="No root CAuse","No root cause",
Q289="ODU HS","TX ISSUE",
Q289="IP &amp; VLAN","TX ISSUE",
Q289="Warehouse HUAWEI","SPARE-ISSUE",
Q289="SPARE-HS","SPARE-ISSUE",
Q289="Power Telco","RAN ISSUE"
),"")</f>
        <v>No root cause</v>
      </c>
      <c r="Q289" s="50" t="s">
        <v>5878</v>
      </c>
      <c r="R289" s="23" t="str" cm="1">
        <f t="array" ref="R289">IFERROR(_xlfn.IFS(
Q289="MPR ISSUE","ACTIVE",
Q289="BSS Hardware Issue","ACTIVE",
Q289="Sites strategiques, MLL, Pylone, etc.","PASSIVE",
Q289="AKTIVCO DEFAUT GE &amp; POWER Cabinet","PASSIVE",
Q289="AKTIVCO Coupure ENEO &amp; Baisse de tension","PASSIVE",
Q289="Coupure ENEO &amp; Baisse de tension","PASSIVE",
Q289="Defaut GE &amp; POWER Cabinet","PASSIVE",
Q289="Sharing","PASSIVE",
Q289="SIte strategiques &amp; DataCenter","PASSIVE",
Q289="Exclu","Exclu",
Q289="SAT","ACTIVE",
Q289="SPARE-ISSUE","SPARE-ISSUE",
Q289="Fiber CAmtel","ACTIVE",
Q289="Fiber AOF","ACTIVE",
Q289="Projet OCM (HUAWEI)","PLANNED WORKS",
Q289="Projet OCM (NOKIA)","PLANNED WORKS",
Q289="ACCESS-ISSUE","ACCESS-ISSUE",
Q289="Projet OCM (ZTE, NOKIA, autres projets)","PLANNED WORKS",
Q289="No root CAuse","No root cause",
Q289="ODU HS","ACTIVE",
Q289="IP &amp; VLAN","ACTIVE",
Q289="Warehouse HUAWEI","SPARE-ISSUE",
Q289="SPARE-HS","SPARE-ISSUE",
Q289="Power Telco","ACTIVE"
),"")</f>
        <v>No root cause</v>
      </c>
      <c r="S289" s="58" t="s">
        <v>17</v>
      </c>
      <c r="T289" s="7" t="s">
        <v>17</v>
      </c>
      <c r="U289" s="7" t="s">
        <v>17</v>
      </c>
      <c r="V289" s="59" t="s">
        <v>17</v>
      </c>
      <c r="W289" s="59" t="s">
        <v>17</v>
      </c>
      <c r="X289" s="59" t="s">
        <v>17</v>
      </c>
      <c r="Y289" s="59" t="s">
        <v>17</v>
      </c>
      <c r="Z289" s="59" t="s">
        <v>17</v>
      </c>
      <c r="AA289" s="59" t="s">
        <v>17</v>
      </c>
      <c r="AB289" s="59" t="s">
        <v>17</v>
      </c>
      <c r="AC289" s="59" t="s">
        <v>17</v>
      </c>
      <c r="AD289" s="59" t="s">
        <v>17</v>
      </c>
      <c r="AE289" s="59" t="s">
        <v>17</v>
      </c>
      <c r="AF289" s="15"/>
      <c r="AG289" s="15"/>
      <c r="AH289" s="15"/>
      <c r="AI289" s="15"/>
    </row>
    <row r="290" spans="1:35" s="14" customFormat="1" x14ac:dyDescent="0.35">
      <c r="A290" s="1" t="s">
        <v>99</v>
      </c>
      <c r="B290" s="1" t="s">
        <v>100</v>
      </c>
      <c r="C290" s="3"/>
      <c r="D290" s="1" t="s">
        <v>12</v>
      </c>
      <c r="E290" s="1" t="s">
        <v>13</v>
      </c>
      <c r="F290" s="3" t="s">
        <v>71</v>
      </c>
      <c r="G290" s="1" t="s">
        <v>101</v>
      </c>
      <c r="H290" s="62" t="str">
        <f>_xlfn.XLOOKUP(B290,'[1]Nur des jours'!$B:$B,'[1]Nur des jours'!$H:$H,"")</f>
        <v>NOKIA</v>
      </c>
      <c r="I290" s="54">
        <v>1.4097535444654605</v>
      </c>
      <c r="J290" s="54">
        <v>1.2522376755714677</v>
      </c>
      <c r="K290" s="54">
        <v>0</v>
      </c>
      <c r="L290" s="55">
        <v>0.6217033068273583</v>
      </c>
      <c r="M290" s="56" t="s">
        <v>5375</v>
      </c>
      <c r="N290" s="57"/>
      <c r="O290" s="16" t="str" cm="1">
        <f t="array" ref="O290">IFERROR(_xlfn.IFS(
Q290="MPR ISSUE","PDH",
Q290="BSS Hardware Issue","BSS",
Q290="Sites strategiques, MLL, Pylone, etc.","ENVTECH",
Q290="AKTIVCO DEFAUT GE &amp; POWER Cabinet","AKTIVCO",
Q290="AKTIVCO Coupure ENEO &amp; Baisse de tension","AKTIVCO GRID ONLY",
Q290="Coupure ENEO &amp; Baisse de tension","IHS GRID ONLY",
Q290="Defaut GE &amp; POWER Cabinet","IHS",
Q290="Sharing","Partners",
Q290="SIte strategiques &amp; DataCenter","SST &amp; DC",
Q290="Exclu","Exclu",
Q290="SAT","SAT",
Q290="SPARE-ISSUE","SPARE-ISSUE",
Q290="Fiber CAmtel","TRANS_FO_CAMTEL",
Q290="Fiber AOF","Fiber AOF",
Q290="Projet OCM (HUAWEI)","TRAVAUX-HUAWEI",
Q290="Projet OCM (NOKIA)","TRAVAUX-NOKIA",
Q290="ACCESS-ISSUE","ACCESS-ISSUE",
Q290="Projet OCM (ZTE, NOKIA, autres projets)","TRAVAUX OCM",
Q290="No root CAuse","No root cause",
Q290="ODU HS","PDH",
Q290="IP &amp; VLAN","PDH",
Q290="Warehouse HUAWEI","SPARE-ISSUE",
Q290="SPARE-HS","SPARE-ISSUE",
Q290="Power Telco","BSS"
),"")</f>
        <v>No root cause</v>
      </c>
      <c r="P290" s="22" t="str" cm="1">
        <f t="array" ref="P290">IFERROR(_xlfn.IFS(
Q290="MPR ISSUE","TX ISSUE",
Q290="BSS Hardware Issue","RAN ISSUE",
Q290="Sites strategiques, MLL, Pylone, etc.","ENVTECH",
Q290="AKTIVCO DEFAUT GE &amp; POWER Cabinet","POWER ISSUE",
Q290="AKTIVCO Coupure ENEO &amp; Baisse de tension","POWER ISSUE",
Q290="Coupure ENEO &amp; Baisse de tension","POWER ISSUE",
Q290="Defaut GE &amp; POWER Cabinet","POWER ISSUE",
Q290="Sharing","POWER ISSUE",
Q290="SIte strategiques &amp; DataCenter","POWER ISSUE",
Q290="Exclu","Exclu",
Q290="SAT","TX ISSUE",
Q290="SPARE-ISSUE","SPARE-ISSUE",
Q290="Fiber CAmtel","TX ISSUE",
Q290="Fiber AOF","TX ISSUE",
Q290="Projet OCM (HUAWEI)","TRAVAUX-HUAWEI",
Q290="Projet OCM (NOKIA)","TRAVAUX -NOKIA",
Q290="ACCESS-ISSUE","ACCESS-ISSUE",
Q290="Projet OCM (ZTE, NOKIA, autres projets)","TRAVAUX OCM",
Q290="No root CAuse","No root cause",
Q290="ODU HS","TX ISSUE",
Q290="IP &amp; VLAN","TX ISSUE",
Q290="Warehouse HUAWEI","SPARE-ISSUE",
Q290="SPARE-HS","SPARE-ISSUE",
Q290="Power Telco","RAN ISSUE"
),"")</f>
        <v>No root cause</v>
      </c>
      <c r="Q290" s="50" t="s">
        <v>5878</v>
      </c>
      <c r="R290" s="23" t="str" cm="1">
        <f t="array" ref="R290">IFERROR(_xlfn.IFS(
Q290="MPR ISSUE","ACTIVE",
Q290="BSS Hardware Issue","ACTIVE",
Q290="Sites strategiques, MLL, Pylone, etc.","PASSIVE",
Q290="AKTIVCO DEFAUT GE &amp; POWER Cabinet","PASSIVE",
Q290="AKTIVCO Coupure ENEO &amp; Baisse de tension","PASSIVE",
Q290="Coupure ENEO &amp; Baisse de tension","PASSIVE",
Q290="Defaut GE &amp; POWER Cabinet","PASSIVE",
Q290="Sharing","PASSIVE",
Q290="SIte strategiques &amp; DataCenter","PASSIVE",
Q290="Exclu","Exclu",
Q290="SAT","ACTIVE",
Q290="SPARE-ISSUE","SPARE-ISSUE",
Q290="Fiber CAmtel","ACTIVE",
Q290="Fiber AOF","ACTIVE",
Q290="Projet OCM (HUAWEI)","PLANNED WORKS",
Q290="Projet OCM (NOKIA)","PLANNED WORKS",
Q290="ACCESS-ISSUE","ACCESS-ISSUE",
Q290="Projet OCM (ZTE, NOKIA, autres projets)","PLANNED WORKS",
Q290="No root CAuse","No root cause",
Q290="ODU HS","ACTIVE",
Q290="IP &amp; VLAN","ACTIVE",
Q290="Warehouse HUAWEI","SPARE-ISSUE",
Q290="SPARE-HS","SPARE-ISSUE",
Q290="Power Telco","ACTIVE"
),"")</f>
        <v>No root cause</v>
      </c>
      <c r="S290" s="58" t="s">
        <v>5659</v>
      </c>
      <c r="T290" s="7" t="s">
        <v>17</v>
      </c>
      <c r="U290" s="7" t="s">
        <v>17</v>
      </c>
      <c r="V290" s="59" t="s">
        <v>17</v>
      </c>
      <c r="W290" s="59" t="s">
        <v>17</v>
      </c>
      <c r="X290" s="59" t="s">
        <v>17</v>
      </c>
      <c r="Y290" s="59" t="s">
        <v>17</v>
      </c>
      <c r="Z290" s="59" t="s">
        <v>17</v>
      </c>
      <c r="AA290" s="59" t="s">
        <v>17</v>
      </c>
      <c r="AB290" s="59" t="s">
        <v>17</v>
      </c>
      <c r="AC290" s="59" t="s">
        <v>17</v>
      </c>
      <c r="AD290" s="59" t="s">
        <v>17</v>
      </c>
      <c r="AE290" s="59" t="s">
        <v>5659</v>
      </c>
      <c r="AF290" s="15"/>
      <c r="AG290" s="15"/>
      <c r="AH290" s="15"/>
      <c r="AI290" s="15"/>
    </row>
    <row r="291" spans="1:35" s="14" customFormat="1" x14ac:dyDescent="0.35">
      <c r="A291" s="1" t="s">
        <v>2083</v>
      </c>
      <c r="B291" s="1" t="s">
        <v>2084</v>
      </c>
      <c r="C291" s="3"/>
      <c r="D291" s="1" t="s">
        <v>23</v>
      </c>
      <c r="E291" s="1" t="s">
        <v>124</v>
      </c>
      <c r="F291" s="3" t="s">
        <v>57</v>
      </c>
      <c r="G291" s="1" t="s">
        <v>2085</v>
      </c>
      <c r="H291" s="62" t="str">
        <f>_xlfn.XLOOKUP(B291,'[1]Nur des jours'!$B:$B,'[1]Nur des jours'!$H:$H,"")</f>
        <v>NOKIA</v>
      </c>
      <c r="I291" s="54">
        <v>2.1555513118967942</v>
      </c>
      <c r="J291" s="54">
        <v>0.93002796347832006</v>
      </c>
      <c r="K291" s="54">
        <v>0</v>
      </c>
      <c r="L291" s="55">
        <v>0.62003364234049274</v>
      </c>
      <c r="M291" s="56" t="s">
        <v>5377</v>
      </c>
      <c r="N291" s="57"/>
      <c r="O291" s="16" t="str" cm="1">
        <f t="array" ref="O291">IFERROR(_xlfn.IFS(
Q291="MPR ISSUE","PDH",
Q291="BSS Hardware Issue","BSS",
Q291="Sites strategiques, MLL, Pylone, etc.","ENVTECH",
Q291="AKTIVCO DEFAUT GE &amp; POWER Cabinet","AKTIVCO",
Q291="AKTIVCO Coupure ENEO &amp; Baisse de tension","AKTIVCO GRID ONLY",
Q291="Coupure ENEO &amp; Baisse de tension","IHS GRID ONLY",
Q291="Defaut GE &amp; POWER Cabinet","IHS",
Q291="Sharing","Partners",
Q291="SIte strategiques &amp; DataCenter","SST &amp; DC",
Q291="Exclu","Exclu",
Q291="SAT","SAT",
Q291="SPARE-ISSUE","SPARE-ISSUE",
Q291="Fiber CAmtel","TRANS_FO_CAMTEL",
Q291="Fiber AOF","Fiber AOF",
Q291="Projet OCM (HUAWEI)","TRAVAUX-HUAWEI",
Q291="Projet OCM (NOKIA)","TRAVAUX-NOKIA",
Q291="ACCESS-ISSUE","ACCESS-ISSUE",
Q291="Projet OCM (ZTE, NOKIA, autres projets)","TRAVAUX OCM",
Q291="No root CAuse","No root cause",
Q291="ODU HS","PDH",
Q291="IP &amp; VLAN","PDH",
Q291="Warehouse HUAWEI","SPARE-ISSUE",
Q291="SPARE-HS","SPARE-ISSUE",
Q291="Power Telco","BSS"
),"")</f>
        <v>IHS</v>
      </c>
      <c r="P291" s="22" t="str" cm="1">
        <f t="array" ref="P291">IFERROR(_xlfn.IFS(
Q291="MPR ISSUE","TX ISSUE",
Q291="BSS Hardware Issue","RAN ISSUE",
Q291="Sites strategiques, MLL, Pylone, etc.","ENVTECH",
Q291="AKTIVCO DEFAUT GE &amp; POWER Cabinet","POWER ISSUE",
Q291="AKTIVCO Coupure ENEO &amp; Baisse de tension","POWER ISSUE",
Q291="Coupure ENEO &amp; Baisse de tension","POWER ISSUE",
Q291="Defaut GE &amp; POWER Cabinet","POWER ISSUE",
Q291="Sharing","POWER ISSUE",
Q291="SIte strategiques &amp; DataCenter","POWER ISSUE",
Q291="Exclu","Exclu",
Q291="SAT","TX ISSUE",
Q291="SPARE-ISSUE","SPARE-ISSUE",
Q291="Fiber CAmtel","TX ISSUE",
Q291="Fiber AOF","TX ISSUE",
Q291="Projet OCM (HUAWEI)","TRAVAUX-HUAWEI",
Q291="Projet OCM (NOKIA)","TRAVAUX -NOKIA",
Q291="ACCESS-ISSUE","ACCESS-ISSUE",
Q291="Projet OCM (ZTE, NOKIA, autres projets)","TRAVAUX OCM",
Q291="No root CAuse","No root cause",
Q291="ODU HS","TX ISSUE",
Q291="IP &amp; VLAN","TX ISSUE",
Q291="Warehouse HUAWEI","SPARE-ISSUE",
Q291="SPARE-HS","SPARE-ISSUE",
Q291="Power Telco","RAN ISSUE"
),"")</f>
        <v>POWER ISSUE</v>
      </c>
      <c r="Q291" s="50" t="s">
        <v>5338</v>
      </c>
      <c r="R291" s="23" t="str" cm="1">
        <f t="array" ref="R291">IFERROR(_xlfn.IFS(
Q291="MPR ISSUE","ACTIVE",
Q291="BSS Hardware Issue","ACTIVE",
Q291="Sites strategiques, MLL, Pylone, etc.","PASSIVE",
Q291="AKTIVCO DEFAUT GE &amp; POWER Cabinet","PASSIVE",
Q291="AKTIVCO Coupure ENEO &amp; Baisse de tension","PASSIVE",
Q291="Coupure ENEO &amp; Baisse de tension","PASSIVE",
Q291="Defaut GE &amp; POWER Cabinet","PASSIVE",
Q291="Sharing","PASSIVE",
Q291="SIte strategiques &amp; DataCenter","PASSIVE",
Q291="Exclu","Exclu",
Q291="SAT","ACTIVE",
Q291="SPARE-ISSUE","SPARE-ISSUE",
Q291="Fiber CAmtel","ACTIVE",
Q291="Fiber AOF","ACTIVE",
Q291="Projet OCM (HUAWEI)","PLANNED WORKS",
Q291="Projet OCM (NOKIA)","PLANNED WORKS",
Q291="ACCESS-ISSUE","ACCESS-ISSUE",
Q291="Projet OCM (ZTE, NOKIA, autres projets)","PLANNED WORKS",
Q291="No root CAuse","No root cause",
Q291="ODU HS","ACTIVE",
Q291="IP &amp; VLAN","ACTIVE",
Q291="Warehouse HUAWEI","SPARE-ISSUE",
Q291="SPARE-HS","SPARE-ISSUE",
Q291="Power Telco","ACTIVE"
),"")</f>
        <v>PASSIVE</v>
      </c>
      <c r="S291" s="58" t="s">
        <v>5970</v>
      </c>
      <c r="T291" s="7" t="s">
        <v>17</v>
      </c>
      <c r="U291" s="7" t="s">
        <v>17</v>
      </c>
      <c r="V291" s="59" t="s">
        <v>17</v>
      </c>
      <c r="W291" s="59" t="s">
        <v>17</v>
      </c>
      <c r="X291" s="59" t="s">
        <v>17</v>
      </c>
      <c r="Y291" s="59" t="s">
        <v>17</v>
      </c>
      <c r="Z291" s="59" t="s">
        <v>17</v>
      </c>
      <c r="AA291" s="59" t="s">
        <v>17</v>
      </c>
      <c r="AB291" s="59" t="s">
        <v>17</v>
      </c>
      <c r="AC291" s="59" t="s">
        <v>5605</v>
      </c>
      <c r="AD291" s="59" t="s">
        <v>17</v>
      </c>
      <c r="AE291" s="59" t="s">
        <v>5730</v>
      </c>
      <c r="AF291" s="15"/>
      <c r="AG291" s="15"/>
      <c r="AH291" s="15"/>
      <c r="AI291" s="15"/>
    </row>
    <row r="292" spans="1:35" s="14" customFormat="1" x14ac:dyDescent="0.35">
      <c r="A292" s="1" t="s">
        <v>1758</v>
      </c>
      <c r="B292" s="1" t="s">
        <v>1759</v>
      </c>
      <c r="C292" s="3"/>
      <c r="D292" s="1" t="s">
        <v>12</v>
      </c>
      <c r="E292" s="1"/>
      <c r="F292" s="3" t="s">
        <v>39</v>
      </c>
      <c r="G292" s="1" t="s">
        <v>1758</v>
      </c>
      <c r="H292" s="62" t="str">
        <f>_xlfn.XLOOKUP(B292,'[1]Nur des jours'!$B:$B,'[1]Nur des jours'!$H:$H,"")</f>
        <v>NOKIA</v>
      </c>
      <c r="I292" s="54">
        <v>2.0662576587936696</v>
      </c>
      <c r="J292" s="54">
        <v>0.87817609677978692</v>
      </c>
      <c r="K292" s="54">
        <v>4.0280117438644909E-2</v>
      </c>
      <c r="L292" s="55">
        <v>0.6108808675991062</v>
      </c>
      <c r="M292" s="56" t="s">
        <v>5375</v>
      </c>
      <c r="N292" s="57"/>
      <c r="O292" s="16" t="str" cm="1">
        <f t="array" ref="O292">IFERROR(_xlfn.IFS(
Q292="MPR ISSUE","PDH",
Q292="BSS Hardware Issue","BSS",
Q292="Sites strategiques, MLL, Pylone, etc.","ENVTECH",
Q292="AKTIVCO DEFAUT GE &amp; POWER Cabinet","AKTIVCO",
Q292="AKTIVCO Coupure ENEO &amp; Baisse de tension","AKTIVCO GRID ONLY",
Q292="Coupure ENEO &amp; Baisse de tension","IHS GRID ONLY",
Q292="Defaut GE &amp; POWER Cabinet","IHS",
Q292="Sharing","Partners",
Q292="SIte strategiques &amp; DataCenter","SST &amp; DC",
Q292="Exclu","Exclu",
Q292="SAT","SAT",
Q292="SPARE-ISSUE","SPARE-ISSUE",
Q292="Fiber CAmtel","TRANS_FO_CAMTEL",
Q292="Fiber AOF","Fiber AOF",
Q292="Projet OCM (HUAWEI)","TRAVAUX-HUAWEI",
Q292="Projet OCM (NOKIA)","TRAVAUX-NOKIA",
Q292="ACCESS-ISSUE","ACCESS-ISSUE",
Q292="Projet OCM (ZTE, NOKIA, autres projets)","TRAVAUX OCM",
Q292="No root CAuse","No root cause",
Q292="ODU HS","PDH",
Q292="IP &amp; VLAN","PDH",
Q292="Warehouse HUAWEI","SPARE-ISSUE",
Q292="SPARE-HS","SPARE-ISSUE",
Q292="Power Telco","BSS"
),"")</f>
        <v>PDH</v>
      </c>
      <c r="P292" s="22" t="str" cm="1">
        <f t="array" ref="P292">IFERROR(_xlfn.IFS(
Q292="MPR ISSUE","TX ISSUE",
Q292="BSS Hardware Issue","RAN ISSUE",
Q292="Sites strategiques, MLL, Pylone, etc.","ENVTECH",
Q292="AKTIVCO DEFAUT GE &amp; POWER Cabinet","POWER ISSUE",
Q292="AKTIVCO Coupure ENEO &amp; Baisse de tension","POWER ISSUE",
Q292="Coupure ENEO &amp; Baisse de tension","POWER ISSUE",
Q292="Defaut GE &amp; POWER Cabinet","POWER ISSUE",
Q292="Sharing","POWER ISSUE",
Q292="SIte strategiques &amp; DataCenter","POWER ISSUE",
Q292="Exclu","Exclu",
Q292="SAT","TX ISSUE",
Q292="SPARE-ISSUE","SPARE-ISSUE",
Q292="Fiber CAmtel","TX ISSUE",
Q292="Fiber AOF","TX ISSUE",
Q292="Projet OCM (HUAWEI)","TRAVAUX-HUAWEI",
Q292="Projet OCM (NOKIA)","TRAVAUX -NOKIA",
Q292="ACCESS-ISSUE","ACCESS-ISSUE",
Q292="Projet OCM (ZTE, NOKIA, autres projets)","TRAVAUX OCM",
Q292="No root CAuse","No root cause",
Q292="ODU HS","TX ISSUE",
Q292="IP &amp; VLAN","TX ISSUE",
Q292="Warehouse HUAWEI","SPARE-ISSUE",
Q292="SPARE-HS","SPARE-ISSUE",
Q292="Power Telco","RAN ISSUE"
),"")</f>
        <v>TX ISSUE</v>
      </c>
      <c r="Q292" s="50" t="s">
        <v>5325</v>
      </c>
      <c r="R292" s="23" t="str" cm="1">
        <f t="array" ref="R292">IFERROR(_xlfn.IFS(
Q292="MPR ISSUE","ACTIVE",
Q292="BSS Hardware Issue","ACTIVE",
Q292="Sites strategiques, MLL, Pylone, etc.","PASSIVE",
Q292="AKTIVCO DEFAUT GE &amp; POWER Cabinet","PASSIVE",
Q292="AKTIVCO Coupure ENEO &amp; Baisse de tension","PASSIVE",
Q292="Coupure ENEO &amp; Baisse de tension","PASSIVE",
Q292="Defaut GE &amp; POWER Cabinet","PASSIVE",
Q292="Sharing","PASSIVE",
Q292="SIte strategiques &amp; DataCenter","PASSIVE",
Q292="Exclu","Exclu",
Q292="SAT","ACTIVE",
Q292="SPARE-ISSUE","SPARE-ISSUE",
Q292="Fiber CAmtel","ACTIVE",
Q292="Fiber AOF","ACTIVE",
Q292="Projet OCM (HUAWEI)","PLANNED WORKS",
Q292="Projet OCM (NOKIA)","PLANNED WORKS",
Q292="ACCESS-ISSUE","ACCESS-ISSUE",
Q292="Projet OCM (ZTE, NOKIA, autres projets)","PLANNED WORKS",
Q292="No root CAuse","No root cause",
Q292="ODU HS","ACTIVE",
Q292="IP &amp; VLAN","ACTIVE",
Q292="Warehouse HUAWEI","SPARE-ISSUE",
Q292="SPARE-HS","SPARE-ISSUE",
Q292="Power Telco","ACTIVE"
),"")</f>
        <v>ACTIVE</v>
      </c>
      <c r="S292" s="58" t="s">
        <v>5793</v>
      </c>
      <c r="T292" s="7" t="s">
        <v>17</v>
      </c>
      <c r="U292" s="7" t="s">
        <v>17</v>
      </c>
      <c r="V292" s="59" t="s">
        <v>17</v>
      </c>
      <c r="W292" s="59" t="s">
        <v>17</v>
      </c>
      <c r="X292" s="59" t="s">
        <v>17</v>
      </c>
      <c r="Y292" s="59" t="s">
        <v>17</v>
      </c>
      <c r="Z292" s="59" t="s">
        <v>17</v>
      </c>
      <c r="AA292" s="59" t="s">
        <v>17</v>
      </c>
      <c r="AB292" s="59" t="s">
        <v>17</v>
      </c>
      <c r="AC292" s="59" t="s">
        <v>17</v>
      </c>
      <c r="AD292" s="59" t="s">
        <v>17</v>
      </c>
      <c r="AE292" s="59" t="s">
        <v>5793</v>
      </c>
      <c r="AF292" s="15"/>
      <c r="AG292" s="15"/>
      <c r="AH292" s="15"/>
      <c r="AI292" s="15"/>
    </row>
    <row r="293" spans="1:35" s="14" customFormat="1" x14ac:dyDescent="0.35">
      <c r="A293" s="1" t="s">
        <v>3073</v>
      </c>
      <c r="B293" s="1" t="s">
        <v>3074</v>
      </c>
      <c r="C293" s="3"/>
      <c r="D293" s="1" t="s">
        <v>12</v>
      </c>
      <c r="E293" s="1" t="s">
        <v>156</v>
      </c>
      <c r="F293" s="3" t="s">
        <v>25</v>
      </c>
      <c r="G293" s="1" t="s">
        <v>3075</v>
      </c>
      <c r="H293" s="62" t="str">
        <f>_xlfn.XLOOKUP(B293,'[1]Nur des jours'!$B:$B,'[1]Nur des jours'!$H:$H,"")</f>
        <v>NOKIA</v>
      </c>
      <c r="I293" s="54">
        <v>4.2384804872528576</v>
      </c>
      <c r="J293" s="54">
        <v>0</v>
      </c>
      <c r="K293" s="54">
        <v>0</v>
      </c>
      <c r="L293" s="55">
        <v>0.60525462170232269</v>
      </c>
      <c r="M293" s="56" t="s">
        <v>5375</v>
      </c>
      <c r="N293" s="57"/>
      <c r="O293" s="16" t="str" cm="1">
        <f t="array" ref="O293">IFERROR(_xlfn.IFS(
Q293="MPR ISSUE","PDH",
Q293="BSS Hardware Issue","BSS",
Q293="Sites strategiques, MLL, Pylone, etc.","ENVTECH",
Q293="AKTIVCO DEFAUT GE &amp; POWER Cabinet","AKTIVCO",
Q293="AKTIVCO Coupure ENEO &amp; Baisse de tension","AKTIVCO GRID ONLY",
Q293="Coupure ENEO &amp; Baisse de tension","IHS GRID ONLY",
Q293="Defaut GE &amp; POWER Cabinet","IHS",
Q293="Sharing","Partners",
Q293="SIte strategiques &amp; DataCenter","SST &amp; DC",
Q293="Exclu","Exclu",
Q293="SAT","SAT",
Q293="SPARE-ISSUE","SPARE-ISSUE",
Q293="Fiber CAmtel","TRANS_FO_CAMTEL",
Q293="Fiber AOF","Fiber AOF",
Q293="Projet OCM (HUAWEI)","TRAVAUX-HUAWEI",
Q293="Projet OCM (NOKIA)","TRAVAUX-NOKIA",
Q293="ACCESS-ISSUE","ACCESS-ISSUE",
Q293="Projet OCM (ZTE, NOKIA, autres projets)","TRAVAUX OCM",
Q293="No root CAuse","No root cause",
Q293="ODU HS","PDH",
Q293="IP &amp; VLAN","PDH",
Q293="Warehouse HUAWEI","SPARE-ISSUE",
Q293="SPARE-HS","SPARE-ISSUE",
Q293="Power Telco","BSS"
),"")</f>
        <v>IHS GRID ONLY</v>
      </c>
      <c r="P293" s="22" t="str" cm="1">
        <f t="array" ref="P293">IFERROR(_xlfn.IFS(
Q293="MPR ISSUE","TX ISSUE",
Q293="BSS Hardware Issue","RAN ISSUE",
Q293="Sites strategiques, MLL, Pylone, etc.","ENVTECH",
Q293="AKTIVCO DEFAUT GE &amp; POWER Cabinet","POWER ISSUE",
Q293="AKTIVCO Coupure ENEO &amp; Baisse de tension","POWER ISSUE",
Q293="Coupure ENEO &amp; Baisse de tension","POWER ISSUE",
Q293="Defaut GE &amp; POWER Cabinet","POWER ISSUE",
Q293="Sharing","POWER ISSUE",
Q293="SIte strategiques &amp; DataCenter","POWER ISSUE",
Q293="Exclu","Exclu",
Q293="SAT","TX ISSUE",
Q293="SPARE-ISSUE","SPARE-ISSUE",
Q293="Fiber CAmtel","TX ISSUE",
Q293="Fiber AOF","TX ISSUE",
Q293="Projet OCM (HUAWEI)","TRAVAUX-HUAWEI",
Q293="Projet OCM (NOKIA)","TRAVAUX -NOKIA",
Q293="ACCESS-ISSUE","ACCESS-ISSUE",
Q293="Projet OCM (ZTE, NOKIA, autres projets)","TRAVAUX OCM",
Q293="No root CAuse","No root cause",
Q293="ODU HS","TX ISSUE",
Q293="IP &amp; VLAN","TX ISSUE",
Q293="Warehouse HUAWEI","SPARE-ISSUE",
Q293="SPARE-HS","SPARE-ISSUE",
Q293="Power Telco","RAN ISSUE"
),"")</f>
        <v>POWER ISSUE</v>
      </c>
      <c r="Q293" s="50" t="s">
        <v>5337</v>
      </c>
      <c r="R293" s="23" t="str" cm="1">
        <f t="array" ref="R293">IFERROR(_xlfn.IFS(
Q293="MPR ISSUE","ACTIVE",
Q293="BSS Hardware Issue","ACTIVE",
Q293="Sites strategiques, MLL, Pylone, etc.","PASSIVE",
Q293="AKTIVCO DEFAUT GE &amp; POWER Cabinet","PASSIVE",
Q293="AKTIVCO Coupure ENEO &amp; Baisse de tension","PASSIVE",
Q293="Coupure ENEO &amp; Baisse de tension","PASSIVE",
Q293="Defaut GE &amp; POWER Cabinet","PASSIVE",
Q293="Sharing","PASSIVE",
Q293="SIte strategiques &amp; DataCenter","PASSIVE",
Q293="Exclu","Exclu",
Q293="SAT","ACTIVE",
Q293="SPARE-ISSUE","SPARE-ISSUE",
Q293="Fiber CAmtel","ACTIVE",
Q293="Fiber AOF","ACTIVE",
Q293="Projet OCM (HUAWEI)","PLANNED WORKS",
Q293="Projet OCM (NOKIA)","PLANNED WORKS",
Q293="ACCESS-ISSUE","ACCESS-ISSUE",
Q293="Projet OCM (ZTE, NOKIA, autres projets)","PLANNED WORKS",
Q293="No root CAuse","No root cause",
Q293="ODU HS","ACTIVE",
Q293="IP &amp; VLAN","ACTIVE",
Q293="Warehouse HUAWEI","SPARE-ISSUE",
Q293="SPARE-HS","SPARE-ISSUE",
Q293="Power Telco","ACTIVE"
),"")</f>
        <v>PASSIVE</v>
      </c>
      <c r="S293" s="58" t="s">
        <v>6010</v>
      </c>
      <c r="T293" s="7" t="s">
        <v>17</v>
      </c>
      <c r="U293" s="7" t="s">
        <v>17</v>
      </c>
      <c r="V293" s="59" t="s">
        <v>17</v>
      </c>
      <c r="W293" s="59" t="s">
        <v>17</v>
      </c>
      <c r="X293" s="59" t="s">
        <v>17</v>
      </c>
      <c r="Y293" s="59" t="s">
        <v>17</v>
      </c>
      <c r="Z293" s="59" t="s">
        <v>17</v>
      </c>
      <c r="AA293" s="59" t="s">
        <v>17</v>
      </c>
      <c r="AB293" s="59" t="s">
        <v>17</v>
      </c>
      <c r="AC293" s="59" t="s">
        <v>5536</v>
      </c>
      <c r="AD293" s="59" t="s">
        <v>17</v>
      </c>
      <c r="AE293" s="59" t="s">
        <v>5804</v>
      </c>
      <c r="AF293" s="15"/>
      <c r="AG293" s="15"/>
      <c r="AH293" s="15"/>
      <c r="AI293" s="15"/>
    </row>
    <row r="294" spans="1:35" s="14" customFormat="1" x14ac:dyDescent="0.35">
      <c r="A294" s="2" t="s">
        <v>2080</v>
      </c>
      <c r="B294" s="1" t="s">
        <v>2081</v>
      </c>
      <c r="C294" s="3"/>
      <c r="D294" s="1" t="s">
        <v>12</v>
      </c>
      <c r="E294" s="1" t="s">
        <v>13</v>
      </c>
      <c r="F294" s="3" t="s">
        <v>57</v>
      </c>
      <c r="G294" s="1" t="s">
        <v>2082</v>
      </c>
      <c r="H294" s="62" t="str">
        <f>_xlfn.XLOOKUP(B294,'[1]Nur des jours'!$B:$B,'[1]Nur des jours'!$H:$H,"")</f>
        <v>NOKIA</v>
      </c>
      <c r="I294" s="54">
        <v>2.0426396769969446</v>
      </c>
      <c r="J294" s="54">
        <v>0.43884781367214626</v>
      </c>
      <c r="K294" s="54">
        <v>0.30307626678892557</v>
      </c>
      <c r="L294" s="55">
        <v>0.5970658352116941</v>
      </c>
      <c r="M294" s="56" t="s">
        <v>5377</v>
      </c>
      <c r="N294" s="57"/>
      <c r="O294" s="16" t="str" cm="1">
        <f t="array" ref="O294">IFERROR(_xlfn.IFS(
Q294="MPR ISSUE","PDH",
Q294="BSS Hardware Issue","BSS",
Q294="Sites strategiques, MLL, Pylone, etc.","ENVTECH",
Q294="AKTIVCO DEFAUT GE &amp; POWER Cabinet","AKTIVCO",
Q294="AKTIVCO Coupure ENEO &amp; Baisse de tension","AKTIVCO GRID ONLY",
Q294="Coupure ENEO &amp; Baisse de tension","IHS GRID ONLY",
Q294="Defaut GE &amp; POWER Cabinet","IHS",
Q294="Sharing","Partners",
Q294="SIte strategiques &amp; DataCenter","SST &amp; DC",
Q294="Exclu","Exclu",
Q294="SAT","SAT",
Q294="SPARE-ISSUE","SPARE-ISSUE",
Q294="Fiber CAmtel","TRANS_FO_CAMTEL",
Q294="Fiber AOF","Fiber AOF",
Q294="Projet OCM (HUAWEI)","TRAVAUX-HUAWEI",
Q294="Projet OCM (NOKIA)","TRAVAUX-NOKIA",
Q294="ACCESS-ISSUE","ACCESS-ISSUE",
Q294="Projet OCM (ZTE, NOKIA, autres projets)","TRAVAUX OCM",
Q294="No root CAuse","No root cause",
Q294="ODU HS","PDH",
Q294="IP &amp; VLAN","PDH",
Q294="Warehouse HUAWEI","SPARE-ISSUE",
Q294="SPARE-HS","SPARE-ISSUE",
Q294="Power Telco","BSS"
),"")</f>
        <v>IHS</v>
      </c>
      <c r="P294" s="22" t="str" cm="1">
        <f t="array" ref="P294">IFERROR(_xlfn.IFS(
Q294="MPR ISSUE","TX ISSUE",
Q294="BSS Hardware Issue","RAN ISSUE",
Q294="Sites strategiques, MLL, Pylone, etc.","ENVTECH",
Q294="AKTIVCO DEFAUT GE &amp; POWER Cabinet","POWER ISSUE",
Q294="AKTIVCO Coupure ENEO &amp; Baisse de tension","POWER ISSUE",
Q294="Coupure ENEO &amp; Baisse de tension","POWER ISSUE",
Q294="Defaut GE &amp; POWER Cabinet","POWER ISSUE",
Q294="Sharing","POWER ISSUE",
Q294="SIte strategiques &amp; DataCenter","POWER ISSUE",
Q294="Exclu","Exclu",
Q294="SAT","TX ISSUE",
Q294="SPARE-ISSUE","SPARE-ISSUE",
Q294="Fiber CAmtel","TX ISSUE",
Q294="Fiber AOF","TX ISSUE",
Q294="Projet OCM (HUAWEI)","TRAVAUX-HUAWEI",
Q294="Projet OCM (NOKIA)","TRAVAUX -NOKIA",
Q294="ACCESS-ISSUE","ACCESS-ISSUE",
Q294="Projet OCM (ZTE, NOKIA, autres projets)","TRAVAUX OCM",
Q294="No root CAuse","No root cause",
Q294="ODU HS","TX ISSUE",
Q294="IP &amp; VLAN","TX ISSUE",
Q294="Warehouse HUAWEI","SPARE-ISSUE",
Q294="SPARE-HS","SPARE-ISSUE",
Q294="Power Telco","RAN ISSUE"
),"")</f>
        <v>POWER ISSUE</v>
      </c>
      <c r="Q294" s="50" t="s">
        <v>5338</v>
      </c>
      <c r="R294" s="23" t="str" cm="1">
        <f t="array" ref="R294">IFERROR(_xlfn.IFS(
Q294="MPR ISSUE","ACTIVE",
Q294="BSS Hardware Issue","ACTIVE",
Q294="Sites strategiques, MLL, Pylone, etc.","PASSIVE",
Q294="AKTIVCO DEFAUT GE &amp; POWER Cabinet","PASSIVE",
Q294="AKTIVCO Coupure ENEO &amp; Baisse de tension","PASSIVE",
Q294="Coupure ENEO &amp; Baisse de tension","PASSIVE",
Q294="Defaut GE &amp; POWER Cabinet","PASSIVE",
Q294="Sharing","PASSIVE",
Q294="SIte strategiques &amp; DataCenter","PASSIVE",
Q294="Exclu","Exclu",
Q294="SAT","ACTIVE",
Q294="SPARE-ISSUE","SPARE-ISSUE",
Q294="Fiber CAmtel","ACTIVE",
Q294="Fiber AOF","ACTIVE",
Q294="Projet OCM (HUAWEI)","PLANNED WORKS",
Q294="Projet OCM (NOKIA)","PLANNED WORKS",
Q294="ACCESS-ISSUE","ACCESS-ISSUE",
Q294="Projet OCM (ZTE, NOKIA, autres projets)","PLANNED WORKS",
Q294="No root CAuse","No root cause",
Q294="ODU HS","ACTIVE",
Q294="IP &amp; VLAN","ACTIVE",
Q294="Warehouse HUAWEI","SPARE-ISSUE",
Q294="SPARE-HS","SPARE-ISSUE",
Q294="Power Telco","ACTIVE"
),"")</f>
        <v>PASSIVE</v>
      </c>
      <c r="S294" s="58" t="s">
        <v>6048</v>
      </c>
      <c r="T294" s="7" t="s">
        <v>17</v>
      </c>
      <c r="U294" s="7" t="s">
        <v>17</v>
      </c>
      <c r="V294" s="59" t="s">
        <v>17</v>
      </c>
      <c r="W294" s="59" t="s">
        <v>17</v>
      </c>
      <c r="X294" s="59" t="s">
        <v>17</v>
      </c>
      <c r="Y294" s="59" t="s">
        <v>17</v>
      </c>
      <c r="Z294" s="59" t="s">
        <v>17</v>
      </c>
      <c r="AA294" s="59" t="s">
        <v>17</v>
      </c>
      <c r="AB294" s="59" t="s">
        <v>17</v>
      </c>
      <c r="AC294" s="59" t="s">
        <v>5605</v>
      </c>
      <c r="AD294" s="59" t="s">
        <v>17</v>
      </c>
      <c r="AE294" s="59" t="s">
        <v>5858</v>
      </c>
      <c r="AF294" s="15"/>
      <c r="AG294" s="15"/>
      <c r="AH294" s="15"/>
      <c r="AI294" s="15"/>
    </row>
    <row r="295" spans="1:35" s="14" customFormat="1" x14ac:dyDescent="0.35">
      <c r="A295" s="1" t="s">
        <v>1649</v>
      </c>
      <c r="B295" s="1" t="s">
        <v>1650</v>
      </c>
      <c r="C295" s="3"/>
      <c r="D295" s="1" t="s">
        <v>12</v>
      </c>
      <c r="E295" s="1" t="s">
        <v>13</v>
      </c>
      <c r="F295" s="3" t="s">
        <v>57</v>
      </c>
      <c r="G295" s="1" t="s">
        <v>86</v>
      </c>
      <c r="H295" s="61" t="str">
        <f>_xlfn.XLOOKUP(B295,'[1]Nur des jours'!$B:$B,'[1]Nur des jours'!$H:$H,"")</f>
        <v>Huawei</v>
      </c>
      <c r="I295" s="54">
        <v>0.1998329396624422</v>
      </c>
      <c r="J295" s="54">
        <v>0.50193634376136897</v>
      </c>
      <c r="K295" s="54">
        <v>0.76677129230169827</v>
      </c>
      <c r="L295" s="55">
        <v>0.59690440112660625</v>
      </c>
      <c r="M295" s="56" t="s">
        <v>5375</v>
      </c>
      <c r="N295" s="57"/>
      <c r="O295" s="16" t="str" cm="1">
        <f t="array" ref="O295">IFERROR(_xlfn.IFS(
Q295="MPR ISSUE","PDH",
Q295="BSS Hardware Issue","BSS",
Q295="Sites strategiques, MLL, Pylone, etc.","ENVTECH",
Q295="AKTIVCO DEFAUT GE &amp; POWER Cabinet","AKTIVCO",
Q295="AKTIVCO Coupure ENEO &amp; Baisse de tension","AKTIVCO GRID ONLY",
Q295="Coupure ENEO &amp; Baisse de tension","IHS GRID ONLY",
Q295="Defaut GE &amp; POWER Cabinet","IHS",
Q295="Sharing","Partners",
Q295="SIte strategiques &amp; DataCenter","SST &amp; DC",
Q295="Exclu","Exclu",
Q295="SAT","SAT",
Q295="SPARE-ISSUE","SPARE-ISSUE",
Q295="Fiber CAmtel","TRANS_FO_CAMTEL",
Q295="Fiber AOF","Fiber AOF",
Q295="Projet OCM (HUAWEI)","TRAVAUX-HUAWEI",
Q295="Projet OCM (NOKIA)","TRAVAUX-NOKIA",
Q295="ACCESS-ISSUE","ACCESS-ISSUE",
Q295="Projet OCM (ZTE, NOKIA, autres projets)","TRAVAUX OCM",
Q295="No root CAuse","No root cause",
Q295="ODU HS","PDH",
Q295="IP &amp; VLAN","PDH",
Q295="Warehouse HUAWEI","SPARE-ISSUE",
Q295="SPARE-HS","SPARE-ISSUE",
Q295="Power Telco","BSS"
),"")</f>
        <v>No root cause</v>
      </c>
      <c r="P295" s="22" t="str" cm="1">
        <f t="array" ref="P295">IFERROR(_xlfn.IFS(
Q295="MPR ISSUE","TX ISSUE",
Q295="BSS Hardware Issue","RAN ISSUE",
Q295="Sites strategiques, MLL, Pylone, etc.","ENVTECH",
Q295="AKTIVCO DEFAUT GE &amp; POWER Cabinet","POWER ISSUE",
Q295="AKTIVCO Coupure ENEO &amp; Baisse de tension","POWER ISSUE",
Q295="Coupure ENEO &amp; Baisse de tension","POWER ISSUE",
Q295="Defaut GE &amp; POWER Cabinet","POWER ISSUE",
Q295="Sharing","POWER ISSUE",
Q295="SIte strategiques &amp; DataCenter","POWER ISSUE",
Q295="Exclu","Exclu",
Q295="SAT","TX ISSUE",
Q295="SPARE-ISSUE","SPARE-ISSUE",
Q295="Fiber CAmtel","TX ISSUE",
Q295="Fiber AOF","TX ISSUE",
Q295="Projet OCM (HUAWEI)","TRAVAUX-HUAWEI",
Q295="Projet OCM (NOKIA)","TRAVAUX -NOKIA",
Q295="ACCESS-ISSUE","ACCESS-ISSUE",
Q295="Projet OCM (ZTE, NOKIA, autres projets)","TRAVAUX OCM",
Q295="No root CAuse","No root cause",
Q295="ODU HS","TX ISSUE",
Q295="IP &amp; VLAN","TX ISSUE",
Q295="Warehouse HUAWEI","SPARE-ISSUE",
Q295="SPARE-HS","SPARE-ISSUE",
Q295="Power Telco","RAN ISSUE"
),"")</f>
        <v>No root cause</v>
      </c>
      <c r="Q295" s="50" t="s">
        <v>5878</v>
      </c>
      <c r="R295" s="23" t="str" cm="1">
        <f t="array" ref="R295">IFERROR(_xlfn.IFS(
Q295="MPR ISSUE","ACTIVE",
Q295="BSS Hardware Issue","ACTIVE",
Q295="Sites strategiques, MLL, Pylone, etc.","PASSIVE",
Q295="AKTIVCO DEFAUT GE &amp; POWER Cabinet","PASSIVE",
Q295="AKTIVCO Coupure ENEO &amp; Baisse de tension","PASSIVE",
Q295="Coupure ENEO &amp; Baisse de tension","PASSIVE",
Q295="Defaut GE &amp; POWER Cabinet","PASSIVE",
Q295="Sharing","PASSIVE",
Q295="SIte strategiques &amp; DataCenter","PASSIVE",
Q295="Exclu","Exclu",
Q295="SAT","ACTIVE",
Q295="SPARE-ISSUE","SPARE-ISSUE",
Q295="Fiber CAmtel","ACTIVE",
Q295="Fiber AOF","ACTIVE",
Q295="Projet OCM (HUAWEI)","PLANNED WORKS",
Q295="Projet OCM (NOKIA)","PLANNED WORKS",
Q295="ACCESS-ISSUE","ACCESS-ISSUE",
Q295="Projet OCM (ZTE, NOKIA, autres projets)","PLANNED WORKS",
Q295="No root CAuse","No root cause",
Q295="ODU HS","ACTIVE",
Q295="IP &amp; VLAN","ACTIVE",
Q295="Warehouse HUAWEI","SPARE-ISSUE",
Q295="SPARE-HS","SPARE-ISSUE",
Q295="Power Telco","ACTIVE"
),"")</f>
        <v>No root cause</v>
      </c>
      <c r="S295" s="58" t="s">
        <v>17</v>
      </c>
      <c r="T295" s="7" t="s">
        <v>17</v>
      </c>
      <c r="U295" s="7" t="s">
        <v>17</v>
      </c>
      <c r="V295" s="59" t="s">
        <v>17</v>
      </c>
      <c r="W295" s="59" t="s">
        <v>17</v>
      </c>
      <c r="X295" s="59" t="s">
        <v>17</v>
      </c>
      <c r="Y295" s="59" t="s">
        <v>17</v>
      </c>
      <c r="Z295" s="59" t="s">
        <v>17</v>
      </c>
      <c r="AA295" s="59" t="s">
        <v>17</v>
      </c>
      <c r="AB295" s="59" t="s">
        <v>17</v>
      </c>
      <c r="AC295" s="59" t="s">
        <v>17</v>
      </c>
      <c r="AD295" s="59" t="s">
        <v>17</v>
      </c>
      <c r="AE295" s="59" t="s">
        <v>17</v>
      </c>
      <c r="AF295" s="15"/>
      <c r="AG295" s="15"/>
      <c r="AH295" s="15"/>
      <c r="AI295" s="15"/>
    </row>
    <row r="296" spans="1:35" s="14" customFormat="1" x14ac:dyDescent="0.35">
      <c r="A296" s="1" t="s">
        <v>695</v>
      </c>
      <c r="B296" s="1" t="s">
        <v>696</v>
      </c>
      <c r="C296" s="3"/>
      <c r="D296" s="1" t="s">
        <v>12</v>
      </c>
      <c r="E296" s="1" t="s">
        <v>13</v>
      </c>
      <c r="F296" s="3" t="s">
        <v>33</v>
      </c>
      <c r="G296" s="1" t="s">
        <v>34</v>
      </c>
      <c r="H296" s="53" t="str">
        <f>_xlfn.XLOOKUP(B296,'[1]Nur des jours'!$B:$B,'[1]Nur des jours'!$H:$H,"")</f>
        <v>ZTE</v>
      </c>
      <c r="I296" s="54">
        <v>0.31398750644461232</v>
      </c>
      <c r="J296" s="54">
        <v>0.28103760144979273</v>
      </c>
      <c r="K296" s="54">
        <v>0.86314780888092035</v>
      </c>
      <c r="L296" s="55">
        <v>0.58930665776339486</v>
      </c>
      <c r="M296" s="56" t="s">
        <v>5375</v>
      </c>
      <c r="N296" s="57"/>
      <c r="O296" s="16" t="str" cm="1">
        <f t="array" ref="O296">IFERROR(_xlfn.IFS(
Q296="MPR ISSUE","PDH",
Q296="BSS Hardware Issue","BSS",
Q296="Sites strategiques, MLL, Pylone, etc.","ENVTECH",
Q296="AKTIVCO DEFAUT GE &amp; POWER Cabinet","AKTIVCO",
Q296="AKTIVCO Coupure ENEO &amp; Baisse de tension","AKTIVCO GRID ONLY",
Q296="Coupure ENEO &amp; Baisse de tension","IHS GRID ONLY",
Q296="Defaut GE &amp; POWER Cabinet","IHS",
Q296="Sharing","Partners",
Q296="SIte strategiques &amp; DataCenter","SST &amp; DC",
Q296="Exclu","Exclu",
Q296="SAT","SAT",
Q296="SPARE-ISSUE","SPARE-ISSUE",
Q296="Fiber CAmtel","TRANS_FO_CAMTEL",
Q296="Fiber AOF","Fiber AOF",
Q296="Projet OCM (HUAWEI)","TRAVAUX-HUAWEI",
Q296="Projet OCM (NOKIA)","TRAVAUX-NOKIA",
Q296="ACCESS-ISSUE","ACCESS-ISSUE",
Q296="Projet OCM (ZTE, NOKIA, autres projets)","TRAVAUX OCM",
Q296="No root CAuse","No root cause",
Q296="ODU HS","PDH",
Q296="IP &amp; VLAN","PDH",
Q296="Warehouse HUAWEI","SPARE-ISSUE",
Q296="SPARE-HS","SPARE-ISSUE",
Q296="Power Telco","BSS"
),"")</f>
        <v>No root cause</v>
      </c>
      <c r="P296" s="22" t="str" cm="1">
        <f t="array" ref="P296">IFERROR(_xlfn.IFS(
Q296="MPR ISSUE","TX ISSUE",
Q296="BSS Hardware Issue","RAN ISSUE",
Q296="Sites strategiques, MLL, Pylone, etc.","ENVTECH",
Q296="AKTIVCO DEFAUT GE &amp; POWER Cabinet","POWER ISSUE",
Q296="AKTIVCO Coupure ENEO &amp; Baisse de tension","POWER ISSUE",
Q296="Coupure ENEO &amp; Baisse de tension","POWER ISSUE",
Q296="Defaut GE &amp; POWER Cabinet","POWER ISSUE",
Q296="Sharing","POWER ISSUE",
Q296="SIte strategiques &amp; DataCenter","POWER ISSUE",
Q296="Exclu","Exclu",
Q296="SAT","TX ISSUE",
Q296="SPARE-ISSUE","SPARE-ISSUE",
Q296="Fiber CAmtel","TX ISSUE",
Q296="Fiber AOF","TX ISSUE",
Q296="Projet OCM (HUAWEI)","TRAVAUX-HUAWEI",
Q296="Projet OCM (NOKIA)","TRAVAUX -NOKIA",
Q296="ACCESS-ISSUE","ACCESS-ISSUE",
Q296="Projet OCM (ZTE, NOKIA, autres projets)","TRAVAUX OCM",
Q296="No root CAuse","No root cause",
Q296="ODU HS","TX ISSUE",
Q296="IP &amp; VLAN","TX ISSUE",
Q296="Warehouse HUAWEI","SPARE-ISSUE",
Q296="SPARE-HS","SPARE-ISSUE",
Q296="Power Telco","RAN ISSUE"
),"")</f>
        <v>No root cause</v>
      </c>
      <c r="Q296" s="50" t="s">
        <v>5878</v>
      </c>
      <c r="R296" s="23" t="str" cm="1">
        <f t="array" ref="R296">IFERROR(_xlfn.IFS(
Q296="MPR ISSUE","ACTIVE",
Q296="BSS Hardware Issue","ACTIVE",
Q296="Sites strategiques, MLL, Pylone, etc.","PASSIVE",
Q296="AKTIVCO DEFAUT GE &amp; POWER Cabinet","PASSIVE",
Q296="AKTIVCO Coupure ENEO &amp; Baisse de tension","PASSIVE",
Q296="Coupure ENEO &amp; Baisse de tension","PASSIVE",
Q296="Defaut GE &amp; POWER Cabinet","PASSIVE",
Q296="Sharing","PASSIVE",
Q296="SIte strategiques &amp; DataCenter","PASSIVE",
Q296="Exclu","Exclu",
Q296="SAT","ACTIVE",
Q296="SPARE-ISSUE","SPARE-ISSUE",
Q296="Fiber CAmtel","ACTIVE",
Q296="Fiber AOF","ACTIVE",
Q296="Projet OCM (HUAWEI)","PLANNED WORKS",
Q296="Projet OCM (NOKIA)","PLANNED WORKS",
Q296="ACCESS-ISSUE","ACCESS-ISSUE",
Q296="Projet OCM (ZTE, NOKIA, autres projets)","PLANNED WORKS",
Q296="No root CAuse","No root cause",
Q296="ODU HS","ACTIVE",
Q296="IP &amp; VLAN","ACTIVE",
Q296="Warehouse HUAWEI","SPARE-ISSUE",
Q296="SPARE-HS","SPARE-ISSUE",
Q296="Power Telco","ACTIVE"
),"")</f>
        <v>No root cause</v>
      </c>
      <c r="S296" s="58" t="s">
        <v>17</v>
      </c>
      <c r="T296" s="7" t="s">
        <v>17</v>
      </c>
      <c r="U296" s="7" t="s">
        <v>17</v>
      </c>
      <c r="V296" s="59" t="s">
        <v>17</v>
      </c>
      <c r="W296" s="59" t="s">
        <v>17</v>
      </c>
      <c r="X296" s="59" t="s">
        <v>17</v>
      </c>
      <c r="Y296" s="59" t="s">
        <v>17</v>
      </c>
      <c r="Z296" s="59" t="s">
        <v>17</v>
      </c>
      <c r="AA296" s="59" t="s">
        <v>17</v>
      </c>
      <c r="AB296" s="59" t="s">
        <v>17</v>
      </c>
      <c r="AC296" s="59" t="s">
        <v>17</v>
      </c>
      <c r="AD296" s="59" t="s">
        <v>17</v>
      </c>
      <c r="AE296" s="59" t="s">
        <v>17</v>
      </c>
      <c r="AF296" s="15"/>
      <c r="AG296" s="15"/>
      <c r="AH296" s="15"/>
      <c r="AI296" s="15"/>
    </row>
    <row r="297" spans="1:35" s="14" customFormat="1" x14ac:dyDescent="0.35">
      <c r="A297" s="2" t="s">
        <v>840</v>
      </c>
      <c r="B297" s="1" t="s">
        <v>841</v>
      </c>
      <c r="C297" s="3"/>
      <c r="D297" s="1" t="s">
        <v>12</v>
      </c>
      <c r="E297" s="1" t="s">
        <v>98</v>
      </c>
      <c r="F297" s="3" t="s">
        <v>92</v>
      </c>
      <c r="G297" s="1" t="s">
        <v>842</v>
      </c>
      <c r="H297" s="62" t="str">
        <f>_xlfn.XLOOKUP(B297,'[1]Nur des jours'!$B:$B,'[1]Nur des jours'!$H:$H,"")</f>
        <v>NOKIA</v>
      </c>
      <c r="I297" s="54">
        <v>0</v>
      </c>
      <c r="J297" s="54">
        <v>0.85122951734951557</v>
      </c>
      <c r="K297" s="54">
        <v>0.55500287829937389</v>
      </c>
      <c r="L297" s="55">
        <v>0.57519521800422158</v>
      </c>
      <c r="M297" s="56" t="s">
        <v>5375</v>
      </c>
      <c r="N297" s="57"/>
      <c r="O297" s="16" t="str" cm="1">
        <f t="array" ref="O297">IFERROR(_xlfn.IFS(
Q297="MPR ISSUE","PDH",
Q297="BSS Hardware Issue","BSS",
Q297="Sites strategiques, MLL, Pylone, etc.","ENVTECH",
Q297="AKTIVCO DEFAUT GE &amp; POWER Cabinet","AKTIVCO",
Q297="AKTIVCO Coupure ENEO &amp; Baisse de tension","AKTIVCO GRID ONLY",
Q297="Coupure ENEO &amp; Baisse de tension","IHS GRID ONLY",
Q297="Defaut GE &amp; POWER Cabinet","IHS",
Q297="Sharing","Partners",
Q297="SIte strategiques &amp; DataCenter","SST &amp; DC",
Q297="Exclu","Exclu",
Q297="SAT","SAT",
Q297="SPARE-ISSUE","SPARE-ISSUE",
Q297="Fiber CAmtel","TRANS_FO_CAMTEL",
Q297="Fiber AOF","Fiber AOF",
Q297="Projet OCM (HUAWEI)","TRAVAUX-HUAWEI",
Q297="Projet OCM (NOKIA)","TRAVAUX-NOKIA",
Q297="ACCESS-ISSUE","ACCESS-ISSUE",
Q297="Projet OCM (ZTE, NOKIA, autres projets)","TRAVAUX OCM",
Q297="No root CAuse","No root cause",
Q297="ODU HS","PDH",
Q297="IP &amp; VLAN","PDH",
Q297="Warehouse HUAWEI","SPARE-ISSUE",
Q297="SPARE-HS","SPARE-ISSUE",
Q297="Power Telco","BSS"
),"")</f>
        <v>No root cause</v>
      </c>
      <c r="P297" s="22" t="str" cm="1">
        <f t="array" ref="P297">IFERROR(_xlfn.IFS(
Q297="MPR ISSUE","TX ISSUE",
Q297="BSS Hardware Issue","RAN ISSUE",
Q297="Sites strategiques, MLL, Pylone, etc.","ENVTECH",
Q297="AKTIVCO DEFAUT GE &amp; POWER Cabinet","POWER ISSUE",
Q297="AKTIVCO Coupure ENEO &amp; Baisse de tension","POWER ISSUE",
Q297="Coupure ENEO &amp; Baisse de tension","POWER ISSUE",
Q297="Defaut GE &amp; POWER Cabinet","POWER ISSUE",
Q297="Sharing","POWER ISSUE",
Q297="SIte strategiques &amp; DataCenter","POWER ISSUE",
Q297="Exclu","Exclu",
Q297="SAT","TX ISSUE",
Q297="SPARE-ISSUE","SPARE-ISSUE",
Q297="Fiber CAmtel","TX ISSUE",
Q297="Fiber AOF","TX ISSUE",
Q297="Projet OCM (HUAWEI)","TRAVAUX-HUAWEI",
Q297="Projet OCM (NOKIA)","TRAVAUX -NOKIA",
Q297="ACCESS-ISSUE","ACCESS-ISSUE",
Q297="Projet OCM (ZTE, NOKIA, autres projets)","TRAVAUX OCM",
Q297="No root CAuse","No root cause",
Q297="ODU HS","TX ISSUE",
Q297="IP &amp; VLAN","TX ISSUE",
Q297="Warehouse HUAWEI","SPARE-ISSUE",
Q297="SPARE-HS","SPARE-ISSUE",
Q297="Power Telco","RAN ISSUE"
),"")</f>
        <v>No root cause</v>
      </c>
      <c r="Q297" s="50" t="s">
        <v>5878</v>
      </c>
      <c r="R297" s="23" t="str" cm="1">
        <f t="array" ref="R297">IFERROR(_xlfn.IFS(
Q297="MPR ISSUE","ACTIVE",
Q297="BSS Hardware Issue","ACTIVE",
Q297="Sites strategiques, MLL, Pylone, etc.","PASSIVE",
Q297="AKTIVCO DEFAUT GE &amp; POWER Cabinet","PASSIVE",
Q297="AKTIVCO Coupure ENEO &amp; Baisse de tension","PASSIVE",
Q297="Coupure ENEO &amp; Baisse de tension","PASSIVE",
Q297="Defaut GE &amp; POWER Cabinet","PASSIVE",
Q297="Sharing","PASSIVE",
Q297="SIte strategiques &amp; DataCenter","PASSIVE",
Q297="Exclu","Exclu",
Q297="SAT","ACTIVE",
Q297="SPARE-ISSUE","SPARE-ISSUE",
Q297="Fiber CAmtel","ACTIVE",
Q297="Fiber AOF","ACTIVE",
Q297="Projet OCM (HUAWEI)","PLANNED WORKS",
Q297="Projet OCM (NOKIA)","PLANNED WORKS",
Q297="ACCESS-ISSUE","ACCESS-ISSUE",
Q297="Projet OCM (ZTE, NOKIA, autres projets)","PLANNED WORKS",
Q297="No root CAuse","No root cause",
Q297="ODU HS","ACTIVE",
Q297="IP &amp; VLAN","ACTIVE",
Q297="Warehouse HUAWEI","SPARE-ISSUE",
Q297="SPARE-HS","SPARE-ISSUE",
Q297="Power Telco","ACTIVE"
),"")</f>
        <v>No root cause</v>
      </c>
      <c r="S297" s="58" t="s">
        <v>5619</v>
      </c>
      <c r="T297" s="7" t="s">
        <v>17</v>
      </c>
      <c r="U297" s="7" t="s">
        <v>17</v>
      </c>
      <c r="V297" s="59" t="s">
        <v>17</v>
      </c>
      <c r="W297" s="59" t="s">
        <v>17</v>
      </c>
      <c r="X297" s="59" t="s">
        <v>17</v>
      </c>
      <c r="Y297" s="59" t="s">
        <v>17</v>
      </c>
      <c r="Z297" s="59" t="s">
        <v>17</v>
      </c>
      <c r="AA297" s="59" t="s">
        <v>17</v>
      </c>
      <c r="AB297" s="59" t="s">
        <v>17</v>
      </c>
      <c r="AC297" s="59" t="s">
        <v>17</v>
      </c>
      <c r="AD297" s="59" t="s">
        <v>17</v>
      </c>
      <c r="AE297" s="59" t="s">
        <v>5619</v>
      </c>
      <c r="AF297" s="15"/>
      <c r="AG297" s="15"/>
      <c r="AH297" s="15"/>
      <c r="AI297" s="15"/>
    </row>
    <row r="298" spans="1:35" s="14" customFormat="1" x14ac:dyDescent="0.35">
      <c r="A298" s="1" t="s">
        <v>1541</v>
      </c>
      <c r="B298" s="1" t="s">
        <v>1542</v>
      </c>
      <c r="C298" s="3"/>
      <c r="D298" s="1"/>
      <c r="E298" s="1"/>
      <c r="F298" s="3" t="s">
        <v>71</v>
      </c>
      <c r="G298" s="1" t="s">
        <v>1347</v>
      </c>
      <c r="H298" s="62" t="str">
        <f>_xlfn.XLOOKUP(B298,'[1]Nur des jours'!$B:$B,'[1]Nur des jours'!$H:$H,"")</f>
        <v>NOKIA</v>
      </c>
      <c r="I298" s="54">
        <v>3.9847450571479381</v>
      </c>
      <c r="J298" s="54">
        <v>1.5140967185858219E-2</v>
      </c>
      <c r="K298" s="54">
        <v>0</v>
      </c>
      <c r="L298" s="55">
        <v>0.57410422306342634</v>
      </c>
      <c r="M298" s="56" t="s">
        <v>5375</v>
      </c>
      <c r="N298" s="57"/>
      <c r="O298" s="16" t="str" cm="1">
        <f t="array" ref="O298">IFERROR(_xlfn.IFS(
Q298="MPR ISSUE","PDH",
Q298="BSS Hardware Issue","BSS",
Q298="Sites strategiques, MLL, Pylone, etc.","ENVTECH",
Q298="AKTIVCO DEFAUT GE &amp; POWER Cabinet","AKTIVCO",
Q298="AKTIVCO Coupure ENEO &amp; Baisse de tension","AKTIVCO GRID ONLY",
Q298="Coupure ENEO &amp; Baisse de tension","IHS GRID ONLY",
Q298="Defaut GE &amp; POWER Cabinet","IHS",
Q298="Sharing","Partners",
Q298="SIte strategiques &amp; DataCenter","SST &amp; DC",
Q298="Exclu","Exclu",
Q298="SAT","SAT",
Q298="SPARE-ISSUE","SPARE-ISSUE",
Q298="Fiber CAmtel","TRANS_FO_CAMTEL",
Q298="Fiber AOF","Fiber AOF",
Q298="Projet OCM (HUAWEI)","TRAVAUX-HUAWEI",
Q298="Projet OCM (NOKIA)","TRAVAUX-NOKIA",
Q298="ACCESS-ISSUE","ACCESS-ISSUE",
Q298="Projet OCM (ZTE, NOKIA, autres projets)","TRAVAUX OCM",
Q298="No root CAuse","No root cause",
Q298="ODU HS","PDH",
Q298="IP &amp; VLAN","PDH",
Q298="Warehouse HUAWEI","SPARE-ISSUE",
Q298="SPARE-HS","SPARE-ISSUE",
Q298="Power Telco","BSS"
),"")</f>
        <v>No root cause</v>
      </c>
      <c r="P298" s="22" t="str" cm="1">
        <f t="array" ref="P298">IFERROR(_xlfn.IFS(
Q298="MPR ISSUE","TX ISSUE",
Q298="BSS Hardware Issue","RAN ISSUE",
Q298="Sites strategiques, MLL, Pylone, etc.","ENVTECH",
Q298="AKTIVCO DEFAUT GE &amp; POWER Cabinet","POWER ISSUE",
Q298="AKTIVCO Coupure ENEO &amp; Baisse de tension","POWER ISSUE",
Q298="Coupure ENEO &amp; Baisse de tension","POWER ISSUE",
Q298="Defaut GE &amp; POWER Cabinet","POWER ISSUE",
Q298="Sharing","POWER ISSUE",
Q298="SIte strategiques &amp; DataCenter","POWER ISSUE",
Q298="Exclu","Exclu",
Q298="SAT","TX ISSUE",
Q298="SPARE-ISSUE","SPARE-ISSUE",
Q298="Fiber CAmtel","TX ISSUE",
Q298="Fiber AOF","TX ISSUE",
Q298="Projet OCM (HUAWEI)","TRAVAUX-HUAWEI",
Q298="Projet OCM (NOKIA)","TRAVAUX -NOKIA",
Q298="ACCESS-ISSUE","ACCESS-ISSUE",
Q298="Projet OCM (ZTE, NOKIA, autres projets)","TRAVAUX OCM",
Q298="No root CAuse","No root cause",
Q298="ODU HS","TX ISSUE",
Q298="IP &amp; VLAN","TX ISSUE",
Q298="Warehouse HUAWEI","SPARE-ISSUE",
Q298="SPARE-HS","SPARE-ISSUE",
Q298="Power Telco","RAN ISSUE"
),"")</f>
        <v>No root cause</v>
      </c>
      <c r="Q298" s="50" t="s">
        <v>5878</v>
      </c>
      <c r="R298" s="23" t="str" cm="1">
        <f t="array" ref="R298">IFERROR(_xlfn.IFS(
Q298="MPR ISSUE","ACTIVE",
Q298="BSS Hardware Issue","ACTIVE",
Q298="Sites strategiques, MLL, Pylone, etc.","PASSIVE",
Q298="AKTIVCO DEFAUT GE &amp; POWER Cabinet","PASSIVE",
Q298="AKTIVCO Coupure ENEO &amp; Baisse de tension","PASSIVE",
Q298="Coupure ENEO &amp; Baisse de tension","PASSIVE",
Q298="Defaut GE &amp; POWER Cabinet","PASSIVE",
Q298="Sharing","PASSIVE",
Q298="SIte strategiques &amp; DataCenter","PASSIVE",
Q298="Exclu","Exclu",
Q298="SAT","ACTIVE",
Q298="SPARE-ISSUE","SPARE-ISSUE",
Q298="Fiber CAmtel","ACTIVE",
Q298="Fiber AOF","ACTIVE",
Q298="Projet OCM (HUAWEI)","PLANNED WORKS",
Q298="Projet OCM (NOKIA)","PLANNED WORKS",
Q298="ACCESS-ISSUE","ACCESS-ISSUE",
Q298="Projet OCM (ZTE, NOKIA, autres projets)","PLANNED WORKS",
Q298="No root CAuse","No root cause",
Q298="ODU HS","ACTIVE",
Q298="IP &amp; VLAN","ACTIVE",
Q298="Warehouse HUAWEI","SPARE-ISSUE",
Q298="SPARE-HS","SPARE-ISSUE",
Q298="Power Telco","ACTIVE"
),"")</f>
        <v>No root cause</v>
      </c>
      <c r="S298" s="58" t="s">
        <v>17</v>
      </c>
      <c r="T298" s="7" t="s">
        <v>17</v>
      </c>
      <c r="U298" s="7" t="s">
        <v>17</v>
      </c>
      <c r="V298" s="59" t="s">
        <v>17</v>
      </c>
      <c r="W298" s="59" t="s">
        <v>17</v>
      </c>
      <c r="X298" s="59" t="s">
        <v>17</v>
      </c>
      <c r="Y298" s="59" t="s">
        <v>17</v>
      </c>
      <c r="Z298" s="59" t="s">
        <v>17</v>
      </c>
      <c r="AA298" s="59" t="s">
        <v>17</v>
      </c>
      <c r="AB298" s="59" t="s">
        <v>17</v>
      </c>
      <c r="AC298" s="59" t="s">
        <v>17</v>
      </c>
      <c r="AD298" s="59" t="s">
        <v>17</v>
      </c>
      <c r="AE298" s="59" t="s">
        <v>17</v>
      </c>
      <c r="AF298" s="15"/>
      <c r="AG298" s="15"/>
      <c r="AH298" s="15"/>
      <c r="AI298" s="15"/>
    </row>
    <row r="299" spans="1:35" s="14" customFormat="1" x14ac:dyDescent="0.35">
      <c r="A299" s="1" t="s">
        <v>4164</v>
      </c>
      <c r="B299" s="1" t="s">
        <v>4165</v>
      </c>
      <c r="C299" s="3"/>
      <c r="D299" s="1" t="s">
        <v>12</v>
      </c>
      <c r="E299" s="1" t="s">
        <v>13</v>
      </c>
      <c r="F299" s="3" t="s">
        <v>33</v>
      </c>
      <c r="G299" s="1" t="s">
        <v>34</v>
      </c>
      <c r="H299" s="53" t="str">
        <f>_xlfn.XLOOKUP(B299,'[1]Nur des jours'!$B:$B,'[1]Nur des jours'!$H:$H,"")</f>
        <v>ZTE</v>
      </c>
      <c r="I299" s="54">
        <v>0.10528698008464923</v>
      </c>
      <c r="J299" s="54">
        <v>0.21324856941766906</v>
      </c>
      <c r="K299" s="54">
        <v>0.9234087819868777</v>
      </c>
      <c r="L299" s="55">
        <v>0.56817208995728019</v>
      </c>
      <c r="M299" s="56" t="s">
        <v>5375</v>
      </c>
      <c r="N299" s="57"/>
      <c r="O299" s="16" t="str" cm="1">
        <f t="array" ref="O299">IFERROR(_xlfn.IFS(
Q299="MPR ISSUE","PDH",
Q299="BSS Hardware Issue","BSS",
Q299="Sites strategiques, MLL, Pylone, etc.","ENVTECH",
Q299="AKTIVCO DEFAUT GE &amp; POWER Cabinet","AKTIVCO",
Q299="AKTIVCO Coupure ENEO &amp; Baisse de tension","AKTIVCO GRID ONLY",
Q299="Coupure ENEO &amp; Baisse de tension","IHS GRID ONLY",
Q299="Defaut GE &amp; POWER Cabinet","IHS",
Q299="Sharing","Partners",
Q299="SIte strategiques &amp; DataCenter","SST &amp; DC",
Q299="Exclu","Exclu",
Q299="SAT","SAT",
Q299="SPARE-ISSUE","SPARE-ISSUE",
Q299="Fiber CAmtel","TRANS_FO_CAMTEL",
Q299="Fiber AOF","Fiber AOF",
Q299="Projet OCM (HUAWEI)","TRAVAUX-HUAWEI",
Q299="Projet OCM (NOKIA)","TRAVAUX-NOKIA",
Q299="ACCESS-ISSUE","ACCESS-ISSUE",
Q299="Projet OCM (ZTE, NOKIA, autres projets)","TRAVAUX OCM",
Q299="No root CAuse","No root cause",
Q299="ODU HS","PDH",
Q299="IP &amp; VLAN","PDH",
Q299="Warehouse HUAWEI","SPARE-ISSUE",
Q299="SPARE-HS","SPARE-ISSUE",
Q299="Power Telco","BSS"
),"")</f>
        <v>No root cause</v>
      </c>
      <c r="P299" s="22" t="str" cm="1">
        <f t="array" ref="P299">IFERROR(_xlfn.IFS(
Q299="MPR ISSUE","TX ISSUE",
Q299="BSS Hardware Issue","RAN ISSUE",
Q299="Sites strategiques, MLL, Pylone, etc.","ENVTECH",
Q299="AKTIVCO DEFAUT GE &amp; POWER Cabinet","POWER ISSUE",
Q299="AKTIVCO Coupure ENEO &amp; Baisse de tension","POWER ISSUE",
Q299="Coupure ENEO &amp; Baisse de tension","POWER ISSUE",
Q299="Defaut GE &amp; POWER Cabinet","POWER ISSUE",
Q299="Sharing","POWER ISSUE",
Q299="SIte strategiques &amp; DataCenter","POWER ISSUE",
Q299="Exclu","Exclu",
Q299="SAT","TX ISSUE",
Q299="SPARE-ISSUE","SPARE-ISSUE",
Q299="Fiber CAmtel","TX ISSUE",
Q299="Fiber AOF","TX ISSUE",
Q299="Projet OCM (HUAWEI)","TRAVAUX-HUAWEI",
Q299="Projet OCM (NOKIA)","TRAVAUX -NOKIA",
Q299="ACCESS-ISSUE","ACCESS-ISSUE",
Q299="Projet OCM (ZTE, NOKIA, autres projets)","TRAVAUX OCM",
Q299="No root CAuse","No root cause",
Q299="ODU HS","TX ISSUE",
Q299="IP &amp; VLAN","TX ISSUE",
Q299="Warehouse HUAWEI","SPARE-ISSUE",
Q299="SPARE-HS","SPARE-ISSUE",
Q299="Power Telco","RAN ISSUE"
),"")</f>
        <v>No root cause</v>
      </c>
      <c r="Q299" s="50" t="s">
        <v>5878</v>
      </c>
      <c r="R299" s="23" t="str" cm="1">
        <f t="array" ref="R299">IFERROR(_xlfn.IFS(
Q299="MPR ISSUE","ACTIVE",
Q299="BSS Hardware Issue","ACTIVE",
Q299="Sites strategiques, MLL, Pylone, etc.","PASSIVE",
Q299="AKTIVCO DEFAUT GE &amp; POWER Cabinet","PASSIVE",
Q299="AKTIVCO Coupure ENEO &amp; Baisse de tension","PASSIVE",
Q299="Coupure ENEO &amp; Baisse de tension","PASSIVE",
Q299="Defaut GE &amp; POWER Cabinet","PASSIVE",
Q299="Sharing","PASSIVE",
Q299="SIte strategiques &amp; DataCenter","PASSIVE",
Q299="Exclu","Exclu",
Q299="SAT","ACTIVE",
Q299="SPARE-ISSUE","SPARE-ISSUE",
Q299="Fiber CAmtel","ACTIVE",
Q299="Fiber AOF","ACTIVE",
Q299="Projet OCM (HUAWEI)","PLANNED WORKS",
Q299="Projet OCM (NOKIA)","PLANNED WORKS",
Q299="ACCESS-ISSUE","ACCESS-ISSUE",
Q299="Projet OCM (ZTE, NOKIA, autres projets)","PLANNED WORKS",
Q299="No root CAuse","No root cause",
Q299="ODU HS","ACTIVE",
Q299="IP &amp; VLAN","ACTIVE",
Q299="Warehouse HUAWEI","SPARE-ISSUE",
Q299="SPARE-HS","SPARE-ISSUE",
Q299="Power Telco","ACTIVE"
),"")</f>
        <v>No root cause</v>
      </c>
      <c r="S299" s="58" t="s">
        <v>17</v>
      </c>
      <c r="T299" s="7" t="s">
        <v>17</v>
      </c>
      <c r="U299" s="7" t="s">
        <v>17</v>
      </c>
      <c r="V299" s="59" t="s">
        <v>17</v>
      </c>
      <c r="W299" s="59" t="s">
        <v>17</v>
      </c>
      <c r="X299" s="59" t="s">
        <v>17</v>
      </c>
      <c r="Y299" s="59" t="s">
        <v>17</v>
      </c>
      <c r="Z299" s="59" t="s">
        <v>17</v>
      </c>
      <c r="AA299" s="59" t="s">
        <v>17</v>
      </c>
      <c r="AB299" s="59" t="s">
        <v>17</v>
      </c>
      <c r="AC299" s="59" t="s">
        <v>17</v>
      </c>
      <c r="AD299" s="59" t="s">
        <v>17</v>
      </c>
      <c r="AE299" s="59" t="s">
        <v>17</v>
      </c>
      <c r="AF299" s="15"/>
      <c r="AG299" s="15"/>
      <c r="AH299" s="15"/>
      <c r="AI299" s="15"/>
    </row>
    <row r="300" spans="1:35" s="14" customFormat="1" x14ac:dyDescent="0.35">
      <c r="A300" s="1" t="s">
        <v>1454</v>
      </c>
      <c r="B300" s="1" t="s">
        <v>1455</v>
      </c>
      <c r="C300" s="3"/>
      <c r="D300" s="1" t="s">
        <v>12</v>
      </c>
      <c r="E300" s="1" t="s">
        <v>68</v>
      </c>
      <c r="F300" s="3" t="s">
        <v>92</v>
      </c>
      <c r="G300" s="1" t="s">
        <v>1456</v>
      </c>
      <c r="H300" s="62" t="str">
        <f>_xlfn.XLOOKUP(B300,'[1]Nur des jours'!$B:$B,'[1]Nur des jours'!$H:$H,"")</f>
        <v>NOKIA</v>
      </c>
      <c r="I300" s="54">
        <v>0</v>
      </c>
      <c r="J300" s="54">
        <v>0.5520770714894806</v>
      </c>
      <c r="K300" s="54">
        <v>0.70575791204004656</v>
      </c>
      <c r="L300" s="55">
        <v>0.5533833167228458</v>
      </c>
      <c r="M300" s="56" t="s">
        <v>5375</v>
      </c>
      <c r="N300" s="57"/>
      <c r="O300" s="22" t="str" cm="1">
        <f t="array" ref="O300">IFERROR(_xlfn.IFS(
Q300="MPR ISSUE","PDH",
Q300="BSS Hardware Issue","BSS",
Q300="Sites strategiques, MLL, Pylone, etc.","ENVTECH",
Q300="AKTIVCO DEFAUT GE &amp; POWER Cabinet","AKTIVCO",
Q300="AKTIVCO Coupure ENEO &amp; Baisse de tension","AKTIVCO GRID ONLY",
Q300="Coupure ENEO &amp; Baisse de tension","IHS GRID ONLY",
Q300="Defaut GE &amp; POWER Cabinet","IHS",
Q300="Sharing","Partners",
Q300="SIte strategiques &amp; DataCenter","SST &amp; DC",
Q300="Exclu","Exclu",
Q300="SAT","SAT",
Q300="SPARE-ISSUE","SPARE-ISSUE",
Q300="Fiber CAmtel","TRANS_FO_CAMTEL",
Q300="Fiber AOF","Fiber AOF",
Q300="Projet OCM (HUAWEI)","TRAVAUX-HUAWEI",
Q300="Projet OCM (NOKIA)","TRAVAUX-NOKIA",
Q300="ACCESS-ISSUE","ACCESS-ISSUE",
Q300="Projet OCM (ZTE, NOKIA, autres projets)","TRAVAUX OCM",
Q300="No root CAuse","No root cause",
Q300="ODU HS","PDH",
Q300="IP &amp; VLAN","PDH",
Q300="Warehouse HUAWEI","SPARE-ISSUE",
Q300="SPARE-HS","SPARE-ISSUE",
Q300="Power Telco","BSS"
),"")</f>
        <v>No root cause</v>
      </c>
      <c r="P300" s="22" t="str" cm="1">
        <f t="array" ref="P300">IFERROR(_xlfn.IFS(
Q300="MPR ISSUE","TX ISSUE",
Q300="BSS Hardware Issue","RAN ISSUE",
Q300="Sites strategiques, MLL, Pylone, etc.","ENVTECH",
Q300="AKTIVCO DEFAUT GE &amp; POWER Cabinet","POWER ISSUE",
Q300="AKTIVCO Coupure ENEO &amp; Baisse de tension","POWER ISSUE",
Q300="Coupure ENEO &amp; Baisse de tension","POWER ISSUE",
Q300="Defaut GE &amp; POWER Cabinet","POWER ISSUE",
Q300="Sharing","POWER ISSUE",
Q300="SIte strategiques &amp; DataCenter","POWER ISSUE",
Q300="Exclu","Exclu",
Q300="SAT","TX ISSUE",
Q300="SPARE-ISSUE","SPARE-ISSUE",
Q300="Fiber CAmtel","TX ISSUE",
Q300="Fiber AOF","TX ISSUE",
Q300="Projet OCM (HUAWEI)","TRAVAUX-HUAWEI",
Q300="Projet OCM (NOKIA)","TRAVAUX -NOKIA",
Q300="ACCESS-ISSUE","ACCESS-ISSUE",
Q300="Projet OCM (ZTE, NOKIA, autres projets)","TRAVAUX OCM",
Q300="No root CAuse","No root cause",
Q300="ODU HS","TX ISSUE",
Q300="IP &amp; VLAN","TX ISSUE",
Q300="Warehouse HUAWEI","SPARE-ISSUE",
Q300="SPARE-HS","SPARE-ISSUE",
Q300="Power Telco","RAN ISSUE"
),"")</f>
        <v>No root cause</v>
      </c>
      <c r="Q300" s="50" t="s">
        <v>5878</v>
      </c>
      <c r="R300" s="23" t="str" cm="1">
        <f t="array" ref="R300">IFERROR(_xlfn.IFS(
Q300="MPR ISSUE","ACTIVE",
Q300="BSS Hardware Issue","ACTIVE",
Q300="Sites strategiques, MLL, Pylone, etc.","PASSIVE",
Q300="AKTIVCO DEFAUT GE &amp; POWER Cabinet","PASSIVE",
Q300="AKTIVCO Coupure ENEO &amp; Baisse de tension","PASSIVE",
Q300="Coupure ENEO &amp; Baisse de tension","PASSIVE",
Q300="Defaut GE &amp; POWER Cabinet","PASSIVE",
Q300="Sharing","PASSIVE",
Q300="SIte strategiques &amp; DataCenter","PASSIVE",
Q300="Exclu","Exclu",
Q300="SAT","ACTIVE",
Q300="SPARE-ISSUE","SPARE-ISSUE",
Q300="Fiber CAmtel","ACTIVE",
Q300="Fiber AOF","ACTIVE",
Q300="Projet OCM (HUAWEI)","PLANNED WORKS",
Q300="Projet OCM (NOKIA)","PLANNED WORKS",
Q300="ACCESS-ISSUE","ACCESS-ISSUE",
Q300="Projet OCM (ZTE, NOKIA, autres projets)","PLANNED WORKS",
Q300="No root CAuse","No root cause",
Q300="ODU HS","ACTIVE",
Q300="IP &amp; VLAN","ACTIVE",
Q300="Warehouse HUAWEI","SPARE-ISSUE",
Q300="SPARE-HS","SPARE-ISSUE",
Q300="Power Telco","ACTIVE"
),"")</f>
        <v>No root cause</v>
      </c>
      <c r="S300" s="58" t="s">
        <v>5698</v>
      </c>
      <c r="T300" s="7" t="s">
        <v>17</v>
      </c>
      <c r="U300" s="7" t="s">
        <v>17</v>
      </c>
      <c r="V300" s="59" t="s">
        <v>17</v>
      </c>
      <c r="W300" s="59" t="s">
        <v>17</v>
      </c>
      <c r="X300" s="59" t="s">
        <v>17</v>
      </c>
      <c r="Y300" s="59" t="s">
        <v>17</v>
      </c>
      <c r="Z300" s="59" t="s">
        <v>17</v>
      </c>
      <c r="AA300" s="59" t="s">
        <v>17</v>
      </c>
      <c r="AB300" s="59" t="s">
        <v>17</v>
      </c>
      <c r="AC300" s="59" t="s">
        <v>17</v>
      </c>
      <c r="AD300" s="59" t="s">
        <v>17</v>
      </c>
      <c r="AE300" s="59" t="s">
        <v>5698</v>
      </c>
      <c r="AF300" s="15"/>
      <c r="AG300" s="15"/>
      <c r="AH300" s="15"/>
      <c r="AI300" s="15"/>
    </row>
    <row r="301" spans="1:35" s="14" customFormat="1" x14ac:dyDescent="0.35">
      <c r="A301" s="1" t="s">
        <v>1279</v>
      </c>
      <c r="B301" s="1" t="s">
        <v>1398</v>
      </c>
      <c r="C301" s="3"/>
      <c r="D301" s="1" t="s">
        <v>23</v>
      </c>
      <c r="E301" s="1" t="s">
        <v>565</v>
      </c>
      <c r="F301" s="3" t="s">
        <v>33</v>
      </c>
      <c r="G301" s="1" t="s">
        <v>1279</v>
      </c>
      <c r="H301" s="62" t="str">
        <f>_xlfn.XLOOKUP(B301,'[1]Nur des jours'!$B:$B,'[1]Nur des jours'!$H:$H,"")</f>
        <v>NOKIA</v>
      </c>
      <c r="I301" s="54">
        <v>1.8946168178217502</v>
      </c>
      <c r="J301" s="54">
        <v>0.79689300978202127</v>
      </c>
      <c r="K301" s="54">
        <v>0</v>
      </c>
      <c r="L301" s="55">
        <v>0.53807728117521036</v>
      </c>
      <c r="M301" s="56" t="s">
        <v>5375</v>
      </c>
      <c r="N301" s="57"/>
      <c r="O301" s="22" t="str" cm="1">
        <f t="array" ref="O301">IFERROR(_xlfn.IFS(
Q301="MPR ISSUE","PDH",
Q301="BSS Hardware Issue","BSS",
Q301="Sites strategiques, MLL, Pylone, etc.","ENVTECH",
Q301="AKTIVCO DEFAUT GE &amp; POWER Cabinet","AKTIVCO",
Q301="AKTIVCO Coupure ENEO &amp; Baisse de tension","AKTIVCO GRID ONLY",
Q301="Coupure ENEO &amp; Baisse de tension","IHS GRID ONLY",
Q301="Defaut GE &amp; POWER Cabinet","IHS",
Q301="Sharing","Partners",
Q301="SIte strategiques &amp; DataCenter","SST &amp; DC",
Q301="Exclu","Exclu",
Q301="SAT","SAT",
Q301="SPARE-ISSUE","SPARE-ISSUE",
Q301="Fiber CAmtel","TRANS_FO_CAMTEL",
Q301="Fiber AOF","Fiber AOF",
Q301="Projet OCM (HUAWEI)","TRAVAUX-HUAWEI",
Q301="Projet OCM (NOKIA)","TRAVAUX-NOKIA",
Q301="ACCESS-ISSUE","ACCESS-ISSUE",
Q301="Projet OCM (ZTE, NOKIA, autres projets)","TRAVAUX OCM",
Q301="No root CAuse","No root cause",
Q301="ODU HS","PDH",
Q301="IP &amp; VLAN","PDH",
Q301="Warehouse HUAWEI","SPARE-ISSUE",
Q301="SPARE-HS","SPARE-ISSUE",
Q301="Power Telco","BSS"
),"")</f>
        <v>No root cause</v>
      </c>
      <c r="P301" s="22" t="str" cm="1">
        <f t="array" ref="P301">IFERROR(_xlfn.IFS(
Q301="MPR ISSUE","TX ISSUE",
Q301="BSS Hardware Issue","RAN ISSUE",
Q301="Sites strategiques, MLL, Pylone, etc.","ENVTECH",
Q301="AKTIVCO DEFAUT GE &amp; POWER Cabinet","POWER ISSUE",
Q301="AKTIVCO Coupure ENEO &amp; Baisse de tension","POWER ISSUE",
Q301="Coupure ENEO &amp; Baisse de tension","POWER ISSUE",
Q301="Defaut GE &amp; POWER Cabinet","POWER ISSUE",
Q301="Sharing","POWER ISSUE",
Q301="SIte strategiques &amp; DataCenter","POWER ISSUE",
Q301="Exclu","Exclu",
Q301="SAT","TX ISSUE",
Q301="SPARE-ISSUE","SPARE-ISSUE",
Q301="Fiber CAmtel","TX ISSUE",
Q301="Fiber AOF","TX ISSUE",
Q301="Projet OCM (HUAWEI)","TRAVAUX-HUAWEI",
Q301="Projet OCM (NOKIA)","TRAVAUX -NOKIA",
Q301="ACCESS-ISSUE","ACCESS-ISSUE",
Q301="Projet OCM (ZTE, NOKIA, autres projets)","TRAVAUX OCM",
Q301="No root CAuse","No root cause",
Q301="ODU HS","TX ISSUE",
Q301="IP &amp; VLAN","TX ISSUE",
Q301="Warehouse HUAWEI","SPARE-ISSUE",
Q301="SPARE-HS","SPARE-ISSUE",
Q301="Power Telco","RAN ISSUE"
),"")</f>
        <v>No root cause</v>
      </c>
      <c r="Q301" s="50" t="s">
        <v>5878</v>
      </c>
      <c r="R301" s="23" t="str" cm="1">
        <f t="array" ref="R301">IFERROR(_xlfn.IFS(
Q301="MPR ISSUE","ACTIVE",
Q301="BSS Hardware Issue","ACTIVE",
Q301="Sites strategiques, MLL, Pylone, etc.","PASSIVE",
Q301="AKTIVCO DEFAUT GE &amp; POWER Cabinet","PASSIVE",
Q301="AKTIVCO Coupure ENEO &amp; Baisse de tension","PASSIVE",
Q301="Coupure ENEO &amp; Baisse de tension","PASSIVE",
Q301="Defaut GE &amp; POWER Cabinet","PASSIVE",
Q301="Sharing","PASSIVE",
Q301="SIte strategiques &amp; DataCenter","PASSIVE",
Q301="Exclu","Exclu",
Q301="SAT","ACTIVE",
Q301="SPARE-ISSUE","SPARE-ISSUE",
Q301="Fiber CAmtel","ACTIVE",
Q301="Fiber AOF","ACTIVE",
Q301="Projet OCM (HUAWEI)","PLANNED WORKS",
Q301="Projet OCM (NOKIA)","PLANNED WORKS",
Q301="ACCESS-ISSUE","ACCESS-ISSUE",
Q301="Projet OCM (ZTE, NOKIA, autres projets)","PLANNED WORKS",
Q301="No root CAuse","No root cause",
Q301="ODU HS","ACTIVE",
Q301="IP &amp; VLAN","ACTIVE",
Q301="Warehouse HUAWEI","SPARE-ISSUE",
Q301="SPARE-HS","SPARE-ISSUE",
Q301="Power Telco","ACTIVE"
),"")</f>
        <v>No root cause</v>
      </c>
      <c r="S301" s="58" t="s">
        <v>6038</v>
      </c>
      <c r="T301" s="7" t="s">
        <v>17</v>
      </c>
      <c r="U301" s="7" t="s">
        <v>17</v>
      </c>
      <c r="V301" s="59"/>
      <c r="W301" s="59"/>
      <c r="X301" s="59"/>
      <c r="Y301" s="59"/>
      <c r="Z301" s="59" t="s">
        <v>5844</v>
      </c>
      <c r="AA301" s="59" t="s">
        <v>5844</v>
      </c>
      <c r="AB301" s="59" t="s">
        <v>17</v>
      </c>
      <c r="AC301" s="59" t="s">
        <v>17</v>
      </c>
      <c r="AD301" s="59" t="s">
        <v>17</v>
      </c>
      <c r="AE301" s="59" t="s">
        <v>17</v>
      </c>
      <c r="AF301" s="15"/>
      <c r="AG301" s="15"/>
      <c r="AH301" s="15"/>
      <c r="AI301" s="15"/>
    </row>
    <row r="302" spans="1:35" s="14" customFormat="1" x14ac:dyDescent="0.35">
      <c r="A302" s="1" t="s">
        <v>1746</v>
      </c>
      <c r="B302" s="1" t="s">
        <v>1747</v>
      </c>
      <c r="C302" s="3"/>
      <c r="D302" s="1" t="s">
        <v>12</v>
      </c>
      <c r="E302" s="1" t="s">
        <v>13</v>
      </c>
      <c r="F302" s="3" t="s">
        <v>39</v>
      </c>
      <c r="G302" s="1" t="s">
        <v>40</v>
      </c>
      <c r="H302" s="53" t="str">
        <f>_xlfn.XLOOKUP(B302,'[1]Nur des jours'!$B:$B,'[1]Nur des jours'!$H:$H,"")</f>
        <v>ZTE</v>
      </c>
      <c r="I302" s="54">
        <v>0.17835089864872966</v>
      </c>
      <c r="J302" s="54">
        <v>0.24374300859199338</v>
      </c>
      <c r="K302" s="54">
        <v>0.70637351789470382</v>
      </c>
      <c r="L302" s="55">
        <v>0.47566153872494815</v>
      </c>
      <c r="M302" s="56" t="s">
        <v>5375</v>
      </c>
      <c r="N302" s="57"/>
      <c r="O302" s="16" t="str" cm="1">
        <f t="array" ref="O302">IFERROR(_xlfn.IFS(
Q302="MPR ISSUE","PDH",
Q302="BSS Hardware Issue","BSS",
Q302="Sites strategiques, MLL, Pylone, etc.","ENVTECH",
Q302="AKTIVCO DEFAUT GE &amp; POWER Cabinet","AKTIVCO",
Q302="AKTIVCO Coupure ENEO &amp; Baisse de tension","AKTIVCO GRID ONLY",
Q302="Coupure ENEO &amp; Baisse de tension","IHS GRID ONLY",
Q302="Defaut GE &amp; POWER Cabinet","IHS",
Q302="Sharing","Partners",
Q302="SIte strategiques &amp; DataCenter","SST &amp; DC",
Q302="Exclu","Exclu",
Q302="SAT","SAT",
Q302="SPARE-ISSUE","SPARE-ISSUE",
Q302="Fiber CAmtel","TRANS_FO_CAMTEL",
Q302="Fiber AOF","Fiber AOF",
Q302="Projet OCM (HUAWEI)","TRAVAUX-HUAWEI",
Q302="Projet OCM (NOKIA)","TRAVAUX-NOKIA",
Q302="ACCESS-ISSUE","ACCESS-ISSUE",
Q302="Projet OCM (ZTE, NOKIA, autres projets)","TRAVAUX OCM",
Q302="No root CAuse","No root cause",
Q302="ODU HS","PDH",
Q302="IP &amp; VLAN","PDH",
Q302="Warehouse HUAWEI","SPARE-ISSUE",
Q302="SPARE-HS","SPARE-ISSUE",
Q302="Power Telco","BSS"
),"")</f>
        <v>No root cause</v>
      </c>
      <c r="P302" s="22" t="str" cm="1">
        <f t="array" ref="P302">IFERROR(_xlfn.IFS(
Q302="MPR ISSUE","TX ISSUE",
Q302="BSS Hardware Issue","RAN ISSUE",
Q302="Sites strategiques, MLL, Pylone, etc.","ENVTECH",
Q302="AKTIVCO DEFAUT GE &amp; POWER Cabinet","POWER ISSUE",
Q302="AKTIVCO Coupure ENEO &amp; Baisse de tension","POWER ISSUE",
Q302="Coupure ENEO &amp; Baisse de tension","POWER ISSUE",
Q302="Defaut GE &amp; POWER Cabinet","POWER ISSUE",
Q302="Sharing","POWER ISSUE",
Q302="SIte strategiques &amp; DataCenter","POWER ISSUE",
Q302="Exclu","Exclu",
Q302="SAT","TX ISSUE",
Q302="SPARE-ISSUE","SPARE-ISSUE",
Q302="Fiber CAmtel","TX ISSUE",
Q302="Fiber AOF","TX ISSUE",
Q302="Projet OCM (HUAWEI)","TRAVAUX-HUAWEI",
Q302="Projet OCM (NOKIA)","TRAVAUX -NOKIA",
Q302="ACCESS-ISSUE","ACCESS-ISSUE",
Q302="Projet OCM (ZTE, NOKIA, autres projets)","TRAVAUX OCM",
Q302="No root CAuse","No root cause",
Q302="ODU HS","TX ISSUE",
Q302="IP &amp; VLAN","TX ISSUE",
Q302="Warehouse HUAWEI","SPARE-ISSUE",
Q302="SPARE-HS","SPARE-ISSUE",
Q302="Power Telco","RAN ISSUE"
),"")</f>
        <v>No root cause</v>
      </c>
      <c r="Q302" s="50" t="s">
        <v>5878</v>
      </c>
      <c r="R302" s="23" t="str" cm="1">
        <f t="array" ref="R302">IFERROR(_xlfn.IFS(
Q302="MPR ISSUE","ACTIVE",
Q302="BSS Hardware Issue","ACTIVE",
Q302="Sites strategiques, MLL, Pylone, etc.","PASSIVE",
Q302="AKTIVCO DEFAUT GE &amp; POWER Cabinet","PASSIVE",
Q302="AKTIVCO Coupure ENEO &amp; Baisse de tension","PASSIVE",
Q302="Coupure ENEO &amp; Baisse de tension","PASSIVE",
Q302="Defaut GE &amp; POWER Cabinet","PASSIVE",
Q302="Sharing","PASSIVE",
Q302="SIte strategiques &amp; DataCenter","PASSIVE",
Q302="Exclu","Exclu",
Q302="SAT","ACTIVE",
Q302="SPARE-ISSUE","SPARE-ISSUE",
Q302="Fiber CAmtel","ACTIVE",
Q302="Fiber AOF","ACTIVE",
Q302="Projet OCM (HUAWEI)","PLANNED WORKS",
Q302="Projet OCM (NOKIA)","PLANNED WORKS",
Q302="ACCESS-ISSUE","ACCESS-ISSUE",
Q302="Projet OCM (ZTE, NOKIA, autres projets)","PLANNED WORKS",
Q302="No root CAuse","No root cause",
Q302="ODU HS","ACTIVE",
Q302="IP &amp; VLAN","ACTIVE",
Q302="Warehouse HUAWEI","SPARE-ISSUE",
Q302="SPARE-HS","SPARE-ISSUE",
Q302="Power Telco","ACTIVE"
),"")</f>
        <v>No root cause</v>
      </c>
      <c r="S302" s="58" t="s">
        <v>17</v>
      </c>
      <c r="T302" s="7" t="s">
        <v>17</v>
      </c>
      <c r="U302" s="7" t="s">
        <v>17</v>
      </c>
      <c r="V302" s="59" t="s">
        <v>17</v>
      </c>
      <c r="W302" s="59" t="s">
        <v>17</v>
      </c>
      <c r="X302" s="59" t="s">
        <v>17</v>
      </c>
      <c r="Y302" s="59" t="s">
        <v>17</v>
      </c>
      <c r="Z302" s="59" t="s">
        <v>17</v>
      </c>
      <c r="AA302" s="59" t="s">
        <v>17</v>
      </c>
      <c r="AB302" s="59" t="s">
        <v>17</v>
      </c>
      <c r="AC302" s="59" t="s">
        <v>17</v>
      </c>
      <c r="AD302" s="59" t="s">
        <v>17</v>
      </c>
      <c r="AE302" s="59" t="s">
        <v>17</v>
      </c>
      <c r="AF302" s="15"/>
      <c r="AG302" s="15"/>
      <c r="AH302" s="15"/>
      <c r="AI302" s="15"/>
    </row>
    <row r="303" spans="1:35" s="14" customFormat="1" x14ac:dyDescent="0.35">
      <c r="A303" s="3" t="s">
        <v>575</v>
      </c>
      <c r="B303" s="3" t="s">
        <v>576</v>
      </c>
      <c r="C303" s="3"/>
      <c r="D303" s="3" t="s">
        <v>12</v>
      </c>
      <c r="E303" s="3" t="s">
        <v>13</v>
      </c>
      <c r="F303" s="3" t="s">
        <v>228</v>
      </c>
      <c r="G303" s="3" t="s">
        <v>577</v>
      </c>
      <c r="H303" s="62" t="str">
        <f>_xlfn.XLOOKUP(B303,'[1]Nur des jours'!$B:$B,'[1]Nur des jours'!$H:$H,"")</f>
        <v>NOKIA</v>
      </c>
      <c r="I303" s="54">
        <v>0.77847419557250142</v>
      </c>
      <c r="J303" s="54">
        <v>0.3397420531704014</v>
      </c>
      <c r="K303" s="54">
        <v>0.45257290414934748</v>
      </c>
      <c r="L303" s="55">
        <v>0.46123296036617539</v>
      </c>
      <c r="M303" s="56" t="s">
        <v>5375</v>
      </c>
      <c r="N303" s="57"/>
      <c r="O303" s="16" t="str" cm="1">
        <f t="array" ref="O303">IFERROR(_xlfn.IFS(
Q303="MPR ISSUE","PDH",
Q303="BSS Hardware Issue","BSS",
Q303="Sites strategiques, MLL, Pylone, etc.","ENVTECH",
Q303="AKTIVCO DEFAUT GE &amp; POWER Cabinet","AKTIVCO",
Q303="AKTIVCO Coupure ENEO &amp; Baisse de tension","AKTIVCO GRID ONLY",
Q303="Coupure ENEO &amp; Baisse de tension","IHS GRID ONLY",
Q303="Defaut GE &amp; POWER Cabinet","IHS",
Q303="Sharing","Partners",
Q303="SIte strategiques &amp; DataCenter","SST &amp; DC",
Q303="Exclu","Exclu",
Q303="SAT","SAT",
Q303="SPARE-ISSUE","SPARE-ISSUE",
Q303="Fiber CAmtel","TRANS_FO_CAMTEL",
Q303="Fiber AOF","Fiber AOF",
Q303="Projet OCM (HUAWEI)","TRAVAUX-HUAWEI",
Q303="Projet OCM (NOKIA)","TRAVAUX-NOKIA",
Q303="ACCESS-ISSUE","ACCESS-ISSUE",
Q303="Projet OCM (ZTE, NOKIA, autres projets)","TRAVAUX OCM",
Q303="No root CAuse","No root cause",
Q303="ODU HS","PDH",
Q303="IP &amp; VLAN","PDH",
Q303="Warehouse HUAWEI","SPARE-ISSUE",
Q303="SPARE-HS","SPARE-ISSUE",
Q303="Power Telco","BSS"
),"")</f>
        <v>No root cause</v>
      </c>
      <c r="P303" s="22" t="str" cm="1">
        <f t="array" ref="P303">IFERROR(_xlfn.IFS(
Q303="MPR ISSUE","TX ISSUE",
Q303="BSS Hardware Issue","RAN ISSUE",
Q303="Sites strategiques, MLL, Pylone, etc.","ENVTECH",
Q303="AKTIVCO DEFAUT GE &amp; POWER Cabinet","POWER ISSUE",
Q303="AKTIVCO Coupure ENEO &amp; Baisse de tension","POWER ISSUE",
Q303="Coupure ENEO &amp; Baisse de tension","POWER ISSUE",
Q303="Defaut GE &amp; POWER Cabinet","POWER ISSUE",
Q303="Sharing","POWER ISSUE",
Q303="SIte strategiques &amp; DataCenter","POWER ISSUE",
Q303="Exclu","Exclu",
Q303="SAT","TX ISSUE",
Q303="SPARE-ISSUE","SPARE-ISSUE",
Q303="Fiber CAmtel","TX ISSUE",
Q303="Fiber AOF","TX ISSUE",
Q303="Projet OCM (HUAWEI)","TRAVAUX-HUAWEI",
Q303="Projet OCM (NOKIA)","TRAVAUX -NOKIA",
Q303="ACCESS-ISSUE","ACCESS-ISSUE",
Q303="Projet OCM (ZTE, NOKIA, autres projets)","TRAVAUX OCM",
Q303="No root CAuse","No root cause",
Q303="ODU HS","TX ISSUE",
Q303="IP &amp; VLAN","TX ISSUE",
Q303="Warehouse HUAWEI","SPARE-ISSUE",
Q303="SPARE-HS","SPARE-ISSUE",
Q303="Power Telco","RAN ISSUE"
),"")</f>
        <v>No root cause</v>
      </c>
      <c r="Q303" s="50" t="s">
        <v>5878</v>
      </c>
      <c r="R303" s="23" t="str" cm="1">
        <f t="array" ref="R303">IFERROR(_xlfn.IFS(
Q303="MPR ISSUE","ACTIVE",
Q303="BSS Hardware Issue","ACTIVE",
Q303="Sites strategiques, MLL, Pylone, etc.","PASSIVE",
Q303="AKTIVCO DEFAUT GE &amp; POWER Cabinet","PASSIVE",
Q303="AKTIVCO Coupure ENEO &amp; Baisse de tension","PASSIVE",
Q303="Coupure ENEO &amp; Baisse de tension","PASSIVE",
Q303="Defaut GE &amp; POWER Cabinet","PASSIVE",
Q303="Sharing","PASSIVE",
Q303="SIte strategiques &amp; DataCenter","PASSIVE",
Q303="Exclu","Exclu",
Q303="SAT","ACTIVE",
Q303="SPARE-ISSUE","SPARE-ISSUE",
Q303="Fiber CAmtel","ACTIVE",
Q303="Fiber AOF","ACTIVE",
Q303="Projet OCM (HUAWEI)","PLANNED WORKS",
Q303="Projet OCM (NOKIA)","PLANNED WORKS",
Q303="ACCESS-ISSUE","ACCESS-ISSUE",
Q303="Projet OCM (ZTE, NOKIA, autres projets)","PLANNED WORKS",
Q303="No root CAuse","No root cause",
Q303="ODU HS","ACTIVE",
Q303="IP &amp; VLAN","ACTIVE",
Q303="Warehouse HUAWEI","SPARE-ISSUE",
Q303="SPARE-HS","SPARE-ISSUE",
Q303="Power Telco","ACTIVE"
),"")</f>
        <v>No root cause</v>
      </c>
      <c r="S303" s="58" t="s">
        <v>5624</v>
      </c>
      <c r="T303" s="7" t="s">
        <v>17</v>
      </c>
      <c r="U303" s="7" t="s">
        <v>17</v>
      </c>
      <c r="V303" s="59" t="s">
        <v>17</v>
      </c>
      <c r="W303" s="59" t="s">
        <v>17</v>
      </c>
      <c r="X303" s="59" t="s">
        <v>17</v>
      </c>
      <c r="Y303" s="59" t="s">
        <v>17</v>
      </c>
      <c r="Z303" s="59" t="s">
        <v>17</v>
      </c>
      <c r="AA303" s="59" t="s">
        <v>17</v>
      </c>
      <c r="AB303" s="59" t="s">
        <v>17</v>
      </c>
      <c r="AC303" s="59" t="s">
        <v>17</v>
      </c>
      <c r="AD303" s="59" t="s">
        <v>17</v>
      </c>
      <c r="AE303" s="59" t="s">
        <v>5624</v>
      </c>
      <c r="AF303" s="15"/>
      <c r="AG303" s="15"/>
      <c r="AH303" s="15"/>
      <c r="AI303" s="15"/>
    </row>
    <row r="304" spans="1:35" s="14" customFormat="1" x14ac:dyDescent="0.35">
      <c r="A304" s="1" t="s">
        <v>245</v>
      </c>
      <c r="B304" s="1" t="s">
        <v>246</v>
      </c>
      <c r="C304" s="3"/>
      <c r="D304" s="1" t="s">
        <v>12</v>
      </c>
      <c r="E304" s="1" t="s">
        <v>68</v>
      </c>
      <c r="F304" s="3" t="s">
        <v>57</v>
      </c>
      <c r="G304" s="1" t="s">
        <v>247</v>
      </c>
      <c r="H304" s="62" t="str">
        <f>_xlfn.XLOOKUP(B304,'[1]Nur des jours'!$B:$B,'[1]Nur des jours'!$H:$H,"")</f>
        <v>NOKIA</v>
      </c>
      <c r="I304" s="54">
        <v>2.1948304153127376</v>
      </c>
      <c r="J304" s="54">
        <v>0.43964475280109122</v>
      </c>
      <c r="K304" s="54">
        <v>0</v>
      </c>
      <c r="L304" s="55">
        <v>0.46101539476427633</v>
      </c>
      <c r="M304" s="56" t="s">
        <v>5377</v>
      </c>
      <c r="N304" s="57"/>
      <c r="O304" s="16" t="str" cm="1">
        <f t="array" ref="O304">IFERROR(_xlfn.IFS(
Q304="MPR ISSUE","PDH",
Q304="BSS Hardware Issue","BSS",
Q304="Sites strategiques, MLL, Pylone, etc.","ENVTECH",
Q304="AKTIVCO DEFAUT GE &amp; POWER Cabinet","AKTIVCO",
Q304="AKTIVCO Coupure ENEO &amp; Baisse de tension","AKTIVCO GRID ONLY",
Q304="Coupure ENEO &amp; Baisse de tension","IHS GRID ONLY",
Q304="Defaut GE &amp; POWER Cabinet","IHS",
Q304="Sharing","Partners",
Q304="SIte strategiques &amp; DataCenter","SST &amp; DC",
Q304="Exclu","Exclu",
Q304="SAT","SAT",
Q304="SPARE-ISSUE","SPARE-ISSUE",
Q304="Fiber CAmtel","TRANS_FO_CAMTEL",
Q304="Fiber AOF","Fiber AOF",
Q304="Projet OCM (HUAWEI)","TRAVAUX-HUAWEI",
Q304="Projet OCM (NOKIA)","TRAVAUX-NOKIA",
Q304="ACCESS-ISSUE","ACCESS-ISSUE",
Q304="Projet OCM (ZTE, NOKIA, autres projets)","TRAVAUX OCM",
Q304="No root CAuse","No root cause",
Q304="ODU HS","PDH",
Q304="IP &amp; VLAN","PDH",
Q304="Warehouse HUAWEI","SPARE-ISSUE",
Q304="SPARE-HS","SPARE-ISSUE",
Q304="Power Telco","BSS"
),"")</f>
        <v>IHS</v>
      </c>
      <c r="P304" s="22" t="str" cm="1">
        <f t="array" ref="P304">IFERROR(_xlfn.IFS(
Q304="MPR ISSUE","TX ISSUE",
Q304="BSS Hardware Issue","RAN ISSUE",
Q304="Sites strategiques, MLL, Pylone, etc.","ENVTECH",
Q304="AKTIVCO DEFAUT GE &amp; POWER Cabinet","POWER ISSUE",
Q304="AKTIVCO Coupure ENEO &amp; Baisse de tension","POWER ISSUE",
Q304="Coupure ENEO &amp; Baisse de tension","POWER ISSUE",
Q304="Defaut GE &amp; POWER Cabinet","POWER ISSUE",
Q304="Sharing","POWER ISSUE",
Q304="SIte strategiques &amp; DataCenter","POWER ISSUE",
Q304="Exclu","Exclu",
Q304="SAT","TX ISSUE",
Q304="SPARE-ISSUE","SPARE-ISSUE",
Q304="Fiber CAmtel","TX ISSUE",
Q304="Fiber AOF","TX ISSUE",
Q304="Projet OCM (HUAWEI)","TRAVAUX-HUAWEI",
Q304="Projet OCM (NOKIA)","TRAVAUX -NOKIA",
Q304="ACCESS-ISSUE","ACCESS-ISSUE",
Q304="Projet OCM (ZTE, NOKIA, autres projets)","TRAVAUX OCM",
Q304="No root CAuse","No root cause",
Q304="ODU HS","TX ISSUE",
Q304="IP &amp; VLAN","TX ISSUE",
Q304="Warehouse HUAWEI","SPARE-ISSUE",
Q304="SPARE-HS","SPARE-ISSUE",
Q304="Power Telco","RAN ISSUE"
),"")</f>
        <v>POWER ISSUE</v>
      </c>
      <c r="Q304" s="50" t="s">
        <v>5338</v>
      </c>
      <c r="R304" s="23" t="str" cm="1">
        <f t="array" ref="R304">IFERROR(_xlfn.IFS(
Q304="MPR ISSUE","ACTIVE",
Q304="BSS Hardware Issue","ACTIVE",
Q304="Sites strategiques, MLL, Pylone, etc.","PASSIVE",
Q304="AKTIVCO DEFAUT GE &amp; POWER Cabinet","PASSIVE",
Q304="AKTIVCO Coupure ENEO &amp; Baisse de tension","PASSIVE",
Q304="Coupure ENEO &amp; Baisse de tension","PASSIVE",
Q304="Defaut GE &amp; POWER Cabinet","PASSIVE",
Q304="Sharing","PASSIVE",
Q304="SIte strategiques &amp; DataCenter","PASSIVE",
Q304="Exclu","Exclu",
Q304="SAT","ACTIVE",
Q304="SPARE-ISSUE","SPARE-ISSUE",
Q304="Fiber CAmtel","ACTIVE",
Q304="Fiber AOF","ACTIVE",
Q304="Projet OCM (HUAWEI)","PLANNED WORKS",
Q304="Projet OCM (NOKIA)","PLANNED WORKS",
Q304="ACCESS-ISSUE","ACCESS-ISSUE",
Q304="Projet OCM (ZTE, NOKIA, autres projets)","PLANNED WORKS",
Q304="No root CAuse","No root cause",
Q304="ODU HS","ACTIVE",
Q304="IP &amp; VLAN","ACTIVE",
Q304="Warehouse HUAWEI","SPARE-ISSUE",
Q304="SPARE-HS","SPARE-ISSUE",
Q304="Power Telco","ACTIVE"
),"")</f>
        <v>PASSIVE</v>
      </c>
      <c r="S304" s="58" t="s">
        <v>5919</v>
      </c>
      <c r="T304" s="7" t="s">
        <v>17</v>
      </c>
      <c r="U304" s="7" t="s">
        <v>17</v>
      </c>
      <c r="V304" s="59" t="s">
        <v>17</v>
      </c>
      <c r="W304" s="59" t="s">
        <v>17</v>
      </c>
      <c r="X304" s="59" t="s">
        <v>17</v>
      </c>
      <c r="Y304" s="59" t="s">
        <v>17</v>
      </c>
      <c r="Z304" s="59" t="s">
        <v>17</v>
      </c>
      <c r="AA304" s="59" t="s">
        <v>17</v>
      </c>
      <c r="AB304" s="59" t="s">
        <v>17</v>
      </c>
      <c r="AC304" s="59" t="s">
        <v>5605</v>
      </c>
      <c r="AD304" s="59" t="s">
        <v>17</v>
      </c>
      <c r="AE304" s="59" t="s">
        <v>5606</v>
      </c>
      <c r="AF304" s="15"/>
      <c r="AG304" s="15"/>
      <c r="AH304" s="15"/>
      <c r="AI304" s="15"/>
    </row>
    <row r="305" spans="1:35" s="14" customFormat="1" x14ac:dyDescent="0.35">
      <c r="A305" s="2" t="s">
        <v>1057</v>
      </c>
      <c r="B305" s="1" t="s">
        <v>1058</v>
      </c>
      <c r="C305" s="3"/>
      <c r="D305" s="1" t="s">
        <v>12</v>
      </c>
      <c r="E305" s="1" t="s">
        <v>13</v>
      </c>
      <c r="F305" s="3" t="s">
        <v>57</v>
      </c>
      <c r="G305" s="1" t="s">
        <v>1059</v>
      </c>
      <c r="H305" s="62" t="str">
        <f>_xlfn.XLOOKUP(B305,'[1]Nur des jours'!$B:$B,'[1]Nur des jours'!$H:$H,"")</f>
        <v>NOKIA</v>
      </c>
      <c r="I305" s="54">
        <v>0.94055139272838972</v>
      </c>
      <c r="J305" s="54">
        <v>0.47099102520624436</v>
      </c>
      <c r="K305" s="54">
        <v>0.29980005121840669</v>
      </c>
      <c r="L305" s="55">
        <v>0.44877006803128972</v>
      </c>
      <c r="M305" s="56" t="s">
        <v>5377</v>
      </c>
      <c r="N305" s="57"/>
      <c r="O305" s="16" t="str" cm="1">
        <f t="array" ref="O305">IFERROR(_xlfn.IFS(
Q305="MPR ISSUE","PDH",
Q305="BSS Hardware Issue","BSS",
Q305="Sites strategiques, MLL, Pylone, etc.","ENVTECH",
Q305="AKTIVCO DEFAUT GE &amp; POWER Cabinet","AKTIVCO",
Q305="AKTIVCO Coupure ENEO &amp; Baisse de tension","AKTIVCO GRID ONLY",
Q305="Coupure ENEO &amp; Baisse de tension","IHS GRID ONLY",
Q305="Defaut GE &amp; POWER Cabinet","IHS",
Q305="Sharing","Partners",
Q305="SIte strategiques &amp; DataCenter","SST &amp; DC",
Q305="Exclu","Exclu",
Q305="SAT","SAT",
Q305="SPARE-ISSUE","SPARE-ISSUE",
Q305="Fiber CAmtel","TRANS_FO_CAMTEL",
Q305="Fiber AOF","Fiber AOF",
Q305="Projet OCM (HUAWEI)","TRAVAUX-HUAWEI",
Q305="Projet OCM (NOKIA)","TRAVAUX-NOKIA",
Q305="ACCESS-ISSUE","ACCESS-ISSUE",
Q305="Projet OCM (ZTE, NOKIA, autres projets)","TRAVAUX OCM",
Q305="No root CAuse","No root cause",
Q305="ODU HS","PDH",
Q305="IP &amp; VLAN","PDH",
Q305="Warehouse HUAWEI","SPARE-ISSUE",
Q305="SPARE-HS","SPARE-ISSUE",
Q305="Power Telco","BSS"
),"")</f>
        <v>IHS</v>
      </c>
      <c r="P305" s="22" t="str" cm="1">
        <f t="array" ref="P305">IFERROR(_xlfn.IFS(
Q305="MPR ISSUE","TX ISSUE",
Q305="BSS Hardware Issue","RAN ISSUE",
Q305="Sites strategiques, MLL, Pylone, etc.","ENVTECH",
Q305="AKTIVCO DEFAUT GE &amp; POWER Cabinet","POWER ISSUE",
Q305="AKTIVCO Coupure ENEO &amp; Baisse de tension","POWER ISSUE",
Q305="Coupure ENEO &amp; Baisse de tension","POWER ISSUE",
Q305="Defaut GE &amp; POWER Cabinet","POWER ISSUE",
Q305="Sharing","POWER ISSUE",
Q305="SIte strategiques &amp; DataCenter","POWER ISSUE",
Q305="Exclu","Exclu",
Q305="SAT","TX ISSUE",
Q305="SPARE-ISSUE","SPARE-ISSUE",
Q305="Fiber CAmtel","TX ISSUE",
Q305="Fiber AOF","TX ISSUE",
Q305="Projet OCM (HUAWEI)","TRAVAUX-HUAWEI",
Q305="Projet OCM (NOKIA)","TRAVAUX -NOKIA",
Q305="ACCESS-ISSUE","ACCESS-ISSUE",
Q305="Projet OCM (ZTE, NOKIA, autres projets)","TRAVAUX OCM",
Q305="No root CAuse","No root cause",
Q305="ODU HS","TX ISSUE",
Q305="IP &amp; VLAN","TX ISSUE",
Q305="Warehouse HUAWEI","SPARE-ISSUE",
Q305="SPARE-HS","SPARE-ISSUE",
Q305="Power Telco","RAN ISSUE"
),"")</f>
        <v>POWER ISSUE</v>
      </c>
      <c r="Q305" s="50" t="s">
        <v>5338</v>
      </c>
      <c r="R305" s="23" t="str" cm="1">
        <f t="array" ref="R305">IFERROR(_xlfn.IFS(
Q305="MPR ISSUE","ACTIVE",
Q305="BSS Hardware Issue","ACTIVE",
Q305="Sites strategiques, MLL, Pylone, etc.","PASSIVE",
Q305="AKTIVCO DEFAUT GE &amp; POWER Cabinet","PASSIVE",
Q305="AKTIVCO Coupure ENEO &amp; Baisse de tension","PASSIVE",
Q305="Coupure ENEO &amp; Baisse de tension","PASSIVE",
Q305="Defaut GE &amp; POWER Cabinet","PASSIVE",
Q305="Sharing","PASSIVE",
Q305="SIte strategiques &amp; DataCenter","PASSIVE",
Q305="Exclu","Exclu",
Q305="SAT","ACTIVE",
Q305="SPARE-ISSUE","SPARE-ISSUE",
Q305="Fiber CAmtel","ACTIVE",
Q305="Fiber AOF","ACTIVE",
Q305="Projet OCM (HUAWEI)","PLANNED WORKS",
Q305="Projet OCM (NOKIA)","PLANNED WORKS",
Q305="ACCESS-ISSUE","ACCESS-ISSUE",
Q305="Projet OCM (ZTE, NOKIA, autres projets)","PLANNED WORKS",
Q305="No root CAuse","No root cause",
Q305="ODU HS","ACTIVE",
Q305="IP &amp; VLAN","ACTIVE",
Q305="Warehouse HUAWEI","SPARE-ISSUE",
Q305="SPARE-HS","SPARE-ISSUE",
Q305="Power Telco","ACTIVE"
),"")</f>
        <v>PASSIVE</v>
      </c>
      <c r="S305" s="58" t="s">
        <v>5756</v>
      </c>
      <c r="T305" s="7" t="s">
        <v>17</v>
      </c>
      <c r="U305" s="7" t="s">
        <v>17</v>
      </c>
      <c r="V305" s="59" t="s">
        <v>17</v>
      </c>
      <c r="W305" s="59" t="s">
        <v>17</v>
      </c>
      <c r="X305" s="59" t="s">
        <v>17</v>
      </c>
      <c r="Y305" s="59" t="s">
        <v>17</v>
      </c>
      <c r="Z305" s="59" t="s">
        <v>17</v>
      </c>
      <c r="AA305" s="59" t="s">
        <v>17</v>
      </c>
      <c r="AB305" s="59" t="s">
        <v>17</v>
      </c>
      <c r="AC305" s="59" t="s">
        <v>17</v>
      </c>
      <c r="AD305" s="59" t="s">
        <v>17</v>
      </c>
      <c r="AE305" s="59" t="s">
        <v>5756</v>
      </c>
      <c r="AF305" s="15"/>
      <c r="AG305" s="15"/>
      <c r="AH305" s="15"/>
      <c r="AI305" s="15"/>
    </row>
    <row r="306" spans="1:35" s="14" customFormat="1" x14ac:dyDescent="0.35">
      <c r="A306" s="1" t="s">
        <v>3096</v>
      </c>
      <c r="B306" s="1" t="s">
        <v>3097</v>
      </c>
      <c r="C306" s="3"/>
      <c r="D306" s="1" t="s">
        <v>12</v>
      </c>
      <c r="E306" s="1" t="s">
        <v>632</v>
      </c>
      <c r="F306" s="3" t="s">
        <v>57</v>
      </c>
      <c r="G306" s="1" t="s">
        <v>187</v>
      </c>
      <c r="H306" s="61" t="str">
        <f>_xlfn.XLOOKUP(B306,'[1]Nur des jours'!$B:$B,'[1]Nur des jours'!$H:$H,"")</f>
        <v>Huawei</v>
      </c>
      <c r="I306" s="54">
        <v>0.43401216582936664</v>
      </c>
      <c r="J306" s="54">
        <v>0.55118433176589787</v>
      </c>
      <c r="K306" s="54">
        <v>0.33670220217262359</v>
      </c>
      <c r="L306" s="55">
        <v>0.422602180730696</v>
      </c>
      <c r="M306" s="56" t="s">
        <v>5378</v>
      </c>
      <c r="N306" s="57"/>
      <c r="O306" s="16" t="str" cm="1">
        <f t="array" ref="O306">IFERROR(_xlfn.IFS(
Q306="MPR ISSUE","PDH",
Q306="BSS Hardware Issue","BSS",
Q306="Sites strategiques, MLL, Pylone, etc.","ENVTECH",
Q306="AKTIVCO DEFAUT GE &amp; POWER Cabinet","AKTIVCO",
Q306="AKTIVCO Coupure ENEO &amp; Baisse de tension","AKTIVCO GRID ONLY",
Q306="Coupure ENEO &amp; Baisse de tension","IHS GRID ONLY",
Q306="Defaut GE &amp; POWER Cabinet","IHS",
Q306="Sharing","Partners",
Q306="SIte strategiques &amp; DataCenter","SST &amp; DC",
Q306="Exclu","Exclu",
Q306="SAT","SAT",
Q306="SPARE-ISSUE","SPARE-ISSUE",
Q306="Fiber CAmtel","TRANS_FO_CAMTEL",
Q306="Fiber AOF","Fiber AOF",
Q306="Projet OCM (HUAWEI)","TRAVAUX-HUAWEI",
Q306="Projet OCM (NOKIA)","TRAVAUX-NOKIA",
Q306="ACCESS-ISSUE","ACCESS-ISSUE",
Q306="Projet OCM (ZTE, NOKIA, autres projets)","TRAVAUX OCM",
Q306="No root CAuse","No root cause",
Q306="ODU HS","PDH",
Q306="IP &amp; VLAN","PDH",
Q306="Warehouse HUAWEI","SPARE-ISSUE",
Q306="SPARE-HS","SPARE-ISSUE",
Q306="Power Telco","BSS"
),"")</f>
        <v>No root cause</v>
      </c>
      <c r="P306" s="22" t="str" cm="1">
        <f t="array" ref="P306">IFERROR(_xlfn.IFS(
Q306="MPR ISSUE","TX ISSUE",
Q306="BSS Hardware Issue","RAN ISSUE",
Q306="Sites strategiques, MLL, Pylone, etc.","ENVTECH",
Q306="AKTIVCO DEFAUT GE &amp; POWER Cabinet","POWER ISSUE",
Q306="AKTIVCO Coupure ENEO &amp; Baisse de tension","POWER ISSUE",
Q306="Coupure ENEO &amp; Baisse de tension","POWER ISSUE",
Q306="Defaut GE &amp; POWER Cabinet","POWER ISSUE",
Q306="Sharing","POWER ISSUE",
Q306="SIte strategiques &amp; DataCenter","POWER ISSUE",
Q306="Exclu","Exclu",
Q306="SAT","TX ISSUE",
Q306="SPARE-ISSUE","SPARE-ISSUE",
Q306="Fiber CAmtel","TX ISSUE",
Q306="Fiber AOF","TX ISSUE",
Q306="Projet OCM (HUAWEI)","TRAVAUX-HUAWEI",
Q306="Projet OCM (NOKIA)","TRAVAUX -NOKIA",
Q306="ACCESS-ISSUE","ACCESS-ISSUE",
Q306="Projet OCM (ZTE, NOKIA, autres projets)","TRAVAUX OCM",
Q306="No root CAuse","No root cause",
Q306="ODU HS","TX ISSUE",
Q306="IP &amp; VLAN","TX ISSUE",
Q306="Warehouse HUAWEI","SPARE-ISSUE",
Q306="SPARE-HS","SPARE-ISSUE",
Q306="Power Telco","RAN ISSUE"
),"")</f>
        <v>No root cause</v>
      </c>
      <c r="Q306" s="50" t="s">
        <v>5878</v>
      </c>
      <c r="R306" s="23" t="str" cm="1">
        <f t="array" ref="R306">IFERROR(_xlfn.IFS(
Q306="MPR ISSUE","ACTIVE",
Q306="BSS Hardware Issue","ACTIVE",
Q306="Sites strategiques, MLL, Pylone, etc.","PASSIVE",
Q306="AKTIVCO DEFAUT GE &amp; POWER Cabinet","PASSIVE",
Q306="AKTIVCO Coupure ENEO &amp; Baisse de tension","PASSIVE",
Q306="Coupure ENEO &amp; Baisse de tension","PASSIVE",
Q306="Defaut GE &amp; POWER Cabinet","PASSIVE",
Q306="Sharing","PASSIVE",
Q306="SIte strategiques &amp; DataCenter","PASSIVE",
Q306="Exclu","Exclu",
Q306="SAT","ACTIVE",
Q306="SPARE-ISSUE","SPARE-ISSUE",
Q306="Fiber CAmtel","ACTIVE",
Q306="Fiber AOF","ACTIVE",
Q306="Projet OCM (HUAWEI)","PLANNED WORKS",
Q306="Projet OCM (NOKIA)","PLANNED WORKS",
Q306="ACCESS-ISSUE","ACCESS-ISSUE",
Q306="Projet OCM (ZTE, NOKIA, autres projets)","PLANNED WORKS",
Q306="No root CAuse","No root cause",
Q306="ODU HS","ACTIVE",
Q306="IP &amp; VLAN","ACTIVE",
Q306="Warehouse HUAWEI","SPARE-ISSUE",
Q306="SPARE-HS","SPARE-ISSUE",
Q306="Power Telco","ACTIVE"
),"")</f>
        <v>No root cause</v>
      </c>
      <c r="S306" s="58" t="s">
        <v>17</v>
      </c>
      <c r="T306" s="7" t="s">
        <v>17</v>
      </c>
      <c r="U306" s="7" t="s">
        <v>17</v>
      </c>
      <c r="V306" s="59" t="s">
        <v>17</v>
      </c>
      <c r="W306" s="59" t="s">
        <v>17</v>
      </c>
      <c r="X306" s="59" t="s">
        <v>17</v>
      </c>
      <c r="Y306" s="59" t="s">
        <v>17</v>
      </c>
      <c r="Z306" s="59" t="s">
        <v>17</v>
      </c>
      <c r="AA306" s="59" t="s">
        <v>17</v>
      </c>
      <c r="AB306" s="59" t="s">
        <v>17</v>
      </c>
      <c r="AC306" s="59" t="s">
        <v>17</v>
      </c>
      <c r="AD306" s="59" t="s">
        <v>17</v>
      </c>
      <c r="AE306" s="59" t="s">
        <v>17</v>
      </c>
      <c r="AF306" s="15"/>
      <c r="AG306" s="15"/>
      <c r="AH306" s="15"/>
      <c r="AI306" s="15"/>
    </row>
    <row r="307" spans="1:35" s="14" customFormat="1" x14ac:dyDescent="0.35">
      <c r="A307" s="1" t="s">
        <v>4387</v>
      </c>
      <c r="B307" s="1" t="s">
        <v>4388</v>
      </c>
      <c r="C307" s="3"/>
      <c r="D307" s="1" t="s">
        <v>12</v>
      </c>
      <c r="E307" s="1" t="s">
        <v>98</v>
      </c>
      <c r="F307" s="3" t="s">
        <v>92</v>
      </c>
      <c r="G307" s="1" t="s">
        <v>4387</v>
      </c>
      <c r="H307" s="62" t="str">
        <f>_xlfn.XLOOKUP(B307,'[1]Nur des jours'!$B:$B,'[1]Nur des jours'!$H:$H,"")</f>
        <v>NOKIA</v>
      </c>
      <c r="I307" s="54">
        <v>0</v>
      </c>
      <c r="J307" s="54">
        <v>0</v>
      </c>
      <c r="K307" s="54">
        <v>0.73410998167956976</v>
      </c>
      <c r="L307" s="55">
        <v>0.38282995608290316</v>
      </c>
      <c r="M307" s="56" t="s">
        <v>5375</v>
      </c>
      <c r="N307" s="57"/>
      <c r="O307" s="16" t="str" cm="1">
        <f t="array" ref="O307">IFERROR(_xlfn.IFS(
Q307="MPR ISSUE","PDH",
Q307="BSS Hardware Issue","BSS",
Q307="Sites strategiques, MLL, Pylone, etc.","ENVTECH",
Q307="AKTIVCO DEFAUT GE &amp; POWER Cabinet","AKTIVCO",
Q307="AKTIVCO Coupure ENEO &amp; Baisse de tension","AKTIVCO GRID ONLY",
Q307="Coupure ENEO &amp; Baisse de tension","IHS GRID ONLY",
Q307="Defaut GE &amp; POWER Cabinet","IHS",
Q307="Sharing","Partners",
Q307="SIte strategiques &amp; DataCenter","SST &amp; DC",
Q307="Exclu","Exclu",
Q307="SAT","SAT",
Q307="SPARE-ISSUE","SPARE-ISSUE",
Q307="Fiber CAmtel","TRANS_FO_CAMTEL",
Q307="Fiber AOF","Fiber AOF",
Q307="Projet OCM (HUAWEI)","TRAVAUX-HUAWEI",
Q307="Projet OCM (NOKIA)","TRAVAUX-NOKIA",
Q307="ACCESS-ISSUE","ACCESS-ISSUE",
Q307="Projet OCM (ZTE, NOKIA, autres projets)","TRAVAUX OCM",
Q307="No root CAuse","No root cause",
Q307="ODU HS","PDH",
Q307="IP &amp; VLAN","PDH",
Q307="Warehouse HUAWEI","SPARE-ISSUE",
Q307="SPARE-HS","SPARE-ISSUE",
Q307="Power Telco","BSS"
),"")</f>
        <v>No root cause</v>
      </c>
      <c r="P307" s="22" t="str" cm="1">
        <f t="array" ref="P307">IFERROR(_xlfn.IFS(
Q307="MPR ISSUE","TX ISSUE",
Q307="BSS Hardware Issue","RAN ISSUE",
Q307="Sites strategiques, MLL, Pylone, etc.","ENVTECH",
Q307="AKTIVCO DEFAUT GE &amp; POWER Cabinet","POWER ISSUE",
Q307="AKTIVCO Coupure ENEO &amp; Baisse de tension","POWER ISSUE",
Q307="Coupure ENEO &amp; Baisse de tension","POWER ISSUE",
Q307="Defaut GE &amp; POWER Cabinet","POWER ISSUE",
Q307="Sharing","POWER ISSUE",
Q307="SIte strategiques &amp; DataCenter","POWER ISSUE",
Q307="Exclu","Exclu",
Q307="SAT","TX ISSUE",
Q307="SPARE-ISSUE","SPARE-ISSUE",
Q307="Fiber CAmtel","TX ISSUE",
Q307="Fiber AOF","TX ISSUE",
Q307="Projet OCM (HUAWEI)","TRAVAUX-HUAWEI",
Q307="Projet OCM (NOKIA)","TRAVAUX -NOKIA",
Q307="ACCESS-ISSUE","ACCESS-ISSUE",
Q307="Projet OCM (ZTE, NOKIA, autres projets)","TRAVAUX OCM",
Q307="No root CAuse","No root cause",
Q307="ODU HS","TX ISSUE",
Q307="IP &amp; VLAN","TX ISSUE",
Q307="Warehouse HUAWEI","SPARE-ISSUE",
Q307="SPARE-HS","SPARE-ISSUE",
Q307="Power Telco","RAN ISSUE"
),"")</f>
        <v>No root cause</v>
      </c>
      <c r="Q307" s="50" t="s">
        <v>5878</v>
      </c>
      <c r="R307" s="23" t="str" cm="1">
        <f t="array" ref="R307">IFERROR(_xlfn.IFS(
Q307="MPR ISSUE","ACTIVE",
Q307="BSS Hardware Issue","ACTIVE",
Q307="Sites strategiques, MLL, Pylone, etc.","PASSIVE",
Q307="AKTIVCO DEFAUT GE &amp; POWER Cabinet","PASSIVE",
Q307="AKTIVCO Coupure ENEO &amp; Baisse de tension","PASSIVE",
Q307="Coupure ENEO &amp; Baisse de tension","PASSIVE",
Q307="Defaut GE &amp; POWER Cabinet","PASSIVE",
Q307="Sharing","PASSIVE",
Q307="SIte strategiques &amp; DataCenter","PASSIVE",
Q307="Exclu","Exclu",
Q307="SAT","ACTIVE",
Q307="SPARE-ISSUE","SPARE-ISSUE",
Q307="Fiber CAmtel","ACTIVE",
Q307="Fiber AOF","ACTIVE",
Q307="Projet OCM (HUAWEI)","PLANNED WORKS",
Q307="Projet OCM (NOKIA)","PLANNED WORKS",
Q307="ACCESS-ISSUE","ACCESS-ISSUE",
Q307="Projet OCM (ZTE, NOKIA, autres projets)","PLANNED WORKS",
Q307="No root CAuse","No root cause",
Q307="ODU HS","ACTIVE",
Q307="IP &amp; VLAN","ACTIVE",
Q307="Warehouse HUAWEI","SPARE-ISSUE",
Q307="SPARE-HS","SPARE-ISSUE",
Q307="Power Telco","ACTIVE"
),"")</f>
        <v>No root cause</v>
      </c>
      <c r="S307" s="58" t="s">
        <v>5739</v>
      </c>
      <c r="T307" s="7" t="s">
        <v>17</v>
      </c>
      <c r="U307" s="7" t="s">
        <v>17</v>
      </c>
      <c r="V307" s="59" t="s">
        <v>17</v>
      </c>
      <c r="W307" s="59" t="s">
        <v>17</v>
      </c>
      <c r="X307" s="59" t="s">
        <v>17</v>
      </c>
      <c r="Y307" s="59" t="s">
        <v>17</v>
      </c>
      <c r="Z307" s="59" t="s">
        <v>17</v>
      </c>
      <c r="AA307" s="59" t="s">
        <v>17</v>
      </c>
      <c r="AB307" s="59" t="s">
        <v>17</v>
      </c>
      <c r="AC307" s="59" t="s">
        <v>17</v>
      </c>
      <c r="AD307" s="59" t="s">
        <v>17</v>
      </c>
      <c r="AE307" s="59" t="s">
        <v>5739</v>
      </c>
      <c r="AF307" s="15"/>
      <c r="AG307" s="15"/>
      <c r="AH307" s="15"/>
      <c r="AI307" s="15"/>
    </row>
    <row r="308" spans="1:35" s="14" customFormat="1" x14ac:dyDescent="0.35">
      <c r="A308" s="1" t="s">
        <v>83</v>
      </c>
      <c r="B308" s="1" t="s">
        <v>84</v>
      </c>
      <c r="C308" s="3"/>
      <c r="D308" s="1" t="s">
        <v>12</v>
      </c>
      <c r="E308" s="1" t="s">
        <v>85</v>
      </c>
      <c r="F308" s="3" t="s">
        <v>57</v>
      </c>
      <c r="G308" s="1" t="s">
        <v>86</v>
      </c>
      <c r="H308" s="61" t="str">
        <f>_xlfn.XLOOKUP(B308,'[1]Nur des jours'!$B:$B,'[1]Nur des jours'!$H:$H,"")</f>
        <v>Huawei</v>
      </c>
      <c r="I308" s="54">
        <v>0.47959905518986129</v>
      </c>
      <c r="J308" s="54">
        <v>0.63634563141126987</v>
      </c>
      <c r="K308" s="54">
        <v>0.1822877336292619</v>
      </c>
      <c r="L308" s="55">
        <v>0.3771762362562886</v>
      </c>
      <c r="M308" s="56" t="s">
        <v>5375</v>
      </c>
      <c r="N308" s="57"/>
      <c r="O308" s="16" t="str" cm="1">
        <f t="array" ref="O308">IFERROR(_xlfn.IFS(
Q308="MPR ISSUE","PDH",
Q308="BSS Hardware Issue","BSS",
Q308="Sites strategiques, MLL, Pylone, etc.","ENVTECH",
Q308="AKTIVCO DEFAUT GE &amp; POWER Cabinet","AKTIVCO",
Q308="AKTIVCO Coupure ENEO &amp; Baisse de tension","AKTIVCO GRID ONLY",
Q308="Coupure ENEO &amp; Baisse de tension","IHS GRID ONLY",
Q308="Defaut GE &amp; POWER Cabinet","IHS",
Q308="Sharing","Partners",
Q308="SIte strategiques &amp; DataCenter","SST &amp; DC",
Q308="Exclu","Exclu",
Q308="SAT","SAT",
Q308="SPARE-ISSUE","SPARE-ISSUE",
Q308="Fiber CAmtel","TRANS_FO_CAMTEL",
Q308="Fiber AOF","Fiber AOF",
Q308="Projet OCM (HUAWEI)","TRAVAUX-HUAWEI",
Q308="Projet OCM (NOKIA)","TRAVAUX-NOKIA",
Q308="ACCESS-ISSUE","ACCESS-ISSUE",
Q308="Projet OCM (ZTE, NOKIA, autres projets)","TRAVAUX OCM",
Q308="No root CAuse","No root cause",
Q308="ODU HS","PDH",
Q308="IP &amp; VLAN","PDH",
Q308="Warehouse HUAWEI","SPARE-ISSUE",
Q308="SPARE-HS","SPARE-ISSUE",
Q308="Power Telco","BSS"
),"")</f>
        <v>No root cause</v>
      </c>
      <c r="P308" s="22" t="str" cm="1">
        <f t="array" ref="P308">IFERROR(_xlfn.IFS(
Q308="MPR ISSUE","TX ISSUE",
Q308="BSS Hardware Issue","RAN ISSUE",
Q308="Sites strategiques, MLL, Pylone, etc.","ENVTECH",
Q308="AKTIVCO DEFAUT GE &amp; POWER Cabinet","POWER ISSUE",
Q308="AKTIVCO Coupure ENEO &amp; Baisse de tension","POWER ISSUE",
Q308="Coupure ENEO &amp; Baisse de tension","POWER ISSUE",
Q308="Defaut GE &amp; POWER Cabinet","POWER ISSUE",
Q308="Sharing","POWER ISSUE",
Q308="SIte strategiques &amp; DataCenter","POWER ISSUE",
Q308="Exclu","Exclu",
Q308="SAT","TX ISSUE",
Q308="SPARE-ISSUE","SPARE-ISSUE",
Q308="Fiber CAmtel","TX ISSUE",
Q308="Fiber AOF","TX ISSUE",
Q308="Projet OCM (HUAWEI)","TRAVAUX-HUAWEI",
Q308="Projet OCM (NOKIA)","TRAVAUX -NOKIA",
Q308="ACCESS-ISSUE","ACCESS-ISSUE",
Q308="Projet OCM (ZTE, NOKIA, autres projets)","TRAVAUX OCM",
Q308="No root CAuse","No root cause",
Q308="ODU HS","TX ISSUE",
Q308="IP &amp; VLAN","TX ISSUE",
Q308="Warehouse HUAWEI","SPARE-ISSUE",
Q308="SPARE-HS","SPARE-ISSUE",
Q308="Power Telco","RAN ISSUE"
),"")</f>
        <v>No root cause</v>
      </c>
      <c r="Q308" s="50" t="s">
        <v>5878</v>
      </c>
      <c r="R308" s="23" t="str" cm="1">
        <f t="array" ref="R308">IFERROR(_xlfn.IFS(
Q308="MPR ISSUE","ACTIVE",
Q308="BSS Hardware Issue","ACTIVE",
Q308="Sites strategiques, MLL, Pylone, etc.","PASSIVE",
Q308="AKTIVCO DEFAUT GE &amp; POWER Cabinet","PASSIVE",
Q308="AKTIVCO Coupure ENEO &amp; Baisse de tension","PASSIVE",
Q308="Coupure ENEO &amp; Baisse de tension","PASSIVE",
Q308="Defaut GE &amp; POWER Cabinet","PASSIVE",
Q308="Sharing","PASSIVE",
Q308="SIte strategiques &amp; DataCenter","PASSIVE",
Q308="Exclu","Exclu",
Q308="SAT","ACTIVE",
Q308="SPARE-ISSUE","SPARE-ISSUE",
Q308="Fiber CAmtel","ACTIVE",
Q308="Fiber AOF","ACTIVE",
Q308="Projet OCM (HUAWEI)","PLANNED WORKS",
Q308="Projet OCM (NOKIA)","PLANNED WORKS",
Q308="ACCESS-ISSUE","ACCESS-ISSUE",
Q308="Projet OCM (ZTE, NOKIA, autres projets)","PLANNED WORKS",
Q308="No root CAuse","No root cause",
Q308="ODU HS","ACTIVE",
Q308="IP &amp; VLAN","ACTIVE",
Q308="Warehouse HUAWEI","SPARE-ISSUE",
Q308="SPARE-HS","SPARE-ISSUE",
Q308="Power Telco","ACTIVE"
),"")</f>
        <v>No root cause</v>
      </c>
      <c r="S308" s="58" t="s">
        <v>17</v>
      </c>
      <c r="T308" s="7" t="s">
        <v>17</v>
      </c>
      <c r="U308" s="7" t="s">
        <v>17</v>
      </c>
      <c r="V308" s="59" t="s">
        <v>17</v>
      </c>
      <c r="W308" s="59" t="s">
        <v>17</v>
      </c>
      <c r="X308" s="59" t="s">
        <v>17</v>
      </c>
      <c r="Y308" s="59" t="s">
        <v>17</v>
      </c>
      <c r="Z308" s="59" t="s">
        <v>17</v>
      </c>
      <c r="AA308" s="59" t="s">
        <v>17</v>
      </c>
      <c r="AB308" s="59" t="s">
        <v>17</v>
      </c>
      <c r="AC308" s="59" t="s">
        <v>17</v>
      </c>
      <c r="AD308" s="59" t="s">
        <v>17</v>
      </c>
      <c r="AE308" s="59" t="s">
        <v>17</v>
      </c>
      <c r="AF308" s="15"/>
      <c r="AG308" s="15"/>
      <c r="AH308" s="15"/>
      <c r="AI308" s="15"/>
    </row>
    <row r="309" spans="1:35" s="14" customFormat="1" x14ac:dyDescent="0.35">
      <c r="A309" s="1" t="s">
        <v>282</v>
      </c>
      <c r="B309" s="1" t="s">
        <v>283</v>
      </c>
      <c r="C309" s="3"/>
      <c r="D309" s="1"/>
      <c r="E309" s="1"/>
      <c r="F309" s="3" t="s">
        <v>33</v>
      </c>
      <c r="G309" s="1" t="s">
        <v>34</v>
      </c>
      <c r="H309" s="53" t="str">
        <f>_xlfn.XLOOKUP(B309,'[1]Nur des jours'!$B:$B,'[1]Nur des jours'!$H:$H,"")</f>
        <v>ZTE</v>
      </c>
      <c r="I309" s="54">
        <v>9.8792409545619853E-2</v>
      </c>
      <c r="J309" s="54">
        <v>0.21882682048614358</v>
      </c>
      <c r="K309" s="54">
        <v>0.55281405748281298</v>
      </c>
      <c r="L309" s="55">
        <v>0.37585644046080191</v>
      </c>
      <c r="M309" s="56" t="s">
        <v>5375</v>
      </c>
      <c r="N309" s="57"/>
      <c r="O309" s="16" t="str" cm="1">
        <f t="array" ref="O309">IFERROR(_xlfn.IFS(
Q309="MPR ISSUE","PDH",
Q309="BSS Hardware Issue","BSS",
Q309="Sites strategiques, MLL, Pylone, etc.","ENVTECH",
Q309="AKTIVCO DEFAUT GE &amp; POWER Cabinet","AKTIVCO",
Q309="AKTIVCO Coupure ENEO &amp; Baisse de tension","AKTIVCO GRID ONLY",
Q309="Coupure ENEO &amp; Baisse de tension","IHS GRID ONLY",
Q309="Defaut GE &amp; POWER Cabinet","IHS",
Q309="Sharing","Partners",
Q309="SIte strategiques &amp; DataCenter","SST &amp; DC",
Q309="Exclu","Exclu",
Q309="SAT","SAT",
Q309="SPARE-ISSUE","SPARE-ISSUE",
Q309="Fiber CAmtel","TRANS_FO_CAMTEL",
Q309="Fiber AOF","Fiber AOF",
Q309="Projet OCM (HUAWEI)","TRAVAUX-HUAWEI",
Q309="Projet OCM (NOKIA)","TRAVAUX-NOKIA",
Q309="ACCESS-ISSUE","ACCESS-ISSUE",
Q309="Projet OCM (ZTE, NOKIA, autres projets)","TRAVAUX OCM",
Q309="No root CAuse","No root cause",
Q309="ODU HS","PDH",
Q309="IP &amp; VLAN","PDH",
Q309="Warehouse HUAWEI","SPARE-ISSUE",
Q309="SPARE-HS","SPARE-ISSUE",
Q309="Power Telco","BSS"
),"")</f>
        <v>No root cause</v>
      </c>
      <c r="P309" s="22" t="str" cm="1">
        <f t="array" ref="P309">IFERROR(_xlfn.IFS(
Q309="MPR ISSUE","TX ISSUE",
Q309="BSS Hardware Issue","RAN ISSUE",
Q309="Sites strategiques, MLL, Pylone, etc.","ENVTECH",
Q309="AKTIVCO DEFAUT GE &amp; POWER Cabinet","POWER ISSUE",
Q309="AKTIVCO Coupure ENEO &amp; Baisse de tension","POWER ISSUE",
Q309="Coupure ENEO &amp; Baisse de tension","POWER ISSUE",
Q309="Defaut GE &amp; POWER Cabinet","POWER ISSUE",
Q309="Sharing","POWER ISSUE",
Q309="SIte strategiques &amp; DataCenter","POWER ISSUE",
Q309="Exclu","Exclu",
Q309="SAT","TX ISSUE",
Q309="SPARE-ISSUE","SPARE-ISSUE",
Q309="Fiber CAmtel","TX ISSUE",
Q309="Fiber AOF","TX ISSUE",
Q309="Projet OCM (HUAWEI)","TRAVAUX-HUAWEI",
Q309="Projet OCM (NOKIA)","TRAVAUX -NOKIA",
Q309="ACCESS-ISSUE","ACCESS-ISSUE",
Q309="Projet OCM (ZTE, NOKIA, autres projets)","TRAVAUX OCM",
Q309="No root CAuse","No root cause",
Q309="ODU HS","TX ISSUE",
Q309="IP &amp; VLAN","TX ISSUE",
Q309="Warehouse HUAWEI","SPARE-ISSUE",
Q309="SPARE-HS","SPARE-ISSUE",
Q309="Power Telco","RAN ISSUE"
),"")</f>
        <v>No root cause</v>
      </c>
      <c r="Q309" s="50" t="s">
        <v>5878</v>
      </c>
      <c r="R309" s="23" t="str" cm="1">
        <f t="array" ref="R309">IFERROR(_xlfn.IFS(
Q309="MPR ISSUE","ACTIVE",
Q309="BSS Hardware Issue","ACTIVE",
Q309="Sites strategiques, MLL, Pylone, etc.","PASSIVE",
Q309="AKTIVCO DEFAUT GE &amp; POWER Cabinet","PASSIVE",
Q309="AKTIVCO Coupure ENEO &amp; Baisse de tension","PASSIVE",
Q309="Coupure ENEO &amp; Baisse de tension","PASSIVE",
Q309="Defaut GE &amp; POWER Cabinet","PASSIVE",
Q309="Sharing","PASSIVE",
Q309="SIte strategiques &amp; DataCenter","PASSIVE",
Q309="Exclu","Exclu",
Q309="SAT","ACTIVE",
Q309="SPARE-ISSUE","SPARE-ISSUE",
Q309="Fiber CAmtel","ACTIVE",
Q309="Fiber AOF","ACTIVE",
Q309="Projet OCM (HUAWEI)","PLANNED WORKS",
Q309="Projet OCM (NOKIA)","PLANNED WORKS",
Q309="ACCESS-ISSUE","ACCESS-ISSUE",
Q309="Projet OCM (ZTE, NOKIA, autres projets)","PLANNED WORKS",
Q309="No root CAuse","No root cause",
Q309="ODU HS","ACTIVE",
Q309="IP &amp; VLAN","ACTIVE",
Q309="Warehouse HUAWEI","SPARE-ISSUE",
Q309="SPARE-HS","SPARE-ISSUE",
Q309="Power Telco","ACTIVE"
),"")</f>
        <v>No root cause</v>
      </c>
      <c r="S309" s="58" t="s">
        <v>17</v>
      </c>
      <c r="T309" s="7" t="s">
        <v>17</v>
      </c>
      <c r="U309" s="7" t="s">
        <v>17</v>
      </c>
      <c r="V309" s="59" t="s">
        <v>17</v>
      </c>
      <c r="W309" s="59" t="s">
        <v>17</v>
      </c>
      <c r="X309" s="59" t="s">
        <v>17</v>
      </c>
      <c r="Y309" s="59" t="s">
        <v>17</v>
      </c>
      <c r="Z309" s="59" t="s">
        <v>17</v>
      </c>
      <c r="AA309" s="59" t="s">
        <v>17</v>
      </c>
      <c r="AB309" s="59" t="s">
        <v>17</v>
      </c>
      <c r="AC309" s="59" t="s">
        <v>17</v>
      </c>
      <c r="AD309" s="59" t="s">
        <v>17</v>
      </c>
      <c r="AE309" s="59" t="s">
        <v>17</v>
      </c>
      <c r="AF309" s="15"/>
      <c r="AG309" s="15"/>
      <c r="AH309" s="15"/>
      <c r="AI309" s="15"/>
    </row>
    <row r="310" spans="1:35" s="14" customFormat="1" x14ac:dyDescent="0.35">
      <c r="A310" s="1" t="s">
        <v>891</v>
      </c>
      <c r="B310" s="1" t="s">
        <v>892</v>
      </c>
      <c r="C310" s="3"/>
      <c r="D310" s="1" t="s">
        <v>12</v>
      </c>
      <c r="E310" s="1" t="s">
        <v>13</v>
      </c>
      <c r="F310" s="3" t="s">
        <v>104</v>
      </c>
      <c r="G310" s="1" t="s">
        <v>105</v>
      </c>
      <c r="H310" s="61" t="str">
        <f>_xlfn.XLOOKUP(B310,'[1]Nur des jours'!$B:$B,'[1]Nur des jours'!$H:$H,"")</f>
        <v>Huawei</v>
      </c>
      <c r="I310" s="54">
        <v>0.60699255422466825</v>
      </c>
      <c r="J310" s="54">
        <v>0.77617379152768862</v>
      </c>
      <c r="K310" s="54">
        <v>4.9248468372633601E-2</v>
      </c>
      <c r="L310" s="55">
        <v>0.37293148761674844</v>
      </c>
      <c r="M310" s="56" t="s">
        <v>5375</v>
      </c>
      <c r="N310" s="57"/>
      <c r="O310" s="16" t="str" cm="1">
        <f t="array" ref="O310">IFERROR(_xlfn.IFS(
Q310="MPR ISSUE","PDH",
Q310="BSS Hardware Issue","BSS",
Q310="Sites strategiques, MLL, Pylone, etc.","ENVTECH",
Q310="AKTIVCO DEFAUT GE &amp; POWER Cabinet","AKTIVCO",
Q310="AKTIVCO Coupure ENEO &amp; Baisse de tension","AKTIVCO GRID ONLY",
Q310="Coupure ENEO &amp; Baisse de tension","IHS GRID ONLY",
Q310="Defaut GE &amp; POWER Cabinet","IHS",
Q310="Sharing","Partners",
Q310="SIte strategiques &amp; DataCenter","SST &amp; DC",
Q310="Exclu","Exclu",
Q310="SAT","SAT",
Q310="SPARE-ISSUE","SPARE-ISSUE",
Q310="Fiber CAmtel","TRANS_FO_CAMTEL",
Q310="Fiber AOF","Fiber AOF",
Q310="Projet OCM (HUAWEI)","TRAVAUX-HUAWEI",
Q310="Projet OCM (NOKIA)","TRAVAUX-NOKIA",
Q310="ACCESS-ISSUE","ACCESS-ISSUE",
Q310="Projet OCM (ZTE, NOKIA, autres projets)","TRAVAUX OCM",
Q310="No root CAuse","No root cause",
Q310="ODU HS","PDH",
Q310="IP &amp; VLAN","PDH",
Q310="Warehouse HUAWEI","SPARE-ISSUE",
Q310="SPARE-HS","SPARE-ISSUE",
Q310="Power Telco","BSS"
),"")</f>
        <v>No root cause</v>
      </c>
      <c r="P310" s="22" t="str" cm="1">
        <f t="array" ref="P310">IFERROR(_xlfn.IFS(
Q310="MPR ISSUE","TX ISSUE",
Q310="BSS Hardware Issue","RAN ISSUE",
Q310="Sites strategiques, MLL, Pylone, etc.","ENVTECH",
Q310="AKTIVCO DEFAUT GE &amp; POWER Cabinet","POWER ISSUE",
Q310="AKTIVCO Coupure ENEO &amp; Baisse de tension","POWER ISSUE",
Q310="Coupure ENEO &amp; Baisse de tension","POWER ISSUE",
Q310="Defaut GE &amp; POWER Cabinet","POWER ISSUE",
Q310="Sharing","POWER ISSUE",
Q310="SIte strategiques &amp; DataCenter","POWER ISSUE",
Q310="Exclu","Exclu",
Q310="SAT","TX ISSUE",
Q310="SPARE-ISSUE","SPARE-ISSUE",
Q310="Fiber CAmtel","TX ISSUE",
Q310="Fiber AOF","TX ISSUE",
Q310="Projet OCM (HUAWEI)","TRAVAUX-HUAWEI",
Q310="Projet OCM (NOKIA)","TRAVAUX -NOKIA",
Q310="ACCESS-ISSUE","ACCESS-ISSUE",
Q310="Projet OCM (ZTE, NOKIA, autres projets)","TRAVAUX OCM",
Q310="No root CAuse","No root cause",
Q310="ODU HS","TX ISSUE",
Q310="IP &amp; VLAN","TX ISSUE",
Q310="Warehouse HUAWEI","SPARE-ISSUE",
Q310="SPARE-HS","SPARE-ISSUE",
Q310="Power Telco","RAN ISSUE"
),"")</f>
        <v>No root cause</v>
      </c>
      <c r="Q310" s="50" t="s">
        <v>5878</v>
      </c>
      <c r="R310" s="23" t="str" cm="1">
        <f t="array" ref="R310">IFERROR(_xlfn.IFS(
Q310="MPR ISSUE","ACTIVE",
Q310="BSS Hardware Issue","ACTIVE",
Q310="Sites strategiques, MLL, Pylone, etc.","PASSIVE",
Q310="AKTIVCO DEFAUT GE &amp; POWER Cabinet","PASSIVE",
Q310="AKTIVCO Coupure ENEO &amp; Baisse de tension","PASSIVE",
Q310="Coupure ENEO &amp; Baisse de tension","PASSIVE",
Q310="Defaut GE &amp; POWER Cabinet","PASSIVE",
Q310="Sharing","PASSIVE",
Q310="SIte strategiques &amp; DataCenter","PASSIVE",
Q310="Exclu","Exclu",
Q310="SAT","ACTIVE",
Q310="SPARE-ISSUE","SPARE-ISSUE",
Q310="Fiber CAmtel","ACTIVE",
Q310="Fiber AOF","ACTIVE",
Q310="Projet OCM (HUAWEI)","PLANNED WORKS",
Q310="Projet OCM (NOKIA)","PLANNED WORKS",
Q310="ACCESS-ISSUE","ACCESS-ISSUE",
Q310="Projet OCM (ZTE, NOKIA, autres projets)","PLANNED WORKS",
Q310="No root CAuse","No root cause",
Q310="ODU HS","ACTIVE",
Q310="IP &amp; VLAN","ACTIVE",
Q310="Warehouse HUAWEI","SPARE-ISSUE",
Q310="SPARE-HS","SPARE-ISSUE",
Q310="Power Telco","ACTIVE"
),"")</f>
        <v>No root cause</v>
      </c>
      <c r="S310" s="58" t="s">
        <v>17</v>
      </c>
      <c r="T310" s="7" t="s">
        <v>17</v>
      </c>
      <c r="U310" s="7" t="s">
        <v>17</v>
      </c>
      <c r="V310" s="59" t="s">
        <v>17</v>
      </c>
      <c r="W310" s="59" t="s">
        <v>17</v>
      </c>
      <c r="X310" s="59" t="s">
        <v>17</v>
      </c>
      <c r="Y310" s="59" t="s">
        <v>17</v>
      </c>
      <c r="Z310" s="59" t="s">
        <v>17</v>
      </c>
      <c r="AA310" s="59" t="s">
        <v>17</v>
      </c>
      <c r="AB310" s="59" t="s">
        <v>17</v>
      </c>
      <c r="AC310" s="59" t="s">
        <v>17</v>
      </c>
      <c r="AD310" s="59" t="s">
        <v>17</v>
      </c>
      <c r="AE310" s="59" t="s">
        <v>17</v>
      </c>
      <c r="AF310" s="15"/>
      <c r="AG310" s="15"/>
      <c r="AH310" s="15"/>
      <c r="AI310" s="15"/>
    </row>
    <row r="311" spans="1:35" s="14" customFormat="1" x14ac:dyDescent="0.35">
      <c r="A311" s="1" t="s">
        <v>1986</v>
      </c>
      <c r="B311" s="1" t="s">
        <v>1987</v>
      </c>
      <c r="C311" s="3"/>
      <c r="D311" s="1" t="s">
        <v>23</v>
      </c>
      <c r="E311" s="1" t="s">
        <v>24</v>
      </c>
      <c r="F311" s="3" t="s">
        <v>39</v>
      </c>
      <c r="G311" s="1" t="s">
        <v>40</v>
      </c>
      <c r="H311" s="53" t="str">
        <f>_xlfn.XLOOKUP(B311,'[1]Nur des jours'!$B:$B,'[1]Nur des jours'!$H:$H,"")</f>
        <v>ZTE</v>
      </c>
      <c r="I311" s="54">
        <v>0.14275565627135714</v>
      </c>
      <c r="J311" s="54">
        <v>0.24836498804872981</v>
      </c>
      <c r="K311" s="54">
        <v>0.51433869156669265</v>
      </c>
      <c r="L311" s="55">
        <v>0.3719862284659266</v>
      </c>
      <c r="M311" s="56" t="s">
        <v>5375</v>
      </c>
      <c r="N311" s="57"/>
      <c r="O311" s="16" t="str" cm="1">
        <f t="array" ref="O311">IFERROR(_xlfn.IFS(
Q311="MPR ISSUE","PDH",
Q311="BSS Hardware Issue","BSS",
Q311="Sites strategiques, MLL, Pylone, etc.","ENVTECH",
Q311="AKTIVCO DEFAUT GE &amp; POWER Cabinet","AKTIVCO",
Q311="AKTIVCO Coupure ENEO &amp; Baisse de tension","AKTIVCO GRID ONLY",
Q311="Coupure ENEO &amp; Baisse de tension","IHS GRID ONLY",
Q311="Defaut GE &amp; POWER Cabinet","IHS",
Q311="Sharing","Partners",
Q311="SIte strategiques &amp; DataCenter","SST &amp; DC",
Q311="Exclu","Exclu",
Q311="SAT","SAT",
Q311="SPARE-ISSUE","SPARE-ISSUE",
Q311="Fiber CAmtel","TRANS_FO_CAMTEL",
Q311="Fiber AOF","Fiber AOF",
Q311="Projet OCM (HUAWEI)","TRAVAUX-HUAWEI",
Q311="Projet OCM (NOKIA)","TRAVAUX-NOKIA",
Q311="ACCESS-ISSUE","ACCESS-ISSUE",
Q311="Projet OCM (ZTE, NOKIA, autres projets)","TRAVAUX OCM",
Q311="No root CAuse","No root cause",
Q311="ODU HS","PDH",
Q311="IP &amp; VLAN","PDH",
Q311="Warehouse HUAWEI","SPARE-ISSUE",
Q311="SPARE-HS","SPARE-ISSUE",
Q311="Power Telco","BSS"
),"")</f>
        <v>No root cause</v>
      </c>
      <c r="P311" s="22" t="str" cm="1">
        <f t="array" ref="P311">IFERROR(_xlfn.IFS(
Q311="MPR ISSUE","TX ISSUE",
Q311="BSS Hardware Issue","RAN ISSUE",
Q311="Sites strategiques, MLL, Pylone, etc.","ENVTECH",
Q311="AKTIVCO DEFAUT GE &amp; POWER Cabinet","POWER ISSUE",
Q311="AKTIVCO Coupure ENEO &amp; Baisse de tension","POWER ISSUE",
Q311="Coupure ENEO &amp; Baisse de tension","POWER ISSUE",
Q311="Defaut GE &amp; POWER Cabinet","POWER ISSUE",
Q311="Sharing","POWER ISSUE",
Q311="SIte strategiques &amp; DataCenter","POWER ISSUE",
Q311="Exclu","Exclu",
Q311="SAT","TX ISSUE",
Q311="SPARE-ISSUE","SPARE-ISSUE",
Q311="Fiber CAmtel","TX ISSUE",
Q311="Fiber AOF","TX ISSUE",
Q311="Projet OCM (HUAWEI)","TRAVAUX-HUAWEI",
Q311="Projet OCM (NOKIA)","TRAVAUX -NOKIA",
Q311="ACCESS-ISSUE","ACCESS-ISSUE",
Q311="Projet OCM (ZTE, NOKIA, autres projets)","TRAVAUX OCM",
Q311="No root CAuse","No root cause",
Q311="ODU HS","TX ISSUE",
Q311="IP &amp; VLAN","TX ISSUE",
Q311="Warehouse HUAWEI","SPARE-ISSUE",
Q311="SPARE-HS","SPARE-ISSUE",
Q311="Power Telco","RAN ISSUE"
),"")</f>
        <v>No root cause</v>
      </c>
      <c r="Q311" s="50" t="s">
        <v>5878</v>
      </c>
      <c r="R311" s="23" t="str" cm="1">
        <f t="array" ref="R311">IFERROR(_xlfn.IFS(
Q311="MPR ISSUE","ACTIVE",
Q311="BSS Hardware Issue","ACTIVE",
Q311="Sites strategiques, MLL, Pylone, etc.","PASSIVE",
Q311="AKTIVCO DEFAUT GE &amp; POWER Cabinet","PASSIVE",
Q311="AKTIVCO Coupure ENEO &amp; Baisse de tension","PASSIVE",
Q311="Coupure ENEO &amp; Baisse de tension","PASSIVE",
Q311="Defaut GE &amp; POWER Cabinet","PASSIVE",
Q311="Sharing","PASSIVE",
Q311="SIte strategiques &amp; DataCenter","PASSIVE",
Q311="Exclu","Exclu",
Q311="SAT","ACTIVE",
Q311="SPARE-ISSUE","SPARE-ISSUE",
Q311="Fiber CAmtel","ACTIVE",
Q311="Fiber AOF","ACTIVE",
Q311="Projet OCM (HUAWEI)","PLANNED WORKS",
Q311="Projet OCM (NOKIA)","PLANNED WORKS",
Q311="ACCESS-ISSUE","ACCESS-ISSUE",
Q311="Projet OCM (ZTE, NOKIA, autres projets)","PLANNED WORKS",
Q311="No root CAuse","No root cause",
Q311="ODU HS","ACTIVE",
Q311="IP &amp; VLAN","ACTIVE",
Q311="Warehouse HUAWEI","SPARE-ISSUE",
Q311="SPARE-HS","SPARE-ISSUE",
Q311="Power Telco","ACTIVE"
),"")</f>
        <v>No root cause</v>
      </c>
      <c r="S311" s="58" t="s">
        <v>17</v>
      </c>
      <c r="T311" s="7" t="s">
        <v>17</v>
      </c>
      <c r="U311" s="7" t="s">
        <v>17</v>
      </c>
      <c r="V311" s="59" t="s">
        <v>17</v>
      </c>
      <c r="W311" s="59" t="s">
        <v>17</v>
      </c>
      <c r="X311" s="59" t="s">
        <v>17</v>
      </c>
      <c r="Y311" s="59" t="s">
        <v>17</v>
      </c>
      <c r="Z311" s="59" t="s">
        <v>17</v>
      </c>
      <c r="AA311" s="59" t="s">
        <v>17</v>
      </c>
      <c r="AB311" s="59" t="s">
        <v>17</v>
      </c>
      <c r="AC311" s="59" t="s">
        <v>17</v>
      </c>
      <c r="AD311" s="59" t="s">
        <v>17</v>
      </c>
      <c r="AE311" s="59" t="s">
        <v>17</v>
      </c>
      <c r="AF311" s="15"/>
      <c r="AG311" s="15"/>
      <c r="AH311" s="15"/>
      <c r="AI311" s="15"/>
    </row>
    <row r="312" spans="1:35" s="14" customFormat="1" x14ac:dyDescent="0.35">
      <c r="A312" s="1" t="s">
        <v>180</v>
      </c>
      <c r="B312" s="1" t="s">
        <v>181</v>
      </c>
      <c r="C312" s="3"/>
      <c r="D312" s="1" t="s">
        <v>20</v>
      </c>
      <c r="E312" s="1"/>
      <c r="F312" s="3" t="s">
        <v>14</v>
      </c>
      <c r="G312" s="1" t="s">
        <v>15</v>
      </c>
      <c r="H312" s="61" t="str">
        <f>_xlfn.XLOOKUP(B312,'[1]Nur des jours'!$B:$B,'[1]Nur des jours'!$H:$H,"")</f>
        <v>Huawei</v>
      </c>
      <c r="I312" s="54">
        <v>0.33284674012525528</v>
      </c>
      <c r="J312" s="54">
        <v>0.58194440194348385</v>
      </c>
      <c r="K312" s="54">
        <v>0.24350631584246621</v>
      </c>
      <c r="L312" s="55">
        <v>0.36988168922447368</v>
      </c>
      <c r="M312" s="56" t="s">
        <v>5375</v>
      </c>
      <c r="N312" s="57"/>
      <c r="O312" s="16" t="str" cm="1">
        <f t="array" ref="O312">IFERROR(_xlfn.IFS(
Q312="MPR ISSUE","PDH",
Q312="BSS Hardware Issue","BSS",
Q312="Sites strategiques, MLL, Pylone, etc.","ENVTECH",
Q312="AKTIVCO DEFAUT GE &amp; POWER Cabinet","AKTIVCO",
Q312="AKTIVCO Coupure ENEO &amp; Baisse de tension","AKTIVCO GRID ONLY",
Q312="Coupure ENEO &amp; Baisse de tension","IHS GRID ONLY",
Q312="Defaut GE &amp; POWER Cabinet","IHS",
Q312="Sharing","Partners",
Q312="SIte strategiques &amp; DataCenter","SST &amp; DC",
Q312="Exclu","Exclu",
Q312="SAT","SAT",
Q312="SPARE-ISSUE","SPARE-ISSUE",
Q312="Fiber CAmtel","TRANS_FO_CAMTEL",
Q312="Fiber AOF","Fiber AOF",
Q312="Projet OCM (HUAWEI)","TRAVAUX-HUAWEI",
Q312="Projet OCM (NOKIA)","TRAVAUX-NOKIA",
Q312="ACCESS-ISSUE","ACCESS-ISSUE",
Q312="Projet OCM (ZTE, NOKIA, autres projets)","TRAVAUX OCM",
Q312="No root CAuse","No root cause",
Q312="ODU HS","PDH",
Q312="IP &amp; VLAN","PDH",
Q312="Warehouse HUAWEI","SPARE-ISSUE",
Q312="SPARE-HS","SPARE-ISSUE",
Q312="Power Telco","BSS"
),"")</f>
        <v>Partners</v>
      </c>
      <c r="P312" s="22" t="str" cm="1">
        <f t="array" ref="P312">IFERROR(_xlfn.IFS(
Q312="MPR ISSUE","TX ISSUE",
Q312="BSS Hardware Issue","RAN ISSUE",
Q312="Sites strategiques, MLL, Pylone, etc.","ENVTECH",
Q312="AKTIVCO DEFAUT GE &amp; POWER Cabinet","POWER ISSUE",
Q312="AKTIVCO Coupure ENEO &amp; Baisse de tension","POWER ISSUE",
Q312="Coupure ENEO &amp; Baisse de tension","POWER ISSUE",
Q312="Defaut GE &amp; POWER Cabinet","POWER ISSUE",
Q312="Sharing","POWER ISSUE",
Q312="SIte strategiques &amp; DataCenter","POWER ISSUE",
Q312="Exclu","Exclu",
Q312="SAT","TX ISSUE",
Q312="SPARE-ISSUE","SPARE-ISSUE",
Q312="Fiber CAmtel","TX ISSUE",
Q312="Fiber AOF","TX ISSUE",
Q312="Projet OCM (HUAWEI)","TRAVAUX-HUAWEI",
Q312="Projet OCM (NOKIA)","TRAVAUX -NOKIA",
Q312="ACCESS-ISSUE","ACCESS-ISSUE",
Q312="Projet OCM (ZTE, NOKIA, autres projets)","TRAVAUX OCM",
Q312="No root CAuse","No root cause",
Q312="ODU HS","TX ISSUE",
Q312="IP &amp; VLAN","TX ISSUE",
Q312="Warehouse HUAWEI","SPARE-ISSUE",
Q312="SPARE-HS","SPARE-ISSUE",
Q312="Power Telco","RAN ISSUE"
),"")</f>
        <v>POWER ISSUE</v>
      </c>
      <c r="Q312" s="50" t="s">
        <v>5339</v>
      </c>
      <c r="R312" s="23" t="str" cm="1">
        <f t="array" ref="R312">IFERROR(_xlfn.IFS(
Q312="MPR ISSUE","ACTIVE",
Q312="BSS Hardware Issue","ACTIVE",
Q312="Sites strategiques, MLL, Pylone, etc.","PASSIVE",
Q312="AKTIVCO DEFAUT GE &amp; POWER Cabinet","PASSIVE",
Q312="AKTIVCO Coupure ENEO &amp; Baisse de tension","PASSIVE",
Q312="Coupure ENEO &amp; Baisse de tension","PASSIVE",
Q312="Defaut GE &amp; POWER Cabinet","PASSIVE",
Q312="Sharing","PASSIVE",
Q312="SIte strategiques &amp; DataCenter","PASSIVE",
Q312="Exclu","Exclu",
Q312="SAT","ACTIVE",
Q312="SPARE-ISSUE","SPARE-ISSUE",
Q312="Fiber CAmtel","ACTIVE",
Q312="Fiber AOF","ACTIVE",
Q312="Projet OCM (HUAWEI)","PLANNED WORKS",
Q312="Projet OCM (NOKIA)","PLANNED WORKS",
Q312="ACCESS-ISSUE","ACCESS-ISSUE",
Q312="Projet OCM (ZTE, NOKIA, autres projets)","PLANNED WORKS",
Q312="No root CAuse","No root cause",
Q312="ODU HS","ACTIVE",
Q312="IP &amp; VLAN","ACTIVE",
Q312="Warehouse HUAWEI","SPARE-ISSUE",
Q312="SPARE-HS","SPARE-ISSUE",
Q312="Power Telco","ACTIVE"
),"")</f>
        <v>PASSIVE</v>
      </c>
      <c r="S312" s="58" t="s">
        <v>5943</v>
      </c>
      <c r="T312" s="7" t="s">
        <v>17</v>
      </c>
      <c r="U312" s="7" t="s">
        <v>17</v>
      </c>
      <c r="V312" s="59" t="s">
        <v>5662</v>
      </c>
      <c r="W312" s="59" t="s">
        <v>5662</v>
      </c>
      <c r="X312" s="59"/>
      <c r="Y312" s="59"/>
      <c r="Z312" s="59"/>
      <c r="AA312" s="59"/>
      <c r="AB312" s="59" t="s">
        <v>17</v>
      </c>
      <c r="AC312" s="59" t="s">
        <v>17</v>
      </c>
      <c r="AD312" s="59" t="s">
        <v>17</v>
      </c>
      <c r="AE312" s="59" t="s">
        <v>17</v>
      </c>
      <c r="AF312" s="15"/>
      <c r="AG312" s="15"/>
      <c r="AH312" s="15"/>
      <c r="AI312" s="15"/>
    </row>
    <row r="313" spans="1:35" s="14" customFormat="1" x14ac:dyDescent="0.35">
      <c r="A313" s="1" t="s">
        <v>1010</v>
      </c>
      <c r="B313" s="1" t="s">
        <v>1011</v>
      </c>
      <c r="C313" s="3"/>
      <c r="D313" s="1"/>
      <c r="E313" s="1"/>
      <c r="F313" s="3" t="s">
        <v>33</v>
      </c>
      <c r="G313" s="1" t="s">
        <v>34</v>
      </c>
      <c r="H313" s="53" t="str">
        <f>_xlfn.XLOOKUP(B313,'[1]Nur des jours'!$B:$B,'[1]Nur des jours'!$H:$H,"")</f>
        <v>ZTE</v>
      </c>
      <c r="I313" s="54">
        <v>0</v>
      </c>
      <c r="J313" s="54">
        <v>0.19221059395942294</v>
      </c>
      <c r="K313" s="54">
        <v>0.57172683735091456</v>
      </c>
      <c r="L313" s="55">
        <v>0.3626763175842459</v>
      </c>
      <c r="M313" s="56" t="s">
        <v>5375</v>
      </c>
      <c r="N313" s="57"/>
      <c r="O313" s="16" t="str" cm="1">
        <f t="array" ref="O313">IFERROR(_xlfn.IFS(
Q313="MPR ISSUE","PDH",
Q313="BSS Hardware Issue","BSS",
Q313="Sites strategiques, MLL, Pylone, etc.","ENVTECH",
Q313="AKTIVCO DEFAUT GE &amp; POWER Cabinet","AKTIVCO",
Q313="AKTIVCO Coupure ENEO &amp; Baisse de tension","AKTIVCO GRID ONLY",
Q313="Coupure ENEO &amp; Baisse de tension","IHS GRID ONLY",
Q313="Defaut GE &amp; POWER Cabinet","IHS",
Q313="Sharing","Partners",
Q313="SIte strategiques &amp; DataCenter","SST &amp; DC",
Q313="Exclu","Exclu",
Q313="SAT","SAT",
Q313="SPARE-ISSUE","SPARE-ISSUE",
Q313="Fiber CAmtel","TRANS_FO_CAMTEL",
Q313="Fiber AOF","Fiber AOF",
Q313="Projet OCM (HUAWEI)","TRAVAUX-HUAWEI",
Q313="Projet OCM (NOKIA)","TRAVAUX-NOKIA",
Q313="ACCESS-ISSUE","ACCESS-ISSUE",
Q313="Projet OCM (ZTE, NOKIA, autres projets)","TRAVAUX OCM",
Q313="No root CAuse","No root cause",
Q313="ODU HS","PDH",
Q313="IP &amp; VLAN","PDH",
Q313="Warehouse HUAWEI","SPARE-ISSUE",
Q313="SPARE-HS","SPARE-ISSUE",
Q313="Power Telco","BSS"
),"")</f>
        <v>No root cause</v>
      </c>
      <c r="P313" s="22" t="str" cm="1">
        <f t="array" ref="P313">IFERROR(_xlfn.IFS(
Q313="MPR ISSUE","TX ISSUE",
Q313="BSS Hardware Issue","RAN ISSUE",
Q313="Sites strategiques, MLL, Pylone, etc.","ENVTECH",
Q313="AKTIVCO DEFAUT GE &amp; POWER Cabinet","POWER ISSUE",
Q313="AKTIVCO Coupure ENEO &amp; Baisse de tension","POWER ISSUE",
Q313="Coupure ENEO &amp; Baisse de tension","POWER ISSUE",
Q313="Defaut GE &amp; POWER Cabinet","POWER ISSUE",
Q313="Sharing","POWER ISSUE",
Q313="SIte strategiques &amp; DataCenter","POWER ISSUE",
Q313="Exclu","Exclu",
Q313="SAT","TX ISSUE",
Q313="SPARE-ISSUE","SPARE-ISSUE",
Q313="Fiber CAmtel","TX ISSUE",
Q313="Fiber AOF","TX ISSUE",
Q313="Projet OCM (HUAWEI)","TRAVAUX-HUAWEI",
Q313="Projet OCM (NOKIA)","TRAVAUX -NOKIA",
Q313="ACCESS-ISSUE","ACCESS-ISSUE",
Q313="Projet OCM (ZTE, NOKIA, autres projets)","TRAVAUX OCM",
Q313="No root CAuse","No root cause",
Q313="ODU HS","TX ISSUE",
Q313="IP &amp; VLAN","TX ISSUE",
Q313="Warehouse HUAWEI","SPARE-ISSUE",
Q313="SPARE-HS","SPARE-ISSUE",
Q313="Power Telco","RAN ISSUE"
),"")</f>
        <v>No root cause</v>
      </c>
      <c r="Q313" s="50" t="s">
        <v>5878</v>
      </c>
      <c r="R313" s="23" t="str" cm="1">
        <f t="array" ref="R313">IFERROR(_xlfn.IFS(
Q313="MPR ISSUE","ACTIVE",
Q313="BSS Hardware Issue","ACTIVE",
Q313="Sites strategiques, MLL, Pylone, etc.","PASSIVE",
Q313="AKTIVCO DEFAUT GE &amp; POWER Cabinet","PASSIVE",
Q313="AKTIVCO Coupure ENEO &amp; Baisse de tension","PASSIVE",
Q313="Coupure ENEO &amp; Baisse de tension","PASSIVE",
Q313="Defaut GE &amp; POWER Cabinet","PASSIVE",
Q313="Sharing","PASSIVE",
Q313="SIte strategiques &amp; DataCenter","PASSIVE",
Q313="Exclu","Exclu",
Q313="SAT","ACTIVE",
Q313="SPARE-ISSUE","SPARE-ISSUE",
Q313="Fiber CAmtel","ACTIVE",
Q313="Fiber AOF","ACTIVE",
Q313="Projet OCM (HUAWEI)","PLANNED WORKS",
Q313="Projet OCM (NOKIA)","PLANNED WORKS",
Q313="ACCESS-ISSUE","ACCESS-ISSUE",
Q313="Projet OCM (ZTE, NOKIA, autres projets)","PLANNED WORKS",
Q313="No root CAuse","No root cause",
Q313="ODU HS","ACTIVE",
Q313="IP &amp; VLAN","ACTIVE",
Q313="Warehouse HUAWEI","SPARE-ISSUE",
Q313="SPARE-HS","SPARE-ISSUE",
Q313="Power Telco","ACTIVE"
),"")</f>
        <v>No root cause</v>
      </c>
      <c r="S313" s="58" t="s">
        <v>17</v>
      </c>
      <c r="T313" s="7" t="s">
        <v>17</v>
      </c>
      <c r="U313" s="7" t="s">
        <v>17</v>
      </c>
      <c r="V313" s="59" t="s">
        <v>17</v>
      </c>
      <c r="W313" s="59" t="s">
        <v>17</v>
      </c>
      <c r="X313" s="59" t="s">
        <v>17</v>
      </c>
      <c r="Y313" s="59" t="s">
        <v>17</v>
      </c>
      <c r="Z313" s="59" t="s">
        <v>17</v>
      </c>
      <c r="AA313" s="59" t="s">
        <v>17</v>
      </c>
      <c r="AB313" s="59" t="s">
        <v>17</v>
      </c>
      <c r="AC313" s="59" t="s">
        <v>17</v>
      </c>
      <c r="AD313" s="59" t="s">
        <v>17</v>
      </c>
      <c r="AE313" s="59" t="s">
        <v>17</v>
      </c>
      <c r="AF313" s="15"/>
      <c r="AG313" s="15"/>
      <c r="AH313" s="15"/>
      <c r="AI313" s="15"/>
    </row>
    <row r="314" spans="1:35" s="14" customFormat="1" x14ac:dyDescent="0.35">
      <c r="A314" s="1" t="s">
        <v>1908</v>
      </c>
      <c r="B314" s="1" t="s">
        <v>1909</v>
      </c>
      <c r="C314" s="3"/>
      <c r="D314" s="1" t="s">
        <v>12</v>
      </c>
      <c r="E314" s="1" t="s">
        <v>13</v>
      </c>
      <c r="F314" s="3" t="s">
        <v>33</v>
      </c>
      <c r="G314" s="1" t="s">
        <v>34</v>
      </c>
      <c r="H314" s="53" t="str">
        <f>_xlfn.XLOOKUP(B314,'[1]Nur des jours'!$B:$B,'[1]Nur des jours'!$H:$H,"")</f>
        <v>ZTE</v>
      </c>
      <c r="I314" s="54">
        <v>0.15512031941297075</v>
      </c>
      <c r="J314" s="54">
        <v>0.13005293919642477</v>
      </c>
      <c r="K314" s="54">
        <v>0.54039933941387686</v>
      </c>
      <c r="L314" s="55">
        <v>0.34762351148436288</v>
      </c>
      <c r="M314" s="56" t="s">
        <v>5375</v>
      </c>
      <c r="N314" s="57"/>
      <c r="O314" s="16" t="str" cm="1">
        <f t="array" ref="O314">IFERROR(_xlfn.IFS(
Q314="MPR ISSUE","PDH",
Q314="BSS Hardware Issue","BSS",
Q314="Sites strategiques, MLL, Pylone, etc.","ENVTECH",
Q314="AKTIVCO DEFAUT GE &amp; POWER Cabinet","AKTIVCO",
Q314="AKTIVCO Coupure ENEO &amp; Baisse de tension","AKTIVCO GRID ONLY",
Q314="Coupure ENEO &amp; Baisse de tension","IHS GRID ONLY",
Q314="Defaut GE &amp; POWER Cabinet","IHS",
Q314="Sharing","Partners",
Q314="SIte strategiques &amp; DataCenter","SST &amp; DC",
Q314="Exclu","Exclu",
Q314="SAT","SAT",
Q314="SPARE-ISSUE","SPARE-ISSUE",
Q314="Fiber CAmtel","TRANS_FO_CAMTEL",
Q314="Fiber AOF","Fiber AOF",
Q314="Projet OCM (HUAWEI)","TRAVAUX-HUAWEI",
Q314="Projet OCM (NOKIA)","TRAVAUX-NOKIA",
Q314="ACCESS-ISSUE","ACCESS-ISSUE",
Q314="Projet OCM (ZTE, NOKIA, autres projets)","TRAVAUX OCM",
Q314="No root CAuse","No root cause",
Q314="ODU HS","PDH",
Q314="IP &amp; VLAN","PDH",
Q314="Warehouse HUAWEI","SPARE-ISSUE",
Q314="SPARE-HS","SPARE-ISSUE",
Q314="Power Telco","BSS"
),"")</f>
        <v>No root cause</v>
      </c>
      <c r="P314" s="22" t="str" cm="1">
        <f t="array" ref="P314">IFERROR(_xlfn.IFS(
Q314="MPR ISSUE","TX ISSUE",
Q314="BSS Hardware Issue","RAN ISSUE",
Q314="Sites strategiques, MLL, Pylone, etc.","ENVTECH",
Q314="AKTIVCO DEFAUT GE &amp; POWER Cabinet","POWER ISSUE",
Q314="AKTIVCO Coupure ENEO &amp; Baisse de tension","POWER ISSUE",
Q314="Coupure ENEO &amp; Baisse de tension","POWER ISSUE",
Q314="Defaut GE &amp; POWER Cabinet","POWER ISSUE",
Q314="Sharing","POWER ISSUE",
Q314="SIte strategiques &amp; DataCenter","POWER ISSUE",
Q314="Exclu","Exclu",
Q314="SAT","TX ISSUE",
Q314="SPARE-ISSUE","SPARE-ISSUE",
Q314="Fiber CAmtel","TX ISSUE",
Q314="Fiber AOF","TX ISSUE",
Q314="Projet OCM (HUAWEI)","TRAVAUX-HUAWEI",
Q314="Projet OCM (NOKIA)","TRAVAUX -NOKIA",
Q314="ACCESS-ISSUE","ACCESS-ISSUE",
Q314="Projet OCM (ZTE, NOKIA, autres projets)","TRAVAUX OCM",
Q314="No root CAuse","No root cause",
Q314="ODU HS","TX ISSUE",
Q314="IP &amp; VLAN","TX ISSUE",
Q314="Warehouse HUAWEI","SPARE-ISSUE",
Q314="SPARE-HS","SPARE-ISSUE",
Q314="Power Telco","RAN ISSUE"
),"")</f>
        <v>No root cause</v>
      </c>
      <c r="Q314" s="50" t="s">
        <v>5878</v>
      </c>
      <c r="R314" s="23" t="str" cm="1">
        <f t="array" ref="R314">IFERROR(_xlfn.IFS(
Q314="MPR ISSUE","ACTIVE",
Q314="BSS Hardware Issue","ACTIVE",
Q314="Sites strategiques, MLL, Pylone, etc.","PASSIVE",
Q314="AKTIVCO DEFAUT GE &amp; POWER Cabinet","PASSIVE",
Q314="AKTIVCO Coupure ENEO &amp; Baisse de tension","PASSIVE",
Q314="Coupure ENEO &amp; Baisse de tension","PASSIVE",
Q314="Defaut GE &amp; POWER Cabinet","PASSIVE",
Q314="Sharing","PASSIVE",
Q314="SIte strategiques &amp; DataCenter","PASSIVE",
Q314="Exclu","Exclu",
Q314="SAT","ACTIVE",
Q314="SPARE-ISSUE","SPARE-ISSUE",
Q314="Fiber CAmtel","ACTIVE",
Q314="Fiber AOF","ACTIVE",
Q314="Projet OCM (HUAWEI)","PLANNED WORKS",
Q314="Projet OCM (NOKIA)","PLANNED WORKS",
Q314="ACCESS-ISSUE","ACCESS-ISSUE",
Q314="Projet OCM (ZTE, NOKIA, autres projets)","PLANNED WORKS",
Q314="No root CAuse","No root cause",
Q314="ODU HS","ACTIVE",
Q314="IP &amp; VLAN","ACTIVE",
Q314="Warehouse HUAWEI","SPARE-ISSUE",
Q314="SPARE-HS","SPARE-ISSUE",
Q314="Power Telco","ACTIVE"
),"")</f>
        <v>No root cause</v>
      </c>
      <c r="S314" s="58" t="s">
        <v>17</v>
      </c>
      <c r="T314" s="7" t="s">
        <v>17</v>
      </c>
      <c r="U314" s="7" t="s">
        <v>17</v>
      </c>
      <c r="V314" s="59" t="s">
        <v>17</v>
      </c>
      <c r="W314" s="59" t="s">
        <v>17</v>
      </c>
      <c r="X314" s="59" t="s">
        <v>17</v>
      </c>
      <c r="Y314" s="59" t="s">
        <v>17</v>
      </c>
      <c r="Z314" s="59" t="s">
        <v>17</v>
      </c>
      <c r="AA314" s="59" t="s">
        <v>17</v>
      </c>
      <c r="AB314" s="59" t="s">
        <v>17</v>
      </c>
      <c r="AC314" s="59" t="s">
        <v>17</v>
      </c>
      <c r="AD314" s="59" t="s">
        <v>17</v>
      </c>
      <c r="AE314" s="59" t="s">
        <v>17</v>
      </c>
      <c r="AF314" s="15"/>
      <c r="AG314" s="15"/>
      <c r="AH314" s="15"/>
      <c r="AI314" s="15"/>
    </row>
    <row r="315" spans="1:35" s="14" customFormat="1" x14ac:dyDescent="0.35">
      <c r="A315" s="1" t="s">
        <v>1435</v>
      </c>
      <c r="B315" s="1" t="s">
        <v>1436</v>
      </c>
      <c r="C315" s="3"/>
      <c r="D315" s="1" t="s">
        <v>12</v>
      </c>
      <c r="E315" s="1" t="s">
        <v>98</v>
      </c>
      <c r="F315" s="3" t="s">
        <v>92</v>
      </c>
      <c r="G315" s="1" t="s">
        <v>1437</v>
      </c>
      <c r="H315" s="62" t="str">
        <f>_xlfn.XLOOKUP(B315,'[1]Nur des jours'!$B:$B,'[1]Nur des jours'!$H:$H,"")</f>
        <v>NOKIA</v>
      </c>
      <c r="I315" s="54">
        <v>2.4340901006758351</v>
      </c>
      <c r="J315" s="54">
        <v>0</v>
      </c>
      <c r="K315" s="54">
        <v>0</v>
      </c>
      <c r="L315" s="55">
        <v>0.34758784132772885</v>
      </c>
      <c r="M315" s="56" t="s">
        <v>5375</v>
      </c>
      <c r="N315" s="57"/>
      <c r="O315" s="16" t="str" cm="1">
        <f t="array" ref="O315">IFERROR(_xlfn.IFS(
Q315="MPR ISSUE","PDH",
Q315="BSS Hardware Issue","BSS",
Q315="Sites strategiques, MLL, Pylone, etc.","ENVTECH",
Q315="AKTIVCO DEFAUT GE &amp; POWER Cabinet","AKTIVCO",
Q315="AKTIVCO Coupure ENEO &amp; Baisse de tension","AKTIVCO GRID ONLY",
Q315="Coupure ENEO &amp; Baisse de tension","IHS GRID ONLY",
Q315="Defaut GE &amp; POWER Cabinet","IHS",
Q315="Sharing","Partners",
Q315="SIte strategiques &amp; DataCenter","SST &amp; DC",
Q315="Exclu","Exclu",
Q315="SAT","SAT",
Q315="SPARE-ISSUE","SPARE-ISSUE",
Q315="Fiber CAmtel","TRANS_FO_CAMTEL",
Q315="Fiber AOF","Fiber AOF",
Q315="Projet OCM (HUAWEI)","TRAVAUX-HUAWEI",
Q315="Projet OCM (NOKIA)","TRAVAUX-NOKIA",
Q315="ACCESS-ISSUE","ACCESS-ISSUE",
Q315="Projet OCM (ZTE, NOKIA, autres projets)","TRAVAUX OCM",
Q315="No root CAuse","No root cause",
Q315="ODU HS","PDH",
Q315="IP &amp; VLAN","PDH",
Q315="Warehouse HUAWEI","SPARE-ISSUE",
Q315="SPARE-HS","SPARE-ISSUE",
Q315="Power Telco","BSS"
),"")</f>
        <v>No root cause</v>
      </c>
      <c r="P315" s="22" t="str" cm="1">
        <f t="array" ref="P315">IFERROR(_xlfn.IFS(
Q315="MPR ISSUE","TX ISSUE",
Q315="BSS Hardware Issue","RAN ISSUE",
Q315="Sites strategiques, MLL, Pylone, etc.","ENVTECH",
Q315="AKTIVCO DEFAUT GE &amp; POWER Cabinet","POWER ISSUE",
Q315="AKTIVCO Coupure ENEO &amp; Baisse de tension","POWER ISSUE",
Q315="Coupure ENEO &amp; Baisse de tension","POWER ISSUE",
Q315="Defaut GE &amp; POWER Cabinet","POWER ISSUE",
Q315="Sharing","POWER ISSUE",
Q315="SIte strategiques &amp; DataCenter","POWER ISSUE",
Q315="Exclu","Exclu",
Q315="SAT","TX ISSUE",
Q315="SPARE-ISSUE","SPARE-ISSUE",
Q315="Fiber CAmtel","TX ISSUE",
Q315="Fiber AOF","TX ISSUE",
Q315="Projet OCM (HUAWEI)","TRAVAUX-HUAWEI",
Q315="Projet OCM (NOKIA)","TRAVAUX -NOKIA",
Q315="ACCESS-ISSUE","ACCESS-ISSUE",
Q315="Projet OCM (ZTE, NOKIA, autres projets)","TRAVAUX OCM",
Q315="No root CAuse","No root cause",
Q315="ODU HS","TX ISSUE",
Q315="IP &amp; VLAN","TX ISSUE",
Q315="Warehouse HUAWEI","SPARE-ISSUE",
Q315="SPARE-HS","SPARE-ISSUE",
Q315="Power Telco","RAN ISSUE"
),"")</f>
        <v>No root cause</v>
      </c>
      <c r="Q315" s="50" t="s">
        <v>5878</v>
      </c>
      <c r="R315" s="23" t="str" cm="1">
        <f t="array" ref="R315">IFERROR(_xlfn.IFS(
Q315="MPR ISSUE","ACTIVE",
Q315="BSS Hardware Issue","ACTIVE",
Q315="Sites strategiques, MLL, Pylone, etc.","PASSIVE",
Q315="AKTIVCO DEFAUT GE &amp; POWER Cabinet","PASSIVE",
Q315="AKTIVCO Coupure ENEO &amp; Baisse de tension","PASSIVE",
Q315="Coupure ENEO &amp; Baisse de tension","PASSIVE",
Q315="Defaut GE &amp; POWER Cabinet","PASSIVE",
Q315="Sharing","PASSIVE",
Q315="SIte strategiques &amp; DataCenter","PASSIVE",
Q315="Exclu","Exclu",
Q315="SAT","ACTIVE",
Q315="SPARE-ISSUE","SPARE-ISSUE",
Q315="Fiber CAmtel","ACTIVE",
Q315="Fiber AOF","ACTIVE",
Q315="Projet OCM (HUAWEI)","PLANNED WORKS",
Q315="Projet OCM (NOKIA)","PLANNED WORKS",
Q315="ACCESS-ISSUE","ACCESS-ISSUE",
Q315="Projet OCM (ZTE, NOKIA, autres projets)","PLANNED WORKS",
Q315="No root CAuse","No root cause",
Q315="ODU HS","ACTIVE",
Q315="IP &amp; VLAN","ACTIVE",
Q315="Warehouse HUAWEI","SPARE-ISSUE",
Q315="SPARE-HS","SPARE-ISSUE",
Q315="Power Telco","ACTIVE"
),"")</f>
        <v>No root cause</v>
      </c>
      <c r="S315" s="58" t="s">
        <v>17</v>
      </c>
      <c r="T315" s="7" t="s">
        <v>17</v>
      </c>
      <c r="U315" s="7" t="s">
        <v>17</v>
      </c>
      <c r="V315" s="59" t="s">
        <v>17</v>
      </c>
      <c r="W315" s="59" t="s">
        <v>17</v>
      </c>
      <c r="X315" s="59" t="s">
        <v>17</v>
      </c>
      <c r="Y315" s="59" t="s">
        <v>17</v>
      </c>
      <c r="Z315" s="59" t="s">
        <v>17</v>
      </c>
      <c r="AA315" s="59" t="s">
        <v>17</v>
      </c>
      <c r="AB315" s="59" t="s">
        <v>17</v>
      </c>
      <c r="AC315" s="59" t="s">
        <v>17</v>
      </c>
      <c r="AD315" s="59" t="s">
        <v>17</v>
      </c>
      <c r="AE315" s="59" t="s">
        <v>17</v>
      </c>
      <c r="AF315" s="15"/>
      <c r="AG315" s="15"/>
      <c r="AH315" s="15"/>
      <c r="AI315" s="15"/>
    </row>
    <row r="316" spans="1:35" s="14" customFormat="1" x14ac:dyDescent="0.35">
      <c r="A316" s="1" t="s">
        <v>295</v>
      </c>
      <c r="B316" s="1" t="s">
        <v>296</v>
      </c>
      <c r="C316" s="3"/>
      <c r="D316" s="1" t="s">
        <v>23</v>
      </c>
      <c r="E316" s="1" t="s">
        <v>32</v>
      </c>
      <c r="F316" s="3" t="s">
        <v>39</v>
      </c>
      <c r="G316" s="1" t="s">
        <v>40</v>
      </c>
      <c r="H316" s="53" t="str">
        <f>_xlfn.XLOOKUP(B316,'[1]Nur des jours'!$B:$B,'[1]Nur des jours'!$H:$H,"")</f>
        <v>ZTE</v>
      </c>
      <c r="I316" s="54">
        <v>0</v>
      </c>
      <c r="J316" s="54">
        <v>0.527330667673089</v>
      </c>
      <c r="K316" s="54">
        <v>0.30687951854697326</v>
      </c>
      <c r="L316" s="55">
        <v>0.3370651451204652</v>
      </c>
      <c r="M316" s="56" t="s">
        <v>5375</v>
      </c>
      <c r="N316" s="57"/>
      <c r="O316" s="16" t="str" cm="1">
        <f t="array" ref="O316">IFERROR(_xlfn.IFS(
Q316="MPR ISSUE","PDH",
Q316="BSS Hardware Issue","BSS",
Q316="Sites strategiques, MLL, Pylone, etc.","ENVTECH",
Q316="AKTIVCO DEFAUT GE &amp; POWER Cabinet","AKTIVCO",
Q316="AKTIVCO Coupure ENEO &amp; Baisse de tension","AKTIVCO GRID ONLY",
Q316="Coupure ENEO &amp; Baisse de tension","IHS GRID ONLY",
Q316="Defaut GE &amp; POWER Cabinet","IHS",
Q316="Sharing","Partners",
Q316="SIte strategiques &amp; DataCenter","SST &amp; DC",
Q316="Exclu","Exclu",
Q316="SAT","SAT",
Q316="SPARE-ISSUE","SPARE-ISSUE",
Q316="Fiber CAmtel","TRANS_FO_CAMTEL",
Q316="Fiber AOF","Fiber AOF",
Q316="Projet OCM (HUAWEI)","TRAVAUX-HUAWEI",
Q316="Projet OCM (NOKIA)","TRAVAUX-NOKIA",
Q316="ACCESS-ISSUE","ACCESS-ISSUE",
Q316="Projet OCM (ZTE, NOKIA, autres projets)","TRAVAUX OCM",
Q316="No root CAuse","No root cause",
Q316="ODU HS","PDH",
Q316="IP &amp; VLAN","PDH",
Q316="Warehouse HUAWEI","SPARE-ISSUE",
Q316="SPARE-HS","SPARE-ISSUE",
Q316="Power Telco","BSS"
),"")</f>
        <v>No root cause</v>
      </c>
      <c r="P316" s="22" t="str" cm="1">
        <f t="array" ref="P316">IFERROR(_xlfn.IFS(
Q316="MPR ISSUE","TX ISSUE",
Q316="BSS Hardware Issue","RAN ISSUE",
Q316="Sites strategiques, MLL, Pylone, etc.","ENVTECH",
Q316="AKTIVCO DEFAUT GE &amp; POWER Cabinet","POWER ISSUE",
Q316="AKTIVCO Coupure ENEO &amp; Baisse de tension","POWER ISSUE",
Q316="Coupure ENEO &amp; Baisse de tension","POWER ISSUE",
Q316="Defaut GE &amp; POWER Cabinet","POWER ISSUE",
Q316="Sharing","POWER ISSUE",
Q316="SIte strategiques &amp; DataCenter","POWER ISSUE",
Q316="Exclu","Exclu",
Q316="SAT","TX ISSUE",
Q316="SPARE-ISSUE","SPARE-ISSUE",
Q316="Fiber CAmtel","TX ISSUE",
Q316="Fiber AOF","TX ISSUE",
Q316="Projet OCM (HUAWEI)","TRAVAUX-HUAWEI",
Q316="Projet OCM (NOKIA)","TRAVAUX -NOKIA",
Q316="ACCESS-ISSUE","ACCESS-ISSUE",
Q316="Projet OCM (ZTE, NOKIA, autres projets)","TRAVAUX OCM",
Q316="No root CAuse","No root cause",
Q316="ODU HS","TX ISSUE",
Q316="IP &amp; VLAN","TX ISSUE",
Q316="Warehouse HUAWEI","SPARE-ISSUE",
Q316="SPARE-HS","SPARE-ISSUE",
Q316="Power Telco","RAN ISSUE"
),"")</f>
        <v>No root cause</v>
      </c>
      <c r="Q316" s="50" t="s">
        <v>5878</v>
      </c>
      <c r="R316" s="23" t="str" cm="1">
        <f t="array" ref="R316">IFERROR(_xlfn.IFS(
Q316="MPR ISSUE","ACTIVE",
Q316="BSS Hardware Issue","ACTIVE",
Q316="Sites strategiques, MLL, Pylone, etc.","PASSIVE",
Q316="AKTIVCO DEFAUT GE &amp; POWER Cabinet","PASSIVE",
Q316="AKTIVCO Coupure ENEO &amp; Baisse de tension","PASSIVE",
Q316="Coupure ENEO &amp; Baisse de tension","PASSIVE",
Q316="Defaut GE &amp; POWER Cabinet","PASSIVE",
Q316="Sharing","PASSIVE",
Q316="SIte strategiques &amp; DataCenter","PASSIVE",
Q316="Exclu","Exclu",
Q316="SAT","ACTIVE",
Q316="SPARE-ISSUE","SPARE-ISSUE",
Q316="Fiber CAmtel","ACTIVE",
Q316="Fiber AOF","ACTIVE",
Q316="Projet OCM (HUAWEI)","PLANNED WORKS",
Q316="Projet OCM (NOKIA)","PLANNED WORKS",
Q316="ACCESS-ISSUE","ACCESS-ISSUE",
Q316="Projet OCM (ZTE, NOKIA, autres projets)","PLANNED WORKS",
Q316="No root CAuse","No root cause",
Q316="ODU HS","ACTIVE",
Q316="IP &amp; VLAN","ACTIVE",
Q316="Warehouse HUAWEI","SPARE-ISSUE",
Q316="SPARE-HS","SPARE-ISSUE",
Q316="Power Telco","ACTIVE"
),"")</f>
        <v>No root cause</v>
      </c>
      <c r="S316" s="58" t="s">
        <v>17</v>
      </c>
      <c r="T316" s="7" t="s">
        <v>17</v>
      </c>
      <c r="U316" s="7" t="s">
        <v>17</v>
      </c>
      <c r="V316" s="59" t="s">
        <v>17</v>
      </c>
      <c r="W316" s="59" t="s">
        <v>17</v>
      </c>
      <c r="X316" s="59" t="s">
        <v>17</v>
      </c>
      <c r="Y316" s="59" t="s">
        <v>17</v>
      </c>
      <c r="Z316" s="59" t="s">
        <v>17</v>
      </c>
      <c r="AA316" s="59" t="s">
        <v>17</v>
      </c>
      <c r="AB316" s="59" t="s">
        <v>17</v>
      </c>
      <c r="AC316" s="59" t="s">
        <v>17</v>
      </c>
      <c r="AD316" s="59" t="s">
        <v>17</v>
      </c>
      <c r="AE316" s="59" t="s">
        <v>17</v>
      </c>
      <c r="AF316" s="15"/>
      <c r="AG316" s="15"/>
      <c r="AH316" s="15"/>
      <c r="AI316" s="15"/>
    </row>
    <row r="317" spans="1:35" s="14" customFormat="1" x14ac:dyDescent="0.35">
      <c r="A317" s="1" t="s">
        <v>1888</v>
      </c>
      <c r="B317" s="1" t="s">
        <v>1889</v>
      </c>
      <c r="C317" s="3"/>
      <c r="D317" s="1" t="s">
        <v>12</v>
      </c>
      <c r="E317" s="1" t="s">
        <v>13</v>
      </c>
      <c r="F317" s="3" t="s">
        <v>53</v>
      </c>
      <c r="G317" s="1" t="s">
        <v>1037</v>
      </c>
      <c r="H317" s="62" t="str">
        <f>_xlfn.XLOOKUP(B317,'[1]Nur des jours'!$B:$B,'[1]Nur des jours'!$H:$H,"")</f>
        <v>NOKIA</v>
      </c>
      <c r="I317" s="54">
        <v>1.424025373037813</v>
      </c>
      <c r="J317" s="54">
        <v>0.35196107932039294</v>
      </c>
      <c r="K317" s="54">
        <v>0</v>
      </c>
      <c r="L317" s="55">
        <v>0.32150808546136828</v>
      </c>
      <c r="M317" s="56" t="s">
        <v>5377</v>
      </c>
      <c r="N317" s="57"/>
      <c r="O317" s="16" t="str" cm="1">
        <f t="array" ref="O317">IFERROR(_xlfn.IFS(
Q317="MPR ISSUE","PDH",
Q317="BSS Hardware Issue","BSS",
Q317="Sites strategiques, MLL, Pylone, etc.","ENVTECH",
Q317="AKTIVCO DEFAUT GE &amp; POWER Cabinet","AKTIVCO",
Q317="AKTIVCO Coupure ENEO &amp; Baisse de tension","AKTIVCO GRID ONLY",
Q317="Coupure ENEO &amp; Baisse de tension","IHS GRID ONLY",
Q317="Defaut GE &amp; POWER Cabinet","IHS",
Q317="Sharing","Partners",
Q317="SIte strategiques &amp; DataCenter","SST &amp; DC",
Q317="Exclu","Exclu",
Q317="SAT","SAT",
Q317="SPARE-ISSUE","SPARE-ISSUE",
Q317="Fiber CAmtel","TRANS_FO_CAMTEL",
Q317="Fiber AOF","Fiber AOF",
Q317="Projet OCM (HUAWEI)","TRAVAUX-HUAWEI",
Q317="Projet OCM (NOKIA)","TRAVAUX-NOKIA",
Q317="ACCESS-ISSUE","ACCESS-ISSUE",
Q317="Projet OCM (ZTE, NOKIA, autres projets)","TRAVAUX OCM",
Q317="No root CAuse","No root cause",
Q317="ODU HS","PDH",
Q317="IP &amp; VLAN","PDH",
Q317="Warehouse HUAWEI","SPARE-ISSUE",
Q317="SPARE-HS","SPARE-ISSUE",
Q317="Power Telco","BSS"
),"")</f>
        <v>No root cause</v>
      </c>
      <c r="P317" s="22" t="str" cm="1">
        <f t="array" ref="P317">IFERROR(_xlfn.IFS(
Q317="MPR ISSUE","TX ISSUE",
Q317="BSS Hardware Issue","RAN ISSUE",
Q317="Sites strategiques, MLL, Pylone, etc.","ENVTECH",
Q317="AKTIVCO DEFAUT GE &amp; POWER Cabinet","POWER ISSUE",
Q317="AKTIVCO Coupure ENEO &amp; Baisse de tension","POWER ISSUE",
Q317="Coupure ENEO &amp; Baisse de tension","POWER ISSUE",
Q317="Defaut GE &amp; POWER Cabinet","POWER ISSUE",
Q317="Sharing","POWER ISSUE",
Q317="SIte strategiques &amp; DataCenter","POWER ISSUE",
Q317="Exclu","Exclu",
Q317="SAT","TX ISSUE",
Q317="SPARE-ISSUE","SPARE-ISSUE",
Q317="Fiber CAmtel","TX ISSUE",
Q317="Fiber AOF","TX ISSUE",
Q317="Projet OCM (HUAWEI)","TRAVAUX-HUAWEI",
Q317="Projet OCM (NOKIA)","TRAVAUX -NOKIA",
Q317="ACCESS-ISSUE","ACCESS-ISSUE",
Q317="Projet OCM (ZTE, NOKIA, autres projets)","TRAVAUX OCM",
Q317="No root CAuse","No root cause",
Q317="ODU HS","TX ISSUE",
Q317="IP &amp; VLAN","TX ISSUE",
Q317="Warehouse HUAWEI","SPARE-ISSUE",
Q317="SPARE-HS","SPARE-ISSUE",
Q317="Power Telco","RAN ISSUE"
),"")</f>
        <v>No root cause</v>
      </c>
      <c r="Q317" s="50" t="s">
        <v>5878</v>
      </c>
      <c r="R317" s="23" t="str" cm="1">
        <f t="array" ref="R317">IFERROR(_xlfn.IFS(
Q317="MPR ISSUE","ACTIVE",
Q317="BSS Hardware Issue","ACTIVE",
Q317="Sites strategiques, MLL, Pylone, etc.","PASSIVE",
Q317="AKTIVCO DEFAUT GE &amp; POWER Cabinet","PASSIVE",
Q317="AKTIVCO Coupure ENEO &amp; Baisse de tension","PASSIVE",
Q317="Coupure ENEO &amp; Baisse de tension","PASSIVE",
Q317="Defaut GE &amp; POWER Cabinet","PASSIVE",
Q317="Sharing","PASSIVE",
Q317="SIte strategiques &amp; DataCenter","PASSIVE",
Q317="Exclu","Exclu",
Q317="SAT","ACTIVE",
Q317="SPARE-ISSUE","SPARE-ISSUE",
Q317="Fiber CAmtel","ACTIVE",
Q317="Fiber AOF","ACTIVE",
Q317="Projet OCM (HUAWEI)","PLANNED WORKS",
Q317="Projet OCM (NOKIA)","PLANNED WORKS",
Q317="ACCESS-ISSUE","ACCESS-ISSUE",
Q317="Projet OCM (ZTE, NOKIA, autres projets)","PLANNED WORKS",
Q317="No root CAuse","No root cause",
Q317="ODU HS","ACTIVE",
Q317="IP &amp; VLAN","ACTIVE",
Q317="Warehouse HUAWEI","SPARE-ISSUE",
Q317="SPARE-HS","SPARE-ISSUE",
Q317="Power Telco","ACTIVE"
),"")</f>
        <v>No root cause</v>
      </c>
      <c r="S317" s="58" t="s">
        <v>5688</v>
      </c>
      <c r="T317" s="7" t="s">
        <v>17</v>
      </c>
      <c r="U317" s="7" t="s">
        <v>17</v>
      </c>
      <c r="V317" s="59" t="s">
        <v>17</v>
      </c>
      <c r="W317" s="59" t="s">
        <v>17</v>
      </c>
      <c r="X317" s="59" t="s">
        <v>17</v>
      </c>
      <c r="Y317" s="59" t="s">
        <v>17</v>
      </c>
      <c r="Z317" s="59" t="s">
        <v>17</v>
      </c>
      <c r="AA317" s="59" t="s">
        <v>17</v>
      </c>
      <c r="AB317" s="59" t="s">
        <v>17</v>
      </c>
      <c r="AC317" s="59" t="s">
        <v>17</v>
      </c>
      <c r="AD317" s="59" t="s">
        <v>17</v>
      </c>
      <c r="AE317" s="59" t="s">
        <v>5688</v>
      </c>
      <c r="AF317" s="15"/>
      <c r="AG317" s="15"/>
      <c r="AH317" s="15"/>
      <c r="AI317" s="15"/>
    </row>
    <row r="318" spans="1:35" s="14" customFormat="1" x14ac:dyDescent="0.35">
      <c r="A318" s="1" t="s">
        <v>838</v>
      </c>
      <c r="B318" s="1" t="s">
        <v>839</v>
      </c>
      <c r="C318" s="3"/>
      <c r="D318" s="1" t="s">
        <v>12</v>
      </c>
      <c r="E318" s="1" t="s">
        <v>13</v>
      </c>
      <c r="F318" s="3" t="s">
        <v>71</v>
      </c>
      <c r="G318" s="1" t="s">
        <v>504</v>
      </c>
      <c r="H318" s="53" t="str">
        <f>_xlfn.XLOOKUP(B318,'[1]Nur des jours'!$B:$B,'[1]Nur des jours'!$H:$H,"")</f>
        <v>ZTE</v>
      </c>
      <c r="I318" s="54">
        <v>0.16823435607831852</v>
      </c>
      <c r="J318" s="54">
        <v>0.28390641628500696</v>
      </c>
      <c r="K318" s="54">
        <v>0.36139483700945807</v>
      </c>
      <c r="L318" s="55">
        <v>0.30779778160161836</v>
      </c>
      <c r="M318" s="56" t="s">
        <v>5375</v>
      </c>
      <c r="N318" s="57"/>
      <c r="O318" s="16" t="str" cm="1">
        <f t="array" ref="O318">IFERROR(_xlfn.IFS(
Q318="MPR ISSUE","PDH",
Q318="BSS Hardware Issue","BSS",
Q318="Sites strategiques, MLL, Pylone, etc.","ENVTECH",
Q318="AKTIVCO DEFAUT GE &amp; POWER Cabinet","AKTIVCO",
Q318="AKTIVCO Coupure ENEO &amp; Baisse de tension","AKTIVCO GRID ONLY",
Q318="Coupure ENEO &amp; Baisse de tension","IHS GRID ONLY",
Q318="Defaut GE &amp; POWER Cabinet","IHS",
Q318="Sharing","Partners",
Q318="SIte strategiques &amp; DataCenter","SST &amp; DC",
Q318="Exclu","Exclu",
Q318="SAT","SAT",
Q318="SPARE-ISSUE","SPARE-ISSUE",
Q318="Fiber CAmtel","TRANS_FO_CAMTEL",
Q318="Fiber AOF","Fiber AOF",
Q318="Projet OCM (HUAWEI)","TRAVAUX-HUAWEI",
Q318="Projet OCM (NOKIA)","TRAVAUX-NOKIA",
Q318="ACCESS-ISSUE","ACCESS-ISSUE",
Q318="Projet OCM (ZTE, NOKIA, autres projets)","TRAVAUX OCM",
Q318="No root CAuse","No root cause",
Q318="ODU HS","PDH",
Q318="IP &amp; VLAN","PDH",
Q318="Warehouse HUAWEI","SPARE-ISSUE",
Q318="SPARE-HS","SPARE-ISSUE",
Q318="Power Telco","BSS"
),"")</f>
        <v>No root cause</v>
      </c>
      <c r="P318" s="22" t="str" cm="1">
        <f t="array" ref="P318">IFERROR(_xlfn.IFS(
Q318="MPR ISSUE","TX ISSUE",
Q318="BSS Hardware Issue","RAN ISSUE",
Q318="Sites strategiques, MLL, Pylone, etc.","ENVTECH",
Q318="AKTIVCO DEFAUT GE &amp; POWER Cabinet","POWER ISSUE",
Q318="AKTIVCO Coupure ENEO &amp; Baisse de tension","POWER ISSUE",
Q318="Coupure ENEO &amp; Baisse de tension","POWER ISSUE",
Q318="Defaut GE &amp; POWER Cabinet","POWER ISSUE",
Q318="Sharing","POWER ISSUE",
Q318="SIte strategiques &amp; DataCenter","POWER ISSUE",
Q318="Exclu","Exclu",
Q318="SAT","TX ISSUE",
Q318="SPARE-ISSUE","SPARE-ISSUE",
Q318="Fiber CAmtel","TX ISSUE",
Q318="Fiber AOF","TX ISSUE",
Q318="Projet OCM (HUAWEI)","TRAVAUX-HUAWEI",
Q318="Projet OCM (NOKIA)","TRAVAUX -NOKIA",
Q318="ACCESS-ISSUE","ACCESS-ISSUE",
Q318="Projet OCM (ZTE, NOKIA, autres projets)","TRAVAUX OCM",
Q318="No root CAuse","No root cause",
Q318="ODU HS","TX ISSUE",
Q318="IP &amp; VLAN","TX ISSUE",
Q318="Warehouse HUAWEI","SPARE-ISSUE",
Q318="SPARE-HS","SPARE-ISSUE",
Q318="Power Telco","RAN ISSUE"
),"")</f>
        <v>No root cause</v>
      </c>
      <c r="Q318" s="50" t="s">
        <v>5878</v>
      </c>
      <c r="R318" s="23" t="str" cm="1">
        <f t="array" ref="R318">IFERROR(_xlfn.IFS(
Q318="MPR ISSUE","ACTIVE",
Q318="BSS Hardware Issue","ACTIVE",
Q318="Sites strategiques, MLL, Pylone, etc.","PASSIVE",
Q318="AKTIVCO DEFAUT GE &amp; POWER Cabinet","PASSIVE",
Q318="AKTIVCO Coupure ENEO &amp; Baisse de tension","PASSIVE",
Q318="Coupure ENEO &amp; Baisse de tension","PASSIVE",
Q318="Defaut GE &amp; POWER Cabinet","PASSIVE",
Q318="Sharing","PASSIVE",
Q318="SIte strategiques &amp; DataCenter","PASSIVE",
Q318="Exclu","Exclu",
Q318="SAT","ACTIVE",
Q318="SPARE-ISSUE","SPARE-ISSUE",
Q318="Fiber CAmtel","ACTIVE",
Q318="Fiber AOF","ACTIVE",
Q318="Projet OCM (HUAWEI)","PLANNED WORKS",
Q318="Projet OCM (NOKIA)","PLANNED WORKS",
Q318="ACCESS-ISSUE","ACCESS-ISSUE",
Q318="Projet OCM (ZTE, NOKIA, autres projets)","PLANNED WORKS",
Q318="No root CAuse","No root cause",
Q318="ODU HS","ACTIVE",
Q318="IP &amp; VLAN","ACTIVE",
Q318="Warehouse HUAWEI","SPARE-ISSUE",
Q318="SPARE-HS","SPARE-ISSUE",
Q318="Power Telco","ACTIVE"
),"")</f>
        <v>No root cause</v>
      </c>
      <c r="S318" s="58" t="s">
        <v>17</v>
      </c>
      <c r="T318" s="7" t="s">
        <v>17</v>
      </c>
      <c r="U318" s="7" t="s">
        <v>17</v>
      </c>
      <c r="V318" s="59" t="s">
        <v>17</v>
      </c>
      <c r="W318" s="59" t="s">
        <v>17</v>
      </c>
      <c r="X318" s="59" t="s">
        <v>17</v>
      </c>
      <c r="Y318" s="59" t="s">
        <v>17</v>
      </c>
      <c r="Z318" s="59" t="s">
        <v>17</v>
      </c>
      <c r="AA318" s="59" t="s">
        <v>17</v>
      </c>
      <c r="AB318" s="59" t="s">
        <v>17</v>
      </c>
      <c r="AC318" s="59" t="s">
        <v>17</v>
      </c>
      <c r="AD318" s="59" t="s">
        <v>17</v>
      </c>
      <c r="AE318" s="59" t="s">
        <v>17</v>
      </c>
      <c r="AF318" s="15"/>
      <c r="AG318" s="15"/>
      <c r="AH318" s="15"/>
      <c r="AI318" s="15"/>
    </row>
    <row r="319" spans="1:35" s="14" customFormat="1" x14ac:dyDescent="0.35">
      <c r="A319" s="1" t="s">
        <v>498</v>
      </c>
      <c r="B319" s="1" t="s">
        <v>499</v>
      </c>
      <c r="C319" s="3"/>
      <c r="D319" s="1" t="s">
        <v>23</v>
      </c>
      <c r="E319" s="1" t="s">
        <v>24</v>
      </c>
      <c r="F319" s="3" t="s">
        <v>14</v>
      </c>
      <c r="G319" s="1" t="s">
        <v>15</v>
      </c>
      <c r="H319" s="61" t="str">
        <f>_xlfn.XLOOKUP(B319,'[1]Nur des jours'!$B:$B,'[1]Nur des jours'!$H:$H,"")</f>
        <v>Huawei</v>
      </c>
      <c r="I319" s="54">
        <v>0.25790938775183947</v>
      </c>
      <c r="J319" s="54">
        <v>0.4473757356916267</v>
      </c>
      <c r="K319" s="54">
        <v>0.22948418248636912</v>
      </c>
      <c r="L319" s="55">
        <v>0.30669200674594005</v>
      </c>
      <c r="M319" s="56" t="s">
        <v>5375</v>
      </c>
      <c r="N319" s="57"/>
      <c r="O319" s="16" t="str" cm="1">
        <f t="array" ref="O319">IFERROR(_xlfn.IFS(
Q319="MPR ISSUE","PDH",
Q319="BSS Hardware Issue","BSS",
Q319="Sites strategiques, MLL, Pylone, etc.","ENVTECH",
Q319="AKTIVCO DEFAUT GE &amp; POWER Cabinet","AKTIVCO",
Q319="AKTIVCO Coupure ENEO &amp; Baisse de tension","AKTIVCO GRID ONLY",
Q319="Coupure ENEO &amp; Baisse de tension","IHS GRID ONLY",
Q319="Defaut GE &amp; POWER Cabinet","IHS",
Q319="Sharing","Partners",
Q319="SIte strategiques &amp; DataCenter","SST &amp; DC",
Q319="Exclu","Exclu",
Q319="SAT","SAT",
Q319="SPARE-ISSUE","SPARE-ISSUE",
Q319="Fiber CAmtel","TRANS_FO_CAMTEL",
Q319="Fiber AOF","Fiber AOF",
Q319="Projet OCM (HUAWEI)","TRAVAUX-HUAWEI",
Q319="Projet OCM (NOKIA)","TRAVAUX-NOKIA",
Q319="ACCESS-ISSUE","ACCESS-ISSUE",
Q319="Projet OCM (ZTE, NOKIA, autres projets)","TRAVAUX OCM",
Q319="No root CAuse","No root cause",
Q319="ODU HS","PDH",
Q319="IP &amp; VLAN","PDH",
Q319="Warehouse HUAWEI","SPARE-ISSUE",
Q319="SPARE-HS","SPARE-ISSUE",
Q319="Power Telco","BSS"
),"")</f>
        <v>No root cause</v>
      </c>
      <c r="P319" s="22" t="str" cm="1">
        <f t="array" ref="P319">IFERROR(_xlfn.IFS(
Q319="MPR ISSUE","TX ISSUE",
Q319="BSS Hardware Issue","RAN ISSUE",
Q319="Sites strategiques, MLL, Pylone, etc.","ENVTECH",
Q319="AKTIVCO DEFAUT GE &amp; POWER Cabinet","POWER ISSUE",
Q319="AKTIVCO Coupure ENEO &amp; Baisse de tension","POWER ISSUE",
Q319="Coupure ENEO &amp; Baisse de tension","POWER ISSUE",
Q319="Defaut GE &amp; POWER Cabinet","POWER ISSUE",
Q319="Sharing","POWER ISSUE",
Q319="SIte strategiques &amp; DataCenter","POWER ISSUE",
Q319="Exclu","Exclu",
Q319="SAT","TX ISSUE",
Q319="SPARE-ISSUE","SPARE-ISSUE",
Q319="Fiber CAmtel","TX ISSUE",
Q319="Fiber AOF","TX ISSUE",
Q319="Projet OCM (HUAWEI)","TRAVAUX-HUAWEI",
Q319="Projet OCM (NOKIA)","TRAVAUX -NOKIA",
Q319="ACCESS-ISSUE","ACCESS-ISSUE",
Q319="Projet OCM (ZTE, NOKIA, autres projets)","TRAVAUX OCM",
Q319="No root CAuse","No root cause",
Q319="ODU HS","TX ISSUE",
Q319="IP &amp; VLAN","TX ISSUE",
Q319="Warehouse HUAWEI","SPARE-ISSUE",
Q319="SPARE-HS","SPARE-ISSUE",
Q319="Power Telco","RAN ISSUE"
),"")</f>
        <v>No root cause</v>
      </c>
      <c r="Q319" s="50" t="s">
        <v>5878</v>
      </c>
      <c r="R319" s="23" t="str" cm="1">
        <f t="array" ref="R319">IFERROR(_xlfn.IFS(
Q319="MPR ISSUE","ACTIVE",
Q319="BSS Hardware Issue","ACTIVE",
Q319="Sites strategiques, MLL, Pylone, etc.","PASSIVE",
Q319="AKTIVCO DEFAUT GE &amp; POWER Cabinet","PASSIVE",
Q319="AKTIVCO Coupure ENEO &amp; Baisse de tension","PASSIVE",
Q319="Coupure ENEO &amp; Baisse de tension","PASSIVE",
Q319="Defaut GE &amp; POWER Cabinet","PASSIVE",
Q319="Sharing","PASSIVE",
Q319="SIte strategiques &amp; DataCenter","PASSIVE",
Q319="Exclu","Exclu",
Q319="SAT","ACTIVE",
Q319="SPARE-ISSUE","SPARE-ISSUE",
Q319="Fiber CAmtel","ACTIVE",
Q319="Fiber AOF","ACTIVE",
Q319="Projet OCM (HUAWEI)","PLANNED WORKS",
Q319="Projet OCM (NOKIA)","PLANNED WORKS",
Q319="ACCESS-ISSUE","ACCESS-ISSUE",
Q319="Projet OCM (ZTE, NOKIA, autres projets)","PLANNED WORKS",
Q319="No root CAuse","No root cause",
Q319="ODU HS","ACTIVE",
Q319="IP &amp; VLAN","ACTIVE",
Q319="Warehouse HUAWEI","SPARE-ISSUE",
Q319="SPARE-HS","SPARE-ISSUE",
Q319="Power Telco","ACTIVE"
),"")</f>
        <v>No root cause</v>
      </c>
      <c r="S319" s="58" t="s">
        <v>17</v>
      </c>
      <c r="T319" s="7" t="s">
        <v>17</v>
      </c>
      <c r="U319" s="7" t="s">
        <v>17</v>
      </c>
      <c r="V319" s="59" t="s">
        <v>17</v>
      </c>
      <c r="W319" s="59" t="s">
        <v>17</v>
      </c>
      <c r="X319" s="59" t="s">
        <v>17</v>
      </c>
      <c r="Y319" s="59" t="s">
        <v>17</v>
      </c>
      <c r="Z319" s="59" t="s">
        <v>17</v>
      </c>
      <c r="AA319" s="59" t="s">
        <v>17</v>
      </c>
      <c r="AB319" s="59" t="s">
        <v>17</v>
      </c>
      <c r="AC319" s="59" t="s">
        <v>17</v>
      </c>
      <c r="AD319" s="59" t="s">
        <v>17</v>
      </c>
      <c r="AE319" s="59" t="s">
        <v>17</v>
      </c>
      <c r="AF319" s="15"/>
      <c r="AG319" s="15"/>
      <c r="AH319" s="15"/>
      <c r="AI319" s="15"/>
    </row>
    <row r="320" spans="1:35" s="14" customFormat="1" x14ac:dyDescent="0.35">
      <c r="A320" s="1" t="s">
        <v>3038</v>
      </c>
      <c r="B320" s="1" t="s">
        <v>3039</v>
      </c>
      <c r="C320" s="3"/>
      <c r="D320" s="1" t="s">
        <v>12</v>
      </c>
      <c r="E320" s="1" t="e">
        <v>#N/A</v>
      </c>
      <c r="F320" s="3" t="s">
        <v>57</v>
      </c>
      <c r="G320" s="1" t="s">
        <v>3040</v>
      </c>
      <c r="H320" s="62" t="str">
        <f>_xlfn.XLOOKUP(B320,'[1]Nur des jours'!$B:$B,'[1]Nur des jours'!$H:$H,"")</f>
        <v>NOKIA</v>
      </c>
      <c r="I320" s="54">
        <v>1.0617987859094364</v>
      </c>
      <c r="J320" s="54">
        <v>0.44469203395107326</v>
      </c>
      <c r="K320" s="54">
        <v>0</v>
      </c>
      <c r="L320" s="55">
        <v>0.30091301333971537</v>
      </c>
      <c r="M320" s="56" t="s">
        <v>5377</v>
      </c>
      <c r="N320" s="57"/>
      <c r="O320" s="16" t="str" cm="1">
        <f t="array" ref="O320">IFERROR(_xlfn.IFS(
Q320="MPR ISSUE","PDH",
Q320="BSS Hardware Issue","BSS",
Q320="Sites strategiques, MLL, Pylone, etc.","ENVTECH",
Q320="AKTIVCO DEFAUT GE &amp; POWER Cabinet","AKTIVCO",
Q320="AKTIVCO Coupure ENEO &amp; Baisse de tension","AKTIVCO GRID ONLY",
Q320="Coupure ENEO &amp; Baisse de tension","IHS GRID ONLY",
Q320="Defaut GE &amp; POWER Cabinet","IHS",
Q320="Sharing","Partners",
Q320="SIte strategiques &amp; DataCenter","SST &amp; DC",
Q320="Exclu","Exclu",
Q320="SAT","SAT",
Q320="SPARE-ISSUE","SPARE-ISSUE",
Q320="Fiber CAmtel","TRANS_FO_CAMTEL",
Q320="Fiber AOF","Fiber AOF",
Q320="Projet OCM (HUAWEI)","TRAVAUX-HUAWEI",
Q320="Projet OCM (NOKIA)","TRAVAUX-NOKIA",
Q320="ACCESS-ISSUE","ACCESS-ISSUE",
Q320="Projet OCM (ZTE, NOKIA, autres projets)","TRAVAUX OCM",
Q320="No root CAuse","No root cause",
Q320="ODU HS","PDH",
Q320="IP &amp; VLAN","PDH",
Q320="Warehouse HUAWEI","SPARE-ISSUE",
Q320="SPARE-HS","SPARE-ISSUE",
Q320="Power Telco","BSS"
),"")</f>
        <v>IHS</v>
      </c>
      <c r="P320" s="22" t="str" cm="1">
        <f t="array" ref="P320">IFERROR(_xlfn.IFS(
Q320="MPR ISSUE","TX ISSUE",
Q320="BSS Hardware Issue","RAN ISSUE",
Q320="Sites strategiques, MLL, Pylone, etc.","ENVTECH",
Q320="AKTIVCO DEFAUT GE &amp; POWER Cabinet","POWER ISSUE",
Q320="AKTIVCO Coupure ENEO &amp; Baisse de tension","POWER ISSUE",
Q320="Coupure ENEO &amp; Baisse de tension","POWER ISSUE",
Q320="Defaut GE &amp; POWER Cabinet","POWER ISSUE",
Q320="Sharing","POWER ISSUE",
Q320="SIte strategiques &amp; DataCenter","POWER ISSUE",
Q320="Exclu","Exclu",
Q320="SAT","TX ISSUE",
Q320="SPARE-ISSUE","SPARE-ISSUE",
Q320="Fiber CAmtel","TX ISSUE",
Q320="Fiber AOF","TX ISSUE",
Q320="Projet OCM (HUAWEI)","TRAVAUX-HUAWEI",
Q320="Projet OCM (NOKIA)","TRAVAUX -NOKIA",
Q320="ACCESS-ISSUE","ACCESS-ISSUE",
Q320="Projet OCM (ZTE, NOKIA, autres projets)","TRAVAUX OCM",
Q320="No root CAuse","No root cause",
Q320="ODU HS","TX ISSUE",
Q320="IP &amp; VLAN","TX ISSUE",
Q320="Warehouse HUAWEI","SPARE-ISSUE",
Q320="SPARE-HS","SPARE-ISSUE",
Q320="Power Telco","RAN ISSUE"
),"")</f>
        <v>POWER ISSUE</v>
      </c>
      <c r="Q320" s="50" t="s">
        <v>5338</v>
      </c>
      <c r="R320" s="23" t="str" cm="1">
        <f t="array" ref="R320">IFERROR(_xlfn.IFS(
Q320="MPR ISSUE","ACTIVE",
Q320="BSS Hardware Issue","ACTIVE",
Q320="Sites strategiques, MLL, Pylone, etc.","PASSIVE",
Q320="AKTIVCO DEFAUT GE &amp; POWER Cabinet","PASSIVE",
Q320="AKTIVCO Coupure ENEO &amp; Baisse de tension","PASSIVE",
Q320="Coupure ENEO &amp; Baisse de tension","PASSIVE",
Q320="Defaut GE &amp; POWER Cabinet","PASSIVE",
Q320="Sharing","PASSIVE",
Q320="SIte strategiques &amp; DataCenter","PASSIVE",
Q320="Exclu","Exclu",
Q320="SAT","ACTIVE",
Q320="SPARE-ISSUE","SPARE-ISSUE",
Q320="Fiber CAmtel","ACTIVE",
Q320="Fiber AOF","ACTIVE",
Q320="Projet OCM (HUAWEI)","PLANNED WORKS",
Q320="Projet OCM (NOKIA)","PLANNED WORKS",
Q320="ACCESS-ISSUE","ACCESS-ISSUE",
Q320="Projet OCM (ZTE, NOKIA, autres projets)","PLANNED WORKS",
Q320="No root CAuse","No root cause",
Q320="ODU HS","ACTIVE",
Q320="IP &amp; VLAN","ACTIVE",
Q320="Warehouse HUAWEI","SPARE-ISSUE",
Q320="SPARE-HS","SPARE-ISSUE",
Q320="Power Telco","ACTIVE"
),"")</f>
        <v>PASSIVE</v>
      </c>
      <c r="S320" s="58" t="s">
        <v>6011</v>
      </c>
      <c r="T320" s="7" t="s">
        <v>17</v>
      </c>
      <c r="U320" s="7" t="s">
        <v>17</v>
      </c>
      <c r="V320" s="59" t="s">
        <v>17</v>
      </c>
      <c r="W320" s="59" t="s">
        <v>17</v>
      </c>
      <c r="X320" s="59" t="s">
        <v>17</v>
      </c>
      <c r="Y320" s="59" t="s">
        <v>17</v>
      </c>
      <c r="Z320" s="59" t="s">
        <v>17</v>
      </c>
      <c r="AA320" s="59" t="s">
        <v>17</v>
      </c>
      <c r="AB320" s="59" t="s">
        <v>17</v>
      </c>
      <c r="AC320" s="59" t="s">
        <v>5605</v>
      </c>
      <c r="AD320" s="59" t="s">
        <v>17</v>
      </c>
      <c r="AE320" s="59" t="s">
        <v>5805</v>
      </c>
      <c r="AF320" s="15"/>
      <c r="AG320" s="15"/>
      <c r="AH320" s="15"/>
      <c r="AI320" s="15"/>
    </row>
    <row r="321" spans="1:35" s="14" customFormat="1" x14ac:dyDescent="0.35">
      <c r="A321" s="1" t="s">
        <v>1256</v>
      </c>
      <c r="B321" s="1" t="s">
        <v>1257</v>
      </c>
      <c r="C321" s="3"/>
      <c r="D321" s="1" t="s">
        <v>12</v>
      </c>
      <c r="E321" s="1" t="s">
        <v>13</v>
      </c>
      <c r="F321" s="3" t="s">
        <v>57</v>
      </c>
      <c r="G321" s="1" t="s">
        <v>1256</v>
      </c>
      <c r="H321" s="62" t="str">
        <f>_xlfn.XLOOKUP(B321,'[1]Nur des jours'!$B:$B,'[1]Nur des jours'!$H:$H,"")</f>
        <v>NOKIA</v>
      </c>
      <c r="I321" s="54">
        <v>1.055357518146693</v>
      </c>
      <c r="J321" s="54">
        <v>0.44628591220896219</v>
      </c>
      <c r="K321" s="54">
        <v>0</v>
      </c>
      <c r="L321" s="55">
        <v>0.30052828421372763</v>
      </c>
      <c r="M321" s="56" t="s">
        <v>5377</v>
      </c>
      <c r="N321" s="57"/>
      <c r="O321" s="16" t="str" cm="1">
        <f t="array" ref="O321">IFERROR(_xlfn.IFS(
Q321="MPR ISSUE","PDH",
Q321="BSS Hardware Issue","BSS",
Q321="Sites strategiques, MLL, Pylone, etc.","ENVTECH",
Q321="AKTIVCO DEFAUT GE &amp; POWER Cabinet","AKTIVCO",
Q321="AKTIVCO Coupure ENEO &amp; Baisse de tension","AKTIVCO GRID ONLY",
Q321="Coupure ENEO &amp; Baisse de tension","IHS GRID ONLY",
Q321="Defaut GE &amp; POWER Cabinet","IHS",
Q321="Sharing","Partners",
Q321="SIte strategiques &amp; DataCenter","SST &amp; DC",
Q321="Exclu","Exclu",
Q321="SAT","SAT",
Q321="SPARE-ISSUE","SPARE-ISSUE",
Q321="Fiber CAmtel","TRANS_FO_CAMTEL",
Q321="Fiber AOF","Fiber AOF",
Q321="Projet OCM (HUAWEI)","TRAVAUX-HUAWEI",
Q321="Projet OCM (NOKIA)","TRAVAUX-NOKIA",
Q321="ACCESS-ISSUE","ACCESS-ISSUE",
Q321="Projet OCM (ZTE, NOKIA, autres projets)","TRAVAUX OCM",
Q321="No root CAuse","No root cause",
Q321="ODU HS","PDH",
Q321="IP &amp; VLAN","PDH",
Q321="Warehouse HUAWEI","SPARE-ISSUE",
Q321="SPARE-HS","SPARE-ISSUE",
Q321="Power Telco","BSS"
),"")</f>
        <v>IHS</v>
      </c>
      <c r="P321" s="22" t="str" cm="1">
        <f t="array" ref="P321">IFERROR(_xlfn.IFS(
Q321="MPR ISSUE","TX ISSUE",
Q321="BSS Hardware Issue","RAN ISSUE",
Q321="Sites strategiques, MLL, Pylone, etc.","ENVTECH",
Q321="AKTIVCO DEFAUT GE &amp; POWER Cabinet","POWER ISSUE",
Q321="AKTIVCO Coupure ENEO &amp; Baisse de tension","POWER ISSUE",
Q321="Coupure ENEO &amp; Baisse de tension","POWER ISSUE",
Q321="Defaut GE &amp; POWER Cabinet","POWER ISSUE",
Q321="Sharing","POWER ISSUE",
Q321="SIte strategiques &amp; DataCenter","POWER ISSUE",
Q321="Exclu","Exclu",
Q321="SAT","TX ISSUE",
Q321="SPARE-ISSUE","SPARE-ISSUE",
Q321="Fiber CAmtel","TX ISSUE",
Q321="Fiber AOF","TX ISSUE",
Q321="Projet OCM (HUAWEI)","TRAVAUX-HUAWEI",
Q321="Projet OCM (NOKIA)","TRAVAUX -NOKIA",
Q321="ACCESS-ISSUE","ACCESS-ISSUE",
Q321="Projet OCM (ZTE, NOKIA, autres projets)","TRAVAUX OCM",
Q321="No root CAuse","No root cause",
Q321="ODU HS","TX ISSUE",
Q321="IP &amp; VLAN","TX ISSUE",
Q321="Warehouse HUAWEI","SPARE-ISSUE",
Q321="SPARE-HS","SPARE-ISSUE",
Q321="Power Telco","RAN ISSUE"
),"")</f>
        <v>POWER ISSUE</v>
      </c>
      <c r="Q321" s="50" t="s">
        <v>5338</v>
      </c>
      <c r="R321" s="23" t="str" cm="1">
        <f t="array" ref="R321">IFERROR(_xlfn.IFS(
Q321="MPR ISSUE","ACTIVE",
Q321="BSS Hardware Issue","ACTIVE",
Q321="Sites strategiques, MLL, Pylone, etc.","PASSIVE",
Q321="AKTIVCO DEFAUT GE &amp; POWER Cabinet","PASSIVE",
Q321="AKTIVCO Coupure ENEO &amp; Baisse de tension","PASSIVE",
Q321="Coupure ENEO &amp; Baisse de tension","PASSIVE",
Q321="Defaut GE &amp; POWER Cabinet","PASSIVE",
Q321="Sharing","PASSIVE",
Q321="SIte strategiques &amp; DataCenter","PASSIVE",
Q321="Exclu","Exclu",
Q321="SAT","ACTIVE",
Q321="SPARE-ISSUE","SPARE-ISSUE",
Q321="Fiber CAmtel","ACTIVE",
Q321="Fiber AOF","ACTIVE",
Q321="Projet OCM (HUAWEI)","PLANNED WORKS",
Q321="Projet OCM (NOKIA)","PLANNED WORKS",
Q321="ACCESS-ISSUE","ACCESS-ISSUE",
Q321="Projet OCM (ZTE, NOKIA, autres projets)","PLANNED WORKS",
Q321="No root CAuse","No root cause",
Q321="ODU HS","ACTIVE",
Q321="IP &amp; VLAN","ACTIVE",
Q321="Warehouse HUAWEI","SPARE-ISSUE",
Q321="SPARE-HS","SPARE-ISSUE",
Q321="Power Telco","ACTIVE"
),"")</f>
        <v>PASSIVE</v>
      </c>
      <c r="S321" s="58" t="s">
        <v>6049</v>
      </c>
      <c r="T321" s="7" t="s">
        <v>17</v>
      </c>
      <c r="U321" s="7" t="s">
        <v>17</v>
      </c>
      <c r="V321" s="59" t="s">
        <v>17</v>
      </c>
      <c r="W321" s="59" t="s">
        <v>17</v>
      </c>
      <c r="X321" s="59" t="s">
        <v>17</v>
      </c>
      <c r="Y321" s="59" t="s">
        <v>17</v>
      </c>
      <c r="Z321" s="59" t="s">
        <v>17</v>
      </c>
      <c r="AA321" s="59" t="s">
        <v>17</v>
      </c>
      <c r="AB321" s="59" t="s">
        <v>17</v>
      </c>
      <c r="AC321" s="59" t="s">
        <v>5605</v>
      </c>
      <c r="AD321" s="59" t="s">
        <v>17</v>
      </c>
      <c r="AE321" s="59" t="s">
        <v>5860</v>
      </c>
      <c r="AF321" s="15"/>
      <c r="AG321" s="15"/>
      <c r="AH321" s="15"/>
      <c r="AI321" s="15"/>
    </row>
    <row r="322" spans="1:35" s="14" customFormat="1" x14ac:dyDescent="0.35">
      <c r="A322" s="1" t="s">
        <v>1935</v>
      </c>
      <c r="B322" s="1" t="s">
        <v>1936</v>
      </c>
      <c r="C322" s="3"/>
      <c r="D322" s="1" t="s">
        <v>12</v>
      </c>
      <c r="E322" s="1"/>
      <c r="F322" s="3" t="s">
        <v>14</v>
      </c>
      <c r="G322" s="1" t="s">
        <v>15</v>
      </c>
      <c r="H322" s="61" t="str">
        <f>_xlfn.XLOOKUP(B322,'[1]Nur des jours'!$B:$B,'[1]Nur des jours'!$H:$H,"")</f>
        <v>Huawei</v>
      </c>
      <c r="I322" s="54">
        <v>0.72127201659412732</v>
      </c>
      <c r="J322" s="54">
        <v>0.58300692595652648</v>
      </c>
      <c r="K322" s="54">
        <v>0</v>
      </c>
      <c r="L322" s="55">
        <v>0.29871972673806402</v>
      </c>
      <c r="M322" s="56" t="s">
        <v>5375</v>
      </c>
      <c r="N322" s="57"/>
      <c r="O322" s="16" t="str" cm="1">
        <f t="array" ref="O322">IFERROR(_xlfn.IFS(
Q322="MPR ISSUE","PDH",
Q322="BSS Hardware Issue","BSS",
Q322="Sites strategiques, MLL, Pylone, etc.","ENVTECH",
Q322="AKTIVCO DEFAUT GE &amp; POWER Cabinet","AKTIVCO",
Q322="AKTIVCO Coupure ENEO &amp; Baisse de tension","AKTIVCO GRID ONLY",
Q322="Coupure ENEO &amp; Baisse de tension","IHS GRID ONLY",
Q322="Defaut GE &amp; POWER Cabinet","IHS",
Q322="Sharing","Partners",
Q322="SIte strategiques &amp; DataCenter","SST &amp; DC",
Q322="Exclu","Exclu",
Q322="SAT","SAT",
Q322="SPARE-ISSUE","SPARE-ISSUE",
Q322="Fiber CAmtel","TRANS_FO_CAMTEL",
Q322="Fiber AOF","Fiber AOF",
Q322="Projet OCM (HUAWEI)","TRAVAUX-HUAWEI",
Q322="Projet OCM (NOKIA)","TRAVAUX-NOKIA",
Q322="ACCESS-ISSUE","ACCESS-ISSUE",
Q322="Projet OCM (ZTE, NOKIA, autres projets)","TRAVAUX OCM",
Q322="No root CAuse","No root cause",
Q322="ODU HS","PDH",
Q322="IP &amp; VLAN","PDH",
Q322="Warehouse HUAWEI","SPARE-ISSUE",
Q322="SPARE-HS","SPARE-ISSUE",
Q322="Power Telco","BSS"
),"")</f>
        <v>No root cause</v>
      </c>
      <c r="P322" s="22" t="str" cm="1">
        <f t="array" ref="P322">IFERROR(_xlfn.IFS(
Q322="MPR ISSUE","TX ISSUE",
Q322="BSS Hardware Issue","RAN ISSUE",
Q322="Sites strategiques, MLL, Pylone, etc.","ENVTECH",
Q322="AKTIVCO DEFAUT GE &amp; POWER Cabinet","POWER ISSUE",
Q322="AKTIVCO Coupure ENEO &amp; Baisse de tension","POWER ISSUE",
Q322="Coupure ENEO &amp; Baisse de tension","POWER ISSUE",
Q322="Defaut GE &amp; POWER Cabinet","POWER ISSUE",
Q322="Sharing","POWER ISSUE",
Q322="SIte strategiques &amp; DataCenter","POWER ISSUE",
Q322="Exclu","Exclu",
Q322="SAT","TX ISSUE",
Q322="SPARE-ISSUE","SPARE-ISSUE",
Q322="Fiber CAmtel","TX ISSUE",
Q322="Fiber AOF","TX ISSUE",
Q322="Projet OCM (HUAWEI)","TRAVAUX-HUAWEI",
Q322="Projet OCM (NOKIA)","TRAVAUX -NOKIA",
Q322="ACCESS-ISSUE","ACCESS-ISSUE",
Q322="Projet OCM (ZTE, NOKIA, autres projets)","TRAVAUX OCM",
Q322="No root CAuse","No root cause",
Q322="ODU HS","TX ISSUE",
Q322="IP &amp; VLAN","TX ISSUE",
Q322="Warehouse HUAWEI","SPARE-ISSUE",
Q322="SPARE-HS","SPARE-ISSUE",
Q322="Power Telco","RAN ISSUE"
),"")</f>
        <v>No root cause</v>
      </c>
      <c r="Q322" s="50" t="s">
        <v>5878</v>
      </c>
      <c r="R322" s="23" t="str" cm="1">
        <f t="array" ref="R322">IFERROR(_xlfn.IFS(
Q322="MPR ISSUE","ACTIVE",
Q322="BSS Hardware Issue","ACTIVE",
Q322="Sites strategiques, MLL, Pylone, etc.","PASSIVE",
Q322="AKTIVCO DEFAUT GE &amp; POWER Cabinet","PASSIVE",
Q322="AKTIVCO Coupure ENEO &amp; Baisse de tension","PASSIVE",
Q322="Coupure ENEO &amp; Baisse de tension","PASSIVE",
Q322="Defaut GE &amp; POWER Cabinet","PASSIVE",
Q322="Sharing","PASSIVE",
Q322="SIte strategiques &amp; DataCenter","PASSIVE",
Q322="Exclu","Exclu",
Q322="SAT","ACTIVE",
Q322="SPARE-ISSUE","SPARE-ISSUE",
Q322="Fiber CAmtel","ACTIVE",
Q322="Fiber AOF","ACTIVE",
Q322="Projet OCM (HUAWEI)","PLANNED WORKS",
Q322="Projet OCM (NOKIA)","PLANNED WORKS",
Q322="ACCESS-ISSUE","ACCESS-ISSUE",
Q322="Projet OCM (ZTE, NOKIA, autres projets)","PLANNED WORKS",
Q322="No root CAuse","No root cause",
Q322="ODU HS","ACTIVE",
Q322="IP &amp; VLAN","ACTIVE",
Q322="Warehouse HUAWEI","SPARE-ISSUE",
Q322="SPARE-HS","SPARE-ISSUE",
Q322="Power Telco","ACTIVE"
),"")</f>
        <v>No root cause</v>
      </c>
      <c r="S322" s="58" t="s">
        <v>17</v>
      </c>
      <c r="T322" s="7" t="s">
        <v>17</v>
      </c>
      <c r="U322" s="7" t="s">
        <v>17</v>
      </c>
      <c r="V322" s="59" t="s">
        <v>17</v>
      </c>
      <c r="W322" s="59" t="s">
        <v>17</v>
      </c>
      <c r="X322" s="59" t="s">
        <v>17</v>
      </c>
      <c r="Y322" s="59" t="s">
        <v>17</v>
      </c>
      <c r="Z322" s="59" t="s">
        <v>17</v>
      </c>
      <c r="AA322" s="59" t="s">
        <v>17</v>
      </c>
      <c r="AB322" s="59" t="s">
        <v>17</v>
      </c>
      <c r="AC322" s="59" t="s">
        <v>17</v>
      </c>
      <c r="AD322" s="59" t="s">
        <v>17</v>
      </c>
      <c r="AE322" s="59" t="s">
        <v>17</v>
      </c>
      <c r="AF322" s="15"/>
      <c r="AG322" s="15"/>
      <c r="AH322" s="15"/>
      <c r="AI322" s="15"/>
    </row>
    <row r="323" spans="1:35" s="14" customFormat="1" x14ac:dyDescent="0.35">
      <c r="A323" s="1" t="s">
        <v>889</v>
      </c>
      <c r="B323" s="1" t="s">
        <v>890</v>
      </c>
      <c r="C323" s="3"/>
      <c r="D323" s="1" t="s">
        <v>12</v>
      </c>
      <c r="E323" s="1" t="s">
        <v>13</v>
      </c>
      <c r="F323" s="3" t="s">
        <v>25</v>
      </c>
      <c r="G323" s="1" t="s">
        <v>26</v>
      </c>
      <c r="H323" s="61" t="str">
        <f>_xlfn.XLOOKUP(B323,'[1]Nur des jours'!$B:$B,'[1]Nur des jours'!$H:$H,"")</f>
        <v>Huawei</v>
      </c>
      <c r="I323" s="54">
        <v>0.31661031377768184</v>
      </c>
      <c r="J323" s="54">
        <v>0.39940277650274891</v>
      </c>
      <c r="K323" s="54">
        <v>0.22281511906090837</v>
      </c>
      <c r="L323" s="55">
        <v>0.2954915775626154</v>
      </c>
      <c r="M323" s="56" t="s">
        <v>5375</v>
      </c>
      <c r="N323" s="57"/>
      <c r="O323" s="16" t="str" cm="1">
        <f t="array" ref="O323">IFERROR(_xlfn.IFS(
Q323="MPR ISSUE","PDH",
Q323="BSS Hardware Issue","BSS",
Q323="Sites strategiques, MLL, Pylone, etc.","ENVTECH",
Q323="AKTIVCO DEFAUT GE &amp; POWER Cabinet","AKTIVCO",
Q323="AKTIVCO Coupure ENEO &amp; Baisse de tension","AKTIVCO GRID ONLY",
Q323="Coupure ENEO &amp; Baisse de tension","IHS GRID ONLY",
Q323="Defaut GE &amp; POWER Cabinet","IHS",
Q323="Sharing","Partners",
Q323="SIte strategiques &amp; DataCenter","SST &amp; DC",
Q323="Exclu","Exclu",
Q323="SAT","SAT",
Q323="SPARE-ISSUE","SPARE-ISSUE",
Q323="Fiber CAmtel","TRANS_FO_CAMTEL",
Q323="Fiber AOF","Fiber AOF",
Q323="Projet OCM (HUAWEI)","TRAVAUX-HUAWEI",
Q323="Projet OCM (NOKIA)","TRAVAUX-NOKIA",
Q323="ACCESS-ISSUE","ACCESS-ISSUE",
Q323="Projet OCM (ZTE, NOKIA, autres projets)","TRAVAUX OCM",
Q323="No root CAuse","No root cause",
Q323="ODU HS","PDH",
Q323="IP &amp; VLAN","PDH",
Q323="Warehouse HUAWEI","SPARE-ISSUE",
Q323="SPARE-HS","SPARE-ISSUE",
Q323="Power Telco","BSS"
),"")</f>
        <v>No root cause</v>
      </c>
      <c r="P323" s="22" t="str" cm="1">
        <f t="array" ref="P323">IFERROR(_xlfn.IFS(
Q323="MPR ISSUE","TX ISSUE",
Q323="BSS Hardware Issue","RAN ISSUE",
Q323="Sites strategiques, MLL, Pylone, etc.","ENVTECH",
Q323="AKTIVCO DEFAUT GE &amp; POWER Cabinet","POWER ISSUE",
Q323="AKTIVCO Coupure ENEO &amp; Baisse de tension","POWER ISSUE",
Q323="Coupure ENEO &amp; Baisse de tension","POWER ISSUE",
Q323="Defaut GE &amp; POWER Cabinet","POWER ISSUE",
Q323="Sharing","POWER ISSUE",
Q323="SIte strategiques &amp; DataCenter","POWER ISSUE",
Q323="Exclu","Exclu",
Q323="SAT","TX ISSUE",
Q323="SPARE-ISSUE","SPARE-ISSUE",
Q323="Fiber CAmtel","TX ISSUE",
Q323="Fiber AOF","TX ISSUE",
Q323="Projet OCM (HUAWEI)","TRAVAUX-HUAWEI",
Q323="Projet OCM (NOKIA)","TRAVAUX -NOKIA",
Q323="ACCESS-ISSUE","ACCESS-ISSUE",
Q323="Projet OCM (ZTE, NOKIA, autres projets)","TRAVAUX OCM",
Q323="No root CAuse","No root cause",
Q323="ODU HS","TX ISSUE",
Q323="IP &amp; VLAN","TX ISSUE",
Q323="Warehouse HUAWEI","SPARE-ISSUE",
Q323="SPARE-HS","SPARE-ISSUE",
Q323="Power Telco","RAN ISSUE"
),"")</f>
        <v>No root cause</v>
      </c>
      <c r="Q323" s="50" t="s">
        <v>5878</v>
      </c>
      <c r="R323" s="23" t="str" cm="1">
        <f t="array" ref="R323">IFERROR(_xlfn.IFS(
Q323="MPR ISSUE","ACTIVE",
Q323="BSS Hardware Issue","ACTIVE",
Q323="Sites strategiques, MLL, Pylone, etc.","PASSIVE",
Q323="AKTIVCO DEFAUT GE &amp; POWER Cabinet","PASSIVE",
Q323="AKTIVCO Coupure ENEO &amp; Baisse de tension","PASSIVE",
Q323="Coupure ENEO &amp; Baisse de tension","PASSIVE",
Q323="Defaut GE &amp; POWER Cabinet","PASSIVE",
Q323="Sharing","PASSIVE",
Q323="SIte strategiques &amp; DataCenter","PASSIVE",
Q323="Exclu","Exclu",
Q323="SAT","ACTIVE",
Q323="SPARE-ISSUE","SPARE-ISSUE",
Q323="Fiber CAmtel","ACTIVE",
Q323="Fiber AOF","ACTIVE",
Q323="Projet OCM (HUAWEI)","PLANNED WORKS",
Q323="Projet OCM (NOKIA)","PLANNED WORKS",
Q323="ACCESS-ISSUE","ACCESS-ISSUE",
Q323="Projet OCM (ZTE, NOKIA, autres projets)","PLANNED WORKS",
Q323="No root CAuse","No root cause",
Q323="ODU HS","ACTIVE",
Q323="IP &amp; VLAN","ACTIVE",
Q323="Warehouse HUAWEI","SPARE-ISSUE",
Q323="SPARE-HS","SPARE-ISSUE",
Q323="Power Telco","ACTIVE"
),"")</f>
        <v>No root cause</v>
      </c>
      <c r="S323" s="58" t="s">
        <v>17</v>
      </c>
      <c r="T323" s="7" t="s">
        <v>17</v>
      </c>
      <c r="U323" s="7" t="s">
        <v>17</v>
      </c>
      <c r="V323" s="59" t="s">
        <v>17</v>
      </c>
      <c r="W323" s="59" t="s">
        <v>17</v>
      </c>
      <c r="X323" s="59" t="s">
        <v>17</v>
      </c>
      <c r="Y323" s="59" t="s">
        <v>17</v>
      </c>
      <c r="Z323" s="59" t="s">
        <v>17</v>
      </c>
      <c r="AA323" s="59" t="s">
        <v>17</v>
      </c>
      <c r="AB323" s="59" t="s">
        <v>17</v>
      </c>
      <c r="AC323" s="59" t="s">
        <v>17</v>
      </c>
      <c r="AD323" s="59" t="s">
        <v>17</v>
      </c>
      <c r="AE323" s="59" t="s">
        <v>17</v>
      </c>
      <c r="AF323" s="15"/>
      <c r="AG323" s="15"/>
      <c r="AH323" s="15"/>
      <c r="AI323" s="15"/>
    </row>
    <row r="324" spans="1:35" s="14" customFormat="1" x14ac:dyDescent="0.35">
      <c r="A324" s="1" t="s">
        <v>405</v>
      </c>
      <c r="B324" s="1" t="s">
        <v>406</v>
      </c>
      <c r="C324" s="3"/>
      <c r="D324" s="1" t="s">
        <v>12</v>
      </c>
      <c r="E324" s="1" t="s">
        <v>13</v>
      </c>
      <c r="F324" s="3" t="s">
        <v>33</v>
      </c>
      <c r="G324" s="1" t="s">
        <v>356</v>
      </c>
      <c r="H324" s="53" t="str">
        <f>_xlfn.XLOOKUP(B324,'[1]Nur des jours'!$B:$B,'[1]Nur des jours'!$H:$H,"")</f>
        <v>ZTE</v>
      </c>
      <c r="I324" s="54">
        <v>0.18359651331486876</v>
      </c>
      <c r="J324" s="54">
        <v>0.2834814066797911</v>
      </c>
      <c r="K324" s="54">
        <v>0.31241997123889448</v>
      </c>
      <c r="L324" s="55">
        <v>0.28430898345760819</v>
      </c>
      <c r="M324" s="56" t="s">
        <v>5375</v>
      </c>
      <c r="N324" s="57"/>
      <c r="O324" s="16" t="str" cm="1">
        <f t="array" ref="O324">IFERROR(_xlfn.IFS(
P324="MPR ISSUE","TX ISSUE",
P324="BSS Hardware Issue","RAN ISSUE",
P324="Sites strategiques, MLL, Pylone, etc.","ENVTECH",
P324="AKTIVCO DEFAUT GE &amp; POWER Cabinet","POWER ISSUE",
P324="AKTIVCO Coupure ENEO &amp; Baisse de tension","POWER ISSUE",
P324="Coupure ENEO &amp; Baisse de tension","POWER ISSUE",
P324="Defaut GE &amp; POWER Cabinet","POWER ISSUE",
P324="Sharing","POWER ISSUE",
P324="SIte strategiques &amp; DataCenter","POWER ISSUE",
P324="Exclu","Exclu",
P324="SAT","TX ISSUE",
P324="SPARE-ISSUE","SPARE-ISSUE",
P324="Fiber CAmtel","TX ISSUE",
P324="Fiber AOF","TX ISSUE",
P324="Projet OCM (HUAWEI)","TRAVAUX-HUAWEI",
P324="Projet OCM (NOKIA)","TRAVAUX -NOKIA",
P324="ACCESS-ISSUE","ACCESS-ISSUE",
P324="Projet OCM (ZTE, NOKIA, autres projets)","TRAVAUX OCM",
P324="No root CAuse","No root cause",
P324="ODU HS","TX ISSUE",
P324="IP &amp; VLAN","TX ISSUE",
P324="Warehouse HUAWEI","SPARE-ISSUE",
P324="SPARE-HS","SPARE-ISSUE",
P324="Power Telco","RAN ISSUE"
),"")</f>
        <v>No root cause</v>
      </c>
      <c r="P324" s="22" t="str" cm="1">
        <f t="array" ref="P324">IFERROR(_xlfn.IFS(
Q324="MPR ISSUE","TX ISSUE",
Q324="BSS Hardware Issue","RAN ISSUE",
Q324="Sites strategiques, MLL, Pylone, etc.","ENVTECH",
Q324="AKTIVCO DEFAUT GE &amp; POWER Cabinet","POWER ISSUE",
Q324="AKTIVCO Coupure ENEO &amp; Baisse de tension","POWER ISSUE",
Q324="Coupure ENEO &amp; Baisse de tension","POWER ISSUE",
Q324="Defaut GE &amp; POWER Cabinet","POWER ISSUE",
Q324="Sharing","POWER ISSUE",
Q324="SIte strategiques &amp; DataCenter","POWER ISSUE",
Q324="Exclu","Exclu",
Q324="SAT","TX ISSUE",
Q324="SPARE-ISSUE","SPARE-ISSUE",
Q324="Fiber CAmtel","TX ISSUE",
Q324="Fiber AOF","TX ISSUE",
Q324="Projet OCM (HUAWEI)","TRAVAUX-HUAWEI",
Q324="Projet OCM (NOKIA)","TRAVAUX -NOKIA",
Q324="ACCESS-ISSUE","ACCESS-ISSUE",
Q324="Projet OCM (ZTE, NOKIA, autres projets)","TRAVAUX OCM",
Q324="No root CAuse","No root cause",
Q324="ODU HS","TX ISSUE",
Q324="IP &amp; VLAN","TX ISSUE",
Q324="Warehouse HUAWEI","SPARE-ISSUE",
Q324="SPARE-HS","SPARE-ISSUE",
Q324="Power Telco","RAN ISSUE"
),"")</f>
        <v>No root cause</v>
      </c>
      <c r="Q324" s="50" t="s">
        <v>5878</v>
      </c>
      <c r="R324" s="23" t="str" cm="1">
        <f t="array" ref="R324">IFERROR(_xlfn.IFS(
Q324="MPR ISSUE","ACTIVE",
Q324="BSS Hardware Issue","ACTIVE",
Q324="Sites strategiques, MLL, Pylone, etc.","PASSIVE",
Q324="AKTIVCO DEFAUT GE &amp; POWER Cabinet","PASSIVE",
Q324="AKTIVCO Coupure ENEO &amp; Baisse de tension","PASSIVE",
Q324="Coupure ENEO &amp; Baisse de tension","PASSIVE",
Q324="Defaut GE &amp; POWER Cabinet","PASSIVE",
Q324="Sharing","PASSIVE",
Q324="SIte strategiques &amp; DataCenter","PASSIVE",
Q324="Exclu","Exclu",
Q324="SAT","ACTIVE",
Q324="SPARE-ISSUE","SPARE-ISSUE",
Q324="Fiber CAmtel","ACTIVE",
Q324="Fiber AOF","ACTIVE",
Q324="Projet OCM (HUAWEI)","PLANNED WORKS",
Q324="Projet OCM (NOKIA)","PLANNED WORKS",
Q324="ACCESS-ISSUE","ACCESS-ISSUE",
Q324="Projet OCM (ZTE, NOKIA, autres projets)","PLANNED WORKS",
Q324="No root CAuse","No root cause",
Q324="ODU HS","ACTIVE",
Q324="IP &amp; VLAN","ACTIVE",
Q324="Warehouse HUAWEI","SPARE-ISSUE",
Q324="SPARE-HS","SPARE-ISSUE",
Q324="Power Telco","ACTIVE"
),"")</f>
        <v>No root cause</v>
      </c>
      <c r="S324" s="58" t="s">
        <v>17</v>
      </c>
      <c r="T324" s="7" t="s">
        <v>17</v>
      </c>
      <c r="U324" s="7" t="s">
        <v>17</v>
      </c>
      <c r="V324" s="59" t="s">
        <v>17</v>
      </c>
      <c r="W324" s="59" t="s">
        <v>17</v>
      </c>
      <c r="X324" s="59" t="s">
        <v>17</v>
      </c>
      <c r="Y324" s="59" t="s">
        <v>17</v>
      </c>
      <c r="Z324" s="59" t="s">
        <v>17</v>
      </c>
      <c r="AA324" s="59" t="s">
        <v>17</v>
      </c>
      <c r="AB324" s="59" t="s">
        <v>17</v>
      </c>
      <c r="AC324" s="59" t="s">
        <v>17</v>
      </c>
      <c r="AD324" s="59" t="s">
        <v>17</v>
      </c>
      <c r="AE324" s="59" t="s">
        <v>17</v>
      </c>
      <c r="AF324" s="15"/>
      <c r="AG324" s="15"/>
      <c r="AH324" s="15"/>
      <c r="AI324" s="15"/>
    </row>
    <row r="325" spans="1:35" s="14" customFormat="1" x14ac:dyDescent="0.35">
      <c r="A325" s="1" t="s">
        <v>831</v>
      </c>
      <c r="B325" s="1" t="s">
        <v>832</v>
      </c>
      <c r="C325" s="3"/>
      <c r="D325" s="1" t="s">
        <v>23</v>
      </c>
      <c r="E325" s="1" t="s">
        <v>38</v>
      </c>
      <c r="F325" s="3" t="s">
        <v>33</v>
      </c>
      <c r="G325" s="1" t="s">
        <v>34</v>
      </c>
      <c r="H325" s="53" t="str">
        <f>_xlfn.XLOOKUP(B325,'[1]Nur des jours'!$B:$B,'[1]Nur des jours'!$H:$H,"")</f>
        <v>ZTE</v>
      </c>
      <c r="I325" s="54">
        <v>0.10154011246597845</v>
      </c>
      <c r="J325" s="54">
        <v>8.5108173444720922E-2</v>
      </c>
      <c r="K325" s="54">
        <v>0.44272321047482088</v>
      </c>
      <c r="L325" s="55">
        <v>0.27394680295520152</v>
      </c>
      <c r="M325" s="56" t="s">
        <v>5375</v>
      </c>
      <c r="N325" s="57"/>
      <c r="O325" s="16" t="str" cm="1">
        <f t="array" ref="O325">IFERROR(_xlfn.IFS(
Q325="MPR ISSUE","PDH",
Q325="BSS Hardware Issue","BSS",
Q325="Sites strategiques, MLL, Pylone, etc.","ENVTECH",
Q325="AKTIVCO DEFAUT GE &amp; POWER Cabinet","AKTIVCO",
Q325="AKTIVCO Coupure ENEO &amp; Baisse de tension","AKTIVCO GRID ONLY",
Q325="Coupure ENEO &amp; Baisse de tension","IHS GRID ONLY",
Q325="Defaut GE &amp; POWER Cabinet","IHS",
Q325="Sharing","Partners",
Q325="SIte strategiques &amp; DataCenter","SST &amp; DC",
Q325="Exclu","Exclu",
Q325="SAT","SAT",
Q325="SPARE-ISSUE","SPARE-ISSUE",
Q325="Fiber CAmtel","TRANS_FO_CAMTEL",
Q325="Fiber AOF","Fiber AOF",
Q325="Projet OCM (HUAWEI)","TRAVAUX-HUAWEI",
Q325="Projet OCM (NOKIA)","TRAVAUX-NOKIA",
Q325="ACCESS-ISSUE","ACCESS-ISSUE",
Q325="Projet OCM (ZTE, NOKIA, autres projets)","TRAVAUX OCM",
Q325="No root CAuse","No root cause",
Q325="ODU HS","PDH",
Q325="IP &amp; VLAN","PDH",
Q325="Warehouse HUAWEI","SPARE-ISSUE",
Q325="SPARE-HS","SPARE-ISSUE",
Q325="Power Telco","BSS"
),"")</f>
        <v>No root cause</v>
      </c>
      <c r="P325" s="22" t="str" cm="1">
        <f t="array" ref="P325">IFERROR(_xlfn.IFS(
Q325="MPR ISSUE","TX ISSUE",
Q325="BSS Hardware Issue","RAN ISSUE",
Q325="Sites strategiques, MLL, Pylone, etc.","ENVTECH",
Q325="AKTIVCO DEFAUT GE &amp; POWER Cabinet","POWER ISSUE",
Q325="AKTIVCO Coupure ENEO &amp; Baisse de tension","POWER ISSUE",
Q325="Coupure ENEO &amp; Baisse de tension","POWER ISSUE",
Q325="Defaut GE &amp; POWER Cabinet","POWER ISSUE",
Q325="Sharing","POWER ISSUE",
Q325="SIte strategiques &amp; DataCenter","POWER ISSUE",
Q325="Exclu","Exclu",
Q325="SAT","TX ISSUE",
Q325="SPARE-ISSUE","SPARE-ISSUE",
Q325="Fiber CAmtel","TX ISSUE",
Q325="Fiber AOF","TX ISSUE",
Q325="Projet OCM (HUAWEI)","TRAVAUX-HUAWEI",
Q325="Projet OCM (NOKIA)","TRAVAUX -NOKIA",
Q325="ACCESS-ISSUE","ACCESS-ISSUE",
Q325="Projet OCM (ZTE, NOKIA, autres projets)","TRAVAUX OCM",
Q325="No root CAuse","No root cause",
Q325="ODU HS","TX ISSUE",
Q325="IP &amp; VLAN","TX ISSUE",
Q325="Warehouse HUAWEI","SPARE-ISSUE",
Q325="SPARE-HS","SPARE-ISSUE",
Q325="Power Telco","RAN ISSUE"
),"")</f>
        <v>No root cause</v>
      </c>
      <c r="Q325" s="50" t="s">
        <v>5878</v>
      </c>
      <c r="R325" s="23" t="str" cm="1">
        <f t="array" ref="R325">IFERROR(_xlfn.IFS(
Q325="MPR ISSUE","ACTIVE",
Q325="BSS Hardware Issue","ACTIVE",
Q325="Sites strategiques, MLL, Pylone, etc.","PASSIVE",
Q325="AKTIVCO DEFAUT GE &amp; POWER Cabinet","PASSIVE",
Q325="AKTIVCO Coupure ENEO &amp; Baisse de tension","PASSIVE",
Q325="Coupure ENEO &amp; Baisse de tension","PASSIVE",
Q325="Defaut GE &amp; POWER Cabinet","PASSIVE",
Q325="Sharing","PASSIVE",
Q325="SIte strategiques &amp; DataCenter","PASSIVE",
Q325="Exclu","Exclu",
Q325="SAT","ACTIVE",
Q325="SPARE-ISSUE","SPARE-ISSUE",
Q325="Fiber CAmtel","ACTIVE",
Q325="Fiber AOF","ACTIVE",
Q325="Projet OCM (HUAWEI)","PLANNED WORKS",
Q325="Projet OCM (NOKIA)","PLANNED WORKS",
Q325="ACCESS-ISSUE","ACCESS-ISSUE",
Q325="Projet OCM (ZTE, NOKIA, autres projets)","PLANNED WORKS",
Q325="No root CAuse","No root cause",
Q325="ODU HS","ACTIVE",
Q325="IP &amp; VLAN","ACTIVE",
Q325="Warehouse HUAWEI","SPARE-ISSUE",
Q325="SPARE-HS","SPARE-ISSUE",
Q325="Power Telco","ACTIVE"
),"")</f>
        <v>No root cause</v>
      </c>
      <c r="S325" s="58" t="s">
        <v>17</v>
      </c>
      <c r="T325" s="7" t="s">
        <v>17</v>
      </c>
      <c r="U325" s="7" t="s">
        <v>17</v>
      </c>
      <c r="V325" s="59" t="s">
        <v>17</v>
      </c>
      <c r="W325" s="59" t="s">
        <v>17</v>
      </c>
      <c r="X325" s="59" t="s">
        <v>17</v>
      </c>
      <c r="Y325" s="59" t="s">
        <v>17</v>
      </c>
      <c r="Z325" s="59" t="s">
        <v>17</v>
      </c>
      <c r="AA325" s="59" t="s">
        <v>17</v>
      </c>
      <c r="AB325" s="59" t="s">
        <v>17</v>
      </c>
      <c r="AC325" s="59" t="s">
        <v>17</v>
      </c>
      <c r="AD325" s="59" t="s">
        <v>17</v>
      </c>
      <c r="AE325" s="59" t="s">
        <v>17</v>
      </c>
      <c r="AF325" s="15"/>
      <c r="AG325" s="15"/>
      <c r="AH325" s="15"/>
      <c r="AI325" s="15"/>
    </row>
    <row r="326" spans="1:35" s="14" customFormat="1" x14ac:dyDescent="0.35">
      <c r="A326" s="1" t="s">
        <v>1304</v>
      </c>
      <c r="B326" s="1" t="s">
        <v>1305</v>
      </c>
      <c r="C326" s="3"/>
      <c r="D326" s="1" t="s">
        <v>12</v>
      </c>
      <c r="E326" s="1" t="s">
        <v>1306</v>
      </c>
      <c r="F326" s="3" t="s">
        <v>92</v>
      </c>
      <c r="G326" s="1" t="s">
        <v>1304</v>
      </c>
      <c r="H326" s="62" t="str">
        <f>_xlfn.XLOOKUP(B326,'[1]Nur des jours'!$B:$B,'[1]Nur des jours'!$H:$H,"")</f>
        <v>NOKIA</v>
      </c>
      <c r="I326" s="54">
        <v>0</v>
      </c>
      <c r="J326" s="54">
        <v>0.44922720085041901</v>
      </c>
      <c r="K326" s="54">
        <v>0.23074959452094371</v>
      </c>
      <c r="L326" s="55">
        <v>0.27114402612689736</v>
      </c>
      <c r="M326" s="56" t="s">
        <v>5375</v>
      </c>
      <c r="N326" s="57"/>
      <c r="O326" s="16" t="str" cm="1">
        <f t="array" ref="O326">IFERROR(_xlfn.IFS(
Q326="MPR ISSUE","PDH",
Q326="BSS Hardware Issue","BSS",
Q326="Sites strategiques, MLL, Pylone, etc.","ENVTECH",
Q326="AKTIVCO DEFAUT GE &amp; POWER Cabinet","AKTIVCO",
Q326="AKTIVCO Coupure ENEO &amp; Baisse de tension","AKTIVCO GRID ONLY",
Q326="Coupure ENEO &amp; Baisse de tension","IHS GRID ONLY",
Q326="Defaut GE &amp; POWER Cabinet","IHS",
Q326="Sharing","Partners",
Q326="SIte strategiques &amp; DataCenter","SST &amp; DC",
Q326="Exclu","Exclu",
Q326="SAT","SAT",
Q326="SPARE-ISSUE","SPARE-ISSUE",
Q326="Fiber CAmtel","TRANS_FO_CAMTEL",
Q326="Fiber AOF","Fiber AOF",
Q326="Projet OCM (HUAWEI)","TRAVAUX-HUAWEI",
Q326="Projet OCM (NOKIA)","TRAVAUX-NOKIA",
Q326="ACCESS-ISSUE","ACCESS-ISSUE",
Q326="Projet OCM (ZTE, NOKIA, autres projets)","TRAVAUX OCM",
Q326="No root CAuse","No root cause",
Q326="ODU HS","PDH",
Q326="IP &amp; VLAN","PDH",
Q326="Warehouse HUAWEI","SPARE-ISSUE",
Q326="SPARE-HS","SPARE-ISSUE",
Q326="Power Telco","BSS"
),"")</f>
        <v>No root cause</v>
      </c>
      <c r="P326" s="22" t="str" cm="1">
        <f t="array" ref="P326">IFERROR(_xlfn.IFS(
Q326="MPR ISSUE","TX ISSUE",
Q326="BSS Hardware Issue","RAN ISSUE",
Q326="Sites strategiques, MLL, Pylone, etc.","ENVTECH",
Q326="AKTIVCO DEFAUT GE &amp; POWER Cabinet","POWER ISSUE",
Q326="AKTIVCO Coupure ENEO &amp; Baisse de tension","POWER ISSUE",
Q326="Coupure ENEO &amp; Baisse de tension","POWER ISSUE",
Q326="Defaut GE &amp; POWER Cabinet","POWER ISSUE",
Q326="Sharing","POWER ISSUE",
Q326="SIte strategiques &amp; DataCenter","POWER ISSUE",
Q326="Exclu","Exclu",
Q326="SAT","TX ISSUE",
Q326="SPARE-ISSUE","SPARE-ISSUE",
Q326="Fiber CAmtel","TX ISSUE",
Q326="Fiber AOF","TX ISSUE",
Q326="Projet OCM (HUAWEI)","TRAVAUX-HUAWEI",
Q326="Projet OCM (NOKIA)","TRAVAUX -NOKIA",
Q326="ACCESS-ISSUE","ACCESS-ISSUE",
Q326="Projet OCM (ZTE, NOKIA, autres projets)","TRAVAUX OCM",
Q326="No root CAuse","No root cause",
Q326="ODU HS","TX ISSUE",
Q326="IP &amp; VLAN","TX ISSUE",
Q326="Warehouse HUAWEI","SPARE-ISSUE",
Q326="SPARE-HS","SPARE-ISSUE",
Q326="Power Telco","RAN ISSUE"
),"")</f>
        <v>No root cause</v>
      </c>
      <c r="Q326" s="50" t="s">
        <v>5878</v>
      </c>
      <c r="R326" s="23" t="str" cm="1">
        <f t="array" ref="R326">IFERROR(_xlfn.IFS(
Q326="MPR ISSUE","ACTIVE",
Q326="BSS Hardware Issue","ACTIVE",
Q326="Sites strategiques, MLL, Pylone, etc.","PASSIVE",
Q326="AKTIVCO DEFAUT GE &amp; POWER Cabinet","PASSIVE",
Q326="AKTIVCO Coupure ENEO &amp; Baisse de tension","PASSIVE",
Q326="Coupure ENEO &amp; Baisse de tension","PASSIVE",
Q326="Defaut GE &amp; POWER Cabinet","PASSIVE",
Q326="Sharing","PASSIVE",
Q326="SIte strategiques &amp; DataCenter","PASSIVE",
Q326="Exclu","Exclu",
Q326="SAT","ACTIVE",
Q326="SPARE-ISSUE","SPARE-ISSUE",
Q326="Fiber CAmtel","ACTIVE",
Q326="Fiber AOF","ACTIVE",
Q326="Projet OCM (HUAWEI)","PLANNED WORKS",
Q326="Projet OCM (NOKIA)","PLANNED WORKS",
Q326="ACCESS-ISSUE","ACCESS-ISSUE",
Q326="Projet OCM (ZTE, NOKIA, autres projets)","PLANNED WORKS",
Q326="No root CAuse","No root cause",
Q326="ODU HS","ACTIVE",
Q326="IP &amp; VLAN","ACTIVE",
Q326="Warehouse HUAWEI","SPARE-ISSUE",
Q326="SPARE-HS","SPARE-ISSUE",
Q326="Power Telco","ACTIVE"
),"")</f>
        <v>No root cause</v>
      </c>
      <c r="S326" s="58" t="s">
        <v>5960</v>
      </c>
      <c r="T326" s="7" t="s">
        <v>17</v>
      </c>
      <c r="U326" s="7" t="s">
        <v>17</v>
      </c>
      <c r="V326" s="59" t="s">
        <v>17</v>
      </c>
      <c r="W326" s="59" t="s">
        <v>17</v>
      </c>
      <c r="X326" s="59" t="s">
        <v>17</v>
      </c>
      <c r="Y326" s="59" t="s">
        <v>17</v>
      </c>
      <c r="Z326" s="59" t="s">
        <v>17</v>
      </c>
      <c r="AA326" s="59" t="s">
        <v>17</v>
      </c>
      <c r="AB326" s="59" t="s">
        <v>17</v>
      </c>
      <c r="AC326" s="59" t="s">
        <v>5536</v>
      </c>
      <c r="AD326" s="59" t="s">
        <v>17</v>
      </c>
      <c r="AE326" s="59" t="s">
        <v>5711</v>
      </c>
      <c r="AF326" s="15"/>
      <c r="AG326" s="15"/>
      <c r="AH326" s="15"/>
      <c r="AI326" s="15"/>
    </row>
    <row r="327" spans="1:35" s="14" customFormat="1" x14ac:dyDescent="0.35">
      <c r="A327" s="1" t="s">
        <v>1118</v>
      </c>
      <c r="B327" s="1" t="s">
        <v>1119</v>
      </c>
      <c r="C327" s="3"/>
      <c r="D327" s="1" t="s">
        <v>23</v>
      </c>
      <c r="E327" s="1" t="s">
        <v>124</v>
      </c>
      <c r="F327" s="3" t="s">
        <v>92</v>
      </c>
      <c r="G327" s="1" t="s">
        <v>1118</v>
      </c>
      <c r="H327" s="62" t="str">
        <f>_xlfn.XLOOKUP(B327,'[1]Nur des jours'!$B:$B,'[1]Nur des jours'!$H:$H,"")</f>
        <v>NOKIA</v>
      </c>
      <c r="I327" s="54">
        <v>1.7008281077019611</v>
      </c>
      <c r="J327" s="54">
        <v>0</v>
      </c>
      <c r="K327" s="54">
        <v>0</v>
      </c>
      <c r="L327" s="55">
        <v>0.24287809652629744</v>
      </c>
      <c r="M327" s="56" t="s">
        <v>5375</v>
      </c>
      <c r="N327" s="57"/>
      <c r="O327" s="16" t="str" cm="1">
        <f t="array" ref="O327">IFERROR(_xlfn.IFS(
Q327="MPR ISSUE","PDH",
Q327="BSS Hardware Issue","BSS",
Q327="Sites strategiques, MLL, Pylone, etc.","ENVTECH",
Q327="AKTIVCO DEFAUT GE &amp; POWER Cabinet","AKTIVCO",
Q327="AKTIVCO Coupure ENEO &amp; Baisse de tension","AKTIVCO GRID ONLY",
Q327="Coupure ENEO &amp; Baisse de tension","IHS GRID ONLY",
Q327="Defaut GE &amp; POWER Cabinet","IHS",
Q327="Sharing","Partners",
Q327="SIte strategiques &amp; DataCenter","SST &amp; DC",
Q327="Exclu","Exclu",
Q327="SAT","SAT",
Q327="SPARE-ISSUE","SPARE-ISSUE",
Q327="Fiber CAmtel","TRANS_FO_CAMTEL",
Q327="Fiber AOF","Fiber AOF",
Q327="Projet OCM (HUAWEI)","TRAVAUX-HUAWEI",
Q327="Projet OCM (NOKIA)","TRAVAUX-NOKIA",
Q327="ACCESS-ISSUE","ACCESS-ISSUE",
Q327="Projet OCM (ZTE, NOKIA, autres projets)","TRAVAUX OCM",
Q327="No root CAuse","No root cause",
Q327="ODU HS","PDH",
Q327="IP &amp; VLAN","PDH",
Q327="Warehouse HUAWEI","SPARE-ISSUE",
Q327="SPARE-HS","SPARE-ISSUE",
Q327="Power Telco","BSS"
),"")</f>
        <v>No root cause</v>
      </c>
      <c r="P327" s="22" t="str" cm="1">
        <f t="array" ref="P327">IFERROR(_xlfn.IFS(
Q327="MPR ISSUE","TX ISSUE",
Q327="BSS Hardware Issue","RAN ISSUE",
Q327="Sites strategiques, MLL, Pylone, etc.","ENVTECH",
Q327="AKTIVCO DEFAUT GE &amp; POWER Cabinet","POWER ISSUE",
Q327="AKTIVCO Coupure ENEO &amp; Baisse de tension","POWER ISSUE",
Q327="Coupure ENEO &amp; Baisse de tension","POWER ISSUE",
Q327="Defaut GE &amp; POWER Cabinet","POWER ISSUE",
Q327="Sharing","POWER ISSUE",
Q327="SIte strategiques &amp; DataCenter","POWER ISSUE",
Q327="Exclu","Exclu",
Q327="SAT","TX ISSUE",
Q327="SPARE-ISSUE","SPARE-ISSUE",
Q327="Fiber CAmtel","TX ISSUE",
Q327="Fiber AOF","TX ISSUE",
Q327="Projet OCM (HUAWEI)","TRAVAUX-HUAWEI",
Q327="Projet OCM (NOKIA)","TRAVAUX -NOKIA",
Q327="ACCESS-ISSUE","ACCESS-ISSUE",
Q327="Projet OCM (ZTE, NOKIA, autres projets)","TRAVAUX OCM",
Q327="No root CAuse","No root cause",
Q327="ODU HS","TX ISSUE",
Q327="IP &amp; VLAN","TX ISSUE",
Q327="Warehouse HUAWEI","SPARE-ISSUE",
Q327="SPARE-HS","SPARE-ISSUE",
Q327="Power Telco","RAN ISSUE"
),"")</f>
        <v>No root cause</v>
      </c>
      <c r="Q327" s="50" t="s">
        <v>5878</v>
      </c>
      <c r="R327" s="23" t="str" cm="1">
        <f t="array" ref="R327">IFERROR(_xlfn.IFS(
Q327="MPR ISSUE","ACTIVE",
Q327="BSS Hardware Issue","ACTIVE",
Q327="Sites strategiques, MLL, Pylone, etc.","PASSIVE",
Q327="AKTIVCO DEFAUT GE &amp; POWER Cabinet","PASSIVE",
Q327="AKTIVCO Coupure ENEO &amp; Baisse de tension","PASSIVE",
Q327="Coupure ENEO &amp; Baisse de tension","PASSIVE",
Q327="Defaut GE &amp; POWER Cabinet","PASSIVE",
Q327="Sharing","PASSIVE",
Q327="SIte strategiques &amp; DataCenter","PASSIVE",
Q327="Exclu","Exclu",
Q327="SAT","ACTIVE",
Q327="SPARE-ISSUE","SPARE-ISSUE",
Q327="Fiber CAmtel","ACTIVE",
Q327="Fiber AOF","ACTIVE",
Q327="Projet OCM (HUAWEI)","PLANNED WORKS",
Q327="Projet OCM (NOKIA)","PLANNED WORKS",
Q327="ACCESS-ISSUE","ACCESS-ISSUE",
Q327="Projet OCM (ZTE, NOKIA, autres projets)","PLANNED WORKS",
Q327="No root CAuse","No root cause",
Q327="ODU HS","ACTIVE",
Q327="IP &amp; VLAN","ACTIVE",
Q327="Warehouse HUAWEI","SPARE-ISSUE",
Q327="SPARE-HS","SPARE-ISSUE",
Q327="Power Telco","ACTIVE"
),"")</f>
        <v>No root cause</v>
      </c>
      <c r="S327" s="58" t="s">
        <v>17</v>
      </c>
      <c r="T327" s="7" t="s">
        <v>17</v>
      </c>
      <c r="U327" s="7" t="s">
        <v>17</v>
      </c>
      <c r="V327" s="59" t="s">
        <v>17</v>
      </c>
      <c r="W327" s="59" t="s">
        <v>17</v>
      </c>
      <c r="X327" s="59" t="s">
        <v>17</v>
      </c>
      <c r="Y327" s="59" t="s">
        <v>17</v>
      </c>
      <c r="Z327" s="59" t="s">
        <v>17</v>
      </c>
      <c r="AA327" s="59" t="s">
        <v>17</v>
      </c>
      <c r="AB327" s="59" t="s">
        <v>17</v>
      </c>
      <c r="AC327" s="59" t="s">
        <v>17</v>
      </c>
      <c r="AD327" s="59" t="s">
        <v>17</v>
      </c>
      <c r="AE327" s="59" t="s">
        <v>17</v>
      </c>
      <c r="AF327" s="15"/>
      <c r="AG327" s="15"/>
      <c r="AH327" s="15"/>
      <c r="AI327" s="15"/>
    </row>
    <row r="328" spans="1:35" s="14" customFormat="1" x14ac:dyDescent="0.35">
      <c r="A328" s="1" t="s">
        <v>1364</v>
      </c>
      <c r="B328" s="1" t="s">
        <v>1365</v>
      </c>
      <c r="C328" s="3"/>
      <c r="D328" s="1" t="s">
        <v>12</v>
      </c>
      <c r="E328" s="1" t="s">
        <v>13</v>
      </c>
      <c r="F328" s="3" t="s">
        <v>14</v>
      </c>
      <c r="G328" s="1" t="s">
        <v>225</v>
      </c>
      <c r="H328" s="62" t="str">
        <f>_xlfn.XLOOKUP(B328,'[1]Nur des jours'!$B:$B,'[1]Nur des jours'!$H:$H,"")</f>
        <v>NOKIA</v>
      </c>
      <c r="I328" s="54">
        <v>1.6936745234977448</v>
      </c>
      <c r="J328" s="54">
        <v>0</v>
      </c>
      <c r="K328" s="54">
        <v>0</v>
      </c>
      <c r="L328" s="55">
        <v>0.24185656536333464</v>
      </c>
      <c r="M328" s="56" t="s">
        <v>5377</v>
      </c>
      <c r="N328" s="57"/>
      <c r="O328" s="16" t="str" cm="1">
        <f t="array" ref="O328">IFERROR(_xlfn.IFS(
Q328="MPR ISSUE","PDH",
Q328="BSS Hardware Issue","BSS",
Q328="Sites strategiques, MLL, Pylone, etc.","ENVTECH",
Q328="AKTIVCO DEFAUT GE &amp; POWER Cabinet","AKTIVCO",
Q328="AKTIVCO Coupure ENEO &amp; Baisse de tension","AKTIVCO GRID ONLY",
Q328="Coupure ENEO &amp; Baisse de tension","IHS GRID ONLY",
Q328="Defaut GE &amp; POWER Cabinet","IHS",
Q328="Sharing","Partners",
Q328="SIte strategiques &amp; DataCenter","SST &amp; DC",
Q328="Exclu","Exclu",
Q328="SAT","SAT",
Q328="SPARE-ISSUE","SPARE-ISSUE",
Q328="Fiber CAmtel","TRANS_FO_CAMTEL",
Q328="Fiber AOF","Fiber AOF",
Q328="Projet OCM (HUAWEI)","TRAVAUX-HUAWEI",
Q328="Projet OCM (NOKIA)","TRAVAUX-NOKIA",
Q328="ACCESS-ISSUE","ACCESS-ISSUE",
Q328="Projet OCM (ZTE, NOKIA, autres projets)","TRAVAUX OCM",
Q328="No root CAuse","No root cause",
Q328="ODU HS","PDH",
Q328="IP &amp; VLAN","PDH",
Q328="Warehouse HUAWEI","SPARE-ISSUE",
Q328="SPARE-HS","SPARE-ISSUE",
Q328="Power Telco","BSS"
),"")</f>
        <v>No root cause</v>
      </c>
      <c r="P328" s="22" t="str" cm="1">
        <f t="array" ref="P328">IFERROR(_xlfn.IFS(
Q328="MPR ISSUE","TX ISSUE",
Q328="BSS Hardware Issue","RAN ISSUE",
Q328="Sites strategiques, MLL, Pylone, etc.","ENVTECH",
Q328="AKTIVCO DEFAUT GE &amp; POWER Cabinet","POWER ISSUE",
Q328="AKTIVCO Coupure ENEO &amp; Baisse de tension","POWER ISSUE",
Q328="Coupure ENEO &amp; Baisse de tension","POWER ISSUE",
Q328="Defaut GE &amp; POWER Cabinet","POWER ISSUE",
Q328="Sharing","POWER ISSUE",
Q328="SIte strategiques &amp; DataCenter","POWER ISSUE",
Q328="Exclu","Exclu",
Q328="SAT","TX ISSUE",
Q328="SPARE-ISSUE","SPARE-ISSUE",
Q328="Fiber CAmtel","TX ISSUE",
Q328="Fiber AOF","TX ISSUE",
Q328="Projet OCM (HUAWEI)","TRAVAUX-HUAWEI",
Q328="Projet OCM (NOKIA)","TRAVAUX -NOKIA",
Q328="ACCESS-ISSUE","ACCESS-ISSUE",
Q328="Projet OCM (ZTE, NOKIA, autres projets)","TRAVAUX OCM",
Q328="No root CAuse","No root cause",
Q328="ODU HS","TX ISSUE",
Q328="IP &amp; VLAN","TX ISSUE",
Q328="Warehouse HUAWEI","SPARE-ISSUE",
Q328="SPARE-HS","SPARE-ISSUE",
Q328="Power Telco","RAN ISSUE"
),"")</f>
        <v>No root cause</v>
      </c>
      <c r="Q328" s="50" t="s">
        <v>5878</v>
      </c>
      <c r="R328" s="23" t="str" cm="1">
        <f t="array" ref="R328">IFERROR(_xlfn.IFS(
Q328="MPR ISSUE","ACTIVE",
Q328="BSS Hardware Issue","ACTIVE",
Q328="Sites strategiques, MLL, Pylone, etc.","PASSIVE",
Q328="AKTIVCO DEFAUT GE &amp; POWER Cabinet","PASSIVE",
Q328="AKTIVCO Coupure ENEO &amp; Baisse de tension","PASSIVE",
Q328="Coupure ENEO &amp; Baisse de tension","PASSIVE",
Q328="Defaut GE &amp; POWER Cabinet","PASSIVE",
Q328="Sharing","PASSIVE",
Q328="SIte strategiques &amp; DataCenter","PASSIVE",
Q328="Exclu","Exclu",
Q328="SAT","ACTIVE",
Q328="SPARE-ISSUE","SPARE-ISSUE",
Q328="Fiber CAmtel","ACTIVE",
Q328="Fiber AOF","ACTIVE",
Q328="Projet OCM (HUAWEI)","PLANNED WORKS",
Q328="Projet OCM (NOKIA)","PLANNED WORKS",
Q328="ACCESS-ISSUE","ACCESS-ISSUE",
Q328="Projet OCM (ZTE, NOKIA, autres projets)","PLANNED WORKS",
Q328="No root CAuse","No root cause",
Q328="ODU HS","ACTIVE",
Q328="IP &amp; VLAN","ACTIVE",
Q328="Warehouse HUAWEI","SPARE-ISSUE",
Q328="SPARE-HS","SPARE-ISSUE",
Q328="Power Telco","ACTIVE"
),"")</f>
        <v>No root cause</v>
      </c>
      <c r="S328" s="58" t="s">
        <v>5959</v>
      </c>
      <c r="T328" s="7" t="s">
        <v>17</v>
      </c>
      <c r="U328" s="7" t="s">
        <v>17</v>
      </c>
      <c r="V328" s="59" t="s">
        <v>17</v>
      </c>
      <c r="W328" s="59" t="s">
        <v>17</v>
      </c>
      <c r="X328" s="59" t="s">
        <v>17</v>
      </c>
      <c r="Y328" s="59" t="s">
        <v>17</v>
      </c>
      <c r="Z328" s="59" t="s">
        <v>17</v>
      </c>
      <c r="AA328" s="59" t="s">
        <v>17</v>
      </c>
      <c r="AB328" s="59" t="s">
        <v>17</v>
      </c>
      <c r="AC328" s="59" t="s">
        <v>17</v>
      </c>
      <c r="AD328" s="59" t="s">
        <v>5536</v>
      </c>
      <c r="AE328" s="59" t="s">
        <v>5708</v>
      </c>
      <c r="AF328" s="15"/>
      <c r="AG328" s="15"/>
      <c r="AH328" s="15"/>
      <c r="AI328" s="15"/>
    </row>
    <row r="329" spans="1:35" s="14" customFormat="1" x14ac:dyDescent="0.35">
      <c r="A329" s="1" t="s">
        <v>1369</v>
      </c>
      <c r="B329" s="1" t="s">
        <v>1370</v>
      </c>
      <c r="C329" s="3"/>
      <c r="D329" s="1" t="s">
        <v>12</v>
      </c>
      <c r="E329" s="1" t="s">
        <v>68</v>
      </c>
      <c r="F329" s="3" t="s">
        <v>104</v>
      </c>
      <c r="G329" s="1" t="s">
        <v>1371</v>
      </c>
      <c r="H329" s="62" t="str">
        <f>_xlfn.XLOOKUP(B329,'[1]Nur des jours'!$B:$B,'[1]Nur des jours'!$H:$H,"")</f>
        <v>NOKIA</v>
      </c>
      <c r="I329" s="54">
        <v>0.82359817805583846</v>
      </c>
      <c r="J329" s="54">
        <v>0.35567991336604177</v>
      </c>
      <c r="K329" s="54">
        <v>0</v>
      </c>
      <c r="L329" s="55">
        <v>0.23701559301388458</v>
      </c>
      <c r="M329" s="56" t="s">
        <v>5375</v>
      </c>
      <c r="N329" s="57"/>
      <c r="O329" s="16" t="str" cm="1">
        <f t="array" ref="O329">IFERROR(_xlfn.IFS(
Q329="MPR ISSUE","PDH",
Q329="BSS Hardware Issue","BSS",
Q329="Sites strategiques, MLL, Pylone, etc.","ENVTECH",
Q329="AKTIVCO DEFAUT GE &amp; POWER Cabinet","AKTIVCO",
Q329="AKTIVCO Coupure ENEO &amp; Baisse de tension","AKTIVCO GRID ONLY",
Q329="Coupure ENEO &amp; Baisse de tension","IHS GRID ONLY",
Q329="Defaut GE &amp; POWER Cabinet","IHS",
Q329="Sharing","Partners",
Q329="SIte strategiques &amp; DataCenter","SST &amp; DC",
Q329="Exclu","Exclu",
Q329="SAT","SAT",
Q329="SPARE-ISSUE","SPARE-ISSUE",
Q329="Fiber CAmtel","TRANS_FO_CAMTEL",
Q329="Fiber AOF","Fiber AOF",
Q329="Projet OCM (HUAWEI)","TRAVAUX-HUAWEI",
Q329="Projet OCM (NOKIA)","TRAVAUX-NOKIA",
Q329="ACCESS-ISSUE","ACCESS-ISSUE",
Q329="Projet OCM (ZTE, NOKIA, autres projets)","TRAVAUX OCM",
Q329="No root CAuse","No root cause",
Q329="ODU HS","PDH",
Q329="IP &amp; VLAN","PDH",
Q329="Warehouse HUAWEI","SPARE-ISSUE",
Q329="SPARE-HS","SPARE-ISSUE",
Q329="Power Telco","BSS"
),"")</f>
        <v>IHS</v>
      </c>
      <c r="P329" s="22" t="str" cm="1">
        <f t="array" ref="P329">IFERROR(_xlfn.IFS(
Q329="MPR ISSUE","TX ISSUE",
Q329="BSS Hardware Issue","RAN ISSUE",
Q329="Sites strategiques, MLL, Pylone, etc.","ENVTECH",
Q329="AKTIVCO DEFAUT GE &amp; POWER Cabinet","POWER ISSUE",
Q329="AKTIVCO Coupure ENEO &amp; Baisse de tension","POWER ISSUE",
Q329="Coupure ENEO &amp; Baisse de tension","POWER ISSUE",
Q329="Defaut GE &amp; POWER Cabinet","POWER ISSUE",
Q329="Sharing","POWER ISSUE",
Q329="SIte strategiques &amp; DataCenter","POWER ISSUE",
Q329="Exclu","Exclu",
Q329="SAT","TX ISSUE",
Q329="SPARE-ISSUE","SPARE-ISSUE",
Q329="Fiber CAmtel","TX ISSUE",
Q329="Fiber AOF","TX ISSUE",
Q329="Projet OCM (HUAWEI)","TRAVAUX-HUAWEI",
Q329="Projet OCM (NOKIA)","TRAVAUX -NOKIA",
Q329="ACCESS-ISSUE","ACCESS-ISSUE",
Q329="Projet OCM (ZTE, NOKIA, autres projets)","TRAVAUX OCM",
Q329="No root CAuse","No root cause",
Q329="ODU HS","TX ISSUE",
Q329="IP &amp; VLAN","TX ISSUE",
Q329="Warehouse HUAWEI","SPARE-ISSUE",
Q329="SPARE-HS","SPARE-ISSUE",
Q329="Power Telco","RAN ISSUE"
),"")</f>
        <v>POWER ISSUE</v>
      </c>
      <c r="Q329" s="50" t="s">
        <v>5338</v>
      </c>
      <c r="R329" s="23" t="str" cm="1">
        <f t="array" ref="R329">IFERROR(_xlfn.IFS(
Q329="MPR ISSUE","ACTIVE",
Q329="BSS Hardware Issue","ACTIVE",
Q329="Sites strategiques, MLL, Pylone, etc.","PASSIVE",
Q329="AKTIVCO DEFAUT GE &amp; POWER Cabinet","PASSIVE",
Q329="AKTIVCO Coupure ENEO &amp; Baisse de tension","PASSIVE",
Q329="Coupure ENEO &amp; Baisse de tension","PASSIVE",
Q329="Defaut GE &amp; POWER Cabinet","PASSIVE",
Q329="Sharing","PASSIVE",
Q329="SIte strategiques &amp; DataCenter","PASSIVE",
Q329="Exclu","Exclu",
Q329="SAT","ACTIVE",
Q329="SPARE-ISSUE","SPARE-ISSUE",
Q329="Fiber CAmtel","ACTIVE",
Q329="Fiber AOF","ACTIVE",
Q329="Projet OCM (HUAWEI)","PLANNED WORKS",
Q329="Projet OCM (NOKIA)","PLANNED WORKS",
Q329="ACCESS-ISSUE","ACCESS-ISSUE",
Q329="Projet OCM (ZTE, NOKIA, autres projets)","PLANNED WORKS",
Q329="No root CAuse","No root cause",
Q329="ODU HS","ACTIVE",
Q329="IP &amp; VLAN","ACTIVE",
Q329="Warehouse HUAWEI","SPARE-ISSUE",
Q329="SPARE-HS","SPARE-ISSUE",
Q329="Power Telco","ACTIVE"
),"")</f>
        <v>PASSIVE</v>
      </c>
      <c r="S329" s="58" t="s">
        <v>5780</v>
      </c>
      <c r="T329" s="7" t="s">
        <v>17</v>
      </c>
      <c r="U329" s="7" t="s">
        <v>17</v>
      </c>
      <c r="V329" s="59" t="s">
        <v>17</v>
      </c>
      <c r="W329" s="59" t="s">
        <v>17</v>
      </c>
      <c r="X329" s="59" t="s">
        <v>17</v>
      </c>
      <c r="Y329" s="59" t="s">
        <v>17</v>
      </c>
      <c r="Z329" s="59" t="s">
        <v>17</v>
      </c>
      <c r="AA329" s="59" t="s">
        <v>17</v>
      </c>
      <c r="AB329" s="59" t="s">
        <v>17</v>
      </c>
      <c r="AC329" s="59" t="s">
        <v>17</v>
      </c>
      <c r="AD329" s="59" t="s">
        <v>17</v>
      </c>
      <c r="AE329" s="59" t="s">
        <v>5780</v>
      </c>
      <c r="AF329" s="15"/>
      <c r="AG329" s="15"/>
      <c r="AH329" s="15"/>
      <c r="AI329" s="15"/>
    </row>
    <row r="330" spans="1:35" s="14" customFormat="1" x14ac:dyDescent="0.35">
      <c r="A330" s="1" t="s">
        <v>1505</v>
      </c>
      <c r="B330" s="1" t="s">
        <v>1506</v>
      </c>
      <c r="C330" s="3"/>
      <c r="D330" s="1" t="s">
        <v>12</v>
      </c>
      <c r="E330" s="1" t="s">
        <v>98</v>
      </c>
      <c r="F330" s="3" t="s">
        <v>57</v>
      </c>
      <c r="G330" s="1" t="s">
        <v>1507</v>
      </c>
      <c r="H330" s="62" t="str">
        <f>_xlfn.XLOOKUP(B330,'[1]Nur des jours'!$B:$B,'[1]Nur des jours'!$H:$H,"")</f>
        <v>NOKIA</v>
      </c>
      <c r="I330" s="54">
        <v>0.64235858512375321</v>
      </c>
      <c r="J330" s="54">
        <v>0.43247230064059</v>
      </c>
      <c r="K330" s="54">
        <v>0</v>
      </c>
      <c r="L330" s="55">
        <v>0.23691468603278704</v>
      </c>
      <c r="M330" s="56" t="s">
        <v>5377</v>
      </c>
      <c r="N330" s="57"/>
      <c r="O330" s="16" t="str" cm="1">
        <f t="array" ref="O330">IFERROR(_xlfn.IFS(
Q330="MPR ISSUE","PDH",
Q330="BSS Hardware Issue","BSS",
Q330="Sites strategiques, MLL, Pylone, etc.","ENVTECH",
Q330="AKTIVCO DEFAUT GE &amp; POWER Cabinet","AKTIVCO",
Q330="AKTIVCO Coupure ENEO &amp; Baisse de tension","AKTIVCO GRID ONLY",
Q330="Coupure ENEO &amp; Baisse de tension","IHS GRID ONLY",
Q330="Defaut GE &amp; POWER Cabinet","IHS",
Q330="Sharing","Partners",
Q330="SIte strategiques &amp; DataCenter","SST &amp; DC",
Q330="Exclu","Exclu",
Q330="SAT","SAT",
Q330="SPARE-ISSUE","SPARE-ISSUE",
Q330="Fiber CAmtel","TRANS_FO_CAMTEL",
Q330="Fiber AOF","Fiber AOF",
Q330="Projet OCM (HUAWEI)","TRAVAUX-HUAWEI",
Q330="Projet OCM (NOKIA)","TRAVAUX-NOKIA",
Q330="ACCESS-ISSUE","ACCESS-ISSUE",
Q330="Projet OCM (ZTE, NOKIA, autres projets)","TRAVAUX OCM",
Q330="No root CAuse","No root cause",
Q330="ODU HS","PDH",
Q330="IP &amp; VLAN","PDH",
Q330="Warehouse HUAWEI","SPARE-ISSUE",
Q330="SPARE-HS","SPARE-ISSUE",
Q330="Power Telco","BSS"
),"")</f>
        <v>TRAVAUX OCM</v>
      </c>
      <c r="P330" s="22" t="str" cm="1">
        <f t="array" ref="P330">IFERROR(_xlfn.IFS(
Q330="MPR ISSUE","TX ISSUE",
Q330="BSS Hardware Issue","RAN ISSUE",
Q330="Sites strategiques, MLL, Pylone, etc.","ENVTECH",
Q330="AKTIVCO DEFAUT GE &amp; POWER Cabinet","POWER ISSUE",
Q330="AKTIVCO Coupure ENEO &amp; Baisse de tension","POWER ISSUE",
Q330="Coupure ENEO &amp; Baisse de tension","POWER ISSUE",
Q330="Defaut GE &amp; POWER Cabinet","POWER ISSUE",
Q330="Sharing","POWER ISSUE",
Q330="SIte strategiques &amp; DataCenter","POWER ISSUE",
Q330="Exclu","Exclu",
Q330="SAT","TX ISSUE",
Q330="SPARE-ISSUE","SPARE-ISSUE",
Q330="Fiber CAmtel","TX ISSUE",
Q330="Fiber AOF","TX ISSUE",
Q330="Projet OCM (HUAWEI)","TRAVAUX-HUAWEI",
Q330="Projet OCM (NOKIA)","TRAVAUX -NOKIA",
Q330="ACCESS-ISSUE","ACCESS-ISSUE",
Q330="Projet OCM (ZTE, NOKIA, autres projets)","TRAVAUX OCM",
Q330="No root CAuse","No root cause",
Q330="ODU HS","TX ISSUE",
Q330="IP &amp; VLAN","TX ISSUE",
Q330="Warehouse HUAWEI","SPARE-ISSUE",
Q330="SPARE-HS","SPARE-ISSUE",
Q330="Power Telco","RAN ISSUE"
),"")</f>
        <v>TRAVAUX OCM</v>
      </c>
      <c r="Q330" s="50" t="s">
        <v>5349</v>
      </c>
      <c r="R330" s="23" t="str" cm="1">
        <f t="array" ref="R330">IFERROR(_xlfn.IFS(
Q330="MPR ISSUE","ACTIVE",
Q330="BSS Hardware Issue","ACTIVE",
Q330="Sites strategiques, MLL, Pylone, etc.","PASSIVE",
Q330="AKTIVCO DEFAUT GE &amp; POWER Cabinet","PASSIVE",
Q330="AKTIVCO Coupure ENEO &amp; Baisse de tension","PASSIVE",
Q330="Coupure ENEO &amp; Baisse de tension","PASSIVE",
Q330="Defaut GE &amp; POWER Cabinet","PASSIVE",
Q330="Sharing","PASSIVE",
Q330="SIte strategiques &amp; DataCenter","PASSIVE",
Q330="Exclu","Exclu",
Q330="SAT","ACTIVE",
Q330="SPARE-ISSUE","SPARE-ISSUE",
Q330="Fiber CAmtel","ACTIVE",
Q330="Fiber AOF","ACTIVE",
Q330="Projet OCM (HUAWEI)","PLANNED WORKS",
Q330="Projet OCM (NOKIA)","PLANNED WORKS",
Q330="ACCESS-ISSUE","ACCESS-ISSUE",
Q330="Projet OCM (ZTE, NOKIA, autres projets)","PLANNED WORKS",
Q330="No root CAuse","No root cause",
Q330="ODU HS","ACTIVE",
Q330="IP &amp; VLAN","ACTIVE",
Q330="Warehouse HUAWEI","SPARE-ISSUE",
Q330="SPARE-HS","SPARE-ISSUE",
Q330="Power Telco","ACTIVE"
),"")</f>
        <v>PLANNED WORKS</v>
      </c>
      <c r="S330" s="58" t="s">
        <v>5914</v>
      </c>
      <c r="T330" s="7" t="s">
        <v>17</v>
      </c>
      <c r="U330" s="7" t="s">
        <v>17</v>
      </c>
      <c r="V330" s="59"/>
      <c r="W330" s="59"/>
      <c r="X330" s="59"/>
      <c r="Y330" s="59"/>
      <c r="Z330" s="59" t="s">
        <v>5587</v>
      </c>
      <c r="AA330" s="59" t="s">
        <v>5587</v>
      </c>
      <c r="AB330" s="59" t="s">
        <v>17</v>
      </c>
      <c r="AC330" s="59" t="s">
        <v>17</v>
      </c>
      <c r="AD330" s="59" t="s">
        <v>17</v>
      </c>
      <c r="AE330" s="59" t="s">
        <v>17</v>
      </c>
      <c r="AF330" s="15"/>
      <c r="AG330" s="15"/>
      <c r="AH330" s="15"/>
      <c r="AI330" s="15"/>
    </row>
    <row r="331" spans="1:35" s="14" customFormat="1" x14ac:dyDescent="0.35">
      <c r="A331" s="1" t="s">
        <v>4517</v>
      </c>
      <c r="B331" s="1" t="s">
        <v>4518</v>
      </c>
      <c r="C331" s="3"/>
      <c r="D331" s="1" t="s">
        <v>12</v>
      </c>
      <c r="E331" s="1" t="s">
        <v>13</v>
      </c>
      <c r="F331" s="3" t="s">
        <v>14</v>
      </c>
      <c r="G331" s="1" t="s">
        <v>15</v>
      </c>
      <c r="H331" s="61" t="str">
        <f>_xlfn.XLOOKUP(B331,'[1]Nur des jours'!$B:$B,'[1]Nur des jours'!$H:$H,"")</f>
        <v>Huawei</v>
      </c>
      <c r="I331" s="54">
        <v>0</v>
      </c>
      <c r="J331" s="54">
        <v>0.70073458660165722</v>
      </c>
      <c r="K331" s="54">
        <v>0</v>
      </c>
      <c r="L331" s="55">
        <v>0.23524468300645202</v>
      </c>
      <c r="M331" s="56" t="s">
        <v>5375</v>
      </c>
      <c r="N331" s="57"/>
      <c r="O331" s="16" t="str" cm="1">
        <f t="array" ref="O331">IFERROR(_xlfn.IFS(
Q331="MPR ISSUE","PDH",
Q331="BSS Hardware Issue","BSS",
Q331="Sites strategiques, MLL, Pylone, etc.","ENVTECH",
Q331="AKTIVCO DEFAUT GE &amp; POWER Cabinet","AKTIVCO",
Q331="AKTIVCO Coupure ENEO &amp; Baisse de tension","AKTIVCO GRID ONLY",
Q331="Coupure ENEO &amp; Baisse de tension","IHS GRID ONLY",
Q331="Defaut GE &amp; POWER Cabinet","IHS",
Q331="Sharing","Partners",
Q331="SIte strategiques &amp; DataCenter","SST &amp; DC",
Q331="Exclu","Exclu",
Q331="SAT","SAT",
Q331="SPARE-ISSUE","SPARE-ISSUE",
Q331="Fiber CAmtel","TRANS_FO_CAMTEL",
Q331="Fiber AOF","Fiber AOF",
Q331="Projet OCM (HUAWEI)","TRAVAUX-HUAWEI",
Q331="Projet OCM (NOKIA)","TRAVAUX-NOKIA",
Q331="ACCESS-ISSUE","ACCESS-ISSUE",
Q331="Projet OCM (ZTE, NOKIA, autres projets)","TRAVAUX OCM",
Q331="No root CAuse","No root cause",
Q331="ODU HS","PDH",
Q331="IP &amp; VLAN","PDH",
Q331="Warehouse HUAWEI","SPARE-ISSUE",
Q331="SPARE-HS","SPARE-ISSUE",
Q331="Power Telco","BSS"
),"")</f>
        <v>No root cause</v>
      </c>
      <c r="P331" s="22" t="str" cm="1">
        <f t="array" ref="P331">IFERROR(_xlfn.IFS(
Q331="MPR ISSUE","TX ISSUE",
Q331="BSS Hardware Issue","RAN ISSUE",
Q331="Sites strategiques, MLL, Pylone, etc.","ENVTECH",
Q331="AKTIVCO DEFAUT GE &amp; POWER Cabinet","POWER ISSUE",
Q331="AKTIVCO Coupure ENEO &amp; Baisse de tension","POWER ISSUE",
Q331="Coupure ENEO &amp; Baisse de tension","POWER ISSUE",
Q331="Defaut GE &amp; POWER Cabinet","POWER ISSUE",
Q331="Sharing","POWER ISSUE",
Q331="SIte strategiques &amp; DataCenter","POWER ISSUE",
Q331="Exclu","Exclu",
Q331="SAT","TX ISSUE",
Q331="SPARE-ISSUE","SPARE-ISSUE",
Q331="Fiber CAmtel","TX ISSUE",
Q331="Fiber AOF","TX ISSUE",
Q331="Projet OCM (HUAWEI)","TRAVAUX-HUAWEI",
Q331="Projet OCM (NOKIA)","TRAVAUX -NOKIA",
Q331="ACCESS-ISSUE","ACCESS-ISSUE",
Q331="Projet OCM (ZTE, NOKIA, autres projets)","TRAVAUX OCM",
Q331="No root CAuse","No root cause",
Q331="ODU HS","TX ISSUE",
Q331="IP &amp; VLAN","TX ISSUE",
Q331="Warehouse HUAWEI","SPARE-ISSUE",
Q331="SPARE-HS","SPARE-ISSUE",
Q331="Power Telco","RAN ISSUE"
),"")</f>
        <v>No root cause</v>
      </c>
      <c r="Q331" s="50" t="s">
        <v>5878</v>
      </c>
      <c r="R331" s="23" t="str" cm="1">
        <f t="array" ref="R331">IFERROR(_xlfn.IFS(
Q331="MPR ISSUE","ACTIVE",
Q331="BSS Hardware Issue","ACTIVE",
Q331="Sites strategiques, MLL, Pylone, etc.","PASSIVE",
Q331="AKTIVCO DEFAUT GE &amp; POWER Cabinet","PASSIVE",
Q331="AKTIVCO Coupure ENEO &amp; Baisse de tension","PASSIVE",
Q331="Coupure ENEO &amp; Baisse de tension","PASSIVE",
Q331="Defaut GE &amp; POWER Cabinet","PASSIVE",
Q331="Sharing","PASSIVE",
Q331="SIte strategiques &amp; DataCenter","PASSIVE",
Q331="Exclu","Exclu",
Q331="SAT","ACTIVE",
Q331="SPARE-ISSUE","SPARE-ISSUE",
Q331="Fiber CAmtel","ACTIVE",
Q331="Fiber AOF","ACTIVE",
Q331="Projet OCM (HUAWEI)","PLANNED WORKS",
Q331="Projet OCM (NOKIA)","PLANNED WORKS",
Q331="ACCESS-ISSUE","ACCESS-ISSUE",
Q331="Projet OCM (ZTE, NOKIA, autres projets)","PLANNED WORKS",
Q331="No root CAuse","No root cause",
Q331="ODU HS","ACTIVE",
Q331="IP &amp; VLAN","ACTIVE",
Q331="Warehouse HUAWEI","SPARE-ISSUE",
Q331="SPARE-HS","SPARE-ISSUE",
Q331="Power Telco","ACTIVE"
),"")</f>
        <v>No root cause</v>
      </c>
      <c r="S331" s="58" t="s">
        <v>5949</v>
      </c>
      <c r="T331" s="7" t="s">
        <v>17</v>
      </c>
      <c r="U331" s="7" t="s">
        <v>17</v>
      </c>
      <c r="V331" s="59" t="s">
        <v>17</v>
      </c>
      <c r="W331" s="59" t="s">
        <v>17</v>
      </c>
      <c r="X331" s="59" t="s">
        <v>17</v>
      </c>
      <c r="Y331" s="59" t="s">
        <v>17</v>
      </c>
      <c r="Z331" s="59" t="s">
        <v>17</v>
      </c>
      <c r="AA331" s="59" t="s">
        <v>17</v>
      </c>
      <c r="AB331" s="59" t="s">
        <v>5536</v>
      </c>
      <c r="AC331" s="59" t="s">
        <v>5536</v>
      </c>
      <c r="AD331" s="59" t="s">
        <v>5536</v>
      </c>
      <c r="AE331" s="59" t="s">
        <v>5675</v>
      </c>
      <c r="AF331" s="15"/>
      <c r="AG331" s="15"/>
      <c r="AH331" s="15"/>
      <c r="AI331" s="15"/>
    </row>
    <row r="332" spans="1:35" s="14" customFormat="1" x14ac:dyDescent="0.35">
      <c r="A332" s="1" t="s">
        <v>4997</v>
      </c>
      <c r="B332" s="1" t="s">
        <v>4998</v>
      </c>
      <c r="C332" s="3"/>
      <c r="D332" s="1" t="s">
        <v>12</v>
      </c>
      <c r="E332" s="1" t="s">
        <v>13</v>
      </c>
      <c r="F332" s="3" t="s">
        <v>33</v>
      </c>
      <c r="G332" s="1" t="s">
        <v>34</v>
      </c>
      <c r="H332" s="53" t="str">
        <f>_xlfn.XLOOKUP(B332,'[1]Nur des jours'!$B:$B,'[1]Nur des jours'!$H:$H,"")</f>
        <v>ZTE</v>
      </c>
      <c r="I332" s="54">
        <v>4.8709279042720285E-3</v>
      </c>
      <c r="J332" s="54">
        <v>1.4025316972163722E-2</v>
      </c>
      <c r="K332" s="54">
        <v>0.43704595648186567</v>
      </c>
      <c r="L332" s="55">
        <v>0.23331849454817388</v>
      </c>
      <c r="M332" s="56" t="s">
        <v>5375</v>
      </c>
      <c r="N332" s="57"/>
      <c r="O332" s="16" t="str" cm="1">
        <f t="array" ref="O332">IFERROR(_xlfn.IFS(
Q332="MPR ISSUE","PDH",
Q332="BSS Hardware Issue","BSS",
Q332="Sites strategiques, MLL, Pylone, etc.","ENVTECH",
Q332="AKTIVCO DEFAUT GE &amp; POWER Cabinet","AKTIVCO",
Q332="AKTIVCO Coupure ENEO &amp; Baisse de tension","AKTIVCO GRID ONLY",
Q332="Coupure ENEO &amp; Baisse de tension","IHS GRID ONLY",
Q332="Defaut GE &amp; POWER Cabinet","IHS",
Q332="Sharing","Partners",
Q332="SIte strategiques &amp; DataCenter","SST &amp; DC",
Q332="Exclu","Exclu",
Q332="SAT","SAT",
Q332="SPARE-ISSUE","SPARE-ISSUE",
Q332="Fiber CAmtel","TRANS_FO_CAMTEL",
Q332="Fiber AOF","Fiber AOF",
Q332="Projet OCM (HUAWEI)","TRAVAUX-HUAWEI",
Q332="Projet OCM (NOKIA)","TRAVAUX-NOKIA",
Q332="ACCESS-ISSUE","ACCESS-ISSUE",
Q332="Projet OCM (ZTE, NOKIA, autres projets)","TRAVAUX OCM",
Q332="No root CAuse","No root cause",
Q332="ODU HS","PDH",
Q332="IP &amp; VLAN","PDH",
Q332="Warehouse HUAWEI","SPARE-ISSUE",
Q332="SPARE-HS","SPARE-ISSUE",
Q332="Power Telco","BSS"
),"")</f>
        <v>No root cause</v>
      </c>
      <c r="P332" s="22" t="str" cm="1">
        <f t="array" ref="P332">IFERROR(_xlfn.IFS(
Q332="MPR ISSUE","TX ISSUE",
Q332="BSS Hardware Issue","RAN ISSUE",
Q332="Sites strategiques, MLL, Pylone, etc.","ENVTECH",
Q332="AKTIVCO DEFAUT GE &amp; POWER Cabinet","POWER ISSUE",
Q332="AKTIVCO Coupure ENEO &amp; Baisse de tension","POWER ISSUE",
Q332="Coupure ENEO &amp; Baisse de tension","POWER ISSUE",
Q332="Defaut GE &amp; POWER Cabinet","POWER ISSUE",
Q332="Sharing","POWER ISSUE",
Q332="SIte strategiques &amp; DataCenter","POWER ISSUE",
Q332="Exclu","Exclu",
Q332="SAT","TX ISSUE",
Q332="SPARE-ISSUE","SPARE-ISSUE",
Q332="Fiber CAmtel","TX ISSUE",
Q332="Fiber AOF","TX ISSUE",
Q332="Projet OCM (HUAWEI)","TRAVAUX-HUAWEI",
Q332="Projet OCM (NOKIA)","TRAVAUX -NOKIA",
Q332="ACCESS-ISSUE","ACCESS-ISSUE",
Q332="Projet OCM (ZTE, NOKIA, autres projets)","TRAVAUX OCM",
Q332="No root CAuse","No root cause",
Q332="ODU HS","TX ISSUE",
Q332="IP &amp; VLAN","TX ISSUE",
Q332="Warehouse HUAWEI","SPARE-ISSUE",
Q332="SPARE-HS","SPARE-ISSUE",
Q332="Power Telco","RAN ISSUE"
),"")</f>
        <v>No root cause</v>
      </c>
      <c r="Q332" s="50" t="s">
        <v>5878</v>
      </c>
      <c r="R332" s="23" t="str" cm="1">
        <f t="array" ref="R332">IFERROR(_xlfn.IFS(
Q332="MPR ISSUE","ACTIVE",
Q332="BSS Hardware Issue","ACTIVE",
Q332="Sites strategiques, MLL, Pylone, etc.","PASSIVE",
Q332="AKTIVCO DEFAUT GE &amp; POWER Cabinet","PASSIVE",
Q332="AKTIVCO Coupure ENEO &amp; Baisse de tension","PASSIVE",
Q332="Coupure ENEO &amp; Baisse de tension","PASSIVE",
Q332="Defaut GE &amp; POWER Cabinet","PASSIVE",
Q332="Sharing","PASSIVE",
Q332="SIte strategiques &amp; DataCenter","PASSIVE",
Q332="Exclu","Exclu",
Q332="SAT","ACTIVE",
Q332="SPARE-ISSUE","SPARE-ISSUE",
Q332="Fiber CAmtel","ACTIVE",
Q332="Fiber AOF","ACTIVE",
Q332="Projet OCM (HUAWEI)","PLANNED WORKS",
Q332="Projet OCM (NOKIA)","PLANNED WORKS",
Q332="ACCESS-ISSUE","ACCESS-ISSUE",
Q332="Projet OCM (ZTE, NOKIA, autres projets)","PLANNED WORKS",
Q332="No root CAuse","No root cause",
Q332="ODU HS","ACTIVE",
Q332="IP &amp; VLAN","ACTIVE",
Q332="Warehouse HUAWEI","SPARE-ISSUE",
Q332="SPARE-HS","SPARE-ISSUE",
Q332="Power Telco","ACTIVE"
),"")</f>
        <v>No root cause</v>
      </c>
      <c r="S332" s="58" t="s">
        <v>17</v>
      </c>
      <c r="T332" s="7" t="s">
        <v>17</v>
      </c>
      <c r="U332" s="7" t="s">
        <v>17</v>
      </c>
      <c r="V332" s="59" t="s">
        <v>17</v>
      </c>
      <c r="W332" s="59" t="s">
        <v>17</v>
      </c>
      <c r="X332" s="59" t="s">
        <v>17</v>
      </c>
      <c r="Y332" s="59" t="s">
        <v>17</v>
      </c>
      <c r="Z332" s="59" t="s">
        <v>17</v>
      </c>
      <c r="AA332" s="59" t="s">
        <v>17</v>
      </c>
      <c r="AB332" s="59" t="s">
        <v>17</v>
      </c>
      <c r="AC332" s="59" t="s">
        <v>17</v>
      </c>
      <c r="AD332" s="59" t="s">
        <v>17</v>
      </c>
      <c r="AE332" s="59" t="s">
        <v>17</v>
      </c>
      <c r="AF332" s="15"/>
      <c r="AG332" s="15"/>
      <c r="AH332" s="15"/>
      <c r="AI332" s="15"/>
    </row>
    <row r="333" spans="1:35" s="14" customFormat="1" x14ac:dyDescent="0.35">
      <c r="A333" s="1" t="s">
        <v>484</v>
      </c>
      <c r="B333" s="1" t="s">
        <v>485</v>
      </c>
      <c r="C333" s="3"/>
      <c r="D333" s="1" t="s">
        <v>23</v>
      </c>
      <c r="E333" s="1" t="s">
        <v>38</v>
      </c>
      <c r="F333" s="3" t="s">
        <v>33</v>
      </c>
      <c r="G333" s="1" t="s">
        <v>486</v>
      </c>
      <c r="H333" s="53" t="str">
        <f>_xlfn.XLOOKUP(B333,'[1]Nur des jours'!$B:$B,'[1]Nur des jours'!$H:$H,"")</f>
        <v>ZTE</v>
      </c>
      <c r="I333" s="54">
        <v>8.8800762562497748E-2</v>
      </c>
      <c r="J333" s="54">
        <v>0.23965229114177869</v>
      </c>
      <c r="K333" s="54">
        <v>0.20855358342799973</v>
      </c>
      <c r="L333" s="55">
        <v>0.20189308655292126</v>
      </c>
      <c r="M333" s="56" t="s">
        <v>5375</v>
      </c>
      <c r="N333" s="57"/>
      <c r="O333" s="16" t="str" cm="1">
        <f t="array" ref="O333">IFERROR(_xlfn.IFS(
Q333="MPR ISSUE","PDH",
Q333="BSS Hardware Issue","BSS",
Q333="Sites strategiques, MLL, Pylone, etc.","ENVTECH",
Q333="AKTIVCO DEFAUT GE &amp; POWER Cabinet","AKTIVCO",
Q333="AKTIVCO Coupure ENEO &amp; Baisse de tension","AKTIVCO GRID ONLY",
Q333="Coupure ENEO &amp; Baisse de tension","IHS GRID ONLY",
Q333="Defaut GE &amp; POWER Cabinet","IHS",
Q333="Sharing","Partners",
Q333="SIte strategiques &amp; DataCenter","SST &amp; DC",
Q333="Exclu","Exclu",
Q333="SAT","SAT",
Q333="SPARE-ISSUE","SPARE-ISSUE",
Q333="Fiber CAmtel","TRANS_FO_CAMTEL",
Q333="Fiber AOF","Fiber AOF",
Q333="Projet OCM (HUAWEI)","TRAVAUX-HUAWEI",
Q333="Projet OCM (NOKIA)","TRAVAUX-NOKIA",
Q333="ACCESS-ISSUE","ACCESS-ISSUE",
Q333="Projet OCM (ZTE, NOKIA, autres projets)","TRAVAUX OCM",
Q333="No root CAuse","No root cause",
Q333="ODU HS","PDH",
Q333="IP &amp; VLAN","PDH",
Q333="Warehouse HUAWEI","SPARE-ISSUE",
Q333="SPARE-HS","SPARE-ISSUE",
Q333="Power Telco","BSS"
),"")</f>
        <v>No root cause</v>
      </c>
      <c r="P333" s="22" t="str" cm="1">
        <f t="array" ref="P333">IFERROR(_xlfn.IFS(
Q333="MPR ISSUE","TX ISSUE",
Q333="BSS Hardware Issue","RAN ISSUE",
Q333="Sites strategiques, MLL, Pylone, etc.","ENVTECH",
Q333="AKTIVCO DEFAUT GE &amp; POWER Cabinet","POWER ISSUE",
Q333="AKTIVCO Coupure ENEO &amp; Baisse de tension","POWER ISSUE",
Q333="Coupure ENEO &amp; Baisse de tension","POWER ISSUE",
Q333="Defaut GE &amp; POWER Cabinet","POWER ISSUE",
Q333="Sharing","POWER ISSUE",
Q333="SIte strategiques &amp; DataCenter","POWER ISSUE",
Q333="Exclu","Exclu",
Q333="SAT","TX ISSUE",
Q333="SPARE-ISSUE","SPARE-ISSUE",
Q333="Fiber CAmtel","TX ISSUE",
Q333="Fiber AOF","TX ISSUE",
Q333="Projet OCM (HUAWEI)","TRAVAUX-HUAWEI",
Q333="Projet OCM (NOKIA)","TRAVAUX -NOKIA",
Q333="ACCESS-ISSUE","ACCESS-ISSUE",
Q333="Projet OCM (ZTE, NOKIA, autres projets)","TRAVAUX OCM",
Q333="No root CAuse","No root cause",
Q333="ODU HS","TX ISSUE",
Q333="IP &amp; VLAN","TX ISSUE",
Q333="Warehouse HUAWEI","SPARE-ISSUE",
Q333="SPARE-HS","SPARE-ISSUE",
Q333="Power Telco","RAN ISSUE"
),"")</f>
        <v>No root cause</v>
      </c>
      <c r="Q333" s="50" t="s">
        <v>5878</v>
      </c>
      <c r="R333" s="23" t="str" cm="1">
        <f t="array" ref="R333">IFERROR(_xlfn.IFS(
Q333="MPR ISSUE","ACTIVE",
Q333="BSS Hardware Issue","ACTIVE",
Q333="Sites strategiques, MLL, Pylone, etc.","PASSIVE",
Q333="AKTIVCO DEFAUT GE &amp; POWER Cabinet","PASSIVE",
Q333="AKTIVCO Coupure ENEO &amp; Baisse de tension","PASSIVE",
Q333="Coupure ENEO &amp; Baisse de tension","PASSIVE",
Q333="Defaut GE &amp; POWER Cabinet","PASSIVE",
Q333="Sharing","PASSIVE",
Q333="SIte strategiques &amp; DataCenter","PASSIVE",
Q333="Exclu","Exclu",
Q333="SAT","ACTIVE",
Q333="SPARE-ISSUE","SPARE-ISSUE",
Q333="Fiber CAmtel","ACTIVE",
Q333="Fiber AOF","ACTIVE",
Q333="Projet OCM (HUAWEI)","PLANNED WORKS",
Q333="Projet OCM (NOKIA)","PLANNED WORKS",
Q333="ACCESS-ISSUE","ACCESS-ISSUE",
Q333="Projet OCM (ZTE, NOKIA, autres projets)","PLANNED WORKS",
Q333="No root CAuse","No root cause",
Q333="ODU HS","ACTIVE",
Q333="IP &amp; VLAN","ACTIVE",
Q333="Warehouse HUAWEI","SPARE-ISSUE",
Q333="SPARE-HS","SPARE-ISSUE",
Q333="Power Telco","ACTIVE"
),"")</f>
        <v>No root cause</v>
      </c>
      <c r="S333" s="58" t="s">
        <v>17</v>
      </c>
      <c r="T333" s="7" t="s">
        <v>17</v>
      </c>
      <c r="U333" s="7" t="s">
        <v>17</v>
      </c>
      <c r="V333" s="59" t="s">
        <v>17</v>
      </c>
      <c r="W333" s="59" t="s">
        <v>17</v>
      </c>
      <c r="X333" s="59" t="s">
        <v>17</v>
      </c>
      <c r="Y333" s="59" t="s">
        <v>17</v>
      </c>
      <c r="Z333" s="59" t="s">
        <v>17</v>
      </c>
      <c r="AA333" s="59" t="s">
        <v>17</v>
      </c>
      <c r="AB333" s="59" t="s">
        <v>17</v>
      </c>
      <c r="AC333" s="59" t="s">
        <v>17</v>
      </c>
      <c r="AD333" s="59" t="s">
        <v>17</v>
      </c>
      <c r="AE333" s="59" t="s">
        <v>17</v>
      </c>
      <c r="AF333" s="15"/>
      <c r="AG333" s="15"/>
      <c r="AH333" s="15"/>
      <c r="AI333" s="15"/>
    </row>
    <row r="334" spans="1:35" s="14" customFormat="1" x14ac:dyDescent="0.35">
      <c r="A334" s="1" t="s">
        <v>977</v>
      </c>
      <c r="B334" s="1" t="s">
        <v>978</v>
      </c>
      <c r="C334" s="3"/>
      <c r="D334" s="1" t="s">
        <v>12</v>
      </c>
      <c r="E334" s="1" t="s">
        <v>13</v>
      </c>
      <c r="F334" s="3" t="s">
        <v>14</v>
      </c>
      <c r="G334" s="1" t="s">
        <v>979</v>
      </c>
      <c r="H334" s="62" t="str">
        <f>_xlfn.XLOOKUP(B334,'[1]Nur des jours'!$B:$B,'[1]Nur des jours'!$H:$H,"")</f>
        <v>NOKIA</v>
      </c>
      <c r="I334" s="54">
        <v>0.62644486476874073</v>
      </c>
      <c r="J334" s="54">
        <v>0.30388186773021042</v>
      </c>
      <c r="K334" s="54">
        <v>0</v>
      </c>
      <c r="L334" s="55">
        <v>0.191472916745239</v>
      </c>
      <c r="M334" s="56" t="s">
        <v>5377</v>
      </c>
      <c r="N334" s="57"/>
      <c r="O334" s="16" t="str" cm="1">
        <f t="array" ref="O334">IFERROR(_xlfn.IFS(
Q334="MPR ISSUE","PDH",
Q334="BSS Hardware Issue","BSS",
Q334="Sites strategiques, MLL, Pylone, etc.","ENVTECH",
Q334="AKTIVCO DEFAUT GE &amp; POWER Cabinet","AKTIVCO",
Q334="AKTIVCO Coupure ENEO &amp; Baisse de tension","AKTIVCO GRID ONLY",
Q334="Coupure ENEO &amp; Baisse de tension","IHS GRID ONLY",
Q334="Defaut GE &amp; POWER Cabinet","IHS",
Q334="Sharing","Partners",
Q334="SIte strategiques &amp; DataCenter","SST &amp; DC",
Q334="Exclu","Exclu",
Q334="SAT","SAT",
Q334="SPARE-ISSUE","SPARE-ISSUE",
Q334="Fiber CAmtel","TRANS_FO_CAMTEL",
Q334="Fiber AOF","Fiber AOF",
Q334="Projet OCM (HUAWEI)","TRAVAUX-HUAWEI",
Q334="Projet OCM (NOKIA)","TRAVAUX-NOKIA",
Q334="ACCESS-ISSUE","ACCESS-ISSUE",
Q334="Projet OCM (ZTE, NOKIA, autres projets)","TRAVAUX OCM",
Q334="No root CAuse","No root cause",
Q334="ODU HS","PDH",
Q334="IP &amp; VLAN","PDH",
Q334="Warehouse HUAWEI","SPARE-ISSUE",
Q334="SPARE-HS","SPARE-ISSUE",
Q334="Power Telco","BSS"
),"")</f>
        <v>No root cause</v>
      </c>
      <c r="P334" s="22" t="str" cm="1">
        <f t="array" ref="P334">IFERROR(_xlfn.IFS(
Q334="MPR ISSUE","TX ISSUE",
Q334="BSS Hardware Issue","RAN ISSUE",
Q334="Sites strategiques, MLL, Pylone, etc.","ENVTECH",
Q334="AKTIVCO DEFAUT GE &amp; POWER Cabinet","POWER ISSUE",
Q334="AKTIVCO Coupure ENEO &amp; Baisse de tension","POWER ISSUE",
Q334="Coupure ENEO &amp; Baisse de tension","POWER ISSUE",
Q334="Defaut GE &amp; POWER Cabinet","POWER ISSUE",
Q334="Sharing","POWER ISSUE",
Q334="SIte strategiques &amp; DataCenter","POWER ISSUE",
Q334="Exclu","Exclu",
Q334="SAT","TX ISSUE",
Q334="SPARE-ISSUE","SPARE-ISSUE",
Q334="Fiber CAmtel","TX ISSUE",
Q334="Fiber AOF","TX ISSUE",
Q334="Projet OCM (HUAWEI)","TRAVAUX-HUAWEI",
Q334="Projet OCM (NOKIA)","TRAVAUX -NOKIA",
Q334="ACCESS-ISSUE","ACCESS-ISSUE",
Q334="Projet OCM (ZTE, NOKIA, autres projets)","TRAVAUX OCM",
Q334="No root CAuse","No root cause",
Q334="ODU HS","TX ISSUE",
Q334="IP &amp; VLAN","TX ISSUE",
Q334="Warehouse HUAWEI","SPARE-ISSUE",
Q334="SPARE-HS","SPARE-ISSUE",
Q334="Power Telco","RAN ISSUE"
),"")</f>
        <v>No root cause</v>
      </c>
      <c r="Q334" s="50" t="s">
        <v>5878</v>
      </c>
      <c r="R334" s="23" t="str" cm="1">
        <f t="array" ref="R334">IFERROR(_xlfn.IFS(
Q334="MPR ISSUE","ACTIVE",
Q334="BSS Hardware Issue","ACTIVE",
Q334="Sites strategiques, MLL, Pylone, etc.","PASSIVE",
Q334="AKTIVCO DEFAUT GE &amp; POWER Cabinet","PASSIVE",
Q334="AKTIVCO Coupure ENEO &amp; Baisse de tension","PASSIVE",
Q334="Coupure ENEO &amp; Baisse de tension","PASSIVE",
Q334="Defaut GE &amp; POWER Cabinet","PASSIVE",
Q334="Sharing","PASSIVE",
Q334="SIte strategiques &amp; DataCenter","PASSIVE",
Q334="Exclu","Exclu",
Q334="SAT","ACTIVE",
Q334="SPARE-ISSUE","SPARE-ISSUE",
Q334="Fiber CAmtel","ACTIVE",
Q334="Fiber AOF","ACTIVE",
Q334="Projet OCM (HUAWEI)","PLANNED WORKS",
Q334="Projet OCM (NOKIA)","PLANNED WORKS",
Q334="ACCESS-ISSUE","ACCESS-ISSUE",
Q334="Projet OCM (ZTE, NOKIA, autres projets)","PLANNED WORKS",
Q334="No root CAuse","No root cause",
Q334="ODU HS","ACTIVE",
Q334="IP &amp; VLAN","ACTIVE",
Q334="Warehouse HUAWEI","SPARE-ISSUE",
Q334="SPARE-HS","SPARE-ISSUE",
Q334="Power Telco","ACTIVE"
),"")</f>
        <v>No root cause</v>
      </c>
      <c r="S334" s="58" t="s">
        <v>5709</v>
      </c>
      <c r="T334" s="7" t="s">
        <v>17</v>
      </c>
      <c r="U334" s="7" t="s">
        <v>17</v>
      </c>
      <c r="V334" s="59" t="s">
        <v>17</v>
      </c>
      <c r="W334" s="59" t="s">
        <v>17</v>
      </c>
      <c r="X334" s="59" t="s">
        <v>17</v>
      </c>
      <c r="Y334" s="59" t="s">
        <v>17</v>
      </c>
      <c r="Z334" s="59" t="s">
        <v>17</v>
      </c>
      <c r="AA334" s="59" t="s">
        <v>17</v>
      </c>
      <c r="AB334" s="59" t="s">
        <v>17</v>
      </c>
      <c r="AC334" s="59" t="s">
        <v>17</v>
      </c>
      <c r="AD334" s="59" t="s">
        <v>17</v>
      </c>
      <c r="AE334" s="59" t="s">
        <v>5709</v>
      </c>
      <c r="AF334" s="15"/>
      <c r="AG334" s="15"/>
      <c r="AH334" s="15"/>
      <c r="AI334" s="15"/>
    </row>
    <row r="335" spans="1:35" s="14" customFormat="1" x14ac:dyDescent="0.35">
      <c r="A335" s="1" t="s">
        <v>1309</v>
      </c>
      <c r="B335" s="1" t="s">
        <v>1310</v>
      </c>
      <c r="C335" s="3"/>
      <c r="D335" s="1" t="s">
        <v>12</v>
      </c>
      <c r="E335" s="1" t="s">
        <v>68</v>
      </c>
      <c r="F335" s="3" t="s">
        <v>53</v>
      </c>
      <c r="G335" s="1" t="s">
        <v>1309</v>
      </c>
      <c r="H335" s="62" t="str">
        <f>_xlfn.XLOOKUP(B335,'[1]Nur des jours'!$B:$B,'[1]Nur des jours'!$H:$H,"")</f>
        <v>NOKIA</v>
      </c>
      <c r="I335" s="54">
        <v>0.65852490421455945</v>
      </c>
      <c r="J335" s="54">
        <v>0.28661585251826671</v>
      </c>
      <c r="K335" s="54">
        <v>0</v>
      </c>
      <c r="L335" s="55">
        <v>0.19025754295892258</v>
      </c>
      <c r="M335" s="56" t="s">
        <v>5377</v>
      </c>
      <c r="N335" s="57"/>
      <c r="O335" s="16" t="str" cm="1">
        <f t="array" ref="O335">IFERROR(_xlfn.IFS(
Q335="MPR ISSUE","PDH",
Q335="BSS Hardware Issue","BSS",
Q335="Sites strategiques, MLL, Pylone, etc.","ENVTECH",
Q335="AKTIVCO DEFAUT GE &amp; POWER Cabinet","AKTIVCO",
Q335="AKTIVCO Coupure ENEO &amp; Baisse de tension","AKTIVCO GRID ONLY",
Q335="Coupure ENEO &amp; Baisse de tension","IHS GRID ONLY",
Q335="Defaut GE &amp; POWER Cabinet","IHS",
Q335="Sharing","Partners",
Q335="SIte strategiques &amp; DataCenter","SST &amp; DC",
Q335="Exclu","Exclu",
Q335="SAT","SAT",
Q335="SPARE-ISSUE","SPARE-ISSUE",
Q335="Fiber CAmtel","TRANS_FO_CAMTEL",
Q335="Fiber AOF","Fiber AOF",
Q335="Projet OCM (HUAWEI)","TRAVAUX-HUAWEI",
Q335="Projet OCM (NOKIA)","TRAVAUX-NOKIA",
Q335="ACCESS-ISSUE","ACCESS-ISSUE",
Q335="Projet OCM (ZTE, NOKIA, autres projets)","TRAVAUX OCM",
Q335="No root CAuse","No root cause",
Q335="ODU HS","PDH",
Q335="IP &amp; VLAN","PDH",
Q335="Warehouse HUAWEI","SPARE-ISSUE",
Q335="SPARE-HS","SPARE-ISSUE",
Q335="Power Telco","BSS"
),"")</f>
        <v>No root cause</v>
      </c>
      <c r="P335" s="22" t="str" cm="1">
        <f t="array" ref="P335">IFERROR(_xlfn.IFS(
Q335="MPR ISSUE","TX ISSUE",
Q335="BSS Hardware Issue","RAN ISSUE",
Q335="Sites strategiques, MLL, Pylone, etc.","ENVTECH",
Q335="AKTIVCO DEFAUT GE &amp; POWER Cabinet","POWER ISSUE",
Q335="AKTIVCO Coupure ENEO &amp; Baisse de tension","POWER ISSUE",
Q335="Coupure ENEO &amp; Baisse de tension","POWER ISSUE",
Q335="Defaut GE &amp; POWER Cabinet","POWER ISSUE",
Q335="Sharing","POWER ISSUE",
Q335="SIte strategiques &amp; DataCenter","POWER ISSUE",
Q335="Exclu","Exclu",
Q335="SAT","TX ISSUE",
Q335="SPARE-ISSUE","SPARE-ISSUE",
Q335="Fiber CAmtel","TX ISSUE",
Q335="Fiber AOF","TX ISSUE",
Q335="Projet OCM (HUAWEI)","TRAVAUX-HUAWEI",
Q335="Projet OCM (NOKIA)","TRAVAUX -NOKIA",
Q335="ACCESS-ISSUE","ACCESS-ISSUE",
Q335="Projet OCM (ZTE, NOKIA, autres projets)","TRAVAUX OCM",
Q335="No root CAuse","No root cause",
Q335="ODU HS","TX ISSUE",
Q335="IP &amp; VLAN","TX ISSUE",
Q335="Warehouse HUAWEI","SPARE-ISSUE",
Q335="SPARE-HS","SPARE-ISSUE",
Q335="Power Telco","RAN ISSUE"
),"")</f>
        <v>No root cause</v>
      </c>
      <c r="Q335" s="50" t="s">
        <v>5878</v>
      </c>
      <c r="R335" s="23" t="str" cm="1">
        <f t="array" ref="R335">IFERROR(_xlfn.IFS(
Q335="MPR ISSUE","ACTIVE",
Q335="BSS Hardware Issue","ACTIVE",
Q335="Sites strategiques, MLL, Pylone, etc.","PASSIVE",
Q335="AKTIVCO DEFAUT GE &amp; POWER Cabinet","PASSIVE",
Q335="AKTIVCO Coupure ENEO &amp; Baisse de tension","PASSIVE",
Q335="Coupure ENEO &amp; Baisse de tension","PASSIVE",
Q335="Defaut GE &amp; POWER Cabinet","PASSIVE",
Q335="Sharing","PASSIVE",
Q335="SIte strategiques &amp; DataCenter","PASSIVE",
Q335="Exclu","Exclu",
Q335="SAT","ACTIVE",
Q335="SPARE-ISSUE","SPARE-ISSUE",
Q335="Fiber CAmtel","ACTIVE",
Q335="Fiber AOF","ACTIVE",
Q335="Projet OCM (HUAWEI)","PLANNED WORKS",
Q335="Projet OCM (NOKIA)","PLANNED WORKS",
Q335="ACCESS-ISSUE","ACCESS-ISSUE",
Q335="Projet OCM (ZTE, NOKIA, autres projets)","PLANNED WORKS",
Q335="No root CAuse","No root cause",
Q335="ODU HS","ACTIVE",
Q335="IP &amp; VLAN","ACTIVE",
Q335="Warehouse HUAWEI","SPARE-ISSUE",
Q335="SPARE-HS","SPARE-ISSUE",
Q335="Power Telco","ACTIVE"
),"")</f>
        <v>No root cause</v>
      </c>
      <c r="S335" s="58" t="s">
        <v>5638</v>
      </c>
      <c r="T335" s="7" t="s">
        <v>17</v>
      </c>
      <c r="U335" s="7" t="s">
        <v>17</v>
      </c>
      <c r="V335" s="59" t="s">
        <v>17</v>
      </c>
      <c r="W335" s="59" t="s">
        <v>17</v>
      </c>
      <c r="X335" s="59" t="s">
        <v>17</v>
      </c>
      <c r="Y335" s="59" t="s">
        <v>17</v>
      </c>
      <c r="Z335" s="59" t="s">
        <v>17</v>
      </c>
      <c r="AA335" s="59" t="s">
        <v>17</v>
      </c>
      <c r="AB335" s="59" t="s">
        <v>17</v>
      </c>
      <c r="AC335" s="59" t="s">
        <v>17</v>
      </c>
      <c r="AD335" s="59" t="s">
        <v>17</v>
      </c>
      <c r="AE335" s="59" t="s">
        <v>5638</v>
      </c>
      <c r="AF335" s="15"/>
      <c r="AG335" s="15"/>
      <c r="AH335" s="15"/>
      <c r="AI335" s="15"/>
    </row>
    <row r="336" spans="1:35" s="14" customFormat="1" x14ac:dyDescent="0.35">
      <c r="A336" s="1" t="s">
        <v>1362</v>
      </c>
      <c r="B336" s="1" t="s">
        <v>1363</v>
      </c>
      <c r="C336" s="3"/>
      <c r="D336" s="1" t="s">
        <v>23</v>
      </c>
      <c r="E336" s="1" t="s">
        <v>124</v>
      </c>
      <c r="F336" s="3" t="s">
        <v>25</v>
      </c>
      <c r="G336" s="1" t="s">
        <v>1362</v>
      </c>
      <c r="H336" s="62" t="str">
        <f>_xlfn.XLOOKUP(B336,'[1]Nur des jours'!$B:$B,'[1]Nur des jours'!$H:$H,"")</f>
        <v>NOKIA</v>
      </c>
      <c r="I336" s="54">
        <v>1.315155317910665</v>
      </c>
      <c r="J336" s="54">
        <v>0</v>
      </c>
      <c r="K336" s="54">
        <v>0</v>
      </c>
      <c r="L336" s="55">
        <v>0.18780405780226722</v>
      </c>
      <c r="M336" s="56" t="s">
        <v>5375</v>
      </c>
      <c r="N336" s="57"/>
      <c r="O336" s="16" t="str" cm="1">
        <f t="array" ref="O336">IFERROR(_xlfn.IFS(
Q336="MPR ISSUE","PDH",
Q336="BSS Hardware Issue","BSS",
Q336="Sites strategiques, MLL, Pylone, etc.","ENVTECH",
Q336="AKTIVCO DEFAUT GE &amp; POWER Cabinet","AKTIVCO",
Q336="AKTIVCO Coupure ENEO &amp; Baisse de tension","AKTIVCO GRID ONLY",
Q336="Coupure ENEO &amp; Baisse de tension","IHS GRID ONLY",
Q336="Defaut GE &amp; POWER Cabinet","IHS",
Q336="Sharing","Partners",
Q336="SIte strategiques &amp; DataCenter","SST &amp; DC",
Q336="Exclu","Exclu",
Q336="SAT","SAT",
Q336="SPARE-ISSUE","SPARE-ISSUE",
Q336="Fiber CAmtel","TRANS_FO_CAMTEL",
Q336="Fiber AOF","Fiber AOF",
Q336="Projet OCM (HUAWEI)","TRAVAUX-HUAWEI",
Q336="Projet OCM (NOKIA)","TRAVAUX-NOKIA",
Q336="ACCESS-ISSUE","ACCESS-ISSUE",
Q336="Projet OCM (ZTE, NOKIA, autres projets)","TRAVAUX OCM",
Q336="No root CAuse","No root cause",
Q336="ODU HS","PDH",
Q336="IP &amp; VLAN","PDH",
Q336="Warehouse HUAWEI","SPARE-ISSUE",
Q336="SPARE-HS","SPARE-ISSUE",
Q336="Power Telco","BSS"
),"")</f>
        <v>No root cause</v>
      </c>
      <c r="P336" s="22" t="str" cm="1">
        <f t="array" ref="P336">IFERROR(_xlfn.IFS(
Q336="MPR ISSUE","TX ISSUE",
Q336="BSS Hardware Issue","RAN ISSUE",
Q336="Sites strategiques, MLL, Pylone, etc.","ENVTECH",
Q336="AKTIVCO DEFAUT GE &amp; POWER Cabinet","POWER ISSUE",
Q336="AKTIVCO Coupure ENEO &amp; Baisse de tension","POWER ISSUE",
Q336="Coupure ENEO &amp; Baisse de tension","POWER ISSUE",
Q336="Defaut GE &amp; POWER Cabinet","POWER ISSUE",
Q336="Sharing","POWER ISSUE",
Q336="SIte strategiques &amp; DataCenter","POWER ISSUE",
Q336="Exclu","Exclu",
Q336="SAT","TX ISSUE",
Q336="SPARE-ISSUE","SPARE-ISSUE",
Q336="Fiber CAmtel","TX ISSUE",
Q336="Fiber AOF","TX ISSUE",
Q336="Projet OCM (HUAWEI)","TRAVAUX-HUAWEI",
Q336="Projet OCM (NOKIA)","TRAVAUX -NOKIA",
Q336="ACCESS-ISSUE","ACCESS-ISSUE",
Q336="Projet OCM (ZTE, NOKIA, autres projets)","TRAVAUX OCM",
Q336="No root CAuse","No root cause",
Q336="ODU HS","TX ISSUE",
Q336="IP &amp; VLAN","TX ISSUE",
Q336="Warehouse HUAWEI","SPARE-ISSUE",
Q336="SPARE-HS","SPARE-ISSUE",
Q336="Power Telco","RAN ISSUE"
),"")</f>
        <v>No root cause</v>
      </c>
      <c r="Q336" s="50" t="s">
        <v>5878</v>
      </c>
      <c r="R336" s="23" t="str" cm="1">
        <f t="array" ref="R336">IFERROR(_xlfn.IFS(
Q336="MPR ISSUE","ACTIVE",
Q336="BSS Hardware Issue","ACTIVE",
Q336="Sites strategiques, MLL, Pylone, etc.","PASSIVE",
Q336="AKTIVCO DEFAUT GE &amp; POWER Cabinet","PASSIVE",
Q336="AKTIVCO Coupure ENEO &amp; Baisse de tension","PASSIVE",
Q336="Coupure ENEO &amp; Baisse de tension","PASSIVE",
Q336="Defaut GE &amp; POWER Cabinet","PASSIVE",
Q336="Sharing","PASSIVE",
Q336="SIte strategiques &amp; DataCenter","PASSIVE",
Q336="Exclu","Exclu",
Q336="SAT","ACTIVE",
Q336="SPARE-ISSUE","SPARE-ISSUE",
Q336="Fiber CAmtel","ACTIVE",
Q336="Fiber AOF","ACTIVE",
Q336="Projet OCM (HUAWEI)","PLANNED WORKS",
Q336="Projet OCM (NOKIA)","PLANNED WORKS",
Q336="ACCESS-ISSUE","ACCESS-ISSUE",
Q336="Projet OCM (ZTE, NOKIA, autres projets)","PLANNED WORKS",
Q336="No root CAuse","No root cause",
Q336="ODU HS","ACTIVE",
Q336="IP &amp; VLAN","ACTIVE",
Q336="Warehouse HUAWEI","SPARE-ISSUE",
Q336="SPARE-HS","SPARE-ISSUE",
Q336="Power Telco","ACTIVE"
),"")</f>
        <v>No root cause</v>
      </c>
      <c r="S336" s="58" t="s">
        <v>5691</v>
      </c>
      <c r="T336" s="7" t="s">
        <v>17</v>
      </c>
      <c r="U336" s="7" t="s">
        <v>17</v>
      </c>
      <c r="V336" s="59" t="s">
        <v>17</v>
      </c>
      <c r="W336" s="59" t="s">
        <v>17</v>
      </c>
      <c r="X336" s="59" t="s">
        <v>17</v>
      </c>
      <c r="Y336" s="59" t="s">
        <v>17</v>
      </c>
      <c r="Z336" s="59" t="s">
        <v>17</v>
      </c>
      <c r="AA336" s="59" t="s">
        <v>17</v>
      </c>
      <c r="AB336" s="59" t="s">
        <v>17</v>
      </c>
      <c r="AC336" s="59" t="s">
        <v>17</v>
      </c>
      <c r="AD336" s="59" t="s">
        <v>17</v>
      </c>
      <c r="AE336" s="59" t="s">
        <v>5691</v>
      </c>
      <c r="AF336" s="15"/>
      <c r="AG336" s="15"/>
      <c r="AH336" s="15"/>
      <c r="AI336" s="15"/>
    </row>
    <row r="337" spans="1:35" s="14" customFormat="1" x14ac:dyDescent="0.35">
      <c r="A337" s="1" t="s">
        <v>1298</v>
      </c>
      <c r="B337" s="1" t="s">
        <v>1299</v>
      </c>
      <c r="C337" s="3"/>
      <c r="D337" s="1" t="s">
        <v>12</v>
      </c>
      <c r="E337" s="1" t="s">
        <v>13</v>
      </c>
      <c r="F337" s="3" t="s">
        <v>104</v>
      </c>
      <c r="G337" s="1" t="s">
        <v>1300</v>
      </c>
      <c r="H337" s="62" t="str">
        <f>_xlfn.XLOOKUP(B337,'[1]Nur des jours'!$B:$B,'[1]Nur des jours'!$H:$H,"")</f>
        <v>NOKIA</v>
      </c>
      <c r="I337" s="54">
        <v>0.60939445010265603</v>
      </c>
      <c r="J337" s="54">
        <v>0.26749042028349879</v>
      </c>
      <c r="K337" s="54">
        <v>0</v>
      </c>
      <c r="L337" s="55">
        <v>0.1768210904599371</v>
      </c>
      <c r="M337" s="56" t="s">
        <v>5375</v>
      </c>
      <c r="N337" s="57"/>
      <c r="O337" s="16" t="str" cm="1">
        <f t="array" ref="O337">IFERROR(_xlfn.IFS(
Q337="MPR ISSUE","PDH",
Q337="BSS Hardware Issue","BSS",
Q337="Sites strategiques, MLL, Pylone, etc.","ENVTECH",
Q337="AKTIVCO DEFAUT GE &amp; POWER Cabinet","AKTIVCO",
Q337="AKTIVCO Coupure ENEO &amp; Baisse de tension","AKTIVCO GRID ONLY",
Q337="Coupure ENEO &amp; Baisse de tension","IHS GRID ONLY",
Q337="Defaut GE &amp; POWER Cabinet","IHS",
Q337="Sharing","Partners",
Q337="SIte strategiques &amp; DataCenter","SST &amp; DC",
Q337="Exclu","Exclu",
Q337="SAT","SAT",
Q337="SPARE-ISSUE","SPARE-ISSUE",
Q337="Fiber CAmtel","TRANS_FO_CAMTEL",
Q337="Fiber AOF","Fiber AOF",
Q337="Projet OCM (HUAWEI)","TRAVAUX-HUAWEI",
Q337="Projet OCM (NOKIA)","TRAVAUX-NOKIA",
Q337="ACCESS-ISSUE","ACCESS-ISSUE",
Q337="Projet OCM (ZTE, NOKIA, autres projets)","TRAVAUX OCM",
Q337="No root CAuse","No root cause",
Q337="ODU HS","PDH",
Q337="IP &amp; VLAN","PDH",
Q337="Warehouse HUAWEI","SPARE-ISSUE",
Q337="SPARE-HS","SPARE-ISSUE",
Q337="Power Telco","BSS"
),"")</f>
        <v>No root cause</v>
      </c>
      <c r="P337" s="22" t="str" cm="1">
        <f t="array" ref="P337">IFERROR(_xlfn.IFS(
Q337="MPR ISSUE","TX ISSUE",
Q337="BSS Hardware Issue","RAN ISSUE",
Q337="Sites strategiques, MLL, Pylone, etc.","ENVTECH",
Q337="AKTIVCO DEFAUT GE &amp; POWER Cabinet","POWER ISSUE",
Q337="AKTIVCO Coupure ENEO &amp; Baisse de tension","POWER ISSUE",
Q337="Coupure ENEO &amp; Baisse de tension","POWER ISSUE",
Q337="Defaut GE &amp; POWER Cabinet","POWER ISSUE",
Q337="Sharing","POWER ISSUE",
Q337="SIte strategiques &amp; DataCenter","POWER ISSUE",
Q337="Exclu","Exclu",
Q337="SAT","TX ISSUE",
Q337="SPARE-ISSUE","SPARE-ISSUE",
Q337="Fiber CAmtel","TX ISSUE",
Q337="Fiber AOF","TX ISSUE",
Q337="Projet OCM (HUAWEI)","TRAVAUX-HUAWEI",
Q337="Projet OCM (NOKIA)","TRAVAUX -NOKIA",
Q337="ACCESS-ISSUE","ACCESS-ISSUE",
Q337="Projet OCM (ZTE, NOKIA, autres projets)","TRAVAUX OCM",
Q337="No root CAuse","No root cause",
Q337="ODU HS","TX ISSUE",
Q337="IP &amp; VLAN","TX ISSUE",
Q337="Warehouse HUAWEI","SPARE-ISSUE",
Q337="SPARE-HS","SPARE-ISSUE",
Q337="Power Telco","RAN ISSUE"
),"")</f>
        <v>No root cause</v>
      </c>
      <c r="Q337" s="50" t="s">
        <v>5878</v>
      </c>
      <c r="R337" s="23" t="str" cm="1">
        <f t="array" ref="R337">IFERROR(_xlfn.IFS(
Q337="MPR ISSUE","ACTIVE",
Q337="BSS Hardware Issue","ACTIVE",
Q337="Sites strategiques, MLL, Pylone, etc.","PASSIVE",
Q337="AKTIVCO DEFAUT GE &amp; POWER Cabinet","PASSIVE",
Q337="AKTIVCO Coupure ENEO &amp; Baisse de tension","PASSIVE",
Q337="Coupure ENEO &amp; Baisse de tension","PASSIVE",
Q337="Defaut GE &amp; POWER Cabinet","PASSIVE",
Q337="Sharing","PASSIVE",
Q337="SIte strategiques &amp; DataCenter","PASSIVE",
Q337="Exclu","Exclu",
Q337="SAT","ACTIVE",
Q337="SPARE-ISSUE","SPARE-ISSUE",
Q337="Fiber CAmtel","ACTIVE",
Q337="Fiber AOF","ACTIVE",
Q337="Projet OCM (HUAWEI)","PLANNED WORKS",
Q337="Projet OCM (NOKIA)","PLANNED WORKS",
Q337="ACCESS-ISSUE","ACCESS-ISSUE",
Q337="Projet OCM (ZTE, NOKIA, autres projets)","PLANNED WORKS",
Q337="No root CAuse","No root cause",
Q337="ODU HS","ACTIVE",
Q337="IP &amp; VLAN","ACTIVE",
Q337="Warehouse HUAWEI","SPARE-ISSUE",
Q337="SPARE-HS","SPARE-ISSUE",
Q337="Power Telco","ACTIVE"
),"")</f>
        <v>No root cause</v>
      </c>
      <c r="S337" s="58" t="s">
        <v>5716</v>
      </c>
      <c r="T337" s="7" t="s">
        <v>17</v>
      </c>
      <c r="U337" s="7" t="s">
        <v>17</v>
      </c>
      <c r="V337" s="59" t="s">
        <v>17</v>
      </c>
      <c r="W337" s="59" t="s">
        <v>17</v>
      </c>
      <c r="X337" s="59" t="s">
        <v>17</v>
      </c>
      <c r="Y337" s="59" t="s">
        <v>17</v>
      </c>
      <c r="Z337" s="59" t="s">
        <v>17</v>
      </c>
      <c r="AA337" s="59" t="s">
        <v>17</v>
      </c>
      <c r="AB337" s="59" t="s">
        <v>17</v>
      </c>
      <c r="AC337" s="59" t="s">
        <v>17</v>
      </c>
      <c r="AD337" s="59" t="s">
        <v>17</v>
      </c>
      <c r="AE337" s="59" t="s">
        <v>5716</v>
      </c>
      <c r="AF337" s="15"/>
      <c r="AG337" s="15"/>
      <c r="AH337" s="15"/>
      <c r="AI337" s="15"/>
    </row>
    <row r="338" spans="1:35" s="14" customFormat="1" x14ac:dyDescent="0.35">
      <c r="A338" s="1" t="s">
        <v>674</v>
      </c>
      <c r="B338" s="1" t="s">
        <v>675</v>
      </c>
      <c r="C338" s="3"/>
      <c r="D338" s="1" t="s">
        <v>12</v>
      </c>
      <c r="E338" s="1" t="s">
        <v>98</v>
      </c>
      <c r="F338" s="3" t="s">
        <v>14</v>
      </c>
      <c r="G338" s="1" t="s">
        <v>676</v>
      </c>
      <c r="H338" s="62" t="str">
        <f>_xlfn.XLOOKUP(B338,'[1]Nur des jours'!$B:$B,'[1]Nur des jours'!$H:$H,"")</f>
        <v>NOKIA</v>
      </c>
      <c r="I338" s="54">
        <v>0.60648956464102688</v>
      </c>
      <c r="J338" s="54">
        <v>0.26722478928023791</v>
      </c>
      <c r="K338" s="54">
        <v>0</v>
      </c>
      <c r="L338" s="55">
        <v>0.17631709769300652</v>
      </c>
      <c r="M338" s="56" t="s">
        <v>5377</v>
      </c>
      <c r="N338" s="57"/>
      <c r="O338" s="16" t="str" cm="1">
        <f t="array" ref="O338">IFERROR(_xlfn.IFS(
Q338="MPR ISSUE","PDH",
Q338="BSS Hardware Issue","BSS",
Q338="Sites strategiques, MLL, Pylone, etc.","ENVTECH",
Q338="AKTIVCO DEFAUT GE &amp; POWER Cabinet","AKTIVCO",
Q338="AKTIVCO Coupure ENEO &amp; Baisse de tension","AKTIVCO GRID ONLY",
Q338="Coupure ENEO &amp; Baisse de tension","IHS GRID ONLY",
Q338="Defaut GE &amp; POWER Cabinet","IHS",
Q338="Sharing","Partners",
Q338="SIte strategiques &amp; DataCenter","SST &amp; DC",
Q338="Exclu","Exclu",
Q338="SAT","SAT",
Q338="SPARE-ISSUE","SPARE-ISSUE",
Q338="Fiber CAmtel","TRANS_FO_CAMTEL",
Q338="Fiber AOF","Fiber AOF",
Q338="Projet OCM (HUAWEI)","TRAVAUX-HUAWEI",
Q338="Projet OCM (NOKIA)","TRAVAUX-NOKIA",
Q338="ACCESS-ISSUE","ACCESS-ISSUE",
Q338="Projet OCM (ZTE, NOKIA, autres projets)","TRAVAUX OCM",
Q338="No root CAuse","No root cause",
Q338="ODU HS","PDH",
Q338="IP &amp; VLAN","PDH",
Q338="Warehouse HUAWEI","SPARE-ISSUE",
Q338="SPARE-HS","SPARE-ISSUE",
Q338="Power Telco","BSS"
),"")</f>
        <v>No root cause</v>
      </c>
      <c r="P338" s="22" t="str" cm="1">
        <f t="array" ref="P338">IFERROR(_xlfn.IFS(
Q338="MPR ISSUE","TX ISSUE",
Q338="BSS Hardware Issue","RAN ISSUE",
Q338="Sites strategiques, MLL, Pylone, etc.","ENVTECH",
Q338="AKTIVCO DEFAUT GE &amp; POWER Cabinet","POWER ISSUE",
Q338="AKTIVCO Coupure ENEO &amp; Baisse de tension","POWER ISSUE",
Q338="Coupure ENEO &amp; Baisse de tension","POWER ISSUE",
Q338="Defaut GE &amp; POWER Cabinet","POWER ISSUE",
Q338="Sharing","POWER ISSUE",
Q338="SIte strategiques &amp; DataCenter","POWER ISSUE",
Q338="Exclu","Exclu",
Q338="SAT","TX ISSUE",
Q338="SPARE-ISSUE","SPARE-ISSUE",
Q338="Fiber CAmtel","TX ISSUE",
Q338="Fiber AOF","TX ISSUE",
Q338="Projet OCM (HUAWEI)","TRAVAUX-HUAWEI",
Q338="Projet OCM (NOKIA)","TRAVAUX -NOKIA",
Q338="ACCESS-ISSUE","ACCESS-ISSUE",
Q338="Projet OCM (ZTE, NOKIA, autres projets)","TRAVAUX OCM",
Q338="No root CAuse","No root cause",
Q338="ODU HS","TX ISSUE",
Q338="IP &amp; VLAN","TX ISSUE",
Q338="Warehouse HUAWEI","SPARE-ISSUE",
Q338="SPARE-HS","SPARE-ISSUE",
Q338="Power Telco","RAN ISSUE"
),"")</f>
        <v>No root cause</v>
      </c>
      <c r="Q338" s="50" t="s">
        <v>5878</v>
      </c>
      <c r="R338" s="23" t="str" cm="1">
        <f t="array" ref="R338">IFERROR(_xlfn.IFS(
Q338="MPR ISSUE","ACTIVE",
Q338="BSS Hardware Issue","ACTIVE",
Q338="Sites strategiques, MLL, Pylone, etc.","PASSIVE",
Q338="AKTIVCO DEFAUT GE &amp; POWER Cabinet","PASSIVE",
Q338="AKTIVCO Coupure ENEO &amp; Baisse de tension","PASSIVE",
Q338="Coupure ENEO &amp; Baisse de tension","PASSIVE",
Q338="Defaut GE &amp; POWER Cabinet","PASSIVE",
Q338="Sharing","PASSIVE",
Q338="SIte strategiques &amp; DataCenter","PASSIVE",
Q338="Exclu","Exclu",
Q338="SAT","ACTIVE",
Q338="SPARE-ISSUE","SPARE-ISSUE",
Q338="Fiber CAmtel","ACTIVE",
Q338="Fiber AOF","ACTIVE",
Q338="Projet OCM (HUAWEI)","PLANNED WORKS",
Q338="Projet OCM (NOKIA)","PLANNED WORKS",
Q338="ACCESS-ISSUE","ACCESS-ISSUE",
Q338="Projet OCM (ZTE, NOKIA, autres projets)","PLANNED WORKS",
Q338="No root CAuse","No root cause",
Q338="ODU HS","ACTIVE",
Q338="IP &amp; VLAN","ACTIVE",
Q338="Warehouse HUAWEI","SPARE-ISSUE",
Q338="SPARE-HS","SPARE-ISSUE",
Q338="Power Telco","ACTIVE"
),"")</f>
        <v>No root cause</v>
      </c>
      <c r="S338" s="58" t="s">
        <v>5975</v>
      </c>
      <c r="T338" s="7" t="s">
        <v>17</v>
      </c>
      <c r="U338" s="7" t="s">
        <v>17</v>
      </c>
      <c r="V338" s="59" t="s">
        <v>17</v>
      </c>
      <c r="W338" s="59" t="s">
        <v>17</v>
      </c>
      <c r="X338" s="59" t="s">
        <v>17</v>
      </c>
      <c r="Y338" s="59" t="s">
        <v>17</v>
      </c>
      <c r="Z338" s="59" t="s">
        <v>17</v>
      </c>
      <c r="AA338" s="59" t="s">
        <v>17</v>
      </c>
      <c r="AB338" s="59" t="s">
        <v>17</v>
      </c>
      <c r="AC338" s="59" t="s">
        <v>17</v>
      </c>
      <c r="AD338" s="59" t="s">
        <v>5536</v>
      </c>
      <c r="AE338" s="59" t="s">
        <v>5741</v>
      </c>
      <c r="AF338" s="15"/>
      <c r="AG338" s="15"/>
      <c r="AH338" s="15"/>
      <c r="AI338" s="15"/>
    </row>
    <row r="339" spans="1:35" s="14" customFormat="1" x14ac:dyDescent="0.35">
      <c r="A339" s="1" t="s">
        <v>705</v>
      </c>
      <c r="B339" s="1" t="s">
        <v>706</v>
      </c>
      <c r="C339" s="3"/>
      <c r="D339" s="1" t="s">
        <v>12</v>
      </c>
      <c r="E339" s="1" t="s">
        <v>707</v>
      </c>
      <c r="F339" s="3" t="s">
        <v>39</v>
      </c>
      <c r="G339" s="1" t="s">
        <v>40</v>
      </c>
      <c r="H339" s="53" t="str">
        <f>_xlfn.XLOOKUP(B339,'[1]Nur des jours'!$B:$B,'[1]Nur des jours'!$H:$H,"")</f>
        <v>ZTE</v>
      </c>
      <c r="I339" s="54">
        <v>7.6311203833595118E-2</v>
      </c>
      <c r="J339" s="54">
        <v>6.5026469598213912E-2</v>
      </c>
      <c r="K339" s="54">
        <v>0.26135888562754561</v>
      </c>
      <c r="L339" s="55">
        <v>0.1690230372139612</v>
      </c>
      <c r="M339" s="56" t="s">
        <v>5375</v>
      </c>
      <c r="N339" s="57"/>
      <c r="O339" s="16" t="str" cm="1">
        <f t="array" ref="O339">IFERROR(_xlfn.IFS(
Q339="MPR ISSUE","PDH",
Q339="BSS Hardware Issue","BSS",
Q339="Sites strategiques, MLL, Pylone, etc.","ENVTECH",
Q339="AKTIVCO DEFAUT GE &amp; POWER Cabinet","AKTIVCO",
Q339="AKTIVCO Coupure ENEO &amp; Baisse de tension","AKTIVCO GRID ONLY",
Q339="Coupure ENEO &amp; Baisse de tension","IHS GRID ONLY",
Q339="Defaut GE &amp; POWER Cabinet","IHS",
Q339="Sharing","Partners",
Q339="SIte strategiques &amp; DataCenter","SST &amp; DC",
Q339="Exclu","Exclu",
Q339="SAT","SAT",
Q339="SPARE-ISSUE","SPARE-ISSUE",
Q339="Fiber CAmtel","TRANS_FO_CAMTEL",
Q339="Fiber AOF","Fiber AOF",
Q339="Projet OCM (HUAWEI)","TRAVAUX-HUAWEI",
Q339="Projet OCM (NOKIA)","TRAVAUX-NOKIA",
Q339="ACCESS-ISSUE","ACCESS-ISSUE",
Q339="Projet OCM (ZTE, NOKIA, autres projets)","TRAVAUX OCM",
Q339="No root CAuse","No root cause",
Q339="ODU HS","PDH",
Q339="IP &amp; VLAN","PDH",
Q339="Warehouse HUAWEI","SPARE-ISSUE",
Q339="SPARE-HS","SPARE-ISSUE",
Q339="Power Telco","BSS"
),"")</f>
        <v>No root cause</v>
      </c>
      <c r="P339" s="22" t="str" cm="1">
        <f t="array" ref="P339">IFERROR(_xlfn.IFS(
Q339="MPR ISSUE","TX ISSUE",
Q339="BSS Hardware Issue","RAN ISSUE",
Q339="Sites strategiques, MLL, Pylone, etc.","ENVTECH",
Q339="AKTIVCO DEFAUT GE &amp; POWER Cabinet","POWER ISSUE",
Q339="AKTIVCO Coupure ENEO &amp; Baisse de tension","POWER ISSUE",
Q339="Coupure ENEO &amp; Baisse de tension","POWER ISSUE",
Q339="Defaut GE &amp; POWER Cabinet","POWER ISSUE",
Q339="Sharing","POWER ISSUE",
Q339="SIte strategiques &amp; DataCenter","POWER ISSUE",
Q339="Exclu","Exclu",
Q339="SAT","TX ISSUE",
Q339="SPARE-ISSUE","SPARE-ISSUE",
Q339="Fiber CAmtel","TX ISSUE",
Q339="Fiber AOF","TX ISSUE",
Q339="Projet OCM (HUAWEI)","TRAVAUX-HUAWEI",
Q339="Projet OCM (NOKIA)","TRAVAUX -NOKIA",
Q339="ACCESS-ISSUE","ACCESS-ISSUE",
Q339="Projet OCM (ZTE, NOKIA, autres projets)","TRAVAUX OCM",
Q339="No root CAuse","No root cause",
Q339="ODU HS","TX ISSUE",
Q339="IP &amp; VLAN","TX ISSUE",
Q339="Warehouse HUAWEI","SPARE-ISSUE",
Q339="SPARE-HS","SPARE-ISSUE",
Q339="Power Telco","RAN ISSUE"
),"")</f>
        <v>No root cause</v>
      </c>
      <c r="Q339" s="50" t="s">
        <v>5878</v>
      </c>
      <c r="R339" s="23" t="str" cm="1">
        <f t="array" ref="R339">IFERROR(_xlfn.IFS(
Q339="MPR ISSUE","ACTIVE",
Q339="BSS Hardware Issue","ACTIVE",
Q339="Sites strategiques, MLL, Pylone, etc.","PASSIVE",
Q339="AKTIVCO DEFAUT GE &amp; POWER Cabinet","PASSIVE",
Q339="AKTIVCO Coupure ENEO &amp; Baisse de tension","PASSIVE",
Q339="Coupure ENEO &amp; Baisse de tension","PASSIVE",
Q339="Defaut GE &amp; POWER Cabinet","PASSIVE",
Q339="Sharing","PASSIVE",
Q339="SIte strategiques &amp; DataCenter","PASSIVE",
Q339="Exclu","Exclu",
Q339="SAT","ACTIVE",
Q339="SPARE-ISSUE","SPARE-ISSUE",
Q339="Fiber CAmtel","ACTIVE",
Q339="Fiber AOF","ACTIVE",
Q339="Projet OCM (HUAWEI)","PLANNED WORKS",
Q339="Projet OCM (NOKIA)","PLANNED WORKS",
Q339="ACCESS-ISSUE","ACCESS-ISSUE",
Q339="Projet OCM (ZTE, NOKIA, autres projets)","PLANNED WORKS",
Q339="No root CAuse","No root cause",
Q339="ODU HS","ACTIVE",
Q339="IP &amp; VLAN","ACTIVE",
Q339="Warehouse HUAWEI","SPARE-ISSUE",
Q339="SPARE-HS","SPARE-ISSUE",
Q339="Power Telco","ACTIVE"
),"")</f>
        <v>No root cause</v>
      </c>
      <c r="S339" s="58" t="s">
        <v>17</v>
      </c>
      <c r="T339" s="7" t="s">
        <v>17</v>
      </c>
      <c r="U339" s="7" t="s">
        <v>17</v>
      </c>
      <c r="V339" s="59" t="s">
        <v>17</v>
      </c>
      <c r="W339" s="59" t="s">
        <v>17</v>
      </c>
      <c r="X339" s="59" t="s">
        <v>17</v>
      </c>
      <c r="Y339" s="59" t="s">
        <v>17</v>
      </c>
      <c r="Z339" s="59" t="s">
        <v>17</v>
      </c>
      <c r="AA339" s="59" t="s">
        <v>17</v>
      </c>
      <c r="AB339" s="59" t="s">
        <v>17</v>
      </c>
      <c r="AC339" s="59" t="s">
        <v>17</v>
      </c>
      <c r="AD339" s="59" t="s">
        <v>17</v>
      </c>
      <c r="AE339" s="59" t="s">
        <v>17</v>
      </c>
      <c r="AF339" s="15"/>
      <c r="AG339" s="15"/>
      <c r="AH339" s="15"/>
      <c r="AI339" s="15"/>
    </row>
    <row r="340" spans="1:35" s="14" customFormat="1" x14ac:dyDescent="0.35">
      <c r="A340" s="1" t="s">
        <v>1774</v>
      </c>
      <c r="B340" s="1" t="s">
        <v>1775</v>
      </c>
      <c r="C340" s="3"/>
      <c r="D340" s="1"/>
      <c r="E340" s="1"/>
      <c r="F340" s="3" t="s">
        <v>71</v>
      </c>
      <c r="G340" s="1" t="s">
        <v>1776</v>
      </c>
      <c r="H340" s="62" t="str">
        <f>_xlfn.XLOOKUP(B340,'[1]Nur des jours'!$B:$B,'[1]Nur des jours'!$H:$H,"")</f>
        <v>NOKIA</v>
      </c>
      <c r="I340" s="54">
        <v>0.371699039720646</v>
      </c>
      <c r="J340" s="54">
        <v>0.3392107911638812</v>
      </c>
      <c r="K340" s="54">
        <v>0</v>
      </c>
      <c r="L340" s="55">
        <v>0.1669555635624862</v>
      </c>
      <c r="M340" s="56" t="s">
        <v>5376</v>
      </c>
      <c r="N340" s="57" t="str">
        <f>_xlfn.XLOOKUP(B340,'[2]daily break down'!$B:$B,'[2]daily break down'!$N:$N,"")</f>
        <v>UE Relay</v>
      </c>
      <c r="O340" s="16" t="str" cm="1">
        <f t="array" ref="O340">IFERROR(_xlfn.IFS(
Q340="MPR ISSUE","PDH",
Q340="BSS Hardware Issue","BSS",
Q340="Sites strategiques, MLL, Pylone, etc.","ENVTECH",
Q340="AKTIVCO DEFAUT GE &amp; POWER Cabinet","AKTIVCO",
Q340="AKTIVCO Coupure ENEO &amp; Baisse de tension","AKTIVCO GRID ONLY",
Q340="Coupure ENEO &amp; Baisse de tension","IHS GRID ONLY",
Q340="Defaut GE &amp; POWER Cabinet","IHS",
Q340="Sharing","Partners",
Q340="SIte strategiques &amp; DataCenter","SST &amp; DC",
Q340="Exclu","Exclu",
Q340="SAT","SAT",
Q340="SPARE-ISSUE","SPARE-ISSUE",
Q340="Fiber CAmtel","TRANS_FO_CAMTEL",
Q340="Fiber AOF","Fiber AOF",
Q340="Projet OCM (HUAWEI)","TRAVAUX-HUAWEI",
Q340="Projet OCM (NOKIA)","TRAVAUX-NOKIA",
Q340="ACCESS-ISSUE","ACCESS-ISSUE",
Q340="Projet OCM (ZTE, NOKIA, autres projets)","TRAVAUX OCM",
Q340="No root CAuse","No root cause",
Q340="ODU HS","PDH",
Q340="IP &amp; VLAN","PDH",
Q340="Warehouse HUAWEI","SPARE-ISSUE",
Q340="SPARE-HS","SPARE-ISSUE",
Q340="Power Telco","BSS"
),"")</f>
        <v>Exclu</v>
      </c>
      <c r="P340" s="22" t="str" cm="1">
        <f t="array" ref="P340">IFERROR(_xlfn.IFS(
Q340="MPR ISSUE","TX ISSUE",
Q340="BSS Hardware Issue","RAN ISSUE",
Q340="Sites strategiques, MLL, Pylone, etc.","ENVTECH",
Q340="AKTIVCO DEFAUT GE &amp; POWER Cabinet","POWER ISSUE",
Q340="AKTIVCO Coupure ENEO &amp; Baisse de tension","POWER ISSUE",
Q340="Coupure ENEO &amp; Baisse de tension","POWER ISSUE",
Q340="Defaut GE &amp; POWER Cabinet","POWER ISSUE",
Q340="Sharing","POWER ISSUE",
Q340="SIte strategiques &amp; DataCenter","POWER ISSUE",
Q340="Exclu","Exclu",
Q340="SAT","TX ISSUE",
Q340="SPARE-ISSUE","SPARE-ISSUE",
Q340="Fiber CAmtel","TX ISSUE",
Q340="Fiber AOF","TX ISSUE",
Q340="Projet OCM (HUAWEI)","TRAVAUX-HUAWEI",
Q340="Projet OCM (NOKIA)","TRAVAUX -NOKIA",
Q340="ACCESS-ISSUE","ACCESS-ISSUE",
Q340="Projet OCM (ZTE, NOKIA, autres projets)","TRAVAUX OCM",
Q340="No root CAuse","No root cause",
Q340="ODU HS","TX ISSUE",
Q340="IP &amp; VLAN","TX ISSUE",
Q340="Warehouse HUAWEI","SPARE-ISSUE",
Q340="SPARE-HS","SPARE-ISSUE",
Q340="Power Telco","RAN ISSUE"
),"")</f>
        <v>Exclu</v>
      </c>
      <c r="Q340" s="50" t="s">
        <v>6067</v>
      </c>
      <c r="R340" s="23" t="str" cm="1">
        <f t="array" ref="R340">IFERROR(_xlfn.IFS(
Q340="MPR ISSUE","ACTIVE",
Q340="BSS Hardware Issue","ACTIVE",
Q340="Sites strategiques, MLL, Pylone, etc.","PASSIVE",
Q340="AKTIVCO DEFAUT GE &amp; POWER Cabinet","PASSIVE",
Q340="AKTIVCO Coupure ENEO &amp; Baisse de tension","PASSIVE",
Q340="Coupure ENEO &amp; Baisse de tension","PASSIVE",
Q340="Defaut GE &amp; POWER Cabinet","PASSIVE",
Q340="Sharing","PASSIVE",
Q340="SIte strategiques &amp; DataCenter","PASSIVE",
Q340="Exclu","Exclu",
Q340="SAT","ACTIVE",
Q340="SPARE-ISSUE","SPARE-ISSUE",
Q340="Fiber CAmtel","ACTIVE",
Q340="Fiber AOF","ACTIVE",
Q340="Projet OCM (HUAWEI)","PLANNED WORKS",
Q340="Projet OCM (NOKIA)","PLANNED WORKS",
Q340="ACCESS-ISSUE","ACCESS-ISSUE",
Q340="Projet OCM (ZTE, NOKIA, autres projets)","PLANNED WORKS",
Q340="No root CAuse","No root cause",
Q340="ODU HS","ACTIVE",
Q340="IP &amp; VLAN","ACTIVE",
Q340="Warehouse HUAWEI","SPARE-ISSUE",
Q340="SPARE-HS","SPARE-ISSUE",
Q340="Power Telco","ACTIVE"
),"")</f>
        <v>Exclu</v>
      </c>
      <c r="S340" s="58" t="s">
        <v>5869</v>
      </c>
      <c r="T340" s="7" t="s">
        <v>17</v>
      </c>
      <c r="U340" s="7" t="s">
        <v>17</v>
      </c>
      <c r="V340" s="59" t="s">
        <v>17</v>
      </c>
      <c r="W340" s="59" t="s">
        <v>17</v>
      </c>
      <c r="X340" s="59" t="s">
        <v>17</v>
      </c>
      <c r="Y340" s="59" t="s">
        <v>17</v>
      </c>
      <c r="Z340" s="59" t="s">
        <v>17</v>
      </c>
      <c r="AA340" s="59" t="s">
        <v>17</v>
      </c>
      <c r="AB340" s="59" t="s">
        <v>17</v>
      </c>
      <c r="AC340" s="59" t="s">
        <v>17</v>
      </c>
      <c r="AD340" s="59" t="s">
        <v>17</v>
      </c>
      <c r="AE340" s="59" t="s">
        <v>5869</v>
      </c>
      <c r="AF340" s="15"/>
      <c r="AG340" s="15"/>
      <c r="AH340" s="15"/>
      <c r="AI340" s="15"/>
    </row>
    <row r="341" spans="1:35" s="14" customFormat="1" x14ac:dyDescent="0.35">
      <c r="A341" s="1" t="s">
        <v>1136</v>
      </c>
      <c r="B341" s="1" t="s">
        <v>1137</v>
      </c>
      <c r="C341" s="3"/>
      <c r="D341" s="1" t="s">
        <v>12</v>
      </c>
      <c r="E341" s="1" t="s">
        <v>13</v>
      </c>
      <c r="F341" s="3" t="s">
        <v>33</v>
      </c>
      <c r="G341" s="1" t="s">
        <v>34</v>
      </c>
      <c r="H341" s="53" t="str">
        <f>_xlfn.XLOOKUP(B341,'[1]Nur des jours'!$B:$B,'[1]Nur des jours'!$H:$H,"")</f>
        <v>ZTE</v>
      </c>
      <c r="I341" s="54">
        <v>8.105723615057811E-2</v>
      </c>
      <c r="J341" s="54">
        <v>6.9170313249080045E-2</v>
      </c>
      <c r="K341" s="54">
        <v>0.24894416755861126</v>
      </c>
      <c r="L341" s="55">
        <v>0.16461777286956447</v>
      </c>
      <c r="M341" s="56" t="s">
        <v>5375</v>
      </c>
      <c r="N341" s="57"/>
      <c r="O341" s="16" t="str" cm="1">
        <f t="array" ref="O341">IFERROR(_xlfn.IFS(
Q341="MPR ISSUE","PDH",
Q341="BSS Hardware Issue","BSS",
Q341="Sites strategiques, MLL, Pylone, etc.","ENVTECH",
Q341="AKTIVCO DEFAUT GE &amp; POWER Cabinet","AKTIVCO",
Q341="AKTIVCO Coupure ENEO &amp; Baisse de tension","AKTIVCO GRID ONLY",
Q341="Coupure ENEO &amp; Baisse de tension","IHS GRID ONLY",
Q341="Defaut GE &amp; POWER Cabinet","IHS",
Q341="Sharing","Partners",
Q341="SIte strategiques &amp; DataCenter","SST &amp; DC",
Q341="Exclu","Exclu",
Q341="SAT","SAT",
Q341="SPARE-ISSUE","SPARE-ISSUE",
Q341="Fiber CAmtel","TRANS_FO_CAMTEL",
Q341="Fiber AOF","Fiber AOF",
Q341="Projet OCM (HUAWEI)","TRAVAUX-HUAWEI",
Q341="Projet OCM (NOKIA)","TRAVAUX-NOKIA",
Q341="ACCESS-ISSUE","ACCESS-ISSUE",
Q341="Projet OCM (ZTE, NOKIA, autres projets)","TRAVAUX OCM",
Q341="No root CAuse","No root cause",
Q341="ODU HS","PDH",
Q341="IP &amp; VLAN","PDH",
Q341="Warehouse HUAWEI","SPARE-ISSUE",
Q341="SPARE-HS","SPARE-ISSUE",
Q341="Power Telco","BSS"
),"")</f>
        <v>No root cause</v>
      </c>
      <c r="P341" s="22" t="str" cm="1">
        <f t="array" ref="P341">IFERROR(_xlfn.IFS(
Q341="MPR ISSUE","TX ISSUE",
Q341="BSS Hardware Issue","RAN ISSUE",
Q341="Sites strategiques, MLL, Pylone, etc.","ENVTECH",
Q341="AKTIVCO DEFAUT GE &amp; POWER Cabinet","POWER ISSUE",
Q341="AKTIVCO Coupure ENEO &amp; Baisse de tension","POWER ISSUE",
Q341="Coupure ENEO &amp; Baisse de tension","POWER ISSUE",
Q341="Defaut GE &amp; POWER Cabinet","POWER ISSUE",
Q341="Sharing","POWER ISSUE",
Q341="SIte strategiques &amp; DataCenter","POWER ISSUE",
Q341="Exclu","Exclu",
Q341="SAT","TX ISSUE",
Q341="SPARE-ISSUE","SPARE-ISSUE",
Q341="Fiber CAmtel","TX ISSUE",
Q341="Fiber AOF","TX ISSUE",
Q341="Projet OCM (HUAWEI)","TRAVAUX-HUAWEI",
Q341="Projet OCM (NOKIA)","TRAVAUX -NOKIA",
Q341="ACCESS-ISSUE","ACCESS-ISSUE",
Q341="Projet OCM (ZTE, NOKIA, autres projets)","TRAVAUX OCM",
Q341="No root CAuse","No root cause",
Q341="ODU HS","TX ISSUE",
Q341="IP &amp; VLAN","TX ISSUE",
Q341="Warehouse HUAWEI","SPARE-ISSUE",
Q341="SPARE-HS","SPARE-ISSUE",
Q341="Power Telco","RAN ISSUE"
),"")</f>
        <v>No root cause</v>
      </c>
      <c r="Q341" s="50" t="s">
        <v>5878</v>
      </c>
      <c r="R341" s="23" t="str" cm="1">
        <f t="array" ref="R341">IFERROR(_xlfn.IFS(
Q341="MPR ISSUE","ACTIVE",
Q341="BSS Hardware Issue","ACTIVE",
Q341="Sites strategiques, MLL, Pylone, etc.","PASSIVE",
Q341="AKTIVCO DEFAUT GE &amp; POWER Cabinet","PASSIVE",
Q341="AKTIVCO Coupure ENEO &amp; Baisse de tension","PASSIVE",
Q341="Coupure ENEO &amp; Baisse de tension","PASSIVE",
Q341="Defaut GE &amp; POWER Cabinet","PASSIVE",
Q341="Sharing","PASSIVE",
Q341="SIte strategiques &amp; DataCenter","PASSIVE",
Q341="Exclu","Exclu",
Q341="SAT","ACTIVE",
Q341="SPARE-ISSUE","SPARE-ISSUE",
Q341="Fiber CAmtel","ACTIVE",
Q341="Fiber AOF","ACTIVE",
Q341="Projet OCM (HUAWEI)","PLANNED WORKS",
Q341="Projet OCM (NOKIA)","PLANNED WORKS",
Q341="ACCESS-ISSUE","ACCESS-ISSUE",
Q341="Projet OCM (ZTE, NOKIA, autres projets)","PLANNED WORKS",
Q341="No root CAuse","No root cause",
Q341="ODU HS","ACTIVE",
Q341="IP &amp; VLAN","ACTIVE",
Q341="Warehouse HUAWEI","SPARE-ISSUE",
Q341="SPARE-HS","SPARE-ISSUE",
Q341="Power Telco","ACTIVE"
),"")</f>
        <v>No root cause</v>
      </c>
      <c r="S341" s="58" t="s">
        <v>17</v>
      </c>
      <c r="T341" s="7" t="s">
        <v>17</v>
      </c>
      <c r="U341" s="7" t="s">
        <v>17</v>
      </c>
      <c r="V341" s="59" t="s">
        <v>17</v>
      </c>
      <c r="W341" s="59" t="s">
        <v>17</v>
      </c>
      <c r="X341" s="59" t="s">
        <v>17</v>
      </c>
      <c r="Y341" s="59" t="s">
        <v>17</v>
      </c>
      <c r="Z341" s="59" t="s">
        <v>17</v>
      </c>
      <c r="AA341" s="59" t="s">
        <v>17</v>
      </c>
      <c r="AB341" s="59" t="s">
        <v>17</v>
      </c>
      <c r="AC341" s="59" t="s">
        <v>17</v>
      </c>
      <c r="AD341" s="59" t="s">
        <v>17</v>
      </c>
      <c r="AE341" s="59" t="s">
        <v>17</v>
      </c>
      <c r="AF341" s="15"/>
      <c r="AG341" s="15"/>
      <c r="AH341" s="15"/>
      <c r="AI341" s="15"/>
    </row>
    <row r="342" spans="1:35" s="14" customFormat="1" x14ac:dyDescent="0.35">
      <c r="A342" s="1" t="s">
        <v>346</v>
      </c>
      <c r="B342" s="1" t="s">
        <v>347</v>
      </c>
      <c r="C342" s="3"/>
      <c r="D342" s="1" t="s">
        <v>12</v>
      </c>
      <c r="E342" s="1" t="s">
        <v>13</v>
      </c>
      <c r="F342" s="3" t="s">
        <v>104</v>
      </c>
      <c r="G342" s="1" t="s">
        <v>346</v>
      </c>
      <c r="H342" s="62" t="str">
        <f>_xlfn.XLOOKUP(B342,'[1]Nur des jours'!$B:$B,'[1]Nur des jours'!$H:$H,"")</f>
        <v>NOKIA</v>
      </c>
      <c r="I342" s="54">
        <v>0.54195058764569892</v>
      </c>
      <c r="J342" s="54">
        <v>0.22950518681722276</v>
      </c>
      <c r="K342" s="54">
        <v>0</v>
      </c>
      <c r="L342" s="55">
        <v>0.15443803213980595</v>
      </c>
      <c r="M342" s="56" t="s">
        <v>5375</v>
      </c>
      <c r="N342" s="57"/>
      <c r="O342" s="16" t="str" cm="1">
        <f t="array" ref="O342">IFERROR(_xlfn.IFS(
Q342="MPR ISSUE","PDH",
Q342="BSS Hardware Issue","BSS",
Q342="Sites strategiques, MLL, Pylone, etc.","ENVTECH",
Q342="AKTIVCO DEFAUT GE &amp; POWER Cabinet","AKTIVCO",
Q342="AKTIVCO Coupure ENEO &amp; Baisse de tension","AKTIVCO GRID ONLY",
Q342="Coupure ENEO &amp; Baisse de tension","IHS GRID ONLY",
Q342="Defaut GE &amp; POWER Cabinet","IHS",
Q342="Sharing","Partners",
Q342="SIte strategiques &amp; DataCenter","SST &amp; DC",
Q342="Exclu","Exclu",
Q342="SAT","SAT",
Q342="SPARE-ISSUE","SPARE-ISSUE",
Q342="Fiber CAmtel","TRANS_FO_CAMTEL",
Q342="Fiber AOF","Fiber AOF",
Q342="Projet OCM (HUAWEI)","TRAVAUX-HUAWEI",
Q342="Projet OCM (NOKIA)","TRAVAUX-NOKIA",
Q342="ACCESS-ISSUE","ACCESS-ISSUE",
Q342="Projet OCM (ZTE, NOKIA, autres projets)","TRAVAUX OCM",
Q342="No root CAuse","No root cause",
Q342="ODU HS","PDH",
Q342="IP &amp; VLAN","PDH",
Q342="Warehouse HUAWEI","SPARE-ISSUE",
Q342="SPARE-HS","SPARE-ISSUE",
Q342="Power Telco","BSS"
),"")</f>
        <v>No root cause</v>
      </c>
      <c r="P342" s="22" t="str" cm="1">
        <f t="array" ref="P342">IFERROR(_xlfn.IFS(
Q342="MPR ISSUE","TX ISSUE",
Q342="BSS Hardware Issue","RAN ISSUE",
Q342="Sites strategiques, MLL, Pylone, etc.","ENVTECH",
Q342="AKTIVCO DEFAUT GE &amp; POWER Cabinet","POWER ISSUE",
Q342="AKTIVCO Coupure ENEO &amp; Baisse de tension","POWER ISSUE",
Q342="Coupure ENEO &amp; Baisse de tension","POWER ISSUE",
Q342="Defaut GE &amp; POWER Cabinet","POWER ISSUE",
Q342="Sharing","POWER ISSUE",
Q342="SIte strategiques &amp; DataCenter","POWER ISSUE",
Q342="Exclu","Exclu",
Q342="SAT","TX ISSUE",
Q342="SPARE-ISSUE","SPARE-ISSUE",
Q342="Fiber CAmtel","TX ISSUE",
Q342="Fiber AOF","TX ISSUE",
Q342="Projet OCM (HUAWEI)","TRAVAUX-HUAWEI",
Q342="Projet OCM (NOKIA)","TRAVAUX -NOKIA",
Q342="ACCESS-ISSUE","ACCESS-ISSUE",
Q342="Projet OCM (ZTE, NOKIA, autres projets)","TRAVAUX OCM",
Q342="No root CAuse","No root cause",
Q342="ODU HS","TX ISSUE",
Q342="IP &amp; VLAN","TX ISSUE",
Q342="Warehouse HUAWEI","SPARE-ISSUE",
Q342="SPARE-HS","SPARE-ISSUE",
Q342="Power Telco","RAN ISSUE"
),"")</f>
        <v>No root cause</v>
      </c>
      <c r="Q342" s="50" t="s">
        <v>5878</v>
      </c>
      <c r="R342" s="23" t="str" cm="1">
        <f t="array" ref="R342">IFERROR(_xlfn.IFS(
Q342="MPR ISSUE","ACTIVE",
Q342="BSS Hardware Issue","ACTIVE",
Q342="Sites strategiques, MLL, Pylone, etc.","PASSIVE",
Q342="AKTIVCO DEFAUT GE &amp; POWER Cabinet","PASSIVE",
Q342="AKTIVCO Coupure ENEO &amp; Baisse de tension","PASSIVE",
Q342="Coupure ENEO &amp; Baisse de tension","PASSIVE",
Q342="Defaut GE &amp; POWER Cabinet","PASSIVE",
Q342="Sharing","PASSIVE",
Q342="SIte strategiques &amp; DataCenter","PASSIVE",
Q342="Exclu","Exclu",
Q342="SAT","ACTIVE",
Q342="SPARE-ISSUE","SPARE-ISSUE",
Q342="Fiber CAmtel","ACTIVE",
Q342="Fiber AOF","ACTIVE",
Q342="Projet OCM (HUAWEI)","PLANNED WORKS",
Q342="Projet OCM (NOKIA)","PLANNED WORKS",
Q342="ACCESS-ISSUE","ACCESS-ISSUE",
Q342="Projet OCM (ZTE, NOKIA, autres projets)","PLANNED WORKS",
Q342="No root CAuse","No root cause",
Q342="ODU HS","ACTIVE",
Q342="IP &amp; VLAN","ACTIVE",
Q342="Warehouse HUAWEI","SPARE-ISSUE",
Q342="SPARE-HS","SPARE-ISSUE",
Q342="Power Telco","ACTIVE"
),"")</f>
        <v>No root cause</v>
      </c>
      <c r="S342" s="58" t="s">
        <v>5648</v>
      </c>
      <c r="T342" s="7" t="s">
        <v>17</v>
      </c>
      <c r="U342" s="7" t="s">
        <v>17</v>
      </c>
      <c r="V342" s="59" t="s">
        <v>17</v>
      </c>
      <c r="W342" s="59" t="s">
        <v>17</v>
      </c>
      <c r="X342" s="59" t="s">
        <v>17</v>
      </c>
      <c r="Y342" s="59" t="s">
        <v>17</v>
      </c>
      <c r="Z342" s="59" t="s">
        <v>17</v>
      </c>
      <c r="AA342" s="59" t="s">
        <v>17</v>
      </c>
      <c r="AB342" s="59" t="s">
        <v>17</v>
      </c>
      <c r="AC342" s="59" t="s">
        <v>17</v>
      </c>
      <c r="AD342" s="59" t="s">
        <v>17</v>
      </c>
      <c r="AE342" s="59" t="s">
        <v>5648</v>
      </c>
      <c r="AF342" s="15"/>
      <c r="AG342" s="15"/>
      <c r="AH342" s="15"/>
      <c r="AI342" s="15"/>
    </row>
    <row r="343" spans="1:35" s="14" customFormat="1" x14ac:dyDescent="0.35">
      <c r="A343" s="1" t="s">
        <v>3460</v>
      </c>
      <c r="B343" s="1" t="s">
        <v>3461</v>
      </c>
      <c r="C343" s="3"/>
      <c r="D343" s="1" t="s">
        <v>23</v>
      </c>
      <c r="E343" s="1" t="s">
        <v>124</v>
      </c>
      <c r="F343" s="3" t="s">
        <v>25</v>
      </c>
      <c r="G343" s="1" t="s">
        <v>26</v>
      </c>
      <c r="H343" s="61" t="str">
        <f>_xlfn.XLOOKUP(B343,'[1]Nur des jours'!$B:$B,'[1]Nur des jours'!$H:$H,"")</f>
        <v>Huawei</v>
      </c>
      <c r="I343" s="54">
        <v>0.1155284182423494</v>
      </c>
      <c r="J343" s="54">
        <v>0.20400461050419735</v>
      </c>
      <c r="K343" s="54">
        <v>0.13235525875145282</v>
      </c>
      <c r="L343" s="55">
        <v>0.15400590127071365</v>
      </c>
      <c r="M343" s="56" t="s">
        <v>5375</v>
      </c>
      <c r="N343" s="57"/>
      <c r="O343" s="16" t="str" cm="1">
        <f t="array" ref="O343">IFERROR(_xlfn.IFS(
Q343="MPR ISSUE","PDH",
Q343="BSS Hardware Issue","BSS",
Q343="Sites strategiques, MLL, Pylone, etc.","ENVTECH",
Q343="AKTIVCO DEFAUT GE &amp; POWER Cabinet","AKTIVCO",
Q343="AKTIVCO Coupure ENEO &amp; Baisse de tension","AKTIVCO GRID ONLY",
Q343="Coupure ENEO &amp; Baisse de tension","IHS GRID ONLY",
Q343="Defaut GE &amp; POWER Cabinet","IHS",
Q343="Sharing","Partners",
Q343="SIte strategiques &amp; DataCenter","SST &amp; DC",
Q343="Exclu","Exclu",
Q343="SAT","SAT",
Q343="SPARE-ISSUE","SPARE-ISSUE",
Q343="Fiber CAmtel","TRANS_FO_CAMTEL",
Q343="Fiber AOF","Fiber AOF",
Q343="Projet OCM (HUAWEI)","TRAVAUX-HUAWEI",
Q343="Projet OCM (NOKIA)","TRAVAUX-NOKIA",
Q343="ACCESS-ISSUE","ACCESS-ISSUE",
Q343="Projet OCM (ZTE, NOKIA, autres projets)","TRAVAUX OCM",
Q343="No root CAuse","No root cause",
Q343="ODU HS","PDH",
Q343="IP &amp; VLAN","PDH",
Q343="Warehouse HUAWEI","SPARE-ISSUE",
Q343="SPARE-HS","SPARE-ISSUE",
Q343="Power Telco","BSS"
),"")</f>
        <v>No root cause</v>
      </c>
      <c r="P343" s="22" t="str" cm="1">
        <f t="array" ref="P343">IFERROR(_xlfn.IFS(
Q343="MPR ISSUE","TX ISSUE",
Q343="BSS Hardware Issue","RAN ISSUE",
Q343="Sites strategiques, MLL, Pylone, etc.","ENVTECH",
Q343="AKTIVCO DEFAUT GE &amp; POWER Cabinet","POWER ISSUE",
Q343="AKTIVCO Coupure ENEO &amp; Baisse de tension","POWER ISSUE",
Q343="Coupure ENEO &amp; Baisse de tension","POWER ISSUE",
Q343="Defaut GE &amp; POWER Cabinet","POWER ISSUE",
Q343="Sharing","POWER ISSUE",
Q343="SIte strategiques &amp; DataCenter","POWER ISSUE",
Q343="Exclu","Exclu",
Q343="SAT","TX ISSUE",
Q343="SPARE-ISSUE","SPARE-ISSUE",
Q343="Fiber CAmtel","TX ISSUE",
Q343="Fiber AOF","TX ISSUE",
Q343="Projet OCM (HUAWEI)","TRAVAUX-HUAWEI",
Q343="Projet OCM (NOKIA)","TRAVAUX -NOKIA",
Q343="ACCESS-ISSUE","ACCESS-ISSUE",
Q343="Projet OCM (ZTE, NOKIA, autres projets)","TRAVAUX OCM",
Q343="No root CAuse","No root cause",
Q343="ODU HS","TX ISSUE",
Q343="IP &amp; VLAN","TX ISSUE",
Q343="Warehouse HUAWEI","SPARE-ISSUE",
Q343="SPARE-HS","SPARE-ISSUE",
Q343="Power Telco","RAN ISSUE"
),"")</f>
        <v>No root cause</v>
      </c>
      <c r="Q343" s="50" t="s">
        <v>5878</v>
      </c>
      <c r="R343" s="23" t="str" cm="1">
        <f t="array" ref="R343">IFERROR(_xlfn.IFS(
Q343="MPR ISSUE","ACTIVE",
Q343="BSS Hardware Issue","ACTIVE",
Q343="Sites strategiques, MLL, Pylone, etc.","PASSIVE",
Q343="AKTIVCO DEFAUT GE &amp; POWER Cabinet","PASSIVE",
Q343="AKTIVCO Coupure ENEO &amp; Baisse de tension","PASSIVE",
Q343="Coupure ENEO &amp; Baisse de tension","PASSIVE",
Q343="Defaut GE &amp; POWER Cabinet","PASSIVE",
Q343="Sharing","PASSIVE",
Q343="SIte strategiques &amp; DataCenter","PASSIVE",
Q343="Exclu","Exclu",
Q343="SAT","ACTIVE",
Q343="SPARE-ISSUE","SPARE-ISSUE",
Q343="Fiber CAmtel","ACTIVE",
Q343="Fiber AOF","ACTIVE",
Q343="Projet OCM (HUAWEI)","PLANNED WORKS",
Q343="Projet OCM (NOKIA)","PLANNED WORKS",
Q343="ACCESS-ISSUE","ACCESS-ISSUE",
Q343="Projet OCM (ZTE, NOKIA, autres projets)","PLANNED WORKS",
Q343="No root CAuse","No root cause",
Q343="ODU HS","ACTIVE",
Q343="IP &amp; VLAN","ACTIVE",
Q343="Warehouse HUAWEI","SPARE-ISSUE",
Q343="SPARE-HS","SPARE-ISSUE",
Q343="Power Telco","ACTIVE"
),"")</f>
        <v>No root cause</v>
      </c>
      <c r="S343" s="58" t="s">
        <v>17</v>
      </c>
      <c r="T343" s="7" t="s">
        <v>17</v>
      </c>
      <c r="U343" s="7" t="s">
        <v>17</v>
      </c>
      <c r="V343" s="59" t="s">
        <v>17</v>
      </c>
      <c r="W343" s="59" t="s">
        <v>17</v>
      </c>
      <c r="X343" s="59" t="s">
        <v>17</v>
      </c>
      <c r="Y343" s="59" t="s">
        <v>17</v>
      </c>
      <c r="Z343" s="59" t="s">
        <v>17</v>
      </c>
      <c r="AA343" s="59" t="s">
        <v>17</v>
      </c>
      <c r="AB343" s="59" t="s">
        <v>17</v>
      </c>
      <c r="AC343" s="59" t="s">
        <v>17</v>
      </c>
      <c r="AD343" s="59" t="s">
        <v>17</v>
      </c>
      <c r="AE343" s="59" t="s">
        <v>17</v>
      </c>
      <c r="AF343" s="15"/>
      <c r="AG343" s="15"/>
      <c r="AH343" s="15"/>
      <c r="AI343" s="15"/>
    </row>
    <row r="344" spans="1:35" s="14" customFormat="1" x14ac:dyDescent="0.35">
      <c r="A344" s="1" t="s">
        <v>539</v>
      </c>
      <c r="B344" s="1" t="s">
        <v>540</v>
      </c>
      <c r="C344" s="3"/>
      <c r="D344" s="1" t="s">
        <v>12</v>
      </c>
      <c r="E344" s="1" t="s">
        <v>13</v>
      </c>
      <c r="F344" s="3" t="s">
        <v>14</v>
      </c>
      <c r="G344" s="1" t="s">
        <v>15</v>
      </c>
      <c r="H344" s="61" t="str">
        <f>_xlfn.XLOOKUP(B344,'[1]Nur des jours'!$B:$B,'[1]Nur des jours'!$H:$H,"")</f>
        <v>Huawei</v>
      </c>
      <c r="I344" s="54">
        <v>0.11240602856012374</v>
      </c>
      <c r="J344" s="54">
        <v>0.19284810836724908</v>
      </c>
      <c r="K344" s="54">
        <v>0.12141115466864535</v>
      </c>
      <c r="L344" s="55">
        <v>0.14410743280455893</v>
      </c>
      <c r="M344" s="56" t="s">
        <v>5375</v>
      </c>
      <c r="N344" s="57"/>
      <c r="O344" s="16" t="str" cm="1">
        <f t="array" ref="O344">IFERROR(_xlfn.IFS(
Q344="MPR ISSUE","PDH",
Q344="BSS Hardware Issue","BSS",
Q344="Sites strategiques, MLL, Pylone, etc.","ENVTECH",
Q344="AKTIVCO DEFAUT GE &amp; POWER Cabinet","AKTIVCO",
Q344="AKTIVCO Coupure ENEO &amp; Baisse de tension","AKTIVCO GRID ONLY",
Q344="Coupure ENEO &amp; Baisse de tension","IHS GRID ONLY",
Q344="Defaut GE &amp; POWER Cabinet","IHS",
Q344="Sharing","Partners",
Q344="SIte strategiques &amp; DataCenter","SST &amp; DC",
Q344="Exclu","Exclu",
Q344="SAT","SAT",
Q344="SPARE-ISSUE","SPARE-ISSUE",
Q344="Fiber CAmtel","TRANS_FO_CAMTEL",
Q344="Fiber AOF","Fiber AOF",
Q344="Projet OCM (HUAWEI)","TRAVAUX-HUAWEI",
Q344="Projet OCM (NOKIA)","TRAVAUX-NOKIA",
Q344="ACCESS-ISSUE","ACCESS-ISSUE",
Q344="Projet OCM (ZTE, NOKIA, autres projets)","TRAVAUX OCM",
Q344="No root CAuse","No root cause",
Q344="ODU HS","PDH",
Q344="IP &amp; VLAN","PDH",
Q344="Warehouse HUAWEI","SPARE-ISSUE",
Q344="SPARE-HS","SPARE-ISSUE",
Q344="Power Telco","BSS"
),"")</f>
        <v>No root cause</v>
      </c>
      <c r="P344" s="22" t="str" cm="1">
        <f t="array" ref="P344">IFERROR(_xlfn.IFS(
Q344="MPR ISSUE","TX ISSUE",
Q344="BSS Hardware Issue","RAN ISSUE",
Q344="Sites strategiques, MLL, Pylone, etc.","ENVTECH",
Q344="AKTIVCO DEFAUT GE &amp; POWER Cabinet","POWER ISSUE",
Q344="AKTIVCO Coupure ENEO &amp; Baisse de tension","POWER ISSUE",
Q344="Coupure ENEO &amp; Baisse de tension","POWER ISSUE",
Q344="Defaut GE &amp; POWER Cabinet","POWER ISSUE",
Q344="Sharing","POWER ISSUE",
Q344="SIte strategiques &amp; DataCenter","POWER ISSUE",
Q344="Exclu","Exclu",
Q344="SAT","TX ISSUE",
Q344="SPARE-ISSUE","SPARE-ISSUE",
Q344="Fiber CAmtel","TX ISSUE",
Q344="Fiber AOF","TX ISSUE",
Q344="Projet OCM (HUAWEI)","TRAVAUX-HUAWEI",
Q344="Projet OCM (NOKIA)","TRAVAUX -NOKIA",
Q344="ACCESS-ISSUE","ACCESS-ISSUE",
Q344="Projet OCM (ZTE, NOKIA, autres projets)","TRAVAUX OCM",
Q344="No root CAuse","No root cause",
Q344="ODU HS","TX ISSUE",
Q344="IP &amp; VLAN","TX ISSUE",
Q344="Warehouse HUAWEI","SPARE-ISSUE",
Q344="SPARE-HS","SPARE-ISSUE",
Q344="Power Telco","RAN ISSUE"
),"")</f>
        <v>No root cause</v>
      </c>
      <c r="Q344" s="50" t="s">
        <v>5878</v>
      </c>
      <c r="R344" s="23" t="str" cm="1">
        <f t="array" ref="R344">IFERROR(_xlfn.IFS(
Q344="MPR ISSUE","ACTIVE",
Q344="BSS Hardware Issue","ACTIVE",
Q344="Sites strategiques, MLL, Pylone, etc.","PASSIVE",
Q344="AKTIVCO DEFAUT GE &amp; POWER Cabinet","PASSIVE",
Q344="AKTIVCO Coupure ENEO &amp; Baisse de tension","PASSIVE",
Q344="Coupure ENEO &amp; Baisse de tension","PASSIVE",
Q344="Defaut GE &amp; POWER Cabinet","PASSIVE",
Q344="Sharing","PASSIVE",
Q344="SIte strategiques &amp; DataCenter","PASSIVE",
Q344="Exclu","Exclu",
Q344="SAT","ACTIVE",
Q344="SPARE-ISSUE","SPARE-ISSUE",
Q344="Fiber CAmtel","ACTIVE",
Q344="Fiber AOF","ACTIVE",
Q344="Projet OCM (HUAWEI)","PLANNED WORKS",
Q344="Projet OCM (NOKIA)","PLANNED WORKS",
Q344="ACCESS-ISSUE","ACCESS-ISSUE",
Q344="Projet OCM (ZTE, NOKIA, autres projets)","PLANNED WORKS",
Q344="No root CAuse","No root cause",
Q344="ODU HS","ACTIVE",
Q344="IP &amp; VLAN","ACTIVE",
Q344="Warehouse HUAWEI","SPARE-ISSUE",
Q344="SPARE-HS","SPARE-ISSUE",
Q344="Power Telco","ACTIVE"
),"")</f>
        <v>No root cause</v>
      </c>
      <c r="S344" s="58" t="s">
        <v>17</v>
      </c>
      <c r="T344" s="7" t="s">
        <v>17</v>
      </c>
      <c r="U344" s="7" t="s">
        <v>17</v>
      </c>
      <c r="V344" s="59" t="s">
        <v>17</v>
      </c>
      <c r="W344" s="59" t="s">
        <v>17</v>
      </c>
      <c r="X344" s="59" t="s">
        <v>17</v>
      </c>
      <c r="Y344" s="59" t="s">
        <v>17</v>
      </c>
      <c r="Z344" s="59" t="s">
        <v>17</v>
      </c>
      <c r="AA344" s="59" t="s">
        <v>17</v>
      </c>
      <c r="AB344" s="59" t="s">
        <v>17</v>
      </c>
      <c r="AC344" s="59" t="s">
        <v>17</v>
      </c>
      <c r="AD344" s="59" t="s">
        <v>17</v>
      </c>
      <c r="AE344" s="59" t="s">
        <v>17</v>
      </c>
      <c r="AF344" s="15"/>
      <c r="AG344" s="15"/>
      <c r="AH344" s="15"/>
      <c r="AI344" s="15"/>
    </row>
    <row r="345" spans="1:35" s="14" customFormat="1" x14ac:dyDescent="0.35">
      <c r="A345" s="1" t="s">
        <v>879</v>
      </c>
      <c r="B345" s="1" t="s">
        <v>880</v>
      </c>
      <c r="C345" s="3"/>
      <c r="D345" s="1" t="s">
        <v>12</v>
      </c>
      <c r="E345" s="1" t="s">
        <v>98</v>
      </c>
      <c r="F345" s="3" t="s">
        <v>92</v>
      </c>
      <c r="G345" s="1" t="s">
        <v>881</v>
      </c>
      <c r="H345" s="62" t="str">
        <f>_xlfn.XLOOKUP(B345,'[1]Nur des jours'!$B:$B,'[1]Nur des jours'!$H:$H,"")</f>
        <v>NOKIA</v>
      </c>
      <c r="I345" s="54">
        <v>0.15049918268327678</v>
      </c>
      <c r="J345" s="54">
        <v>0.36046127142473366</v>
      </c>
      <c r="K345" s="54">
        <v>0</v>
      </c>
      <c r="L345" s="55">
        <v>0.14250227575599311</v>
      </c>
      <c r="M345" s="56" t="s">
        <v>5375</v>
      </c>
      <c r="N345" s="57"/>
      <c r="O345" s="16" t="str" cm="1">
        <f t="array" ref="O345">IFERROR(_xlfn.IFS(
Q345="MPR ISSUE","PDH",
Q345="BSS Hardware Issue","BSS",
Q345="Sites strategiques, MLL, Pylone, etc.","ENVTECH",
Q345="AKTIVCO DEFAUT GE &amp; POWER Cabinet","AKTIVCO",
Q345="AKTIVCO Coupure ENEO &amp; Baisse de tension","AKTIVCO GRID ONLY",
Q345="Coupure ENEO &amp; Baisse de tension","IHS GRID ONLY",
Q345="Defaut GE &amp; POWER Cabinet","IHS",
Q345="Sharing","Partners",
Q345="SIte strategiques &amp; DataCenter","SST &amp; DC",
Q345="Exclu","Exclu",
Q345="SAT","SAT",
Q345="SPARE-ISSUE","SPARE-ISSUE",
Q345="Fiber CAmtel","TRANS_FO_CAMTEL",
Q345="Fiber AOF","Fiber AOF",
Q345="Projet OCM (HUAWEI)","TRAVAUX-HUAWEI",
Q345="Projet OCM (NOKIA)","TRAVAUX-NOKIA",
Q345="ACCESS-ISSUE","ACCESS-ISSUE",
Q345="Projet OCM (ZTE, NOKIA, autres projets)","TRAVAUX OCM",
Q345="No root CAuse","No root cause",
Q345="ODU HS","PDH",
Q345="IP &amp; VLAN","PDH",
Q345="Warehouse HUAWEI","SPARE-ISSUE",
Q345="SPARE-HS","SPARE-ISSUE",
Q345="Power Telco","BSS"
),"")</f>
        <v>No root cause</v>
      </c>
      <c r="P345" s="22" t="str" cm="1">
        <f t="array" ref="P345">IFERROR(_xlfn.IFS(
Q345="MPR ISSUE","TX ISSUE",
Q345="BSS Hardware Issue","RAN ISSUE",
Q345="Sites strategiques, MLL, Pylone, etc.","ENVTECH",
Q345="AKTIVCO DEFAUT GE &amp; POWER Cabinet","POWER ISSUE",
Q345="AKTIVCO Coupure ENEO &amp; Baisse de tension","POWER ISSUE",
Q345="Coupure ENEO &amp; Baisse de tension","POWER ISSUE",
Q345="Defaut GE &amp; POWER Cabinet","POWER ISSUE",
Q345="Sharing","POWER ISSUE",
Q345="SIte strategiques &amp; DataCenter","POWER ISSUE",
Q345="Exclu","Exclu",
Q345="SAT","TX ISSUE",
Q345="SPARE-ISSUE","SPARE-ISSUE",
Q345="Fiber CAmtel","TX ISSUE",
Q345="Fiber AOF","TX ISSUE",
Q345="Projet OCM (HUAWEI)","TRAVAUX-HUAWEI",
Q345="Projet OCM (NOKIA)","TRAVAUX -NOKIA",
Q345="ACCESS-ISSUE","ACCESS-ISSUE",
Q345="Projet OCM (ZTE, NOKIA, autres projets)","TRAVAUX OCM",
Q345="No root CAuse","No root cause",
Q345="ODU HS","TX ISSUE",
Q345="IP &amp; VLAN","TX ISSUE",
Q345="Warehouse HUAWEI","SPARE-ISSUE",
Q345="SPARE-HS","SPARE-ISSUE",
Q345="Power Telco","RAN ISSUE"
),"")</f>
        <v>No root cause</v>
      </c>
      <c r="Q345" s="50" t="s">
        <v>5878</v>
      </c>
      <c r="R345" s="23" t="str" cm="1">
        <f t="array" ref="R345">IFERROR(_xlfn.IFS(
Q345="MPR ISSUE","ACTIVE",
Q345="BSS Hardware Issue","ACTIVE",
Q345="Sites strategiques, MLL, Pylone, etc.","PASSIVE",
Q345="AKTIVCO DEFAUT GE &amp; POWER Cabinet","PASSIVE",
Q345="AKTIVCO Coupure ENEO &amp; Baisse de tension","PASSIVE",
Q345="Coupure ENEO &amp; Baisse de tension","PASSIVE",
Q345="Defaut GE &amp; POWER Cabinet","PASSIVE",
Q345="Sharing","PASSIVE",
Q345="SIte strategiques &amp; DataCenter","PASSIVE",
Q345="Exclu","Exclu",
Q345="SAT","ACTIVE",
Q345="SPARE-ISSUE","SPARE-ISSUE",
Q345="Fiber CAmtel","ACTIVE",
Q345="Fiber AOF","ACTIVE",
Q345="Projet OCM (HUAWEI)","PLANNED WORKS",
Q345="Projet OCM (NOKIA)","PLANNED WORKS",
Q345="ACCESS-ISSUE","ACCESS-ISSUE",
Q345="Projet OCM (ZTE, NOKIA, autres projets)","PLANNED WORKS",
Q345="No root CAuse","No root cause",
Q345="ODU HS","ACTIVE",
Q345="IP &amp; VLAN","ACTIVE",
Q345="Warehouse HUAWEI","SPARE-ISSUE",
Q345="SPARE-HS","SPARE-ISSUE",
Q345="Power Telco","ACTIVE"
),"")</f>
        <v>No root cause</v>
      </c>
      <c r="S345" s="58" t="s">
        <v>5692</v>
      </c>
      <c r="T345" s="7" t="s">
        <v>17</v>
      </c>
      <c r="U345" s="7" t="s">
        <v>17</v>
      </c>
      <c r="V345" s="59" t="s">
        <v>17</v>
      </c>
      <c r="W345" s="59" t="s">
        <v>17</v>
      </c>
      <c r="X345" s="59" t="s">
        <v>17</v>
      </c>
      <c r="Y345" s="59" t="s">
        <v>17</v>
      </c>
      <c r="Z345" s="59" t="s">
        <v>17</v>
      </c>
      <c r="AA345" s="59" t="s">
        <v>17</v>
      </c>
      <c r="AB345" s="59" t="s">
        <v>17</v>
      </c>
      <c r="AC345" s="59" t="s">
        <v>17</v>
      </c>
      <c r="AD345" s="59" t="s">
        <v>17</v>
      </c>
      <c r="AE345" s="59" t="s">
        <v>5692</v>
      </c>
      <c r="AF345" s="15"/>
      <c r="AG345" s="15"/>
      <c r="AH345" s="15"/>
      <c r="AI345" s="15"/>
    </row>
    <row r="346" spans="1:35" s="14" customFormat="1" x14ac:dyDescent="0.35">
      <c r="A346" s="1" t="s">
        <v>2266</v>
      </c>
      <c r="B346" s="1" t="s">
        <v>2267</v>
      </c>
      <c r="C346" s="3"/>
      <c r="D346" s="1" t="s">
        <v>12</v>
      </c>
      <c r="E346" s="1" t="s">
        <v>13</v>
      </c>
      <c r="F346" s="3" t="s">
        <v>228</v>
      </c>
      <c r="G346" s="1" t="s">
        <v>1869</v>
      </c>
      <c r="H346" s="53" t="str">
        <f>_xlfn.XLOOKUP(B346,'[1]Nur des jours'!$B:$B,'[1]Nur des jours'!$H:$H,"")</f>
        <v>ZTE</v>
      </c>
      <c r="I346" s="54">
        <v>0</v>
      </c>
      <c r="J346" s="54">
        <v>0</v>
      </c>
      <c r="K346" s="54">
        <v>0.26734394254783123</v>
      </c>
      <c r="L346" s="55">
        <v>0.13941680720708383</v>
      </c>
      <c r="M346" s="56" t="s">
        <v>5375</v>
      </c>
      <c r="N346" s="57"/>
      <c r="O346" s="16" t="str" cm="1">
        <f t="array" ref="O346">IFERROR(_xlfn.IFS(
Q346="MPR ISSUE","PDH",
Q346="BSS Hardware Issue","BSS",
Q346="Sites strategiques, MLL, Pylone, etc.","ENVTECH",
Q346="AKTIVCO DEFAUT GE &amp; POWER Cabinet","AKTIVCO",
Q346="AKTIVCO Coupure ENEO &amp; Baisse de tension","AKTIVCO GRID ONLY",
Q346="Coupure ENEO &amp; Baisse de tension","IHS GRID ONLY",
Q346="Defaut GE &amp; POWER Cabinet","IHS",
Q346="Sharing","Partners",
Q346="SIte strategiques &amp; DataCenter","SST &amp; DC",
Q346="Exclu","Exclu",
Q346="SAT","SAT",
Q346="SPARE-ISSUE","SPARE-ISSUE",
Q346="Fiber CAmtel","TRANS_FO_CAMTEL",
Q346="Fiber AOF","Fiber AOF",
Q346="Projet OCM (HUAWEI)","TRAVAUX-HUAWEI",
Q346="Projet OCM (NOKIA)","TRAVAUX-NOKIA",
Q346="ACCESS-ISSUE","ACCESS-ISSUE",
Q346="Projet OCM (ZTE, NOKIA, autres projets)","TRAVAUX OCM",
Q346="No root CAuse","No root cause",
Q346="ODU HS","PDH",
Q346="IP &amp; VLAN","PDH",
Q346="Warehouse HUAWEI","SPARE-ISSUE",
Q346="SPARE-HS","SPARE-ISSUE",
Q346="Power Telco","BSS"
),"")</f>
        <v>No root cause</v>
      </c>
      <c r="P346" s="22" t="str" cm="1">
        <f t="array" ref="P346">IFERROR(_xlfn.IFS(
Q346="MPR ISSUE","TX ISSUE",
Q346="BSS Hardware Issue","RAN ISSUE",
Q346="Sites strategiques, MLL, Pylone, etc.","ENVTECH",
Q346="AKTIVCO DEFAUT GE &amp; POWER Cabinet","POWER ISSUE",
Q346="AKTIVCO Coupure ENEO &amp; Baisse de tension","POWER ISSUE",
Q346="Coupure ENEO &amp; Baisse de tension","POWER ISSUE",
Q346="Defaut GE &amp; POWER Cabinet","POWER ISSUE",
Q346="Sharing","POWER ISSUE",
Q346="SIte strategiques &amp; DataCenter","POWER ISSUE",
Q346="Exclu","Exclu",
Q346="SAT","TX ISSUE",
Q346="SPARE-ISSUE","SPARE-ISSUE",
Q346="Fiber CAmtel","TX ISSUE",
Q346="Fiber AOF","TX ISSUE",
Q346="Projet OCM (HUAWEI)","TRAVAUX-HUAWEI",
Q346="Projet OCM (NOKIA)","TRAVAUX -NOKIA",
Q346="ACCESS-ISSUE","ACCESS-ISSUE",
Q346="Projet OCM (ZTE, NOKIA, autres projets)","TRAVAUX OCM",
Q346="No root CAuse","No root cause",
Q346="ODU HS","TX ISSUE",
Q346="IP &amp; VLAN","TX ISSUE",
Q346="Warehouse HUAWEI","SPARE-ISSUE",
Q346="SPARE-HS","SPARE-ISSUE",
Q346="Power Telco","RAN ISSUE"
),"")</f>
        <v>No root cause</v>
      </c>
      <c r="Q346" s="50" t="s">
        <v>5878</v>
      </c>
      <c r="R346" s="23" t="str" cm="1">
        <f t="array" ref="R346">IFERROR(_xlfn.IFS(
Q346="MPR ISSUE","ACTIVE",
Q346="BSS Hardware Issue","ACTIVE",
Q346="Sites strategiques, MLL, Pylone, etc.","PASSIVE",
Q346="AKTIVCO DEFAUT GE &amp; POWER Cabinet","PASSIVE",
Q346="AKTIVCO Coupure ENEO &amp; Baisse de tension","PASSIVE",
Q346="Coupure ENEO &amp; Baisse de tension","PASSIVE",
Q346="Defaut GE &amp; POWER Cabinet","PASSIVE",
Q346="Sharing","PASSIVE",
Q346="SIte strategiques &amp; DataCenter","PASSIVE",
Q346="Exclu","Exclu",
Q346="SAT","ACTIVE",
Q346="SPARE-ISSUE","SPARE-ISSUE",
Q346="Fiber CAmtel","ACTIVE",
Q346="Fiber AOF","ACTIVE",
Q346="Projet OCM (HUAWEI)","PLANNED WORKS",
Q346="Projet OCM (NOKIA)","PLANNED WORKS",
Q346="ACCESS-ISSUE","ACCESS-ISSUE",
Q346="Projet OCM (ZTE, NOKIA, autres projets)","PLANNED WORKS",
Q346="No root CAuse","No root cause",
Q346="ODU HS","ACTIVE",
Q346="IP &amp; VLAN","ACTIVE",
Q346="Warehouse HUAWEI","SPARE-ISSUE",
Q346="SPARE-HS","SPARE-ISSUE",
Q346="Power Telco","ACTIVE"
),"")</f>
        <v>No root cause</v>
      </c>
      <c r="S346" s="58" t="s">
        <v>17</v>
      </c>
      <c r="T346" s="7" t="s">
        <v>17</v>
      </c>
      <c r="U346" s="7" t="s">
        <v>17</v>
      </c>
      <c r="V346" s="59" t="s">
        <v>17</v>
      </c>
      <c r="W346" s="59" t="s">
        <v>17</v>
      </c>
      <c r="X346" s="59" t="s">
        <v>17</v>
      </c>
      <c r="Y346" s="59" t="s">
        <v>17</v>
      </c>
      <c r="Z346" s="59" t="s">
        <v>17</v>
      </c>
      <c r="AA346" s="59" t="s">
        <v>17</v>
      </c>
      <c r="AB346" s="59" t="s">
        <v>17</v>
      </c>
      <c r="AC346" s="59" t="s">
        <v>17</v>
      </c>
      <c r="AD346" s="59" t="s">
        <v>17</v>
      </c>
      <c r="AE346" s="59" t="s">
        <v>17</v>
      </c>
      <c r="AF346" s="15"/>
      <c r="AG346" s="15"/>
      <c r="AH346" s="15"/>
      <c r="AI346" s="15"/>
    </row>
    <row r="347" spans="1:35" s="14" customFormat="1" x14ac:dyDescent="0.35">
      <c r="A347" s="1" t="s">
        <v>310</v>
      </c>
      <c r="B347" s="1" t="s">
        <v>311</v>
      </c>
      <c r="C347" s="3"/>
      <c r="D347" s="1" t="s">
        <v>12</v>
      </c>
      <c r="E347" s="1" t="s">
        <v>98</v>
      </c>
      <c r="F347" s="3" t="s">
        <v>57</v>
      </c>
      <c r="G347" s="1" t="s">
        <v>312</v>
      </c>
      <c r="H347" s="62" t="str">
        <f>_xlfn.XLOOKUP(B347,'[1]Nur des jours'!$B:$B,'[1]Nur des jours'!$H:$H,"")</f>
        <v>NOKIA</v>
      </c>
      <c r="I347" s="54">
        <v>0.27356443086473642</v>
      </c>
      <c r="J347" s="54">
        <v>0.29885217335421604</v>
      </c>
      <c r="K347" s="54">
        <v>0</v>
      </c>
      <c r="L347" s="55">
        <v>0.13939309699543051</v>
      </c>
      <c r="M347" s="56" t="s">
        <v>5377</v>
      </c>
      <c r="N347" s="57"/>
      <c r="O347" s="16" t="str" cm="1">
        <f t="array" ref="O347">IFERROR(_xlfn.IFS(
Q347="MPR ISSUE","PDH",
Q347="BSS Hardware Issue","BSS",
Q347="Sites strategiques, MLL, Pylone, etc.","ENVTECH",
Q347="AKTIVCO DEFAUT GE &amp; POWER Cabinet","AKTIVCO",
Q347="AKTIVCO Coupure ENEO &amp; Baisse de tension","AKTIVCO GRID ONLY",
Q347="Coupure ENEO &amp; Baisse de tension","IHS GRID ONLY",
Q347="Defaut GE &amp; POWER Cabinet","IHS",
Q347="Sharing","Partners",
Q347="SIte strategiques &amp; DataCenter","SST &amp; DC",
Q347="Exclu","Exclu",
Q347="SAT","SAT",
Q347="SPARE-ISSUE","SPARE-ISSUE",
Q347="Fiber CAmtel","TRANS_FO_CAMTEL",
Q347="Fiber AOF","Fiber AOF",
Q347="Projet OCM (HUAWEI)","TRAVAUX-HUAWEI",
Q347="Projet OCM (NOKIA)","TRAVAUX-NOKIA",
Q347="ACCESS-ISSUE","ACCESS-ISSUE",
Q347="Projet OCM (ZTE, NOKIA, autres projets)","TRAVAUX OCM",
Q347="No root CAuse","No root cause",
Q347="ODU HS","PDH",
Q347="IP &amp; VLAN","PDH",
Q347="Warehouse HUAWEI","SPARE-ISSUE",
Q347="SPARE-HS","SPARE-ISSUE",
Q347="Power Telco","BSS"
),"")</f>
        <v>No root cause</v>
      </c>
      <c r="P347" s="22" t="str" cm="1">
        <f t="array" ref="P347">IFERROR(_xlfn.IFS(
Q347="MPR ISSUE","TX ISSUE",
Q347="BSS Hardware Issue","RAN ISSUE",
Q347="Sites strategiques, MLL, Pylone, etc.","ENVTECH",
Q347="AKTIVCO DEFAUT GE &amp; POWER Cabinet","POWER ISSUE",
Q347="AKTIVCO Coupure ENEO &amp; Baisse de tension","POWER ISSUE",
Q347="Coupure ENEO &amp; Baisse de tension","POWER ISSUE",
Q347="Defaut GE &amp; POWER Cabinet","POWER ISSUE",
Q347="Sharing","POWER ISSUE",
Q347="SIte strategiques &amp; DataCenter","POWER ISSUE",
Q347="Exclu","Exclu",
Q347="SAT","TX ISSUE",
Q347="SPARE-ISSUE","SPARE-ISSUE",
Q347="Fiber CAmtel","TX ISSUE",
Q347="Fiber AOF","TX ISSUE",
Q347="Projet OCM (HUAWEI)","TRAVAUX-HUAWEI",
Q347="Projet OCM (NOKIA)","TRAVAUX -NOKIA",
Q347="ACCESS-ISSUE","ACCESS-ISSUE",
Q347="Projet OCM (ZTE, NOKIA, autres projets)","TRAVAUX OCM",
Q347="No root CAuse","No root cause",
Q347="ODU HS","TX ISSUE",
Q347="IP &amp; VLAN","TX ISSUE",
Q347="Warehouse HUAWEI","SPARE-ISSUE",
Q347="SPARE-HS","SPARE-ISSUE",
Q347="Power Telco","RAN ISSUE"
),"")</f>
        <v>No root cause</v>
      </c>
      <c r="Q347" s="50" t="s">
        <v>5878</v>
      </c>
      <c r="R347" s="23" t="str" cm="1">
        <f t="array" ref="R347">IFERROR(_xlfn.IFS(
Q347="MPR ISSUE","ACTIVE",
Q347="BSS Hardware Issue","ACTIVE",
Q347="Sites strategiques, MLL, Pylone, etc.","PASSIVE",
Q347="AKTIVCO DEFAUT GE &amp; POWER Cabinet","PASSIVE",
Q347="AKTIVCO Coupure ENEO &amp; Baisse de tension","PASSIVE",
Q347="Coupure ENEO &amp; Baisse de tension","PASSIVE",
Q347="Defaut GE &amp; POWER Cabinet","PASSIVE",
Q347="Sharing","PASSIVE",
Q347="SIte strategiques &amp; DataCenter","PASSIVE",
Q347="Exclu","Exclu",
Q347="SAT","ACTIVE",
Q347="SPARE-ISSUE","SPARE-ISSUE",
Q347="Fiber CAmtel","ACTIVE",
Q347="Fiber AOF","ACTIVE",
Q347="Projet OCM (HUAWEI)","PLANNED WORKS",
Q347="Projet OCM (NOKIA)","PLANNED WORKS",
Q347="ACCESS-ISSUE","ACCESS-ISSUE",
Q347="Projet OCM (ZTE, NOKIA, autres projets)","PLANNED WORKS",
Q347="No root CAuse","No root cause",
Q347="ODU HS","ACTIVE",
Q347="IP &amp; VLAN","ACTIVE",
Q347="Warehouse HUAWEI","SPARE-ISSUE",
Q347="SPARE-HS","SPARE-ISSUE",
Q347="Power Telco","ACTIVE"
),"")</f>
        <v>No root cause</v>
      </c>
      <c r="S347" s="58" t="s">
        <v>5596</v>
      </c>
      <c r="T347" s="7" t="s">
        <v>17</v>
      </c>
      <c r="U347" s="7" t="s">
        <v>17</v>
      </c>
      <c r="V347" s="59" t="s">
        <v>17</v>
      </c>
      <c r="W347" s="59" t="s">
        <v>17</v>
      </c>
      <c r="X347" s="59" t="s">
        <v>17</v>
      </c>
      <c r="Y347" s="59" t="s">
        <v>17</v>
      </c>
      <c r="Z347" s="59" t="s">
        <v>17</v>
      </c>
      <c r="AA347" s="59" t="s">
        <v>17</v>
      </c>
      <c r="AB347" s="59" t="s">
        <v>17</v>
      </c>
      <c r="AC347" s="59" t="s">
        <v>17</v>
      </c>
      <c r="AD347" s="59" t="s">
        <v>17</v>
      </c>
      <c r="AE347" s="59" t="s">
        <v>5596</v>
      </c>
      <c r="AF347" s="15"/>
      <c r="AG347" s="15"/>
      <c r="AH347" s="15"/>
      <c r="AI347" s="15"/>
    </row>
    <row r="348" spans="1:35" s="14" customFormat="1" x14ac:dyDescent="0.35">
      <c r="A348" s="1" t="s">
        <v>2251</v>
      </c>
      <c r="B348" s="1" t="s">
        <v>2252</v>
      </c>
      <c r="C348" s="3"/>
      <c r="D348" s="1" t="s">
        <v>23</v>
      </c>
      <c r="E348" s="1" t="s">
        <v>24</v>
      </c>
      <c r="F348" s="3" t="s">
        <v>25</v>
      </c>
      <c r="G348" s="1" t="s">
        <v>26</v>
      </c>
      <c r="H348" s="61" t="str">
        <f>_xlfn.XLOOKUP(B348,'[1]Nur des jours'!$B:$B,'[1]Nur des jours'!$H:$H,"")</f>
        <v>Huawei</v>
      </c>
      <c r="I348" s="54">
        <v>0.11802632998812992</v>
      </c>
      <c r="J348" s="54">
        <v>0.15565976791075478</v>
      </c>
      <c r="K348" s="54">
        <v>0.12448918394193492</v>
      </c>
      <c r="L348" s="55">
        <v>0.13403061355523022</v>
      </c>
      <c r="M348" s="56" t="s">
        <v>5375</v>
      </c>
      <c r="N348" s="57"/>
      <c r="O348" s="16" t="str" cm="1">
        <f t="array" ref="O348">IFERROR(_xlfn.IFS(
Q348="MPR ISSUE","PDH",
Q348="BSS Hardware Issue","BSS",
Q348="Sites strategiques, MLL, Pylone, etc.","ENVTECH",
Q348="AKTIVCO DEFAUT GE &amp; POWER Cabinet","AKTIVCO",
Q348="AKTIVCO Coupure ENEO &amp; Baisse de tension","AKTIVCO GRID ONLY",
Q348="Coupure ENEO &amp; Baisse de tension","IHS GRID ONLY",
Q348="Defaut GE &amp; POWER Cabinet","IHS",
Q348="Sharing","Partners",
Q348="SIte strategiques &amp; DataCenter","SST &amp; DC",
Q348="Exclu","Exclu",
Q348="SAT","SAT",
Q348="SPARE-ISSUE","SPARE-ISSUE",
Q348="Fiber CAmtel","TRANS_FO_CAMTEL",
Q348="Fiber AOF","Fiber AOF",
Q348="Projet OCM (HUAWEI)","TRAVAUX-HUAWEI",
Q348="Projet OCM (NOKIA)","TRAVAUX-NOKIA",
Q348="ACCESS-ISSUE","ACCESS-ISSUE",
Q348="Projet OCM (ZTE, NOKIA, autres projets)","TRAVAUX OCM",
Q348="No root CAuse","No root cause",
Q348="ODU HS","PDH",
Q348="IP &amp; VLAN","PDH",
Q348="Warehouse HUAWEI","SPARE-ISSUE",
Q348="SPARE-HS","SPARE-ISSUE",
Q348="Power Telco","BSS"
),"")</f>
        <v>No root cause</v>
      </c>
      <c r="P348" s="22" t="str" cm="1">
        <f t="array" ref="P348">IFERROR(_xlfn.IFS(
Q348="MPR ISSUE","TX ISSUE",
Q348="BSS Hardware Issue","RAN ISSUE",
Q348="Sites strategiques, MLL, Pylone, etc.","ENVTECH",
Q348="AKTIVCO DEFAUT GE &amp; POWER Cabinet","POWER ISSUE",
Q348="AKTIVCO Coupure ENEO &amp; Baisse de tension","POWER ISSUE",
Q348="Coupure ENEO &amp; Baisse de tension","POWER ISSUE",
Q348="Defaut GE &amp; POWER Cabinet","POWER ISSUE",
Q348="Sharing","POWER ISSUE",
Q348="SIte strategiques &amp; DataCenter","POWER ISSUE",
Q348="Exclu","Exclu",
Q348="SAT","TX ISSUE",
Q348="SPARE-ISSUE","SPARE-ISSUE",
Q348="Fiber CAmtel","TX ISSUE",
Q348="Fiber AOF","TX ISSUE",
Q348="Projet OCM (HUAWEI)","TRAVAUX-HUAWEI",
Q348="Projet OCM (NOKIA)","TRAVAUX -NOKIA",
Q348="ACCESS-ISSUE","ACCESS-ISSUE",
Q348="Projet OCM (ZTE, NOKIA, autres projets)","TRAVAUX OCM",
Q348="No root CAuse","No root cause",
Q348="ODU HS","TX ISSUE",
Q348="IP &amp; VLAN","TX ISSUE",
Q348="Warehouse HUAWEI","SPARE-ISSUE",
Q348="SPARE-HS","SPARE-ISSUE",
Q348="Power Telco","RAN ISSUE"
),"")</f>
        <v>No root cause</v>
      </c>
      <c r="Q348" s="50" t="s">
        <v>5878</v>
      </c>
      <c r="R348" s="23" t="str" cm="1">
        <f t="array" ref="R348">IFERROR(_xlfn.IFS(
Q348="MPR ISSUE","ACTIVE",
Q348="BSS Hardware Issue","ACTIVE",
Q348="Sites strategiques, MLL, Pylone, etc.","PASSIVE",
Q348="AKTIVCO DEFAUT GE &amp; POWER Cabinet","PASSIVE",
Q348="AKTIVCO Coupure ENEO &amp; Baisse de tension","PASSIVE",
Q348="Coupure ENEO &amp; Baisse de tension","PASSIVE",
Q348="Defaut GE &amp; POWER Cabinet","PASSIVE",
Q348="Sharing","PASSIVE",
Q348="SIte strategiques &amp; DataCenter","PASSIVE",
Q348="Exclu","Exclu",
Q348="SAT","ACTIVE",
Q348="SPARE-ISSUE","SPARE-ISSUE",
Q348="Fiber CAmtel","ACTIVE",
Q348="Fiber AOF","ACTIVE",
Q348="Projet OCM (HUAWEI)","PLANNED WORKS",
Q348="Projet OCM (NOKIA)","PLANNED WORKS",
Q348="ACCESS-ISSUE","ACCESS-ISSUE",
Q348="Projet OCM (ZTE, NOKIA, autres projets)","PLANNED WORKS",
Q348="No root CAuse","No root cause",
Q348="ODU HS","ACTIVE",
Q348="IP &amp; VLAN","ACTIVE",
Q348="Warehouse HUAWEI","SPARE-ISSUE",
Q348="SPARE-HS","SPARE-ISSUE",
Q348="Power Telco","ACTIVE"
),"")</f>
        <v>No root cause</v>
      </c>
      <c r="S348" s="58" t="s">
        <v>17</v>
      </c>
      <c r="T348" s="7" t="s">
        <v>17</v>
      </c>
      <c r="U348" s="7" t="s">
        <v>17</v>
      </c>
      <c r="V348" s="59" t="s">
        <v>17</v>
      </c>
      <c r="W348" s="59" t="s">
        <v>17</v>
      </c>
      <c r="X348" s="59" t="s">
        <v>17</v>
      </c>
      <c r="Y348" s="59" t="s">
        <v>17</v>
      </c>
      <c r="Z348" s="59" t="s">
        <v>17</v>
      </c>
      <c r="AA348" s="59" t="s">
        <v>17</v>
      </c>
      <c r="AB348" s="59" t="s">
        <v>17</v>
      </c>
      <c r="AC348" s="59" t="s">
        <v>17</v>
      </c>
      <c r="AD348" s="59" t="s">
        <v>17</v>
      </c>
      <c r="AE348" s="59" t="s">
        <v>17</v>
      </c>
      <c r="AF348" s="15"/>
      <c r="AG348" s="15"/>
      <c r="AH348" s="15"/>
      <c r="AI348" s="15"/>
    </row>
    <row r="349" spans="1:35" s="14" customFormat="1" x14ac:dyDescent="0.35">
      <c r="A349" s="1" t="s">
        <v>440</v>
      </c>
      <c r="B349" s="1" t="s">
        <v>441</v>
      </c>
      <c r="C349" s="3"/>
      <c r="D349" s="1" t="s">
        <v>23</v>
      </c>
      <c r="E349" s="1" t="s">
        <v>124</v>
      </c>
      <c r="F349" s="3" t="s">
        <v>92</v>
      </c>
      <c r="G349" s="1" t="s">
        <v>440</v>
      </c>
      <c r="H349" s="62" t="str">
        <f>_xlfn.XLOOKUP(B349,'[1]Nur des jours'!$B:$B,'[1]Nur des jours'!$H:$H,"")</f>
        <v>NOKIA</v>
      </c>
      <c r="I349" s="54">
        <v>0</v>
      </c>
      <c r="J349" s="54">
        <v>0.38416912674388259</v>
      </c>
      <c r="K349" s="54">
        <v>0</v>
      </c>
      <c r="L349" s="55">
        <v>0.12897000686096352</v>
      </c>
      <c r="M349" s="56" t="s">
        <v>5375</v>
      </c>
      <c r="N349" s="57"/>
      <c r="O349" s="16" t="str" cm="1">
        <f t="array" ref="O349">IFERROR(_xlfn.IFS(
Q349="MPR ISSUE","PDH",
Q349="BSS Hardware Issue","BSS",
Q349="Sites strategiques, MLL, Pylone, etc.","ENVTECH",
Q349="AKTIVCO DEFAUT GE &amp; POWER Cabinet","AKTIVCO",
Q349="AKTIVCO Coupure ENEO &amp; Baisse de tension","AKTIVCO GRID ONLY",
Q349="Coupure ENEO &amp; Baisse de tension","IHS GRID ONLY",
Q349="Defaut GE &amp; POWER Cabinet","IHS",
Q349="Sharing","Partners",
Q349="SIte strategiques &amp; DataCenter","SST &amp; DC",
Q349="Exclu","Exclu",
Q349="SAT","SAT",
Q349="SPARE-ISSUE","SPARE-ISSUE",
Q349="Fiber CAmtel","TRANS_FO_CAMTEL",
Q349="Fiber AOF","Fiber AOF",
Q349="Projet OCM (HUAWEI)","TRAVAUX-HUAWEI",
Q349="Projet OCM (NOKIA)","TRAVAUX-NOKIA",
Q349="ACCESS-ISSUE","ACCESS-ISSUE",
Q349="Projet OCM (ZTE, NOKIA, autres projets)","TRAVAUX OCM",
Q349="No root CAuse","No root cause",
Q349="ODU HS","PDH",
Q349="IP &amp; VLAN","PDH",
Q349="Warehouse HUAWEI","SPARE-ISSUE",
Q349="SPARE-HS","SPARE-ISSUE",
Q349="Power Telco","BSS"
),"")</f>
        <v>No root cause</v>
      </c>
      <c r="P349" s="22" t="str" cm="1">
        <f t="array" ref="P349">IFERROR(_xlfn.IFS(
Q349="MPR ISSUE","TX ISSUE",
Q349="BSS Hardware Issue","RAN ISSUE",
Q349="Sites strategiques, MLL, Pylone, etc.","ENVTECH",
Q349="AKTIVCO DEFAUT GE &amp; POWER Cabinet","POWER ISSUE",
Q349="AKTIVCO Coupure ENEO &amp; Baisse de tension","POWER ISSUE",
Q349="Coupure ENEO &amp; Baisse de tension","POWER ISSUE",
Q349="Defaut GE &amp; POWER Cabinet","POWER ISSUE",
Q349="Sharing","POWER ISSUE",
Q349="SIte strategiques &amp; DataCenter","POWER ISSUE",
Q349="Exclu","Exclu",
Q349="SAT","TX ISSUE",
Q349="SPARE-ISSUE","SPARE-ISSUE",
Q349="Fiber CAmtel","TX ISSUE",
Q349="Fiber AOF","TX ISSUE",
Q349="Projet OCM (HUAWEI)","TRAVAUX-HUAWEI",
Q349="Projet OCM (NOKIA)","TRAVAUX -NOKIA",
Q349="ACCESS-ISSUE","ACCESS-ISSUE",
Q349="Projet OCM (ZTE, NOKIA, autres projets)","TRAVAUX OCM",
Q349="No root CAuse","No root cause",
Q349="ODU HS","TX ISSUE",
Q349="IP &amp; VLAN","TX ISSUE",
Q349="Warehouse HUAWEI","SPARE-ISSUE",
Q349="SPARE-HS","SPARE-ISSUE",
Q349="Power Telco","RAN ISSUE"
),"")</f>
        <v>No root cause</v>
      </c>
      <c r="Q349" s="50" t="s">
        <v>5878</v>
      </c>
      <c r="R349" s="23" t="str" cm="1">
        <f t="array" ref="R349">IFERROR(_xlfn.IFS(
Q349="MPR ISSUE","ACTIVE",
Q349="BSS Hardware Issue","ACTIVE",
Q349="Sites strategiques, MLL, Pylone, etc.","PASSIVE",
Q349="AKTIVCO DEFAUT GE &amp; POWER Cabinet","PASSIVE",
Q349="AKTIVCO Coupure ENEO &amp; Baisse de tension","PASSIVE",
Q349="Coupure ENEO &amp; Baisse de tension","PASSIVE",
Q349="Defaut GE &amp; POWER Cabinet","PASSIVE",
Q349="Sharing","PASSIVE",
Q349="SIte strategiques &amp; DataCenter","PASSIVE",
Q349="Exclu","Exclu",
Q349="SAT","ACTIVE",
Q349="SPARE-ISSUE","SPARE-ISSUE",
Q349="Fiber CAmtel","ACTIVE",
Q349="Fiber AOF","ACTIVE",
Q349="Projet OCM (HUAWEI)","PLANNED WORKS",
Q349="Projet OCM (NOKIA)","PLANNED WORKS",
Q349="ACCESS-ISSUE","ACCESS-ISSUE",
Q349="Projet OCM (ZTE, NOKIA, autres projets)","PLANNED WORKS",
Q349="No root CAuse","No root cause",
Q349="ODU HS","ACTIVE",
Q349="IP &amp; VLAN","ACTIVE",
Q349="Warehouse HUAWEI","SPARE-ISSUE",
Q349="SPARE-HS","SPARE-ISSUE",
Q349="Power Telco","ACTIVE"
),"")</f>
        <v>No root cause</v>
      </c>
      <c r="S349" s="58" t="s">
        <v>5682</v>
      </c>
      <c r="T349" s="7" t="s">
        <v>17</v>
      </c>
      <c r="U349" s="7" t="s">
        <v>17</v>
      </c>
      <c r="V349" s="59" t="s">
        <v>17</v>
      </c>
      <c r="W349" s="59" t="s">
        <v>17</v>
      </c>
      <c r="X349" s="59" t="s">
        <v>17</v>
      </c>
      <c r="Y349" s="59" t="s">
        <v>17</v>
      </c>
      <c r="Z349" s="59" t="s">
        <v>17</v>
      </c>
      <c r="AA349" s="59" t="s">
        <v>17</v>
      </c>
      <c r="AB349" s="59" t="s">
        <v>17</v>
      </c>
      <c r="AC349" s="59" t="s">
        <v>17</v>
      </c>
      <c r="AD349" s="59" t="s">
        <v>17</v>
      </c>
      <c r="AE349" s="59" t="s">
        <v>5682</v>
      </c>
      <c r="AF349" s="15"/>
      <c r="AG349" s="15"/>
      <c r="AH349" s="15"/>
      <c r="AI349" s="15"/>
    </row>
    <row r="350" spans="1:35" s="14" customFormat="1" x14ac:dyDescent="0.35">
      <c r="A350" s="1" t="s">
        <v>1581</v>
      </c>
      <c r="B350" s="1" t="s">
        <v>1582</v>
      </c>
      <c r="C350" s="3"/>
      <c r="D350" s="1"/>
      <c r="E350" s="1"/>
      <c r="F350" s="3" t="s">
        <v>33</v>
      </c>
      <c r="G350" s="1" t="s">
        <v>34</v>
      </c>
      <c r="H350" s="53" t="str">
        <f>_xlfn.XLOOKUP(B350,'[1]Nur des jours'!$B:$B,'[1]Nur des jours'!$H:$H,"")</f>
        <v>ZTE</v>
      </c>
      <c r="I350" s="54">
        <v>3.8842527646887198E-2</v>
      </c>
      <c r="J350" s="54">
        <v>0.16702877485031123</v>
      </c>
      <c r="K350" s="54">
        <v>0.11593910262724139</v>
      </c>
      <c r="L350" s="55">
        <v>0.12208111108257473</v>
      </c>
      <c r="M350" s="56" t="s">
        <v>5375</v>
      </c>
      <c r="N350" s="57"/>
      <c r="O350" s="16" t="str" cm="1">
        <f t="array" ref="O350">IFERROR(_xlfn.IFS(
Q350="MPR ISSUE","PDH",
Q350="BSS Hardware Issue","BSS",
Q350="Sites strategiques, MLL, Pylone, etc.","ENVTECH",
Q350="AKTIVCO DEFAUT GE &amp; POWER Cabinet","AKTIVCO",
Q350="AKTIVCO Coupure ENEO &amp; Baisse de tension","AKTIVCO GRID ONLY",
Q350="Coupure ENEO &amp; Baisse de tension","IHS GRID ONLY",
Q350="Defaut GE &amp; POWER Cabinet","IHS",
Q350="Sharing","Partners",
Q350="SIte strategiques &amp; DataCenter","SST &amp; DC",
Q350="Exclu","Exclu",
Q350="SAT","SAT",
Q350="SPARE-ISSUE","SPARE-ISSUE",
Q350="Fiber CAmtel","TRANS_FO_CAMTEL",
Q350="Fiber AOF","Fiber AOF",
Q350="Projet OCM (HUAWEI)","TRAVAUX-HUAWEI",
Q350="Projet OCM (NOKIA)","TRAVAUX-NOKIA",
Q350="ACCESS-ISSUE","ACCESS-ISSUE",
Q350="Projet OCM (ZTE, NOKIA, autres projets)","TRAVAUX OCM",
Q350="No root CAuse","No root cause",
Q350="ODU HS","PDH",
Q350="IP &amp; VLAN","PDH",
Q350="Warehouse HUAWEI","SPARE-ISSUE",
Q350="SPARE-HS","SPARE-ISSUE",
Q350="Power Telco","BSS"
),"")</f>
        <v>No root cause</v>
      </c>
      <c r="P350" s="22" t="str" cm="1">
        <f t="array" ref="P350">IFERROR(_xlfn.IFS(
Q350="MPR ISSUE","TX ISSUE",
Q350="BSS Hardware Issue","RAN ISSUE",
Q350="Sites strategiques, MLL, Pylone, etc.","ENVTECH",
Q350="AKTIVCO DEFAUT GE &amp; POWER Cabinet","POWER ISSUE",
Q350="AKTIVCO Coupure ENEO &amp; Baisse de tension","POWER ISSUE",
Q350="Coupure ENEO &amp; Baisse de tension","POWER ISSUE",
Q350="Defaut GE &amp; POWER Cabinet","POWER ISSUE",
Q350="Sharing","POWER ISSUE",
Q350="SIte strategiques &amp; DataCenter","POWER ISSUE",
Q350="Exclu","Exclu",
Q350="SAT","TX ISSUE",
Q350="SPARE-ISSUE","SPARE-ISSUE",
Q350="Fiber CAmtel","TX ISSUE",
Q350="Fiber AOF","TX ISSUE",
Q350="Projet OCM (HUAWEI)","TRAVAUX-HUAWEI",
Q350="Projet OCM (NOKIA)","TRAVAUX -NOKIA",
Q350="ACCESS-ISSUE","ACCESS-ISSUE",
Q350="Projet OCM (ZTE, NOKIA, autres projets)","TRAVAUX OCM",
Q350="No root CAuse","No root cause",
Q350="ODU HS","TX ISSUE",
Q350="IP &amp; VLAN","TX ISSUE",
Q350="Warehouse HUAWEI","SPARE-ISSUE",
Q350="SPARE-HS","SPARE-ISSUE",
Q350="Power Telco","RAN ISSUE"
),"")</f>
        <v>No root cause</v>
      </c>
      <c r="Q350" s="50" t="s">
        <v>5878</v>
      </c>
      <c r="R350" s="23" t="str" cm="1">
        <f t="array" ref="R350">IFERROR(_xlfn.IFS(
Q350="MPR ISSUE","ACTIVE",
Q350="BSS Hardware Issue","ACTIVE",
Q350="Sites strategiques, MLL, Pylone, etc.","PASSIVE",
Q350="AKTIVCO DEFAUT GE &amp; POWER Cabinet","PASSIVE",
Q350="AKTIVCO Coupure ENEO &amp; Baisse de tension","PASSIVE",
Q350="Coupure ENEO &amp; Baisse de tension","PASSIVE",
Q350="Defaut GE &amp; POWER Cabinet","PASSIVE",
Q350="Sharing","PASSIVE",
Q350="SIte strategiques &amp; DataCenter","PASSIVE",
Q350="Exclu","Exclu",
Q350="SAT","ACTIVE",
Q350="SPARE-ISSUE","SPARE-ISSUE",
Q350="Fiber CAmtel","ACTIVE",
Q350="Fiber AOF","ACTIVE",
Q350="Projet OCM (HUAWEI)","PLANNED WORKS",
Q350="Projet OCM (NOKIA)","PLANNED WORKS",
Q350="ACCESS-ISSUE","ACCESS-ISSUE",
Q350="Projet OCM (ZTE, NOKIA, autres projets)","PLANNED WORKS",
Q350="No root CAuse","No root cause",
Q350="ODU HS","ACTIVE",
Q350="IP &amp; VLAN","ACTIVE",
Q350="Warehouse HUAWEI","SPARE-ISSUE",
Q350="SPARE-HS","SPARE-ISSUE",
Q350="Power Telco","ACTIVE"
),"")</f>
        <v>No root cause</v>
      </c>
      <c r="S350" s="58" t="s">
        <v>17</v>
      </c>
      <c r="T350" s="7" t="s">
        <v>17</v>
      </c>
      <c r="U350" s="7" t="s">
        <v>17</v>
      </c>
      <c r="V350" s="59" t="s">
        <v>17</v>
      </c>
      <c r="W350" s="59" t="s">
        <v>17</v>
      </c>
      <c r="X350" s="59" t="s">
        <v>17</v>
      </c>
      <c r="Y350" s="59" t="s">
        <v>17</v>
      </c>
      <c r="Z350" s="59" t="s">
        <v>17</v>
      </c>
      <c r="AA350" s="59" t="s">
        <v>17</v>
      </c>
      <c r="AB350" s="59" t="s">
        <v>17</v>
      </c>
      <c r="AC350" s="59" t="s">
        <v>17</v>
      </c>
      <c r="AD350" s="59" t="s">
        <v>17</v>
      </c>
      <c r="AE350" s="59" t="s">
        <v>17</v>
      </c>
      <c r="AF350" s="15"/>
      <c r="AG350" s="15"/>
      <c r="AH350" s="15"/>
      <c r="AI350" s="15"/>
    </row>
    <row r="351" spans="1:35" s="14" customFormat="1" x14ac:dyDescent="0.35">
      <c r="A351" s="1" t="s">
        <v>757</v>
      </c>
      <c r="B351" s="1" t="s">
        <v>758</v>
      </c>
      <c r="C351" s="3"/>
      <c r="D351" s="1" t="s">
        <v>12</v>
      </c>
      <c r="E351" s="1" t="s">
        <v>759</v>
      </c>
      <c r="F351" s="3" t="s">
        <v>33</v>
      </c>
      <c r="G351" s="1" t="s">
        <v>34</v>
      </c>
      <c r="H351" s="53" t="str">
        <f>_xlfn.XLOOKUP(B351,'[1]Nur des jours'!$B:$B,'[1]Nur des jours'!$H:$H,"")</f>
        <v>ZTE</v>
      </c>
      <c r="I351" s="54">
        <v>8.4054730245514742E-2</v>
      </c>
      <c r="J351" s="54">
        <v>9.5308403969928818E-2</v>
      </c>
      <c r="K351" s="54">
        <v>0.13173965289679485</v>
      </c>
      <c r="L351" s="55">
        <v>0.11269985988762439</v>
      </c>
      <c r="M351" s="56" t="s">
        <v>5375</v>
      </c>
      <c r="N351" s="57"/>
      <c r="O351" s="16" t="str" cm="1">
        <f t="array" ref="O351">IFERROR(_xlfn.IFS(
Q351="MPR ISSUE","PDH",
Q351="BSS Hardware Issue","BSS",
Q351="Sites strategiques, MLL, Pylone, etc.","ENVTECH",
Q351="AKTIVCO DEFAUT GE &amp; POWER Cabinet","AKTIVCO",
Q351="AKTIVCO Coupure ENEO &amp; Baisse de tension","AKTIVCO GRID ONLY",
Q351="Coupure ENEO &amp; Baisse de tension","IHS GRID ONLY",
Q351="Defaut GE &amp; POWER Cabinet","IHS",
Q351="Sharing","Partners",
Q351="SIte strategiques &amp; DataCenter","SST &amp; DC",
Q351="Exclu","Exclu",
Q351="SAT","SAT",
Q351="SPARE-ISSUE","SPARE-ISSUE",
Q351="Fiber CAmtel","TRANS_FO_CAMTEL",
Q351="Fiber AOF","Fiber AOF",
Q351="Projet OCM (HUAWEI)","TRAVAUX-HUAWEI",
Q351="Projet OCM (NOKIA)","TRAVAUX-NOKIA",
Q351="ACCESS-ISSUE","ACCESS-ISSUE",
Q351="Projet OCM (ZTE, NOKIA, autres projets)","TRAVAUX OCM",
Q351="No root CAuse","No root cause",
Q351="ODU HS","PDH",
Q351="IP &amp; VLAN","PDH",
Q351="Warehouse HUAWEI","SPARE-ISSUE",
Q351="SPARE-HS","SPARE-ISSUE",
Q351="Power Telco","BSS"
),"")</f>
        <v>No root cause</v>
      </c>
      <c r="P351" s="22" t="str" cm="1">
        <f t="array" ref="P351">IFERROR(_xlfn.IFS(
Q351="MPR ISSUE","TX ISSUE",
Q351="BSS Hardware Issue","RAN ISSUE",
Q351="Sites strategiques, MLL, Pylone, etc.","ENVTECH",
Q351="AKTIVCO DEFAUT GE &amp; POWER Cabinet","POWER ISSUE",
Q351="AKTIVCO Coupure ENEO &amp; Baisse de tension","POWER ISSUE",
Q351="Coupure ENEO &amp; Baisse de tension","POWER ISSUE",
Q351="Defaut GE &amp; POWER Cabinet","POWER ISSUE",
Q351="Sharing","POWER ISSUE",
Q351="SIte strategiques &amp; DataCenter","POWER ISSUE",
Q351="Exclu","Exclu",
Q351="SAT","TX ISSUE",
Q351="SPARE-ISSUE","SPARE-ISSUE",
Q351="Fiber CAmtel","TX ISSUE",
Q351="Fiber AOF","TX ISSUE",
Q351="Projet OCM (HUAWEI)","TRAVAUX-HUAWEI",
Q351="Projet OCM (NOKIA)","TRAVAUX -NOKIA",
Q351="ACCESS-ISSUE","ACCESS-ISSUE",
Q351="Projet OCM (ZTE, NOKIA, autres projets)","TRAVAUX OCM",
Q351="No root CAuse","No root cause",
Q351="ODU HS","TX ISSUE",
Q351="IP &amp; VLAN","TX ISSUE",
Q351="Warehouse HUAWEI","SPARE-ISSUE",
Q351="SPARE-HS","SPARE-ISSUE",
Q351="Power Telco","RAN ISSUE"
),"")</f>
        <v>No root cause</v>
      </c>
      <c r="Q351" s="50" t="s">
        <v>5878</v>
      </c>
      <c r="R351" s="23" t="str" cm="1">
        <f t="array" ref="R351">IFERROR(_xlfn.IFS(
Q351="MPR ISSUE","ACTIVE",
Q351="BSS Hardware Issue","ACTIVE",
Q351="Sites strategiques, MLL, Pylone, etc.","PASSIVE",
Q351="AKTIVCO DEFAUT GE &amp; POWER Cabinet","PASSIVE",
Q351="AKTIVCO Coupure ENEO &amp; Baisse de tension","PASSIVE",
Q351="Coupure ENEO &amp; Baisse de tension","PASSIVE",
Q351="Defaut GE &amp; POWER Cabinet","PASSIVE",
Q351="Sharing","PASSIVE",
Q351="SIte strategiques &amp; DataCenter","PASSIVE",
Q351="Exclu","Exclu",
Q351="SAT","ACTIVE",
Q351="SPARE-ISSUE","SPARE-ISSUE",
Q351="Fiber CAmtel","ACTIVE",
Q351="Fiber AOF","ACTIVE",
Q351="Projet OCM (HUAWEI)","PLANNED WORKS",
Q351="Projet OCM (NOKIA)","PLANNED WORKS",
Q351="ACCESS-ISSUE","ACCESS-ISSUE",
Q351="Projet OCM (ZTE, NOKIA, autres projets)","PLANNED WORKS",
Q351="No root CAuse","No root cause",
Q351="ODU HS","ACTIVE",
Q351="IP &amp; VLAN","ACTIVE",
Q351="Warehouse HUAWEI","SPARE-ISSUE",
Q351="SPARE-HS","SPARE-ISSUE",
Q351="Power Telco","ACTIVE"
),"")</f>
        <v>No root cause</v>
      </c>
      <c r="S351" s="58" t="s">
        <v>17</v>
      </c>
      <c r="T351" s="7" t="s">
        <v>17</v>
      </c>
      <c r="U351" s="7" t="s">
        <v>17</v>
      </c>
      <c r="V351" s="59" t="s">
        <v>17</v>
      </c>
      <c r="W351" s="59" t="s">
        <v>17</v>
      </c>
      <c r="X351" s="59" t="s">
        <v>17</v>
      </c>
      <c r="Y351" s="59" t="s">
        <v>17</v>
      </c>
      <c r="Z351" s="59" t="s">
        <v>17</v>
      </c>
      <c r="AA351" s="59" t="s">
        <v>17</v>
      </c>
      <c r="AB351" s="59" t="s">
        <v>17</v>
      </c>
      <c r="AC351" s="59" t="s">
        <v>17</v>
      </c>
      <c r="AD351" s="59" t="s">
        <v>17</v>
      </c>
      <c r="AE351" s="59" t="s">
        <v>17</v>
      </c>
      <c r="AF351" s="15"/>
      <c r="AG351" s="15"/>
      <c r="AH351" s="15"/>
      <c r="AI351" s="15"/>
    </row>
    <row r="352" spans="1:35" s="14" customFormat="1" x14ac:dyDescent="0.35">
      <c r="A352" s="1" t="s">
        <v>1140</v>
      </c>
      <c r="B352" s="1" t="s">
        <v>1141</v>
      </c>
      <c r="C352" s="3"/>
      <c r="D352" s="1" t="s">
        <v>12</v>
      </c>
      <c r="E352" s="1" t="s">
        <v>68</v>
      </c>
      <c r="F352" s="3" t="s">
        <v>57</v>
      </c>
      <c r="G352" s="1" t="s">
        <v>1140</v>
      </c>
      <c r="H352" s="62" t="str">
        <f>_xlfn.XLOOKUP(B352,'[1]Nur des jours'!$B:$B,'[1]Nur des jours'!$H:$H,"")</f>
        <v>NOKIA</v>
      </c>
      <c r="I352" s="54">
        <v>0.20852025639782079</v>
      </c>
      <c r="J352" s="54">
        <v>0.24333208070441059</v>
      </c>
      <c r="K352" s="54">
        <v>0</v>
      </c>
      <c r="L352" s="55">
        <v>0.11146605942314346</v>
      </c>
      <c r="M352" s="56" t="s">
        <v>5377</v>
      </c>
      <c r="N352" s="57"/>
      <c r="O352" s="16" t="str" cm="1">
        <f t="array" ref="O352">IFERROR(_xlfn.IFS(
Q352="MPR ISSUE","PDH",
Q352="BSS Hardware Issue","BSS",
Q352="Sites strategiques, MLL, Pylone, etc.","ENVTECH",
Q352="AKTIVCO DEFAUT GE &amp; POWER Cabinet","AKTIVCO",
Q352="AKTIVCO Coupure ENEO &amp; Baisse de tension","AKTIVCO GRID ONLY",
Q352="Coupure ENEO &amp; Baisse de tension","IHS GRID ONLY",
Q352="Defaut GE &amp; POWER Cabinet","IHS",
Q352="Sharing","Partners",
Q352="SIte strategiques &amp; DataCenter","SST &amp; DC",
Q352="Exclu","Exclu",
Q352="SAT","SAT",
Q352="SPARE-ISSUE","SPARE-ISSUE",
Q352="Fiber CAmtel","TRANS_FO_CAMTEL",
Q352="Fiber AOF","Fiber AOF",
Q352="Projet OCM (HUAWEI)","TRAVAUX-HUAWEI",
Q352="Projet OCM (NOKIA)","TRAVAUX-NOKIA",
Q352="ACCESS-ISSUE","ACCESS-ISSUE",
Q352="Projet OCM (ZTE, NOKIA, autres projets)","TRAVAUX OCM",
Q352="No root CAuse","No root cause",
Q352="ODU HS","PDH",
Q352="IP &amp; VLAN","PDH",
Q352="Warehouse HUAWEI","SPARE-ISSUE",
Q352="SPARE-HS","SPARE-ISSUE",
Q352="Power Telco","BSS"
),"")</f>
        <v>No root cause</v>
      </c>
      <c r="P352" s="22" t="str" cm="1">
        <f t="array" ref="P352">IFERROR(_xlfn.IFS(
Q352="MPR ISSUE","TX ISSUE",
Q352="BSS Hardware Issue","RAN ISSUE",
Q352="Sites strategiques, MLL, Pylone, etc.","ENVTECH",
Q352="AKTIVCO DEFAUT GE &amp; POWER Cabinet","POWER ISSUE",
Q352="AKTIVCO Coupure ENEO &amp; Baisse de tension","POWER ISSUE",
Q352="Coupure ENEO &amp; Baisse de tension","POWER ISSUE",
Q352="Defaut GE &amp; POWER Cabinet","POWER ISSUE",
Q352="Sharing","POWER ISSUE",
Q352="SIte strategiques &amp; DataCenter","POWER ISSUE",
Q352="Exclu","Exclu",
Q352="SAT","TX ISSUE",
Q352="SPARE-ISSUE","SPARE-ISSUE",
Q352="Fiber CAmtel","TX ISSUE",
Q352="Fiber AOF","TX ISSUE",
Q352="Projet OCM (HUAWEI)","TRAVAUX-HUAWEI",
Q352="Projet OCM (NOKIA)","TRAVAUX -NOKIA",
Q352="ACCESS-ISSUE","ACCESS-ISSUE",
Q352="Projet OCM (ZTE, NOKIA, autres projets)","TRAVAUX OCM",
Q352="No root CAuse","No root cause",
Q352="ODU HS","TX ISSUE",
Q352="IP &amp; VLAN","TX ISSUE",
Q352="Warehouse HUAWEI","SPARE-ISSUE",
Q352="SPARE-HS","SPARE-ISSUE",
Q352="Power Telco","RAN ISSUE"
),"")</f>
        <v>No root cause</v>
      </c>
      <c r="Q352" s="50" t="s">
        <v>5878</v>
      </c>
      <c r="R352" s="23" t="str" cm="1">
        <f t="array" ref="R352">IFERROR(_xlfn.IFS(
Q352="MPR ISSUE","ACTIVE",
Q352="BSS Hardware Issue","ACTIVE",
Q352="Sites strategiques, MLL, Pylone, etc.","PASSIVE",
Q352="AKTIVCO DEFAUT GE &amp; POWER Cabinet","PASSIVE",
Q352="AKTIVCO Coupure ENEO &amp; Baisse de tension","PASSIVE",
Q352="Coupure ENEO &amp; Baisse de tension","PASSIVE",
Q352="Defaut GE &amp; POWER Cabinet","PASSIVE",
Q352="Sharing","PASSIVE",
Q352="SIte strategiques &amp; DataCenter","PASSIVE",
Q352="Exclu","Exclu",
Q352="SAT","ACTIVE",
Q352="SPARE-ISSUE","SPARE-ISSUE",
Q352="Fiber CAmtel","ACTIVE",
Q352="Fiber AOF","ACTIVE",
Q352="Projet OCM (HUAWEI)","PLANNED WORKS",
Q352="Projet OCM (NOKIA)","PLANNED WORKS",
Q352="ACCESS-ISSUE","ACCESS-ISSUE",
Q352="Projet OCM (ZTE, NOKIA, autres projets)","PLANNED WORKS",
Q352="No root CAuse","No root cause",
Q352="ODU HS","ACTIVE",
Q352="IP &amp; VLAN","ACTIVE",
Q352="Warehouse HUAWEI","SPARE-ISSUE",
Q352="SPARE-HS","SPARE-ISSUE",
Q352="Power Telco","ACTIVE"
),"")</f>
        <v>No root cause</v>
      </c>
      <c r="S352" s="58" t="s">
        <v>5734</v>
      </c>
      <c r="T352" s="7" t="s">
        <v>17</v>
      </c>
      <c r="U352" s="7" t="s">
        <v>17</v>
      </c>
      <c r="V352" s="59" t="s">
        <v>17</v>
      </c>
      <c r="W352" s="59" t="s">
        <v>17</v>
      </c>
      <c r="X352" s="59" t="s">
        <v>17</v>
      </c>
      <c r="Y352" s="59" t="s">
        <v>17</v>
      </c>
      <c r="Z352" s="59" t="s">
        <v>17</v>
      </c>
      <c r="AA352" s="59" t="s">
        <v>17</v>
      </c>
      <c r="AB352" s="59" t="s">
        <v>17</v>
      </c>
      <c r="AC352" s="59" t="s">
        <v>17</v>
      </c>
      <c r="AD352" s="59" t="s">
        <v>17</v>
      </c>
      <c r="AE352" s="59" t="s">
        <v>5734</v>
      </c>
      <c r="AF352" s="15"/>
      <c r="AG352" s="15"/>
      <c r="AH352" s="15"/>
      <c r="AI352" s="15"/>
    </row>
    <row r="353" spans="1:35" s="14" customFormat="1" x14ac:dyDescent="0.35">
      <c r="A353" s="1" t="s">
        <v>454</v>
      </c>
      <c r="B353" s="1" t="s">
        <v>455</v>
      </c>
      <c r="C353" s="3"/>
      <c r="D353" s="1" t="s">
        <v>12</v>
      </c>
      <c r="E353" s="1" t="s">
        <v>13</v>
      </c>
      <c r="F353" s="3" t="s">
        <v>14</v>
      </c>
      <c r="G353" s="1" t="s">
        <v>108</v>
      </c>
      <c r="H353" s="61" t="str">
        <f>_xlfn.XLOOKUP(B353,'[1]Nur des jours'!$B:$B,'[1]Nur des jours'!$H:$H,"")</f>
        <v>Huawei</v>
      </c>
      <c r="I353" s="54">
        <v>0.14612783712816085</v>
      </c>
      <c r="J353" s="54">
        <v>0.25829958757067911</v>
      </c>
      <c r="K353" s="54">
        <v>4.7880455362282678E-3</v>
      </c>
      <c r="L353" s="55">
        <v>0.11007810337496755</v>
      </c>
      <c r="M353" s="56" t="s">
        <v>5375</v>
      </c>
      <c r="N353" s="57"/>
      <c r="O353" s="16" t="str" cm="1">
        <f t="array" ref="O353">IFERROR(_xlfn.IFS(
Q353="MPR ISSUE","PDH",
Q353="BSS Hardware Issue","BSS",
Q353="Sites strategiques, MLL, Pylone, etc.","ENVTECH",
Q353="AKTIVCO DEFAUT GE &amp; POWER Cabinet","AKTIVCO",
Q353="AKTIVCO Coupure ENEO &amp; Baisse de tension","AKTIVCO GRID ONLY",
Q353="Coupure ENEO &amp; Baisse de tension","IHS GRID ONLY",
Q353="Defaut GE &amp; POWER Cabinet","IHS",
Q353="Sharing","Partners",
Q353="SIte strategiques &amp; DataCenter","SST &amp; DC",
Q353="Exclu","Exclu",
Q353="SAT","SAT",
Q353="SPARE-ISSUE","SPARE-ISSUE",
Q353="Fiber CAmtel","TRANS_FO_CAMTEL",
Q353="Fiber AOF","Fiber AOF",
Q353="Projet OCM (HUAWEI)","TRAVAUX-HUAWEI",
Q353="Projet OCM (NOKIA)","TRAVAUX-NOKIA",
Q353="ACCESS-ISSUE","ACCESS-ISSUE",
Q353="Projet OCM (ZTE, NOKIA, autres projets)","TRAVAUX OCM",
Q353="No root CAuse","No root cause",
Q353="ODU HS","PDH",
Q353="IP &amp; VLAN","PDH",
Q353="Warehouse HUAWEI","SPARE-ISSUE",
Q353="SPARE-HS","SPARE-ISSUE",
Q353="Power Telco","BSS"
),"")</f>
        <v>No root cause</v>
      </c>
      <c r="P353" s="22" t="str" cm="1">
        <f t="array" ref="P353">IFERROR(_xlfn.IFS(
Q353="MPR ISSUE","TX ISSUE",
Q353="BSS Hardware Issue","RAN ISSUE",
Q353="Sites strategiques, MLL, Pylone, etc.","ENVTECH",
Q353="AKTIVCO DEFAUT GE &amp; POWER Cabinet","POWER ISSUE",
Q353="AKTIVCO Coupure ENEO &amp; Baisse de tension","POWER ISSUE",
Q353="Coupure ENEO &amp; Baisse de tension","POWER ISSUE",
Q353="Defaut GE &amp; POWER Cabinet","POWER ISSUE",
Q353="Sharing","POWER ISSUE",
Q353="SIte strategiques &amp; DataCenter","POWER ISSUE",
Q353="Exclu","Exclu",
Q353="SAT","TX ISSUE",
Q353="SPARE-ISSUE","SPARE-ISSUE",
Q353="Fiber CAmtel","TX ISSUE",
Q353="Fiber AOF","TX ISSUE",
Q353="Projet OCM (HUAWEI)","TRAVAUX-HUAWEI",
Q353="Projet OCM (NOKIA)","TRAVAUX -NOKIA",
Q353="ACCESS-ISSUE","ACCESS-ISSUE",
Q353="Projet OCM (ZTE, NOKIA, autres projets)","TRAVAUX OCM",
Q353="No root CAuse","No root cause",
Q353="ODU HS","TX ISSUE",
Q353="IP &amp; VLAN","TX ISSUE",
Q353="Warehouse HUAWEI","SPARE-ISSUE",
Q353="SPARE-HS","SPARE-ISSUE",
Q353="Power Telco","RAN ISSUE"
),"")</f>
        <v>No root cause</v>
      </c>
      <c r="Q353" s="50" t="s">
        <v>5878</v>
      </c>
      <c r="R353" s="23" t="str" cm="1">
        <f t="array" ref="R353">IFERROR(_xlfn.IFS(
Q353="MPR ISSUE","ACTIVE",
Q353="BSS Hardware Issue","ACTIVE",
Q353="Sites strategiques, MLL, Pylone, etc.","PASSIVE",
Q353="AKTIVCO DEFAUT GE &amp; POWER Cabinet","PASSIVE",
Q353="AKTIVCO Coupure ENEO &amp; Baisse de tension","PASSIVE",
Q353="Coupure ENEO &amp; Baisse de tension","PASSIVE",
Q353="Defaut GE &amp; POWER Cabinet","PASSIVE",
Q353="Sharing","PASSIVE",
Q353="SIte strategiques &amp; DataCenter","PASSIVE",
Q353="Exclu","Exclu",
Q353="SAT","ACTIVE",
Q353="SPARE-ISSUE","SPARE-ISSUE",
Q353="Fiber CAmtel","ACTIVE",
Q353="Fiber AOF","ACTIVE",
Q353="Projet OCM (HUAWEI)","PLANNED WORKS",
Q353="Projet OCM (NOKIA)","PLANNED WORKS",
Q353="ACCESS-ISSUE","ACCESS-ISSUE",
Q353="Projet OCM (ZTE, NOKIA, autres projets)","PLANNED WORKS",
Q353="No root CAuse","No root cause",
Q353="ODU HS","ACTIVE",
Q353="IP &amp; VLAN","ACTIVE",
Q353="Warehouse HUAWEI","SPARE-ISSUE",
Q353="SPARE-HS","SPARE-ISSUE",
Q353="Power Telco","ACTIVE"
),"")</f>
        <v>No root cause</v>
      </c>
      <c r="S353" s="58" t="s">
        <v>17</v>
      </c>
      <c r="T353" s="7" t="s">
        <v>17</v>
      </c>
      <c r="U353" s="7" t="s">
        <v>17</v>
      </c>
      <c r="V353" s="59" t="s">
        <v>17</v>
      </c>
      <c r="W353" s="59" t="s">
        <v>17</v>
      </c>
      <c r="X353" s="59" t="s">
        <v>17</v>
      </c>
      <c r="Y353" s="59" t="s">
        <v>17</v>
      </c>
      <c r="Z353" s="59" t="s">
        <v>17</v>
      </c>
      <c r="AA353" s="59" t="s">
        <v>17</v>
      </c>
      <c r="AB353" s="59" t="s">
        <v>17</v>
      </c>
      <c r="AC353" s="59" t="s">
        <v>17</v>
      </c>
      <c r="AD353" s="59" t="s">
        <v>17</v>
      </c>
      <c r="AE353" s="59" t="s">
        <v>17</v>
      </c>
      <c r="AF353" s="15"/>
      <c r="AG353" s="15"/>
      <c r="AH353" s="15"/>
      <c r="AI353" s="15"/>
    </row>
    <row r="354" spans="1:35" s="14" customFormat="1" x14ac:dyDescent="0.35">
      <c r="A354" s="1" t="s">
        <v>3022</v>
      </c>
      <c r="B354" s="1" t="s">
        <v>3023</v>
      </c>
      <c r="C354" s="3"/>
      <c r="D354" s="1" t="s">
        <v>12</v>
      </c>
      <c r="E354" s="1" t="s">
        <v>13</v>
      </c>
      <c r="F354" s="3" t="s">
        <v>57</v>
      </c>
      <c r="G354" s="1" t="s">
        <v>187</v>
      </c>
      <c r="H354" s="61" t="str">
        <f>_xlfn.XLOOKUP(B354,'[1]Nur des jours'!$B:$B,'[1]Nur des jours'!$H:$H,"")</f>
        <v>Huawei</v>
      </c>
      <c r="I354" s="54">
        <v>0.1236466314161361</v>
      </c>
      <c r="J354" s="54">
        <v>0.15300345787814804</v>
      </c>
      <c r="K354" s="54">
        <v>7.5924722074476855E-2</v>
      </c>
      <c r="L354" s="55">
        <v>0.10861562695294108</v>
      </c>
      <c r="M354" s="56" t="s">
        <v>5378</v>
      </c>
      <c r="N354" s="57"/>
      <c r="O354" s="16" t="str" cm="1">
        <f t="array" ref="O354">IFERROR(_xlfn.IFS(
Q354="MPR ISSUE","PDH",
Q354="BSS Hardware Issue","BSS",
Q354="Sites strategiques, MLL, Pylone, etc.","ENVTECH",
Q354="AKTIVCO DEFAUT GE &amp; POWER Cabinet","AKTIVCO",
Q354="AKTIVCO Coupure ENEO &amp; Baisse de tension","AKTIVCO GRID ONLY",
Q354="Coupure ENEO &amp; Baisse de tension","IHS GRID ONLY",
Q354="Defaut GE &amp; POWER Cabinet","IHS",
Q354="Sharing","Partners",
Q354="SIte strategiques &amp; DataCenter","SST &amp; DC",
Q354="Exclu","Exclu",
Q354="SAT","SAT",
Q354="SPARE-ISSUE","SPARE-ISSUE",
Q354="Fiber CAmtel","TRANS_FO_CAMTEL",
Q354="Fiber AOF","Fiber AOF",
Q354="Projet OCM (HUAWEI)","TRAVAUX-HUAWEI",
Q354="Projet OCM (NOKIA)","TRAVAUX-NOKIA",
Q354="ACCESS-ISSUE","ACCESS-ISSUE",
Q354="Projet OCM (ZTE, NOKIA, autres projets)","TRAVAUX OCM",
Q354="No root CAuse","No root cause",
Q354="ODU HS","PDH",
Q354="IP &amp; VLAN","PDH",
Q354="Warehouse HUAWEI","SPARE-ISSUE",
Q354="SPARE-HS","SPARE-ISSUE",
Q354="Power Telco","BSS"
),"")</f>
        <v>No root cause</v>
      </c>
      <c r="P354" s="22" t="str" cm="1">
        <f t="array" ref="P354">IFERROR(_xlfn.IFS(
Q354="MPR ISSUE","TX ISSUE",
Q354="BSS Hardware Issue","RAN ISSUE",
Q354="Sites strategiques, MLL, Pylone, etc.","ENVTECH",
Q354="AKTIVCO DEFAUT GE &amp; POWER Cabinet","POWER ISSUE",
Q354="AKTIVCO Coupure ENEO &amp; Baisse de tension","POWER ISSUE",
Q354="Coupure ENEO &amp; Baisse de tension","POWER ISSUE",
Q354="Defaut GE &amp; POWER Cabinet","POWER ISSUE",
Q354="Sharing","POWER ISSUE",
Q354="SIte strategiques &amp; DataCenter","POWER ISSUE",
Q354="Exclu","Exclu",
Q354="SAT","TX ISSUE",
Q354="SPARE-ISSUE","SPARE-ISSUE",
Q354="Fiber CAmtel","TX ISSUE",
Q354="Fiber AOF","TX ISSUE",
Q354="Projet OCM (HUAWEI)","TRAVAUX-HUAWEI",
Q354="Projet OCM (NOKIA)","TRAVAUX -NOKIA",
Q354="ACCESS-ISSUE","ACCESS-ISSUE",
Q354="Projet OCM (ZTE, NOKIA, autres projets)","TRAVAUX OCM",
Q354="No root CAuse","No root cause",
Q354="ODU HS","TX ISSUE",
Q354="IP &amp; VLAN","TX ISSUE",
Q354="Warehouse HUAWEI","SPARE-ISSUE",
Q354="SPARE-HS","SPARE-ISSUE",
Q354="Power Telco","RAN ISSUE"
),"")</f>
        <v>No root cause</v>
      </c>
      <c r="Q354" s="50" t="s">
        <v>5878</v>
      </c>
      <c r="R354" s="23" t="str" cm="1">
        <f t="array" ref="R354">IFERROR(_xlfn.IFS(
Q354="MPR ISSUE","ACTIVE",
Q354="BSS Hardware Issue","ACTIVE",
Q354="Sites strategiques, MLL, Pylone, etc.","PASSIVE",
Q354="AKTIVCO DEFAUT GE &amp; POWER Cabinet","PASSIVE",
Q354="AKTIVCO Coupure ENEO &amp; Baisse de tension","PASSIVE",
Q354="Coupure ENEO &amp; Baisse de tension","PASSIVE",
Q354="Defaut GE &amp; POWER Cabinet","PASSIVE",
Q354="Sharing","PASSIVE",
Q354="SIte strategiques &amp; DataCenter","PASSIVE",
Q354="Exclu","Exclu",
Q354="SAT","ACTIVE",
Q354="SPARE-ISSUE","SPARE-ISSUE",
Q354="Fiber CAmtel","ACTIVE",
Q354="Fiber AOF","ACTIVE",
Q354="Projet OCM (HUAWEI)","PLANNED WORKS",
Q354="Projet OCM (NOKIA)","PLANNED WORKS",
Q354="ACCESS-ISSUE","ACCESS-ISSUE",
Q354="Projet OCM (ZTE, NOKIA, autres projets)","PLANNED WORKS",
Q354="No root CAuse","No root cause",
Q354="ODU HS","ACTIVE",
Q354="IP &amp; VLAN","ACTIVE",
Q354="Warehouse HUAWEI","SPARE-ISSUE",
Q354="SPARE-HS","SPARE-ISSUE",
Q354="Power Telco","ACTIVE"
),"")</f>
        <v>No root cause</v>
      </c>
      <c r="S354" s="58" t="s">
        <v>17</v>
      </c>
      <c r="T354" s="7" t="s">
        <v>17</v>
      </c>
      <c r="U354" s="7" t="s">
        <v>17</v>
      </c>
      <c r="V354" s="59" t="s">
        <v>17</v>
      </c>
      <c r="W354" s="59" t="s">
        <v>17</v>
      </c>
      <c r="X354" s="59" t="s">
        <v>17</v>
      </c>
      <c r="Y354" s="59" t="s">
        <v>17</v>
      </c>
      <c r="Z354" s="59" t="s">
        <v>17</v>
      </c>
      <c r="AA354" s="59" t="s">
        <v>17</v>
      </c>
      <c r="AB354" s="59" t="s">
        <v>17</v>
      </c>
      <c r="AC354" s="59" t="s">
        <v>17</v>
      </c>
      <c r="AD354" s="59" t="s">
        <v>17</v>
      </c>
      <c r="AE354" s="59" t="s">
        <v>17</v>
      </c>
      <c r="AF354" s="15"/>
      <c r="AG354" s="15"/>
      <c r="AH354" s="15"/>
      <c r="AI354" s="15"/>
    </row>
    <row r="355" spans="1:35" s="14" customFormat="1" x14ac:dyDescent="0.35">
      <c r="A355" s="1" t="s">
        <v>1466</v>
      </c>
      <c r="B355" s="1" t="s">
        <v>1467</v>
      </c>
      <c r="C355" s="3"/>
      <c r="D355" s="1" t="s">
        <v>12</v>
      </c>
      <c r="E355" s="1" t="s">
        <v>13</v>
      </c>
      <c r="F355" s="3" t="s">
        <v>92</v>
      </c>
      <c r="G355" s="1" t="s">
        <v>1468</v>
      </c>
      <c r="H355" s="62" t="str">
        <f>_xlfn.XLOOKUP(B355,'[1]Nur des jours'!$B:$B,'[1]Nur des jours'!$H:$H,"")</f>
        <v>NOKIA</v>
      </c>
      <c r="I355" s="54">
        <v>0</v>
      </c>
      <c r="J355" s="54">
        <v>0.10600517397704672</v>
      </c>
      <c r="K355" s="54">
        <v>0.13693810233612866</v>
      </c>
      <c r="L355" s="55">
        <v>0.10699881315237239</v>
      </c>
      <c r="M355" s="56" t="s">
        <v>5375</v>
      </c>
      <c r="N355" s="57"/>
      <c r="O355" s="16" t="str" cm="1">
        <f t="array" ref="O355">IFERROR(_xlfn.IFS(
Q355="MPR ISSUE","PDH",
Q355="BSS Hardware Issue","BSS",
Q355="Sites strategiques, MLL, Pylone, etc.","ENVTECH",
Q355="AKTIVCO DEFAUT GE &amp; POWER Cabinet","AKTIVCO",
Q355="AKTIVCO Coupure ENEO &amp; Baisse de tension","AKTIVCO GRID ONLY",
Q355="Coupure ENEO &amp; Baisse de tension","IHS GRID ONLY",
Q355="Defaut GE &amp; POWER Cabinet","IHS",
Q355="Sharing","Partners",
Q355="SIte strategiques &amp; DataCenter","SST &amp; DC",
Q355="Exclu","Exclu",
Q355="SAT","SAT",
Q355="SPARE-ISSUE","SPARE-ISSUE",
Q355="Fiber CAmtel","TRANS_FO_CAMTEL",
Q355="Fiber AOF","Fiber AOF",
Q355="Projet OCM (HUAWEI)","TRAVAUX-HUAWEI",
Q355="Projet OCM (NOKIA)","TRAVAUX-NOKIA",
Q355="ACCESS-ISSUE","ACCESS-ISSUE",
Q355="Projet OCM (ZTE, NOKIA, autres projets)","TRAVAUX OCM",
Q355="No root CAuse","No root cause",
Q355="ODU HS","PDH",
Q355="IP &amp; VLAN","PDH",
Q355="Warehouse HUAWEI","SPARE-ISSUE",
Q355="SPARE-HS","SPARE-ISSUE",
Q355="Power Telco","BSS"
),"")</f>
        <v>No root cause</v>
      </c>
      <c r="P355" s="22" t="str" cm="1">
        <f t="array" ref="P355">IFERROR(_xlfn.IFS(
Q355="MPR ISSUE","TX ISSUE",
Q355="BSS Hardware Issue","RAN ISSUE",
Q355="Sites strategiques, MLL, Pylone, etc.","ENVTECH",
Q355="AKTIVCO DEFAUT GE &amp; POWER Cabinet","POWER ISSUE",
Q355="AKTIVCO Coupure ENEO &amp; Baisse de tension","POWER ISSUE",
Q355="Coupure ENEO &amp; Baisse de tension","POWER ISSUE",
Q355="Defaut GE &amp; POWER Cabinet","POWER ISSUE",
Q355="Sharing","POWER ISSUE",
Q355="SIte strategiques &amp; DataCenter","POWER ISSUE",
Q355="Exclu","Exclu",
Q355="SAT","TX ISSUE",
Q355="SPARE-ISSUE","SPARE-ISSUE",
Q355="Fiber CAmtel","TX ISSUE",
Q355="Fiber AOF","TX ISSUE",
Q355="Projet OCM (HUAWEI)","TRAVAUX-HUAWEI",
Q355="Projet OCM (NOKIA)","TRAVAUX -NOKIA",
Q355="ACCESS-ISSUE","ACCESS-ISSUE",
Q355="Projet OCM (ZTE, NOKIA, autres projets)","TRAVAUX OCM",
Q355="No root CAuse","No root cause",
Q355="ODU HS","TX ISSUE",
Q355="IP &amp; VLAN","TX ISSUE",
Q355="Warehouse HUAWEI","SPARE-ISSUE",
Q355="SPARE-HS","SPARE-ISSUE",
Q355="Power Telco","RAN ISSUE"
),"")</f>
        <v>No root cause</v>
      </c>
      <c r="Q355" s="50" t="s">
        <v>5878</v>
      </c>
      <c r="R355" s="23" t="str" cm="1">
        <f t="array" ref="R355">IFERROR(_xlfn.IFS(
Q355="MPR ISSUE","ACTIVE",
Q355="BSS Hardware Issue","ACTIVE",
Q355="Sites strategiques, MLL, Pylone, etc.","PASSIVE",
Q355="AKTIVCO DEFAUT GE &amp; POWER Cabinet","PASSIVE",
Q355="AKTIVCO Coupure ENEO &amp; Baisse de tension","PASSIVE",
Q355="Coupure ENEO &amp; Baisse de tension","PASSIVE",
Q355="Defaut GE &amp; POWER Cabinet","PASSIVE",
Q355="Sharing","PASSIVE",
Q355="SIte strategiques &amp; DataCenter","PASSIVE",
Q355="Exclu","Exclu",
Q355="SAT","ACTIVE",
Q355="SPARE-ISSUE","SPARE-ISSUE",
Q355="Fiber CAmtel","ACTIVE",
Q355="Fiber AOF","ACTIVE",
Q355="Projet OCM (HUAWEI)","PLANNED WORKS",
Q355="Projet OCM (NOKIA)","PLANNED WORKS",
Q355="ACCESS-ISSUE","ACCESS-ISSUE",
Q355="Projet OCM (ZTE, NOKIA, autres projets)","PLANNED WORKS",
Q355="No root CAuse","No root cause",
Q355="ODU HS","ACTIVE",
Q355="IP &amp; VLAN","ACTIVE",
Q355="Warehouse HUAWEI","SPARE-ISSUE",
Q355="SPARE-HS","SPARE-ISSUE",
Q355="Power Telco","ACTIVE"
),"")</f>
        <v>No root cause</v>
      </c>
      <c r="S355" s="58" t="s">
        <v>17</v>
      </c>
      <c r="T355" s="7" t="s">
        <v>17</v>
      </c>
      <c r="U355" s="7" t="s">
        <v>17</v>
      </c>
      <c r="V355" s="59" t="s">
        <v>17</v>
      </c>
      <c r="W355" s="59" t="s">
        <v>17</v>
      </c>
      <c r="X355" s="59" t="s">
        <v>17</v>
      </c>
      <c r="Y355" s="59" t="s">
        <v>17</v>
      </c>
      <c r="Z355" s="59" t="s">
        <v>17</v>
      </c>
      <c r="AA355" s="59" t="s">
        <v>17</v>
      </c>
      <c r="AB355" s="59" t="s">
        <v>17</v>
      </c>
      <c r="AC355" s="59" t="s">
        <v>17</v>
      </c>
      <c r="AD355" s="59" t="s">
        <v>17</v>
      </c>
      <c r="AE355" s="59" t="s">
        <v>17</v>
      </c>
      <c r="AF355" s="15"/>
      <c r="AG355" s="15"/>
      <c r="AH355" s="15"/>
      <c r="AI355" s="15"/>
    </row>
    <row r="356" spans="1:35" s="14" customFormat="1" x14ac:dyDescent="0.35">
      <c r="A356" s="1" t="s">
        <v>1860</v>
      </c>
      <c r="B356" s="1" t="s">
        <v>1861</v>
      </c>
      <c r="C356" s="3"/>
      <c r="D356" s="1" t="s">
        <v>12</v>
      </c>
      <c r="E356" s="1" t="s">
        <v>13</v>
      </c>
      <c r="F356" s="3" t="s">
        <v>92</v>
      </c>
      <c r="G356" s="1" t="s">
        <v>93</v>
      </c>
      <c r="H356" s="61" t="str">
        <f>_xlfn.XLOOKUP(B356,'[1]Nur des jours'!$B:$B,'[1]Nur des jours'!$H:$H,"")</f>
        <v>Huawei</v>
      </c>
      <c r="I356" s="54">
        <v>0.12114871967035559</v>
      </c>
      <c r="J356" s="54">
        <v>0.15666916572314535</v>
      </c>
      <c r="K356" s="54">
        <v>6.7887645638665089E-2</v>
      </c>
      <c r="L356" s="55">
        <v>0.10529830238590544</v>
      </c>
      <c r="M356" s="56" t="s">
        <v>5375</v>
      </c>
      <c r="N356" s="57"/>
      <c r="O356" s="16" t="str" cm="1">
        <f t="array" ref="O356">IFERROR(_xlfn.IFS(
Q356="MPR ISSUE","PDH",
Q356="BSS Hardware Issue","BSS",
Q356="Sites strategiques, MLL, Pylone, etc.","ENVTECH",
Q356="AKTIVCO DEFAUT GE &amp; POWER Cabinet","AKTIVCO",
Q356="AKTIVCO Coupure ENEO &amp; Baisse de tension","AKTIVCO GRID ONLY",
Q356="Coupure ENEO &amp; Baisse de tension","IHS GRID ONLY",
Q356="Defaut GE &amp; POWER Cabinet","IHS",
Q356="Sharing","Partners",
Q356="SIte strategiques &amp; DataCenter","SST &amp; DC",
Q356="Exclu","Exclu",
Q356="SAT","SAT",
Q356="SPARE-ISSUE","SPARE-ISSUE",
Q356="Fiber CAmtel","TRANS_FO_CAMTEL",
Q356="Fiber AOF","Fiber AOF",
Q356="Projet OCM (HUAWEI)","TRAVAUX-HUAWEI",
Q356="Projet OCM (NOKIA)","TRAVAUX-NOKIA",
Q356="ACCESS-ISSUE","ACCESS-ISSUE",
Q356="Projet OCM (ZTE, NOKIA, autres projets)","TRAVAUX OCM",
Q356="No root CAuse","No root cause",
Q356="ODU HS","PDH",
Q356="IP &amp; VLAN","PDH",
Q356="Warehouse HUAWEI","SPARE-ISSUE",
Q356="SPARE-HS","SPARE-ISSUE",
Q356="Power Telco","BSS"
),"")</f>
        <v>No root cause</v>
      </c>
      <c r="P356" s="22" t="str" cm="1">
        <f t="array" ref="P356">IFERROR(_xlfn.IFS(
Q356="MPR ISSUE","TX ISSUE",
Q356="BSS Hardware Issue","RAN ISSUE",
Q356="Sites strategiques, MLL, Pylone, etc.","ENVTECH",
Q356="AKTIVCO DEFAUT GE &amp; POWER Cabinet","POWER ISSUE",
Q356="AKTIVCO Coupure ENEO &amp; Baisse de tension","POWER ISSUE",
Q356="Coupure ENEO &amp; Baisse de tension","POWER ISSUE",
Q356="Defaut GE &amp; POWER Cabinet","POWER ISSUE",
Q356="Sharing","POWER ISSUE",
Q356="SIte strategiques &amp; DataCenter","POWER ISSUE",
Q356="Exclu","Exclu",
Q356="SAT","TX ISSUE",
Q356="SPARE-ISSUE","SPARE-ISSUE",
Q356="Fiber CAmtel","TX ISSUE",
Q356="Fiber AOF","TX ISSUE",
Q356="Projet OCM (HUAWEI)","TRAVAUX-HUAWEI",
Q356="Projet OCM (NOKIA)","TRAVAUX -NOKIA",
Q356="ACCESS-ISSUE","ACCESS-ISSUE",
Q356="Projet OCM (ZTE, NOKIA, autres projets)","TRAVAUX OCM",
Q356="No root CAuse","No root cause",
Q356="ODU HS","TX ISSUE",
Q356="IP &amp; VLAN","TX ISSUE",
Q356="Warehouse HUAWEI","SPARE-ISSUE",
Q356="SPARE-HS","SPARE-ISSUE",
Q356="Power Telco","RAN ISSUE"
),"")</f>
        <v>No root cause</v>
      </c>
      <c r="Q356" s="50" t="s">
        <v>5878</v>
      </c>
      <c r="R356" s="23" t="str" cm="1">
        <f t="array" ref="R356">IFERROR(_xlfn.IFS(
Q356="MPR ISSUE","ACTIVE",
Q356="BSS Hardware Issue","ACTIVE",
Q356="Sites strategiques, MLL, Pylone, etc.","PASSIVE",
Q356="AKTIVCO DEFAUT GE &amp; POWER Cabinet","PASSIVE",
Q356="AKTIVCO Coupure ENEO &amp; Baisse de tension","PASSIVE",
Q356="Coupure ENEO &amp; Baisse de tension","PASSIVE",
Q356="Defaut GE &amp; POWER Cabinet","PASSIVE",
Q356="Sharing","PASSIVE",
Q356="SIte strategiques &amp; DataCenter","PASSIVE",
Q356="Exclu","Exclu",
Q356="SAT","ACTIVE",
Q356="SPARE-ISSUE","SPARE-ISSUE",
Q356="Fiber CAmtel","ACTIVE",
Q356="Fiber AOF","ACTIVE",
Q356="Projet OCM (HUAWEI)","PLANNED WORKS",
Q356="Projet OCM (NOKIA)","PLANNED WORKS",
Q356="ACCESS-ISSUE","ACCESS-ISSUE",
Q356="Projet OCM (ZTE, NOKIA, autres projets)","PLANNED WORKS",
Q356="No root CAuse","No root cause",
Q356="ODU HS","ACTIVE",
Q356="IP &amp; VLAN","ACTIVE",
Q356="Warehouse HUAWEI","SPARE-ISSUE",
Q356="SPARE-HS","SPARE-ISSUE",
Q356="Power Telco","ACTIVE"
),"")</f>
        <v>No root cause</v>
      </c>
      <c r="S356" s="58" t="s">
        <v>17</v>
      </c>
      <c r="T356" s="7" t="s">
        <v>17</v>
      </c>
      <c r="U356" s="7" t="s">
        <v>17</v>
      </c>
      <c r="V356" s="59" t="s">
        <v>17</v>
      </c>
      <c r="W356" s="59" t="s">
        <v>17</v>
      </c>
      <c r="X356" s="59" t="s">
        <v>17</v>
      </c>
      <c r="Y356" s="59" t="s">
        <v>17</v>
      </c>
      <c r="Z356" s="59" t="s">
        <v>17</v>
      </c>
      <c r="AA356" s="59" t="s">
        <v>17</v>
      </c>
      <c r="AB356" s="59" t="s">
        <v>17</v>
      </c>
      <c r="AC356" s="59" t="s">
        <v>17</v>
      </c>
      <c r="AD356" s="59" t="s">
        <v>17</v>
      </c>
      <c r="AE356" s="59" t="s">
        <v>17</v>
      </c>
      <c r="AF356" s="15"/>
      <c r="AG356" s="15"/>
      <c r="AH356" s="15"/>
      <c r="AI356" s="15"/>
    </row>
    <row r="357" spans="1:35" s="14" customFormat="1" x14ac:dyDescent="0.35">
      <c r="A357" s="1" t="s">
        <v>3313</v>
      </c>
      <c r="B357" s="1" t="s">
        <v>3314</v>
      </c>
      <c r="C357" s="3"/>
      <c r="D357" s="1" t="s">
        <v>12</v>
      </c>
      <c r="E357" s="1" t="s">
        <v>13</v>
      </c>
      <c r="F357" s="3" t="s">
        <v>39</v>
      </c>
      <c r="G357" s="1" t="s">
        <v>40</v>
      </c>
      <c r="H357" s="53" t="str">
        <f>_xlfn.XLOOKUP(B357,'[1]Nur des jours'!$B:$B,'[1]Nur des jours'!$H:$H,"")</f>
        <v>ZTE</v>
      </c>
      <c r="I357" s="54">
        <v>4.6710949646095859E-2</v>
      </c>
      <c r="J357" s="54">
        <v>4.2075950916491169E-2</v>
      </c>
      <c r="K357" s="54">
        <v>0.15875790985122629</v>
      </c>
      <c r="L357" s="55">
        <v>0.1035861348674358</v>
      </c>
      <c r="M357" s="56" t="s">
        <v>5375</v>
      </c>
      <c r="N357" s="57"/>
      <c r="O357" s="16" t="str" cm="1">
        <f t="array" ref="O357">IFERROR(_xlfn.IFS(
Q357="MPR ISSUE","PDH",
Q357="BSS Hardware Issue","BSS",
Q357="Sites strategiques, MLL, Pylone, etc.","ENVTECH",
Q357="AKTIVCO DEFAUT GE &amp; POWER Cabinet","AKTIVCO",
Q357="AKTIVCO Coupure ENEO &amp; Baisse de tension","AKTIVCO GRID ONLY",
Q357="Coupure ENEO &amp; Baisse de tension","IHS GRID ONLY",
Q357="Defaut GE &amp; POWER Cabinet","IHS",
Q357="Sharing","Partners",
Q357="SIte strategiques &amp; DataCenter","SST &amp; DC",
Q357="Exclu","Exclu",
Q357="SAT","SAT",
Q357="SPARE-ISSUE","SPARE-ISSUE",
Q357="Fiber CAmtel","TRANS_FO_CAMTEL",
Q357="Fiber AOF","Fiber AOF",
Q357="Projet OCM (HUAWEI)","TRAVAUX-HUAWEI",
Q357="Projet OCM (NOKIA)","TRAVAUX-NOKIA",
Q357="ACCESS-ISSUE","ACCESS-ISSUE",
Q357="Projet OCM (ZTE, NOKIA, autres projets)","TRAVAUX OCM",
Q357="No root CAuse","No root cause",
Q357="ODU HS","PDH",
Q357="IP &amp; VLAN","PDH",
Q357="Warehouse HUAWEI","SPARE-ISSUE",
Q357="SPARE-HS","SPARE-ISSUE",
Q357="Power Telco","BSS"
),"")</f>
        <v>No root cause</v>
      </c>
      <c r="P357" s="22" t="str" cm="1">
        <f t="array" ref="P357">IFERROR(_xlfn.IFS(
Q357="MPR ISSUE","TX ISSUE",
Q357="BSS Hardware Issue","RAN ISSUE",
Q357="Sites strategiques, MLL, Pylone, etc.","ENVTECH",
Q357="AKTIVCO DEFAUT GE &amp; POWER Cabinet","POWER ISSUE",
Q357="AKTIVCO Coupure ENEO &amp; Baisse de tension","POWER ISSUE",
Q357="Coupure ENEO &amp; Baisse de tension","POWER ISSUE",
Q357="Defaut GE &amp; POWER Cabinet","POWER ISSUE",
Q357="Sharing","POWER ISSUE",
Q357="SIte strategiques &amp; DataCenter","POWER ISSUE",
Q357="Exclu","Exclu",
Q357="SAT","TX ISSUE",
Q357="SPARE-ISSUE","SPARE-ISSUE",
Q357="Fiber CAmtel","TX ISSUE",
Q357="Fiber AOF","TX ISSUE",
Q357="Projet OCM (HUAWEI)","TRAVAUX-HUAWEI",
Q357="Projet OCM (NOKIA)","TRAVAUX -NOKIA",
Q357="ACCESS-ISSUE","ACCESS-ISSUE",
Q357="Projet OCM (ZTE, NOKIA, autres projets)","TRAVAUX OCM",
Q357="No root CAuse","No root cause",
Q357="ODU HS","TX ISSUE",
Q357="IP &amp; VLAN","TX ISSUE",
Q357="Warehouse HUAWEI","SPARE-ISSUE",
Q357="SPARE-HS","SPARE-ISSUE",
Q357="Power Telco","RAN ISSUE"
),"")</f>
        <v>No root cause</v>
      </c>
      <c r="Q357" s="50" t="s">
        <v>5878</v>
      </c>
      <c r="R357" s="23" t="str" cm="1">
        <f t="array" ref="R357">IFERROR(_xlfn.IFS(
Q357="MPR ISSUE","ACTIVE",
Q357="BSS Hardware Issue","ACTIVE",
Q357="Sites strategiques, MLL, Pylone, etc.","PASSIVE",
Q357="AKTIVCO DEFAUT GE &amp; POWER Cabinet","PASSIVE",
Q357="AKTIVCO Coupure ENEO &amp; Baisse de tension","PASSIVE",
Q357="Coupure ENEO &amp; Baisse de tension","PASSIVE",
Q357="Defaut GE &amp; POWER Cabinet","PASSIVE",
Q357="Sharing","PASSIVE",
Q357="SIte strategiques &amp; DataCenter","PASSIVE",
Q357="Exclu","Exclu",
Q357="SAT","ACTIVE",
Q357="SPARE-ISSUE","SPARE-ISSUE",
Q357="Fiber CAmtel","ACTIVE",
Q357="Fiber AOF","ACTIVE",
Q357="Projet OCM (HUAWEI)","PLANNED WORKS",
Q357="Projet OCM (NOKIA)","PLANNED WORKS",
Q357="ACCESS-ISSUE","ACCESS-ISSUE",
Q357="Projet OCM (ZTE, NOKIA, autres projets)","PLANNED WORKS",
Q357="No root CAuse","No root cause",
Q357="ODU HS","ACTIVE",
Q357="IP &amp; VLAN","ACTIVE",
Q357="Warehouse HUAWEI","SPARE-ISSUE",
Q357="SPARE-HS","SPARE-ISSUE",
Q357="Power Telco","ACTIVE"
),"")</f>
        <v>No root cause</v>
      </c>
      <c r="S357" s="58" t="s">
        <v>17</v>
      </c>
      <c r="T357" s="7" t="s">
        <v>17</v>
      </c>
      <c r="U357" s="7" t="s">
        <v>17</v>
      </c>
      <c r="V357" s="59" t="s">
        <v>17</v>
      </c>
      <c r="W357" s="59" t="s">
        <v>17</v>
      </c>
      <c r="X357" s="59" t="s">
        <v>17</v>
      </c>
      <c r="Y357" s="59" t="s">
        <v>17</v>
      </c>
      <c r="Z357" s="59" t="s">
        <v>17</v>
      </c>
      <c r="AA357" s="59" t="s">
        <v>17</v>
      </c>
      <c r="AB357" s="59" t="s">
        <v>17</v>
      </c>
      <c r="AC357" s="59" t="s">
        <v>17</v>
      </c>
      <c r="AD357" s="59" t="s">
        <v>17</v>
      </c>
      <c r="AE357" s="59" t="s">
        <v>17</v>
      </c>
      <c r="AF357" s="15"/>
      <c r="AG357" s="15"/>
      <c r="AH357" s="15"/>
      <c r="AI357" s="15"/>
    </row>
    <row r="358" spans="1:35" s="14" customFormat="1" x14ac:dyDescent="0.35">
      <c r="A358" s="1" t="s">
        <v>1232</v>
      </c>
      <c r="B358" s="1" t="s">
        <v>1233</v>
      </c>
      <c r="C358" s="3"/>
      <c r="D358" s="1" t="s">
        <v>23</v>
      </c>
      <c r="E358" s="1" t="s">
        <v>124</v>
      </c>
      <c r="F358" s="3" t="s">
        <v>92</v>
      </c>
      <c r="G358" s="1" t="s">
        <v>1232</v>
      </c>
      <c r="H358" s="62" t="str">
        <f>_xlfn.XLOOKUP(B358,'[1]Nur des jours'!$B:$B,'[1]Nur des jours'!$H:$H,"")</f>
        <v>NOKIA</v>
      </c>
      <c r="I358" s="54">
        <v>0</v>
      </c>
      <c r="J358" s="54">
        <v>0.28905671500507918</v>
      </c>
      <c r="K358" s="54">
        <v>6.1560585465801631E-4</v>
      </c>
      <c r="L358" s="55">
        <v>9.7360704621835131E-2</v>
      </c>
      <c r="M358" s="56" t="s">
        <v>5376</v>
      </c>
      <c r="N358" s="57" t="str">
        <f>_xlfn.XLOOKUP(B358,'[2]daily break down'!$B:$B,'[2]daily break down'!$N:$N,"")</f>
        <v>UE Relay</v>
      </c>
      <c r="O358" s="16" t="str" cm="1">
        <f t="array" ref="O358">IFERROR(_xlfn.IFS(
Q358="MPR ISSUE","PDH",
Q358="BSS Hardware Issue","BSS",
Q358="Sites strategiques, MLL, Pylone, etc.","ENVTECH",
Q358="AKTIVCO DEFAUT GE &amp; POWER Cabinet","AKTIVCO",
Q358="AKTIVCO Coupure ENEO &amp; Baisse de tension","AKTIVCO GRID ONLY",
Q358="Coupure ENEO &amp; Baisse de tension","IHS GRID ONLY",
Q358="Defaut GE &amp; POWER Cabinet","IHS",
Q358="Sharing","Partners",
Q358="SIte strategiques &amp; DataCenter","SST &amp; DC",
Q358="Exclu","Exclu",
Q358="SAT","SAT",
Q358="SPARE-ISSUE","SPARE-ISSUE",
Q358="Fiber CAmtel","TRANS_FO_CAMTEL",
Q358="Fiber AOF","Fiber AOF",
Q358="Projet OCM (HUAWEI)","TRAVAUX-HUAWEI",
Q358="Projet OCM (NOKIA)","TRAVAUX-NOKIA",
Q358="ACCESS-ISSUE","ACCESS-ISSUE",
Q358="Projet OCM (ZTE, NOKIA, autres projets)","TRAVAUX OCM",
Q358="No root CAuse","No root cause",
Q358="ODU HS","PDH",
Q358="IP &amp; VLAN","PDH",
Q358="Warehouse HUAWEI","SPARE-ISSUE",
Q358="SPARE-HS","SPARE-ISSUE",
Q358="Power Telco","BSS"
),"")</f>
        <v>Exclu</v>
      </c>
      <c r="P358" s="22" t="str" cm="1">
        <f t="array" ref="P358">IFERROR(_xlfn.IFS(
Q358="MPR ISSUE","TX ISSUE",
Q358="BSS Hardware Issue","RAN ISSUE",
Q358="Sites strategiques, MLL, Pylone, etc.","ENVTECH",
Q358="AKTIVCO DEFAUT GE &amp; POWER Cabinet","POWER ISSUE",
Q358="AKTIVCO Coupure ENEO &amp; Baisse de tension","POWER ISSUE",
Q358="Coupure ENEO &amp; Baisse de tension","POWER ISSUE",
Q358="Defaut GE &amp; POWER Cabinet","POWER ISSUE",
Q358="Sharing","POWER ISSUE",
Q358="SIte strategiques &amp; DataCenter","POWER ISSUE",
Q358="Exclu","Exclu",
Q358="SAT","TX ISSUE",
Q358="SPARE-ISSUE","SPARE-ISSUE",
Q358="Fiber CAmtel","TX ISSUE",
Q358="Fiber AOF","TX ISSUE",
Q358="Projet OCM (HUAWEI)","TRAVAUX-HUAWEI",
Q358="Projet OCM (NOKIA)","TRAVAUX -NOKIA",
Q358="ACCESS-ISSUE","ACCESS-ISSUE",
Q358="Projet OCM (ZTE, NOKIA, autres projets)","TRAVAUX OCM",
Q358="No root CAuse","No root cause",
Q358="ODU HS","TX ISSUE",
Q358="IP &amp; VLAN","TX ISSUE",
Q358="Warehouse HUAWEI","SPARE-ISSUE",
Q358="SPARE-HS","SPARE-ISSUE",
Q358="Power Telco","RAN ISSUE"
),"")</f>
        <v>Exclu</v>
      </c>
      <c r="Q358" s="50" t="s">
        <v>6067</v>
      </c>
      <c r="R358" s="23" t="str" cm="1">
        <f t="array" ref="R358">IFERROR(_xlfn.IFS(
Q358="MPR ISSUE","ACTIVE",
Q358="BSS Hardware Issue","ACTIVE",
Q358="Sites strategiques, MLL, Pylone, etc.","PASSIVE",
Q358="AKTIVCO DEFAUT GE &amp; POWER Cabinet","PASSIVE",
Q358="AKTIVCO Coupure ENEO &amp; Baisse de tension","PASSIVE",
Q358="Coupure ENEO &amp; Baisse de tension","PASSIVE",
Q358="Defaut GE &amp; POWER Cabinet","PASSIVE",
Q358="Sharing","PASSIVE",
Q358="SIte strategiques &amp; DataCenter","PASSIVE",
Q358="Exclu","Exclu",
Q358="SAT","ACTIVE",
Q358="SPARE-ISSUE","SPARE-ISSUE",
Q358="Fiber CAmtel","ACTIVE",
Q358="Fiber AOF","ACTIVE",
Q358="Projet OCM (HUAWEI)","PLANNED WORKS",
Q358="Projet OCM (NOKIA)","PLANNED WORKS",
Q358="ACCESS-ISSUE","ACCESS-ISSUE",
Q358="Projet OCM (ZTE, NOKIA, autres projets)","PLANNED WORKS",
Q358="No root CAuse","No root cause",
Q358="ODU HS","ACTIVE",
Q358="IP &amp; VLAN","ACTIVE",
Q358="Warehouse HUAWEI","SPARE-ISSUE",
Q358="SPARE-HS","SPARE-ISSUE",
Q358="Power Telco","ACTIVE"
),"")</f>
        <v>Exclu</v>
      </c>
      <c r="S358" s="58" t="s">
        <v>6057</v>
      </c>
      <c r="T358" s="7" t="s">
        <v>17</v>
      </c>
      <c r="U358" s="7" t="s">
        <v>17</v>
      </c>
      <c r="V358" s="59"/>
      <c r="W358" s="59"/>
      <c r="X358" s="59"/>
      <c r="Y358" s="59"/>
      <c r="Z358" s="59" t="s">
        <v>5870</v>
      </c>
      <c r="AA358" s="59" t="s">
        <v>5871</v>
      </c>
      <c r="AB358" s="59" t="s">
        <v>17</v>
      </c>
      <c r="AC358" s="59" t="s">
        <v>17</v>
      </c>
      <c r="AD358" s="59" t="s">
        <v>17</v>
      </c>
      <c r="AE358" s="59" t="s">
        <v>5872</v>
      </c>
      <c r="AF358" s="15"/>
      <c r="AG358" s="15"/>
      <c r="AH358" s="15"/>
      <c r="AI358" s="15"/>
    </row>
    <row r="359" spans="1:35" s="14" customFormat="1" x14ac:dyDescent="0.35">
      <c r="A359" s="1" t="s">
        <v>2629</v>
      </c>
      <c r="B359" s="1" t="s">
        <v>2630</v>
      </c>
      <c r="C359" s="3"/>
      <c r="D359" s="1" t="s">
        <v>12</v>
      </c>
      <c r="E359" s="1" t="s">
        <v>13</v>
      </c>
      <c r="F359" s="3" t="s">
        <v>92</v>
      </c>
      <c r="G359" s="1" t="s">
        <v>2631</v>
      </c>
      <c r="H359" s="62" t="str">
        <f>_xlfn.XLOOKUP(B359,'[1]Nur des jours'!$B:$B,'[1]Nur des jours'!$H:$H,"")</f>
        <v>NOKIA</v>
      </c>
      <c r="I359" s="54">
        <v>0</v>
      </c>
      <c r="J359" s="54">
        <v>0.17136174740650367</v>
      </c>
      <c r="K359" s="54">
        <v>5.8929590268892773E-2</v>
      </c>
      <c r="L359" s="55">
        <v>8.8259222172400925E-2</v>
      </c>
      <c r="M359" s="56" t="s">
        <v>5375</v>
      </c>
      <c r="N359" s="57"/>
      <c r="O359" s="16" t="str" cm="1">
        <f t="array" ref="O359">IFERROR(_xlfn.IFS(
Q359="MPR ISSUE","PDH",
Q359="BSS Hardware Issue","BSS",
Q359="Sites strategiques, MLL, Pylone, etc.","ENVTECH",
Q359="AKTIVCO DEFAUT GE &amp; POWER Cabinet","AKTIVCO",
Q359="AKTIVCO Coupure ENEO &amp; Baisse de tension","AKTIVCO GRID ONLY",
Q359="Coupure ENEO &amp; Baisse de tension","IHS GRID ONLY",
Q359="Defaut GE &amp; POWER Cabinet","IHS",
Q359="Sharing","Partners",
Q359="SIte strategiques &amp; DataCenter","SST &amp; DC",
Q359="Exclu","Exclu",
Q359="SAT","SAT",
Q359="SPARE-ISSUE","SPARE-ISSUE",
Q359="Fiber CAmtel","TRANS_FO_CAMTEL",
Q359="Fiber AOF","Fiber AOF",
Q359="Projet OCM (HUAWEI)","TRAVAUX-HUAWEI",
Q359="Projet OCM (NOKIA)","TRAVAUX-NOKIA",
Q359="ACCESS-ISSUE","ACCESS-ISSUE",
Q359="Projet OCM (ZTE, NOKIA, autres projets)","TRAVAUX OCM",
Q359="No root CAuse","No root cause",
Q359="ODU HS","PDH",
Q359="IP &amp; VLAN","PDH",
Q359="Warehouse HUAWEI","SPARE-ISSUE",
Q359="SPARE-HS","SPARE-ISSUE",
Q359="Power Telco","BSS"
),"")</f>
        <v>No root cause</v>
      </c>
      <c r="P359" s="22" t="str" cm="1">
        <f t="array" ref="P359">IFERROR(_xlfn.IFS(
Q359="MPR ISSUE","TX ISSUE",
Q359="BSS Hardware Issue","RAN ISSUE",
Q359="Sites strategiques, MLL, Pylone, etc.","ENVTECH",
Q359="AKTIVCO DEFAUT GE &amp; POWER Cabinet","POWER ISSUE",
Q359="AKTIVCO Coupure ENEO &amp; Baisse de tension","POWER ISSUE",
Q359="Coupure ENEO &amp; Baisse de tension","POWER ISSUE",
Q359="Defaut GE &amp; POWER Cabinet","POWER ISSUE",
Q359="Sharing","POWER ISSUE",
Q359="SIte strategiques &amp; DataCenter","POWER ISSUE",
Q359="Exclu","Exclu",
Q359="SAT","TX ISSUE",
Q359="SPARE-ISSUE","SPARE-ISSUE",
Q359="Fiber CAmtel","TX ISSUE",
Q359="Fiber AOF","TX ISSUE",
Q359="Projet OCM (HUAWEI)","TRAVAUX-HUAWEI",
Q359="Projet OCM (NOKIA)","TRAVAUX -NOKIA",
Q359="ACCESS-ISSUE","ACCESS-ISSUE",
Q359="Projet OCM (ZTE, NOKIA, autres projets)","TRAVAUX OCM",
Q359="No root CAuse","No root cause",
Q359="ODU HS","TX ISSUE",
Q359="IP &amp; VLAN","TX ISSUE",
Q359="Warehouse HUAWEI","SPARE-ISSUE",
Q359="SPARE-HS","SPARE-ISSUE",
Q359="Power Telco","RAN ISSUE"
),"")</f>
        <v>No root cause</v>
      </c>
      <c r="Q359" s="50" t="s">
        <v>5878</v>
      </c>
      <c r="R359" s="23" t="str" cm="1">
        <f t="array" ref="R359">IFERROR(_xlfn.IFS(
Q359="MPR ISSUE","ACTIVE",
Q359="BSS Hardware Issue","ACTIVE",
Q359="Sites strategiques, MLL, Pylone, etc.","PASSIVE",
Q359="AKTIVCO DEFAUT GE &amp; POWER Cabinet","PASSIVE",
Q359="AKTIVCO Coupure ENEO &amp; Baisse de tension","PASSIVE",
Q359="Coupure ENEO &amp; Baisse de tension","PASSIVE",
Q359="Defaut GE &amp; POWER Cabinet","PASSIVE",
Q359="Sharing","PASSIVE",
Q359="SIte strategiques &amp; DataCenter","PASSIVE",
Q359="Exclu","Exclu",
Q359="SAT","ACTIVE",
Q359="SPARE-ISSUE","SPARE-ISSUE",
Q359="Fiber CAmtel","ACTIVE",
Q359="Fiber AOF","ACTIVE",
Q359="Projet OCM (HUAWEI)","PLANNED WORKS",
Q359="Projet OCM (NOKIA)","PLANNED WORKS",
Q359="ACCESS-ISSUE","ACCESS-ISSUE",
Q359="Projet OCM (ZTE, NOKIA, autres projets)","PLANNED WORKS",
Q359="No root CAuse","No root cause",
Q359="ODU HS","ACTIVE",
Q359="IP &amp; VLAN","ACTIVE",
Q359="Warehouse HUAWEI","SPARE-ISSUE",
Q359="SPARE-HS","SPARE-ISSUE",
Q359="Power Telco","ACTIVE"
),"")</f>
        <v>No root cause</v>
      </c>
      <c r="S359" s="58" t="s">
        <v>17</v>
      </c>
      <c r="T359" s="7" t="s">
        <v>17</v>
      </c>
      <c r="U359" s="7" t="s">
        <v>17</v>
      </c>
      <c r="V359" s="59" t="s">
        <v>17</v>
      </c>
      <c r="W359" s="59" t="s">
        <v>17</v>
      </c>
      <c r="X359" s="59" t="s">
        <v>17</v>
      </c>
      <c r="Y359" s="59" t="s">
        <v>17</v>
      </c>
      <c r="Z359" s="59" t="s">
        <v>17</v>
      </c>
      <c r="AA359" s="59" t="s">
        <v>17</v>
      </c>
      <c r="AB359" s="59" t="s">
        <v>17</v>
      </c>
      <c r="AC359" s="59" t="s">
        <v>17</v>
      </c>
      <c r="AD359" s="59" t="s">
        <v>17</v>
      </c>
      <c r="AE359" s="59" t="s">
        <v>17</v>
      </c>
      <c r="AF359" s="15"/>
      <c r="AG359" s="15"/>
      <c r="AH359" s="15"/>
      <c r="AI359" s="15"/>
    </row>
    <row r="360" spans="1:35" s="14" customFormat="1" x14ac:dyDescent="0.35">
      <c r="A360" s="1" t="s">
        <v>1385</v>
      </c>
      <c r="B360" s="1" t="s">
        <v>1386</v>
      </c>
      <c r="C360" s="3"/>
      <c r="D360" s="1" t="s">
        <v>12</v>
      </c>
      <c r="E360" s="1" t="s">
        <v>156</v>
      </c>
      <c r="F360" s="3" t="s">
        <v>53</v>
      </c>
      <c r="G360" s="1" t="s">
        <v>1387</v>
      </c>
      <c r="H360" s="62" t="str">
        <f>_xlfn.XLOOKUP(B360,'[1]Nur des jours'!$B:$B,'[1]Nur des jours'!$H:$H,"")</f>
        <v>NOKIA</v>
      </c>
      <c r="I360" s="54">
        <v>0</v>
      </c>
      <c r="J360" s="54">
        <v>0.2430523679835167</v>
      </c>
      <c r="K360" s="54">
        <v>0</v>
      </c>
      <c r="L360" s="55">
        <v>8.1595483302086366E-2</v>
      </c>
      <c r="M360" s="56" t="s">
        <v>5377</v>
      </c>
      <c r="N360" s="57"/>
      <c r="O360" s="16" t="str" cm="1">
        <f t="array" ref="O360">IFERROR(_xlfn.IFS(
Q360="MPR ISSUE","PDH",
Q360="BSS Hardware Issue","BSS",
Q360="Sites strategiques, MLL, Pylone, etc.","ENVTECH",
Q360="AKTIVCO DEFAUT GE &amp; POWER Cabinet","AKTIVCO",
Q360="AKTIVCO Coupure ENEO &amp; Baisse de tension","AKTIVCO GRID ONLY",
Q360="Coupure ENEO &amp; Baisse de tension","IHS GRID ONLY",
Q360="Defaut GE &amp; POWER Cabinet","IHS",
Q360="Sharing","Partners",
Q360="SIte strategiques &amp; DataCenter","SST &amp; DC",
Q360="Exclu","Exclu",
Q360="SAT","SAT",
Q360="SPARE-ISSUE","SPARE-ISSUE",
Q360="Fiber CAmtel","TRANS_FO_CAMTEL",
Q360="Fiber AOF","Fiber AOF",
Q360="Projet OCM (HUAWEI)","TRAVAUX-HUAWEI",
Q360="Projet OCM (NOKIA)","TRAVAUX-NOKIA",
Q360="ACCESS-ISSUE","ACCESS-ISSUE",
Q360="Projet OCM (ZTE, NOKIA, autres projets)","TRAVAUX OCM",
Q360="No root CAuse","No root cause",
Q360="ODU HS","PDH",
Q360="IP &amp; VLAN","PDH",
Q360="Warehouse HUAWEI","SPARE-ISSUE",
Q360="SPARE-HS","SPARE-ISSUE",
Q360="Power Telco","BSS"
),"")</f>
        <v>No root cause</v>
      </c>
      <c r="P360" s="22" t="str" cm="1">
        <f t="array" ref="P360">IFERROR(_xlfn.IFS(
Q360="MPR ISSUE","TX ISSUE",
Q360="BSS Hardware Issue","RAN ISSUE",
Q360="Sites strategiques, MLL, Pylone, etc.","ENVTECH",
Q360="AKTIVCO DEFAUT GE &amp; POWER Cabinet","POWER ISSUE",
Q360="AKTIVCO Coupure ENEO &amp; Baisse de tension","POWER ISSUE",
Q360="Coupure ENEO &amp; Baisse de tension","POWER ISSUE",
Q360="Defaut GE &amp; POWER Cabinet","POWER ISSUE",
Q360="Sharing","POWER ISSUE",
Q360="SIte strategiques &amp; DataCenter","POWER ISSUE",
Q360="Exclu","Exclu",
Q360="SAT","TX ISSUE",
Q360="SPARE-ISSUE","SPARE-ISSUE",
Q360="Fiber CAmtel","TX ISSUE",
Q360="Fiber AOF","TX ISSUE",
Q360="Projet OCM (HUAWEI)","TRAVAUX-HUAWEI",
Q360="Projet OCM (NOKIA)","TRAVAUX -NOKIA",
Q360="ACCESS-ISSUE","ACCESS-ISSUE",
Q360="Projet OCM (ZTE, NOKIA, autres projets)","TRAVAUX OCM",
Q360="No root CAuse","No root cause",
Q360="ODU HS","TX ISSUE",
Q360="IP &amp; VLAN","TX ISSUE",
Q360="Warehouse HUAWEI","SPARE-ISSUE",
Q360="SPARE-HS","SPARE-ISSUE",
Q360="Power Telco","RAN ISSUE"
),"")</f>
        <v>No root cause</v>
      </c>
      <c r="Q360" s="50" t="s">
        <v>5878</v>
      </c>
      <c r="R360" s="23" t="str" cm="1">
        <f t="array" ref="R360">IFERROR(_xlfn.IFS(
Q360="MPR ISSUE","ACTIVE",
Q360="BSS Hardware Issue","ACTIVE",
Q360="Sites strategiques, MLL, Pylone, etc.","PASSIVE",
Q360="AKTIVCO DEFAUT GE &amp; POWER Cabinet","PASSIVE",
Q360="AKTIVCO Coupure ENEO &amp; Baisse de tension","PASSIVE",
Q360="Coupure ENEO &amp; Baisse de tension","PASSIVE",
Q360="Defaut GE &amp; POWER Cabinet","PASSIVE",
Q360="Sharing","PASSIVE",
Q360="SIte strategiques &amp; DataCenter","PASSIVE",
Q360="Exclu","Exclu",
Q360="SAT","ACTIVE",
Q360="SPARE-ISSUE","SPARE-ISSUE",
Q360="Fiber CAmtel","ACTIVE",
Q360="Fiber AOF","ACTIVE",
Q360="Projet OCM (HUAWEI)","PLANNED WORKS",
Q360="Projet OCM (NOKIA)","PLANNED WORKS",
Q360="ACCESS-ISSUE","ACCESS-ISSUE",
Q360="Projet OCM (ZTE, NOKIA, autres projets)","PLANNED WORKS",
Q360="No root CAuse","No root cause",
Q360="ODU HS","ACTIVE",
Q360="IP &amp; VLAN","ACTIVE",
Q360="Warehouse HUAWEI","SPARE-ISSUE",
Q360="SPARE-HS","SPARE-ISSUE",
Q360="Power Telco","ACTIVE"
),"")</f>
        <v>No root cause</v>
      </c>
      <c r="S360" s="58" t="s">
        <v>17</v>
      </c>
      <c r="T360" s="7" t="s">
        <v>17</v>
      </c>
      <c r="U360" s="7" t="s">
        <v>17</v>
      </c>
      <c r="V360" s="59" t="s">
        <v>17</v>
      </c>
      <c r="W360" s="59" t="s">
        <v>17</v>
      </c>
      <c r="X360" s="59" t="s">
        <v>17</v>
      </c>
      <c r="Y360" s="59" t="s">
        <v>17</v>
      </c>
      <c r="Z360" s="59" t="s">
        <v>17</v>
      </c>
      <c r="AA360" s="59" t="s">
        <v>17</v>
      </c>
      <c r="AB360" s="59" t="s">
        <v>17</v>
      </c>
      <c r="AC360" s="59" t="s">
        <v>17</v>
      </c>
      <c r="AD360" s="59" t="s">
        <v>17</v>
      </c>
      <c r="AE360" s="59" t="s">
        <v>17</v>
      </c>
      <c r="AF360" s="15"/>
      <c r="AG360" s="15"/>
      <c r="AH360" s="15"/>
      <c r="AI360" s="15"/>
    </row>
    <row r="361" spans="1:35" s="14" customFormat="1" x14ac:dyDescent="0.35">
      <c r="A361" s="1" t="s">
        <v>1287</v>
      </c>
      <c r="B361" s="1" t="s">
        <v>1288</v>
      </c>
      <c r="C361" s="3"/>
      <c r="D361" s="1" t="s">
        <v>12</v>
      </c>
      <c r="E361" s="1" t="s">
        <v>98</v>
      </c>
      <c r="F361" s="3" t="s">
        <v>25</v>
      </c>
      <c r="G361" s="1" t="s">
        <v>1289</v>
      </c>
      <c r="H361" s="62" t="str">
        <f>_xlfn.XLOOKUP(B361,'[1]Nur des jours'!$B:$B,'[1]Nur des jours'!$H:$H,"")</f>
        <v>NOKIA</v>
      </c>
      <c r="I361" s="54">
        <v>0.56627659276844555</v>
      </c>
      <c r="J361" s="54">
        <v>0</v>
      </c>
      <c r="K361" s="54">
        <v>0</v>
      </c>
      <c r="L361" s="55">
        <v>8.0864245091073039E-2</v>
      </c>
      <c r="M361" s="56" t="s">
        <v>5375</v>
      </c>
      <c r="N361" s="57"/>
      <c r="O361" s="16" t="str" cm="1">
        <f t="array" ref="O361">IFERROR(_xlfn.IFS(
Q361="MPR ISSUE","PDH",
Q361="BSS Hardware Issue","BSS",
Q361="Sites strategiques, MLL, Pylone, etc.","ENVTECH",
Q361="AKTIVCO DEFAUT GE &amp; POWER Cabinet","AKTIVCO",
Q361="AKTIVCO Coupure ENEO &amp; Baisse de tension","AKTIVCO GRID ONLY",
Q361="Coupure ENEO &amp; Baisse de tension","IHS GRID ONLY",
Q361="Defaut GE &amp; POWER Cabinet","IHS",
Q361="Sharing","Partners",
Q361="SIte strategiques &amp; DataCenter","SST &amp; DC",
Q361="Exclu","Exclu",
Q361="SAT","SAT",
Q361="SPARE-ISSUE","SPARE-ISSUE",
Q361="Fiber CAmtel","TRANS_FO_CAMTEL",
Q361="Fiber AOF","Fiber AOF",
Q361="Projet OCM (HUAWEI)","TRAVAUX-HUAWEI",
Q361="Projet OCM (NOKIA)","TRAVAUX-NOKIA",
Q361="ACCESS-ISSUE","ACCESS-ISSUE",
Q361="Projet OCM (ZTE, NOKIA, autres projets)","TRAVAUX OCM",
Q361="No root CAuse","No root cause",
Q361="ODU HS","PDH",
Q361="IP &amp; VLAN","PDH",
Q361="Warehouse HUAWEI","SPARE-ISSUE",
Q361="SPARE-HS","SPARE-ISSUE",
Q361="Power Telco","BSS"
),"")</f>
        <v>No root cause</v>
      </c>
      <c r="P361" s="22" t="str" cm="1">
        <f t="array" ref="P361">IFERROR(_xlfn.IFS(
Q361="MPR ISSUE","TX ISSUE",
Q361="BSS Hardware Issue","RAN ISSUE",
Q361="Sites strategiques, MLL, Pylone, etc.","ENVTECH",
Q361="AKTIVCO DEFAUT GE &amp; POWER Cabinet","POWER ISSUE",
Q361="AKTIVCO Coupure ENEO &amp; Baisse de tension","POWER ISSUE",
Q361="Coupure ENEO &amp; Baisse de tension","POWER ISSUE",
Q361="Defaut GE &amp; POWER Cabinet","POWER ISSUE",
Q361="Sharing","POWER ISSUE",
Q361="SIte strategiques &amp; DataCenter","POWER ISSUE",
Q361="Exclu","Exclu",
Q361="SAT","TX ISSUE",
Q361="SPARE-ISSUE","SPARE-ISSUE",
Q361="Fiber CAmtel","TX ISSUE",
Q361="Fiber AOF","TX ISSUE",
Q361="Projet OCM (HUAWEI)","TRAVAUX-HUAWEI",
Q361="Projet OCM (NOKIA)","TRAVAUX -NOKIA",
Q361="ACCESS-ISSUE","ACCESS-ISSUE",
Q361="Projet OCM (ZTE, NOKIA, autres projets)","TRAVAUX OCM",
Q361="No root CAuse","No root cause",
Q361="ODU HS","TX ISSUE",
Q361="IP &amp; VLAN","TX ISSUE",
Q361="Warehouse HUAWEI","SPARE-ISSUE",
Q361="SPARE-HS","SPARE-ISSUE",
Q361="Power Telco","RAN ISSUE"
),"")</f>
        <v>No root cause</v>
      </c>
      <c r="Q361" s="50" t="s">
        <v>5878</v>
      </c>
      <c r="R361" s="23" t="str" cm="1">
        <f t="array" ref="R361">IFERROR(_xlfn.IFS(
Q361="MPR ISSUE","ACTIVE",
Q361="BSS Hardware Issue","ACTIVE",
Q361="Sites strategiques, MLL, Pylone, etc.","PASSIVE",
Q361="AKTIVCO DEFAUT GE &amp; POWER Cabinet","PASSIVE",
Q361="AKTIVCO Coupure ENEO &amp; Baisse de tension","PASSIVE",
Q361="Coupure ENEO &amp; Baisse de tension","PASSIVE",
Q361="Defaut GE &amp; POWER Cabinet","PASSIVE",
Q361="Sharing","PASSIVE",
Q361="SIte strategiques &amp; DataCenter","PASSIVE",
Q361="Exclu","Exclu",
Q361="SAT","ACTIVE",
Q361="SPARE-ISSUE","SPARE-ISSUE",
Q361="Fiber CAmtel","ACTIVE",
Q361="Fiber AOF","ACTIVE",
Q361="Projet OCM (HUAWEI)","PLANNED WORKS",
Q361="Projet OCM (NOKIA)","PLANNED WORKS",
Q361="ACCESS-ISSUE","ACCESS-ISSUE",
Q361="Projet OCM (ZTE, NOKIA, autres projets)","PLANNED WORKS",
Q361="No root CAuse","No root cause",
Q361="ODU HS","ACTIVE",
Q361="IP &amp; VLAN","ACTIVE",
Q361="Warehouse HUAWEI","SPARE-ISSUE",
Q361="SPARE-HS","SPARE-ISSUE",
Q361="Power Telco","ACTIVE"
),"")</f>
        <v>No root cause</v>
      </c>
      <c r="S361" s="58" t="s">
        <v>5697</v>
      </c>
      <c r="T361" s="7" t="s">
        <v>17</v>
      </c>
      <c r="U361" s="7" t="s">
        <v>17</v>
      </c>
      <c r="V361" s="59" t="s">
        <v>17</v>
      </c>
      <c r="W361" s="59" t="s">
        <v>17</v>
      </c>
      <c r="X361" s="59" t="s">
        <v>17</v>
      </c>
      <c r="Y361" s="59" t="s">
        <v>17</v>
      </c>
      <c r="Z361" s="59" t="s">
        <v>17</v>
      </c>
      <c r="AA361" s="59" t="s">
        <v>17</v>
      </c>
      <c r="AB361" s="59" t="s">
        <v>17</v>
      </c>
      <c r="AC361" s="59" t="s">
        <v>17</v>
      </c>
      <c r="AD361" s="59" t="s">
        <v>17</v>
      </c>
      <c r="AE361" s="59" t="s">
        <v>5697</v>
      </c>
      <c r="AF361" s="15"/>
      <c r="AG361" s="15"/>
      <c r="AH361" s="15"/>
      <c r="AI361" s="15"/>
    </row>
    <row r="362" spans="1:35" s="14" customFormat="1" x14ac:dyDescent="0.35">
      <c r="A362" s="1" t="s">
        <v>668</v>
      </c>
      <c r="B362" s="1" t="s">
        <v>669</v>
      </c>
      <c r="C362" s="3"/>
      <c r="D362" s="1" t="s">
        <v>12</v>
      </c>
      <c r="E362" s="1" t="s">
        <v>13</v>
      </c>
      <c r="F362" s="3" t="s">
        <v>57</v>
      </c>
      <c r="G362" s="1" t="s">
        <v>187</v>
      </c>
      <c r="H362" s="61" t="str">
        <f>_xlfn.XLOOKUP(B362,'[1]Nur des jours'!$B:$B,'[1]Nur des jours'!$H:$H,"")</f>
        <v>Huawei</v>
      </c>
      <c r="I362" s="54">
        <v>0.10303885951344675</v>
      </c>
      <c r="J362" s="54">
        <v>0.12378404751947393</v>
      </c>
      <c r="K362" s="54">
        <v>4.2921408199760563E-2</v>
      </c>
      <c r="L362" s="55">
        <v>7.8652695379715976E-2</v>
      </c>
      <c r="M362" s="56" t="s">
        <v>5378</v>
      </c>
      <c r="N362" s="57"/>
      <c r="O362" s="16" t="str" cm="1">
        <f t="array" ref="O362">IFERROR(_xlfn.IFS(
Q362="MPR ISSUE","PDH",
Q362="BSS Hardware Issue","BSS",
Q362="Sites strategiques, MLL, Pylone, etc.","ENVTECH",
Q362="AKTIVCO DEFAUT GE &amp; POWER Cabinet","AKTIVCO",
Q362="AKTIVCO Coupure ENEO &amp; Baisse de tension","AKTIVCO GRID ONLY",
Q362="Coupure ENEO &amp; Baisse de tension","IHS GRID ONLY",
Q362="Defaut GE &amp; POWER Cabinet","IHS",
Q362="Sharing","Partners",
Q362="SIte strategiques &amp; DataCenter","SST &amp; DC",
Q362="Exclu","Exclu",
Q362="SAT","SAT",
Q362="SPARE-ISSUE","SPARE-ISSUE",
Q362="Fiber CAmtel","TRANS_FO_CAMTEL",
Q362="Fiber AOF","Fiber AOF",
Q362="Projet OCM (HUAWEI)","TRAVAUX-HUAWEI",
Q362="Projet OCM (NOKIA)","TRAVAUX-NOKIA",
Q362="ACCESS-ISSUE","ACCESS-ISSUE",
Q362="Projet OCM (ZTE, NOKIA, autres projets)","TRAVAUX OCM",
Q362="No root CAuse","No root cause",
Q362="ODU HS","PDH",
Q362="IP &amp; VLAN","PDH",
Q362="Warehouse HUAWEI","SPARE-ISSUE",
Q362="SPARE-HS","SPARE-ISSUE",
Q362="Power Telco","BSS"
),"")</f>
        <v>No root cause</v>
      </c>
      <c r="P362" s="22" t="str" cm="1">
        <f t="array" ref="P362">IFERROR(_xlfn.IFS(
Q362="MPR ISSUE","TX ISSUE",
Q362="BSS Hardware Issue","RAN ISSUE",
Q362="Sites strategiques, MLL, Pylone, etc.","ENVTECH",
Q362="AKTIVCO DEFAUT GE &amp; POWER Cabinet","POWER ISSUE",
Q362="AKTIVCO Coupure ENEO &amp; Baisse de tension","POWER ISSUE",
Q362="Coupure ENEO &amp; Baisse de tension","POWER ISSUE",
Q362="Defaut GE &amp; POWER Cabinet","POWER ISSUE",
Q362="Sharing","POWER ISSUE",
Q362="SIte strategiques &amp; DataCenter","POWER ISSUE",
Q362="Exclu","Exclu",
Q362="SAT","TX ISSUE",
Q362="SPARE-ISSUE","SPARE-ISSUE",
Q362="Fiber CAmtel","TX ISSUE",
Q362="Fiber AOF","TX ISSUE",
Q362="Projet OCM (HUAWEI)","TRAVAUX-HUAWEI",
Q362="Projet OCM (NOKIA)","TRAVAUX -NOKIA",
Q362="ACCESS-ISSUE","ACCESS-ISSUE",
Q362="Projet OCM (ZTE, NOKIA, autres projets)","TRAVAUX OCM",
Q362="No root CAuse","No root cause",
Q362="ODU HS","TX ISSUE",
Q362="IP &amp; VLAN","TX ISSUE",
Q362="Warehouse HUAWEI","SPARE-ISSUE",
Q362="SPARE-HS","SPARE-ISSUE",
Q362="Power Telco","RAN ISSUE"
),"")</f>
        <v>No root cause</v>
      </c>
      <c r="Q362" s="50" t="s">
        <v>5878</v>
      </c>
      <c r="R362" s="23" t="str" cm="1">
        <f t="array" ref="R362">IFERROR(_xlfn.IFS(
Q362="MPR ISSUE","ACTIVE",
Q362="BSS Hardware Issue","ACTIVE",
Q362="Sites strategiques, MLL, Pylone, etc.","PASSIVE",
Q362="AKTIVCO DEFAUT GE &amp; POWER Cabinet","PASSIVE",
Q362="AKTIVCO Coupure ENEO &amp; Baisse de tension","PASSIVE",
Q362="Coupure ENEO &amp; Baisse de tension","PASSIVE",
Q362="Defaut GE &amp; POWER Cabinet","PASSIVE",
Q362="Sharing","PASSIVE",
Q362="SIte strategiques &amp; DataCenter","PASSIVE",
Q362="Exclu","Exclu",
Q362="SAT","ACTIVE",
Q362="SPARE-ISSUE","SPARE-ISSUE",
Q362="Fiber CAmtel","ACTIVE",
Q362="Fiber AOF","ACTIVE",
Q362="Projet OCM (HUAWEI)","PLANNED WORKS",
Q362="Projet OCM (NOKIA)","PLANNED WORKS",
Q362="ACCESS-ISSUE","ACCESS-ISSUE",
Q362="Projet OCM (ZTE, NOKIA, autres projets)","PLANNED WORKS",
Q362="No root CAuse","No root cause",
Q362="ODU HS","ACTIVE",
Q362="IP &amp; VLAN","ACTIVE",
Q362="Warehouse HUAWEI","SPARE-ISSUE",
Q362="SPARE-HS","SPARE-ISSUE",
Q362="Power Telco","ACTIVE"
),"")</f>
        <v>No root cause</v>
      </c>
      <c r="S362" s="58" t="s">
        <v>17</v>
      </c>
      <c r="T362" s="7" t="s">
        <v>17</v>
      </c>
      <c r="U362" s="7" t="s">
        <v>17</v>
      </c>
      <c r="V362" s="59" t="s">
        <v>17</v>
      </c>
      <c r="W362" s="59" t="s">
        <v>17</v>
      </c>
      <c r="X362" s="59" t="s">
        <v>17</v>
      </c>
      <c r="Y362" s="59" t="s">
        <v>17</v>
      </c>
      <c r="Z362" s="59" t="s">
        <v>17</v>
      </c>
      <c r="AA362" s="59" t="s">
        <v>17</v>
      </c>
      <c r="AB362" s="59" t="s">
        <v>17</v>
      </c>
      <c r="AC362" s="59" t="s">
        <v>17</v>
      </c>
      <c r="AD362" s="59" t="s">
        <v>17</v>
      </c>
      <c r="AE362" s="59" t="s">
        <v>17</v>
      </c>
      <c r="AF362" s="15"/>
      <c r="AG362" s="15"/>
      <c r="AH362" s="15"/>
      <c r="AI362" s="15"/>
    </row>
    <row r="363" spans="1:35" s="14" customFormat="1" x14ac:dyDescent="0.35">
      <c r="A363" s="1" t="s">
        <v>1028</v>
      </c>
      <c r="B363" s="1" t="s">
        <v>1029</v>
      </c>
      <c r="C363" s="3"/>
      <c r="D363" s="1" t="s">
        <v>12</v>
      </c>
      <c r="E363" s="1" t="s">
        <v>68</v>
      </c>
      <c r="F363" s="3" t="s">
        <v>92</v>
      </c>
      <c r="G363" s="1" t="s">
        <v>1028</v>
      </c>
      <c r="H363" s="62" t="str">
        <f>_xlfn.XLOOKUP(B363,'[1]Nur des jours'!$B:$B,'[1]Nur des jours'!$H:$H,"")</f>
        <v>NOKIA</v>
      </c>
      <c r="I363" s="54">
        <v>0</v>
      </c>
      <c r="J363" s="54">
        <v>0.21068196231528274</v>
      </c>
      <c r="K363" s="54">
        <v>0</v>
      </c>
      <c r="L363" s="55">
        <v>7.0728364758467527E-2</v>
      </c>
      <c r="M363" s="56" t="s">
        <v>5375</v>
      </c>
      <c r="N363" s="57"/>
      <c r="O363" s="16" t="str" cm="1">
        <f t="array" ref="O363">IFERROR(_xlfn.IFS(
Q363="MPR ISSUE","PDH",
Q363="BSS Hardware Issue","BSS",
Q363="Sites strategiques, MLL, Pylone, etc.","ENVTECH",
Q363="AKTIVCO DEFAUT GE &amp; POWER Cabinet","AKTIVCO",
Q363="AKTIVCO Coupure ENEO &amp; Baisse de tension","AKTIVCO GRID ONLY",
Q363="Coupure ENEO &amp; Baisse de tension","IHS GRID ONLY",
Q363="Defaut GE &amp; POWER Cabinet","IHS",
Q363="Sharing","Partners",
Q363="SIte strategiques &amp; DataCenter","SST &amp; DC",
Q363="Exclu","Exclu",
Q363="SAT","SAT",
Q363="SPARE-ISSUE","SPARE-ISSUE",
Q363="Fiber CAmtel","TRANS_FO_CAMTEL",
Q363="Fiber AOF","Fiber AOF",
Q363="Projet OCM (HUAWEI)","TRAVAUX-HUAWEI",
Q363="Projet OCM (NOKIA)","TRAVAUX-NOKIA",
Q363="ACCESS-ISSUE","ACCESS-ISSUE",
Q363="Projet OCM (ZTE, NOKIA, autres projets)","TRAVAUX OCM",
Q363="No root CAuse","No root cause",
Q363="ODU HS","PDH",
Q363="IP &amp; VLAN","PDH",
Q363="Warehouse HUAWEI","SPARE-ISSUE",
Q363="SPARE-HS","SPARE-ISSUE",
Q363="Power Telco","BSS"
),"")</f>
        <v>No root cause</v>
      </c>
      <c r="P363" s="22" t="str" cm="1">
        <f t="array" ref="P363">IFERROR(_xlfn.IFS(
Q363="MPR ISSUE","TX ISSUE",
Q363="BSS Hardware Issue","RAN ISSUE",
Q363="Sites strategiques, MLL, Pylone, etc.","ENVTECH",
Q363="AKTIVCO DEFAUT GE &amp; POWER Cabinet","POWER ISSUE",
Q363="AKTIVCO Coupure ENEO &amp; Baisse de tension","POWER ISSUE",
Q363="Coupure ENEO &amp; Baisse de tension","POWER ISSUE",
Q363="Defaut GE &amp; POWER Cabinet","POWER ISSUE",
Q363="Sharing","POWER ISSUE",
Q363="SIte strategiques &amp; DataCenter","POWER ISSUE",
Q363="Exclu","Exclu",
Q363="SAT","TX ISSUE",
Q363="SPARE-ISSUE","SPARE-ISSUE",
Q363="Fiber CAmtel","TX ISSUE",
Q363="Fiber AOF","TX ISSUE",
Q363="Projet OCM (HUAWEI)","TRAVAUX-HUAWEI",
Q363="Projet OCM (NOKIA)","TRAVAUX -NOKIA",
Q363="ACCESS-ISSUE","ACCESS-ISSUE",
Q363="Projet OCM (ZTE, NOKIA, autres projets)","TRAVAUX OCM",
Q363="No root CAuse","No root cause",
Q363="ODU HS","TX ISSUE",
Q363="IP &amp; VLAN","TX ISSUE",
Q363="Warehouse HUAWEI","SPARE-ISSUE",
Q363="SPARE-HS","SPARE-ISSUE",
Q363="Power Telco","RAN ISSUE"
),"")</f>
        <v>No root cause</v>
      </c>
      <c r="Q363" s="50" t="s">
        <v>5878</v>
      </c>
      <c r="R363" s="23" t="str" cm="1">
        <f t="array" ref="R363">IFERROR(_xlfn.IFS(
Q363="MPR ISSUE","ACTIVE",
Q363="BSS Hardware Issue","ACTIVE",
Q363="Sites strategiques, MLL, Pylone, etc.","PASSIVE",
Q363="AKTIVCO DEFAUT GE &amp; POWER Cabinet","PASSIVE",
Q363="AKTIVCO Coupure ENEO &amp; Baisse de tension","PASSIVE",
Q363="Coupure ENEO &amp; Baisse de tension","PASSIVE",
Q363="Defaut GE &amp; POWER Cabinet","PASSIVE",
Q363="Sharing","PASSIVE",
Q363="SIte strategiques &amp; DataCenter","PASSIVE",
Q363="Exclu","Exclu",
Q363="SAT","ACTIVE",
Q363="SPARE-ISSUE","SPARE-ISSUE",
Q363="Fiber CAmtel","ACTIVE",
Q363="Fiber AOF","ACTIVE",
Q363="Projet OCM (HUAWEI)","PLANNED WORKS",
Q363="Projet OCM (NOKIA)","PLANNED WORKS",
Q363="ACCESS-ISSUE","ACCESS-ISSUE",
Q363="Projet OCM (ZTE, NOKIA, autres projets)","PLANNED WORKS",
Q363="No root CAuse","No root cause",
Q363="ODU HS","ACTIVE",
Q363="IP &amp; VLAN","ACTIVE",
Q363="Warehouse HUAWEI","SPARE-ISSUE",
Q363="SPARE-HS","SPARE-ISSUE",
Q363="Power Telco","ACTIVE"
),"")</f>
        <v>No root cause</v>
      </c>
      <c r="S363" s="58" t="s">
        <v>17</v>
      </c>
      <c r="T363" s="7" t="s">
        <v>17</v>
      </c>
      <c r="U363" s="7" t="s">
        <v>17</v>
      </c>
      <c r="V363" s="59" t="s">
        <v>17</v>
      </c>
      <c r="W363" s="59" t="s">
        <v>17</v>
      </c>
      <c r="X363" s="59" t="s">
        <v>17</v>
      </c>
      <c r="Y363" s="59" t="s">
        <v>17</v>
      </c>
      <c r="Z363" s="59" t="s">
        <v>17</v>
      </c>
      <c r="AA363" s="59" t="s">
        <v>17</v>
      </c>
      <c r="AB363" s="59" t="s">
        <v>17</v>
      </c>
      <c r="AC363" s="59" t="s">
        <v>17</v>
      </c>
      <c r="AD363" s="59" t="s">
        <v>17</v>
      </c>
      <c r="AE363" s="59" t="s">
        <v>17</v>
      </c>
      <c r="AF363" s="15"/>
      <c r="AG363" s="15"/>
      <c r="AH363" s="15"/>
      <c r="AI363" s="15"/>
    </row>
    <row r="364" spans="1:35" s="14" customFormat="1" x14ac:dyDescent="0.35">
      <c r="A364" s="1" t="s">
        <v>1282</v>
      </c>
      <c r="B364" s="1" t="s">
        <v>1283</v>
      </c>
      <c r="C364" s="3"/>
      <c r="D364" s="1" t="s">
        <v>12</v>
      </c>
      <c r="E364" s="1" t="s">
        <v>98</v>
      </c>
      <c r="F364" s="3" t="s">
        <v>14</v>
      </c>
      <c r="G364" s="1" t="s">
        <v>1284</v>
      </c>
      <c r="H364" s="62" t="str">
        <f>_xlfn.XLOOKUP(B364,'[1]Nur des jours'!$B:$B,'[1]Nur des jours'!$H:$H,"")</f>
        <v>NOKIA</v>
      </c>
      <c r="I364" s="54">
        <v>0</v>
      </c>
      <c r="J364" s="54">
        <v>0.20612965853028326</v>
      </c>
      <c r="K364" s="54">
        <v>0</v>
      </c>
      <c r="L364" s="55">
        <v>6.9200103871496277E-2</v>
      </c>
      <c r="M364" s="56" t="s">
        <v>5377</v>
      </c>
      <c r="N364" s="57"/>
      <c r="O364" s="16" t="str" cm="1">
        <f t="array" ref="O364">IFERROR(_xlfn.IFS(
Q364="MPR ISSUE","PDH",
Q364="BSS Hardware Issue","BSS",
Q364="Sites strategiques, MLL, Pylone, etc.","ENVTECH",
Q364="AKTIVCO DEFAUT GE &amp; POWER Cabinet","AKTIVCO",
Q364="AKTIVCO Coupure ENEO &amp; Baisse de tension","AKTIVCO GRID ONLY",
Q364="Coupure ENEO &amp; Baisse de tension","IHS GRID ONLY",
Q364="Defaut GE &amp; POWER Cabinet","IHS",
Q364="Sharing","Partners",
Q364="SIte strategiques &amp; DataCenter","SST &amp; DC",
Q364="Exclu","Exclu",
Q364="SAT","SAT",
Q364="SPARE-ISSUE","SPARE-ISSUE",
Q364="Fiber CAmtel","TRANS_FO_CAMTEL",
Q364="Fiber AOF","Fiber AOF",
Q364="Projet OCM (HUAWEI)","TRAVAUX-HUAWEI",
Q364="Projet OCM (NOKIA)","TRAVAUX-NOKIA",
Q364="ACCESS-ISSUE","ACCESS-ISSUE",
Q364="Projet OCM (ZTE, NOKIA, autres projets)","TRAVAUX OCM",
Q364="No root CAuse","No root cause",
Q364="ODU HS","PDH",
Q364="IP &amp; VLAN","PDH",
Q364="Warehouse HUAWEI","SPARE-ISSUE",
Q364="SPARE-HS","SPARE-ISSUE",
Q364="Power Telco","BSS"
),"")</f>
        <v>No root cause</v>
      </c>
      <c r="P364" s="22" t="str" cm="1">
        <f t="array" ref="P364">IFERROR(_xlfn.IFS(
Q364="MPR ISSUE","TX ISSUE",
Q364="BSS Hardware Issue","RAN ISSUE",
Q364="Sites strategiques, MLL, Pylone, etc.","ENVTECH",
Q364="AKTIVCO DEFAUT GE &amp; POWER Cabinet","POWER ISSUE",
Q364="AKTIVCO Coupure ENEO &amp; Baisse de tension","POWER ISSUE",
Q364="Coupure ENEO &amp; Baisse de tension","POWER ISSUE",
Q364="Defaut GE &amp; POWER Cabinet","POWER ISSUE",
Q364="Sharing","POWER ISSUE",
Q364="SIte strategiques &amp; DataCenter","POWER ISSUE",
Q364="Exclu","Exclu",
Q364="SAT","TX ISSUE",
Q364="SPARE-ISSUE","SPARE-ISSUE",
Q364="Fiber CAmtel","TX ISSUE",
Q364="Fiber AOF","TX ISSUE",
Q364="Projet OCM (HUAWEI)","TRAVAUX-HUAWEI",
Q364="Projet OCM (NOKIA)","TRAVAUX -NOKIA",
Q364="ACCESS-ISSUE","ACCESS-ISSUE",
Q364="Projet OCM (ZTE, NOKIA, autres projets)","TRAVAUX OCM",
Q364="No root CAuse","No root cause",
Q364="ODU HS","TX ISSUE",
Q364="IP &amp; VLAN","TX ISSUE",
Q364="Warehouse HUAWEI","SPARE-ISSUE",
Q364="SPARE-HS","SPARE-ISSUE",
Q364="Power Telco","RAN ISSUE"
),"")</f>
        <v>No root cause</v>
      </c>
      <c r="Q364" s="50" t="s">
        <v>5878</v>
      </c>
      <c r="R364" s="23" t="str" cm="1">
        <f t="array" ref="R364">IFERROR(_xlfn.IFS(
Q364="MPR ISSUE","ACTIVE",
Q364="BSS Hardware Issue","ACTIVE",
Q364="Sites strategiques, MLL, Pylone, etc.","PASSIVE",
Q364="AKTIVCO DEFAUT GE &amp; POWER Cabinet","PASSIVE",
Q364="AKTIVCO Coupure ENEO &amp; Baisse de tension","PASSIVE",
Q364="Coupure ENEO &amp; Baisse de tension","PASSIVE",
Q364="Defaut GE &amp; POWER Cabinet","PASSIVE",
Q364="Sharing","PASSIVE",
Q364="SIte strategiques &amp; DataCenter","PASSIVE",
Q364="Exclu","Exclu",
Q364="SAT","ACTIVE",
Q364="SPARE-ISSUE","SPARE-ISSUE",
Q364="Fiber CAmtel","ACTIVE",
Q364="Fiber AOF","ACTIVE",
Q364="Projet OCM (HUAWEI)","PLANNED WORKS",
Q364="Projet OCM (NOKIA)","PLANNED WORKS",
Q364="ACCESS-ISSUE","ACCESS-ISSUE",
Q364="Projet OCM (ZTE, NOKIA, autres projets)","PLANNED WORKS",
Q364="No root CAuse","No root cause",
Q364="ODU HS","ACTIVE",
Q364="IP &amp; VLAN","ACTIVE",
Q364="Warehouse HUAWEI","SPARE-ISSUE",
Q364="SPARE-HS","SPARE-ISSUE",
Q364="Power Telco","ACTIVE"
),"")</f>
        <v>No root cause</v>
      </c>
      <c r="S364" s="58" t="s">
        <v>17</v>
      </c>
      <c r="T364" s="7" t="s">
        <v>17</v>
      </c>
      <c r="U364" s="7" t="s">
        <v>17</v>
      </c>
      <c r="V364" s="59" t="s">
        <v>17</v>
      </c>
      <c r="W364" s="59" t="s">
        <v>17</v>
      </c>
      <c r="X364" s="59" t="s">
        <v>17</v>
      </c>
      <c r="Y364" s="59" t="s">
        <v>17</v>
      </c>
      <c r="Z364" s="59" t="s">
        <v>17</v>
      </c>
      <c r="AA364" s="59" t="s">
        <v>17</v>
      </c>
      <c r="AB364" s="59" t="s">
        <v>17</v>
      </c>
      <c r="AC364" s="59" t="s">
        <v>17</v>
      </c>
      <c r="AD364" s="59" t="s">
        <v>17</v>
      </c>
      <c r="AE364" s="59" t="s">
        <v>17</v>
      </c>
      <c r="AF364" s="15"/>
      <c r="AG364" s="15"/>
      <c r="AH364" s="15"/>
      <c r="AI364" s="15"/>
    </row>
    <row r="365" spans="1:35" s="14" customFormat="1" x14ac:dyDescent="0.35">
      <c r="A365" s="1" t="s">
        <v>1330</v>
      </c>
      <c r="B365" s="1" t="s">
        <v>1331</v>
      </c>
      <c r="C365" s="3"/>
      <c r="D365" s="1" t="s">
        <v>12</v>
      </c>
      <c r="E365" s="1" t="s">
        <v>156</v>
      </c>
      <c r="F365" s="3" t="s">
        <v>39</v>
      </c>
      <c r="G365" s="1" t="s">
        <v>1332</v>
      </c>
      <c r="H365" s="62" t="str">
        <f>_xlfn.XLOOKUP(B365,'[1]Nur des jours'!$B:$B,'[1]Nur des jours'!$H:$H,"")</f>
        <v>NOKIA</v>
      </c>
      <c r="I365" s="54">
        <v>5.2287938309326355E-2</v>
      </c>
      <c r="J365" s="54">
        <v>0.1803634512139978</v>
      </c>
      <c r="K365" s="54">
        <v>0</v>
      </c>
      <c r="L365" s="55">
        <v>6.8016803643742713E-2</v>
      </c>
      <c r="M365" s="56" t="s">
        <v>5376</v>
      </c>
      <c r="N365" s="57" t="str">
        <f>_xlfn.XLOOKUP(B365,'[2]daily break down'!$B:$B,'[2]daily break down'!$N:$N,"")</f>
        <v>UE Relay</v>
      </c>
      <c r="O365" s="16" t="str" cm="1">
        <f t="array" ref="O365">IFERROR(_xlfn.IFS(
P365="MPR ISSUE","TX ISSUE",
P365="BSS Hardware Issue","RAN ISSUE",
P365="Sites strategiques, MLL, Pylone, etc.","ENVTECH",
P365="AKTIVCO DEFAUT GE &amp; POWER Cabinet","POWER ISSUE",
P365="AKTIVCO Coupure ENEO &amp; Baisse de tension","POWER ISSUE",
P365="Coupure ENEO &amp; Baisse de tension","POWER ISSUE",
P365="Defaut GE &amp; POWER Cabinet","POWER ISSUE",
P365="Sharing","POWER ISSUE",
P365="SIte strategiques &amp; DataCenter","POWER ISSUE",
P365="Exclu","Exclu",
P365="SAT","TX ISSUE",
P365="SPARE-ISSUE","SPARE-ISSUE",
P365="Fiber CAmtel","TX ISSUE",
P365="Fiber AOF","TX ISSUE",
P365="Projet OCM (HUAWEI)","TRAVAUX-HUAWEI",
P365="Projet OCM (NOKIA)","TRAVAUX -NOKIA",
P365="ACCESS-ISSUE","ACCESS-ISSUE",
P365="Projet OCM (ZTE, NOKIA, autres projets)","TRAVAUX OCM",
P365="No root CAuse","No root cause",
P365="ODU HS","TX ISSUE",
P365="IP &amp; VLAN","TX ISSUE",
P365="Warehouse HUAWEI","SPARE-ISSUE",
P365="SPARE-HS","SPARE-ISSUE",
P365="Power Telco","RAN ISSUE"
),"")</f>
        <v>Exclu</v>
      </c>
      <c r="P365" s="22" t="str" cm="1">
        <f t="array" ref="P365">IFERROR(_xlfn.IFS(
Q365="MPR ISSUE","TX ISSUE",
Q365="BSS Hardware Issue","RAN ISSUE",
Q365="Sites strategiques, MLL, Pylone, etc.","ENVTECH",
Q365="AKTIVCO DEFAUT GE &amp; POWER Cabinet","POWER ISSUE",
Q365="AKTIVCO Coupure ENEO &amp; Baisse de tension","POWER ISSUE",
Q365="Coupure ENEO &amp; Baisse de tension","POWER ISSUE",
Q365="Defaut GE &amp; POWER Cabinet","POWER ISSUE",
Q365="Sharing","POWER ISSUE",
Q365="SIte strategiques &amp; DataCenter","POWER ISSUE",
Q365="Exclu","Exclu",
Q365="SAT","TX ISSUE",
Q365="SPARE-ISSUE","SPARE-ISSUE",
Q365="Fiber CAmtel","TX ISSUE",
Q365="Fiber AOF","TX ISSUE",
Q365="Projet OCM (HUAWEI)","TRAVAUX-HUAWEI",
Q365="Projet OCM (NOKIA)","TRAVAUX -NOKIA",
Q365="ACCESS-ISSUE","ACCESS-ISSUE",
Q365="Projet OCM (ZTE, NOKIA, autres projets)","TRAVAUX OCM",
Q365="No root CAuse","No root cause",
Q365="ODU HS","TX ISSUE",
Q365="IP &amp; VLAN","TX ISSUE",
Q365="Warehouse HUAWEI","SPARE-ISSUE",
Q365="SPARE-HS","SPARE-ISSUE",
Q365="Power Telco","RAN ISSUE"
),"")</f>
        <v>Exclu</v>
      </c>
      <c r="Q365" s="50" t="s">
        <v>6067</v>
      </c>
      <c r="R365" s="23" t="str" cm="1">
        <f t="array" ref="R365">IFERROR(_xlfn.IFS(
Q365="MPR ISSUE","ACTIVE",
Q365="BSS Hardware Issue","ACTIVE",
Q365="Sites strategiques, MLL, Pylone, etc.","PASSIVE",
Q365="AKTIVCO DEFAUT GE &amp; POWER Cabinet","PASSIVE",
Q365="AKTIVCO Coupure ENEO &amp; Baisse de tension","PASSIVE",
Q365="Coupure ENEO &amp; Baisse de tension","PASSIVE",
Q365="Defaut GE &amp; POWER Cabinet","PASSIVE",
Q365="Sharing","PASSIVE",
Q365="SIte strategiques &amp; DataCenter","PASSIVE",
Q365="Exclu","Exclu",
Q365="SAT","ACTIVE",
Q365="SPARE-ISSUE","SPARE-ISSUE",
Q365="Fiber CAmtel","ACTIVE",
Q365="Fiber AOF","ACTIVE",
Q365="Projet OCM (HUAWEI)","PLANNED WORKS",
Q365="Projet OCM (NOKIA)","PLANNED WORKS",
Q365="ACCESS-ISSUE","ACCESS-ISSUE",
Q365="Projet OCM (ZTE, NOKIA, autres projets)","PLANNED WORKS",
Q365="No root CAuse","No root cause",
Q365="ODU HS","ACTIVE",
Q365="IP &amp; VLAN","ACTIVE",
Q365="Warehouse HUAWEI","SPARE-ISSUE",
Q365="SPARE-HS","SPARE-ISSUE",
Q365="Power Telco","ACTIVE"
),"")</f>
        <v>Exclu</v>
      </c>
      <c r="S365" s="58" t="s">
        <v>5868</v>
      </c>
      <c r="T365" s="7" t="s">
        <v>17</v>
      </c>
      <c r="U365" s="7" t="s">
        <v>17</v>
      </c>
      <c r="V365" s="59" t="s">
        <v>17</v>
      </c>
      <c r="W365" s="59" t="s">
        <v>17</v>
      </c>
      <c r="X365" s="59" t="s">
        <v>17</v>
      </c>
      <c r="Y365" s="59" t="s">
        <v>17</v>
      </c>
      <c r="Z365" s="59" t="s">
        <v>17</v>
      </c>
      <c r="AA365" s="59" t="s">
        <v>17</v>
      </c>
      <c r="AB365" s="59" t="s">
        <v>17</v>
      </c>
      <c r="AC365" s="59" t="s">
        <v>17</v>
      </c>
      <c r="AD365" s="59" t="s">
        <v>17</v>
      </c>
      <c r="AE365" s="59" t="s">
        <v>5868</v>
      </c>
      <c r="AF365" s="15"/>
      <c r="AG365" s="15"/>
      <c r="AH365" s="15"/>
      <c r="AI365" s="15"/>
    </row>
    <row r="366" spans="1:35" s="14" customFormat="1" x14ac:dyDescent="0.35">
      <c r="A366" s="1" t="s">
        <v>1005</v>
      </c>
      <c r="B366" s="1" t="s">
        <v>1006</v>
      </c>
      <c r="C366" s="3"/>
      <c r="D366" s="1" t="s">
        <v>12</v>
      </c>
      <c r="E366" s="1" t="s">
        <v>68</v>
      </c>
      <c r="F366" s="3" t="s">
        <v>25</v>
      </c>
      <c r="G366" s="1" t="s">
        <v>1007</v>
      </c>
      <c r="H366" s="62" t="str">
        <f>_xlfn.XLOOKUP(B366,'[1]Nur des jours'!$B:$B,'[1]Nur des jours'!$H:$H,"")</f>
        <v>NOKIA</v>
      </c>
      <c r="I366" s="54">
        <v>0.22658106600708083</v>
      </c>
      <c r="J366" s="54">
        <v>0.1046646722680547</v>
      </c>
      <c r="K366" s="54">
        <v>0</v>
      </c>
      <c r="L366" s="55">
        <v>6.7492892961236728E-2</v>
      </c>
      <c r="M366" s="56" t="s">
        <v>5375</v>
      </c>
      <c r="N366" s="57"/>
      <c r="O366" s="16" t="str" cm="1">
        <f t="array" ref="O366">IFERROR(_xlfn.IFS(
Q366="MPR ISSUE","PDH",
Q366="BSS Hardware Issue","BSS",
Q366="Sites strategiques, MLL, Pylone, etc.","ENVTECH",
Q366="AKTIVCO DEFAUT GE &amp; POWER Cabinet","AKTIVCO",
Q366="AKTIVCO Coupure ENEO &amp; Baisse de tension","AKTIVCO GRID ONLY",
Q366="Coupure ENEO &amp; Baisse de tension","IHS GRID ONLY",
Q366="Defaut GE &amp; POWER Cabinet","IHS",
Q366="Sharing","Partners",
Q366="SIte strategiques &amp; DataCenter","SST &amp; DC",
Q366="Exclu","Exclu",
Q366="SAT","SAT",
Q366="SPARE-ISSUE","SPARE-ISSUE",
Q366="Fiber CAmtel","TRANS_FO_CAMTEL",
Q366="Fiber AOF","Fiber AOF",
Q366="Projet OCM (HUAWEI)","TRAVAUX-HUAWEI",
Q366="Projet OCM (NOKIA)","TRAVAUX-NOKIA",
Q366="ACCESS-ISSUE","ACCESS-ISSUE",
Q366="Projet OCM (ZTE, NOKIA, autres projets)","TRAVAUX OCM",
Q366="No root CAuse","No root cause",
Q366="ODU HS","PDH",
Q366="IP &amp; VLAN","PDH",
Q366="Warehouse HUAWEI","SPARE-ISSUE",
Q366="SPARE-HS","SPARE-ISSUE",
Q366="Power Telco","BSS"
),"")</f>
        <v>No root cause</v>
      </c>
      <c r="P366" s="22" t="str" cm="1">
        <f t="array" ref="P366">IFERROR(_xlfn.IFS(
Q366="MPR ISSUE","TX ISSUE",
Q366="BSS Hardware Issue","RAN ISSUE",
Q366="Sites strategiques, MLL, Pylone, etc.","ENVTECH",
Q366="AKTIVCO DEFAUT GE &amp; POWER Cabinet","POWER ISSUE",
Q366="AKTIVCO Coupure ENEO &amp; Baisse de tension","POWER ISSUE",
Q366="Coupure ENEO &amp; Baisse de tension","POWER ISSUE",
Q366="Defaut GE &amp; POWER Cabinet","POWER ISSUE",
Q366="Sharing","POWER ISSUE",
Q366="SIte strategiques &amp; DataCenter","POWER ISSUE",
Q366="Exclu","Exclu",
Q366="SAT","TX ISSUE",
Q366="SPARE-ISSUE","SPARE-ISSUE",
Q366="Fiber CAmtel","TX ISSUE",
Q366="Fiber AOF","TX ISSUE",
Q366="Projet OCM (HUAWEI)","TRAVAUX-HUAWEI",
Q366="Projet OCM (NOKIA)","TRAVAUX -NOKIA",
Q366="ACCESS-ISSUE","ACCESS-ISSUE",
Q366="Projet OCM (ZTE, NOKIA, autres projets)","TRAVAUX OCM",
Q366="No root CAuse","No root cause",
Q366="ODU HS","TX ISSUE",
Q366="IP &amp; VLAN","TX ISSUE",
Q366="Warehouse HUAWEI","SPARE-ISSUE",
Q366="SPARE-HS","SPARE-ISSUE",
Q366="Power Telco","RAN ISSUE"
),"")</f>
        <v>No root cause</v>
      </c>
      <c r="Q366" s="50" t="s">
        <v>5878</v>
      </c>
      <c r="R366" s="23" t="str" cm="1">
        <f t="array" ref="R366">IFERROR(_xlfn.IFS(
Q366="MPR ISSUE","ACTIVE",
Q366="BSS Hardware Issue","ACTIVE",
Q366="Sites strategiques, MLL, Pylone, etc.","PASSIVE",
Q366="AKTIVCO DEFAUT GE &amp; POWER Cabinet","PASSIVE",
Q366="AKTIVCO Coupure ENEO &amp; Baisse de tension","PASSIVE",
Q366="Coupure ENEO &amp; Baisse de tension","PASSIVE",
Q366="Defaut GE &amp; POWER Cabinet","PASSIVE",
Q366="Sharing","PASSIVE",
Q366="SIte strategiques &amp; DataCenter","PASSIVE",
Q366="Exclu","Exclu",
Q366="SAT","ACTIVE",
Q366="SPARE-ISSUE","SPARE-ISSUE",
Q366="Fiber CAmtel","ACTIVE",
Q366="Fiber AOF","ACTIVE",
Q366="Projet OCM (HUAWEI)","PLANNED WORKS",
Q366="Projet OCM (NOKIA)","PLANNED WORKS",
Q366="ACCESS-ISSUE","ACCESS-ISSUE",
Q366="Projet OCM (ZTE, NOKIA, autres projets)","PLANNED WORKS",
Q366="No root CAuse","No root cause",
Q366="ODU HS","ACTIVE",
Q366="IP &amp; VLAN","ACTIVE",
Q366="Warehouse HUAWEI","SPARE-ISSUE",
Q366="SPARE-HS","SPARE-ISSUE",
Q366="Power Telco","ACTIVE"
),"")</f>
        <v>No root cause</v>
      </c>
      <c r="S366" s="58" t="s">
        <v>5722</v>
      </c>
      <c r="T366" s="7" t="s">
        <v>17</v>
      </c>
      <c r="U366" s="7" t="s">
        <v>17</v>
      </c>
      <c r="V366" s="59" t="s">
        <v>17</v>
      </c>
      <c r="W366" s="59" t="s">
        <v>17</v>
      </c>
      <c r="X366" s="59" t="s">
        <v>17</v>
      </c>
      <c r="Y366" s="59" t="s">
        <v>17</v>
      </c>
      <c r="Z366" s="59" t="s">
        <v>17</v>
      </c>
      <c r="AA366" s="59" t="s">
        <v>17</v>
      </c>
      <c r="AB366" s="59" t="s">
        <v>17</v>
      </c>
      <c r="AC366" s="59" t="s">
        <v>17</v>
      </c>
      <c r="AD366" s="59" t="s">
        <v>17</v>
      </c>
      <c r="AE366" s="59" t="s">
        <v>5722</v>
      </c>
      <c r="AF366" s="15"/>
      <c r="AG366" s="15"/>
      <c r="AH366" s="15"/>
      <c r="AI366" s="15"/>
    </row>
    <row r="367" spans="1:35" s="14" customFormat="1" x14ac:dyDescent="0.35">
      <c r="A367" s="1" t="s">
        <v>1337</v>
      </c>
      <c r="B367" s="1" t="s">
        <v>1338</v>
      </c>
      <c r="C367" s="3"/>
      <c r="D367" s="1" t="s">
        <v>23</v>
      </c>
      <c r="E367" s="1" t="s">
        <v>124</v>
      </c>
      <c r="F367" s="3" t="s">
        <v>71</v>
      </c>
      <c r="G367" s="1" t="s">
        <v>1339</v>
      </c>
      <c r="H367" s="62" t="str">
        <f>_xlfn.XLOOKUP(B367,'[1]Nur des jours'!$B:$B,'[1]Nur des jours'!$H:$H,"")</f>
        <v>NOKIA</v>
      </c>
      <c r="I367" s="54">
        <v>0.46995994794445251</v>
      </c>
      <c r="J367" s="54">
        <v>0</v>
      </c>
      <c r="K367" s="54">
        <v>0</v>
      </c>
      <c r="L367" s="55">
        <v>6.7110237115359295E-2</v>
      </c>
      <c r="M367" s="56" t="s">
        <v>5375</v>
      </c>
      <c r="N367" s="57"/>
      <c r="O367" s="16" t="str" cm="1">
        <f t="array" ref="O367">IFERROR(_xlfn.IFS(
Q367="MPR ISSUE","PDH",
Q367="BSS Hardware Issue","BSS",
Q367="Sites strategiques, MLL, Pylone, etc.","ENVTECH",
Q367="AKTIVCO DEFAUT GE &amp; POWER Cabinet","AKTIVCO",
Q367="AKTIVCO Coupure ENEO &amp; Baisse de tension","AKTIVCO GRID ONLY",
Q367="Coupure ENEO &amp; Baisse de tension","IHS GRID ONLY",
Q367="Defaut GE &amp; POWER Cabinet","IHS",
Q367="Sharing","Partners",
Q367="SIte strategiques &amp; DataCenter","SST &amp; DC",
Q367="Exclu","Exclu",
Q367="SAT","SAT",
Q367="SPARE-ISSUE","SPARE-ISSUE",
Q367="Fiber CAmtel","TRANS_FO_CAMTEL",
Q367="Fiber AOF","Fiber AOF",
Q367="Projet OCM (HUAWEI)","TRAVAUX-HUAWEI",
Q367="Projet OCM (NOKIA)","TRAVAUX-NOKIA",
Q367="ACCESS-ISSUE","ACCESS-ISSUE",
Q367="Projet OCM (ZTE, NOKIA, autres projets)","TRAVAUX OCM",
Q367="No root CAuse","No root cause",
Q367="ODU HS","PDH",
Q367="IP &amp; VLAN","PDH",
Q367="Warehouse HUAWEI","SPARE-ISSUE",
Q367="SPARE-HS","SPARE-ISSUE",
Q367="Power Telco","BSS"
),"")</f>
        <v>No root cause</v>
      </c>
      <c r="P367" s="22" t="str" cm="1">
        <f t="array" ref="P367">IFERROR(_xlfn.IFS(
Q367="MPR ISSUE","TX ISSUE",
Q367="BSS Hardware Issue","RAN ISSUE",
Q367="Sites strategiques, MLL, Pylone, etc.","ENVTECH",
Q367="AKTIVCO DEFAUT GE &amp; POWER Cabinet","POWER ISSUE",
Q367="AKTIVCO Coupure ENEO &amp; Baisse de tension","POWER ISSUE",
Q367="Coupure ENEO &amp; Baisse de tension","POWER ISSUE",
Q367="Defaut GE &amp; POWER Cabinet","POWER ISSUE",
Q367="Sharing","POWER ISSUE",
Q367="SIte strategiques &amp; DataCenter","POWER ISSUE",
Q367="Exclu","Exclu",
Q367="SAT","TX ISSUE",
Q367="SPARE-ISSUE","SPARE-ISSUE",
Q367="Fiber CAmtel","TX ISSUE",
Q367="Fiber AOF","TX ISSUE",
Q367="Projet OCM (HUAWEI)","TRAVAUX-HUAWEI",
Q367="Projet OCM (NOKIA)","TRAVAUX -NOKIA",
Q367="ACCESS-ISSUE","ACCESS-ISSUE",
Q367="Projet OCM (ZTE, NOKIA, autres projets)","TRAVAUX OCM",
Q367="No root CAuse","No root cause",
Q367="ODU HS","TX ISSUE",
Q367="IP &amp; VLAN","TX ISSUE",
Q367="Warehouse HUAWEI","SPARE-ISSUE",
Q367="SPARE-HS","SPARE-ISSUE",
Q367="Power Telco","RAN ISSUE"
),"")</f>
        <v>No root cause</v>
      </c>
      <c r="Q367" s="50" t="s">
        <v>5878</v>
      </c>
      <c r="R367" s="23" t="str" cm="1">
        <f t="array" ref="R367">IFERROR(_xlfn.IFS(
Q367="MPR ISSUE","ACTIVE",
Q367="BSS Hardware Issue","ACTIVE",
Q367="Sites strategiques, MLL, Pylone, etc.","PASSIVE",
Q367="AKTIVCO DEFAUT GE &amp; POWER Cabinet","PASSIVE",
Q367="AKTIVCO Coupure ENEO &amp; Baisse de tension","PASSIVE",
Q367="Coupure ENEO &amp; Baisse de tension","PASSIVE",
Q367="Defaut GE &amp; POWER Cabinet","PASSIVE",
Q367="Sharing","PASSIVE",
Q367="SIte strategiques &amp; DataCenter","PASSIVE",
Q367="Exclu","Exclu",
Q367="SAT","ACTIVE",
Q367="SPARE-ISSUE","SPARE-ISSUE",
Q367="Fiber CAmtel","ACTIVE",
Q367="Fiber AOF","ACTIVE",
Q367="Projet OCM (HUAWEI)","PLANNED WORKS",
Q367="Projet OCM (NOKIA)","PLANNED WORKS",
Q367="ACCESS-ISSUE","ACCESS-ISSUE",
Q367="Projet OCM (ZTE, NOKIA, autres projets)","PLANNED WORKS",
Q367="No root CAuse","No root cause",
Q367="ODU HS","ACTIVE",
Q367="IP &amp; VLAN","ACTIVE",
Q367="Warehouse HUAWEI","SPARE-ISSUE",
Q367="SPARE-HS","SPARE-ISSUE",
Q367="Power Telco","ACTIVE"
),"")</f>
        <v>No root cause</v>
      </c>
      <c r="S367" s="58" t="s">
        <v>5699</v>
      </c>
      <c r="T367" s="7" t="s">
        <v>17</v>
      </c>
      <c r="U367" s="7" t="s">
        <v>17</v>
      </c>
      <c r="V367" s="59" t="s">
        <v>17</v>
      </c>
      <c r="W367" s="59" t="s">
        <v>17</v>
      </c>
      <c r="X367" s="59" t="s">
        <v>17</v>
      </c>
      <c r="Y367" s="59" t="s">
        <v>17</v>
      </c>
      <c r="Z367" s="59" t="s">
        <v>17</v>
      </c>
      <c r="AA367" s="59" t="s">
        <v>17</v>
      </c>
      <c r="AB367" s="59" t="s">
        <v>17</v>
      </c>
      <c r="AC367" s="59" t="s">
        <v>17</v>
      </c>
      <c r="AD367" s="59" t="s">
        <v>17</v>
      </c>
      <c r="AE367" s="59" t="s">
        <v>5699</v>
      </c>
      <c r="AF367" s="15"/>
      <c r="AG367" s="15"/>
      <c r="AH367" s="15"/>
      <c r="AI367" s="15"/>
    </row>
    <row r="368" spans="1:35" s="14" customFormat="1" x14ac:dyDescent="0.35">
      <c r="A368" s="1" t="s">
        <v>1142</v>
      </c>
      <c r="B368" s="1" t="s">
        <v>1143</v>
      </c>
      <c r="C368" s="3"/>
      <c r="D368" s="1" t="s">
        <v>23</v>
      </c>
      <c r="E368" s="1" t="s">
        <v>190</v>
      </c>
      <c r="F368" s="3" t="s">
        <v>228</v>
      </c>
      <c r="G368" s="1" t="s">
        <v>1142</v>
      </c>
      <c r="H368" s="62" t="str">
        <f>_xlfn.XLOOKUP(B368,'[1]Nur des jours'!$B:$B,'[1]Nur des jours'!$H:$H,"")</f>
        <v>NOKIA</v>
      </c>
      <c r="I368" s="54">
        <v>0.17535340455379303</v>
      </c>
      <c r="J368" s="54">
        <v>0</v>
      </c>
      <c r="K368" s="54">
        <v>6.9895668496515073E-2</v>
      </c>
      <c r="L368" s="55">
        <v>6.1490241363110612E-2</v>
      </c>
      <c r="M368" s="56" t="s">
        <v>5376</v>
      </c>
      <c r="N368" s="57" t="str">
        <f>_xlfn.XLOOKUP(B368,'[2]daily break down'!$B:$B,'[2]daily break down'!$N:$N,"")</f>
        <v>UE Relay</v>
      </c>
      <c r="O368" s="16" t="str" cm="1">
        <f t="array" ref="O368">IFERROR(_xlfn.IFS(
Q368="MPR ISSUE","PDH",
Q368="BSS Hardware Issue","BSS",
Q368="Sites strategiques, MLL, Pylone, etc.","ENVTECH",
Q368="AKTIVCO DEFAUT GE &amp; POWER Cabinet","AKTIVCO",
Q368="AKTIVCO Coupure ENEO &amp; Baisse de tension","AKTIVCO GRID ONLY",
Q368="Coupure ENEO &amp; Baisse de tension","IHS GRID ONLY",
Q368="Defaut GE &amp; POWER Cabinet","IHS",
Q368="Sharing","Partners",
Q368="SIte strategiques &amp; DataCenter","SST &amp; DC",
Q368="Exclu","Exclu",
Q368="SAT","SAT",
Q368="SPARE-ISSUE","SPARE-ISSUE",
Q368="Fiber CAmtel","TRANS_FO_CAMTEL",
Q368="Fiber AOF","Fiber AOF",
Q368="Projet OCM (HUAWEI)","TRAVAUX-HUAWEI",
Q368="Projet OCM (NOKIA)","TRAVAUX-NOKIA",
Q368="ACCESS-ISSUE","ACCESS-ISSUE",
Q368="Projet OCM (ZTE, NOKIA, autres projets)","TRAVAUX OCM",
Q368="No root CAuse","No root cause",
Q368="ODU HS","PDH",
Q368="IP &amp; VLAN","PDH",
Q368="Warehouse HUAWEI","SPARE-ISSUE",
Q368="SPARE-HS","SPARE-ISSUE",
Q368="Power Telco","BSS"
),"")</f>
        <v>Exclu</v>
      </c>
      <c r="P368" s="22" t="str" cm="1">
        <f t="array" ref="P368">IFERROR(_xlfn.IFS(
Q368="MPR ISSUE","TX ISSUE",
Q368="BSS Hardware Issue","RAN ISSUE",
Q368="Sites strategiques, MLL, Pylone, etc.","ENVTECH",
Q368="AKTIVCO DEFAUT GE &amp; POWER Cabinet","POWER ISSUE",
Q368="AKTIVCO Coupure ENEO &amp; Baisse de tension","POWER ISSUE",
Q368="Coupure ENEO &amp; Baisse de tension","POWER ISSUE",
Q368="Defaut GE &amp; POWER Cabinet","POWER ISSUE",
Q368="Sharing","POWER ISSUE",
Q368="SIte strategiques &amp; DataCenter","POWER ISSUE",
Q368="Exclu","Exclu",
Q368="SAT","TX ISSUE",
Q368="SPARE-ISSUE","SPARE-ISSUE",
Q368="Fiber CAmtel","TX ISSUE",
Q368="Fiber AOF","TX ISSUE",
Q368="Projet OCM (HUAWEI)","TRAVAUX-HUAWEI",
Q368="Projet OCM (NOKIA)","TRAVAUX -NOKIA",
Q368="ACCESS-ISSUE","ACCESS-ISSUE",
Q368="Projet OCM (ZTE, NOKIA, autres projets)","TRAVAUX OCM",
Q368="No root CAuse","No root cause",
Q368="ODU HS","TX ISSUE",
Q368="IP &amp; VLAN","TX ISSUE",
Q368="Warehouse HUAWEI","SPARE-ISSUE",
Q368="SPARE-HS","SPARE-ISSUE",
Q368="Power Telco","RAN ISSUE"
),"")</f>
        <v>Exclu</v>
      </c>
      <c r="Q368" s="50" t="s">
        <v>6067</v>
      </c>
      <c r="R368" s="23" t="str" cm="1">
        <f t="array" ref="R368">IFERROR(_xlfn.IFS(
Q368="MPR ISSUE","ACTIVE",
Q368="BSS Hardware Issue","ACTIVE",
Q368="Sites strategiques, MLL, Pylone, etc.","PASSIVE",
Q368="AKTIVCO DEFAUT GE &amp; POWER Cabinet","PASSIVE",
Q368="AKTIVCO Coupure ENEO &amp; Baisse de tension","PASSIVE",
Q368="Coupure ENEO &amp; Baisse de tension","PASSIVE",
Q368="Defaut GE &amp; POWER Cabinet","PASSIVE",
Q368="Sharing","PASSIVE",
Q368="SIte strategiques &amp; DataCenter","PASSIVE",
Q368="Exclu","Exclu",
Q368="SAT","ACTIVE",
Q368="SPARE-ISSUE","SPARE-ISSUE",
Q368="Fiber CAmtel","ACTIVE",
Q368="Fiber AOF","ACTIVE",
Q368="Projet OCM (HUAWEI)","PLANNED WORKS",
Q368="Projet OCM (NOKIA)","PLANNED WORKS",
Q368="ACCESS-ISSUE","ACCESS-ISSUE",
Q368="Projet OCM (ZTE, NOKIA, autres projets)","PLANNED WORKS",
Q368="No root CAuse","No root cause",
Q368="ODU HS","ACTIVE",
Q368="IP &amp; VLAN","ACTIVE",
Q368="Warehouse HUAWEI","SPARE-ISSUE",
Q368="SPARE-HS","SPARE-ISSUE",
Q368="Power Telco","ACTIVE"
),"")</f>
        <v>Exclu</v>
      </c>
      <c r="S368" s="58" t="s">
        <v>17</v>
      </c>
      <c r="T368" s="7" t="s">
        <v>17</v>
      </c>
      <c r="U368" s="7" t="s">
        <v>17</v>
      </c>
      <c r="V368" s="59" t="s">
        <v>17</v>
      </c>
      <c r="W368" s="59" t="s">
        <v>17</v>
      </c>
      <c r="X368" s="59" t="s">
        <v>17</v>
      </c>
      <c r="Y368" s="59" t="s">
        <v>17</v>
      </c>
      <c r="Z368" s="59" t="s">
        <v>17</v>
      </c>
      <c r="AA368" s="59" t="s">
        <v>17</v>
      </c>
      <c r="AB368" s="59" t="s">
        <v>17</v>
      </c>
      <c r="AC368" s="59" t="s">
        <v>17</v>
      </c>
      <c r="AD368" s="59" t="s">
        <v>17</v>
      </c>
      <c r="AE368" s="59" t="s">
        <v>17</v>
      </c>
      <c r="AF368" s="15"/>
      <c r="AG368" s="15"/>
      <c r="AH368" s="15"/>
      <c r="AI368" s="15"/>
    </row>
    <row r="369" spans="1:35" s="14" customFormat="1" x14ac:dyDescent="0.35">
      <c r="A369" s="1" t="s">
        <v>2541</v>
      </c>
      <c r="B369" s="1" t="s">
        <v>2542</v>
      </c>
      <c r="C369" s="3"/>
      <c r="D369" s="1" t="s">
        <v>12</v>
      </c>
      <c r="E369" s="1" t="s">
        <v>13</v>
      </c>
      <c r="F369" s="3" t="s">
        <v>39</v>
      </c>
      <c r="G369" s="1" t="s">
        <v>40</v>
      </c>
      <c r="H369" s="53" t="str">
        <f>_xlfn.XLOOKUP(B369,'[1]Nur des jours'!$B:$B,'[1]Nur des jours'!$H:$H,"")</f>
        <v>ZTE</v>
      </c>
      <c r="I369" s="54">
        <v>4.7585218757119047E-2</v>
      </c>
      <c r="J369" s="54">
        <v>4.3882241738662342E-2</v>
      </c>
      <c r="K369" s="54">
        <v>7.6027323050253198E-2</v>
      </c>
      <c r="L369" s="55">
        <v>6.1174318628667672E-2</v>
      </c>
      <c r="M369" s="56" t="s">
        <v>5375</v>
      </c>
      <c r="N369" s="57"/>
      <c r="O369" s="16" t="str" cm="1">
        <f t="array" ref="O369">IFERROR(_xlfn.IFS(
Q369="MPR ISSUE","PDH",
Q369="BSS Hardware Issue","BSS",
Q369="Sites strategiques, MLL, Pylone, etc.","ENVTECH",
Q369="AKTIVCO DEFAUT GE &amp; POWER Cabinet","AKTIVCO",
Q369="AKTIVCO Coupure ENEO &amp; Baisse de tension","AKTIVCO GRID ONLY",
Q369="Coupure ENEO &amp; Baisse de tension","IHS GRID ONLY",
Q369="Defaut GE &amp; POWER Cabinet","IHS",
Q369="Sharing","Partners",
Q369="SIte strategiques &amp; DataCenter","SST &amp; DC",
Q369="Exclu","Exclu",
Q369="SAT","SAT",
Q369="SPARE-ISSUE","SPARE-ISSUE",
Q369="Fiber CAmtel","TRANS_FO_CAMTEL",
Q369="Fiber AOF","Fiber AOF",
Q369="Projet OCM (HUAWEI)","TRAVAUX-HUAWEI",
Q369="Projet OCM (NOKIA)","TRAVAUX-NOKIA",
Q369="ACCESS-ISSUE","ACCESS-ISSUE",
Q369="Projet OCM (ZTE, NOKIA, autres projets)","TRAVAUX OCM",
Q369="No root CAuse","No root cause",
Q369="ODU HS","PDH",
Q369="IP &amp; VLAN","PDH",
Q369="Warehouse HUAWEI","SPARE-ISSUE",
Q369="SPARE-HS","SPARE-ISSUE",
Q369="Power Telco","BSS"
),"")</f>
        <v>No root cause</v>
      </c>
      <c r="P369" s="22" t="str" cm="1">
        <f t="array" ref="P369">IFERROR(_xlfn.IFS(
Q369="MPR ISSUE","TX ISSUE",
Q369="BSS Hardware Issue","RAN ISSUE",
Q369="Sites strategiques, MLL, Pylone, etc.","ENVTECH",
Q369="AKTIVCO DEFAUT GE &amp; POWER Cabinet","POWER ISSUE",
Q369="AKTIVCO Coupure ENEO &amp; Baisse de tension","POWER ISSUE",
Q369="Coupure ENEO &amp; Baisse de tension","POWER ISSUE",
Q369="Defaut GE &amp; POWER Cabinet","POWER ISSUE",
Q369="Sharing","POWER ISSUE",
Q369="SIte strategiques &amp; DataCenter","POWER ISSUE",
Q369="Exclu","Exclu",
Q369="SAT","TX ISSUE",
Q369="SPARE-ISSUE","SPARE-ISSUE",
Q369="Fiber CAmtel","TX ISSUE",
Q369="Fiber AOF","TX ISSUE",
Q369="Projet OCM (HUAWEI)","TRAVAUX-HUAWEI",
Q369="Projet OCM (NOKIA)","TRAVAUX -NOKIA",
Q369="ACCESS-ISSUE","ACCESS-ISSUE",
Q369="Projet OCM (ZTE, NOKIA, autres projets)","TRAVAUX OCM",
Q369="No root CAuse","No root cause",
Q369="ODU HS","TX ISSUE",
Q369="IP &amp; VLAN","TX ISSUE",
Q369="Warehouse HUAWEI","SPARE-ISSUE",
Q369="SPARE-HS","SPARE-ISSUE",
Q369="Power Telco","RAN ISSUE"
),"")</f>
        <v>No root cause</v>
      </c>
      <c r="Q369" s="50" t="s">
        <v>5878</v>
      </c>
      <c r="R369" s="23" t="str" cm="1">
        <f t="array" ref="R369">IFERROR(_xlfn.IFS(
Q369="MPR ISSUE","ACTIVE",
Q369="BSS Hardware Issue","ACTIVE",
Q369="Sites strategiques, MLL, Pylone, etc.","PASSIVE",
Q369="AKTIVCO DEFAUT GE &amp; POWER Cabinet","PASSIVE",
Q369="AKTIVCO Coupure ENEO &amp; Baisse de tension","PASSIVE",
Q369="Coupure ENEO &amp; Baisse de tension","PASSIVE",
Q369="Defaut GE &amp; POWER Cabinet","PASSIVE",
Q369="Sharing","PASSIVE",
Q369="SIte strategiques &amp; DataCenter","PASSIVE",
Q369="Exclu","Exclu",
Q369="SAT","ACTIVE",
Q369="SPARE-ISSUE","SPARE-ISSUE",
Q369="Fiber CAmtel","ACTIVE",
Q369="Fiber AOF","ACTIVE",
Q369="Projet OCM (HUAWEI)","PLANNED WORKS",
Q369="Projet OCM (NOKIA)","PLANNED WORKS",
Q369="ACCESS-ISSUE","ACCESS-ISSUE",
Q369="Projet OCM (ZTE, NOKIA, autres projets)","PLANNED WORKS",
Q369="No root CAuse","No root cause",
Q369="ODU HS","ACTIVE",
Q369="IP &amp; VLAN","ACTIVE",
Q369="Warehouse HUAWEI","SPARE-ISSUE",
Q369="SPARE-HS","SPARE-ISSUE",
Q369="Power Telco","ACTIVE"
),"")</f>
        <v>No root cause</v>
      </c>
      <c r="S369" s="58" t="s">
        <v>17</v>
      </c>
      <c r="T369" s="7" t="s">
        <v>17</v>
      </c>
      <c r="U369" s="7" t="s">
        <v>17</v>
      </c>
      <c r="V369" s="59" t="s">
        <v>17</v>
      </c>
      <c r="W369" s="59" t="s">
        <v>17</v>
      </c>
      <c r="X369" s="59" t="s">
        <v>17</v>
      </c>
      <c r="Y369" s="59" t="s">
        <v>17</v>
      </c>
      <c r="Z369" s="59" t="s">
        <v>17</v>
      </c>
      <c r="AA369" s="59" t="s">
        <v>17</v>
      </c>
      <c r="AB369" s="59" t="s">
        <v>17</v>
      </c>
      <c r="AC369" s="59" t="s">
        <v>17</v>
      </c>
      <c r="AD369" s="59" t="s">
        <v>17</v>
      </c>
      <c r="AE369" s="59" t="s">
        <v>17</v>
      </c>
      <c r="AF369" s="15"/>
      <c r="AG369" s="15"/>
      <c r="AH369" s="15"/>
      <c r="AI369" s="15"/>
    </row>
    <row r="370" spans="1:35" s="14" customFormat="1" x14ac:dyDescent="0.35">
      <c r="A370" s="1" t="s">
        <v>1348</v>
      </c>
      <c r="B370" s="1" t="s">
        <v>1349</v>
      </c>
      <c r="C370" s="3"/>
      <c r="D370" s="1" t="s">
        <v>12</v>
      </c>
      <c r="E370" s="1" t="s">
        <v>13</v>
      </c>
      <c r="F370" s="3" t="s">
        <v>57</v>
      </c>
      <c r="G370" s="1" t="s">
        <v>187</v>
      </c>
      <c r="H370" s="61" t="str">
        <f>_xlfn.XLOOKUP(B370,'[1]Nur des jours'!$B:$B,'[1]Nur des jours'!$H:$H,"")</f>
        <v>Huawei</v>
      </c>
      <c r="I370" s="54">
        <v>5.0582712852055685E-2</v>
      </c>
      <c r="J370" s="54">
        <v>0.15773168973618804</v>
      </c>
      <c r="K370" s="54">
        <v>0</v>
      </c>
      <c r="L370" s="55">
        <v>6.0175554242893795E-2</v>
      </c>
      <c r="M370" s="56" t="s">
        <v>5378</v>
      </c>
      <c r="N370" s="57"/>
      <c r="O370" s="16" t="str" cm="1">
        <f t="array" ref="O370">IFERROR(_xlfn.IFS(
Q370="MPR ISSUE","PDH",
Q370="BSS Hardware Issue","BSS",
Q370="Sites strategiques, MLL, Pylone, etc.","ENVTECH",
Q370="AKTIVCO DEFAUT GE &amp; POWER Cabinet","AKTIVCO",
Q370="AKTIVCO Coupure ENEO &amp; Baisse de tension","AKTIVCO GRID ONLY",
Q370="Coupure ENEO &amp; Baisse de tension","IHS GRID ONLY",
Q370="Defaut GE &amp; POWER Cabinet","IHS",
Q370="Sharing","Partners",
Q370="SIte strategiques &amp; DataCenter","SST &amp; DC",
Q370="Exclu","Exclu",
Q370="SAT","SAT",
Q370="SPARE-ISSUE","SPARE-ISSUE",
Q370="Fiber CAmtel","TRANS_FO_CAMTEL",
Q370="Fiber AOF","Fiber AOF",
Q370="Projet OCM (HUAWEI)","TRAVAUX-HUAWEI",
Q370="Projet OCM (NOKIA)","TRAVAUX-NOKIA",
Q370="ACCESS-ISSUE","ACCESS-ISSUE",
Q370="Projet OCM (ZTE, NOKIA, autres projets)","TRAVAUX OCM",
Q370="No root CAuse","No root cause",
Q370="ODU HS","PDH",
Q370="IP &amp; VLAN","PDH",
Q370="Warehouse HUAWEI","SPARE-ISSUE",
Q370="SPARE-HS","SPARE-ISSUE",
Q370="Power Telco","BSS"
),"")</f>
        <v>No root cause</v>
      </c>
      <c r="P370" s="22" t="str" cm="1">
        <f t="array" ref="P370">IFERROR(_xlfn.IFS(
Q370="MPR ISSUE","TX ISSUE",
Q370="BSS Hardware Issue","RAN ISSUE",
Q370="Sites strategiques, MLL, Pylone, etc.","ENVTECH",
Q370="AKTIVCO DEFAUT GE &amp; POWER Cabinet","POWER ISSUE",
Q370="AKTIVCO Coupure ENEO &amp; Baisse de tension","POWER ISSUE",
Q370="Coupure ENEO &amp; Baisse de tension","POWER ISSUE",
Q370="Defaut GE &amp; POWER Cabinet","POWER ISSUE",
Q370="Sharing","POWER ISSUE",
Q370="SIte strategiques &amp; DataCenter","POWER ISSUE",
Q370="Exclu","Exclu",
Q370="SAT","TX ISSUE",
Q370="SPARE-ISSUE","SPARE-ISSUE",
Q370="Fiber CAmtel","TX ISSUE",
Q370="Fiber AOF","TX ISSUE",
Q370="Projet OCM (HUAWEI)","TRAVAUX-HUAWEI",
Q370="Projet OCM (NOKIA)","TRAVAUX -NOKIA",
Q370="ACCESS-ISSUE","ACCESS-ISSUE",
Q370="Projet OCM (ZTE, NOKIA, autres projets)","TRAVAUX OCM",
Q370="No root CAuse","No root cause",
Q370="ODU HS","TX ISSUE",
Q370="IP &amp; VLAN","TX ISSUE",
Q370="Warehouse HUAWEI","SPARE-ISSUE",
Q370="SPARE-HS","SPARE-ISSUE",
Q370="Power Telco","RAN ISSUE"
),"")</f>
        <v>No root cause</v>
      </c>
      <c r="Q370" s="50" t="s">
        <v>5878</v>
      </c>
      <c r="R370" s="23" t="str" cm="1">
        <f t="array" ref="R370">IFERROR(_xlfn.IFS(
Q370="MPR ISSUE","ACTIVE",
Q370="BSS Hardware Issue","ACTIVE",
Q370="Sites strategiques, MLL, Pylone, etc.","PASSIVE",
Q370="AKTIVCO DEFAUT GE &amp; POWER Cabinet","PASSIVE",
Q370="AKTIVCO Coupure ENEO &amp; Baisse de tension","PASSIVE",
Q370="Coupure ENEO &amp; Baisse de tension","PASSIVE",
Q370="Defaut GE &amp; POWER Cabinet","PASSIVE",
Q370="Sharing","PASSIVE",
Q370="SIte strategiques &amp; DataCenter","PASSIVE",
Q370="Exclu","Exclu",
Q370="SAT","ACTIVE",
Q370="SPARE-ISSUE","SPARE-ISSUE",
Q370="Fiber CAmtel","ACTIVE",
Q370="Fiber AOF","ACTIVE",
Q370="Projet OCM (HUAWEI)","PLANNED WORKS",
Q370="Projet OCM (NOKIA)","PLANNED WORKS",
Q370="ACCESS-ISSUE","ACCESS-ISSUE",
Q370="Projet OCM (ZTE, NOKIA, autres projets)","PLANNED WORKS",
Q370="No root CAuse","No root cause",
Q370="ODU HS","ACTIVE",
Q370="IP &amp; VLAN","ACTIVE",
Q370="Warehouse HUAWEI","SPARE-ISSUE",
Q370="SPARE-HS","SPARE-ISSUE",
Q370="Power Telco","ACTIVE"
),"")</f>
        <v>No root cause</v>
      </c>
      <c r="S370" s="58" t="s">
        <v>17</v>
      </c>
      <c r="T370" s="7" t="s">
        <v>17</v>
      </c>
      <c r="U370" s="7" t="s">
        <v>17</v>
      </c>
      <c r="V370" s="59" t="s">
        <v>17</v>
      </c>
      <c r="W370" s="59" t="s">
        <v>17</v>
      </c>
      <c r="X370" s="59" t="s">
        <v>17</v>
      </c>
      <c r="Y370" s="59" t="s">
        <v>17</v>
      </c>
      <c r="Z370" s="59" t="s">
        <v>17</v>
      </c>
      <c r="AA370" s="59" t="s">
        <v>17</v>
      </c>
      <c r="AB370" s="59" t="s">
        <v>17</v>
      </c>
      <c r="AC370" s="59" t="s">
        <v>17</v>
      </c>
      <c r="AD370" s="59" t="s">
        <v>17</v>
      </c>
      <c r="AE370" s="59" t="s">
        <v>17</v>
      </c>
      <c r="AF370" s="15"/>
      <c r="AG370" s="15"/>
      <c r="AH370" s="15"/>
      <c r="AI370" s="15"/>
    </row>
    <row r="371" spans="1:35" s="14" customFormat="1" x14ac:dyDescent="0.35">
      <c r="A371" s="1" t="s">
        <v>75</v>
      </c>
      <c r="B371" s="1" t="s">
        <v>76</v>
      </c>
      <c r="C371" s="3"/>
      <c r="D371" s="1" t="s">
        <v>12</v>
      </c>
      <c r="E371" s="1" t="s">
        <v>13</v>
      </c>
      <c r="F371" s="3" t="s">
        <v>53</v>
      </c>
      <c r="G371" s="1" t="s">
        <v>54</v>
      </c>
      <c r="H371" s="61" t="str">
        <f>_xlfn.XLOOKUP(B371,'[1]Nur des jours'!$B:$B,'[1]Nur des jours'!$H:$H,"")</f>
        <v>Huawei</v>
      </c>
      <c r="I371" s="54">
        <v>5.0582712852055685E-2</v>
      </c>
      <c r="J371" s="54">
        <v>0.15725355393031881</v>
      </c>
      <c r="K371" s="54">
        <v>0</v>
      </c>
      <c r="L371" s="55">
        <v>6.0015038538037226E-2</v>
      </c>
      <c r="M371" s="56" t="s">
        <v>5375</v>
      </c>
      <c r="N371" s="57"/>
      <c r="O371" s="16" t="str" cm="1">
        <f t="array" ref="O371">IFERROR(_xlfn.IFS(
Q371="MPR ISSUE","PDH",
Q371="BSS Hardware Issue","BSS",
Q371="Sites strategiques, MLL, Pylone, etc.","ENVTECH",
Q371="AKTIVCO DEFAUT GE &amp; POWER Cabinet","AKTIVCO",
Q371="AKTIVCO Coupure ENEO &amp; Baisse de tension","AKTIVCO GRID ONLY",
Q371="Coupure ENEO &amp; Baisse de tension","IHS GRID ONLY",
Q371="Defaut GE &amp; POWER Cabinet","IHS",
Q371="Sharing","Partners",
Q371="SIte strategiques &amp; DataCenter","SST &amp; DC",
Q371="Exclu","Exclu",
Q371="SAT","SAT",
Q371="SPARE-ISSUE","SPARE-ISSUE",
Q371="Fiber CAmtel","TRANS_FO_CAMTEL",
Q371="Fiber AOF","Fiber AOF",
Q371="Projet OCM (HUAWEI)","TRAVAUX-HUAWEI",
Q371="Projet OCM (NOKIA)","TRAVAUX-NOKIA",
Q371="ACCESS-ISSUE","ACCESS-ISSUE",
Q371="Projet OCM (ZTE, NOKIA, autres projets)","TRAVAUX OCM",
Q371="No root CAuse","No root cause",
Q371="ODU HS","PDH",
Q371="IP &amp; VLAN","PDH",
Q371="Warehouse HUAWEI","SPARE-ISSUE",
Q371="SPARE-HS","SPARE-ISSUE",
Q371="Power Telco","BSS"
),"")</f>
        <v>No root cause</v>
      </c>
      <c r="P371" s="22" t="str" cm="1">
        <f t="array" ref="P371">IFERROR(_xlfn.IFS(
Q371="MPR ISSUE","TX ISSUE",
Q371="BSS Hardware Issue","RAN ISSUE",
Q371="Sites strategiques, MLL, Pylone, etc.","ENVTECH",
Q371="AKTIVCO DEFAUT GE &amp; POWER Cabinet","POWER ISSUE",
Q371="AKTIVCO Coupure ENEO &amp; Baisse de tension","POWER ISSUE",
Q371="Coupure ENEO &amp; Baisse de tension","POWER ISSUE",
Q371="Defaut GE &amp; POWER Cabinet","POWER ISSUE",
Q371="Sharing","POWER ISSUE",
Q371="SIte strategiques &amp; DataCenter","POWER ISSUE",
Q371="Exclu","Exclu",
Q371="SAT","TX ISSUE",
Q371="SPARE-ISSUE","SPARE-ISSUE",
Q371="Fiber CAmtel","TX ISSUE",
Q371="Fiber AOF","TX ISSUE",
Q371="Projet OCM (HUAWEI)","TRAVAUX-HUAWEI",
Q371="Projet OCM (NOKIA)","TRAVAUX -NOKIA",
Q371="ACCESS-ISSUE","ACCESS-ISSUE",
Q371="Projet OCM (ZTE, NOKIA, autres projets)","TRAVAUX OCM",
Q371="No root CAuse","No root cause",
Q371="ODU HS","TX ISSUE",
Q371="IP &amp; VLAN","TX ISSUE",
Q371="Warehouse HUAWEI","SPARE-ISSUE",
Q371="SPARE-HS","SPARE-ISSUE",
Q371="Power Telco","RAN ISSUE"
),"")</f>
        <v>No root cause</v>
      </c>
      <c r="Q371" s="50" t="s">
        <v>5878</v>
      </c>
      <c r="R371" s="23" t="str" cm="1">
        <f t="array" ref="R371">IFERROR(_xlfn.IFS(
Q371="MPR ISSUE","ACTIVE",
Q371="BSS Hardware Issue","ACTIVE",
Q371="Sites strategiques, MLL, Pylone, etc.","PASSIVE",
Q371="AKTIVCO DEFAUT GE &amp; POWER Cabinet","PASSIVE",
Q371="AKTIVCO Coupure ENEO &amp; Baisse de tension","PASSIVE",
Q371="Coupure ENEO &amp; Baisse de tension","PASSIVE",
Q371="Defaut GE &amp; POWER Cabinet","PASSIVE",
Q371="Sharing","PASSIVE",
Q371="SIte strategiques &amp; DataCenter","PASSIVE",
Q371="Exclu","Exclu",
Q371="SAT","ACTIVE",
Q371="SPARE-ISSUE","SPARE-ISSUE",
Q371="Fiber CAmtel","ACTIVE",
Q371="Fiber AOF","ACTIVE",
Q371="Projet OCM (HUAWEI)","PLANNED WORKS",
Q371="Projet OCM (NOKIA)","PLANNED WORKS",
Q371="ACCESS-ISSUE","ACCESS-ISSUE",
Q371="Projet OCM (ZTE, NOKIA, autres projets)","PLANNED WORKS",
Q371="No root CAuse","No root cause",
Q371="ODU HS","ACTIVE",
Q371="IP &amp; VLAN","ACTIVE",
Q371="Warehouse HUAWEI","SPARE-ISSUE",
Q371="SPARE-HS","SPARE-ISSUE",
Q371="Power Telco","ACTIVE"
),"")</f>
        <v>No root cause</v>
      </c>
      <c r="S371" s="58" t="s">
        <v>17</v>
      </c>
      <c r="T371" s="7" t="s">
        <v>17</v>
      </c>
      <c r="U371" s="7" t="s">
        <v>17</v>
      </c>
      <c r="V371" s="59" t="s">
        <v>17</v>
      </c>
      <c r="W371" s="59" t="s">
        <v>17</v>
      </c>
      <c r="X371" s="59" t="s">
        <v>17</v>
      </c>
      <c r="Y371" s="59" t="s">
        <v>17</v>
      </c>
      <c r="Z371" s="59" t="s">
        <v>17</v>
      </c>
      <c r="AA371" s="59" t="s">
        <v>17</v>
      </c>
      <c r="AB371" s="59" t="s">
        <v>17</v>
      </c>
      <c r="AC371" s="59" t="s">
        <v>17</v>
      </c>
      <c r="AD371" s="59" t="s">
        <v>17</v>
      </c>
      <c r="AE371" s="59" t="s">
        <v>17</v>
      </c>
      <c r="AF371" s="15"/>
      <c r="AG371" s="15"/>
      <c r="AH371" s="15"/>
      <c r="AI371" s="15"/>
    </row>
    <row r="372" spans="1:35" s="14" customFormat="1" x14ac:dyDescent="0.35">
      <c r="A372" s="1" t="s">
        <v>2132</v>
      </c>
      <c r="B372" s="1" t="s">
        <v>2133</v>
      </c>
      <c r="C372" s="3"/>
      <c r="D372" s="1" t="s">
        <v>23</v>
      </c>
      <c r="E372" s="1" t="s">
        <v>38</v>
      </c>
      <c r="F372" s="3" t="s">
        <v>39</v>
      </c>
      <c r="G372" s="1" t="s">
        <v>2132</v>
      </c>
      <c r="H372" s="53" t="str">
        <f>_xlfn.XLOOKUP(B372,'[1]Nur des jours'!$B:$B,'[1]Nur des jours'!$H:$H,"")</f>
        <v>ZTE</v>
      </c>
      <c r="I372" s="54">
        <v>5.0582712852055678E-2</v>
      </c>
      <c r="J372" s="54">
        <v>4.0163407693014026E-2</v>
      </c>
      <c r="K372" s="54">
        <v>7.5001313292489852E-2</v>
      </c>
      <c r="L372" s="55">
        <v>5.9818852676545888E-2</v>
      </c>
      <c r="M372" s="56" t="s">
        <v>5375</v>
      </c>
      <c r="N372" s="57"/>
      <c r="O372" s="16" t="str" cm="1">
        <f t="array" ref="O372">IFERROR(_xlfn.IFS(
Q372="MPR ISSUE","PDH",
Q372="BSS Hardware Issue","BSS",
Q372="Sites strategiques, MLL, Pylone, etc.","ENVTECH",
Q372="AKTIVCO DEFAUT GE &amp; POWER Cabinet","AKTIVCO",
Q372="AKTIVCO Coupure ENEO &amp; Baisse de tension","AKTIVCO GRID ONLY",
Q372="Coupure ENEO &amp; Baisse de tension","IHS GRID ONLY",
Q372="Defaut GE &amp; POWER Cabinet","IHS",
Q372="Sharing","Partners",
Q372="SIte strategiques &amp; DataCenter","SST &amp; DC",
Q372="Exclu","Exclu",
Q372="SAT","SAT",
Q372="SPARE-ISSUE","SPARE-ISSUE",
Q372="Fiber CAmtel","TRANS_FO_CAMTEL",
Q372="Fiber AOF","Fiber AOF",
Q372="Projet OCM (HUAWEI)","TRAVAUX-HUAWEI",
Q372="Projet OCM (NOKIA)","TRAVAUX-NOKIA",
Q372="ACCESS-ISSUE","ACCESS-ISSUE",
Q372="Projet OCM (ZTE, NOKIA, autres projets)","TRAVAUX OCM",
Q372="No root CAuse","No root cause",
Q372="ODU HS","PDH",
Q372="IP &amp; VLAN","PDH",
Q372="Warehouse HUAWEI","SPARE-ISSUE",
Q372="SPARE-HS","SPARE-ISSUE",
Q372="Power Telco","BSS"
),"")</f>
        <v>No root cause</v>
      </c>
      <c r="P372" s="22" t="str" cm="1">
        <f t="array" ref="P372">IFERROR(_xlfn.IFS(
Q372="MPR ISSUE","TX ISSUE",
Q372="BSS Hardware Issue","RAN ISSUE",
Q372="Sites strategiques, MLL, Pylone, etc.","ENVTECH",
Q372="AKTIVCO DEFAUT GE &amp; POWER Cabinet","POWER ISSUE",
Q372="AKTIVCO Coupure ENEO &amp; Baisse de tension","POWER ISSUE",
Q372="Coupure ENEO &amp; Baisse de tension","POWER ISSUE",
Q372="Defaut GE &amp; POWER Cabinet","POWER ISSUE",
Q372="Sharing","POWER ISSUE",
Q372="SIte strategiques &amp; DataCenter","POWER ISSUE",
Q372="Exclu","Exclu",
Q372="SAT","TX ISSUE",
Q372="SPARE-ISSUE","SPARE-ISSUE",
Q372="Fiber CAmtel","TX ISSUE",
Q372="Fiber AOF","TX ISSUE",
Q372="Projet OCM (HUAWEI)","TRAVAUX-HUAWEI",
Q372="Projet OCM (NOKIA)","TRAVAUX -NOKIA",
Q372="ACCESS-ISSUE","ACCESS-ISSUE",
Q372="Projet OCM (ZTE, NOKIA, autres projets)","TRAVAUX OCM",
Q372="No root CAuse","No root cause",
Q372="ODU HS","TX ISSUE",
Q372="IP &amp; VLAN","TX ISSUE",
Q372="Warehouse HUAWEI","SPARE-ISSUE",
Q372="SPARE-HS","SPARE-ISSUE",
Q372="Power Telco","RAN ISSUE"
),"")</f>
        <v>No root cause</v>
      </c>
      <c r="Q372" s="50" t="s">
        <v>5878</v>
      </c>
      <c r="R372" s="23" t="str" cm="1">
        <f t="array" ref="R372">IFERROR(_xlfn.IFS(
Q372="MPR ISSUE","ACTIVE",
Q372="BSS Hardware Issue","ACTIVE",
Q372="Sites strategiques, MLL, Pylone, etc.","PASSIVE",
Q372="AKTIVCO DEFAUT GE &amp; POWER Cabinet","PASSIVE",
Q372="AKTIVCO Coupure ENEO &amp; Baisse de tension","PASSIVE",
Q372="Coupure ENEO &amp; Baisse de tension","PASSIVE",
Q372="Defaut GE &amp; POWER Cabinet","PASSIVE",
Q372="Sharing","PASSIVE",
Q372="SIte strategiques &amp; DataCenter","PASSIVE",
Q372="Exclu","Exclu",
Q372="SAT","ACTIVE",
Q372="SPARE-ISSUE","SPARE-ISSUE",
Q372="Fiber CAmtel","ACTIVE",
Q372="Fiber AOF","ACTIVE",
Q372="Projet OCM (HUAWEI)","PLANNED WORKS",
Q372="Projet OCM (NOKIA)","PLANNED WORKS",
Q372="ACCESS-ISSUE","ACCESS-ISSUE",
Q372="Projet OCM (ZTE, NOKIA, autres projets)","PLANNED WORKS",
Q372="No root CAuse","No root cause",
Q372="ODU HS","ACTIVE",
Q372="IP &amp; VLAN","ACTIVE",
Q372="Warehouse HUAWEI","SPARE-ISSUE",
Q372="SPARE-HS","SPARE-ISSUE",
Q372="Power Telco","ACTIVE"
),"")</f>
        <v>No root cause</v>
      </c>
      <c r="S372" s="58" t="s">
        <v>17</v>
      </c>
      <c r="T372" s="7" t="s">
        <v>17</v>
      </c>
      <c r="U372" s="7" t="s">
        <v>17</v>
      </c>
      <c r="V372" s="59" t="s">
        <v>17</v>
      </c>
      <c r="W372" s="59" t="s">
        <v>17</v>
      </c>
      <c r="X372" s="59" t="s">
        <v>17</v>
      </c>
      <c r="Y372" s="59" t="s">
        <v>17</v>
      </c>
      <c r="Z372" s="59" t="s">
        <v>17</v>
      </c>
      <c r="AA372" s="59" t="s">
        <v>17</v>
      </c>
      <c r="AB372" s="59" t="s">
        <v>17</v>
      </c>
      <c r="AC372" s="59" t="s">
        <v>17</v>
      </c>
      <c r="AD372" s="59" t="s">
        <v>17</v>
      </c>
      <c r="AE372" s="59" t="s">
        <v>17</v>
      </c>
      <c r="AF372" s="15"/>
      <c r="AG372" s="15"/>
      <c r="AH372" s="15"/>
      <c r="AI372" s="15"/>
    </row>
    <row r="373" spans="1:35" s="14" customFormat="1" x14ac:dyDescent="0.35">
      <c r="A373" s="1" t="s">
        <v>3307</v>
      </c>
      <c r="B373" s="1" t="s">
        <v>3308</v>
      </c>
      <c r="C373" s="3"/>
      <c r="D373" s="1" t="s">
        <v>12</v>
      </c>
      <c r="E373" s="1" t="s">
        <v>13</v>
      </c>
      <c r="F373" s="3" t="s">
        <v>39</v>
      </c>
      <c r="G373" s="1" t="s">
        <v>40</v>
      </c>
      <c r="H373" s="53" t="str">
        <f>_xlfn.XLOOKUP(B373,'[1]Nur des jours'!$B:$B,'[1]Nur des jours'!$H:$H,"")</f>
        <v>ZTE</v>
      </c>
      <c r="I373" s="54">
        <v>4.7335427582540987E-2</v>
      </c>
      <c r="J373" s="54">
        <v>3.9844650489102185E-2</v>
      </c>
      <c r="K373" s="54">
        <v>7.5958922399735868E-2</v>
      </c>
      <c r="L373" s="55">
        <v>5.9747512363276814E-2</v>
      </c>
      <c r="M373" s="56" t="s">
        <v>5375</v>
      </c>
      <c r="N373" s="57"/>
      <c r="O373" s="16" t="str" cm="1">
        <f t="array" ref="O373">IFERROR(_xlfn.IFS(
Q373="MPR ISSUE","PDH",
Q373="BSS Hardware Issue","BSS",
Q373="Sites strategiques, MLL, Pylone, etc.","ENVTECH",
Q373="AKTIVCO DEFAUT GE &amp; POWER Cabinet","AKTIVCO",
Q373="AKTIVCO Coupure ENEO &amp; Baisse de tension","AKTIVCO GRID ONLY",
Q373="Coupure ENEO &amp; Baisse de tension","IHS GRID ONLY",
Q373="Defaut GE &amp; POWER Cabinet","IHS",
Q373="Sharing","Partners",
Q373="SIte strategiques &amp; DataCenter","SST &amp; DC",
Q373="Exclu","Exclu",
Q373="SAT","SAT",
Q373="SPARE-ISSUE","SPARE-ISSUE",
Q373="Fiber CAmtel","TRANS_FO_CAMTEL",
Q373="Fiber AOF","Fiber AOF",
Q373="Projet OCM (HUAWEI)","TRAVAUX-HUAWEI",
Q373="Projet OCM (NOKIA)","TRAVAUX-NOKIA",
Q373="ACCESS-ISSUE","ACCESS-ISSUE",
Q373="Projet OCM (ZTE, NOKIA, autres projets)","TRAVAUX OCM",
Q373="No root CAuse","No root cause",
Q373="ODU HS","PDH",
Q373="IP &amp; VLAN","PDH",
Q373="Warehouse HUAWEI","SPARE-ISSUE",
Q373="SPARE-HS","SPARE-ISSUE",
Q373="Power Telco","BSS"
),"")</f>
        <v>No root cause</v>
      </c>
      <c r="P373" s="22" t="str" cm="1">
        <f t="array" ref="P373">IFERROR(_xlfn.IFS(
Q373="MPR ISSUE","TX ISSUE",
Q373="BSS Hardware Issue","RAN ISSUE",
Q373="Sites strategiques, MLL, Pylone, etc.","ENVTECH",
Q373="AKTIVCO DEFAUT GE &amp; POWER Cabinet","POWER ISSUE",
Q373="AKTIVCO Coupure ENEO &amp; Baisse de tension","POWER ISSUE",
Q373="Coupure ENEO &amp; Baisse de tension","POWER ISSUE",
Q373="Defaut GE &amp; POWER Cabinet","POWER ISSUE",
Q373="Sharing","POWER ISSUE",
Q373="SIte strategiques &amp; DataCenter","POWER ISSUE",
Q373="Exclu","Exclu",
Q373="SAT","TX ISSUE",
Q373="SPARE-ISSUE","SPARE-ISSUE",
Q373="Fiber CAmtel","TX ISSUE",
Q373="Fiber AOF","TX ISSUE",
Q373="Projet OCM (HUAWEI)","TRAVAUX-HUAWEI",
Q373="Projet OCM (NOKIA)","TRAVAUX -NOKIA",
Q373="ACCESS-ISSUE","ACCESS-ISSUE",
Q373="Projet OCM (ZTE, NOKIA, autres projets)","TRAVAUX OCM",
Q373="No root CAuse","No root cause",
Q373="ODU HS","TX ISSUE",
Q373="IP &amp; VLAN","TX ISSUE",
Q373="Warehouse HUAWEI","SPARE-ISSUE",
Q373="SPARE-HS","SPARE-ISSUE",
Q373="Power Telco","RAN ISSUE"
),"")</f>
        <v>No root cause</v>
      </c>
      <c r="Q373" s="50" t="s">
        <v>5878</v>
      </c>
      <c r="R373" s="23" t="str" cm="1">
        <f t="array" ref="R373">IFERROR(_xlfn.IFS(
Q373="MPR ISSUE","ACTIVE",
Q373="BSS Hardware Issue","ACTIVE",
Q373="Sites strategiques, MLL, Pylone, etc.","PASSIVE",
Q373="AKTIVCO DEFAUT GE &amp; POWER Cabinet","PASSIVE",
Q373="AKTIVCO Coupure ENEO &amp; Baisse de tension","PASSIVE",
Q373="Coupure ENEO &amp; Baisse de tension","PASSIVE",
Q373="Defaut GE &amp; POWER Cabinet","PASSIVE",
Q373="Sharing","PASSIVE",
Q373="SIte strategiques &amp; DataCenter","PASSIVE",
Q373="Exclu","Exclu",
Q373="SAT","ACTIVE",
Q373="SPARE-ISSUE","SPARE-ISSUE",
Q373="Fiber CAmtel","ACTIVE",
Q373="Fiber AOF","ACTIVE",
Q373="Projet OCM (HUAWEI)","PLANNED WORKS",
Q373="Projet OCM (NOKIA)","PLANNED WORKS",
Q373="ACCESS-ISSUE","ACCESS-ISSUE",
Q373="Projet OCM (ZTE, NOKIA, autres projets)","PLANNED WORKS",
Q373="No root CAuse","No root cause",
Q373="ODU HS","ACTIVE",
Q373="IP &amp; VLAN","ACTIVE",
Q373="Warehouse HUAWEI","SPARE-ISSUE",
Q373="SPARE-HS","SPARE-ISSUE",
Q373="Power Telco","ACTIVE"
),"")</f>
        <v>No root cause</v>
      </c>
      <c r="S373" s="58" t="s">
        <v>17</v>
      </c>
      <c r="T373" s="7" t="s">
        <v>17</v>
      </c>
      <c r="U373" s="7" t="s">
        <v>17</v>
      </c>
      <c r="V373" s="59" t="s">
        <v>17</v>
      </c>
      <c r="W373" s="59" t="s">
        <v>17</v>
      </c>
      <c r="X373" s="59" t="s">
        <v>17</v>
      </c>
      <c r="Y373" s="59" t="s">
        <v>17</v>
      </c>
      <c r="Z373" s="59" t="s">
        <v>17</v>
      </c>
      <c r="AA373" s="59" t="s">
        <v>17</v>
      </c>
      <c r="AB373" s="59" t="s">
        <v>17</v>
      </c>
      <c r="AC373" s="59" t="s">
        <v>17</v>
      </c>
      <c r="AD373" s="59" t="s">
        <v>17</v>
      </c>
      <c r="AE373" s="59" t="s">
        <v>17</v>
      </c>
      <c r="AF373" s="15"/>
      <c r="AG373" s="15"/>
      <c r="AH373" s="15"/>
      <c r="AI373" s="15"/>
    </row>
    <row r="374" spans="1:35" s="14" customFormat="1" x14ac:dyDescent="0.35">
      <c r="A374" s="1" t="s">
        <v>1128</v>
      </c>
      <c r="B374" s="1" t="s">
        <v>1129</v>
      </c>
      <c r="C374" s="3"/>
      <c r="D374" s="1" t="s">
        <v>12</v>
      </c>
      <c r="E374" s="1" t="s">
        <v>13</v>
      </c>
      <c r="F374" s="3" t="s">
        <v>53</v>
      </c>
      <c r="G374" s="1" t="s">
        <v>1128</v>
      </c>
      <c r="H374" s="62" t="str">
        <f>_xlfn.XLOOKUP(B374,'[1]Nur des jours'!$B:$B,'[1]Nur des jours'!$H:$H,"")</f>
        <v>NOKIA</v>
      </c>
      <c r="I374" s="54">
        <v>0.2854365714470472</v>
      </c>
      <c r="J374" s="54">
        <v>5.1798045635830806E-2</v>
      </c>
      <c r="K374" s="54">
        <v>0</v>
      </c>
      <c r="L374" s="55">
        <v>5.8149517371476944E-2</v>
      </c>
      <c r="M374" s="56" t="s">
        <v>5377</v>
      </c>
      <c r="N374" s="57"/>
      <c r="O374" s="16" t="str" cm="1">
        <f t="array" ref="O374">IFERROR(_xlfn.IFS(
Q374="MPR ISSUE","PDH",
Q374="BSS Hardware Issue","BSS",
Q374="Sites strategiques, MLL, Pylone, etc.","ENVTECH",
Q374="AKTIVCO DEFAUT GE &amp; POWER Cabinet","AKTIVCO",
Q374="AKTIVCO Coupure ENEO &amp; Baisse de tension","AKTIVCO GRID ONLY",
Q374="Coupure ENEO &amp; Baisse de tension","IHS GRID ONLY",
Q374="Defaut GE &amp; POWER Cabinet","IHS",
Q374="Sharing","Partners",
Q374="SIte strategiques &amp; DataCenter","SST &amp; DC",
Q374="Exclu","Exclu",
Q374="SAT","SAT",
Q374="SPARE-ISSUE","SPARE-ISSUE",
Q374="Fiber CAmtel","TRANS_FO_CAMTEL",
Q374="Fiber AOF","Fiber AOF",
Q374="Projet OCM (HUAWEI)","TRAVAUX-HUAWEI",
Q374="Projet OCM (NOKIA)","TRAVAUX-NOKIA",
Q374="ACCESS-ISSUE","ACCESS-ISSUE",
Q374="Projet OCM (ZTE, NOKIA, autres projets)","TRAVAUX OCM",
Q374="No root CAuse","No root cause",
Q374="ODU HS","PDH",
Q374="IP &amp; VLAN","PDH",
Q374="Warehouse HUAWEI","SPARE-ISSUE",
Q374="SPARE-HS","SPARE-ISSUE",
Q374="Power Telco","BSS"
),"")</f>
        <v>IHS</v>
      </c>
      <c r="P374" s="22" t="str" cm="1">
        <f t="array" ref="P374">IFERROR(_xlfn.IFS(
Q374="MPR ISSUE","TX ISSUE",
Q374="BSS Hardware Issue","RAN ISSUE",
Q374="Sites strategiques, MLL, Pylone, etc.","ENVTECH",
Q374="AKTIVCO DEFAUT GE &amp; POWER Cabinet","POWER ISSUE",
Q374="AKTIVCO Coupure ENEO &amp; Baisse de tension","POWER ISSUE",
Q374="Coupure ENEO &amp; Baisse de tension","POWER ISSUE",
Q374="Defaut GE &amp; POWER Cabinet","POWER ISSUE",
Q374="Sharing","POWER ISSUE",
Q374="SIte strategiques &amp; DataCenter","POWER ISSUE",
Q374="Exclu","Exclu",
Q374="SAT","TX ISSUE",
Q374="SPARE-ISSUE","SPARE-ISSUE",
Q374="Fiber CAmtel","TX ISSUE",
Q374="Fiber AOF","TX ISSUE",
Q374="Projet OCM (HUAWEI)","TRAVAUX-HUAWEI",
Q374="Projet OCM (NOKIA)","TRAVAUX -NOKIA",
Q374="ACCESS-ISSUE","ACCESS-ISSUE",
Q374="Projet OCM (ZTE, NOKIA, autres projets)","TRAVAUX OCM",
Q374="No root CAuse","No root cause",
Q374="ODU HS","TX ISSUE",
Q374="IP &amp; VLAN","TX ISSUE",
Q374="Warehouse HUAWEI","SPARE-ISSUE",
Q374="SPARE-HS","SPARE-ISSUE",
Q374="Power Telco","RAN ISSUE"
),"")</f>
        <v>POWER ISSUE</v>
      </c>
      <c r="Q374" s="50" t="s">
        <v>5338</v>
      </c>
      <c r="R374" s="23" t="str" cm="1">
        <f t="array" ref="R374">IFERROR(_xlfn.IFS(
Q374="MPR ISSUE","ACTIVE",
Q374="BSS Hardware Issue","ACTIVE",
Q374="Sites strategiques, MLL, Pylone, etc.","PASSIVE",
Q374="AKTIVCO DEFAUT GE &amp; POWER Cabinet","PASSIVE",
Q374="AKTIVCO Coupure ENEO &amp; Baisse de tension","PASSIVE",
Q374="Coupure ENEO &amp; Baisse de tension","PASSIVE",
Q374="Defaut GE &amp; POWER Cabinet","PASSIVE",
Q374="Sharing","PASSIVE",
Q374="SIte strategiques &amp; DataCenter","PASSIVE",
Q374="Exclu","Exclu",
Q374="SAT","ACTIVE",
Q374="SPARE-ISSUE","SPARE-ISSUE",
Q374="Fiber CAmtel","ACTIVE",
Q374="Fiber AOF","ACTIVE",
Q374="Projet OCM (HUAWEI)","PLANNED WORKS",
Q374="Projet OCM (NOKIA)","PLANNED WORKS",
Q374="ACCESS-ISSUE","ACCESS-ISSUE",
Q374="Projet OCM (ZTE, NOKIA, autres projets)","PLANNED WORKS",
Q374="No root CAuse","No root cause",
Q374="ODU HS","ACTIVE",
Q374="IP &amp; VLAN","ACTIVE",
Q374="Warehouse HUAWEI","SPARE-ISSUE",
Q374="SPARE-HS","SPARE-ISSUE",
Q374="Power Telco","ACTIVE"
),"")</f>
        <v>PASSIVE</v>
      </c>
      <c r="S374" s="58" t="s">
        <v>5926</v>
      </c>
      <c r="T374" s="7" t="s">
        <v>17</v>
      </c>
      <c r="U374" s="7" t="s">
        <v>17</v>
      </c>
      <c r="V374" s="59"/>
      <c r="W374" s="59"/>
      <c r="X374" s="59"/>
      <c r="Y374" s="59"/>
      <c r="Z374" s="59" t="s">
        <v>5565</v>
      </c>
      <c r="AA374" s="59"/>
      <c r="AB374" s="59" t="s">
        <v>17</v>
      </c>
      <c r="AC374" s="59" t="s">
        <v>17</v>
      </c>
      <c r="AD374" s="59" t="s">
        <v>17</v>
      </c>
      <c r="AE374" s="59" t="s">
        <v>5615</v>
      </c>
      <c r="AF374" s="15"/>
      <c r="AG374" s="15"/>
      <c r="AH374" s="15"/>
      <c r="AI374" s="15"/>
    </row>
    <row r="375" spans="1:35" s="14" customFormat="1" x14ac:dyDescent="0.35">
      <c r="A375" s="1" t="s">
        <v>2305</v>
      </c>
      <c r="B375" s="1" t="s">
        <v>2306</v>
      </c>
      <c r="C375" s="3"/>
      <c r="D375" s="1" t="s">
        <v>12</v>
      </c>
      <c r="E375" s="1" t="s">
        <v>13</v>
      </c>
      <c r="F375" s="3" t="s">
        <v>71</v>
      </c>
      <c r="G375" s="1" t="s">
        <v>1219</v>
      </c>
      <c r="H375" s="53" t="str">
        <f>_xlfn.XLOOKUP(B375,'[1]Nur des jours'!$B:$B,'[1]Nur des jours'!$H:$H,"")</f>
        <v>ZTE</v>
      </c>
      <c r="I375" s="54">
        <v>1.1240602856012374E-3</v>
      </c>
      <c r="J375" s="54">
        <v>8.9252017095559529E-3</v>
      </c>
      <c r="K375" s="54">
        <v>9.9522946503030563E-2</v>
      </c>
      <c r="L375" s="55">
        <v>5.5056886765800339E-2</v>
      </c>
      <c r="M375" s="56" t="s">
        <v>5375</v>
      </c>
      <c r="N375" s="57"/>
      <c r="O375" s="16" t="str" cm="1">
        <f t="array" ref="O375">IFERROR(_xlfn.IFS(
Q375="MPR ISSUE","PDH",
Q375="BSS Hardware Issue","BSS",
Q375="Sites strategiques, MLL, Pylone, etc.","ENVTECH",
Q375="AKTIVCO DEFAUT GE &amp; POWER Cabinet","AKTIVCO",
Q375="AKTIVCO Coupure ENEO &amp; Baisse de tension","AKTIVCO GRID ONLY",
Q375="Coupure ENEO &amp; Baisse de tension","IHS GRID ONLY",
Q375="Defaut GE &amp; POWER Cabinet","IHS",
Q375="Sharing","Partners",
Q375="SIte strategiques &amp; DataCenter","SST &amp; DC",
Q375="Exclu","Exclu",
Q375="SAT","SAT",
Q375="SPARE-ISSUE","SPARE-ISSUE",
Q375="Fiber CAmtel","TRANS_FO_CAMTEL",
Q375="Fiber AOF","Fiber AOF",
Q375="Projet OCM (HUAWEI)","TRAVAUX-HUAWEI",
Q375="Projet OCM (NOKIA)","TRAVAUX-NOKIA",
Q375="ACCESS-ISSUE","ACCESS-ISSUE",
Q375="Projet OCM (ZTE, NOKIA, autres projets)","TRAVAUX OCM",
Q375="No root CAuse","No root cause",
Q375="ODU HS","PDH",
Q375="IP &amp; VLAN","PDH",
Q375="Warehouse HUAWEI","SPARE-ISSUE",
Q375="SPARE-HS","SPARE-ISSUE",
Q375="Power Telco","BSS"
),"")</f>
        <v>No root cause</v>
      </c>
      <c r="P375" s="22" t="str" cm="1">
        <f t="array" ref="P375">IFERROR(_xlfn.IFS(
Q375="MPR ISSUE","TX ISSUE",
Q375="BSS Hardware Issue","RAN ISSUE",
Q375="Sites strategiques, MLL, Pylone, etc.","ENVTECH",
Q375="AKTIVCO DEFAUT GE &amp; POWER Cabinet","POWER ISSUE",
Q375="AKTIVCO Coupure ENEO &amp; Baisse de tension","POWER ISSUE",
Q375="Coupure ENEO &amp; Baisse de tension","POWER ISSUE",
Q375="Defaut GE &amp; POWER Cabinet","POWER ISSUE",
Q375="Sharing","POWER ISSUE",
Q375="SIte strategiques &amp; DataCenter","POWER ISSUE",
Q375="Exclu","Exclu",
Q375="SAT","TX ISSUE",
Q375="SPARE-ISSUE","SPARE-ISSUE",
Q375="Fiber CAmtel","TX ISSUE",
Q375="Fiber AOF","TX ISSUE",
Q375="Projet OCM (HUAWEI)","TRAVAUX-HUAWEI",
Q375="Projet OCM (NOKIA)","TRAVAUX -NOKIA",
Q375="ACCESS-ISSUE","ACCESS-ISSUE",
Q375="Projet OCM (ZTE, NOKIA, autres projets)","TRAVAUX OCM",
Q375="No root CAuse","No root cause",
Q375="ODU HS","TX ISSUE",
Q375="IP &amp; VLAN","TX ISSUE",
Q375="Warehouse HUAWEI","SPARE-ISSUE",
Q375="SPARE-HS","SPARE-ISSUE",
Q375="Power Telco","RAN ISSUE"
),"")</f>
        <v>No root cause</v>
      </c>
      <c r="Q375" s="50" t="s">
        <v>5878</v>
      </c>
      <c r="R375" s="23" t="str" cm="1">
        <f t="array" ref="R375">IFERROR(_xlfn.IFS(
Q375="MPR ISSUE","ACTIVE",
Q375="BSS Hardware Issue","ACTIVE",
Q375="Sites strategiques, MLL, Pylone, etc.","PASSIVE",
Q375="AKTIVCO DEFAUT GE &amp; POWER Cabinet","PASSIVE",
Q375="AKTIVCO Coupure ENEO &amp; Baisse de tension","PASSIVE",
Q375="Coupure ENEO &amp; Baisse de tension","PASSIVE",
Q375="Defaut GE &amp; POWER Cabinet","PASSIVE",
Q375="Sharing","PASSIVE",
Q375="SIte strategiques &amp; DataCenter","PASSIVE",
Q375="Exclu","Exclu",
Q375="SAT","ACTIVE",
Q375="SPARE-ISSUE","SPARE-ISSUE",
Q375="Fiber CAmtel","ACTIVE",
Q375="Fiber AOF","ACTIVE",
Q375="Projet OCM (HUAWEI)","PLANNED WORKS",
Q375="Projet OCM (NOKIA)","PLANNED WORKS",
Q375="ACCESS-ISSUE","ACCESS-ISSUE",
Q375="Projet OCM (ZTE, NOKIA, autres projets)","PLANNED WORKS",
Q375="No root CAuse","No root cause",
Q375="ODU HS","ACTIVE",
Q375="IP &amp; VLAN","ACTIVE",
Q375="Warehouse HUAWEI","SPARE-ISSUE",
Q375="SPARE-HS","SPARE-ISSUE",
Q375="Power Telco","ACTIVE"
),"")</f>
        <v>No root cause</v>
      </c>
      <c r="S375" s="58" t="s">
        <v>17</v>
      </c>
      <c r="T375" s="7" t="s">
        <v>17</v>
      </c>
      <c r="U375" s="7" t="s">
        <v>17</v>
      </c>
      <c r="V375" s="59" t="s">
        <v>17</v>
      </c>
      <c r="W375" s="59" t="s">
        <v>17</v>
      </c>
      <c r="X375" s="59" t="s">
        <v>17</v>
      </c>
      <c r="Y375" s="59" t="s">
        <v>17</v>
      </c>
      <c r="Z375" s="59" t="s">
        <v>17</v>
      </c>
      <c r="AA375" s="59" t="s">
        <v>17</v>
      </c>
      <c r="AB375" s="59" t="s">
        <v>17</v>
      </c>
      <c r="AC375" s="59" t="s">
        <v>17</v>
      </c>
      <c r="AD375" s="59" t="s">
        <v>17</v>
      </c>
      <c r="AE375" s="59" t="s">
        <v>17</v>
      </c>
      <c r="AF375" s="15"/>
      <c r="AG375" s="15"/>
      <c r="AH375" s="15"/>
      <c r="AI375" s="15"/>
    </row>
    <row r="376" spans="1:35" s="14" customFormat="1" x14ac:dyDescent="0.35">
      <c r="A376" s="1" t="s">
        <v>2803</v>
      </c>
      <c r="B376" s="1" t="s">
        <v>2804</v>
      </c>
      <c r="C376" s="3"/>
      <c r="D376" s="1" t="s">
        <v>23</v>
      </c>
      <c r="E376" s="1" t="s">
        <v>38</v>
      </c>
      <c r="F376" s="3" t="s">
        <v>71</v>
      </c>
      <c r="G376" s="1" t="s">
        <v>1219</v>
      </c>
      <c r="H376" s="53" t="str">
        <f>_xlfn.XLOOKUP(B376,'[1]Nur des jours'!$B:$B,'[1]Nur des jours'!$H:$H,"")</f>
        <v>ZTE</v>
      </c>
      <c r="I376" s="54">
        <v>1.3863410189081927E-2</v>
      </c>
      <c r="J376" s="54">
        <v>9.5627161173857476E-3</v>
      </c>
      <c r="K376" s="54">
        <v>8.7313430385648233E-2</v>
      </c>
      <c r="L376" s="55">
        <v>5.0722962734674408E-2</v>
      </c>
      <c r="M376" s="56" t="s">
        <v>5375</v>
      </c>
      <c r="N376" s="57"/>
      <c r="O376" s="16" t="str" cm="1">
        <f t="array" ref="O376">IFERROR(_xlfn.IFS(
Q376="MPR ISSUE","PDH",
Q376="BSS Hardware Issue","BSS",
Q376="Sites strategiques, MLL, Pylone, etc.","ENVTECH",
Q376="AKTIVCO DEFAUT GE &amp; POWER Cabinet","AKTIVCO",
Q376="AKTIVCO Coupure ENEO &amp; Baisse de tension","AKTIVCO GRID ONLY",
Q376="Coupure ENEO &amp; Baisse de tension","IHS GRID ONLY",
Q376="Defaut GE &amp; POWER Cabinet","IHS",
Q376="Sharing","Partners",
Q376="SIte strategiques &amp; DataCenter","SST &amp; DC",
Q376="Exclu","Exclu",
Q376="SAT","SAT",
Q376="SPARE-ISSUE","SPARE-ISSUE",
Q376="Fiber CAmtel","TRANS_FO_CAMTEL",
Q376="Fiber AOF","Fiber AOF",
Q376="Projet OCM (HUAWEI)","TRAVAUX-HUAWEI",
Q376="Projet OCM (NOKIA)","TRAVAUX-NOKIA",
Q376="ACCESS-ISSUE","ACCESS-ISSUE",
Q376="Projet OCM (ZTE, NOKIA, autres projets)","TRAVAUX OCM",
Q376="No root CAuse","No root cause",
Q376="ODU HS","PDH",
Q376="IP &amp; VLAN","PDH",
Q376="Warehouse HUAWEI","SPARE-ISSUE",
Q376="SPARE-HS","SPARE-ISSUE",
Q376="Power Telco","BSS"
),"")</f>
        <v>No root cause</v>
      </c>
      <c r="P376" s="22" t="str" cm="1">
        <f t="array" ref="P376">IFERROR(_xlfn.IFS(
Q376="MPR ISSUE","TX ISSUE",
Q376="BSS Hardware Issue","RAN ISSUE",
Q376="Sites strategiques, MLL, Pylone, etc.","ENVTECH",
Q376="AKTIVCO DEFAUT GE &amp; POWER Cabinet","POWER ISSUE",
Q376="AKTIVCO Coupure ENEO &amp; Baisse de tension","POWER ISSUE",
Q376="Coupure ENEO &amp; Baisse de tension","POWER ISSUE",
Q376="Defaut GE &amp; POWER Cabinet","POWER ISSUE",
Q376="Sharing","POWER ISSUE",
Q376="SIte strategiques &amp; DataCenter","POWER ISSUE",
Q376="Exclu","Exclu",
Q376="SAT","TX ISSUE",
Q376="SPARE-ISSUE","SPARE-ISSUE",
Q376="Fiber CAmtel","TX ISSUE",
Q376="Fiber AOF","TX ISSUE",
Q376="Projet OCM (HUAWEI)","TRAVAUX-HUAWEI",
Q376="Projet OCM (NOKIA)","TRAVAUX -NOKIA",
Q376="ACCESS-ISSUE","ACCESS-ISSUE",
Q376="Projet OCM (ZTE, NOKIA, autres projets)","TRAVAUX OCM",
Q376="No root CAuse","No root cause",
Q376="ODU HS","TX ISSUE",
Q376="IP &amp; VLAN","TX ISSUE",
Q376="Warehouse HUAWEI","SPARE-ISSUE",
Q376="SPARE-HS","SPARE-ISSUE",
Q376="Power Telco","RAN ISSUE"
),"")</f>
        <v>No root cause</v>
      </c>
      <c r="Q376" s="50" t="s">
        <v>5878</v>
      </c>
      <c r="R376" s="23" t="str" cm="1">
        <f t="array" ref="R376">IFERROR(_xlfn.IFS(
Q376="MPR ISSUE","ACTIVE",
Q376="BSS Hardware Issue","ACTIVE",
Q376="Sites strategiques, MLL, Pylone, etc.","PASSIVE",
Q376="AKTIVCO DEFAUT GE &amp; POWER Cabinet","PASSIVE",
Q376="AKTIVCO Coupure ENEO &amp; Baisse de tension","PASSIVE",
Q376="Coupure ENEO &amp; Baisse de tension","PASSIVE",
Q376="Defaut GE &amp; POWER Cabinet","PASSIVE",
Q376="Sharing","PASSIVE",
Q376="SIte strategiques &amp; DataCenter","PASSIVE",
Q376="Exclu","Exclu",
Q376="SAT","ACTIVE",
Q376="SPARE-ISSUE","SPARE-ISSUE",
Q376="Fiber CAmtel","ACTIVE",
Q376="Fiber AOF","ACTIVE",
Q376="Projet OCM (HUAWEI)","PLANNED WORKS",
Q376="Projet OCM (NOKIA)","PLANNED WORKS",
Q376="ACCESS-ISSUE","ACCESS-ISSUE",
Q376="Projet OCM (ZTE, NOKIA, autres projets)","PLANNED WORKS",
Q376="No root CAuse","No root cause",
Q376="ODU HS","ACTIVE",
Q376="IP &amp; VLAN","ACTIVE",
Q376="Warehouse HUAWEI","SPARE-ISSUE",
Q376="SPARE-HS","SPARE-ISSUE",
Q376="Power Telco","ACTIVE"
),"")</f>
        <v>No root cause</v>
      </c>
      <c r="S376" s="58" t="s">
        <v>17</v>
      </c>
      <c r="T376" s="7" t="s">
        <v>17</v>
      </c>
      <c r="U376" s="7" t="s">
        <v>17</v>
      </c>
      <c r="V376" s="59" t="s">
        <v>17</v>
      </c>
      <c r="W376" s="59" t="s">
        <v>17</v>
      </c>
      <c r="X376" s="59" t="s">
        <v>17</v>
      </c>
      <c r="Y376" s="59" t="s">
        <v>17</v>
      </c>
      <c r="Z376" s="59" t="s">
        <v>17</v>
      </c>
      <c r="AA376" s="59" t="s">
        <v>17</v>
      </c>
      <c r="AB376" s="59" t="s">
        <v>17</v>
      </c>
      <c r="AC376" s="59" t="s">
        <v>17</v>
      </c>
      <c r="AD376" s="59" t="s">
        <v>17</v>
      </c>
      <c r="AE376" s="59" t="s">
        <v>17</v>
      </c>
      <c r="AF376" s="15"/>
      <c r="AG376" s="15"/>
      <c r="AH376" s="15"/>
      <c r="AI376" s="15"/>
    </row>
    <row r="377" spans="1:35" s="14" customFormat="1" x14ac:dyDescent="0.35">
      <c r="A377" s="2" t="s">
        <v>1048</v>
      </c>
      <c r="B377" s="1" t="s">
        <v>1049</v>
      </c>
      <c r="C377" s="3"/>
      <c r="D377" s="1" t="s">
        <v>12</v>
      </c>
      <c r="E377" s="1" t="s">
        <v>13</v>
      </c>
      <c r="F377" s="3" t="s">
        <v>57</v>
      </c>
      <c r="G377" s="1" t="s">
        <v>1050</v>
      </c>
      <c r="H377" s="62" t="str">
        <f>_xlfn.XLOOKUP(B377,'[1]Nur des jours'!$B:$B,'[1]Nur des jours'!$H:$H,"")</f>
        <v>NOKIA</v>
      </c>
      <c r="I377" s="54">
        <v>0</v>
      </c>
      <c r="J377" s="54">
        <v>0.14876197073632091</v>
      </c>
      <c r="K377" s="54">
        <v>0</v>
      </c>
      <c r="L377" s="55">
        <v>4.9941109399206214E-2</v>
      </c>
      <c r="M377" s="56" t="s">
        <v>5377</v>
      </c>
      <c r="N377" s="57"/>
      <c r="O377" s="16" t="str" cm="1">
        <f t="array" ref="O377">IFERROR(_xlfn.IFS(
Q377="MPR ISSUE","PDH",
Q377="BSS Hardware Issue","BSS",
Q377="Sites strategiques, MLL, Pylone, etc.","ENVTECH",
Q377="AKTIVCO DEFAUT GE &amp; POWER Cabinet","AKTIVCO",
Q377="AKTIVCO Coupure ENEO &amp; Baisse de tension","AKTIVCO GRID ONLY",
Q377="Coupure ENEO &amp; Baisse de tension","IHS GRID ONLY",
Q377="Defaut GE &amp; POWER Cabinet","IHS",
Q377="Sharing","Partners",
Q377="SIte strategiques &amp; DataCenter","SST &amp; DC",
Q377="Exclu","Exclu",
Q377="SAT","SAT",
Q377="SPARE-ISSUE","SPARE-ISSUE",
Q377="Fiber CAmtel","TRANS_FO_CAMTEL",
Q377="Fiber AOF","Fiber AOF",
Q377="Projet OCM (HUAWEI)","TRAVAUX-HUAWEI",
Q377="Projet OCM (NOKIA)","TRAVAUX-NOKIA",
Q377="ACCESS-ISSUE","ACCESS-ISSUE",
Q377="Projet OCM (ZTE, NOKIA, autres projets)","TRAVAUX OCM",
Q377="No root CAuse","No root cause",
Q377="ODU HS","PDH",
Q377="IP &amp; VLAN","PDH",
Q377="Warehouse HUAWEI","SPARE-ISSUE",
Q377="SPARE-HS","SPARE-ISSUE",
Q377="Power Telco","BSS"
),"")</f>
        <v>No root cause</v>
      </c>
      <c r="P377" s="22" t="str" cm="1">
        <f t="array" ref="P377">IFERROR(_xlfn.IFS(
Q377="MPR ISSUE","TX ISSUE",
Q377="BSS Hardware Issue","RAN ISSUE",
Q377="Sites strategiques, MLL, Pylone, etc.","ENVTECH",
Q377="AKTIVCO DEFAUT GE &amp; POWER Cabinet","POWER ISSUE",
Q377="AKTIVCO Coupure ENEO &amp; Baisse de tension","POWER ISSUE",
Q377="Coupure ENEO &amp; Baisse de tension","POWER ISSUE",
Q377="Defaut GE &amp; POWER Cabinet","POWER ISSUE",
Q377="Sharing","POWER ISSUE",
Q377="SIte strategiques &amp; DataCenter","POWER ISSUE",
Q377="Exclu","Exclu",
Q377="SAT","TX ISSUE",
Q377="SPARE-ISSUE","SPARE-ISSUE",
Q377="Fiber CAmtel","TX ISSUE",
Q377="Fiber AOF","TX ISSUE",
Q377="Projet OCM (HUAWEI)","TRAVAUX-HUAWEI",
Q377="Projet OCM (NOKIA)","TRAVAUX -NOKIA",
Q377="ACCESS-ISSUE","ACCESS-ISSUE",
Q377="Projet OCM (ZTE, NOKIA, autres projets)","TRAVAUX OCM",
Q377="No root CAuse","No root cause",
Q377="ODU HS","TX ISSUE",
Q377="IP &amp; VLAN","TX ISSUE",
Q377="Warehouse HUAWEI","SPARE-ISSUE",
Q377="SPARE-HS","SPARE-ISSUE",
Q377="Power Telco","RAN ISSUE"
),"")</f>
        <v>No root cause</v>
      </c>
      <c r="Q377" s="50" t="s">
        <v>5878</v>
      </c>
      <c r="R377" s="23" t="str" cm="1">
        <f t="array" ref="R377">IFERROR(_xlfn.IFS(
Q377="MPR ISSUE","ACTIVE",
Q377="BSS Hardware Issue","ACTIVE",
Q377="Sites strategiques, MLL, Pylone, etc.","PASSIVE",
Q377="AKTIVCO DEFAUT GE &amp; POWER Cabinet","PASSIVE",
Q377="AKTIVCO Coupure ENEO &amp; Baisse de tension","PASSIVE",
Q377="Coupure ENEO &amp; Baisse de tension","PASSIVE",
Q377="Defaut GE &amp; POWER Cabinet","PASSIVE",
Q377="Sharing","PASSIVE",
Q377="SIte strategiques &amp; DataCenter","PASSIVE",
Q377="Exclu","Exclu",
Q377="SAT","ACTIVE",
Q377="SPARE-ISSUE","SPARE-ISSUE",
Q377="Fiber CAmtel","ACTIVE",
Q377="Fiber AOF","ACTIVE",
Q377="Projet OCM (HUAWEI)","PLANNED WORKS",
Q377="Projet OCM (NOKIA)","PLANNED WORKS",
Q377="ACCESS-ISSUE","ACCESS-ISSUE",
Q377="Projet OCM (ZTE, NOKIA, autres projets)","PLANNED WORKS",
Q377="No root CAuse","No root cause",
Q377="ODU HS","ACTIVE",
Q377="IP &amp; VLAN","ACTIVE",
Q377="Warehouse HUAWEI","SPARE-ISSUE",
Q377="SPARE-HS","SPARE-ISSUE",
Q377="Power Telco","ACTIVE"
),"")</f>
        <v>No root cause</v>
      </c>
      <c r="S377" s="58" t="s">
        <v>17</v>
      </c>
      <c r="T377" s="7" t="s">
        <v>17</v>
      </c>
      <c r="U377" s="7" t="s">
        <v>17</v>
      </c>
      <c r="V377" s="59" t="s">
        <v>17</v>
      </c>
      <c r="W377" s="59" t="s">
        <v>17</v>
      </c>
      <c r="X377" s="59" t="s">
        <v>17</v>
      </c>
      <c r="Y377" s="59" t="s">
        <v>17</v>
      </c>
      <c r="Z377" s="59" t="s">
        <v>17</v>
      </c>
      <c r="AA377" s="59" t="s">
        <v>17</v>
      </c>
      <c r="AB377" s="59" t="s">
        <v>17</v>
      </c>
      <c r="AC377" s="59" t="s">
        <v>17</v>
      </c>
      <c r="AD377" s="59" t="s">
        <v>17</v>
      </c>
      <c r="AE377" s="59" t="s">
        <v>17</v>
      </c>
      <c r="AF377" s="15"/>
      <c r="AG377" s="15"/>
      <c r="AH377" s="15"/>
      <c r="AI377" s="15"/>
    </row>
    <row r="378" spans="1:35" s="14" customFormat="1" x14ac:dyDescent="0.35">
      <c r="A378" s="1" t="s">
        <v>1044</v>
      </c>
      <c r="B378" s="1" t="s">
        <v>1045</v>
      </c>
      <c r="C378" s="3"/>
      <c r="D378" s="1" t="s">
        <v>12</v>
      </c>
      <c r="E378" s="1" t="s">
        <v>13</v>
      </c>
      <c r="F378" s="3" t="s">
        <v>14</v>
      </c>
      <c r="G378" s="1" t="s">
        <v>108</v>
      </c>
      <c r="H378" s="61" t="str">
        <f>_xlfn.XLOOKUP(B378,'[1]Nur des jours'!$B:$B,'[1]Nur des jours'!$H:$H,"")</f>
        <v>Huawei</v>
      </c>
      <c r="I378" s="54">
        <v>6.5570183326738835E-2</v>
      </c>
      <c r="J378" s="54">
        <v>0.11422133140208969</v>
      </c>
      <c r="K378" s="54">
        <v>0</v>
      </c>
      <c r="L378" s="55">
        <v>4.7708834499034049E-2</v>
      </c>
      <c r="M378" s="56" t="s">
        <v>5375</v>
      </c>
      <c r="N378" s="57"/>
      <c r="O378" s="16" t="str" cm="1">
        <f t="array" ref="O378">IFERROR(_xlfn.IFS(
Q378="MPR ISSUE","PDH",
Q378="BSS Hardware Issue","BSS",
Q378="Sites strategiques, MLL, Pylone, etc.","ENVTECH",
Q378="AKTIVCO DEFAUT GE &amp; POWER Cabinet","AKTIVCO",
Q378="AKTIVCO Coupure ENEO &amp; Baisse de tension","AKTIVCO GRID ONLY",
Q378="Coupure ENEO &amp; Baisse de tension","IHS GRID ONLY",
Q378="Defaut GE &amp; POWER Cabinet","IHS",
Q378="Sharing","Partners",
Q378="SIte strategiques &amp; DataCenter","SST &amp; DC",
Q378="Exclu","Exclu",
Q378="SAT","SAT",
Q378="SPARE-ISSUE","SPARE-ISSUE",
Q378="Fiber CAmtel","TRANS_FO_CAMTEL",
Q378="Fiber AOF","Fiber AOF",
Q378="Projet OCM (HUAWEI)","TRAVAUX-HUAWEI",
Q378="Projet OCM (NOKIA)","TRAVAUX-NOKIA",
Q378="ACCESS-ISSUE","ACCESS-ISSUE",
Q378="Projet OCM (ZTE, NOKIA, autres projets)","TRAVAUX OCM",
Q378="No root CAuse","No root cause",
Q378="ODU HS","PDH",
Q378="IP &amp; VLAN","PDH",
Q378="Warehouse HUAWEI","SPARE-ISSUE",
Q378="SPARE-HS","SPARE-ISSUE",
Q378="Power Telco","BSS"
),"")</f>
        <v>No root cause</v>
      </c>
      <c r="P378" s="22" t="str" cm="1">
        <f t="array" ref="P378">IFERROR(_xlfn.IFS(
Q378="MPR ISSUE","TX ISSUE",
Q378="BSS Hardware Issue","RAN ISSUE",
Q378="Sites strategiques, MLL, Pylone, etc.","ENVTECH",
Q378="AKTIVCO DEFAUT GE &amp; POWER Cabinet","POWER ISSUE",
Q378="AKTIVCO Coupure ENEO &amp; Baisse de tension","POWER ISSUE",
Q378="Coupure ENEO &amp; Baisse de tension","POWER ISSUE",
Q378="Defaut GE &amp; POWER Cabinet","POWER ISSUE",
Q378="Sharing","POWER ISSUE",
Q378="SIte strategiques &amp; DataCenter","POWER ISSUE",
Q378="Exclu","Exclu",
Q378="SAT","TX ISSUE",
Q378="SPARE-ISSUE","SPARE-ISSUE",
Q378="Fiber CAmtel","TX ISSUE",
Q378="Fiber AOF","TX ISSUE",
Q378="Projet OCM (HUAWEI)","TRAVAUX-HUAWEI",
Q378="Projet OCM (NOKIA)","TRAVAUX -NOKIA",
Q378="ACCESS-ISSUE","ACCESS-ISSUE",
Q378="Projet OCM (ZTE, NOKIA, autres projets)","TRAVAUX OCM",
Q378="No root CAuse","No root cause",
Q378="ODU HS","TX ISSUE",
Q378="IP &amp; VLAN","TX ISSUE",
Q378="Warehouse HUAWEI","SPARE-ISSUE",
Q378="SPARE-HS","SPARE-ISSUE",
Q378="Power Telco","RAN ISSUE"
),"")</f>
        <v>No root cause</v>
      </c>
      <c r="Q378" s="50" t="s">
        <v>5878</v>
      </c>
      <c r="R378" s="23" t="str" cm="1">
        <f t="array" ref="R378">IFERROR(_xlfn.IFS(
Q378="MPR ISSUE","ACTIVE",
Q378="BSS Hardware Issue","ACTIVE",
Q378="Sites strategiques, MLL, Pylone, etc.","PASSIVE",
Q378="AKTIVCO DEFAUT GE &amp; POWER Cabinet","PASSIVE",
Q378="AKTIVCO Coupure ENEO &amp; Baisse de tension","PASSIVE",
Q378="Coupure ENEO &amp; Baisse de tension","PASSIVE",
Q378="Defaut GE &amp; POWER Cabinet","PASSIVE",
Q378="Sharing","PASSIVE",
Q378="SIte strategiques &amp; DataCenter","PASSIVE",
Q378="Exclu","Exclu",
Q378="SAT","ACTIVE",
Q378="SPARE-ISSUE","SPARE-ISSUE",
Q378="Fiber CAmtel","ACTIVE",
Q378="Fiber AOF","ACTIVE",
Q378="Projet OCM (HUAWEI)","PLANNED WORKS",
Q378="Projet OCM (NOKIA)","PLANNED WORKS",
Q378="ACCESS-ISSUE","ACCESS-ISSUE",
Q378="Projet OCM (ZTE, NOKIA, autres projets)","PLANNED WORKS",
Q378="No root CAuse","No root cause",
Q378="ODU HS","ACTIVE",
Q378="IP &amp; VLAN","ACTIVE",
Q378="Warehouse HUAWEI","SPARE-ISSUE",
Q378="SPARE-HS","SPARE-ISSUE",
Q378="Power Telco","ACTIVE"
),"")</f>
        <v>No root cause</v>
      </c>
      <c r="S378" s="58" t="s">
        <v>17</v>
      </c>
      <c r="T378" s="7" t="s">
        <v>17</v>
      </c>
      <c r="U378" s="7" t="s">
        <v>17</v>
      </c>
      <c r="V378" s="59" t="s">
        <v>17</v>
      </c>
      <c r="W378" s="59" t="s">
        <v>17</v>
      </c>
      <c r="X378" s="59" t="s">
        <v>17</v>
      </c>
      <c r="Y378" s="59" t="s">
        <v>17</v>
      </c>
      <c r="Z378" s="59" t="s">
        <v>17</v>
      </c>
      <c r="AA378" s="59" t="s">
        <v>17</v>
      </c>
      <c r="AB378" s="59" t="s">
        <v>17</v>
      </c>
      <c r="AC378" s="59" t="s">
        <v>17</v>
      </c>
      <c r="AD378" s="59" t="s">
        <v>17</v>
      </c>
      <c r="AE378" s="59" t="s">
        <v>17</v>
      </c>
      <c r="AF378" s="15"/>
      <c r="AG378" s="15"/>
      <c r="AH378" s="15"/>
      <c r="AI378" s="15"/>
    </row>
    <row r="379" spans="1:35" s="14" customFormat="1" x14ac:dyDescent="0.35">
      <c r="A379" s="1" t="s">
        <v>2755</v>
      </c>
      <c r="B379" s="1" t="s">
        <v>2756</v>
      </c>
      <c r="C379" s="3"/>
      <c r="D379" s="1" t="s">
        <v>23</v>
      </c>
      <c r="E379" s="1" t="s">
        <v>190</v>
      </c>
      <c r="F379" s="3" t="s">
        <v>71</v>
      </c>
      <c r="G379" s="1" t="s">
        <v>1219</v>
      </c>
      <c r="H379" s="53" t="str">
        <f>_xlfn.XLOOKUP(B379,'[1]Nur des jours'!$B:$B,'[1]Nur des jours'!$H:$H,"")</f>
        <v>ZTE</v>
      </c>
      <c r="I379" s="54">
        <v>1.5362157236550242E-2</v>
      </c>
      <c r="J379" s="54">
        <v>1.1475259340862897E-2</v>
      </c>
      <c r="K379" s="54">
        <v>7.8558147119402288E-2</v>
      </c>
      <c r="L379" s="55">
        <v>4.7013266444656178E-2</v>
      </c>
      <c r="M379" s="56" t="s">
        <v>5375</v>
      </c>
      <c r="N379" s="57"/>
      <c r="O379" s="16" t="str" cm="1">
        <f t="array" ref="O379">IFERROR(_xlfn.IFS(
Q379="MPR ISSUE","PDH",
Q379="BSS Hardware Issue","BSS",
Q379="Sites strategiques, MLL, Pylone, etc.","ENVTECH",
Q379="AKTIVCO DEFAUT GE &amp; POWER Cabinet","AKTIVCO",
Q379="AKTIVCO Coupure ENEO &amp; Baisse de tension","AKTIVCO GRID ONLY",
Q379="Coupure ENEO &amp; Baisse de tension","IHS GRID ONLY",
Q379="Defaut GE &amp; POWER Cabinet","IHS",
Q379="Sharing","Partners",
Q379="SIte strategiques &amp; DataCenter","SST &amp; DC",
Q379="Exclu","Exclu",
Q379="SAT","SAT",
Q379="SPARE-ISSUE","SPARE-ISSUE",
Q379="Fiber CAmtel","TRANS_FO_CAMTEL",
Q379="Fiber AOF","Fiber AOF",
Q379="Projet OCM (HUAWEI)","TRAVAUX-HUAWEI",
Q379="Projet OCM (NOKIA)","TRAVAUX-NOKIA",
Q379="ACCESS-ISSUE","ACCESS-ISSUE",
Q379="Projet OCM (ZTE, NOKIA, autres projets)","TRAVAUX OCM",
Q379="No root CAuse","No root cause",
Q379="ODU HS","PDH",
Q379="IP &amp; VLAN","PDH",
Q379="Warehouse HUAWEI","SPARE-ISSUE",
Q379="SPARE-HS","SPARE-ISSUE",
Q379="Power Telco","BSS"
),"")</f>
        <v>No root cause</v>
      </c>
      <c r="P379" s="22" t="str" cm="1">
        <f t="array" ref="P379">IFERROR(_xlfn.IFS(
Q379="MPR ISSUE","TX ISSUE",
Q379="BSS Hardware Issue","RAN ISSUE",
Q379="Sites strategiques, MLL, Pylone, etc.","ENVTECH",
Q379="AKTIVCO DEFAUT GE &amp; POWER Cabinet","POWER ISSUE",
Q379="AKTIVCO Coupure ENEO &amp; Baisse de tension","POWER ISSUE",
Q379="Coupure ENEO &amp; Baisse de tension","POWER ISSUE",
Q379="Defaut GE &amp; POWER Cabinet","POWER ISSUE",
Q379="Sharing","POWER ISSUE",
Q379="SIte strategiques &amp; DataCenter","POWER ISSUE",
Q379="Exclu","Exclu",
Q379="SAT","TX ISSUE",
Q379="SPARE-ISSUE","SPARE-ISSUE",
Q379="Fiber CAmtel","TX ISSUE",
Q379="Fiber AOF","TX ISSUE",
Q379="Projet OCM (HUAWEI)","TRAVAUX-HUAWEI",
Q379="Projet OCM (NOKIA)","TRAVAUX -NOKIA",
Q379="ACCESS-ISSUE","ACCESS-ISSUE",
Q379="Projet OCM (ZTE, NOKIA, autres projets)","TRAVAUX OCM",
Q379="No root CAuse","No root cause",
Q379="ODU HS","TX ISSUE",
Q379="IP &amp; VLAN","TX ISSUE",
Q379="Warehouse HUAWEI","SPARE-ISSUE",
Q379="SPARE-HS","SPARE-ISSUE",
Q379="Power Telco","RAN ISSUE"
),"")</f>
        <v>No root cause</v>
      </c>
      <c r="Q379" s="50" t="s">
        <v>5878</v>
      </c>
      <c r="R379" s="23" t="str" cm="1">
        <f t="array" ref="R379">IFERROR(_xlfn.IFS(
Q379="MPR ISSUE","ACTIVE",
Q379="BSS Hardware Issue","ACTIVE",
Q379="Sites strategiques, MLL, Pylone, etc.","PASSIVE",
Q379="AKTIVCO DEFAUT GE &amp; POWER Cabinet","PASSIVE",
Q379="AKTIVCO Coupure ENEO &amp; Baisse de tension","PASSIVE",
Q379="Coupure ENEO &amp; Baisse de tension","PASSIVE",
Q379="Defaut GE &amp; POWER Cabinet","PASSIVE",
Q379="Sharing","PASSIVE",
Q379="SIte strategiques &amp; DataCenter","PASSIVE",
Q379="Exclu","Exclu",
Q379="SAT","ACTIVE",
Q379="SPARE-ISSUE","SPARE-ISSUE",
Q379="Fiber CAmtel","ACTIVE",
Q379="Fiber AOF","ACTIVE",
Q379="Projet OCM (HUAWEI)","PLANNED WORKS",
Q379="Projet OCM (NOKIA)","PLANNED WORKS",
Q379="ACCESS-ISSUE","ACCESS-ISSUE",
Q379="Projet OCM (ZTE, NOKIA, autres projets)","PLANNED WORKS",
Q379="No root CAuse","No root cause",
Q379="ODU HS","ACTIVE",
Q379="IP &amp; VLAN","ACTIVE",
Q379="Warehouse HUAWEI","SPARE-ISSUE",
Q379="SPARE-HS","SPARE-ISSUE",
Q379="Power Telco","ACTIVE"
),"")</f>
        <v>No root cause</v>
      </c>
      <c r="S379" s="58" t="s">
        <v>17</v>
      </c>
      <c r="T379" s="7" t="s">
        <v>17</v>
      </c>
      <c r="U379" s="7" t="s">
        <v>17</v>
      </c>
      <c r="V379" s="59" t="s">
        <v>17</v>
      </c>
      <c r="W379" s="59" t="s">
        <v>17</v>
      </c>
      <c r="X379" s="59" t="s">
        <v>17</v>
      </c>
      <c r="Y379" s="59" t="s">
        <v>17</v>
      </c>
      <c r="Z379" s="59" t="s">
        <v>17</v>
      </c>
      <c r="AA379" s="59" t="s">
        <v>17</v>
      </c>
      <c r="AB379" s="59" t="s">
        <v>17</v>
      </c>
      <c r="AC379" s="59" t="s">
        <v>17</v>
      </c>
      <c r="AD379" s="59" t="s">
        <v>17</v>
      </c>
      <c r="AE379" s="59" t="s">
        <v>17</v>
      </c>
      <c r="AF379" s="15"/>
      <c r="AG379" s="15"/>
      <c r="AH379" s="15"/>
      <c r="AI379" s="15"/>
    </row>
    <row r="380" spans="1:35" s="14" customFormat="1" x14ac:dyDescent="0.35">
      <c r="A380" s="1" t="s">
        <v>1268</v>
      </c>
      <c r="B380" s="1" t="s">
        <v>1269</v>
      </c>
      <c r="C380" s="3"/>
      <c r="D380" s="1" t="s">
        <v>12</v>
      </c>
      <c r="E380" s="1" t="s">
        <v>156</v>
      </c>
      <c r="F380" s="3" t="s">
        <v>104</v>
      </c>
      <c r="G380" s="1" t="s">
        <v>1268</v>
      </c>
      <c r="H380" s="62" t="str">
        <f>_xlfn.XLOOKUP(B380,'[1]Nur des jours'!$B:$B,'[1]Nur des jours'!$H:$H,"")</f>
        <v>NOKIA</v>
      </c>
      <c r="I380" s="54">
        <v>0</v>
      </c>
      <c r="J380" s="54">
        <v>0.13733122868576852</v>
      </c>
      <c r="K380" s="54">
        <v>0</v>
      </c>
      <c r="L380" s="55">
        <v>4.6103677450468498E-2</v>
      </c>
      <c r="M380" s="56" t="s">
        <v>5375</v>
      </c>
      <c r="N380" s="57"/>
      <c r="O380" s="16" t="str" cm="1">
        <f t="array" ref="O380">IFERROR(_xlfn.IFS(
Q380="MPR ISSUE","PDH",
Q380="BSS Hardware Issue","BSS",
Q380="Sites strategiques, MLL, Pylone, etc.","ENVTECH",
Q380="AKTIVCO DEFAUT GE &amp; POWER Cabinet","AKTIVCO",
Q380="AKTIVCO Coupure ENEO &amp; Baisse de tension","AKTIVCO GRID ONLY",
Q380="Coupure ENEO &amp; Baisse de tension","IHS GRID ONLY",
Q380="Defaut GE &amp; POWER Cabinet","IHS",
Q380="Sharing","Partners",
Q380="SIte strategiques &amp; DataCenter","SST &amp; DC",
Q380="Exclu","Exclu",
Q380="SAT","SAT",
Q380="SPARE-ISSUE","SPARE-ISSUE",
Q380="Fiber CAmtel","TRANS_FO_CAMTEL",
Q380="Fiber AOF","Fiber AOF",
Q380="Projet OCM (HUAWEI)","TRAVAUX-HUAWEI",
Q380="Projet OCM (NOKIA)","TRAVAUX-NOKIA",
Q380="ACCESS-ISSUE","ACCESS-ISSUE",
Q380="Projet OCM (ZTE, NOKIA, autres projets)","TRAVAUX OCM",
Q380="No root CAuse","No root cause",
Q380="ODU HS","PDH",
Q380="IP &amp; VLAN","PDH",
Q380="Warehouse HUAWEI","SPARE-ISSUE",
Q380="SPARE-HS","SPARE-ISSUE",
Q380="Power Telco","BSS"
),"")</f>
        <v>No root cause</v>
      </c>
      <c r="P380" s="22" t="str" cm="1">
        <f t="array" ref="P380">IFERROR(_xlfn.IFS(
Q380="MPR ISSUE","TX ISSUE",
Q380="BSS Hardware Issue","RAN ISSUE",
Q380="Sites strategiques, MLL, Pylone, etc.","ENVTECH",
Q380="AKTIVCO DEFAUT GE &amp; POWER Cabinet","POWER ISSUE",
Q380="AKTIVCO Coupure ENEO &amp; Baisse de tension","POWER ISSUE",
Q380="Coupure ENEO &amp; Baisse de tension","POWER ISSUE",
Q380="Defaut GE &amp; POWER Cabinet","POWER ISSUE",
Q380="Sharing","POWER ISSUE",
Q380="SIte strategiques &amp; DataCenter","POWER ISSUE",
Q380="Exclu","Exclu",
Q380="SAT","TX ISSUE",
Q380="SPARE-ISSUE","SPARE-ISSUE",
Q380="Fiber CAmtel","TX ISSUE",
Q380="Fiber AOF","TX ISSUE",
Q380="Projet OCM (HUAWEI)","TRAVAUX-HUAWEI",
Q380="Projet OCM (NOKIA)","TRAVAUX -NOKIA",
Q380="ACCESS-ISSUE","ACCESS-ISSUE",
Q380="Projet OCM (ZTE, NOKIA, autres projets)","TRAVAUX OCM",
Q380="No root CAuse","No root cause",
Q380="ODU HS","TX ISSUE",
Q380="IP &amp; VLAN","TX ISSUE",
Q380="Warehouse HUAWEI","SPARE-ISSUE",
Q380="SPARE-HS","SPARE-ISSUE",
Q380="Power Telco","RAN ISSUE"
),"")</f>
        <v>No root cause</v>
      </c>
      <c r="Q380" s="50" t="s">
        <v>5878</v>
      </c>
      <c r="R380" s="23" t="str" cm="1">
        <f t="array" ref="R380">IFERROR(_xlfn.IFS(
Q380="MPR ISSUE","ACTIVE",
Q380="BSS Hardware Issue","ACTIVE",
Q380="Sites strategiques, MLL, Pylone, etc.","PASSIVE",
Q380="AKTIVCO DEFAUT GE &amp; POWER Cabinet","PASSIVE",
Q380="AKTIVCO Coupure ENEO &amp; Baisse de tension","PASSIVE",
Q380="Coupure ENEO &amp; Baisse de tension","PASSIVE",
Q380="Defaut GE &amp; POWER Cabinet","PASSIVE",
Q380="Sharing","PASSIVE",
Q380="SIte strategiques &amp; DataCenter","PASSIVE",
Q380="Exclu","Exclu",
Q380="SAT","ACTIVE",
Q380="SPARE-ISSUE","SPARE-ISSUE",
Q380="Fiber CAmtel","ACTIVE",
Q380="Fiber AOF","ACTIVE",
Q380="Projet OCM (HUAWEI)","PLANNED WORKS",
Q380="Projet OCM (NOKIA)","PLANNED WORKS",
Q380="ACCESS-ISSUE","ACCESS-ISSUE",
Q380="Projet OCM (ZTE, NOKIA, autres projets)","PLANNED WORKS",
Q380="No root CAuse","No root cause",
Q380="ODU HS","ACTIVE",
Q380="IP &amp; VLAN","ACTIVE",
Q380="Warehouse HUAWEI","SPARE-ISSUE",
Q380="SPARE-HS","SPARE-ISSUE",
Q380="Power Telco","ACTIVE"
),"")</f>
        <v>No root cause</v>
      </c>
      <c r="S380" s="58" t="s">
        <v>17</v>
      </c>
      <c r="T380" s="7" t="s">
        <v>17</v>
      </c>
      <c r="U380" s="7" t="s">
        <v>17</v>
      </c>
      <c r="V380" s="59" t="s">
        <v>17</v>
      </c>
      <c r="W380" s="59" t="s">
        <v>17</v>
      </c>
      <c r="X380" s="59" t="s">
        <v>17</v>
      </c>
      <c r="Y380" s="59" t="s">
        <v>17</v>
      </c>
      <c r="Z380" s="59" t="s">
        <v>17</v>
      </c>
      <c r="AA380" s="59" t="s">
        <v>17</v>
      </c>
      <c r="AB380" s="59" t="s">
        <v>17</v>
      </c>
      <c r="AC380" s="59" t="s">
        <v>17</v>
      </c>
      <c r="AD380" s="59" t="s">
        <v>17</v>
      </c>
      <c r="AE380" s="59" t="s">
        <v>17</v>
      </c>
      <c r="AF380" s="15"/>
      <c r="AG380" s="15"/>
      <c r="AH380" s="15"/>
      <c r="AI380" s="15"/>
    </row>
    <row r="381" spans="1:35" s="14" customFormat="1" x14ac:dyDescent="0.35">
      <c r="A381" s="3" t="s">
        <v>1479</v>
      </c>
      <c r="B381" s="3" t="s">
        <v>1480</v>
      </c>
      <c r="C381" s="3"/>
      <c r="D381" s="3" t="s">
        <v>12</v>
      </c>
      <c r="E381" s="3" t="s">
        <v>13</v>
      </c>
      <c r="F381" s="3" t="s">
        <v>39</v>
      </c>
      <c r="G381" s="3" t="s">
        <v>1479</v>
      </c>
      <c r="H381" s="62" t="str">
        <f>_xlfn.XLOOKUP(B381,'[1]Nur des jours'!$B:$B,'[1]Nur des jours'!$H:$H,"")</f>
        <v>NOKIA</v>
      </c>
      <c r="I381" s="54">
        <v>0.12137369254894353</v>
      </c>
      <c r="J381" s="54">
        <v>8.1814349004287384E-2</v>
      </c>
      <c r="K381" s="54">
        <v>0</v>
      </c>
      <c r="L381" s="55">
        <v>4.4798172682925713E-2</v>
      </c>
      <c r="M381" s="56" t="s">
        <v>5375</v>
      </c>
      <c r="N381" s="57"/>
      <c r="O381" s="16" t="str" cm="1">
        <f t="array" ref="O381">IFERROR(_xlfn.IFS(
Q381="MPR ISSUE","PDH",
Q381="BSS Hardware Issue","BSS",
Q381="Sites strategiques, MLL, Pylone, etc.","ENVTECH",
Q381="AKTIVCO DEFAUT GE &amp; POWER Cabinet","AKTIVCO",
Q381="AKTIVCO Coupure ENEO &amp; Baisse de tension","AKTIVCO GRID ONLY",
Q381="Coupure ENEO &amp; Baisse de tension","IHS GRID ONLY",
Q381="Defaut GE &amp; POWER Cabinet","IHS",
Q381="Sharing","Partners",
Q381="SIte strategiques &amp; DataCenter","SST &amp; DC",
Q381="Exclu","Exclu",
Q381="SAT","SAT",
Q381="SPARE-ISSUE","SPARE-ISSUE",
Q381="Fiber CAmtel","TRANS_FO_CAMTEL",
Q381="Fiber AOF","Fiber AOF",
Q381="Projet OCM (HUAWEI)","TRAVAUX-HUAWEI",
Q381="Projet OCM (NOKIA)","TRAVAUX-NOKIA",
Q381="ACCESS-ISSUE","ACCESS-ISSUE",
Q381="Projet OCM (ZTE, NOKIA, autres projets)","TRAVAUX OCM",
Q381="No root CAuse","No root cause",
Q381="ODU HS","PDH",
Q381="IP &amp; VLAN","PDH",
Q381="Warehouse HUAWEI","SPARE-ISSUE",
Q381="SPARE-HS","SPARE-ISSUE",
Q381="Power Telco","BSS"
),"")</f>
        <v>No root cause</v>
      </c>
      <c r="P381" s="22" t="str" cm="1">
        <f t="array" ref="P381">IFERROR(_xlfn.IFS(
Q381="MPR ISSUE","TX ISSUE",
Q381="BSS Hardware Issue","RAN ISSUE",
Q381="Sites strategiques, MLL, Pylone, etc.","ENVTECH",
Q381="AKTIVCO DEFAUT GE &amp; POWER Cabinet","POWER ISSUE",
Q381="AKTIVCO Coupure ENEO &amp; Baisse de tension","POWER ISSUE",
Q381="Coupure ENEO &amp; Baisse de tension","POWER ISSUE",
Q381="Defaut GE &amp; POWER Cabinet","POWER ISSUE",
Q381="Sharing","POWER ISSUE",
Q381="SIte strategiques &amp; DataCenter","POWER ISSUE",
Q381="Exclu","Exclu",
Q381="SAT","TX ISSUE",
Q381="SPARE-ISSUE","SPARE-ISSUE",
Q381="Fiber CAmtel","TX ISSUE",
Q381="Fiber AOF","TX ISSUE",
Q381="Projet OCM (HUAWEI)","TRAVAUX-HUAWEI",
Q381="Projet OCM (NOKIA)","TRAVAUX -NOKIA",
Q381="ACCESS-ISSUE","ACCESS-ISSUE",
Q381="Projet OCM (ZTE, NOKIA, autres projets)","TRAVAUX OCM",
Q381="No root CAuse","No root cause",
Q381="ODU HS","TX ISSUE",
Q381="IP &amp; VLAN","TX ISSUE",
Q381="Warehouse HUAWEI","SPARE-ISSUE",
Q381="SPARE-HS","SPARE-ISSUE",
Q381="Power Telco","RAN ISSUE"
),"")</f>
        <v>No root cause</v>
      </c>
      <c r="Q381" s="50" t="s">
        <v>5878</v>
      </c>
      <c r="R381" s="23" t="str" cm="1">
        <f t="array" ref="R381">IFERROR(_xlfn.IFS(
Q381="MPR ISSUE","ACTIVE",
Q381="BSS Hardware Issue","ACTIVE",
Q381="Sites strategiques, MLL, Pylone, etc.","PASSIVE",
Q381="AKTIVCO DEFAUT GE &amp; POWER Cabinet","PASSIVE",
Q381="AKTIVCO Coupure ENEO &amp; Baisse de tension","PASSIVE",
Q381="Coupure ENEO &amp; Baisse de tension","PASSIVE",
Q381="Defaut GE &amp; POWER Cabinet","PASSIVE",
Q381="Sharing","PASSIVE",
Q381="SIte strategiques &amp; DataCenter","PASSIVE",
Q381="Exclu","Exclu",
Q381="SAT","ACTIVE",
Q381="SPARE-ISSUE","SPARE-ISSUE",
Q381="Fiber CAmtel","ACTIVE",
Q381="Fiber AOF","ACTIVE",
Q381="Projet OCM (HUAWEI)","PLANNED WORKS",
Q381="Projet OCM (NOKIA)","PLANNED WORKS",
Q381="ACCESS-ISSUE","ACCESS-ISSUE",
Q381="Projet OCM (ZTE, NOKIA, autres projets)","PLANNED WORKS",
Q381="No root CAuse","No root cause",
Q381="ODU HS","ACTIVE",
Q381="IP &amp; VLAN","ACTIVE",
Q381="Warehouse HUAWEI","SPARE-ISSUE",
Q381="SPARE-HS","SPARE-ISSUE",
Q381="Power Telco","ACTIVE"
),"")</f>
        <v>No root cause</v>
      </c>
      <c r="S381" s="58" t="s">
        <v>17</v>
      </c>
      <c r="T381" s="7" t="s">
        <v>17</v>
      </c>
      <c r="U381" s="7" t="s">
        <v>17</v>
      </c>
      <c r="V381" s="59" t="s">
        <v>17</v>
      </c>
      <c r="W381" s="59" t="s">
        <v>17</v>
      </c>
      <c r="X381" s="59" t="s">
        <v>17</v>
      </c>
      <c r="Y381" s="59" t="s">
        <v>17</v>
      </c>
      <c r="Z381" s="59" t="s">
        <v>17</v>
      </c>
      <c r="AA381" s="59" t="s">
        <v>17</v>
      </c>
      <c r="AB381" s="59" t="s">
        <v>17</v>
      </c>
      <c r="AC381" s="59" t="s">
        <v>17</v>
      </c>
      <c r="AD381" s="59" t="s">
        <v>17</v>
      </c>
      <c r="AE381" s="59" t="s">
        <v>17</v>
      </c>
      <c r="AF381" s="15"/>
      <c r="AG381" s="15"/>
      <c r="AH381" s="15"/>
      <c r="AI381" s="15"/>
    </row>
    <row r="382" spans="1:35" s="14" customFormat="1" x14ac:dyDescent="0.35">
      <c r="A382" s="1" t="s">
        <v>1463</v>
      </c>
      <c r="B382" s="1" t="s">
        <v>1464</v>
      </c>
      <c r="C382" s="3"/>
      <c r="D382" s="1" t="s">
        <v>12</v>
      </c>
      <c r="E382" s="1" t="s">
        <v>98</v>
      </c>
      <c r="F382" s="3" t="s">
        <v>92</v>
      </c>
      <c r="G382" s="1" t="s">
        <v>1465</v>
      </c>
      <c r="H382" s="62" t="str">
        <f>_xlfn.XLOOKUP(B382,'[1]Nur des jours'!$B:$B,'[1]Nur des jours'!$H:$H,"")</f>
        <v>NOKIA</v>
      </c>
      <c r="I382" s="54">
        <v>0</v>
      </c>
      <c r="J382" s="54">
        <v>3.4803703736825092E-2</v>
      </c>
      <c r="K382" s="54">
        <v>5.9782168552336402E-2</v>
      </c>
      <c r="L382" s="55">
        <v>4.2859721669753291E-2</v>
      </c>
      <c r="M382" s="56" t="s">
        <v>5375</v>
      </c>
      <c r="N382" s="57"/>
      <c r="O382" s="16" t="str" cm="1">
        <f t="array" ref="O382">IFERROR(_xlfn.IFS(
Q382="MPR ISSUE","PDH",
Q382="BSS Hardware Issue","BSS",
Q382="Sites strategiques, MLL, Pylone, etc.","ENVTECH",
Q382="AKTIVCO DEFAUT GE &amp; POWER Cabinet","AKTIVCO",
Q382="AKTIVCO Coupure ENEO &amp; Baisse de tension","AKTIVCO GRID ONLY",
Q382="Coupure ENEO &amp; Baisse de tension","IHS GRID ONLY",
Q382="Defaut GE &amp; POWER Cabinet","IHS",
Q382="Sharing","Partners",
Q382="SIte strategiques &amp; DataCenter","SST &amp; DC",
Q382="Exclu","Exclu",
Q382="SAT","SAT",
Q382="SPARE-ISSUE","SPARE-ISSUE",
Q382="Fiber CAmtel","TRANS_FO_CAMTEL",
Q382="Fiber AOF","Fiber AOF",
Q382="Projet OCM (HUAWEI)","TRAVAUX-HUAWEI",
Q382="Projet OCM (NOKIA)","TRAVAUX-NOKIA",
Q382="ACCESS-ISSUE","ACCESS-ISSUE",
Q382="Projet OCM (ZTE, NOKIA, autres projets)","TRAVAUX OCM",
Q382="No root CAuse","No root cause",
Q382="ODU HS","PDH",
Q382="IP &amp; VLAN","PDH",
Q382="Warehouse HUAWEI","SPARE-ISSUE",
Q382="SPARE-HS","SPARE-ISSUE",
Q382="Power Telco","BSS"
),"")</f>
        <v>No root cause</v>
      </c>
      <c r="P382" s="22" t="str" cm="1">
        <f t="array" ref="P382">IFERROR(_xlfn.IFS(
Q382="MPR ISSUE","TX ISSUE",
Q382="BSS Hardware Issue","RAN ISSUE",
Q382="Sites strategiques, MLL, Pylone, etc.","ENVTECH",
Q382="AKTIVCO DEFAUT GE &amp; POWER Cabinet","POWER ISSUE",
Q382="AKTIVCO Coupure ENEO &amp; Baisse de tension","POWER ISSUE",
Q382="Coupure ENEO &amp; Baisse de tension","POWER ISSUE",
Q382="Defaut GE &amp; POWER Cabinet","POWER ISSUE",
Q382="Sharing","POWER ISSUE",
Q382="SIte strategiques &amp; DataCenter","POWER ISSUE",
Q382="Exclu","Exclu",
Q382="SAT","TX ISSUE",
Q382="SPARE-ISSUE","SPARE-ISSUE",
Q382="Fiber CAmtel","TX ISSUE",
Q382="Fiber AOF","TX ISSUE",
Q382="Projet OCM (HUAWEI)","TRAVAUX-HUAWEI",
Q382="Projet OCM (NOKIA)","TRAVAUX -NOKIA",
Q382="ACCESS-ISSUE","ACCESS-ISSUE",
Q382="Projet OCM (ZTE, NOKIA, autres projets)","TRAVAUX OCM",
Q382="No root CAuse","No root cause",
Q382="ODU HS","TX ISSUE",
Q382="IP &amp; VLAN","TX ISSUE",
Q382="Warehouse HUAWEI","SPARE-ISSUE",
Q382="SPARE-HS","SPARE-ISSUE",
Q382="Power Telco","RAN ISSUE"
),"")</f>
        <v>No root cause</v>
      </c>
      <c r="Q382" s="50" t="s">
        <v>5878</v>
      </c>
      <c r="R382" s="23" t="str" cm="1">
        <f t="array" ref="R382">IFERROR(_xlfn.IFS(
Q382="MPR ISSUE","ACTIVE",
Q382="BSS Hardware Issue","ACTIVE",
Q382="Sites strategiques, MLL, Pylone, etc.","PASSIVE",
Q382="AKTIVCO DEFAUT GE &amp; POWER Cabinet","PASSIVE",
Q382="AKTIVCO Coupure ENEO &amp; Baisse de tension","PASSIVE",
Q382="Coupure ENEO &amp; Baisse de tension","PASSIVE",
Q382="Defaut GE &amp; POWER Cabinet","PASSIVE",
Q382="Sharing","PASSIVE",
Q382="SIte strategiques &amp; DataCenter","PASSIVE",
Q382="Exclu","Exclu",
Q382="SAT","ACTIVE",
Q382="SPARE-ISSUE","SPARE-ISSUE",
Q382="Fiber CAmtel","ACTIVE",
Q382="Fiber AOF","ACTIVE",
Q382="Projet OCM (HUAWEI)","PLANNED WORKS",
Q382="Projet OCM (NOKIA)","PLANNED WORKS",
Q382="ACCESS-ISSUE","ACCESS-ISSUE",
Q382="Projet OCM (ZTE, NOKIA, autres projets)","PLANNED WORKS",
Q382="No root CAuse","No root cause",
Q382="ODU HS","ACTIVE",
Q382="IP &amp; VLAN","ACTIVE",
Q382="Warehouse HUAWEI","SPARE-ISSUE",
Q382="SPARE-HS","SPARE-ISSUE",
Q382="Power Telco","ACTIVE"
),"")</f>
        <v>No root cause</v>
      </c>
      <c r="S382" s="58" t="s">
        <v>5961</v>
      </c>
      <c r="T382" s="7" t="s">
        <v>17</v>
      </c>
      <c r="U382" s="7" t="s">
        <v>17</v>
      </c>
      <c r="V382" s="59" t="s">
        <v>17</v>
      </c>
      <c r="W382" s="59" t="s">
        <v>17</v>
      </c>
      <c r="X382" s="59" t="s">
        <v>17</v>
      </c>
      <c r="Y382" s="59" t="s">
        <v>17</v>
      </c>
      <c r="Z382" s="59" t="s">
        <v>17</v>
      </c>
      <c r="AA382" s="59" t="s">
        <v>17</v>
      </c>
      <c r="AB382" s="59" t="s">
        <v>5536</v>
      </c>
      <c r="AC382" s="59" t="s">
        <v>17</v>
      </c>
      <c r="AD382" s="59" t="s">
        <v>17</v>
      </c>
      <c r="AE382" s="59" t="s">
        <v>5712</v>
      </c>
      <c r="AF382" s="15"/>
      <c r="AG382" s="15"/>
      <c r="AH382" s="15"/>
      <c r="AI382" s="15"/>
    </row>
    <row r="383" spans="1:35" s="14" customFormat="1" x14ac:dyDescent="0.35">
      <c r="A383" s="1" t="s">
        <v>3984</v>
      </c>
      <c r="B383" s="1" t="s">
        <v>3985</v>
      </c>
      <c r="C383" s="3"/>
      <c r="D383" s="1" t="s">
        <v>12</v>
      </c>
      <c r="E383" s="1" t="s">
        <v>13</v>
      </c>
      <c r="F383" s="3" t="s">
        <v>14</v>
      </c>
      <c r="G383" s="1" t="s">
        <v>65</v>
      </c>
      <c r="H383" s="61" t="str">
        <f>_xlfn.XLOOKUP(B383,'[1]Nur des jours'!$B:$B,'[1]Nur des jours'!$H:$H,"")</f>
        <v>Huawei</v>
      </c>
      <c r="I383" s="54">
        <v>3.8093154123153047E-2</v>
      </c>
      <c r="J383" s="54">
        <v>3.1556963187368031E-2</v>
      </c>
      <c r="K383" s="54">
        <v>5.1300487888160017E-2</v>
      </c>
      <c r="L383" s="55">
        <v>4.2786352883432785E-2</v>
      </c>
      <c r="M383" s="56" t="s">
        <v>5375</v>
      </c>
      <c r="N383" s="57"/>
      <c r="O383" s="16" t="str" cm="1">
        <f t="array" ref="O383">IFERROR(_xlfn.IFS(
Q383="MPR ISSUE","PDH",
Q383="BSS Hardware Issue","BSS",
Q383="Sites strategiques, MLL, Pylone, etc.","ENVTECH",
Q383="AKTIVCO DEFAUT GE &amp; POWER Cabinet","AKTIVCO",
Q383="AKTIVCO Coupure ENEO &amp; Baisse de tension","AKTIVCO GRID ONLY",
Q383="Coupure ENEO &amp; Baisse de tension","IHS GRID ONLY",
Q383="Defaut GE &amp; POWER Cabinet","IHS",
Q383="Sharing","Partners",
Q383="SIte strategiques &amp; DataCenter","SST &amp; DC",
Q383="Exclu","Exclu",
Q383="SAT","SAT",
Q383="SPARE-ISSUE","SPARE-ISSUE",
Q383="Fiber CAmtel","TRANS_FO_CAMTEL",
Q383="Fiber AOF","Fiber AOF",
Q383="Projet OCM (HUAWEI)","TRAVAUX-HUAWEI",
Q383="Projet OCM (NOKIA)","TRAVAUX-NOKIA",
Q383="ACCESS-ISSUE","ACCESS-ISSUE",
Q383="Projet OCM (ZTE, NOKIA, autres projets)","TRAVAUX OCM",
Q383="No root CAuse","No root cause",
Q383="ODU HS","PDH",
Q383="IP &amp; VLAN","PDH",
Q383="Warehouse HUAWEI","SPARE-ISSUE",
Q383="SPARE-HS","SPARE-ISSUE",
Q383="Power Telco","BSS"
),"")</f>
        <v>TRAVAUX-HUAWEI</v>
      </c>
      <c r="P383" s="22" t="str" cm="1">
        <f t="array" ref="P383">IFERROR(_xlfn.IFS(
Q383="MPR ISSUE","TX ISSUE",
Q383="BSS Hardware Issue","RAN ISSUE",
Q383="Sites strategiques, MLL, Pylone, etc.","ENVTECH",
Q383="AKTIVCO DEFAUT GE &amp; POWER Cabinet","POWER ISSUE",
Q383="AKTIVCO Coupure ENEO &amp; Baisse de tension","POWER ISSUE",
Q383="Coupure ENEO &amp; Baisse de tension","POWER ISSUE",
Q383="Defaut GE &amp; POWER Cabinet","POWER ISSUE",
Q383="Sharing","POWER ISSUE",
Q383="SIte strategiques &amp; DataCenter","POWER ISSUE",
Q383="Exclu","Exclu",
Q383="SAT","TX ISSUE",
Q383="SPARE-ISSUE","SPARE-ISSUE",
Q383="Fiber CAmtel","TX ISSUE",
Q383="Fiber AOF","TX ISSUE",
Q383="Projet OCM (HUAWEI)","TRAVAUX-HUAWEI",
Q383="Projet OCM (NOKIA)","TRAVAUX -NOKIA",
Q383="ACCESS-ISSUE","ACCESS-ISSUE",
Q383="Projet OCM (ZTE, NOKIA, autres projets)","TRAVAUX OCM",
Q383="No root CAuse","No root cause",
Q383="ODU HS","TX ISSUE",
Q383="IP &amp; VLAN","TX ISSUE",
Q383="Warehouse HUAWEI","SPARE-ISSUE",
Q383="SPARE-HS","SPARE-ISSUE",
Q383="Power Telco","RAN ISSUE"
),"")</f>
        <v>TRAVAUX-HUAWEI</v>
      </c>
      <c r="Q383" s="50" t="s">
        <v>5358</v>
      </c>
      <c r="R383" s="23" t="str" cm="1">
        <f t="array" ref="R383">IFERROR(_xlfn.IFS(
Q383="MPR ISSUE","ACTIVE",
Q383="BSS Hardware Issue","ACTIVE",
Q383="Sites strategiques, MLL, Pylone, etc.","PASSIVE",
Q383="AKTIVCO DEFAUT GE &amp; POWER Cabinet","PASSIVE",
Q383="AKTIVCO Coupure ENEO &amp; Baisse de tension","PASSIVE",
Q383="Coupure ENEO &amp; Baisse de tension","PASSIVE",
Q383="Defaut GE &amp; POWER Cabinet","PASSIVE",
Q383="Sharing","PASSIVE",
Q383="SIte strategiques &amp; DataCenter","PASSIVE",
Q383="Exclu","Exclu",
Q383="SAT","ACTIVE",
Q383="SPARE-ISSUE","SPARE-ISSUE",
Q383="Fiber CAmtel","ACTIVE",
Q383="Fiber AOF","ACTIVE",
Q383="Projet OCM (HUAWEI)","PLANNED WORKS",
Q383="Projet OCM (NOKIA)","PLANNED WORKS",
Q383="ACCESS-ISSUE","ACCESS-ISSUE",
Q383="Projet OCM (ZTE, NOKIA, autres projets)","PLANNED WORKS",
Q383="No root CAuse","No root cause",
Q383="ODU HS","ACTIVE",
Q383="IP &amp; VLAN","ACTIVE",
Q383="Warehouse HUAWEI","SPARE-ISSUE",
Q383="SPARE-HS","SPARE-ISSUE",
Q383="Power Telco","ACTIVE"
),"")</f>
        <v>PLANNED WORKS</v>
      </c>
      <c r="S383" s="58" t="s">
        <v>5941</v>
      </c>
      <c r="T383" s="7" t="s">
        <v>17</v>
      </c>
      <c r="U383" s="7" t="s">
        <v>17</v>
      </c>
      <c r="V383" s="59" t="s">
        <v>5636</v>
      </c>
      <c r="W383" s="59" t="s">
        <v>5636</v>
      </c>
      <c r="X383" s="59"/>
      <c r="Y383" s="59"/>
      <c r="Z383" s="59"/>
      <c r="AA383" s="59"/>
      <c r="AB383" s="59" t="s">
        <v>17</v>
      </c>
      <c r="AC383" s="59" t="s">
        <v>17</v>
      </c>
      <c r="AD383" s="59" t="s">
        <v>17</v>
      </c>
      <c r="AE383" s="59" t="s">
        <v>17</v>
      </c>
      <c r="AF383" s="15"/>
      <c r="AG383" s="15"/>
      <c r="AH383" s="15"/>
      <c r="AI383" s="15"/>
    </row>
    <row r="384" spans="1:35" s="14" customFormat="1" x14ac:dyDescent="0.35">
      <c r="A384" s="1" t="s">
        <v>1175</v>
      </c>
      <c r="B384" s="1" t="s">
        <v>1176</v>
      </c>
      <c r="C384" s="3"/>
      <c r="D384" s="1" t="s">
        <v>12</v>
      </c>
      <c r="E384" s="1" t="s">
        <v>13</v>
      </c>
      <c r="F384" s="3" t="s">
        <v>104</v>
      </c>
      <c r="G384" s="1" t="s">
        <v>1175</v>
      </c>
      <c r="H384" s="62" t="str">
        <f>_xlfn.XLOOKUP(B384,'[1]Nur des jours'!$B:$B,'[1]Nur des jours'!$H:$H,"")</f>
        <v>NOKIA</v>
      </c>
      <c r="I384" s="54">
        <v>0</v>
      </c>
      <c r="J384" s="54">
        <v>0.12590909554555962</v>
      </c>
      <c r="K384" s="54">
        <v>1.710016262940206E-4</v>
      </c>
      <c r="L384" s="55">
        <v>4.2358311003815464E-2</v>
      </c>
      <c r="M384" s="56" t="s">
        <v>5375</v>
      </c>
      <c r="N384" s="57"/>
      <c r="O384" s="16" t="str" cm="1">
        <f t="array" ref="O384">IFERROR(_xlfn.IFS(
Q384="MPR ISSUE","PDH",
Q384="BSS Hardware Issue","BSS",
Q384="Sites strategiques, MLL, Pylone, etc.","ENVTECH",
Q384="AKTIVCO DEFAUT GE &amp; POWER Cabinet","AKTIVCO",
Q384="AKTIVCO Coupure ENEO &amp; Baisse de tension","AKTIVCO GRID ONLY",
Q384="Coupure ENEO &amp; Baisse de tension","IHS GRID ONLY",
Q384="Defaut GE &amp; POWER Cabinet","IHS",
Q384="Sharing","Partners",
Q384="SIte strategiques &amp; DataCenter","SST &amp; DC",
Q384="Exclu","Exclu",
Q384="SAT","SAT",
Q384="SPARE-ISSUE","SPARE-ISSUE",
Q384="Fiber CAmtel","TRANS_FO_CAMTEL",
Q384="Fiber AOF","Fiber AOF",
Q384="Projet OCM (HUAWEI)","TRAVAUX-HUAWEI",
Q384="Projet OCM (NOKIA)","TRAVAUX-NOKIA",
Q384="ACCESS-ISSUE","ACCESS-ISSUE",
Q384="Projet OCM (ZTE, NOKIA, autres projets)","TRAVAUX OCM",
Q384="No root CAuse","No root cause",
Q384="ODU HS","PDH",
Q384="IP &amp; VLAN","PDH",
Q384="Warehouse HUAWEI","SPARE-ISSUE",
Q384="SPARE-HS","SPARE-ISSUE",
Q384="Power Telco","BSS"
),"")</f>
        <v>No root cause</v>
      </c>
      <c r="P384" s="22" t="str" cm="1">
        <f t="array" ref="P384">IFERROR(_xlfn.IFS(
Q384="MPR ISSUE","TX ISSUE",
Q384="BSS Hardware Issue","RAN ISSUE",
Q384="Sites strategiques, MLL, Pylone, etc.","ENVTECH",
Q384="AKTIVCO DEFAUT GE &amp; POWER Cabinet","POWER ISSUE",
Q384="AKTIVCO Coupure ENEO &amp; Baisse de tension","POWER ISSUE",
Q384="Coupure ENEO &amp; Baisse de tension","POWER ISSUE",
Q384="Defaut GE &amp; POWER Cabinet","POWER ISSUE",
Q384="Sharing","POWER ISSUE",
Q384="SIte strategiques &amp; DataCenter","POWER ISSUE",
Q384="Exclu","Exclu",
Q384="SAT","TX ISSUE",
Q384="SPARE-ISSUE","SPARE-ISSUE",
Q384="Fiber CAmtel","TX ISSUE",
Q384="Fiber AOF","TX ISSUE",
Q384="Projet OCM (HUAWEI)","TRAVAUX-HUAWEI",
Q384="Projet OCM (NOKIA)","TRAVAUX -NOKIA",
Q384="ACCESS-ISSUE","ACCESS-ISSUE",
Q384="Projet OCM (ZTE, NOKIA, autres projets)","TRAVAUX OCM",
Q384="No root CAuse","No root cause",
Q384="ODU HS","TX ISSUE",
Q384="IP &amp; VLAN","TX ISSUE",
Q384="Warehouse HUAWEI","SPARE-ISSUE",
Q384="SPARE-HS","SPARE-ISSUE",
Q384="Power Telco","RAN ISSUE"
),"")</f>
        <v>No root cause</v>
      </c>
      <c r="Q384" s="50" t="s">
        <v>5878</v>
      </c>
      <c r="R384" s="23" t="str" cm="1">
        <f t="array" ref="R384">IFERROR(_xlfn.IFS(
Q384="MPR ISSUE","ACTIVE",
Q384="BSS Hardware Issue","ACTIVE",
Q384="Sites strategiques, MLL, Pylone, etc.","PASSIVE",
Q384="AKTIVCO DEFAUT GE &amp; POWER Cabinet","PASSIVE",
Q384="AKTIVCO Coupure ENEO &amp; Baisse de tension","PASSIVE",
Q384="Coupure ENEO &amp; Baisse de tension","PASSIVE",
Q384="Defaut GE &amp; POWER Cabinet","PASSIVE",
Q384="Sharing","PASSIVE",
Q384="SIte strategiques &amp; DataCenter","PASSIVE",
Q384="Exclu","Exclu",
Q384="SAT","ACTIVE",
Q384="SPARE-ISSUE","SPARE-ISSUE",
Q384="Fiber CAmtel","ACTIVE",
Q384="Fiber AOF","ACTIVE",
Q384="Projet OCM (HUAWEI)","PLANNED WORKS",
Q384="Projet OCM (NOKIA)","PLANNED WORKS",
Q384="ACCESS-ISSUE","ACCESS-ISSUE",
Q384="Projet OCM (ZTE, NOKIA, autres projets)","PLANNED WORKS",
Q384="No root CAuse","No root cause",
Q384="ODU HS","ACTIVE",
Q384="IP &amp; VLAN","ACTIVE",
Q384="Warehouse HUAWEI","SPARE-ISSUE",
Q384="SPARE-HS","SPARE-ISSUE",
Q384="Power Telco","ACTIVE"
),"")</f>
        <v>No root cause</v>
      </c>
      <c r="S384" s="58" t="s">
        <v>17</v>
      </c>
      <c r="T384" s="7" t="s">
        <v>17</v>
      </c>
      <c r="U384" s="7" t="s">
        <v>17</v>
      </c>
      <c r="V384" s="59" t="s">
        <v>17</v>
      </c>
      <c r="W384" s="59" t="s">
        <v>17</v>
      </c>
      <c r="X384" s="59" t="s">
        <v>17</v>
      </c>
      <c r="Y384" s="59" t="s">
        <v>17</v>
      </c>
      <c r="Z384" s="59" t="s">
        <v>17</v>
      </c>
      <c r="AA384" s="59" t="s">
        <v>17</v>
      </c>
      <c r="AB384" s="59" t="s">
        <v>17</v>
      </c>
      <c r="AC384" s="59" t="s">
        <v>17</v>
      </c>
      <c r="AD384" s="59" t="s">
        <v>17</v>
      </c>
      <c r="AE384" s="59" t="s">
        <v>17</v>
      </c>
      <c r="AF384" s="15"/>
      <c r="AG384" s="15"/>
      <c r="AH384" s="15"/>
      <c r="AI384" s="15"/>
    </row>
    <row r="385" spans="1:35" s="14" customFormat="1" x14ac:dyDescent="0.35">
      <c r="A385" s="1" t="s">
        <v>366</v>
      </c>
      <c r="B385" s="1" t="s">
        <v>367</v>
      </c>
      <c r="C385" s="3"/>
      <c r="D385" s="1" t="s">
        <v>12</v>
      </c>
      <c r="E385" s="1" t="s">
        <v>13</v>
      </c>
      <c r="F385" s="3" t="s">
        <v>39</v>
      </c>
      <c r="G385" s="1" t="s">
        <v>40</v>
      </c>
      <c r="H385" s="53" t="str">
        <f>_xlfn.XLOOKUP(B385,'[1]Nur des jours'!$B:$B,'[1]Nur des jours'!$H:$H,"")</f>
        <v>ZTE</v>
      </c>
      <c r="I385" s="54">
        <v>0</v>
      </c>
      <c r="J385" s="54">
        <v>0</v>
      </c>
      <c r="K385" s="54">
        <v>7.9549956551906983E-2</v>
      </c>
      <c r="L385" s="55">
        <v>4.1484392166262977E-2</v>
      </c>
      <c r="M385" s="56" t="s">
        <v>5376</v>
      </c>
      <c r="N385" s="57" t="str">
        <f>_xlfn.XLOOKUP(B385,'[2]daily break down'!$B:$B,'[2]daily break down'!$N:$N,"")</f>
        <v>UE Relay</v>
      </c>
      <c r="O385" s="16" t="str" cm="1">
        <f t="array" ref="O385">IFERROR(_xlfn.IFS(
Q385="MPR ISSUE","PDH",
Q385="BSS Hardware Issue","BSS",
Q385="Sites strategiques, MLL, Pylone, etc.","ENVTECH",
Q385="AKTIVCO DEFAUT GE &amp; POWER Cabinet","AKTIVCO",
Q385="AKTIVCO Coupure ENEO &amp; Baisse de tension","AKTIVCO GRID ONLY",
Q385="Coupure ENEO &amp; Baisse de tension","IHS GRID ONLY",
Q385="Defaut GE &amp; POWER Cabinet","IHS",
Q385="Sharing","Partners",
Q385="SIte strategiques &amp; DataCenter","SST &amp; DC",
Q385="Exclu","Exclu",
Q385="SAT","SAT",
Q385="SPARE-ISSUE","SPARE-ISSUE",
Q385="Fiber CAmtel","TRANS_FO_CAMTEL",
Q385="Fiber AOF","Fiber AOF",
Q385="Projet OCM (HUAWEI)","TRAVAUX-HUAWEI",
Q385="Projet OCM (NOKIA)","TRAVAUX-NOKIA",
Q385="ACCESS-ISSUE","ACCESS-ISSUE",
Q385="Projet OCM (ZTE, NOKIA, autres projets)","TRAVAUX OCM",
Q385="No root CAuse","No root cause",
Q385="ODU HS","PDH",
Q385="IP &amp; VLAN","PDH",
Q385="Warehouse HUAWEI","SPARE-ISSUE",
Q385="SPARE-HS","SPARE-ISSUE",
Q385="Power Telco","BSS"
),"")</f>
        <v>Exclu</v>
      </c>
      <c r="P385" s="22" t="str" cm="1">
        <f t="array" ref="P385">IFERROR(_xlfn.IFS(
Q385="MPR ISSUE","TX ISSUE",
Q385="BSS Hardware Issue","RAN ISSUE",
Q385="Sites strategiques, MLL, Pylone, etc.","ENVTECH",
Q385="AKTIVCO DEFAUT GE &amp; POWER Cabinet","POWER ISSUE",
Q385="AKTIVCO Coupure ENEO &amp; Baisse de tension","POWER ISSUE",
Q385="Coupure ENEO &amp; Baisse de tension","POWER ISSUE",
Q385="Defaut GE &amp; POWER Cabinet","POWER ISSUE",
Q385="Sharing","POWER ISSUE",
Q385="SIte strategiques &amp; DataCenter","POWER ISSUE",
Q385="Exclu","Exclu",
Q385="SAT","TX ISSUE",
Q385="SPARE-ISSUE","SPARE-ISSUE",
Q385="Fiber CAmtel","TX ISSUE",
Q385="Fiber AOF","TX ISSUE",
Q385="Projet OCM (HUAWEI)","TRAVAUX-HUAWEI",
Q385="Projet OCM (NOKIA)","TRAVAUX -NOKIA",
Q385="ACCESS-ISSUE","ACCESS-ISSUE",
Q385="Projet OCM (ZTE, NOKIA, autres projets)","TRAVAUX OCM",
Q385="No root CAuse","No root cause",
Q385="ODU HS","TX ISSUE",
Q385="IP &amp; VLAN","TX ISSUE",
Q385="Warehouse HUAWEI","SPARE-ISSUE",
Q385="SPARE-HS","SPARE-ISSUE",
Q385="Power Telco","RAN ISSUE"
),"")</f>
        <v>Exclu</v>
      </c>
      <c r="Q385" s="50" t="s">
        <v>6067</v>
      </c>
      <c r="R385" s="23" t="str" cm="1">
        <f t="array" ref="R385">IFERROR(_xlfn.IFS(
Q385="MPR ISSUE","ACTIVE",
Q385="BSS Hardware Issue","ACTIVE",
Q385="Sites strategiques, MLL, Pylone, etc.","PASSIVE",
Q385="AKTIVCO DEFAUT GE &amp; POWER Cabinet","PASSIVE",
Q385="AKTIVCO Coupure ENEO &amp; Baisse de tension","PASSIVE",
Q385="Coupure ENEO &amp; Baisse de tension","PASSIVE",
Q385="Defaut GE &amp; POWER Cabinet","PASSIVE",
Q385="Sharing","PASSIVE",
Q385="SIte strategiques &amp; DataCenter","PASSIVE",
Q385="Exclu","Exclu",
Q385="SAT","ACTIVE",
Q385="SPARE-ISSUE","SPARE-ISSUE",
Q385="Fiber CAmtel","ACTIVE",
Q385="Fiber AOF","ACTIVE",
Q385="Projet OCM (HUAWEI)","PLANNED WORKS",
Q385="Projet OCM (NOKIA)","PLANNED WORKS",
Q385="ACCESS-ISSUE","ACCESS-ISSUE",
Q385="Projet OCM (ZTE, NOKIA, autres projets)","PLANNED WORKS",
Q385="No root CAuse","No root cause",
Q385="ODU HS","ACTIVE",
Q385="IP &amp; VLAN","ACTIVE",
Q385="Warehouse HUAWEI","SPARE-ISSUE",
Q385="SPARE-HS","SPARE-ISSUE",
Q385="Power Telco","ACTIVE"
),"")</f>
        <v>Exclu</v>
      </c>
      <c r="S385" s="58" t="s">
        <v>17</v>
      </c>
      <c r="T385" s="7" t="s">
        <v>17</v>
      </c>
      <c r="U385" s="7" t="s">
        <v>17</v>
      </c>
      <c r="V385" s="59" t="s">
        <v>17</v>
      </c>
      <c r="W385" s="59" t="s">
        <v>17</v>
      </c>
      <c r="X385" s="59" t="s">
        <v>17</v>
      </c>
      <c r="Y385" s="59" t="s">
        <v>17</v>
      </c>
      <c r="Z385" s="59" t="s">
        <v>17</v>
      </c>
      <c r="AA385" s="59" t="s">
        <v>17</v>
      </c>
      <c r="AB385" s="59" t="s">
        <v>17</v>
      </c>
      <c r="AC385" s="59" t="s">
        <v>17</v>
      </c>
      <c r="AD385" s="59" t="s">
        <v>17</v>
      </c>
      <c r="AE385" s="59" t="s">
        <v>17</v>
      </c>
      <c r="AF385" s="15"/>
      <c r="AG385" s="15"/>
      <c r="AH385" s="15"/>
      <c r="AI385" s="15"/>
    </row>
    <row r="386" spans="1:35" s="14" customFormat="1" x14ac:dyDescent="0.35">
      <c r="A386" s="1" t="s">
        <v>1109</v>
      </c>
      <c r="B386" s="1" t="s">
        <v>1110</v>
      </c>
      <c r="C386" s="3"/>
      <c r="D386" s="1" t="s">
        <v>12</v>
      </c>
      <c r="E386" s="1" t="s">
        <v>98</v>
      </c>
      <c r="F386" s="3" t="s">
        <v>92</v>
      </c>
      <c r="G386" s="1" t="s">
        <v>1111</v>
      </c>
      <c r="H386" s="62" t="str">
        <f>_xlfn.XLOOKUP(B386,'[1]Nur des jours'!$B:$B,'[1]Nur des jours'!$H:$H,"")</f>
        <v>NOKIA</v>
      </c>
      <c r="I386" s="54">
        <v>0</v>
      </c>
      <c r="J386" s="54">
        <v>0.12035173887619577</v>
      </c>
      <c r="K386" s="54">
        <v>1.0944104082806993E-3</v>
      </c>
      <c r="L386" s="55">
        <v>4.0974189385836142E-2</v>
      </c>
      <c r="M386" s="56" t="s">
        <v>5375</v>
      </c>
      <c r="N386" s="57"/>
      <c r="O386" s="16" t="str" cm="1">
        <f t="array" ref="O386">IFERROR(_xlfn.IFS(
Q386="MPR ISSUE","PDH",
Q386="BSS Hardware Issue","BSS",
Q386="Sites strategiques, MLL, Pylone, etc.","ENVTECH",
Q386="AKTIVCO DEFAUT GE &amp; POWER Cabinet","AKTIVCO",
Q386="AKTIVCO Coupure ENEO &amp; Baisse de tension","AKTIVCO GRID ONLY",
Q386="Coupure ENEO &amp; Baisse de tension","IHS GRID ONLY",
Q386="Defaut GE &amp; POWER Cabinet","IHS",
Q386="Sharing","Partners",
Q386="SIte strategiques &amp; DataCenter","SST &amp; DC",
Q386="Exclu","Exclu",
Q386="SAT","SAT",
Q386="SPARE-ISSUE","SPARE-ISSUE",
Q386="Fiber CAmtel","TRANS_FO_CAMTEL",
Q386="Fiber AOF","Fiber AOF",
Q386="Projet OCM (HUAWEI)","TRAVAUX-HUAWEI",
Q386="Projet OCM (NOKIA)","TRAVAUX-NOKIA",
Q386="ACCESS-ISSUE","ACCESS-ISSUE",
Q386="Projet OCM (ZTE, NOKIA, autres projets)","TRAVAUX OCM",
Q386="No root CAuse","No root cause",
Q386="ODU HS","PDH",
Q386="IP &amp; VLAN","PDH",
Q386="Warehouse HUAWEI","SPARE-ISSUE",
Q386="SPARE-HS","SPARE-ISSUE",
Q386="Power Telco","BSS"
),"")</f>
        <v>No root cause</v>
      </c>
      <c r="P386" s="22" t="str" cm="1">
        <f t="array" ref="P386">IFERROR(_xlfn.IFS(
Q386="MPR ISSUE","TX ISSUE",
Q386="BSS Hardware Issue","RAN ISSUE",
Q386="Sites strategiques, MLL, Pylone, etc.","ENVTECH",
Q386="AKTIVCO DEFAUT GE &amp; POWER Cabinet","POWER ISSUE",
Q386="AKTIVCO Coupure ENEO &amp; Baisse de tension","POWER ISSUE",
Q386="Coupure ENEO &amp; Baisse de tension","POWER ISSUE",
Q386="Defaut GE &amp; POWER Cabinet","POWER ISSUE",
Q386="Sharing","POWER ISSUE",
Q386="SIte strategiques &amp; DataCenter","POWER ISSUE",
Q386="Exclu","Exclu",
Q386="SAT","TX ISSUE",
Q386="SPARE-ISSUE","SPARE-ISSUE",
Q386="Fiber CAmtel","TX ISSUE",
Q386="Fiber AOF","TX ISSUE",
Q386="Projet OCM (HUAWEI)","TRAVAUX-HUAWEI",
Q386="Projet OCM (NOKIA)","TRAVAUX -NOKIA",
Q386="ACCESS-ISSUE","ACCESS-ISSUE",
Q386="Projet OCM (ZTE, NOKIA, autres projets)","TRAVAUX OCM",
Q386="No root CAuse","No root cause",
Q386="ODU HS","TX ISSUE",
Q386="IP &amp; VLAN","TX ISSUE",
Q386="Warehouse HUAWEI","SPARE-ISSUE",
Q386="SPARE-HS","SPARE-ISSUE",
Q386="Power Telco","RAN ISSUE"
),"")</f>
        <v>No root cause</v>
      </c>
      <c r="Q386" s="50" t="s">
        <v>5878</v>
      </c>
      <c r="R386" s="23" t="str" cm="1">
        <f t="array" ref="R386">IFERROR(_xlfn.IFS(
Q386="MPR ISSUE","ACTIVE",
Q386="BSS Hardware Issue","ACTIVE",
Q386="Sites strategiques, MLL, Pylone, etc.","PASSIVE",
Q386="AKTIVCO DEFAUT GE &amp; POWER Cabinet","PASSIVE",
Q386="AKTIVCO Coupure ENEO &amp; Baisse de tension","PASSIVE",
Q386="Coupure ENEO &amp; Baisse de tension","PASSIVE",
Q386="Defaut GE &amp; POWER Cabinet","PASSIVE",
Q386="Sharing","PASSIVE",
Q386="SIte strategiques &amp; DataCenter","PASSIVE",
Q386="Exclu","Exclu",
Q386="SAT","ACTIVE",
Q386="SPARE-ISSUE","SPARE-ISSUE",
Q386="Fiber CAmtel","ACTIVE",
Q386="Fiber AOF","ACTIVE",
Q386="Projet OCM (HUAWEI)","PLANNED WORKS",
Q386="Projet OCM (NOKIA)","PLANNED WORKS",
Q386="ACCESS-ISSUE","ACCESS-ISSUE",
Q386="Projet OCM (ZTE, NOKIA, autres projets)","PLANNED WORKS",
Q386="No root CAuse","No root cause",
Q386="ODU HS","ACTIVE",
Q386="IP &amp; VLAN","ACTIVE",
Q386="Warehouse HUAWEI","SPARE-ISSUE",
Q386="SPARE-HS","SPARE-ISSUE",
Q386="Power Telco","ACTIVE"
),"")</f>
        <v>No root cause</v>
      </c>
      <c r="S386" s="58" t="s">
        <v>17</v>
      </c>
      <c r="T386" s="7" t="s">
        <v>17</v>
      </c>
      <c r="U386" s="7" t="s">
        <v>17</v>
      </c>
      <c r="V386" s="59" t="s">
        <v>17</v>
      </c>
      <c r="W386" s="59" t="s">
        <v>17</v>
      </c>
      <c r="X386" s="59" t="s">
        <v>17</v>
      </c>
      <c r="Y386" s="59" t="s">
        <v>17</v>
      </c>
      <c r="Z386" s="59" t="s">
        <v>17</v>
      </c>
      <c r="AA386" s="59" t="s">
        <v>17</v>
      </c>
      <c r="AB386" s="59" t="s">
        <v>17</v>
      </c>
      <c r="AC386" s="59" t="s">
        <v>17</v>
      </c>
      <c r="AD386" s="59" t="s">
        <v>17</v>
      </c>
      <c r="AE386" s="59" t="s">
        <v>17</v>
      </c>
      <c r="AF386" s="15"/>
      <c r="AG386" s="15"/>
      <c r="AH386" s="15"/>
      <c r="AI386" s="15"/>
    </row>
    <row r="387" spans="1:35" s="14" customFormat="1" x14ac:dyDescent="0.35">
      <c r="A387" s="1" t="s">
        <v>4331</v>
      </c>
      <c r="B387" s="1" t="s">
        <v>4332</v>
      </c>
      <c r="C387" s="3"/>
      <c r="D387" s="1" t="s">
        <v>12</v>
      </c>
      <c r="E387" s="1" t="s">
        <v>13</v>
      </c>
      <c r="F387" s="3" t="s">
        <v>71</v>
      </c>
      <c r="G387" s="1" t="s">
        <v>1219</v>
      </c>
      <c r="H387" s="53" t="str">
        <f>_xlfn.XLOOKUP(B387,'[1]Nur des jours'!$B:$B,'[1]Nur des jours'!$H:$H,"")</f>
        <v>ZTE</v>
      </c>
      <c r="I387" s="54">
        <v>4.8709279042720285E-3</v>
      </c>
      <c r="J387" s="54">
        <v>1.2750288156510249E-2</v>
      </c>
      <c r="K387" s="54">
        <v>6.9016256372205334E-2</v>
      </c>
      <c r="L387" s="55">
        <v>4.0967174895058078E-2</v>
      </c>
      <c r="M387" s="56" t="s">
        <v>5375</v>
      </c>
      <c r="N387" s="57"/>
      <c r="O387" s="16" t="str" cm="1">
        <f t="array" ref="O387">IFERROR(_xlfn.IFS(
Q387="MPR ISSUE","PDH",
Q387="BSS Hardware Issue","BSS",
Q387="Sites strategiques, MLL, Pylone, etc.","ENVTECH",
Q387="AKTIVCO DEFAUT GE &amp; POWER Cabinet","AKTIVCO",
Q387="AKTIVCO Coupure ENEO &amp; Baisse de tension","AKTIVCO GRID ONLY",
Q387="Coupure ENEO &amp; Baisse de tension","IHS GRID ONLY",
Q387="Defaut GE &amp; POWER Cabinet","IHS",
Q387="Sharing","Partners",
Q387="SIte strategiques &amp; DataCenter","SST &amp; DC",
Q387="Exclu","Exclu",
Q387="SAT","SAT",
Q387="SPARE-ISSUE","SPARE-ISSUE",
Q387="Fiber CAmtel","TRANS_FO_CAMTEL",
Q387="Fiber AOF","Fiber AOF",
Q387="Projet OCM (HUAWEI)","TRAVAUX-HUAWEI",
Q387="Projet OCM (NOKIA)","TRAVAUX-NOKIA",
Q387="ACCESS-ISSUE","ACCESS-ISSUE",
Q387="Projet OCM (ZTE, NOKIA, autres projets)","TRAVAUX OCM",
Q387="No root CAuse","No root cause",
Q387="ODU HS","PDH",
Q387="IP &amp; VLAN","PDH",
Q387="Warehouse HUAWEI","SPARE-ISSUE",
Q387="SPARE-HS","SPARE-ISSUE",
Q387="Power Telco","BSS"
),"")</f>
        <v>No root cause</v>
      </c>
      <c r="P387" s="22" t="str" cm="1">
        <f t="array" ref="P387">IFERROR(_xlfn.IFS(
Q387="MPR ISSUE","TX ISSUE",
Q387="BSS Hardware Issue","RAN ISSUE",
Q387="Sites strategiques, MLL, Pylone, etc.","ENVTECH",
Q387="AKTIVCO DEFAUT GE &amp; POWER Cabinet","POWER ISSUE",
Q387="AKTIVCO Coupure ENEO &amp; Baisse de tension","POWER ISSUE",
Q387="Coupure ENEO &amp; Baisse de tension","POWER ISSUE",
Q387="Defaut GE &amp; POWER Cabinet","POWER ISSUE",
Q387="Sharing","POWER ISSUE",
Q387="SIte strategiques &amp; DataCenter","POWER ISSUE",
Q387="Exclu","Exclu",
Q387="SAT","TX ISSUE",
Q387="SPARE-ISSUE","SPARE-ISSUE",
Q387="Fiber CAmtel","TX ISSUE",
Q387="Fiber AOF","TX ISSUE",
Q387="Projet OCM (HUAWEI)","TRAVAUX-HUAWEI",
Q387="Projet OCM (NOKIA)","TRAVAUX -NOKIA",
Q387="ACCESS-ISSUE","ACCESS-ISSUE",
Q387="Projet OCM (ZTE, NOKIA, autres projets)","TRAVAUX OCM",
Q387="No root CAuse","No root cause",
Q387="ODU HS","TX ISSUE",
Q387="IP &amp; VLAN","TX ISSUE",
Q387="Warehouse HUAWEI","SPARE-ISSUE",
Q387="SPARE-HS","SPARE-ISSUE",
Q387="Power Telco","RAN ISSUE"
),"")</f>
        <v>No root cause</v>
      </c>
      <c r="Q387" s="50" t="s">
        <v>5878</v>
      </c>
      <c r="R387" s="23" t="str" cm="1">
        <f t="array" ref="R387">IFERROR(_xlfn.IFS(
Q387="MPR ISSUE","ACTIVE",
Q387="BSS Hardware Issue","ACTIVE",
Q387="Sites strategiques, MLL, Pylone, etc.","PASSIVE",
Q387="AKTIVCO DEFAUT GE &amp; POWER Cabinet","PASSIVE",
Q387="AKTIVCO Coupure ENEO &amp; Baisse de tension","PASSIVE",
Q387="Coupure ENEO &amp; Baisse de tension","PASSIVE",
Q387="Defaut GE &amp; POWER Cabinet","PASSIVE",
Q387="Sharing","PASSIVE",
Q387="SIte strategiques &amp; DataCenter","PASSIVE",
Q387="Exclu","Exclu",
Q387="SAT","ACTIVE",
Q387="SPARE-ISSUE","SPARE-ISSUE",
Q387="Fiber CAmtel","ACTIVE",
Q387="Fiber AOF","ACTIVE",
Q387="Projet OCM (HUAWEI)","PLANNED WORKS",
Q387="Projet OCM (NOKIA)","PLANNED WORKS",
Q387="ACCESS-ISSUE","ACCESS-ISSUE",
Q387="Projet OCM (ZTE, NOKIA, autres projets)","PLANNED WORKS",
Q387="No root CAuse","No root cause",
Q387="ODU HS","ACTIVE",
Q387="IP &amp; VLAN","ACTIVE",
Q387="Warehouse HUAWEI","SPARE-ISSUE",
Q387="SPARE-HS","SPARE-ISSUE",
Q387="Power Telco","ACTIVE"
),"")</f>
        <v>No root cause</v>
      </c>
      <c r="S387" s="58" t="s">
        <v>17</v>
      </c>
      <c r="T387" s="7" t="s">
        <v>17</v>
      </c>
      <c r="U387" s="7" t="s">
        <v>17</v>
      </c>
      <c r="V387" s="59" t="s">
        <v>17</v>
      </c>
      <c r="W387" s="59" t="s">
        <v>17</v>
      </c>
      <c r="X387" s="59" t="s">
        <v>17</v>
      </c>
      <c r="Y387" s="59" t="s">
        <v>17</v>
      </c>
      <c r="Z387" s="59" t="s">
        <v>17</v>
      </c>
      <c r="AA387" s="59" t="s">
        <v>17</v>
      </c>
      <c r="AB387" s="59" t="s">
        <v>17</v>
      </c>
      <c r="AC387" s="59" t="s">
        <v>17</v>
      </c>
      <c r="AD387" s="59" t="s">
        <v>17</v>
      </c>
      <c r="AE387" s="59" t="s">
        <v>17</v>
      </c>
      <c r="AF387" s="15"/>
      <c r="AG387" s="15"/>
      <c r="AH387" s="15"/>
      <c r="AI387" s="15"/>
    </row>
    <row r="388" spans="1:35" s="14" customFormat="1" x14ac:dyDescent="0.35">
      <c r="A388" s="1" t="s">
        <v>3452</v>
      </c>
      <c r="B388" s="1" t="s">
        <v>3453</v>
      </c>
      <c r="C388" s="3"/>
      <c r="D388" s="1" t="s">
        <v>12</v>
      </c>
      <c r="E388" s="1" t="s">
        <v>147</v>
      </c>
      <c r="F388" s="3" t="s">
        <v>39</v>
      </c>
      <c r="G388" s="1" t="s">
        <v>40</v>
      </c>
      <c r="H388" s="53" t="str">
        <f>_xlfn.XLOOKUP(B388,'[1]Nur des jours'!$B:$B,'[1]Nur des jours'!$H:$H,"")</f>
        <v>ZTE</v>
      </c>
      <c r="I388" s="54">
        <v>0</v>
      </c>
      <c r="J388" s="54">
        <v>0.12102148508556332</v>
      </c>
      <c r="K388" s="54">
        <v>0</v>
      </c>
      <c r="L388" s="55">
        <v>4.062830840702801E-2</v>
      </c>
      <c r="M388" s="56" t="s">
        <v>5375</v>
      </c>
      <c r="N388" s="57"/>
      <c r="O388" s="16" t="str" cm="1">
        <f t="array" ref="O388">IFERROR(_xlfn.IFS(
Q388="MPR ISSUE","PDH",
Q388="BSS Hardware Issue","BSS",
Q388="Sites strategiques, MLL, Pylone, etc.","ENVTECH",
Q388="AKTIVCO DEFAUT GE &amp; POWER Cabinet","AKTIVCO",
Q388="AKTIVCO Coupure ENEO &amp; Baisse de tension","AKTIVCO GRID ONLY",
Q388="Coupure ENEO &amp; Baisse de tension","IHS GRID ONLY",
Q388="Defaut GE &amp; POWER Cabinet","IHS",
Q388="Sharing","Partners",
Q388="SIte strategiques &amp; DataCenter","SST &amp; DC",
Q388="Exclu","Exclu",
Q388="SAT","SAT",
Q388="SPARE-ISSUE","SPARE-ISSUE",
Q388="Fiber CAmtel","TRANS_FO_CAMTEL",
Q388="Fiber AOF","Fiber AOF",
Q388="Projet OCM (HUAWEI)","TRAVAUX-HUAWEI",
Q388="Projet OCM (NOKIA)","TRAVAUX-NOKIA",
Q388="ACCESS-ISSUE","ACCESS-ISSUE",
Q388="Projet OCM (ZTE, NOKIA, autres projets)","TRAVAUX OCM",
Q388="No root CAuse","No root cause",
Q388="ODU HS","PDH",
Q388="IP &amp; VLAN","PDH",
Q388="Warehouse HUAWEI","SPARE-ISSUE",
Q388="SPARE-HS","SPARE-ISSUE",
Q388="Power Telco","BSS"
),"")</f>
        <v>No root cause</v>
      </c>
      <c r="P388" s="22" t="str" cm="1">
        <f t="array" ref="P388">IFERROR(_xlfn.IFS(
Q388="MPR ISSUE","TX ISSUE",
Q388="BSS Hardware Issue","RAN ISSUE",
Q388="Sites strategiques, MLL, Pylone, etc.","ENVTECH",
Q388="AKTIVCO DEFAUT GE &amp; POWER Cabinet","POWER ISSUE",
Q388="AKTIVCO Coupure ENEO &amp; Baisse de tension","POWER ISSUE",
Q388="Coupure ENEO &amp; Baisse de tension","POWER ISSUE",
Q388="Defaut GE &amp; POWER Cabinet","POWER ISSUE",
Q388="Sharing","POWER ISSUE",
Q388="SIte strategiques &amp; DataCenter","POWER ISSUE",
Q388="Exclu","Exclu",
Q388="SAT","TX ISSUE",
Q388="SPARE-ISSUE","SPARE-ISSUE",
Q388="Fiber CAmtel","TX ISSUE",
Q388="Fiber AOF","TX ISSUE",
Q388="Projet OCM (HUAWEI)","TRAVAUX-HUAWEI",
Q388="Projet OCM (NOKIA)","TRAVAUX -NOKIA",
Q388="ACCESS-ISSUE","ACCESS-ISSUE",
Q388="Projet OCM (ZTE, NOKIA, autres projets)","TRAVAUX OCM",
Q388="No root CAuse","No root cause",
Q388="ODU HS","TX ISSUE",
Q388="IP &amp; VLAN","TX ISSUE",
Q388="Warehouse HUAWEI","SPARE-ISSUE",
Q388="SPARE-HS","SPARE-ISSUE",
Q388="Power Telco","RAN ISSUE"
),"")</f>
        <v>No root cause</v>
      </c>
      <c r="Q388" s="50" t="s">
        <v>5878</v>
      </c>
      <c r="R388" s="23" t="str" cm="1">
        <f t="array" ref="R388">IFERROR(_xlfn.IFS(
Q388="MPR ISSUE","ACTIVE",
Q388="BSS Hardware Issue","ACTIVE",
Q388="Sites strategiques, MLL, Pylone, etc.","PASSIVE",
Q388="AKTIVCO DEFAUT GE &amp; POWER Cabinet","PASSIVE",
Q388="AKTIVCO Coupure ENEO &amp; Baisse de tension","PASSIVE",
Q388="Coupure ENEO &amp; Baisse de tension","PASSIVE",
Q388="Defaut GE &amp; POWER Cabinet","PASSIVE",
Q388="Sharing","PASSIVE",
Q388="SIte strategiques &amp; DataCenter","PASSIVE",
Q388="Exclu","Exclu",
Q388="SAT","ACTIVE",
Q388="SPARE-ISSUE","SPARE-ISSUE",
Q388="Fiber CAmtel","ACTIVE",
Q388="Fiber AOF","ACTIVE",
Q388="Projet OCM (HUAWEI)","PLANNED WORKS",
Q388="Projet OCM (NOKIA)","PLANNED WORKS",
Q388="ACCESS-ISSUE","ACCESS-ISSUE",
Q388="Projet OCM (ZTE, NOKIA, autres projets)","PLANNED WORKS",
Q388="No root CAuse","No root cause",
Q388="ODU HS","ACTIVE",
Q388="IP &amp; VLAN","ACTIVE",
Q388="Warehouse HUAWEI","SPARE-ISSUE",
Q388="SPARE-HS","SPARE-ISSUE",
Q388="Power Telco","ACTIVE"
),"")</f>
        <v>No root cause</v>
      </c>
      <c r="S388" s="58" t="s">
        <v>17</v>
      </c>
      <c r="T388" s="7" t="s">
        <v>17</v>
      </c>
      <c r="U388" s="7" t="s">
        <v>17</v>
      </c>
      <c r="V388" s="59" t="s">
        <v>17</v>
      </c>
      <c r="W388" s="59" t="s">
        <v>17</v>
      </c>
      <c r="X388" s="59" t="s">
        <v>17</v>
      </c>
      <c r="Y388" s="59" t="s">
        <v>17</v>
      </c>
      <c r="Z388" s="59" t="s">
        <v>17</v>
      </c>
      <c r="AA388" s="59" t="s">
        <v>17</v>
      </c>
      <c r="AB388" s="59" t="s">
        <v>17</v>
      </c>
      <c r="AC388" s="59" t="s">
        <v>17</v>
      </c>
      <c r="AD388" s="59" t="s">
        <v>17</v>
      </c>
      <c r="AE388" s="59" t="s">
        <v>17</v>
      </c>
      <c r="AF388" s="15"/>
      <c r="AG388" s="15"/>
      <c r="AH388" s="15"/>
      <c r="AI388" s="15"/>
    </row>
    <row r="389" spans="1:35" s="14" customFormat="1" x14ac:dyDescent="0.35">
      <c r="A389" s="1" t="s">
        <v>556</v>
      </c>
      <c r="B389" s="1" t="s">
        <v>557</v>
      </c>
      <c r="C389" s="3"/>
      <c r="D389" s="1" t="s">
        <v>12</v>
      </c>
      <c r="E389" s="1" t="s">
        <v>68</v>
      </c>
      <c r="F389" s="3" t="s">
        <v>92</v>
      </c>
      <c r="G389" s="1" t="s">
        <v>556</v>
      </c>
      <c r="H389" s="62" t="str">
        <f>_xlfn.XLOOKUP(B389,'[1]Nur des jours'!$B:$B,'[1]Nur des jours'!$H:$H,"")</f>
        <v>NOKIA</v>
      </c>
      <c r="I389" s="54">
        <v>0</v>
      </c>
      <c r="J389" s="54">
        <v>0.11796064472633784</v>
      </c>
      <c r="K389" s="54">
        <v>2.052019515530002E-4</v>
      </c>
      <c r="L389" s="55">
        <v>3.9707759464557409E-2</v>
      </c>
      <c r="M389" s="56" t="s">
        <v>5375</v>
      </c>
      <c r="N389" s="57"/>
      <c r="O389" s="16" t="str" cm="1">
        <f t="array" ref="O389">IFERROR(_xlfn.IFS(
Q389="MPR ISSUE","PDH",
Q389="BSS Hardware Issue","BSS",
Q389="Sites strategiques, MLL, Pylone, etc.","ENVTECH",
Q389="AKTIVCO DEFAUT GE &amp; POWER Cabinet","AKTIVCO",
Q389="AKTIVCO Coupure ENEO &amp; Baisse de tension","AKTIVCO GRID ONLY",
Q389="Coupure ENEO &amp; Baisse de tension","IHS GRID ONLY",
Q389="Defaut GE &amp; POWER Cabinet","IHS",
Q389="Sharing","Partners",
Q389="SIte strategiques &amp; DataCenter","SST &amp; DC",
Q389="Exclu","Exclu",
Q389="SAT","SAT",
Q389="SPARE-ISSUE","SPARE-ISSUE",
Q389="Fiber CAmtel","TRANS_FO_CAMTEL",
Q389="Fiber AOF","Fiber AOF",
Q389="Projet OCM (HUAWEI)","TRAVAUX-HUAWEI",
Q389="Projet OCM (NOKIA)","TRAVAUX-NOKIA",
Q389="ACCESS-ISSUE","ACCESS-ISSUE",
Q389="Projet OCM (ZTE, NOKIA, autres projets)","TRAVAUX OCM",
Q389="No root CAuse","No root cause",
Q389="ODU HS","PDH",
Q389="IP &amp; VLAN","PDH",
Q389="Warehouse HUAWEI","SPARE-ISSUE",
Q389="SPARE-HS","SPARE-ISSUE",
Q389="Power Telco","BSS"
),"")</f>
        <v>No root cause</v>
      </c>
      <c r="P389" s="22" t="str" cm="1">
        <f t="array" ref="P389">IFERROR(_xlfn.IFS(
Q389="MPR ISSUE","TX ISSUE",
Q389="BSS Hardware Issue","RAN ISSUE",
Q389="Sites strategiques, MLL, Pylone, etc.","ENVTECH",
Q389="AKTIVCO DEFAUT GE &amp; POWER Cabinet","POWER ISSUE",
Q389="AKTIVCO Coupure ENEO &amp; Baisse de tension","POWER ISSUE",
Q389="Coupure ENEO &amp; Baisse de tension","POWER ISSUE",
Q389="Defaut GE &amp; POWER Cabinet","POWER ISSUE",
Q389="Sharing","POWER ISSUE",
Q389="SIte strategiques &amp; DataCenter","POWER ISSUE",
Q389="Exclu","Exclu",
Q389="SAT","TX ISSUE",
Q389="SPARE-ISSUE","SPARE-ISSUE",
Q389="Fiber CAmtel","TX ISSUE",
Q389="Fiber AOF","TX ISSUE",
Q389="Projet OCM (HUAWEI)","TRAVAUX-HUAWEI",
Q389="Projet OCM (NOKIA)","TRAVAUX -NOKIA",
Q389="ACCESS-ISSUE","ACCESS-ISSUE",
Q389="Projet OCM (ZTE, NOKIA, autres projets)","TRAVAUX OCM",
Q389="No root CAuse","No root cause",
Q389="ODU HS","TX ISSUE",
Q389="IP &amp; VLAN","TX ISSUE",
Q389="Warehouse HUAWEI","SPARE-ISSUE",
Q389="SPARE-HS","SPARE-ISSUE",
Q389="Power Telco","RAN ISSUE"
),"")</f>
        <v>No root cause</v>
      </c>
      <c r="Q389" s="50" t="s">
        <v>5878</v>
      </c>
      <c r="R389" s="23" t="str" cm="1">
        <f t="array" ref="R389">IFERROR(_xlfn.IFS(
Q389="MPR ISSUE","ACTIVE",
Q389="BSS Hardware Issue","ACTIVE",
Q389="Sites strategiques, MLL, Pylone, etc.","PASSIVE",
Q389="AKTIVCO DEFAUT GE &amp; POWER Cabinet","PASSIVE",
Q389="AKTIVCO Coupure ENEO &amp; Baisse de tension","PASSIVE",
Q389="Coupure ENEO &amp; Baisse de tension","PASSIVE",
Q389="Defaut GE &amp; POWER Cabinet","PASSIVE",
Q389="Sharing","PASSIVE",
Q389="SIte strategiques &amp; DataCenter","PASSIVE",
Q389="Exclu","Exclu",
Q389="SAT","ACTIVE",
Q389="SPARE-ISSUE","SPARE-ISSUE",
Q389="Fiber CAmtel","ACTIVE",
Q389="Fiber AOF","ACTIVE",
Q389="Projet OCM (HUAWEI)","PLANNED WORKS",
Q389="Projet OCM (NOKIA)","PLANNED WORKS",
Q389="ACCESS-ISSUE","ACCESS-ISSUE",
Q389="Projet OCM (ZTE, NOKIA, autres projets)","PLANNED WORKS",
Q389="No root CAuse","No root cause",
Q389="ODU HS","ACTIVE",
Q389="IP &amp; VLAN","ACTIVE",
Q389="Warehouse HUAWEI","SPARE-ISSUE",
Q389="SPARE-HS","SPARE-ISSUE",
Q389="Power Telco","ACTIVE"
),"")</f>
        <v>No root cause</v>
      </c>
      <c r="S389" s="58" t="s">
        <v>17</v>
      </c>
      <c r="T389" s="7" t="s">
        <v>17</v>
      </c>
      <c r="U389" s="7" t="s">
        <v>17</v>
      </c>
      <c r="V389" s="59" t="s">
        <v>17</v>
      </c>
      <c r="W389" s="59" t="s">
        <v>17</v>
      </c>
      <c r="X389" s="59" t="s">
        <v>17</v>
      </c>
      <c r="Y389" s="59" t="s">
        <v>17</v>
      </c>
      <c r="Z389" s="59" t="s">
        <v>17</v>
      </c>
      <c r="AA389" s="59" t="s">
        <v>17</v>
      </c>
      <c r="AB389" s="59" t="s">
        <v>17</v>
      </c>
      <c r="AC389" s="59" t="s">
        <v>17</v>
      </c>
      <c r="AD389" s="59" t="s">
        <v>17</v>
      </c>
      <c r="AE389" s="59" t="s">
        <v>17</v>
      </c>
      <c r="AF389" s="15"/>
      <c r="AG389" s="15"/>
      <c r="AH389" s="15"/>
      <c r="AI389" s="15"/>
    </row>
    <row r="390" spans="1:35" s="14" customFormat="1" x14ac:dyDescent="0.35">
      <c r="A390" s="1" t="s">
        <v>5019</v>
      </c>
      <c r="B390" s="1" t="s">
        <v>5020</v>
      </c>
      <c r="C390" s="3"/>
      <c r="D390" s="1" t="s">
        <v>12</v>
      </c>
      <c r="E390" s="1" t="s">
        <v>147</v>
      </c>
      <c r="F390" s="3" t="s">
        <v>39</v>
      </c>
      <c r="G390" s="1" t="s">
        <v>40</v>
      </c>
      <c r="H390" s="53" t="str">
        <f>_xlfn.XLOOKUP(B390,'[1]Nur des jours'!$B:$B,'[1]Nur des jours'!$H:$H,"")</f>
        <v>ZTE</v>
      </c>
      <c r="I390" s="54">
        <v>0</v>
      </c>
      <c r="J390" s="54">
        <v>6.3751440782673565E-4</v>
      </c>
      <c r="K390" s="54">
        <v>7.4864511991454843E-2</v>
      </c>
      <c r="L390" s="55">
        <v>3.9255007376588769E-2</v>
      </c>
      <c r="M390" s="56" t="s">
        <v>5375</v>
      </c>
      <c r="N390" s="57"/>
      <c r="O390" s="16" t="str" cm="1">
        <f t="array" ref="O390">IFERROR(_xlfn.IFS(
Q390="MPR ISSUE","PDH",
Q390="BSS Hardware Issue","BSS",
Q390="Sites strategiques, MLL, Pylone, etc.","ENVTECH",
Q390="AKTIVCO DEFAUT GE &amp; POWER Cabinet","AKTIVCO",
Q390="AKTIVCO Coupure ENEO &amp; Baisse de tension","AKTIVCO GRID ONLY",
Q390="Coupure ENEO &amp; Baisse de tension","IHS GRID ONLY",
Q390="Defaut GE &amp; POWER Cabinet","IHS",
Q390="Sharing","Partners",
Q390="SIte strategiques &amp; DataCenter","SST &amp; DC",
Q390="Exclu","Exclu",
Q390="SAT","SAT",
Q390="SPARE-ISSUE","SPARE-ISSUE",
Q390="Fiber CAmtel","TRANS_FO_CAMTEL",
Q390="Fiber AOF","Fiber AOF",
Q390="Projet OCM (HUAWEI)","TRAVAUX-HUAWEI",
Q390="Projet OCM (NOKIA)","TRAVAUX-NOKIA",
Q390="ACCESS-ISSUE","ACCESS-ISSUE",
Q390="Projet OCM (ZTE, NOKIA, autres projets)","TRAVAUX OCM",
Q390="No root CAuse","No root cause",
Q390="ODU HS","PDH",
Q390="IP &amp; VLAN","PDH",
Q390="Warehouse HUAWEI","SPARE-ISSUE",
Q390="SPARE-HS","SPARE-ISSUE",
Q390="Power Telco","BSS"
),"")</f>
        <v>No root cause</v>
      </c>
      <c r="P390" s="22" t="str" cm="1">
        <f t="array" ref="P390">IFERROR(_xlfn.IFS(
Q390="MPR ISSUE","TX ISSUE",
Q390="BSS Hardware Issue","RAN ISSUE",
Q390="Sites strategiques, MLL, Pylone, etc.","ENVTECH",
Q390="AKTIVCO DEFAUT GE &amp; POWER Cabinet","POWER ISSUE",
Q390="AKTIVCO Coupure ENEO &amp; Baisse de tension","POWER ISSUE",
Q390="Coupure ENEO &amp; Baisse de tension","POWER ISSUE",
Q390="Defaut GE &amp; POWER Cabinet","POWER ISSUE",
Q390="Sharing","POWER ISSUE",
Q390="SIte strategiques &amp; DataCenter","POWER ISSUE",
Q390="Exclu","Exclu",
Q390="SAT","TX ISSUE",
Q390="SPARE-ISSUE","SPARE-ISSUE",
Q390="Fiber CAmtel","TX ISSUE",
Q390="Fiber AOF","TX ISSUE",
Q390="Projet OCM (HUAWEI)","TRAVAUX-HUAWEI",
Q390="Projet OCM (NOKIA)","TRAVAUX -NOKIA",
Q390="ACCESS-ISSUE","ACCESS-ISSUE",
Q390="Projet OCM (ZTE, NOKIA, autres projets)","TRAVAUX OCM",
Q390="No root CAuse","No root cause",
Q390="ODU HS","TX ISSUE",
Q390="IP &amp; VLAN","TX ISSUE",
Q390="Warehouse HUAWEI","SPARE-ISSUE",
Q390="SPARE-HS","SPARE-ISSUE",
Q390="Power Telco","RAN ISSUE"
),"")</f>
        <v>No root cause</v>
      </c>
      <c r="Q390" s="50" t="s">
        <v>5878</v>
      </c>
      <c r="R390" s="23" t="str" cm="1">
        <f t="array" ref="R390">IFERROR(_xlfn.IFS(
Q390="MPR ISSUE","ACTIVE",
Q390="BSS Hardware Issue","ACTIVE",
Q390="Sites strategiques, MLL, Pylone, etc.","PASSIVE",
Q390="AKTIVCO DEFAUT GE &amp; POWER Cabinet","PASSIVE",
Q390="AKTIVCO Coupure ENEO &amp; Baisse de tension","PASSIVE",
Q390="Coupure ENEO &amp; Baisse de tension","PASSIVE",
Q390="Defaut GE &amp; POWER Cabinet","PASSIVE",
Q390="Sharing","PASSIVE",
Q390="SIte strategiques &amp; DataCenter","PASSIVE",
Q390="Exclu","Exclu",
Q390="SAT","ACTIVE",
Q390="SPARE-ISSUE","SPARE-ISSUE",
Q390="Fiber CAmtel","ACTIVE",
Q390="Fiber AOF","ACTIVE",
Q390="Projet OCM (HUAWEI)","PLANNED WORKS",
Q390="Projet OCM (NOKIA)","PLANNED WORKS",
Q390="ACCESS-ISSUE","ACCESS-ISSUE",
Q390="Projet OCM (ZTE, NOKIA, autres projets)","PLANNED WORKS",
Q390="No root CAuse","No root cause",
Q390="ODU HS","ACTIVE",
Q390="IP &amp; VLAN","ACTIVE",
Q390="Warehouse HUAWEI","SPARE-ISSUE",
Q390="SPARE-HS","SPARE-ISSUE",
Q390="Power Telco","ACTIVE"
),"")</f>
        <v>No root cause</v>
      </c>
      <c r="S390" s="58" t="s">
        <v>17</v>
      </c>
      <c r="T390" s="7" t="s">
        <v>17</v>
      </c>
      <c r="U390" s="7" t="s">
        <v>17</v>
      </c>
      <c r="V390" s="59" t="s">
        <v>17</v>
      </c>
      <c r="W390" s="59" t="s">
        <v>17</v>
      </c>
      <c r="X390" s="59" t="s">
        <v>17</v>
      </c>
      <c r="Y390" s="59" t="s">
        <v>17</v>
      </c>
      <c r="Z390" s="59" t="s">
        <v>17</v>
      </c>
      <c r="AA390" s="59" t="s">
        <v>17</v>
      </c>
      <c r="AB390" s="59" t="s">
        <v>17</v>
      </c>
      <c r="AC390" s="59" t="s">
        <v>17</v>
      </c>
      <c r="AD390" s="59" t="s">
        <v>17</v>
      </c>
      <c r="AE390" s="59" t="s">
        <v>17</v>
      </c>
      <c r="AF390" s="15"/>
      <c r="AG390" s="15"/>
      <c r="AH390" s="15"/>
      <c r="AI390" s="15"/>
    </row>
    <row r="391" spans="1:35" s="14" customFormat="1" x14ac:dyDescent="0.35">
      <c r="A391" s="1" t="s">
        <v>1042</v>
      </c>
      <c r="B391" s="1" t="s">
        <v>1043</v>
      </c>
      <c r="C391" s="3"/>
      <c r="D391" s="1" t="s">
        <v>12</v>
      </c>
      <c r="E391" s="1" t="s">
        <v>13</v>
      </c>
      <c r="F391" s="3" t="s">
        <v>228</v>
      </c>
      <c r="G391" s="1" t="s">
        <v>1042</v>
      </c>
      <c r="H391" s="62" t="str">
        <f>_xlfn.XLOOKUP(B391,'[1]Nur des jours'!$B:$B,'[1]Nur des jours'!$H:$H,"")</f>
        <v>NOKIA</v>
      </c>
      <c r="I391" s="54">
        <v>0.14512867242984867</v>
      </c>
      <c r="J391" s="54">
        <v>5.3391831655395093E-2</v>
      </c>
      <c r="K391" s="54">
        <v>0</v>
      </c>
      <c r="L391" s="55">
        <v>3.8648614713796825E-2</v>
      </c>
      <c r="M391" s="56" t="s">
        <v>5375</v>
      </c>
      <c r="N391" s="57"/>
      <c r="O391" s="16" t="str" cm="1">
        <f t="array" ref="O391">IFERROR(_xlfn.IFS(
Q391="MPR ISSUE","PDH",
Q391="BSS Hardware Issue","BSS",
Q391="Sites strategiques, MLL, Pylone, etc.","ENVTECH",
Q391="AKTIVCO DEFAUT GE &amp; POWER Cabinet","AKTIVCO",
Q391="AKTIVCO Coupure ENEO &amp; Baisse de tension","AKTIVCO GRID ONLY",
Q391="Coupure ENEO &amp; Baisse de tension","IHS GRID ONLY",
Q391="Defaut GE &amp; POWER Cabinet","IHS",
Q391="Sharing","Partners",
Q391="SIte strategiques &amp; DataCenter","SST &amp; DC",
Q391="Exclu","Exclu",
Q391="SAT","SAT",
Q391="SPARE-ISSUE","SPARE-ISSUE",
Q391="Fiber CAmtel","TRANS_FO_CAMTEL",
Q391="Fiber AOF","Fiber AOF",
Q391="Projet OCM (HUAWEI)","TRAVAUX-HUAWEI",
Q391="Projet OCM (NOKIA)","TRAVAUX-NOKIA",
Q391="ACCESS-ISSUE","ACCESS-ISSUE",
Q391="Projet OCM (ZTE, NOKIA, autres projets)","TRAVAUX OCM",
Q391="No root CAuse","No root cause",
Q391="ODU HS","PDH",
Q391="IP &amp; VLAN","PDH",
Q391="Warehouse HUAWEI","SPARE-ISSUE",
Q391="SPARE-HS","SPARE-ISSUE",
Q391="Power Telco","BSS"
),"")</f>
        <v>BSS</v>
      </c>
      <c r="P391" s="22" t="str" cm="1">
        <f t="array" ref="P391">IFERROR(_xlfn.IFS(
Q391="MPR ISSUE","TX ISSUE",
Q391="BSS Hardware Issue","RAN ISSUE",
Q391="Sites strategiques, MLL, Pylone, etc.","ENVTECH",
Q391="AKTIVCO DEFAUT GE &amp; POWER Cabinet","POWER ISSUE",
Q391="AKTIVCO Coupure ENEO &amp; Baisse de tension","POWER ISSUE",
Q391="Coupure ENEO &amp; Baisse de tension","POWER ISSUE",
Q391="Defaut GE &amp; POWER Cabinet","POWER ISSUE",
Q391="Sharing","POWER ISSUE",
Q391="SIte strategiques &amp; DataCenter","POWER ISSUE",
Q391="Exclu","Exclu",
Q391="SAT","TX ISSUE",
Q391="SPARE-ISSUE","SPARE-ISSUE",
Q391="Fiber CAmtel","TX ISSUE",
Q391="Fiber AOF","TX ISSUE",
Q391="Projet OCM (HUAWEI)","TRAVAUX-HUAWEI",
Q391="Projet OCM (NOKIA)","TRAVAUX -NOKIA",
Q391="ACCESS-ISSUE","ACCESS-ISSUE",
Q391="Projet OCM (ZTE, NOKIA, autres projets)","TRAVAUX OCM",
Q391="No root CAuse","No root cause",
Q391="ODU HS","TX ISSUE",
Q391="IP &amp; VLAN","TX ISSUE",
Q391="Warehouse HUAWEI","SPARE-ISSUE",
Q391="SPARE-HS","SPARE-ISSUE",
Q391="Power Telco","RAN ISSUE"
),"")</f>
        <v>RAN ISSUE</v>
      </c>
      <c r="Q391" s="50" t="s">
        <v>5328</v>
      </c>
      <c r="R391" s="23" t="str" cm="1">
        <f t="array" ref="R391">IFERROR(_xlfn.IFS(
Q391="MPR ISSUE","ACTIVE",
Q391="BSS Hardware Issue","ACTIVE",
Q391="Sites strategiques, MLL, Pylone, etc.","PASSIVE",
Q391="AKTIVCO DEFAUT GE &amp; POWER Cabinet","PASSIVE",
Q391="AKTIVCO Coupure ENEO &amp; Baisse de tension","PASSIVE",
Q391="Coupure ENEO &amp; Baisse de tension","PASSIVE",
Q391="Defaut GE &amp; POWER Cabinet","PASSIVE",
Q391="Sharing","PASSIVE",
Q391="SIte strategiques &amp; DataCenter","PASSIVE",
Q391="Exclu","Exclu",
Q391="SAT","ACTIVE",
Q391="SPARE-ISSUE","SPARE-ISSUE",
Q391="Fiber CAmtel","ACTIVE",
Q391="Fiber AOF","ACTIVE",
Q391="Projet OCM (HUAWEI)","PLANNED WORKS",
Q391="Projet OCM (NOKIA)","PLANNED WORKS",
Q391="ACCESS-ISSUE","ACCESS-ISSUE",
Q391="Projet OCM (ZTE, NOKIA, autres projets)","PLANNED WORKS",
Q391="No root CAuse","No root cause",
Q391="ODU HS","ACTIVE",
Q391="IP &amp; VLAN","ACTIVE",
Q391="Warehouse HUAWEI","SPARE-ISSUE",
Q391="SPARE-HS","SPARE-ISSUE",
Q391="Power Telco","ACTIVE"
),"")</f>
        <v>ACTIVE</v>
      </c>
      <c r="S391" s="58" t="s">
        <v>5956</v>
      </c>
      <c r="T391" s="7" t="s">
        <v>17</v>
      </c>
      <c r="U391" s="7" t="s">
        <v>17</v>
      </c>
      <c r="V391" s="59"/>
      <c r="W391" s="59"/>
      <c r="X391" s="59"/>
      <c r="Y391" s="59"/>
      <c r="Z391" s="59" t="s">
        <v>5703</v>
      </c>
      <c r="AA391" s="59" t="s">
        <v>5703</v>
      </c>
      <c r="AB391" s="59" t="s">
        <v>17</v>
      </c>
      <c r="AC391" s="59" t="s">
        <v>17</v>
      </c>
      <c r="AD391" s="59" t="s">
        <v>17</v>
      </c>
      <c r="AE391" s="59" t="s">
        <v>5704</v>
      </c>
      <c r="AF391" s="15"/>
      <c r="AG391" s="15"/>
      <c r="AH391" s="15"/>
      <c r="AI391" s="15"/>
    </row>
    <row r="392" spans="1:35" s="14" customFormat="1" x14ac:dyDescent="0.35">
      <c r="A392" s="1" t="s">
        <v>1087</v>
      </c>
      <c r="B392" s="1" t="s">
        <v>1088</v>
      </c>
      <c r="C392" s="3"/>
      <c r="D392" s="1" t="s">
        <v>12</v>
      </c>
      <c r="E392" s="1" t="s">
        <v>98</v>
      </c>
      <c r="F392" s="3" t="s">
        <v>57</v>
      </c>
      <c r="G392" s="1" t="s">
        <v>1087</v>
      </c>
      <c r="H392" s="62" t="str">
        <f>_xlfn.XLOOKUP(B392,'[1]Nur des jours'!$B:$B,'[1]Nur des jours'!$H:$H,"")</f>
        <v>NOKIA</v>
      </c>
      <c r="I392" s="54">
        <v>0</v>
      </c>
      <c r="J392" s="54">
        <v>0.11502488094433383</v>
      </c>
      <c r="K392" s="54">
        <v>0</v>
      </c>
      <c r="L392" s="55">
        <v>3.8615179231886225E-2</v>
      </c>
      <c r="M392" s="56" t="s">
        <v>5377</v>
      </c>
      <c r="N392" s="57"/>
      <c r="O392" s="16" t="str" cm="1">
        <f t="array" ref="O392">IFERROR(_xlfn.IFS(
Q392="MPR ISSUE","PDH",
Q392="BSS Hardware Issue","BSS",
Q392="Sites strategiques, MLL, Pylone, etc.","ENVTECH",
Q392="AKTIVCO DEFAUT GE &amp; POWER Cabinet","AKTIVCO",
Q392="AKTIVCO Coupure ENEO &amp; Baisse de tension","AKTIVCO GRID ONLY",
Q392="Coupure ENEO &amp; Baisse de tension","IHS GRID ONLY",
Q392="Defaut GE &amp; POWER Cabinet","IHS",
Q392="Sharing","Partners",
Q392="SIte strategiques &amp; DataCenter","SST &amp; DC",
Q392="Exclu","Exclu",
Q392="SAT","SAT",
Q392="SPARE-ISSUE","SPARE-ISSUE",
Q392="Fiber CAmtel","TRANS_FO_CAMTEL",
Q392="Fiber AOF","Fiber AOF",
Q392="Projet OCM (HUAWEI)","TRAVAUX-HUAWEI",
Q392="Projet OCM (NOKIA)","TRAVAUX-NOKIA",
Q392="ACCESS-ISSUE","ACCESS-ISSUE",
Q392="Projet OCM (ZTE, NOKIA, autres projets)","TRAVAUX OCM",
Q392="No root CAuse","No root cause",
Q392="ODU HS","PDH",
Q392="IP &amp; VLAN","PDH",
Q392="Warehouse HUAWEI","SPARE-ISSUE",
Q392="SPARE-HS","SPARE-ISSUE",
Q392="Power Telco","BSS"
),"")</f>
        <v>No root cause</v>
      </c>
      <c r="P392" s="22" t="str" cm="1">
        <f t="array" ref="P392">IFERROR(_xlfn.IFS(
Q392="MPR ISSUE","TX ISSUE",
Q392="BSS Hardware Issue","RAN ISSUE",
Q392="Sites strategiques, MLL, Pylone, etc.","ENVTECH",
Q392="AKTIVCO DEFAUT GE &amp; POWER Cabinet","POWER ISSUE",
Q392="AKTIVCO Coupure ENEO &amp; Baisse de tension","POWER ISSUE",
Q392="Coupure ENEO &amp; Baisse de tension","POWER ISSUE",
Q392="Defaut GE &amp; POWER Cabinet","POWER ISSUE",
Q392="Sharing","POWER ISSUE",
Q392="SIte strategiques &amp; DataCenter","POWER ISSUE",
Q392="Exclu","Exclu",
Q392="SAT","TX ISSUE",
Q392="SPARE-ISSUE","SPARE-ISSUE",
Q392="Fiber CAmtel","TX ISSUE",
Q392="Fiber AOF","TX ISSUE",
Q392="Projet OCM (HUAWEI)","TRAVAUX-HUAWEI",
Q392="Projet OCM (NOKIA)","TRAVAUX -NOKIA",
Q392="ACCESS-ISSUE","ACCESS-ISSUE",
Q392="Projet OCM (ZTE, NOKIA, autres projets)","TRAVAUX OCM",
Q392="No root CAuse","No root cause",
Q392="ODU HS","TX ISSUE",
Q392="IP &amp; VLAN","TX ISSUE",
Q392="Warehouse HUAWEI","SPARE-ISSUE",
Q392="SPARE-HS","SPARE-ISSUE",
Q392="Power Telco","RAN ISSUE"
),"")</f>
        <v>No root cause</v>
      </c>
      <c r="Q392" s="50" t="s">
        <v>5878</v>
      </c>
      <c r="R392" s="23" t="str" cm="1">
        <f t="array" ref="R392">IFERROR(_xlfn.IFS(
Q392="MPR ISSUE","ACTIVE",
Q392="BSS Hardware Issue","ACTIVE",
Q392="Sites strategiques, MLL, Pylone, etc.","PASSIVE",
Q392="AKTIVCO DEFAUT GE &amp; POWER Cabinet","PASSIVE",
Q392="AKTIVCO Coupure ENEO &amp; Baisse de tension","PASSIVE",
Q392="Coupure ENEO &amp; Baisse de tension","PASSIVE",
Q392="Defaut GE &amp; POWER Cabinet","PASSIVE",
Q392="Sharing","PASSIVE",
Q392="SIte strategiques &amp; DataCenter","PASSIVE",
Q392="Exclu","Exclu",
Q392="SAT","ACTIVE",
Q392="SPARE-ISSUE","SPARE-ISSUE",
Q392="Fiber CAmtel","ACTIVE",
Q392="Fiber AOF","ACTIVE",
Q392="Projet OCM (HUAWEI)","PLANNED WORKS",
Q392="Projet OCM (NOKIA)","PLANNED WORKS",
Q392="ACCESS-ISSUE","ACCESS-ISSUE",
Q392="Projet OCM (ZTE, NOKIA, autres projets)","PLANNED WORKS",
Q392="No root CAuse","No root cause",
Q392="ODU HS","ACTIVE",
Q392="IP &amp; VLAN","ACTIVE",
Q392="Warehouse HUAWEI","SPARE-ISSUE",
Q392="SPARE-HS","SPARE-ISSUE",
Q392="Power Telco","ACTIVE"
),"")</f>
        <v>No root cause</v>
      </c>
      <c r="S392" s="58" t="s">
        <v>17</v>
      </c>
      <c r="T392" s="7" t="s">
        <v>17</v>
      </c>
      <c r="U392" s="7" t="s">
        <v>17</v>
      </c>
      <c r="V392" s="59" t="s">
        <v>17</v>
      </c>
      <c r="W392" s="59" t="s">
        <v>17</v>
      </c>
      <c r="X392" s="59" t="s">
        <v>17</v>
      </c>
      <c r="Y392" s="59" t="s">
        <v>17</v>
      </c>
      <c r="Z392" s="59" t="s">
        <v>17</v>
      </c>
      <c r="AA392" s="59" t="s">
        <v>17</v>
      </c>
      <c r="AB392" s="59" t="s">
        <v>17</v>
      </c>
      <c r="AC392" s="59" t="s">
        <v>17</v>
      </c>
      <c r="AD392" s="59" t="s">
        <v>17</v>
      </c>
      <c r="AE392" s="59" t="s">
        <v>17</v>
      </c>
      <c r="AF392" s="15"/>
      <c r="AG392" s="15"/>
      <c r="AH392" s="15"/>
      <c r="AI392" s="15"/>
    </row>
    <row r="393" spans="1:35" s="14" customFormat="1" x14ac:dyDescent="0.35">
      <c r="A393" s="1" t="s">
        <v>863</v>
      </c>
      <c r="B393" s="1" t="s">
        <v>864</v>
      </c>
      <c r="C393" s="3"/>
      <c r="D393" s="1" t="s">
        <v>12</v>
      </c>
      <c r="E393" s="1" t="s">
        <v>147</v>
      </c>
      <c r="F393" s="3" t="s">
        <v>39</v>
      </c>
      <c r="G393" s="1" t="s">
        <v>40</v>
      </c>
      <c r="H393" s="53" t="str">
        <f>_xlfn.XLOOKUP(B393,'[1]Nur des jours'!$B:$B,'[1]Nur des jours'!$H:$H,"")</f>
        <v>ZTE</v>
      </c>
      <c r="I393" s="54">
        <v>0</v>
      </c>
      <c r="J393" s="54">
        <v>0</v>
      </c>
      <c r="K393" s="54">
        <v>7.3872702558950468E-2</v>
      </c>
      <c r="L393" s="55">
        <v>3.8523769165575185E-2</v>
      </c>
      <c r="M393" s="56" t="s">
        <v>5375</v>
      </c>
      <c r="N393" s="57"/>
      <c r="O393" s="16" t="str" cm="1">
        <f t="array" ref="O393">IFERROR(_xlfn.IFS(
Q393="MPR ISSUE","PDH",
Q393="BSS Hardware Issue","BSS",
Q393="Sites strategiques, MLL, Pylone, etc.","ENVTECH",
Q393="AKTIVCO DEFAUT GE &amp; POWER Cabinet","AKTIVCO",
Q393="AKTIVCO Coupure ENEO &amp; Baisse de tension","AKTIVCO GRID ONLY",
Q393="Coupure ENEO &amp; Baisse de tension","IHS GRID ONLY",
Q393="Defaut GE &amp; POWER Cabinet","IHS",
Q393="Sharing","Partners",
Q393="SIte strategiques &amp; DataCenter","SST &amp; DC",
Q393="Exclu","Exclu",
Q393="SAT","SAT",
Q393="SPARE-ISSUE","SPARE-ISSUE",
Q393="Fiber CAmtel","TRANS_FO_CAMTEL",
Q393="Fiber AOF","Fiber AOF",
Q393="Projet OCM (HUAWEI)","TRAVAUX-HUAWEI",
Q393="Projet OCM (NOKIA)","TRAVAUX-NOKIA",
Q393="ACCESS-ISSUE","ACCESS-ISSUE",
Q393="Projet OCM (ZTE, NOKIA, autres projets)","TRAVAUX OCM",
Q393="No root CAuse","No root cause",
Q393="ODU HS","PDH",
Q393="IP &amp; VLAN","PDH",
Q393="Warehouse HUAWEI","SPARE-ISSUE",
Q393="SPARE-HS","SPARE-ISSUE",
Q393="Power Telco","BSS"
),"")</f>
        <v>No root cause</v>
      </c>
      <c r="P393" s="22" t="str" cm="1">
        <f t="array" ref="P393">IFERROR(_xlfn.IFS(
Q393="MPR ISSUE","TX ISSUE",
Q393="BSS Hardware Issue","RAN ISSUE",
Q393="Sites strategiques, MLL, Pylone, etc.","ENVTECH",
Q393="AKTIVCO DEFAUT GE &amp; POWER Cabinet","POWER ISSUE",
Q393="AKTIVCO Coupure ENEO &amp; Baisse de tension","POWER ISSUE",
Q393="Coupure ENEO &amp; Baisse de tension","POWER ISSUE",
Q393="Defaut GE &amp; POWER Cabinet","POWER ISSUE",
Q393="Sharing","POWER ISSUE",
Q393="SIte strategiques &amp; DataCenter","POWER ISSUE",
Q393="Exclu","Exclu",
Q393="SAT","TX ISSUE",
Q393="SPARE-ISSUE","SPARE-ISSUE",
Q393="Fiber CAmtel","TX ISSUE",
Q393="Fiber AOF","TX ISSUE",
Q393="Projet OCM (HUAWEI)","TRAVAUX-HUAWEI",
Q393="Projet OCM (NOKIA)","TRAVAUX -NOKIA",
Q393="ACCESS-ISSUE","ACCESS-ISSUE",
Q393="Projet OCM (ZTE, NOKIA, autres projets)","TRAVAUX OCM",
Q393="No root CAuse","No root cause",
Q393="ODU HS","TX ISSUE",
Q393="IP &amp; VLAN","TX ISSUE",
Q393="Warehouse HUAWEI","SPARE-ISSUE",
Q393="SPARE-HS","SPARE-ISSUE",
Q393="Power Telco","RAN ISSUE"
),"")</f>
        <v>No root cause</v>
      </c>
      <c r="Q393" s="50" t="s">
        <v>5878</v>
      </c>
      <c r="R393" s="23" t="str" cm="1">
        <f t="array" ref="R393">IFERROR(_xlfn.IFS(
Q393="MPR ISSUE","ACTIVE",
Q393="BSS Hardware Issue","ACTIVE",
Q393="Sites strategiques, MLL, Pylone, etc.","PASSIVE",
Q393="AKTIVCO DEFAUT GE &amp; POWER Cabinet","PASSIVE",
Q393="AKTIVCO Coupure ENEO &amp; Baisse de tension","PASSIVE",
Q393="Coupure ENEO &amp; Baisse de tension","PASSIVE",
Q393="Defaut GE &amp; POWER Cabinet","PASSIVE",
Q393="Sharing","PASSIVE",
Q393="SIte strategiques &amp; DataCenter","PASSIVE",
Q393="Exclu","Exclu",
Q393="SAT","ACTIVE",
Q393="SPARE-ISSUE","SPARE-ISSUE",
Q393="Fiber CAmtel","ACTIVE",
Q393="Fiber AOF","ACTIVE",
Q393="Projet OCM (HUAWEI)","PLANNED WORKS",
Q393="Projet OCM (NOKIA)","PLANNED WORKS",
Q393="ACCESS-ISSUE","ACCESS-ISSUE",
Q393="Projet OCM (ZTE, NOKIA, autres projets)","PLANNED WORKS",
Q393="No root CAuse","No root cause",
Q393="ODU HS","ACTIVE",
Q393="IP &amp; VLAN","ACTIVE",
Q393="Warehouse HUAWEI","SPARE-ISSUE",
Q393="SPARE-HS","SPARE-ISSUE",
Q393="Power Telco","ACTIVE"
),"")</f>
        <v>No root cause</v>
      </c>
      <c r="S393" s="58" t="s">
        <v>17</v>
      </c>
      <c r="T393" s="7" t="s">
        <v>17</v>
      </c>
      <c r="U393" s="7" t="s">
        <v>17</v>
      </c>
      <c r="V393" s="59" t="s">
        <v>17</v>
      </c>
      <c r="W393" s="59" t="s">
        <v>17</v>
      </c>
      <c r="X393" s="59" t="s">
        <v>17</v>
      </c>
      <c r="Y393" s="59" t="s">
        <v>17</v>
      </c>
      <c r="Z393" s="59" t="s">
        <v>17</v>
      </c>
      <c r="AA393" s="59" t="s">
        <v>17</v>
      </c>
      <c r="AB393" s="59" t="s">
        <v>17</v>
      </c>
      <c r="AC393" s="59" t="s">
        <v>17</v>
      </c>
      <c r="AD393" s="59" t="s">
        <v>17</v>
      </c>
      <c r="AE393" s="59" t="s">
        <v>17</v>
      </c>
      <c r="AF393" s="15"/>
      <c r="AG393" s="15"/>
      <c r="AH393" s="15"/>
      <c r="AI393" s="15"/>
    </row>
    <row r="394" spans="1:35" s="14" customFormat="1" x14ac:dyDescent="0.35">
      <c r="A394" s="1" t="s">
        <v>1519</v>
      </c>
      <c r="B394" s="1" t="s">
        <v>1520</v>
      </c>
      <c r="C394" s="3"/>
      <c r="D394" s="1" t="s">
        <v>12</v>
      </c>
      <c r="E394" s="1" t="s">
        <v>13</v>
      </c>
      <c r="F394" s="3" t="s">
        <v>53</v>
      </c>
      <c r="G394" s="1" t="s">
        <v>1521</v>
      </c>
      <c r="H394" s="62" t="str">
        <f>_xlfn.XLOOKUP(B394,'[1]Nur des jours'!$B:$B,'[1]Nur des jours'!$H:$H,"")</f>
        <v>NOKIA</v>
      </c>
      <c r="I394" s="54">
        <v>0.12326818306739738</v>
      </c>
      <c r="J394" s="54">
        <v>5.8173189714087976E-2</v>
      </c>
      <c r="K394" s="54">
        <v>0</v>
      </c>
      <c r="L394" s="55">
        <v>3.713209590256094E-2</v>
      </c>
      <c r="M394" s="56" t="s">
        <v>5377</v>
      </c>
      <c r="N394" s="57"/>
      <c r="O394" s="16" t="str" cm="1">
        <f t="array" ref="O394">IFERROR(_xlfn.IFS(
Q394="MPR ISSUE","PDH",
Q394="BSS Hardware Issue","BSS",
Q394="Sites strategiques, MLL, Pylone, etc.","ENVTECH",
Q394="AKTIVCO DEFAUT GE &amp; POWER Cabinet","AKTIVCO",
Q394="AKTIVCO Coupure ENEO &amp; Baisse de tension","AKTIVCO GRID ONLY",
Q394="Coupure ENEO &amp; Baisse de tension","IHS GRID ONLY",
Q394="Defaut GE &amp; POWER Cabinet","IHS",
Q394="Sharing","Partners",
Q394="SIte strategiques &amp; DataCenter","SST &amp; DC",
Q394="Exclu","Exclu",
Q394="SAT","SAT",
Q394="SPARE-ISSUE","SPARE-ISSUE",
Q394="Fiber CAmtel","TRANS_FO_CAMTEL",
Q394="Fiber AOF","Fiber AOF",
Q394="Projet OCM (HUAWEI)","TRAVAUX-HUAWEI",
Q394="Projet OCM (NOKIA)","TRAVAUX-NOKIA",
Q394="ACCESS-ISSUE","ACCESS-ISSUE",
Q394="Projet OCM (ZTE, NOKIA, autres projets)","TRAVAUX OCM",
Q394="No root CAuse","No root cause",
Q394="ODU HS","PDH",
Q394="IP &amp; VLAN","PDH",
Q394="Warehouse HUAWEI","SPARE-ISSUE",
Q394="SPARE-HS","SPARE-ISSUE",
Q394="Power Telco","BSS"
),"")</f>
        <v>BSS</v>
      </c>
      <c r="P394" s="22" t="str" cm="1">
        <f t="array" ref="P394">IFERROR(_xlfn.IFS(
Q394="MPR ISSUE","TX ISSUE",
Q394="BSS Hardware Issue","RAN ISSUE",
Q394="Sites strategiques, MLL, Pylone, etc.","ENVTECH",
Q394="AKTIVCO DEFAUT GE &amp; POWER Cabinet","POWER ISSUE",
Q394="AKTIVCO Coupure ENEO &amp; Baisse de tension","POWER ISSUE",
Q394="Coupure ENEO &amp; Baisse de tension","POWER ISSUE",
Q394="Defaut GE &amp; POWER Cabinet","POWER ISSUE",
Q394="Sharing","POWER ISSUE",
Q394="SIte strategiques &amp; DataCenter","POWER ISSUE",
Q394="Exclu","Exclu",
Q394="SAT","TX ISSUE",
Q394="SPARE-ISSUE","SPARE-ISSUE",
Q394="Fiber CAmtel","TX ISSUE",
Q394="Fiber AOF","TX ISSUE",
Q394="Projet OCM (HUAWEI)","TRAVAUX-HUAWEI",
Q394="Projet OCM (NOKIA)","TRAVAUX -NOKIA",
Q394="ACCESS-ISSUE","ACCESS-ISSUE",
Q394="Projet OCM (ZTE, NOKIA, autres projets)","TRAVAUX OCM",
Q394="No root CAuse","No root cause",
Q394="ODU HS","TX ISSUE",
Q394="IP &amp; VLAN","TX ISSUE",
Q394="Warehouse HUAWEI","SPARE-ISSUE",
Q394="SPARE-HS","SPARE-ISSUE",
Q394="Power Telco","RAN ISSUE"
),"")</f>
        <v>RAN ISSUE</v>
      </c>
      <c r="Q394" s="50" t="s">
        <v>5328</v>
      </c>
      <c r="R394" s="23" t="str" cm="1">
        <f t="array" ref="R394">IFERROR(_xlfn.IFS(
Q394="MPR ISSUE","ACTIVE",
Q394="BSS Hardware Issue","ACTIVE",
Q394="Sites strategiques, MLL, Pylone, etc.","PASSIVE",
Q394="AKTIVCO DEFAUT GE &amp; POWER Cabinet","PASSIVE",
Q394="AKTIVCO Coupure ENEO &amp; Baisse de tension","PASSIVE",
Q394="Coupure ENEO &amp; Baisse de tension","PASSIVE",
Q394="Defaut GE &amp; POWER Cabinet","PASSIVE",
Q394="Sharing","PASSIVE",
Q394="SIte strategiques &amp; DataCenter","PASSIVE",
Q394="Exclu","Exclu",
Q394="SAT","ACTIVE",
Q394="SPARE-ISSUE","SPARE-ISSUE",
Q394="Fiber CAmtel","ACTIVE",
Q394="Fiber AOF","ACTIVE",
Q394="Projet OCM (HUAWEI)","PLANNED WORKS",
Q394="Projet OCM (NOKIA)","PLANNED WORKS",
Q394="ACCESS-ISSUE","ACCESS-ISSUE",
Q394="Projet OCM (ZTE, NOKIA, autres projets)","PLANNED WORKS",
Q394="No root CAuse","No root cause",
Q394="ODU HS","ACTIVE",
Q394="IP &amp; VLAN","ACTIVE",
Q394="Warehouse HUAWEI","SPARE-ISSUE",
Q394="SPARE-HS","SPARE-ISSUE",
Q394="Power Telco","ACTIVE"
),"")</f>
        <v>ACTIVE</v>
      </c>
      <c r="S394" s="58" t="s">
        <v>5657</v>
      </c>
      <c r="T394" s="7" t="s">
        <v>17</v>
      </c>
      <c r="U394" s="7" t="s">
        <v>17</v>
      </c>
      <c r="V394" s="59"/>
      <c r="W394" s="59"/>
      <c r="X394" s="59"/>
      <c r="Y394" s="59"/>
      <c r="Z394" s="59" t="s">
        <v>5657</v>
      </c>
      <c r="AA394" s="59"/>
      <c r="AB394" s="59" t="s">
        <v>17</v>
      </c>
      <c r="AC394" s="59" t="s">
        <v>17</v>
      </c>
      <c r="AD394" s="59" t="s">
        <v>17</v>
      </c>
      <c r="AE394" s="59" t="s">
        <v>17</v>
      </c>
      <c r="AF394" s="15"/>
      <c r="AG394" s="15"/>
      <c r="AH394" s="15"/>
      <c r="AI394" s="15"/>
    </row>
    <row r="395" spans="1:35" s="14" customFormat="1" x14ac:dyDescent="0.35">
      <c r="A395" s="1" t="s">
        <v>633</v>
      </c>
      <c r="B395" s="1" t="s">
        <v>634</v>
      </c>
      <c r="C395" s="3"/>
      <c r="D395" s="1" t="s">
        <v>12</v>
      </c>
      <c r="E395" s="1" t="s">
        <v>239</v>
      </c>
      <c r="F395" s="3" t="s">
        <v>71</v>
      </c>
      <c r="G395" s="1" t="s">
        <v>635</v>
      </c>
      <c r="H395" s="62" t="str">
        <f>_xlfn.XLOOKUP(B395,'[1]Nur des jours'!$B:$B,'[1]Nur des jours'!$H:$H,"")</f>
        <v>NOKIA</v>
      </c>
      <c r="I395" s="54">
        <v>0.25967150039607484</v>
      </c>
      <c r="J395" s="54">
        <v>0</v>
      </c>
      <c r="K395" s="54">
        <v>0</v>
      </c>
      <c r="L395" s="55">
        <v>3.7081066248099634E-2</v>
      </c>
      <c r="M395" s="56" t="s">
        <v>5375</v>
      </c>
      <c r="N395" s="57"/>
      <c r="O395" s="16" t="str" cm="1">
        <f t="array" ref="O395">IFERROR(_xlfn.IFS(
Q395="MPR ISSUE","PDH",
Q395="BSS Hardware Issue","BSS",
Q395="Sites strategiques, MLL, Pylone, etc.","ENVTECH",
Q395="AKTIVCO DEFAUT GE &amp; POWER Cabinet","AKTIVCO",
Q395="AKTIVCO Coupure ENEO &amp; Baisse de tension","AKTIVCO GRID ONLY",
Q395="Coupure ENEO &amp; Baisse de tension","IHS GRID ONLY",
Q395="Defaut GE &amp; POWER Cabinet","IHS",
Q395="Sharing","Partners",
Q395="SIte strategiques &amp; DataCenter","SST &amp; DC",
Q395="Exclu","Exclu",
Q395="SAT","SAT",
Q395="SPARE-ISSUE","SPARE-ISSUE",
Q395="Fiber CAmtel","TRANS_FO_CAMTEL",
Q395="Fiber AOF","Fiber AOF",
Q395="Projet OCM (HUAWEI)","TRAVAUX-HUAWEI",
Q395="Projet OCM (NOKIA)","TRAVAUX-NOKIA",
Q395="ACCESS-ISSUE","ACCESS-ISSUE",
Q395="Projet OCM (ZTE, NOKIA, autres projets)","TRAVAUX OCM",
Q395="No root CAuse","No root cause",
Q395="ODU HS","PDH",
Q395="IP &amp; VLAN","PDH",
Q395="Warehouse HUAWEI","SPARE-ISSUE",
Q395="SPARE-HS","SPARE-ISSUE",
Q395="Power Telco","BSS"
),"")</f>
        <v>No root cause</v>
      </c>
      <c r="P395" s="22" t="str" cm="1">
        <f t="array" ref="P395">IFERROR(_xlfn.IFS(
Q395="MPR ISSUE","TX ISSUE",
Q395="BSS Hardware Issue","RAN ISSUE",
Q395="Sites strategiques, MLL, Pylone, etc.","ENVTECH",
Q395="AKTIVCO DEFAUT GE &amp; POWER Cabinet","POWER ISSUE",
Q395="AKTIVCO Coupure ENEO &amp; Baisse de tension","POWER ISSUE",
Q395="Coupure ENEO &amp; Baisse de tension","POWER ISSUE",
Q395="Defaut GE &amp; POWER Cabinet","POWER ISSUE",
Q395="Sharing","POWER ISSUE",
Q395="SIte strategiques &amp; DataCenter","POWER ISSUE",
Q395="Exclu","Exclu",
Q395="SAT","TX ISSUE",
Q395="SPARE-ISSUE","SPARE-ISSUE",
Q395="Fiber CAmtel","TX ISSUE",
Q395="Fiber AOF","TX ISSUE",
Q395="Projet OCM (HUAWEI)","TRAVAUX-HUAWEI",
Q395="Projet OCM (NOKIA)","TRAVAUX -NOKIA",
Q395="ACCESS-ISSUE","ACCESS-ISSUE",
Q395="Projet OCM (ZTE, NOKIA, autres projets)","TRAVAUX OCM",
Q395="No root CAuse","No root cause",
Q395="ODU HS","TX ISSUE",
Q395="IP &amp; VLAN","TX ISSUE",
Q395="Warehouse HUAWEI","SPARE-ISSUE",
Q395="SPARE-HS","SPARE-ISSUE",
Q395="Power Telco","RAN ISSUE"
),"")</f>
        <v>No root cause</v>
      </c>
      <c r="Q395" s="50" t="s">
        <v>5878</v>
      </c>
      <c r="R395" s="23" t="str" cm="1">
        <f t="array" ref="R395">IFERROR(_xlfn.IFS(
Q395="MPR ISSUE","ACTIVE",
Q395="BSS Hardware Issue","ACTIVE",
Q395="Sites strategiques, MLL, Pylone, etc.","PASSIVE",
Q395="AKTIVCO DEFAUT GE &amp; POWER Cabinet","PASSIVE",
Q395="AKTIVCO Coupure ENEO &amp; Baisse de tension","PASSIVE",
Q395="Coupure ENEO &amp; Baisse de tension","PASSIVE",
Q395="Defaut GE &amp; POWER Cabinet","PASSIVE",
Q395="Sharing","PASSIVE",
Q395="SIte strategiques &amp; DataCenter","PASSIVE",
Q395="Exclu","Exclu",
Q395="SAT","ACTIVE",
Q395="SPARE-ISSUE","SPARE-ISSUE",
Q395="Fiber CAmtel","ACTIVE",
Q395="Fiber AOF","ACTIVE",
Q395="Projet OCM (HUAWEI)","PLANNED WORKS",
Q395="Projet OCM (NOKIA)","PLANNED WORKS",
Q395="ACCESS-ISSUE","ACCESS-ISSUE",
Q395="Projet OCM (ZTE, NOKIA, autres projets)","PLANNED WORKS",
Q395="No root CAuse","No root cause",
Q395="ODU HS","ACTIVE",
Q395="IP &amp; VLAN","ACTIVE",
Q395="Warehouse HUAWEI","SPARE-ISSUE",
Q395="SPARE-HS","SPARE-ISSUE",
Q395="Power Telco","ACTIVE"
),"")</f>
        <v>No root cause</v>
      </c>
      <c r="S395" s="58" t="s">
        <v>5706</v>
      </c>
      <c r="T395" s="7" t="s">
        <v>17</v>
      </c>
      <c r="U395" s="7" t="s">
        <v>17</v>
      </c>
      <c r="V395" s="59" t="s">
        <v>17</v>
      </c>
      <c r="W395" s="59" t="s">
        <v>17</v>
      </c>
      <c r="X395" s="59" t="s">
        <v>17</v>
      </c>
      <c r="Y395" s="59" t="s">
        <v>17</v>
      </c>
      <c r="Z395" s="59" t="s">
        <v>17</v>
      </c>
      <c r="AA395" s="59" t="s">
        <v>17</v>
      </c>
      <c r="AB395" s="59" t="s">
        <v>17</v>
      </c>
      <c r="AC395" s="59" t="s">
        <v>17</v>
      </c>
      <c r="AD395" s="59" t="s">
        <v>17</v>
      </c>
      <c r="AE395" s="59" t="s">
        <v>5706</v>
      </c>
      <c r="AF395" s="15"/>
      <c r="AG395" s="15"/>
      <c r="AH395" s="15"/>
      <c r="AI395" s="15"/>
    </row>
    <row r="396" spans="1:35" s="14" customFormat="1" x14ac:dyDescent="0.35">
      <c r="A396" s="1" t="s">
        <v>1871</v>
      </c>
      <c r="B396" s="1" t="s">
        <v>1872</v>
      </c>
      <c r="C396" s="3"/>
      <c r="D396" s="1" t="s">
        <v>12</v>
      </c>
      <c r="E396" s="1" t="s">
        <v>68</v>
      </c>
      <c r="F396" s="3" t="s">
        <v>228</v>
      </c>
      <c r="G396" s="1" t="s">
        <v>1873</v>
      </c>
      <c r="H396" s="62" t="str">
        <f>_xlfn.XLOOKUP(B396,'[1]Nur des jours'!$B:$B,'[1]Nur des jours'!$H:$H,"")</f>
        <v>NOKIA</v>
      </c>
      <c r="I396" s="54">
        <v>0.24904180105431858</v>
      </c>
      <c r="J396" s="54">
        <v>0</v>
      </c>
      <c r="K396" s="54">
        <v>0</v>
      </c>
      <c r="L396" s="55">
        <v>3.5563146164887441E-2</v>
      </c>
      <c r="M396" s="56" t="s">
        <v>5375</v>
      </c>
      <c r="N396" s="57"/>
      <c r="O396" s="16" t="str" cm="1">
        <f t="array" ref="O396">IFERROR(_xlfn.IFS(
Q396="MPR ISSUE","PDH",
Q396="BSS Hardware Issue","BSS",
Q396="Sites strategiques, MLL, Pylone, etc.","ENVTECH",
Q396="AKTIVCO DEFAUT GE &amp; POWER Cabinet","AKTIVCO",
Q396="AKTIVCO Coupure ENEO &amp; Baisse de tension","AKTIVCO GRID ONLY",
Q396="Coupure ENEO &amp; Baisse de tension","IHS GRID ONLY",
Q396="Defaut GE &amp; POWER Cabinet","IHS",
Q396="Sharing","Partners",
Q396="SIte strategiques &amp; DataCenter","SST &amp; DC",
Q396="Exclu","Exclu",
Q396="SAT","SAT",
Q396="SPARE-ISSUE","SPARE-ISSUE",
Q396="Fiber CAmtel","TRANS_FO_CAMTEL",
Q396="Fiber AOF","Fiber AOF",
Q396="Projet OCM (HUAWEI)","TRAVAUX-HUAWEI",
Q396="Projet OCM (NOKIA)","TRAVAUX-NOKIA",
Q396="ACCESS-ISSUE","ACCESS-ISSUE",
Q396="Projet OCM (ZTE, NOKIA, autres projets)","TRAVAUX OCM",
Q396="No root CAuse","No root cause",
Q396="ODU HS","PDH",
Q396="IP &amp; VLAN","PDH",
Q396="Warehouse HUAWEI","SPARE-ISSUE",
Q396="SPARE-HS","SPARE-ISSUE",
Q396="Power Telco","BSS"
),"")</f>
        <v>No root cause</v>
      </c>
      <c r="P396" s="22" t="str" cm="1">
        <f t="array" ref="P396">IFERROR(_xlfn.IFS(
Q396="MPR ISSUE","TX ISSUE",
Q396="BSS Hardware Issue","RAN ISSUE",
Q396="Sites strategiques, MLL, Pylone, etc.","ENVTECH",
Q396="AKTIVCO DEFAUT GE &amp; POWER Cabinet","POWER ISSUE",
Q396="AKTIVCO Coupure ENEO &amp; Baisse de tension","POWER ISSUE",
Q396="Coupure ENEO &amp; Baisse de tension","POWER ISSUE",
Q396="Defaut GE &amp; POWER Cabinet","POWER ISSUE",
Q396="Sharing","POWER ISSUE",
Q396="SIte strategiques &amp; DataCenter","POWER ISSUE",
Q396="Exclu","Exclu",
Q396="SAT","TX ISSUE",
Q396="SPARE-ISSUE","SPARE-ISSUE",
Q396="Fiber CAmtel","TX ISSUE",
Q396="Fiber AOF","TX ISSUE",
Q396="Projet OCM (HUAWEI)","TRAVAUX-HUAWEI",
Q396="Projet OCM (NOKIA)","TRAVAUX -NOKIA",
Q396="ACCESS-ISSUE","ACCESS-ISSUE",
Q396="Projet OCM (ZTE, NOKIA, autres projets)","TRAVAUX OCM",
Q396="No root CAuse","No root cause",
Q396="ODU HS","TX ISSUE",
Q396="IP &amp; VLAN","TX ISSUE",
Q396="Warehouse HUAWEI","SPARE-ISSUE",
Q396="SPARE-HS","SPARE-ISSUE",
Q396="Power Telco","RAN ISSUE"
),"")</f>
        <v>No root cause</v>
      </c>
      <c r="Q396" s="50" t="s">
        <v>5878</v>
      </c>
      <c r="R396" s="23" t="str" cm="1">
        <f t="array" ref="R396">IFERROR(_xlfn.IFS(
Q396="MPR ISSUE","ACTIVE",
Q396="BSS Hardware Issue","ACTIVE",
Q396="Sites strategiques, MLL, Pylone, etc.","PASSIVE",
Q396="AKTIVCO DEFAUT GE &amp; POWER Cabinet","PASSIVE",
Q396="AKTIVCO Coupure ENEO &amp; Baisse de tension","PASSIVE",
Q396="Coupure ENEO &amp; Baisse de tension","PASSIVE",
Q396="Defaut GE &amp; POWER Cabinet","PASSIVE",
Q396="Sharing","PASSIVE",
Q396="SIte strategiques &amp; DataCenter","PASSIVE",
Q396="Exclu","Exclu",
Q396="SAT","ACTIVE",
Q396="SPARE-ISSUE","SPARE-ISSUE",
Q396="Fiber CAmtel","ACTIVE",
Q396="Fiber AOF","ACTIVE",
Q396="Projet OCM (HUAWEI)","PLANNED WORKS",
Q396="Projet OCM (NOKIA)","PLANNED WORKS",
Q396="ACCESS-ISSUE","ACCESS-ISSUE",
Q396="Projet OCM (ZTE, NOKIA, autres projets)","PLANNED WORKS",
Q396="No root CAuse","No root cause",
Q396="ODU HS","ACTIVE",
Q396="IP &amp; VLAN","ACTIVE",
Q396="Warehouse HUAWEI","SPARE-ISSUE",
Q396="SPARE-HS","SPARE-ISSUE",
Q396="Power Telco","ACTIVE"
),"")</f>
        <v>No root cause</v>
      </c>
      <c r="S396" s="58" t="s">
        <v>5644</v>
      </c>
      <c r="T396" s="7" t="s">
        <v>17</v>
      </c>
      <c r="U396" s="7" t="s">
        <v>17</v>
      </c>
      <c r="V396" s="59" t="s">
        <v>17</v>
      </c>
      <c r="W396" s="59" t="s">
        <v>17</v>
      </c>
      <c r="X396" s="59" t="s">
        <v>17</v>
      </c>
      <c r="Y396" s="59" t="s">
        <v>17</v>
      </c>
      <c r="Z396" s="59" t="s">
        <v>17</v>
      </c>
      <c r="AA396" s="59" t="s">
        <v>17</v>
      </c>
      <c r="AB396" s="59" t="s">
        <v>17</v>
      </c>
      <c r="AC396" s="59" t="s">
        <v>17</v>
      </c>
      <c r="AD396" s="59" t="s">
        <v>17</v>
      </c>
      <c r="AE396" s="59" t="s">
        <v>5644</v>
      </c>
      <c r="AF396" s="15"/>
      <c r="AG396" s="15"/>
      <c r="AH396" s="15"/>
      <c r="AI396" s="15"/>
    </row>
    <row r="397" spans="1:35" s="14" customFormat="1" x14ac:dyDescent="0.35">
      <c r="A397" s="1" t="s">
        <v>1164</v>
      </c>
      <c r="B397" s="1" t="s">
        <v>1165</v>
      </c>
      <c r="C397" s="3"/>
      <c r="D397" s="1" t="s">
        <v>12</v>
      </c>
      <c r="E397" s="1" t="s">
        <v>13</v>
      </c>
      <c r="F397" s="3" t="s">
        <v>104</v>
      </c>
      <c r="G397" s="1" t="s">
        <v>1166</v>
      </c>
      <c r="H397" s="62" t="str">
        <f>_xlfn.XLOOKUP(B397,'[1]Nur des jours'!$B:$B,'[1]Nur des jours'!$H:$H,"")</f>
        <v>NOKIA</v>
      </c>
      <c r="I397" s="54">
        <v>0.10066059621384807</v>
      </c>
      <c r="J397" s="54">
        <v>6.1626392756475912E-2</v>
      </c>
      <c r="K397" s="54">
        <v>0</v>
      </c>
      <c r="L397" s="55">
        <v>3.5063014680735249E-2</v>
      </c>
      <c r="M397" s="56" t="s">
        <v>5375</v>
      </c>
      <c r="N397" s="57"/>
      <c r="O397" s="16" t="str" cm="1">
        <f t="array" ref="O397">IFERROR(_xlfn.IFS(
Q397="MPR ISSUE","PDH",
Q397="BSS Hardware Issue","BSS",
Q397="Sites strategiques, MLL, Pylone, etc.","ENVTECH",
Q397="AKTIVCO DEFAUT GE &amp; POWER Cabinet","AKTIVCO",
Q397="AKTIVCO Coupure ENEO &amp; Baisse de tension","AKTIVCO GRID ONLY",
Q397="Coupure ENEO &amp; Baisse de tension","IHS GRID ONLY",
Q397="Defaut GE &amp; POWER Cabinet","IHS",
Q397="Sharing","Partners",
Q397="SIte strategiques &amp; DataCenter","SST &amp; DC",
Q397="Exclu","Exclu",
Q397="SAT","SAT",
Q397="SPARE-ISSUE","SPARE-ISSUE",
Q397="Fiber CAmtel","TRANS_FO_CAMTEL",
Q397="Fiber AOF","Fiber AOF",
Q397="Projet OCM (HUAWEI)","TRAVAUX-HUAWEI",
Q397="Projet OCM (NOKIA)","TRAVAUX-NOKIA",
Q397="ACCESS-ISSUE","ACCESS-ISSUE",
Q397="Projet OCM (ZTE, NOKIA, autres projets)","TRAVAUX OCM",
Q397="No root CAuse","No root cause",
Q397="ODU HS","PDH",
Q397="IP &amp; VLAN","PDH",
Q397="Warehouse HUAWEI","SPARE-ISSUE",
Q397="SPARE-HS","SPARE-ISSUE",
Q397="Power Telco","BSS"
),"")</f>
        <v>No root cause</v>
      </c>
      <c r="P397" s="22" t="str" cm="1">
        <f t="array" ref="P397">IFERROR(_xlfn.IFS(
Q397="MPR ISSUE","TX ISSUE",
Q397="BSS Hardware Issue","RAN ISSUE",
Q397="Sites strategiques, MLL, Pylone, etc.","ENVTECH",
Q397="AKTIVCO DEFAUT GE &amp; POWER Cabinet","POWER ISSUE",
Q397="AKTIVCO Coupure ENEO &amp; Baisse de tension","POWER ISSUE",
Q397="Coupure ENEO &amp; Baisse de tension","POWER ISSUE",
Q397="Defaut GE &amp; POWER Cabinet","POWER ISSUE",
Q397="Sharing","POWER ISSUE",
Q397="SIte strategiques &amp; DataCenter","POWER ISSUE",
Q397="Exclu","Exclu",
Q397="SAT","TX ISSUE",
Q397="SPARE-ISSUE","SPARE-ISSUE",
Q397="Fiber CAmtel","TX ISSUE",
Q397="Fiber AOF","TX ISSUE",
Q397="Projet OCM (HUAWEI)","TRAVAUX-HUAWEI",
Q397="Projet OCM (NOKIA)","TRAVAUX -NOKIA",
Q397="ACCESS-ISSUE","ACCESS-ISSUE",
Q397="Projet OCM (ZTE, NOKIA, autres projets)","TRAVAUX OCM",
Q397="No root CAuse","No root cause",
Q397="ODU HS","TX ISSUE",
Q397="IP &amp; VLAN","TX ISSUE",
Q397="Warehouse HUAWEI","SPARE-ISSUE",
Q397="SPARE-HS","SPARE-ISSUE",
Q397="Power Telco","RAN ISSUE"
),"")</f>
        <v>No root cause</v>
      </c>
      <c r="Q397" s="50" t="s">
        <v>5878</v>
      </c>
      <c r="R397" s="23" t="str" cm="1">
        <f t="array" ref="R397">IFERROR(_xlfn.IFS(
Q397="MPR ISSUE","ACTIVE",
Q397="BSS Hardware Issue","ACTIVE",
Q397="Sites strategiques, MLL, Pylone, etc.","PASSIVE",
Q397="AKTIVCO DEFAUT GE &amp; POWER Cabinet","PASSIVE",
Q397="AKTIVCO Coupure ENEO &amp; Baisse de tension","PASSIVE",
Q397="Coupure ENEO &amp; Baisse de tension","PASSIVE",
Q397="Defaut GE &amp; POWER Cabinet","PASSIVE",
Q397="Sharing","PASSIVE",
Q397="SIte strategiques &amp; DataCenter","PASSIVE",
Q397="Exclu","Exclu",
Q397="SAT","ACTIVE",
Q397="SPARE-ISSUE","SPARE-ISSUE",
Q397="Fiber CAmtel","ACTIVE",
Q397="Fiber AOF","ACTIVE",
Q397="Projet OCM (HUAWEI)","PLANNED WORKS",
Q397="Projet OCM (NOKIA)","PLANNED WORKS",
Q397="ACCESS-ISSUE","ACCESS-ISSUE",
Q397="Projet OCM (ZTE, NOKIA, autres projets)","PLANNED WORKS",
Q397="No root CAuse","No root cause",
Q397="ODU HS","ACTIVE",
Q397="IP &amp; VLAN","ACTIVE",
Q397="Warehouse HUAWEI","SPARE-ISSUE",
Q397="SPARE-HS","SPARE-ISSUE",
Q397="Power Telco","ACTIVE"
),"")</f>
        <v>No root cause</v>
      </c>
      <c r="S397" s="58" t="s">
        <v>17</v>
      </c>
      <c r="T397" s="7" t="s">
        <v>17</v>
      </c>
      <c r="U397" s="7" t="s">
        <v>17</v>
      </c>
      <c r="V397" s="59" t="s">
        <v>17</v>
      </c>
      <c r="W397" s="59" t="s">
        <v>17</v>
      </c>
      <c r="X397" s="59" t="s">
        <v>17</v>
      </c>
      <c r="Y397" s="59" t="s">
        <v>17</v>
      </c>
      <c r="Z397" s="59" t="s">
        <v>17</v>
      </c>
      <c r="AA397" s="59" t="s">
        <v>17</v>
      </c>
      <c r="AB397" s="59" t="s">
        <v>17</v>
      </c>
      <c r="AC397" s="59" t="s">
        <v>17</v>
      </c>
      <c r="AD397" s="59" t="s">
        <v>17</v>
      </c>
      <c r="AE397" s="59" t="s">
        <v>17</v>
      </c>
      <c r="AF397" s="15"/>
      <c r="AG397" s="15"/>
      <c r="AH397" s="15"/>
      <c r="AI397" s="15"/>
    </row>
    <row r="398" spans="1:35" s="14" customFormat="1" x14ac:dyDescent="0.35">
      <c r="A398" s="1" t="s">
        <v>1254</v>
      </c>
      <c r="B398" s="1" t="s">
        <v>1255</v>
      </c>
      <c r="C398" s="3"/>
      <c r="D398" s="1" t="s">
        <v>12</v>
      </c>
      <c r="E398" s="1" t="s">
        <v>13</v>
      </c>
      <c r="F398" s="3" t="s">
        <v>104</v>
      </c>
      <c r="G398" s="1" t="s">
        <v>1254</v>
      </c>
      <c r="H398" s="62" t="str">
        <f>_xlfn.XLOOKUP(B398,'[1]Nur des jours'!$B:$B,'[1]Nur des jours'!$H:$H,"")</f>
        <v>NOKIA</v>
      </c>
      <c r="I398" s="54">
        <v>0</v>
      </c>
      <c r="J398" s="54">
        <v>0.1041273532781844</v>
      </c>
      <c r="K398" s="54">
        <v>0</v>
      </c>
      <c r="L398" s="55">
        <v>3.495675350209608E-2</v>
      </c>
      <c r="M398" s="56" t="s">
        <v>5375</v>
      </c>
      <c r="N398" s="57"/>
      <c r="O398" s="16" t="str" cm="1">
        <f t="array" ref="O398">IFERROR(_xlfn.IFS(
Q398="MPR ISSUE","PDH",
Q398="BSS Hardware Issue","BSS",
Q398="Sites strategiques, MLL, Pylone, etc.","ENVTECH",
Q398="AKTIVCO DEFAUT GE &amp; POWER Cabinet","AKTIVCO",
Q398="AKTIVCO Coupure ENEO &amp; Baisse de tension","AKTIVCO GRID ONLY",
Q398="Coupure ENEO &amp; Baisse de tension","IHS GRID ONLY",
Q398="Defaut GE &amp; POWER Cabinet","IHS",
Q398="Sharing","Partners",
Q398="SIte strategiques &amp; DataCenter","SST &amp; DC",
Q398="Exclu","Exclu",
Q398="SAT","SAT",
Q398="SPARE-ISSUE","SPARE-ISSUE",
Q398="Fiber CAmtel","TRANS_FO_CAMTEL",
Q398="Fiber AOF","Fiber AOF",
Q398="Projet OCM (HUAWEI)","TRAVAUX-HUAWEI",
Q398="Projet OCM (NOKIA)","TRAVAUX-NOKIA",
Q398="ACCESS-ISSUE","ACCESS-ISSUE",
Q398="Projet OCM (ZTE, NOKIA, autres projets)","TRAVAUX OCM",
Q398="No root CAuse","No root cause",
Q398="ODU HS","PDH",
Q398="IP &amp; VLAN","PDH",
Q398="Warehouse HUAWEI","SPARE-ISSUE",
Q398="SPARE-HS","SPARE-ISSUE",
Q398="Power Telco","BSS"
),"")</f>
        <v>No root cause</v>
      </c>
      <c r="P398" s="22" t="str" cm="1">
        <f t="array" ref="P398">IFERROR(_xlfn.IFS(
Q398="MPR ISSUE","TX ISSUE",
Q398="BSS Hardware Issue","RAN ISSUE",
Q398="Sites strategiques, MLL, Pylone, etc.","ENVTECH",
Q398="AKTIVCO DEFAUT GE &amp; POWER Cabinet","POWER ISSUE",
Q398="AKTIVCO Coupure ENEO &amp; Baisse de tension","POWER ISSUE",
Q398="Coupure ENEO &amp; Baisse de tension","POWER ISSUE",
Q398="Defaut GE &amp; POWER Cabinet","POWER ISSUE",
Q398="Sharing","POWER ISSUE",
Q398="SIte strategiques &amp; DataCenter","POWER ISSUE",
Q398="Exclu","Exclu",
Q398="SAT","TX ISSUE",
Q398="SPARE-ISSUE","SPARE-ISSUE",
Q398="Fiber CAmtel","TX ISSUE",
Q398="Fiber AOF","TX ISSUE",
Q398="Projet OCM (HUAWEI)","TRAVAUX-HUAWEI",
Q398="Projet OCM (NOKIA)","TRAVAUX -NOKIA",
Q398="ACCESS-ISSUE","ACCESS-ISSUE",
Q398="Projet OCM (ZTE, NOKIA, autres projets)","TRAVAUX OCM",
Q398="No root CAuse","No root cause",
Q398="ODU HS","TX ISSUE",
Q398="IP &amp; VLAN","TX ISSUE",
Q398="Warehouse HUAWEI","SPARE-ISSUE",
Q398="SPARE-HS","SPARE-ISSUE",
Q398="Power Telco","RAN ISSUE"
),"")</f>
        <v>No root cause</v>
      </c>
      <c r="Q398" s="50" t="s">
        <v>5878</v>
      </c>
      <c r="R398" s="23" t="str" cm="1">
        <f t="array" ref="R398">IFERROR(_xlfn.IFS(
Q398="MPR ISSUE","ACTIVE",
Q398="BSS Hardware Issue","ACTIVE",
Q398="Sites strategiques, MLL, Pylone, etc.","PASSIVE",
Q398="AKTIVCO DEFAUT GE &amp; POWER Cabinet","PASSIVE",
Q398="AKTIVCO Coupure ENEO &amp; Baisse de tension","PASSIVE",
Q398="Coupure ENEO &amp; Baisse de tension","PASSIVE",
Q398="Defaut GE &amp; POWER Cabinet","PASSIVE",
Q398="Sharing","PASSIVE",
Q398="SIte strategiques &amp; DataCenter","PASSIVE",
Q398="Exclu","Exclu",
Q398="SAT","ACTIVE",
Q398="SPARE-ISSUE","SPARE-ISSUE",
Q398="Fiber CAmtel","ACTIVE",
Q398="Fiber AOF","ACTIVE",
Q398="Projet OCM (HUAWEI)","PLANNED WORKS",
Q398="Projet OCM (NOKIA)","PLANNED WORKS",
Q398="ACCESS-ISSUE","ACCESS-ISSUE",
Q398="Projet OCM (ZTE, NOKIA, autres projets)","PLANNED WORKS",
Q398="No root CAuse","No root cause",
Q398="ODU HS","ACTIVE",
Q398="IP &amp; VLAN","ACTIVE",
Q398="Warehouse HUAWEI","SPARE-ISSUE",
Q398="SPARE-HS","SPARE-ISSUE",
Q398="Power Telco","ACTIVE"
),"")</f>
        <v>No root cause</v>
      </c>
      <c r="S398" s="58" t="s">
        <v>17</v>
      </c>
      <c r="T398" s="7" t="s">
        <v>17</v>
      </c>
      <c r="U398" s="7" t="s">
        <v>17</v>
      </c>
      <c r="V398" s="59" t="s">
        <v>17</v>
      </c>
      <c r="W398" s="59" t="s">
        <v>17</v>
      </c>
      <c r="X398" s="59" t="s">
        <v>17</v>
      </c>
      <c r="Y398" s="59" t="s">
        <v>17</v>
      </c>
      <c r="Z398" s="59" t="s">
        <v>17</v>
      </c>
      <c r="AA398" s="59" t="s">
        <v>17</v>
      </c>
      <c r="AB398" s="59" t="s">
        <v>17</v>
      </c>
      <c r="AC398" s="59" t="s">
        <v>17</v>
      </c>
      <c r="AD398" s="59" t="s">
        <v>17</v>
      </c>
      <c r="AE398" s="59" t="s">
        <v>17</v>
      </c>
      <c r="AF398" s="15"/>
      <c r="AG398" s="15"/>
      <c r="AH398" s="15"/>
      <c r="AI398" s="15"/>
    </row>
    <row r="399" spans="1:35" s="14" customFormat="1" x14ac:dyDescent="0.35">
      <c r="A399" s="1" t="s">
        <v>1821</v>
      </c>
      <c r="B399" s="1" t="s">
        <v>1822</v>
      </c>
      <c r="C399" s="3"/>
      <c r="D399" s="1" t="s">
        <v>12</v>
      </c>
      <c r="E399" s="1" t="s">
        <v>239</v>
      </c>
      <c r="F399" s="3" t="s">
        <v>33</v>
      </c>
      <c r="G399" s="1" t="s">
        <v>1823</v>
      </c>
      <c r="H399" s="62" t="str">
        <f>_xlfn.XLOOKUP(B399,'[1]Nur des jours'!$B:$B,'[1]Nur des jours'!$H:$H,"")</f>
        <v>NOKIA</v>
      </c>
      <c r="I399" s="54">
        <v>0.11253273679615888</v>
      </c>
      <c r="J399" s="54">
        <v>5.4985617674959901E-2</v>
      </c>
      <c r="K399" s="54">
        <v>0</v>
      </c>
      <c r="L399" s="55">
        <v>3.4528970468551981E-2</v>
      </c>
      <c r="M399" s="56" t="s">
        <v>5375</v>
      </c>
      <c r="N399" s="57"/>
      <c r="O399" s="16" t="str" cm="1">
        <f t="array" ref="O399">IFERROR(_xlfn.IFS(
Q399="MPR ISSUE","PDH",
Q399="BSS Hardware Issue","BSS",
Q399="Sites strategiques, MLL, Pylone, etc.","ENVTECH",
Q399="AKTIVCO DEFAUT GE &amp; POWER Cabinet","AKTIVCO",
Q399="AKTIVCO Coupure ENEO &amp; Baisse de tension","AKTIVCO GRID ONLY",
Q399="Coupure ENEO &amp; Baisse de tension","IHS GRID ONLY",
Q399="Defaut GE &amp; POWER Cabinet","IHS",
Q399="Sharing","Partners",
Q399="SIte strategiques &amp; DataCenter","SST &amp; DC",
Q399="Exclu","Exclu",
Q399="SAT","SAT",
Q399="SPARE-ISSUE","SPARE-ISSUE",
Q399="Fiber CAmtel","TRANS_FO_CAMTEL",
Q399="Fiber AOF","Fiber AOF",
Q399="Projet OCM (HUAWEI)","TRAVAUX-HUAWEI",
Q399="Projet OCM (NOKIA)","TRAVAUX-NOKIA",
Q399="ACCESS-ISSUE","ACCESS-ISSUE",
Q399="Projet OCM (ZTE, NOKIA, autres projets)","TRAVAUX OCM",
Q399="No root CAuse","No root cause",
Q399="ODU HS","PDH",
Q399="IP &amp; VLAN","PDH",
Q399="Warehouse HUAWEI","SPARE-ISSUE",
Q399="SPARE-HS","SPARE-ISSUE",
Q399="Power Telco","BSS"
),"")</f>
        <v>BSS</v>
      </c>
      <c r="P399" s="22" t="str" cm="1">
        <f t="array" ref="P399">IFERROR(_xlfn.IFS(
Q399="MPR ISSUE","TX ISSUE",
Q399="BSS Hardware Issue","RAN ISSUE",
Q399="Sites strategiques, MLL, Pylone, etc.","ENVTECH",
Q399="AKTIVCO DEFAUT GE &amp; POWER Cabinet","POWER ISSUE",
Q399="AKTIVCO Coupure ENEO &amp; Baisse de tension","POWER ISSUE",
Q399="Coupure ENEO &amp; Baisse de tension","POWER ISSUE",
Q399="Defaut GE &amp; POWER Cabinet","POWER ISSUE",
Q399="Sharing","POWER ISSUE",
Q399="SIte strategiques &amp; DataCenter","POWER ISSUE",
Q399="Exclu","Exclu",
Q399="SAT","TX ISSUE",
Q399="SPARE-ISSUE","SPARE-ISSUE",
Q399="Fiber CAmtel","TX ISSUE",
Q399="Fiber AOF","TX ISSUE",
Q399="Projet OCM (HUAWEI)","TRAVAUX-HUAWEI",
Q399="Projet OCM (NOKIA)","TRAVAUX -NOKIA",
Q399="ACCESS-ISSUE","ACCESS-ISSUE",
Q399="Projet OCM (ZTE, NOKIA, autres projets)","TRAVAUX OCM",
Q399="No root CAuse","No root cause",
Q399="ODU HS","TX ISSUE",
Q399="IP &amp; VLAN","TX ISSUE",
Q399="Warehouse HUAWEI","SPARE-ISSUE",
Q399="SPARE-HS","SPARE-ISSUE",
Q399="Power Telco","RAN ISSUE"
),"")</f>
        <v>RAN ISSUE</v>
      </c>
      <c r="Q399" s="50" t="s">
        <v>5328</v>
      </c>
      <c r="R399" s="23" t="str" cm="1">
        <f t="array" ref="R399">IFERROR(_xlfn.IFS(
Q399="MPR ISSUE","ACTIVE",
Q399="BSS Hardware Issue","ACTIVE",
Q399="Sites strategiques, MLL, Pylone, etc.","PASSIVE",
Q399="AKTIVCO DEFAUT GE &amp; POWER Cabinet","PASSIVE",
Q399="AKTIVCO Coupure ENEO &amp; Baisse de tension","PASSIVE",
Q399="Coupure ENEO &amp; Baisse de tension","PASSIVE",
Q399="Defaut GE &amp; POWER Cabinet","PASSIVE",
Q399="Sharing","PASSIVE",
Q399="SIte strategiques &amp; DataCenter","PASSIVE",
Q399="Exclu","Exclu",
Q399="SAT","ACTIVE",
Q399="SPARE-ISSUE","SPARE-ISSUE",
Q399="Fiber CAmtel","ACTIVE",
Q399="Fiber AOF","ACTIVE",
Q399="Projet OCM (HUAWEI)","PLANNED WORKS",
Q399="Projet OCM (NOKIA)","PLANNED WORKS",
Q399="ACCESS-ISSUE","ACCESS-ISSUE",
Q399="Projet OCM (ZTE, NOKIA, autres projets)","PLANNED WORKS",
Q399="No root CAuse","No root cause",
Q399="ODU HS","ACTIVE",
Q399="IP &amp; VLAN","ACTIVE",
Q399="Warehouse HUAWEI","SPARE-ISSUE",
Q399="SPARE-HS","SPARE-ISSUE",
Q399="Power Telco","ACTIVE"
),"")</f>
        <v>ACTIVE</v>
      </c>
      <c r="S399" s="58" t="s">
        <v>5945</v>
      </c>
      <c r="T399" s="7" t="s">
        <v>17</v>
      </c>
      <c r="U399" s="7" t="s">
        <v>17</v>
      </c>
      <c r="V399" s="59"/>
      <c r="W399" s="59"/>
      <c r="X399" s="59"/>
      <c r="Y399" s="59"/>
      <c r="Z399" s="59" t="s">
        <v>5665</v>
      </c>
      <c r="AA399" s="59" t="s">
        <v>5665</v>
      </c>
      <c r="AB399" s="59" t="s">
        <v>17</v>
      </c>
      <c r="AC399" s="59" t="s">
        <v>17</v>
      </c>
      <c r="AD399" s="59" t="s">
        <v>17</v>
      </c>
      <c r="AE399" s="59" t="s">
        <v>5666</v>
      </c>
      <c r="AF399" s="15"/>
      <c r="AG399" s="15"/>
      <c r="AH399" s="15"/>
      <c r="AI399" s="15"/>
    </row>
    <row r="400" spans="1:35" s="14" customFormat="1" x14ac:dyDescent="0.35">
      <c r="A400" s="1" t="s">
        <v>1215</v>
      </c>
      <c r="B400" s="1" t="s">
        <v>1216</v>
      </c>
      <c r="C400" s="3"/>
      <c r="D400" s="1"/>
      <c r="E400" s="1"/>
      <c r="F400" s="3" t="s">
        <v>25</v>
      </c>
      <c r="G400" s="1" t="s">
        <v>26</v>
      </c>
      <c r="H400" s="61" t="str">
        <f>_xlfn.XLOOKUP(B400,'[1]Nur des jours'!$B:$B,'[1]Nur des jours'!$H:$H,"")</f>
        <v>Huawei</v>
      </c>
      <c r="I400" s="54">
        <v>0</v>
      </c>
      <c r="J400" s="54">
        <v>8.7073842868848839E-2</v>
      </c>
      <c r="K400" s="54">
        <v>9.4050894461626677E-3</v>
      </c>
      <c r="L400" s="55">
        <v>3.4136339899495764E-2</v>
      </c>
      <c r="M400" s="56" t="s">
        <v>5375</v>
      </c>
      <c r="N400" s="57"/>
      <c r="O400" s="22" t="str" cm="1">
        <f t="array" ref="O400">IFERROR(_xlfn.IFS(
Q400="MPR ISSUE","PDH",
Q400="BSS Hardware Issue","BSS",
Q400="Sites strategiques, MLL, Pylone, etc.","ENVTECH",
Q400="AKTIVCO DEFAUT GE &amp; POWER Cabinet","AKTIVCO",
Q400="AKTIVCO Coupure ENEO &amp; Baisse de tension","AKTIVCO GRID ONLY",
Q400="Coupure ENEO &amp; Baisse de tension","IHS GRID ONLY",
Q400="Defaut GE &amp; POWER Cabinet","IHS",
Q400="Sharing","Partners",
Q400="SIte strategiques &amp; DataCenter","SST &amp; DC",
Q400="Exclu","Exclu",
Q400="SAT","SAT",
Q400="SPARE-ISSUE","SPARE-ISSUE",
Q400="Fiber CAmtel","TRANS_FO_CAMTEL",
Q400="Fiber AOF","Fiber AOF",
Q400="Projet OCM (HUAWEI)","TRAVAUX-HUAWEI",
Q400="Projet OCM (NOKIA)","TRAVAUX-NOKIA",
Q400="ACCESS-ISSUE","ACCESS-ISSUE",
Q400="Projet OCM (ZTE, NOKIA, autres projets)","TRAVAUX OCM",
Q400="No root CAuse","No root cause",
Q400="ODU HS","PDH",
Q400="IP &amp; VLAN","PDH",
Q400="Warehouse HUAWEI","SPARE-ISSUE",
Q400="SPARE-HS","SPARE-ISSUE",
Q400="Power Telco","BSS"
),"")</f>
        <v>No root cause</v>
      </c>
      <c r="P400" s="22" t="str" cm="1">
        <f t="array" ref="P400">IFERROR(_xlfn.IFS(
Q400="MPR ISSUE","TX ISSUE",
Q400="BSS Hardware Issue","RAN ISSUE",
Q400="Sites strategiques, MLL, Pylone, etc.","ENVTECH",
Q400="AKTIVCO DEFAUT GE &amp; POWER Cabinet","POWER ISSUE",
Q400="AKTIVCO Coupure ENEO &amp; Baisse de tension","POWER ISSUE",
Q400="Coupure ENEO &amp; Baisse de tension","POWER ISSUE",
Q400="Defaut GE &amp; POWER Cabinet","POWER ISSUE",
Q400="Sharing","POWER ISSUE",
Q400="SIte strategiques &amp; DataCenter","POWER ISSUE",
Q400="Exclu","Exclu",
Q400="SAT","TX ISSUE",
Q400="SPARE-ISSUE","SPARE-ISSUE",
Q400="Fiber CAmtel","TX ISSUE",
Q400="Fiber AOF","TX ISSUE",
Q400="Projet OCM (HUAWEI)","TRAVAUX-HUAWEI",
Q400="Projet OCM (NOKIA)","TRAVAUX -NOKIA",
Q400="ACCESS-ISSUE","ACCESS-ISSUE",
Q400="Projet OCM (ZTE, NOKIA, autres projets)","TRAVAUX OCM",
Q400="No root CAuse","No root cause",
Q400="ODU HS","TX ISSUE",
Q400="IP &amp; VLAN","TX ISSUE",
Q400="Warehouse HUAWEI","SPARE-ISSUE",
Q400="SPARE-HS","SPARE-ISSUE",
Q400="Power Telco","RAN ISSUE"
),"")</f>
        <v>No root cause</v>
      </c>
      <c r="Q400" s="50" t="s">
        <v>5878</v>
      </c>
      <c r="R400" s="23" t="str" cm="1">
        <f t="array" ref="R400">IFERROR(_xlfn.IFS(
Q400="MPR ISSUE","ACTIVE",
Q400="BSS Hardware Issue","ACTIVE",
Q400="Sites strategiques, MLL, Pylone, etc.","PASSIVE",
Q400="AKTIVCO DEFAUT GE &amp; POWER Cabinet","PASSIVE",
Q400="AKTIVCO Coupure ENEO &amp; Baisse de tension","PASSIVE",
Q400="Coupure ENEO &amp; Baisse de tension","PASSIVE",
Q400="Defaut GE &amp; POWER Cabinet","PASSIVE",
Q400="Sharing","PASSIVE",
Q400="SIte strategiques &amp; DataCenter","PASSIVE",
Q400="Exclu","Exclu",
Q400="SAT","ACTIVE",
Q400="SPARE-ISSUE","SPARE-ISSUE",
Q400="Fiber CAmtel","ACTIVE",
Q400="Fiber AOF","ACTIVE",
Q400="Projet OCM (HUAWEI)","PLANNED WORKS",
Q400="Projet OCM (NOKIA)","PLANNED WORKS",
Q400="ACCESS-ISSUE","ACCESS-ISSUE",
Q400="Projet OCM (ZTE, NOKIA, autres projets)","PLANNED WORKS",
Q400="No root CAuse","No root cause",
Q400="ODU HS","ACTIVE",
Q400="IP &amp; VLAN","ACTIVE",
Q400="Warehouse HUAWEI","SPARE-ISSUE",
Q400="SPARE-HS","SPARE-ISSUE",
Q400="Power Telco","ACTIVE"
),"")</f>
        <v>No root cause</v>
      </c>
      <c r="S400" s="58" t="s">
        <v>5964</v>
      </c>
      <c r="T400" s="7" t="s">
        <v>17</v>
      </c>
      <c r="U400" s="7" t="s">
        <v>17</v>
      </c>
      <c r="V400" s="59" t="s">
        <v>5717</v>
      </c>
      <c r="W400" s="59" t="s">
        <v>5717</v>
      </c>
      <c r="X400" s="59"/>
      <c r="Y400" s="59"/>
      <c r="Z400" s="59"/>
      <c r="AA400" s="59"/>
      <c r="AB400" s="59" t="s">
        <v>17</v>
      </c>
      <c r="AC400" s="59" t="s">
        <v>17</v>
      </c>
      <c r="AD400" s="59" t="s">
        <v>17</v>
      </c>
      <c r="AE400" s="59" t="s">
        <v>17</v>
      </c>
      <c r="AF400" s="15"/>
      <c r="AG400" s="15"/>
      <c r="AH400" s="15"/>
      <c r="AI400" s="15"/>
    </row>
    <row r="401" spans="1:35" s="14" customFormat="1" x14ac:dyDescent="0.35">
      <c r="A401" s="2" t="s">
        <v>1489</v>
      </c>
      <c r="B401" s="1" t="s">
        <v>1490</v>
      </c>
      <c r="C401" s="3"/>
      <c r="D401" s="1" t="s">
        <v>12</v>
      </c>
      <c r="E401" s="1" t="s">
        <v>98</v>
      </c>
      <c r="F401" s="3" t="s">
        <v>53</v>
      </c>
      <c r="G401" s="1" t="s">
        <v>1489</v>
      </c>
      <c r="H401" s="62" t="str">
        <f>_xlfn.XLOOKUP(B401,'[1]Nur des jours'!$B:$B,'[1]Nur des jours'!$H:$H,"")</f>
        <v>NOKIA</v>
      </c>
      <c r="I401" s="54">
        <v>0.10217618862861116</v>
      </c>
      <c r="J401" s="54">
        <v>5.6579403694523682E-2</v>
      </c>
      <c r="K401" s="54">
        <v>0</v>
      </c>
      <c r="L401" s="55">
        <v>3.3585108697283809E-2</v>
      </c>
      <c r="M401" s="56" t="s">
        <v>5377</v>
      </c>
      <c r="N401" s="57"/>
      <c r="O401" s="16" t="str" cm="1">
        <f t="array" ref="O401">IFERROR(_xlfn.IFS(
Q401="MPR ISSUE","PDH",
Q401="BSS Hardware Issue","BSS",
Q401="Sites strategiques, MLL, Pylone, etc.","ENVTECH",
Q401="AKTIVCO DEFAUT GE &amp; POWER Cabinet","AKTIVCO",
Q401="AKTIVCO Coupure ENEO &amp; Baisse de tension","AKTIVCO GRID ONLY",
Q401="Coupure ENEO &amp; Baisse de tension","IHS GRID ONLY",
Q401="Defaut GE &amp; POWER Cabinet","IHS",
Q401="Sharing","Partners",
Q401="SIte strategiques &amp; DataCenter","SST &amp; DC",
Q401="Exclu","Exclu",
Q401="SAT","SAT",
Q401="SPARE-ISSUE","SPARE-ISSUE",
Q401="Fiber CAmtel","TRANS_FO_CAMTEL",
Q401="Fiber AOF","Fiber AOF",
Q401="Projet OCM (HUAWEI)","TRAVAUX-HUAWEI",
Q401="Projet OCM (NOKIA)","TRAVAUX-NOKIA",
Q401="ACCESS-ISSUE","ACCESS-ISSUE",
Q401="Projet OCM (ZTE, NOKIA, autres projets)","TRAVAUX OCM",
Q401="No root CAuse","No root cause",
Q401="ODU HS","PDH",
Q401="IP &amp; VLAN","PDH",
Q401="Warehouse HUAWEI","SPARE-ISSUE",
Q401="SPARE-HS","SPARE-ISSUE",
Q401="Power Telco","BSS"
),"")</f>
        <v>No root cause</v>
      </c>
      <c r="P401" s="22" t="str" cm="1">
        <f t="array" ref="P401">IFERROR(_xlfn.IFS(
Q401="MPR ISSUE","TX ISSUE",
Q401="BSS Hardware Issue","RAN ISSUE",
Q401="Sites strategiques, MLL, Pylone, etc.","ENVTECH",
Q401="AKTIVCO DEFAUT GE &amp; POWER Cabinet","POWER ISSUE",
Q401="AKTIVCO Coupure ENEO &amp; Baisse de tension","POWER ISSUE",
Q401="Coupure ENEO &amp; Baisse de tension","POWER ISSUE",
Q401="Defaut GE &amp; POWER Cabinet","POWER ISSUE",
Q401="Sharing","POWER ISSUE",
Q401="SIte strategiques &amp; DataCenter","POWER ISSUE",
Q401="Exclu","Exclu",
Q401="SAT","TX ISSUE",
Q401="SPARE-ISSUE","SPARE-ISSUE",
Q401="Fiber CAmtel","TX ISSUE",
Q401="Fiber AOF","TX ISSUE",
Q401="Projet OCM (HUAWEI)","TRAVAUX-HUAWEI",
Q401="Projet OCM (NOKIA)","TRAVAUX -NOKIA",
Q401="ACCESS-ISSUE","ACCESS-ISSUE",
Q401="Projet OCM (ZTE, NOKIA, autres projets)","TRAVAUX OCM",
Q401="No root CAuse","No root cause",
Q401="ODU HS","TX ISSUE",
Q401="IP &amp; VLAN","TX ISSUE",
Q401="Warehouse HUAWEI","SPARE-ISSUE",
Q401="SPARE-HS","SPARE-ISSUE",
Q401="Power Telco","RAN ISSUE"
),"")</f>
        <v>No root cause</v>
      </c>
      <c r="Q401" s="50" t="s">
        <v>5878</v>
      </c>
      <c r="R401" s="23" t="str" cm="1">
        <f t="array" ref="R401">IFERROR(_xlfn.IFS(
Q401="MPR ISSUE","ACTIVE",
Q401="BSS Hardware Issue","ACTIVE",
Q401="Sites strategiques, MLL, Pylone, etc.","PASSIVE",
Q401="AKTIVCO DEFAUT GE &amp; POWER Cabinet","PASSIVE",
Q401="AKTIVCO Coupure ENEO &amp; Baisse de tension","PASSIVE",
Q401="Coupure ENEO &amp; Baisse de tension","PASSIVE",
Q401="Defaut GE &amp; POWER Cabinet","PASSIVE",
Q401="Sharing","PASSIVE",
Q401="SIte strategiques &amp; DataCenter","PASSIVE",
Q401="Exclu","Exclu",
Q401="SAT","ACTIVE",
Q401="SPARE-ISSUE","SPARE-ISSUE",
Q401="Fiber CAmtel","ACTIVE",
Q401="Fiber AOF","ACTIVE",
Q401="Projet OCM (HUAWEI)","PLANNED WORKS",
Q401="Projet OCM (NOKIA)","PLANNED WORKS",
Q401="ACCESS-ISSUE","ACCESS-ISSUE",
Q401="Projet OCM (ZTE, NOKIA, autres projets)","PLANNED WORKS",
Q401="No root CAuse","No root cause",
Q401="ODU HS","ACTIVE",
Q401="IP &amp; VLAN","ACTIVE",
Q401="Warehouse HUAWEI","SPARE-ISSUE",
Q401="SPARE-HS","SPARE-ISSUE",
Q401="Power Telco","ACTIVE"
),"")</f>
        <v>No root cause</v>
      </c>
      <c r="S401" s="58" t="s">
        <v>5713</v>
      </c>
      <c r="T401" s="7" t="s">
        <v>17</v>
      </c>
      <c r="U401" s="7" t="s">
        <v>17</v>
      </c>
      <c r="V401" s="59" t="s">
        <v>17</v>
      </c>
      <c r="W401" s="59" t="s">
        <v>17</v>
      </c>
      <c r="X401" s="59" t="s">
        <v>17</v>
      </c>
      <c r="Y401" s="59" t="s">
        <v>17</v>
      </c>
      <c r="Z401" s="59" t="s">
        <v>17</v>
      </c>
      <c r="AA401" s="59" t="s">
        <v>17</v>
      </c>
      <c r="AB401" s="59" t="s">
        <v>17</v>
      </c>
      <c r="AC401" s="59" t="s">
        <v>17</v>
      </c>
      <c r="AD401" s="59" t="s">
        <v>17</v>
      </c>
      <c r="AE401" s="59" t="s">
        <v>5713</v>
      </c>
      <c r="AF401" s="15"/>
      <c r="AG401" s="15"/>
      <c r="AH401" s="15"/>
      <c r="AI401" s="15"/>
    </row>
    <row r="402" spans="1:35" s="14" customFormat="1" x14ac:dyDescent="0.35">
      <c r="A402" s="1" t="s">
        <v>1144</v>
      </c>
      <c r="B402" s="1" t="s">
        <v>1145</v>
      </c>
      <c r="C402" s="3"/>
      <c r="D402" s="1" t="s">
        <v>12</v>
      </c>
      <c r="E402" s="1" t="s">
        <v>68</v>
      </c>
      <c r="F402" s="3" t="s">
        <v>92</v>
      </c>
      <c r="G402" s="1" t="s">
        <v>1146</v>
      </c>
      <c r="H402" s="62" t="str">
        <f>_xlfn.XLOOKUP(B402,'[1]Nur des jours'!$B:$B,'[1]Nur des jours'!$H:$H,"")</f>
        <v>NOKIA</v>
      </c>
      <c r="I402" s="54">
        <v>0</v>
      </c>
      <c r="J402" s="54">
        <v>9.5909443122089849E-2</v>
      </c>
      <c r="K402" s="54">
        <v>2.394022768114071E-3</v>
      </c>
      <c r="L402" s="55">
        <v>3.3446361759401584E-2</v>
      </c>
      <c r="M402" s="56" t="s">
        <v>5375</v>
      </c>
      <c r="N402" s="57"/>
      <c r="O402" s="16" t="str" cm="1">
        <f t="array" ref="O402">IFERROR(_xlfn.IFS(
Q402="MPR ISSUE","PDH",
Q402="BSS Hardware Issue","BSS",
Q402="Sites strategiques, MLL, Pylone, etc.","ENVTECH",
Q402="AKTIVCO DEFAUT GE &amp; POWER Cabinet","AKTIVCO",
Q402="AKTIVCO Coupure ENEO &amp; Baisse de tension","AKTIVCO GRID ONLY",
Q402="Coupure ENEO &amp; Baisse de tension","IHS GRID ONLY",
Q402="Defaut GE &amp; POWER Cabinet","IHS",
Q402="Sharing","Partners",
Q402="SIte strategiques &amp; DataCenter","SST &amp; DC",
Q402="Exclu","Exclu",
Q402="SAT","SAT",
Q402="SPARE-ISSUE","SPARE-ISSUE",
Q402="Fiber CAmtel","TRANS_FO_CAMTEL",
Q402="Fiber AOF","Fiber AOF",
Q402="Projet OCM (HUAWEI)","TRAVAUX-HUAWEI",
Q402="Projet OCM (NOKIA)","TRAVAUX-NOKIA",
Q402="ACCESS-ISSUE","ACCESS-ISSUE",
Q402="Projet OCM (ZTE, NOKIA, autres projets)","TRAVAUX OCM",
Q402="No root CAuse","No root cause",
Q402="ODU HS","PDH",
Q402="IP &amp; VLAN","PDH",
Q402="Warehouse HUAWEI","SPARE-ISSUE",
Q402="SPARE-HS","SPARE-ISSUE",
Q402="Power Telco","BSS"
),"")</f>
        <v>No root cause</v>
      </c>
      <c r="P402" s="22" t="str" cm="1">
        <f t="array" ref="P402">IFERROR(_xlfn.IFS(
Q402="MPR ISSUE","TX ISSUE",
Q402="BSS Hardware Issue","RAN ISSUE",
Q402="Sites strategiques, MLL, Pylone, etc.","ENVTECH",
Q402="AKTIVCO DEFAUT GE &amp; POWER Cabinet","POWER ISSUE",
Q402="AKTIVCO Coupure ENEO &amp; Baisse de tension","POWER ISSUE",
Q402="Coupure ENEO &amp; Baisse de tension","POWER ISSUE",
Q402="Defaut GE &amp; POWER Cabinet","POWER ISSUE",
Q402="Sharing","POWER ISSUE",
Q402="SIte strategiques &amp; DataCenter","POWER ISSUE",
Q402="Exclu","Exclu",
Q402="SAT","TX ISSUE",
Q402="SPARE-ISSUE","SPARE-ISSUE",
Q402="Fiber CAmtel","TX ISSUE",
Q402="Fiber AOF","TX ISSUE",
Q402="Projet OCM (HUAWEI)","TRAVAUX-HUAWEI",
Q402="Projet OCM (NOKIA)","TRAVAUX -NOKIA",
Q402="ACCESS-ISSUE","ACCESS-ISSUE",
Q402="Projet OCM (ZTE, NOKIA, autres projets)","TRAVAUX OCM",
Q402="No root CAuse","No root cause",
Q402="ODU HS","TX ISSUE",
Q402="IP &amp; VLAN","TX ISSUE",
Q402="Warehouse HUAWEI","SPARE-ISSUE",
Q402="SPARE-HS","SPARE-ISSUE",
Q402="Power Telco","RAN ISSUE"
),"")</f>
        <v>No root cause</v>
      </c>
      <c r="Q402" s="50" t="s">
        <v>5878</v>
      </c>
      <c r="R402" s="23" t="str" cm="1">
        <f t="array" ref="R402">IFERROR(_xlfn.IFS(
Q402="MPR ISSUE","ACTIVE",
Q402="BSS Hardware Issue","ACTIVE",
Q402="Sites strategiques, MLL, Pylone, etc.","PASSIVE",
Q402="AKTIVCO DEFAUT GE &amp; POWER Cabinet","PASSIVE",
Q402="AKTIVCO Coupure ENEO &amp; Baisse de tension","PASSIVE",
Q402="Coupure ENEO &amp; Baisse de tension","PASSIVE",
Q402="Defaut GE &amp; POWER Cabinet","PASSIVE",
Q402="Sharing","PASSIVE",
Q402="SIte strategiques &amp; DataCenter","PASSIVE",
Q402="Exclu","Exclu",
Q402="SAT","ACTIVE",
Q402="SPARE-ISSUE","SPARE-ISSUE",
Q402="Fiber CAmtel","ACTIVE",
Q402="Fiber AOF","ACTIVE",
Q402="Projet OCM (HUAWEI)","PLANNED WORKS",
Q402="Projet OCM (NOKIA)","PLANNED WORKS",
Q402="ACCESS-ISSUE","ACCESS-ISSUE",
Q402="Projet OCM (ZTE, NOKIA, autres projets)","PLANNED WORKS",
Q402="No root CAuse","No root cause",
Q402="ODU HS","ACTIVE",
Q402="IP &amp; VLAN","ACTIVE",
Q402="Warehouse HUAWEI","SPARE-ISSUE",
Q402="SPARE-HS","SPARE-ISSUE",
Q402="Power Telco","ACTIVE"
),"")</f>
        <v>No root cause</v>
      </c>
      <c r="S402" s="58" t="s">
        <v>17</v>
      </c>
      <c r="T402" s="7" t="s">
        <v>17</v>
      </c>
      <c r="U402" s="7" t="s">
        <v>17</v>
      </c>
      <c r="V402" s="59" t="s">
        <v>17</v>
      </c>
      <c r="W402" s="59" t="s">
        <v>17</v>
      </c>
      <c r="X402" s="59" t="s">
        <v>17</v>
      </c>
      <c r="Y402" s="59" t="s">
        <v>17</v>
      </c>
      <c r="Z402" s="59" t="s">
        <v>17</v>
      </c>
      <c r="AA402" s="59" t="s">
        <v>17</v>
      </c>
      <c r="AB402" s="59" t="s">
        <v>17</v>
      </c>
      <c r="AC402" s="59" t="s">
        <v>17</v>
      </c>
      <c r="AD402" s="59" t="s">
        <v>17</v>
      </c>
      <c r="AE402" s="59" t="s">
        <v>17</v>
      </c>
      <c r="AF402" s="15"/>
      <c r="AG402" s="15"/>
      <c r="AH402" s="15"/>
      <c r="AI402" s="15"/>
    </row>
    <row r="403" spans="1:35" s="14" customFormat="1" x14ac:dyDescent="0.35">
      <c r="A403" s="1" t="s">
        <v>1449</v>
      </c>
      <c r="B403" s="1" t="s">
        <v>1450</v>
      </c>
      <c r="C403" s="3"/>
      <c r="D403" s="1" t="s">
        <v>12</v>
      </c>
      <c r="E403" s="1" t="s">
        <v>98</v>
      </c>
      <c r="F403" s="3" t="s">
        <v>92</v>
      </c>
      <c r="G403" s="1" t="s">
        <v>1451</v>
      </c>
      <c r="H403" s="62" t="str">
        <f>_xlfn.XLOOKUP(B403,'[1]Nur des jours'!$B:$B,'[1]Nur des jours'!$H:$H,"")</f>
        <v>NOKIA</v>
      </c>
      <c r="I403" s="54">
        <v>0.227309968866028</v>
      </c>
      <c r="J403" s="54">
        <v>0</v>
      </c>
      <c r="K403" s="54">
        <v>0</v>
      </c>
      <c r="L403" s="55">
        <v>3.2459842537660551E-2</v>
      </c>
      <c r="M403" s="56" t="s">
        <v>5375</v>
      </c>
      <c r="N403" s="57"/>
      <c r="O403" s="16" t="str" cm="1">
        <f t="array" ref="O403">IFERROR(_xlfn.IFS(
Q403="MPR ISSUE","PDH",
Q403="BSS Hardware Issue","BSS",
Q403="Sites strategiques, MLL, Pylone, etc.","ENVTECH",
Q403="AKTIVCO DEFAUT GE &amp; POWER Cabinet","AKTIVCO",
Q403="AKTIVCO Coupure ENEO &amp; Baisse de tension","AKTIVCO GRID ONLY",
Q403="Coupure ENEO &amp; Baisse de tension","IHS GRID ONLY",
Q403="Defaut GE &amp; POWER Cabinet","IHS",
Q403="Sharing","Partners",
Q403="SIte strategiques &amp; DataCenter","SST &amp; DC",
Q403="Exclu","Exclu",
Q403="SAT","SAT",
Q403="SPARE-ISSUE","SPARE-ISSUE",
Q403="Fiber CAmtel","TRANS_FO_CAMTEL",
Q403="Fiber AOF","Fiber AOF",
Q403="Projet OCM (HUAWEI)","TRAVAUX-HUAWEI",
Q403="Projet OCM (NOKIA)","TRAVAUX-NOKIA",
Q403="ACCESS-ISSUE","ACCESS-ISSUE",
Q403="Projet OCM (ZTE, NOKIA, autres projets)","TRAVAUX OCM",
Q403="No root CAuse","No root cause",
Q403="ODU HS","PDH",
Q403="IP &amp; VLAN","PDH",
Q403="Warehouse HUAWEI","SPARE-ISSUE",
Q403="SPARE-HS","SPARE-ISSUE",
Q403="Power Telco","BSS"
),"")</f>
        <v>No root cause</v>
      </c>
      <c r="P403" s="22" t="str" cm="1">
        <f t="array" ref="P403">IFERROR(_xlfn.IFS(
Q403="MPR ISSUE","TX ISSUE",
Q403="BSS Hardware Issue","RAN ISSUE",
Q403="Sites strategiques, MLL, Pylone, etc.","ENVTECH",
Q403="AKTIVCO DEFAUT GE &amp; POWER Cabinet","POWER ISSUE",
Q403="AKTIVCO Coupure ENEO &amp; Baisse de tension","POWER ISSUE",
Q403="Coupure ENEO &amp; Baisse de tension","POWER ISSUE",
Q403="Defaut GE &amp; POWER Cabinet","POWER ISSUE",
Q403="Sharing","POWER ISSUE",
Q403="SIte strategiques &amp; DataCenter","POWER ISSUE",
Q403="Exclu","Exclu",
Q403="SAT","TX ISSUE",
Q403="SPARE-ISSUE","SPARE-ISSUE",
Q403="Fiber CAmtel","TX ISSUE",
Q403="Fiber AOF","TX ISSUE",
Q403="Projet OCM (HUAWEI)","TRAVAUX-HUAWEI",
Q403="Projet OCM (NOKIA)","TRAVAUX -NOKIA",
Q403="ACCESS-ISSUE","ACCESS-ISSUE",
Q403="Projet OCM (ZTE, NOKIA, autres projets)","TRAVAUX OCM",
Q403="No root CAuse","No root cause",
Q403="ODU HS","TX ISSUE",
Q403="IP &amp; VLAN","TX ISSUE",
Q403="Warehouse HUAWEI","SPARE-ISSUE",
Q403="SPARE-HS","SPARE-ISSUE",
Q403="Power Telco","RAN ISSUE"
),"")</f>
        <v>No root cause</v>
      </c>
      <c r="Q403" s="50" t="s">
        <v>5878</v>
      </c>
      <c r="R403" s="23" t="str" cm="1">
        <f t="array" ref="R403">IFERROR(_xlfn.IFS(
Q403="MPR ISSUE","ACTIVE",
Q403="BSS Hardware Issue","ACTIVE",
Q403="Sites strategiques, MLL, Pylone, etc.","PASSIVE",
Q403="AKTIVCO DEFAUT GE &amp; POWER Cabinet","PASSIVE",
Q403="AKTIVCO Coupure ENEO &amp; Baisse de tension","PASSIVE",
Q403="Coupure ENEO &amp; Baisse de tension","PASSIVE",
Q403="Defaut GE &amp; POWER Cabinet","PASSIVE",
Q403="Sharing","PASSIVE",
Q403="SIte strategiques &amp; DataCenter","PASSIVE",
Q403="Exclu","Exclu",
Q403="SAT","ACTIVE",
Q403="SPARE-ISSUE","SPARE-ISSUE",
Q403="Fiber CAmtel","ACTIVE",
Q403="Fiber AOF","ACTIVE",
Q403="Projet OCM (HUAWEI)","PLANNED WORKS",
Q403="Projet OCM (NOKIA)","PLANNED WORKS",
Q403="ACCESS-ISSUE","ACCESS-ISSUE",
Q403="Projet OCM (ZTE, NOKIA, autres projets)","PLANNED WORKS",
Q403="No root CAuse","No root cause",
Q403="ODU HS","ACTIVE",
Q403="IP &amp; VLAN","ACTIVE",
Q403="Warehouse HUAWEI","SPARE-ISSUE",
Q403="SPARE-HS","SPARE-ISSUE",
Q403="Power Telco","ACTIVE"
),"")</f>
        <v>No root cause</v>
      </c>
      <c r="S403" s="58" t="s">
        <v>17</v>
      </c>
      <c r="T403" s="7" t="s">
        <v>17</v>
      </c>
      <c r="U403" s="7" t="s">
        <v>17</v>
      </c>
      <c r="V403" s="59" t="s">
        <v>17</v>
      </c>
      <c r="W403" s="59" t="s">
        <v>17</v>
      </c>
      <c r="X403" s="59" t="s">
        <v>17</v>
      </c>
      <c r="Y403" s="59" t="s">
        <v>17</v>
      </c>
      <c r="Z403" s="59" t="s">
        <v>17</v>
      </c>
      <c r="AA403" s="59" t="s">
        <v>17</v>
      </c>
      <c r="AB403" s="59" t="s">
        <v>17</v>
      </c>
      <c r="AC403" s="59" t="s">
        <v>17</v>
      </c>
      <c r="AD403" s="59" t="s">
        <v>17</v>
      </c>
      <c r="AE403" s="59" t="s">
        <v>17</v>
      </c>
      <c r="AF403" s="15"/>
      <c r="AG403" s="15"/>
      <c r="AH403" s="15"/>
      <c r="AI403" s="15"/>
    </row>
    <row r="404" spans="1:35" s="14" customFormat="1" x14ac:dyDescent="0.35">
      <c r="A404" s="1" t="s">
        <v>721</v>
      </c>
      <c r="B404" s="1" t="s">
        <v>969</v>
      </c>
      <c r="C404" s="3"/>
      <c r="D404" s="1" t="s">
        <v>12</v>
      </c>
      <c r="E404" s="1" t="s">
        <v>13</v>
      </c>
      <c r="F404" s="3" t="s">
        <v>57</v>
      </c>
      <c r="G404" s="1" t="s">
        <v>721</v>
      </c>
      <c r="H404" s="62" t="str">
        <f>_xlfn.XLOOKUP(B404,'[1]Nur des jours'!$B:$B,'[1]Nur des jours'!$H:$H,"")</f>
        <v>NOKIA</v>
      </c>
      <c r="I404" s="54">
        <v>0.22367618054545163</v>
      </c>
      <c r="J404" s="54">
        <v>0</v>
      </c>
      <c r="K404" s="54">
        <v>0</v>
      </c>
      <c r="L404" s="55">
        <v>3.1940937901451576E-2</v>
      </c>
      <c r="M404" s="56" t="s">
        <v>5377</v>
      </c>
      <c r="N404" s="57"/>
      <c r="O404" s="16" t="str" cm="1">
        <f t="array" ref="O404">IFERROR(_xlfn.IFS(
Q404="MPR ISSUE","PDH",
Q404="BSS Hardware Issue","BSS",
Q404="Sites strategiques, MLL, Pylone, etc.","ENVTECH",
Q404="AKTIVCO DEFAUT GE &amp; POWER Cabinet","AKTIVCO",
Q404="AKTIVCO Coupure ENEO &amp; Baisse de tension","AKTIVCO GRID ONLY",
Q404="Coupure ENEO &amp; Baisse de tension","IHS GRID ONLY",
Q404="Defaut GE &amp; POWER Cabinet","IHS",
Q404="Sharing","Partners",
Q404="SIte strategiques &amp; DataCenter","SST &amp; DC",
Q404="Exclu","Exclu",
Q404="SAT","SAT",
Q404="SPARE-ISSUE","SPARE-ISSUE",
Q404="Fiber CAmtel","TRANS_FO_CAMTEL",
Q404="Fiber AOF","Fiber AOF",
Q404="Projet OCM (HUAWEI)","TRAVAUX-HUAWEI",
Q404="Projet OCM (NOKIA)","TRAVAUX-NOKIA",
Q404="ACCESS-ISSUE","ACCESS-ISSUE",
Q404="Projet OCM (ZTE, NOKIA, autres projets)","TRAVAUX OCM",
Q404="No root CAuse","No root cause",
Q404="ODU HS","PDH",
Q404="IP &amp; VLAN","PDH",
Q404="Warehouse HUAWEI","SPARE-ISSUE",
Q404="SPARE-HS","SPARE-ISSUE",
Q404="Power Telco","BSS"
),"")</f>
        <v>No root cause</v>
      </c>
      <c r="P404" s="22" t="str" cm="1">
        <f t="array" ref="P404">IFERROR(_xlfn.IFS(
Q404="MPR ISSUE","TX ISSUE",
Q404="BSS Hardware Issue","RAN ISSUE",
Q404="Sites strategiques, MLL, Pylone, etc.","ENVTECH",
Q404="AKTIVCO DEFAUT GE &amp; POWER Cabinet","POWER ISSUE",
Q404="AKTIVCO Coupure ENEO &amp; Baisse de tension","POWER ISSUE",
Q404="Coupure ENEO &amp; Baisse de tension","POWER ISSUE",
Q404="Defaut GE &amp; POWER Cabinet","POWER ISSUE",
Q404="Sharing","POWER ISSUE",
Q404="SIte strategiques &amp; DataCenter","POWER ISSUE",
Q404="Exclu","Exclu",
Q404="SAT","TX ISSUE",
Q404="SPARE-ISSUE","SPARE-ISSUE",
Q404="Fiber CAmtel","TX ISSUE",
Q404="Fiber AOF","TX ISSUE",
Q404="Projet OCM (HUAWEI)","TRAVAUX-HUAWEI",
Q404="Projet OCM (NOKIA)","TRAVAUX -NOKIA",
Q404="ACCESS-ISSUE","ACCESS-ISSUE",
Q404="Projet OCM (ZTE, NOKIA, autres projets)","TRAVAUX OCM",
Q404="No root CAuse","No root cause",
Q404="ODU HS","TX ISSUE",
Q404="IP &amp; VLAN","TX ISSUE",
Q404="Warehouse HUAWEI","SPARE-ISSUE",
Q404="SPARE-HS","SPARE-ISSUE",
Q404="Power Telco","RAN ISSUE"
),"")</f>
        <v>No root cause</v>
      </c>
      <c r="Q404" s="50" t="s">
        <v>5878</v>
      </c>
      <c r="R404" s="23" t="str" cm="1">
        <f t="array" ref="R404">IFERROR(_xlfn.IFS(
Q404="MPR ISSUE","ACTIVE",
Q404="BSS Hardware Issue","ACTIVE",
Q404="Sites strategiques, MLL, Pylone, etc.","PASSIVE",
Q404="AKTIVCO DEFAUT GE &amp; POWER Cabinet","PASSIVE",
Q404="AKTIVCO Coupure ENEO &amp; Baisse de tension","PASSIVE",
Q404="Coupure ENEO &amp; Baisse de tension","PASSIVE",
Q404="Defaut GE &amp; POWER Cabinet","PASSIVE",
Q404="Sharing","PASSIVE",
Q404="SIte strategiques &amp; DataCenter","PASSIVE",
Q404="Exclu","Exclu",
Q404="SAT","ACTIVE",
Q404="SPARE-ISSUE","SPARE-ISSUE",
Q404="Fiber CAmtel","ACTIVE",
Q404="Fiber AOF","ACTIVE",
Q404="Projet OCM (HUAWEI)","PLANNED WORKS",
Q404="Projet OCM (NOKIA)","PLANNED WORKS",
Q404="ACCESS-ISSUE","ACCESS-ISSUE",
Q404="Projet OCM (ZTE, NOKIA, autres projets)","PLANNED WORKS",
Q404="No root CAuse","No root cause",
Q404="ODU HS","ACTIVE",
Q404="IP &amp; VLAN","ACTIVE",
Q404="Warehouse HUAWEI","SPARE-ISSUE",
Q404="SPARE-HS","SPARE-ISSUE",
Q404="Power Telco","ACTIVE"
),"")</f>
        <v>No root cause</v>
      </c>
      <c r="S404" s="58" t="s">
        <v>17</v>
      </c>
      <c r="T404" s="7" t="s">
        <v>17</v>
      </c>
      <c r="U404" s="7" t="s">
        <v>17</v>
      </c>
      <c r="V404" s="59" t="s">
        <v>17</v>
      </c>
      <c r="W404" s="59" t="s">
        <v>17</v>
      </c>
      <c r="X404" s="59" t="s">
        <v>17</v>
      </c>
      <c r="Y404" s="59" t="s">
        <v>17</v>
      </c>
      <c r="Z404" s="59" t="s">
        <v>17</v>
      </c>
      <c r="AA404" s="59" t="s">
        <v>17</v>
      </c>
      <c r="AB404" s="59" t="s">
        <v>17</v>
      </c>
      <c r="AC404" s="59" t="s">
        <v>17</v>
      </c>
      <c r="AD404" s="59" t="s">
        <v>17</v>
      </c>
      <c r="AE404" s="59" t="s">
        <v>17</v>
      </c>
      <c r="AF404" s="15"/>
      <c r="AG404" s="15"/>
      <c r="AH404" s="15"/>
      <c r="AI404" s="15"/>
    </row>
    <row r="405" spans="1:35" s="14" customFormat="1" x14ac:dyDescent="0.35">
      <c r="A405" s="1" t="s">
        <v>1315</v>
      </c>
      <c r="B405" s="1" t="s">
        <v>1316</v>
      </c>
      <c r="C405" s="3"/>
      <c r="D405" s="1" t="s">
        <v>23</v>
      </c>
      <c r="E405" s="1" t="s">
        <v>91</v>
      </c>
      <c r="F405" s="3" t="s">
        <v>57</v>
      </c>
      <c r="G405" s="1" t="s">
        <v>86</v>
      </c>
      <c r="H405" s="61" t="str">
        <f>_xlfn.XLOOKUP(B405,'[1]Nur des jours'!$B:$B,'[1]Nur des jours'!$H:$H,"")</f>
        <v>Huawei</v>
      </c>
      <c r="I405" s="54">
        <v>5.4329580470726474E-2</v>
      </c>
      <c r="J405" s="54">
        <v>6.9276565650383704E-2</v>
      </c>
      <c r="K405" s="54">
        <v>0</v>
      </c>
      <c r="L405" s="55">
        <v>3.1015201193951483E-2</v>
      </c>
      <c r="M405" s="56" t="s">
        <v>5375</v>
      </c>
      <c r="N405" s="57"/>
      <c r="O405" s="16" t="str" cm="1">
        <f t="array" ref="O405">IFERROR(_xlfn.IFS(
Q405="MPR ISSUE","PDH",
Q405="BSS Hardware Issue","BSS",
Q405="Sites strategiques, MLL, Pylone, etc.","ENVTECH",
Q405="AKTIVCO DEFAUT GE &amp; POWER Cabinet","AKTIVCO",
Q405="AKTIVCO Coupure ENEO &amp; Baisse de tension","AKTIVCO GRID ONLY",
Q405="Coupure ENEO &amp; Baisse de tension","IHS GRID ONLY",
Q405="Defaut GE &amp; POWER Cabinet","IHS",
Q405="Sharing","Partners",
Q405="SIte strategiques &amp; DataCenter","SST &amp; DC",
Q405="Exclu","Exclu",
Q405="SAT","SAT",
Q405="SPARE-ISSUE","SPARE-ISSUE",
Q405="Fiber CAmtel","TRANS_FO_CAMTEL",
Q405="Fiber AOF","Fiber AOF",
Q405="Projet OCM (HUAWEI)","TRAVAUX-HUAWEI",
Q405="Projet OCM (NOKIA)","TRAVAUX-NOKIA",
Q405="ACCESS-ISSUE","ACCESS-ISSUE",
Q405="Projet OCM (ZTE, NOKIA, autres projets)","TRAVAUX OCM",
Q405="No root CAuse","No root cause",
Q405="ODU HS","PDH",
Q405="IP &amp; VLAN","PDH",
Q405="Warehouse HUAWEI","SPARE-ISSUE",
Q405="SPARE-HS","SPARE-ISSUE",
Q405="Power Telco","BSS"
),"")</f>
        <v>No root cause</v>
      </c>
      <c r="P405" s="22" t="str" cm="1">
        <f t="array" ref="P405">IFERROR(_xlfn.IFS(
Q405="MPR ISSUE","TX ISSUE",
Q405="BSS Hardware Issue","RAN ISSUE",
Q405="Sites strategiques, MLL, Pylone, etc.","ENVTECH",
Q405="AKTIVCO DEFAUT GE &amp; POWER Cabinet","POWER ISSUE",
Q405="AKTIVCO Coupure ENEO &amp; Baisse de tension","POWER ISSUE",
Q405="Coupure ENEO &amp; Baisse de tension","POWER ISSUE",
Q405="Defaut GE &amp; POWER Cabinet","POWER ISSUE",
Q405="Sharing","POWER ISSUE",
Q405="SIte strategiques &amp; DataCenter","POWER ISSUE",
Q405="Exclu","Exclu",
Q405="SAT","TX ISSUE",
Q405="SPARE-ISSUE","SPARE-ISSUE",
Q405="Fiber CAmtel","TX ISSUE",
Q405="Fiber AOF","TX ISSUE",
Q405="Projet OCM (HUAWEI)","TRAVAUX-HUAWEI",
Q405="Projet OCM (NOKIA)","TRAVAUX -NOKIA",
Q405="ACCESS-ISSUE","ACCESS-ISSUE",
Q405="Projet OCM (ZTE, NOKIA, autres projets)","TRAVAUX OCM",
Q405="No root CAuse","No root cause",
Q405="ODU HS","TX ISSUE",
Q405="IP &amp; VLAN","TX ISSUE",
Q405="Warehouse HUAWEI","SPARE-ISSUE",
Q405="SPARE-HS","SPARE-ISSUE",
Q405="Power Telco","RAN ISSUE"
),"")</f>
        <v>No root cause</v>
      </c>
      <c r="Q405" s="50" t="s">
        <v>5878</v>
      </c>
      <c r="R405" s="23" t="str" cm="1">
        <f t="array" ref="R405">IFERROR(_xlfn.IFS(
Q405="MPR ISSUE","ACTIVE",
Q405="BSS Hardware Issue","ACTIVE",
Q405="Sites strategiques, MLL, Pylone, etc.","PASSIVE",
Q405="AKTIVCO DEFAUT GE &amp; POWER Cabinet","PASSIVE",
Q405="AKTIVCO Coupure ENEO &amp; Baisse de tension","PASSIVE",
Q405="Coupure ENEO &amp; Baisse de tension","PASSIVE",
Q405="Defaut GE &amp; POWER Cabinet","PASSIVE",
Q405="Sharing","PASSIVE",
Q405="SIte strategiques &amp; DataCenter","PASSIVE",
Q405="Exclu","Exclu",
Q405="SAT","ACTIVE",
Q405="SPARE-ISSUE","SPARE-ISSUE",
Q405="Fiber CAmtel","ACTIVE",
Q405="Fiber AOF","ACTIVE",
Q405="Projet OCM (HUAWEI)","PLANNED WORKS",
Q405="Projet OCM (NOKIA)","PLANNED WORKS",
Q405="ACCESS-ISSUE","ACCESS-ISSUE",
Q405="Projet OCM (ZTE, NOKIA, autres projets)","PLANNED WORKS",
Q405="No root CAuse","No root cause",
Q405="ODU HS","ACTIVE",
Q405="IP &amp; VLAN","ACTIVE",
Q405="Warehouse HUAWEI","SPARE-ISSUE",
Q405="SPARE-HS","SPARE-ISSUE",
Q405="Power Telco","ACTIVE"
),"")</f>
        <v>No root cause</v>
      </c>
      <c r="S405" s="58" t="s">
        <v>17</v>
      </c>
      <c r="T405" s="7" t="s">
        <v>17</v>
      </c>
      <c r="U405" s="7" t="s">
        <v>17</v>
      </c>
      <c r="V405" s="59" t="s">
        <v>17</v>
      </c>
      <c r="W405" s="59" t="s">
        <v>17</v>
      </c>
      <c r="X405" s="59" t="s">
        <v>17</v>
      </c>
      <c r="Y405" s="59" t="s">
        <v>17</v>
      </c>
      <c r="Z405" s="59" t="s">
        <v>17</v>
      </c>
      <c r="AA405" s="59" t="s">
        <v>17</v>
      </c>
      <c r="AB405" s="59" t="s">
        <v>17</v>
      </c>
      <c r="AC405" s="59" t="s">
        <v>17</v>
      </c>
      <c r="AD405" s="59" t="s">
        <v>17</v>
      </c>
      <c r="AE405" s="59" t="s">
        <v>17</v>
      </c>
      <c r="AF405" s="15"/>
      <c r="AG405" s="15"/>
      <c r="AH405" s="15"/>
      <c r="AI405" s="15"/>
    </row>
    <row r="406" spans="1:35" s="14" customFormat="1" x14ac:dyDescent="0.35">
      <c r="A406" s="1" t="s">
        <v>1021</v>
      </c>
      <c r="B406" s="1" t="s">
        <v>1022</v>
      </c>
      <c r="C406" s="3"/>
      <c r="D406" s="1" t="s">
        <v>12</v>
      </c>
      <c r="E406" s="1" t="s">
        <v>13</v>
      </c>
      <c r="F406" s="3" t="s">
        <v>104</v>
      </c>
      <c r="G406" s="1" t="s">
        <v>1021</v>
      </c>
      <c r="H406" s="62" t="str">
        <f>_xlfn.XLOOKUP(B406,'[1]Nur des jours'!$B:$B,'[1]Nur des jours'!$H:$H,"")</f>
        <v>NOKIA</v>
      </c>
      <c r="I406" s="54">
        <v>0</v>
      </c>
      <c r="J406" s="54">
        <v>8.9677026700803283E-2</v>
      </c>
      <c r="K406" s="54">
        <v>1.3338126850922366E-3</v>
      </c>
      <c r="L406" s="55">
        <v>3.0801180254142718E-2</v>
      </c>
      <c r="M406" s="56" t="s">
        <v>5375</v>
      </c>
      <c r="N406" s="57"/>
      <c r="O406" s="16" t="str" cm="1">
        <f t="array" ref="O406">IFERROR(_xlfn.IFS(
Q406="MPR ISSUE","PDH",
Q406="BSS Hardware Issue","BSS",
Q406="Sites strategiques, MLL, Pylone, etc.","ENVTECH",
Q406="AKTIVCO DEFAUT GE &amp; POWER Cabinet","AKTIVCO",
Q406="AKTIVCO Coupure ENEO &amp; Baisse de tension","AKTIVCO GRID ONLY",
Q406="Coupure ENEO &amp; Baisse de tension","IHS GRID ONLY",
Q406="Defaut GE &amp; POWER Cabinet","IHS",
Q406="Sharing","Partners",
Q406="SIte strategiques &amp; DataCenter","SST &amp; DC",
Q406="Exclu","Exclu",
Q406="SAT","SAT",
Q406="SPARE-ISSUE","SPARE-ISSUE",
Q406="Fiber CAmtel","TRANS_FO_CAMTEL",
Q406="Fiber AOF","Fiber AOF",
Q406="Projet OCM (HUAWEI)","TRAVAUX-HUAWEI",
Q406="Projet OCM (NOKIA)","TRAVAUX-NOKIA",
Q406="ACCESS-ISSUE","ACCESS-ISSUE",
Q406="Projet OCM (ZTE, NOKIA, autres projets)","TRAVAUX OCM",
Q406="No root CAuse","No root cause",
Q406="ODU HS","PDH",
Q406="IP &amp; VLAN","PDH",
Q406="Warehouse HUAWEI","SPARE-ISSUE",
Q406="SPARE-HS","SPARE-ISSUE",
Q406="Power Telco","BSS"
),"")</f>
        <v>No root cause</v>
      </c>
      <c r="P406" s="22" t="str" cm="1">
        <f t="array" ref="P406">IFERROR(_xlfn.IFS(
Q406="MPR ISSUE","TX ISSUE",
Q406="BSS Hardware Issue","RAN ISSUE",
Q406="Sites strategiques, MLL, Pylone, etc.","ENVTECH",
Q406="AKTIVCO DEFAUT GE &amp; POWER Cabinet","POWER ISSUE",
Q406="AKTIVCO Coupure ENEO &amp; Baisse de tension","POWER ISSUE",
Q406="Coupure ENEO &amp; Baisse de tension","POWER ISSUE",
Q406="Defaut GE &amp; POWER Cabinet","POWER ISSUE",
Q406="Sharing","POWER ISSUE",
Q406="SIte strategiques &amp; DataCenter","POWER ISSUE",
Q406="Exclu","Exclu",
Q406="SAT","TX ISSUE",
Q406="SPARE-ISSUE","SPARE-ISSUE",
Q406="Fiber CAmtel","TX ISSUE",
Q406="Fiber AOF","TX ISSUE",
Q406="Projet OCM (HUAWEI)","TRAVAUX-HUAWEI",
Q406="Projet OCM (NOKIA)","TRAVAUX -NOKIA",
Q406="ACCESS-ISSUE","ACCESS-ISSUE",
Q406="Projet OCM (ZTE, NOKIA, autres projets)","TRAVAUX OCM",
Q406="No root CAuse","No root cause",
Q406="ODU HS","TX ISSUE",
Q406="IP &amp; VLAN","TX ISSUE",
Q406="Warehouse HUAWEI","SPARE-ISSUE",
Q406="SPARE-HS","SPARE-ISSUE",
Q406="Power Telco","RAN ISSUE"
),"")</f>
        <v>No root cause</v>
      </c>
      <c r="Q406" s="50" t="s">
        <v>5878</v>
      </c>
      <c r="R406" s="23" t="str" cm="1">
        <f t="array" ref="R406">IFERROR(_xlfn.IFS(
Q406="MPR ISSUE","ACTIVE",
Q406="BSS Hardware Issue","ACTIVE",
Q406="Sites strategiques, MLL, Pylone, etc.","PASSIVE",
Q406="AKTIVCO DEFAUT GE &amp; POWER Cabinet","PASSIVE",
Q406="AKTIVCO Coupure ENEO &amp; Baisse de tension","PASSIVE",
Q406="Coupure ENEO &amp; Baisse de tension","PASSIVE",
Q406="Defaut GE &amp; POWER Cabinet","PASSIVE",
Q406="Sharing","PASSIVE",
Q406="SIte strategiques &amp; DataCenter","PASSIVE",
Q406="Exclu","Exclu",
Q406="SAT","ACTIVE",
Q406="SPARE-ISSUE","SPARE-ISSUE",
Q406="Fiber CAmtel","ACTIVE",
Q406="Fiber AOF","ACTIVE",
Q406="Projet OCM (HUAWEI)","PLANNED WORKS",
Q406="Projet OCM (NOKIA)","PLANNED WORKS",
Q406="ACCESS-ISSUE","ACCESS-ISSUE",
Q406="Projet OCM (ZTE, NOKIA, autres projets)","PLANNED WORKS",
Q406="No root CAuse","No root cause",
Q406="ODU HS","ACTIVE",
Q406="IP &amp; VLAN","ACTIVE",
Q406="Warehouse HUAWEI","SPARE-ISSUE",
Q406="SPARE-HS","SPARE-ISSUE",
Q406="Power Telco","ACTIVE"
),"")</f>
        <v>No root cause</v>
      </c>
      <c r="S406" s="58" t="s">
        <v>17</v>
      </c>
      <c r="T406" s="7" t="s">
        <v>17</v>
      </c>
      <c r="U406" s="7" t="s">
        <v>17</v>
      </c>
      <c r="V406" s="59" t="s">
        <v>17</v>
      </c>
      <c r="W406" s="59" t="s">
        <v>17</v>
      </c>
      <c r="X406" s="59" t="s">
        <v>17</v>
      </c>
      <c r="Y406" s="59" t="s">
        <v>17</v>
      </c>
      <c r="Z406" s="59" t="s">
        <v>17</v>
      </c>
      <c r="AA406" s="59" t="s">
        <v>17</v>
      </c>
      <c r="AB406" s="59" t="s">
        <v>17</v>
      </c>
      <c r="AC406" s="59" t="s">
        <v>17</v>
      </c>
      <c r="AD406" s="59" t="s">
        <v>17</v>
      </c>
      <c r="AE406" s="59" t="s">
        <v>17</v>
      </c>
      <c r="AF406" s="15"/>
      <c r="AG406" s="15"/>
      <c r="AH406" s="15"/>
      <c r="AI406" s="15"/>
    </row>
    <row r="407" spans="1:35" s="14" customFormat="1" x14ac:dyDescent="0.35">
      <c r="A407" s="1" t="s">
        <v>701</v>
      </c>
      <c r="B407" s="1" t="s">
        <v>702</v>
      </c>
      <c r="C407" s="3"/>
      <c r="D407" s="1" t="s">
        <v>23</v>
      </c>
      <c r="E407" s="1" t="s">
        <v>38</v>
      </c>
      <c r="F407" s="3" t="s">
        <v>104</v>
      </c>
      <c r="G407" s="1" t="s">
        <v>301</v>
      </c>
      <c r="H407" s="61" t="str">
        <f>_xlfn.XLOOKUP(B407,'[1]Nur des jours'!$B:$B,'[1]Nur des jours'!$H:$H,"")</f>
        <v>Huawei</v>
      </c>
      <c r="I407" s="54">
        <v>5.4329580470726474E-2</v>
      </c>
      <c r="J407" s="54">
        <v>6.5876488808647063E-2</v>
      </c>
      <c r="K407" s="54">
        <v>0</v>
      </c>
      <c r="L407" s="55">
        <v>2.987375618163814E-2</v>
      </c>
      <c r="M407" s="56" t="s">
        <v>5375</v>
      </c>
      <c r="N407" s="57"/>
      <c r="O407" s="16" t="str" cm="1">
        <f t="array" ref="O407">IFERROR(_xlfn.IFS(
Q407="MPR ISSUE","PDH",
Q407="BSS Hardware Issue","BSS",
Q407="Sites strategiques, MLL, Pylone, etc.","ENVTECH",
Q407="AKTIVCO DEFAUT GE &amp; POWER Cabinet","AKTIVCO",
Q407="AKTIVCO Coupure ENEO &amp; Baisse de tension","AKTIVCO GRID ONLY",
Q407="Coupure ENEO &amp; Baisse de tension","IHS GRID ONLY",
Q407="Defaut GE &amp; POWER Cabinet","IHS",
Q407="Sharing","Partners",
Q407="SIte strategiques &amp; DataCenter","SST &amp; DC",
Q407="Exclu","Exclu",
Q407="SAT","SAT",
Q407="SPARE-ISSUE","SPARE-ISSUE",
Q407="Fiber CAmtel","TRANS_FO_CAMTEL",
Q407="Fiber AOF","Fiber AOF",
Q407="Projet OCM (HUAWEI)","TRAVAUX-HUAWEI",
Q407="Projet OCM (NOKIA)","TRAVAUX-NOKIA",
Q407="ACCESS-ISSUE","ACCESS-ISSUE",
Q407="Projet OCM (ZTE, NOKIA, autres projets)","TRAVAUX OCM",
Q407="No root CAuse","No root cause",
Q407="ODU HS","PDH",
Q407="IP &amp; VLAN","PDH",
Q407="Warehouse HUAWEI","SPARE-ISSUE",
Q407="SPARE-HS","SPARE-ISSUE",
Q407="Power Telco","BSS"
),"")</f>
        <v>No root cause</v>
      </c>
      <c r="P407" s="22" t="str" cm="1">
        <f t="array" ref="P407">IFERROR(_xlfn.IFS(
Q407="MPR ISSUE","TX ISSUE",
Q407="BSS Hardware Issue","RAN ISSUE",
Q407="Sites strategiques, MLL, Pylone, etc.","ENVTECH",
Q407="AKTIVCO DEFAUT GE &amp; POWER Cabinet","POWER ISSUE",
Q407="AKTIVCO Coupure ENEO &amp; Baisse de tension","POWER ISSUE",
Q407="Coupure ENEO &amp; Baisse de tension","POWER ISSUE",
Q407="Defaut GE &amp; POWER Cabinet","POWER ISSUE",
Q407="Sharing","POWER ISSUE",
Q407="SIte strategiques &amp; DataCenter","POWER ISSUE",
Q407="Exclu","Exclu",
Q407="SAT","TX ISSUE",
Q407="SPARE-ISSUE","SPARE-ISSUE",
Q407="Fiber CAmtel","TX ISSUE",
Q407="Fiber AOF","TX ISSUE",
Q407="Projet OCM (HUAWEI)","TRAVAUX-HUAWEI",
Q407="Projet OCM (NOKIA)","TRAVAUX -NOKIA",
Q407="ACCESS-ISSUE","ACCESS-ISSUE",
Q407="Projet OCM (ZTE, NOKIA, autres projets)","TRAVAUX OCM",
Q407="No root CAuse","No root cause",
Q407="ODU HS","TX ISSUE",
Q407="IP &amp; VLAN","TX ISSUE",
Q407="Warehouse HUAWEI","SPARE-ISSUE",
Q407="SPARE-HS","SPARE-ISSUE",
Q407="Power Telco","RAN ISSUE"
),"")</f>
        <v>No root cause</v>
      </c>
      <c r="Q407" s="50" t="s">
        <v>5878</v>
      </c>
      <c r="R407" s="23" t="str" cm="1">
        <f t="array" ref="R407">IFERROR(_xlfn.IFS(
Q407="MPR ISSUE","ACTIVE",
Q407="BSS Hardware Issue","ACTIVE",
Q407="Sites strategiques, MLL, Pylone, etc.","PASSIVE",
Q407="AKTIVCO DEFAUT GE &amp; POWER Cabinet","PASSIVE",
Q407="AKTIVCO Coupure ENEO &amp; Baisse de tension","PASSIVE",
Q407="Coupure ENEO &amp; Baisse de tension","PASSIVE",
Q407="Defaut GE &amp; POWER Cabinet","PASSIVE",
Q407="Sharing","PASSIVE",
Q407="SIte strategiques &amp; DataCenter","PASSIVE",
Q407="Exclu","Exclu",
Q407="SAT","ACTIVE",
Q407="SPARE-ISSUE","SPARE-ISSUE",
Q407="Fiber CAmtel","ACTIVE",
Q407="Fiber AOF","ACTIVE",
Q407="Projet OCM (HUAWEI)","PLANNED WORKS",
Q407="Projet OCM (NOKIA)","PLANNED WORKS",
Q407="ACCESS-ISSUE","ACCESS-ISSUE",
Q407="Projet OCM (ZTE, NOKIA, autres projets)","PLANNED WORKS",
Q407="No root CAuse","No root cause",
Q407="ODU HS","ACTIVE",
Q407="IP &amp; VLAN","ACTIVE",
Q407="Warehouse HUAWEI","SPARE-ISSUE",
Q407="SPARE-HS","SPARE-ISSUE",
Q407="Power Telco","ACTIVE"
),"")</f>
        <v>No root cause</v>
      </c>
      <c r="S407" s="58" t="s">
        <v>17</v>
      </c>
      <c r="T407" s="7" t="s">
        <v>17</v>
      </c>
      <c r="U407" s="7" t="s">
        <v>17</v>
      </c>
      <c r="V407" s="59" t="s">
        <v>17</v>
      </c>
      <c r="W407" s="59" t="s">
        <v>17</v>
      </c>
      <c r="X407" s="59" t="s">
        <v>17</v>
      </c>
      <c r="Y407" s="59" t="s">
        <v>17</v>
      </c>
      <c r="Z407" s="59" t="s">
        <v>17</v>
      </c>
      <c r="AA407" s="59" t="s">
        <v>17</v>
      </c>
      <c r="AB407" s="59" t="s">
        <v>17</v>
      </c>
      <c r="AC407" s="59" t="s">
        <v>17</v>
      </c>
      <c r="AD407" s="59" t="s">
        <v>17</v>
      </c>
      <c r="AE407" s="59" t="s">
        <v>17</v>
      </c>
      <c r="AF407" s="15"/>
      <c r="AG407" s="15"/>
      <c r="AH407" s="15"/>
      <c r="AI407" s="15"/>
    </row>
    <row r="408" spans="1:35" s="14" customFormat="1" x14ac:dyDescent="0.35">
      <c r="A408" s="1" t="s">
        <v>964</v>
      </c>
      <c r="B408" s="1" t="s">
        <v>1879</v>
      </c>
      <c r="C408" s="3"/>
      <c r="D408" s="1" t="s">
        <v>23</v>
      </c>
      <c r="E408" s="1" t="s">
        <v>565</v>
      </c>
      <c r="F408" s="3" t="s">
        <v>53</v>
      </c>
      <c r="G408" s="1" t="s">
        <v>964</v>
      </c>
      <c r="H408" s="62" t="str">
        <f>_xlfn.XLOOKUP(B408,'[1]Nur des jours'!$B:$B,'[1]Nur des jours'!$H:$H,"")</f>
        <v>NOKIA</v>
      </c>
      <c r="I408" s="54">
        <v>4.9509352215594035E-2</v>
      </c>
      <c r="J408" s="54">
        <v>6.7204643824950422E-2</v>
      </c>
      <c r="K408" s="54">
        <v>0</v>
      </c>
      <c r="L408" s="55">
        <v>2.963130499040419E-2</v>
      </c>
      <c r="M408" s="56" t="s">
        <v>5377</v>
      </c>
      <c r="N408" s="57"/>
      <c r="O408" s="16" t="str" cm="1">
        <f t="array" ref="O408">IFERROR(_xlfn.IFS(
Q408="MPR ISSUE","PDH",
Q408="BSS Hardware Issue","BSS",
Q408="Sites strategiques, MLL, Pylone, etc.","ENVTECH",
Q408="AKTIVCO DEFAUT GE &amp; POWER Cabinet","AKTIVCO",
Q408="AKTIVCO Coupure ENEO &amp; Baisse de tension","AKTIVCO GRID ONLY",
Q408="Coupure ENEO &amp; Baisse de tension","IHS GRID ONLY",
Q408="Defaut GE &amp; POWER Cabinet","IHS",
Q408="Sharing","Partners",
Q408="SIte strategiques &amp; DataCenter","SST &amp; DC",
Q408="Exclu","Exclu",
Q408="SAT","SAT",
Q408="SPARE-ISSUE","SPARE-ISSUE",
Q408="Fiber CAmtel","TRANS_FO_CAMTEL",
Q408="Fiber AOF","Fiber AOF",
Q408="Projet OCM (HUAWEI)","TRAVAUX-HUAWEI",
Q408="Projet OCM (NOKIA)","TRAVAUX-NOKIA",
Q408="ACCESS-ISSUE","ACCESS-ISSUE",
Q408="Projet OCM (ZTE, NOKIA, autres projets)","TRAVAUX OCM",
Q408="No root CAuse","No root cause",
Q408="ODU HS","PDH",
Q408="IP &amp; VLAN","PDH",
Q408="Warehouse HUAWEI","SPARE-ISSUE",
Q408="SPARE-HS","SPARE-ISSUE",
Q408="Power Telco","BSS"
),"")</f>
        <v>No root cause</v>
      </c>
      <c r="P408" s="22" t="str" cm="1">
        <f t="array" ref="P408">IFERROR(_xlfn.IFS(
Q408="MPR ISSUE","TX ISSUE",
Q408="BSS Hardware Issue","RAN ISSUE",
Q408="Sites strategiques, MLL, Pylone, etc.","ENVTECH",
Q408="AKTIVCO DEFAUT GE &amp; POWER Cabinet","POWER ISSUE",
Q408="AKTIVCO Coupure ENEO &amp; Baisse de tension","POWER ISSUE",
Q408="Coupure ENEO &amp; Baisse de tension","POWER ISSUE",
Q408="Defaut GE &amp; POWER Cabinet","POWER ISSUE",
Q408="Sharing","POWER ISSUE",
Q408="SIte strategiques &amp; DataCenter","POWER ISSUE",
Q408="Exclu","Exclu",
Q408="SAT","TX ISSUE",
Q408="SPARE-ISSUE","SPARE-ISSUE",
Q408="Fiber CAmtel","TX ISSUE",
Q408="Fiber AOF","TX ISSUE",
Q408="Projet OCM (HUAWEI)","TRAVAUX-HUAWEI",
Q408="Projet OCM (NOKIA)","TRAVAUX -NOKIA",
Q408="ACCESS-ISSUE","ACCESS-ISSUE",
Q408="Projet OCM (ZTE, NOKIA, autres projets)","TRAVAUX OCM",
Q408="No root CAuse","No root cause",
Q408="ODU HS","TX ISSUE",
Q408="IP &amp; VLAN","TX ISSUE",
Q408="Warehouse HUAWEI","SPARE-ISSUE",
Q408="SPARE-HS","SPARE-ISSUE",
Q408="Power Telco","RAN ISSUE"
),"")</f>
        <v>No root cause</v>
      </c>
      <c r="Q408" s="50" t="s">
        <v>5878</v>
      </c>
      <c r="R408" s="23" t="str" cm="1">
        <f t="array" ref="R408">IFERROR(_xlfn.IFS(
Q408="MPR ISSUE","ACTIVE",
Q408="BSS Hardware Issue","ACTIVE",
Q408="Sites strategiques, MLL, Pylone, etc.","PASSIVE",
Q408="AKTIVCO DEFAUT GE &amp; POWER Cabinet","PASSIVE",
Q408="AKTIVCO Coupure ENEO &amp; Baisse de tension","PASSIVE",
Q408="Coupure ENEO &amp; Baisse de tension","PASSIVE",
Q408="Defaut GE &amp; POWER Cabinet","PASSIVE",
Q408="Sharing","PASSIVE",
Q408="SIte strategiques &amp; DataCenter","PASSIVE",
Q408="Exclu","Exclu",
Q408="SAT","ACTIVE",
Q408="SPARE-ISSUE","SPARE-ISSUE",
Q408="Fiber CAmtel","ACTIVE",
Q408="Fiber AOF","ACTIVE",
Q408="Projet OCM (HUAWEI)","PLANNED WORKS",
Q408="Projet OCM (NOKIA)","PLANNED WORKS",
Q408="ACCESS-ISSUE","ACCESS-ISSUE",
Q408="Projet OCM (ZTE, NOKIA, autres projets)","PLANNED WORKS",
Q408="No root CAuse","No root cause",
Q408="ODU HS","ACTIVE",
Q408="IP &amp; VLAN","ACTIVE",
Q408="Warehouse HUAWEI","SPARE-ISSUE",
Q408="SPARE-HS","SPARE-ISSUE",
Q408="Power Telco","ACTIVE"
),"")</f>
        <v>No root cause</v>
      </c>
      <c r="S408" s="58" t="s">
        <v>17</v>
      </c>
      <c r="T408" s="7" t="s">
        <v>17</v>
      </c>
      <c r="U408" s="7" t="s">
        <v>17</v>
      </c>
      <c r="V408" s="59" t="s">
        <v>17</v>
      </c>
      <c r="W408" s="59" t="s">
        <v>17</v>
      </c>
      <c r="X408" s="59" t="s">
        <v>17</v>
      </c>
      <c r="Y408" s="59" t="s">
        <v>17</v>
      </c>
      <c r="Z408" s="59" t="s">
        <v>17</v>
      </c>
      <c r="AA408" s="59" t="s">
        <v>17</v>
      </c>
      <c r="AB408" s="59" t="s">
        <v>17</v>
      </c>
      <c r="AC408" s="59" t="s">
        <v>17</v>
      </c>
      <c r="AD408" s="59" t="s">
        <v>17</v>
      </c>
      <c r="AE408" s="59" t="s">
        <v>17</v>
      </c>
      <c r="AF408" s="15"/>
      <c r="AG408" s="15"/>
      <c r="AH408" s="15"/>
      <c r="AI408" s="15"/>
    </row>
    <row r="409" spans="1:35" s="14" customFormat="1" x14ac:dyDescent="0.35">
      <c r="A409" s="1" t="s">
        <v>996</v>
      </c>
      <c r="B409" s="1" t="s">
        <v>997</v>
      </c>
      <c r="C409" s="3"/>
      <c r="D409" s="1" t="s">
        <v>12</v>
      </c>
      <c r="E409" s="1" t="s">
        <v>707</v>
      </c>
      <c r="F409" s="3" t="s">
        <v>57</v>
      </c>
      <c r="G409" s="1" t="s">
        <v>187</v>
      </c>
      <c r="H409" s="61" t="str">
        <f>_xlfn.XLOOKUP(B409,'[1]Nur des jours'!$B:$B,'[1]Nur des jours'!$H:$H,"")</f>
        <v>Huawei</v>
      </c>
      <c r="I409" s="54">
        <v>4.8709279042720294E-2</v>
      </c>
      <c r="J409" s="54">
        <v>6.5079595798865048E-2</v>
      </c>
      <c r="K409" s="54">
        <v>0</v>
      </c>
      <c r="L409" s="55">
        <v>2.8803651482594388E-2</v>
      </c>
      <c r="M409" s="56" t="s">
        <v>5378</v>
      </c>
      <c r="N409" s="57"/>
      <c r="O409" s="16" t="str" cm="1">
        <f t="array" ref="O409">IFERROR(_xlfn.IFS(
Q409="MPR ISSUE","PDH",
Q409="BSS Hardware Issue","BSS",
Q409="Sites strategiques, MLL, Pylone, etc.","ENVTECH",
Q409="AKTIVCO DEFAUT GE &amp; POWER Cabinet","AKTIVCO",
Q409="AKTIVCO Coupure ENEO &amp; Baisse de tension","AKTIVCO GRID ONLY",
Q409="Coupure ENEO &amp; Baisse de tension","IHS GRID ONLY",
Q409="Defaut GE &amp; POWER Cabinet","IHS",
Q409="Sharing","Partners",
Q409="SIte strategiques &amp; DataCenter","SST &amp; DC",
Q409="Exclu","Exclu",
Q409="SAT","SAT",
Q409="SPARE-ISSUE","SPARE-ISSUE",
Q409="Fiber CAmtel","TRANS_FO_CAMTEL",
Q409="Fiber AOF","Fiber AOF",
Q409="Projet OCM (HUAWEI)","TRAVAUX-HUAWEI",
Q409="Projet OCM (NOKIA)","TRAVAUX-NOKIA",
Q409="ACCESS-ISSUE","ACCESS-ISSUE",
Q409="Projet OCM (ZTE, NOKIA, autres projets)","TRAVAUX OCM",
Q409="No root CAuse","No root cause",
Q409="ODU HS","PDH",
Q409="IP &amp; VLAN","PDH",
Q409="Warehouse HUAWEI","SPARE-ISSUE",
Q409="SPARE-HS","SPARE-ISSUE",
Q409="Power Telco","BSS"
),"")</f>
        <v>No root cause</v>
      </c>
      <c r="P409" s="22" t="str" cm="1">
        <f t="array" ref="P409">IFERROR(_xlfn.IFS(
Q409="MPR ISSUE","TX ISSUE",
Q409="BSS Hardware Issue","RAN ISSUE",
Q409="Sites strategiques, MLL, Pylone, etc.","ENVTECH",
Q409="AKTIVCO DEFAUT GE &amp; POWER Cabinet","POWER ISSUE",
Q409="AKTIVCO Coupure ENEO &amp; Baisse de tension","POWER ISSUE",
Q409="Coupure ENEO &amp; Baisse de tension","POWER ISSUE",
Q409="Defaut GE &amp; POWER Cabinet","POWER ISSUE",
Q409="Sharing","POWER ISSUE",
Q409="SIte strategiques &amp; DataCenter","POWER ISSUE",
Q409="Exclu","Exclu",
Q409="SAT","TX ISSUE",
Q409="SPARE-ISSUE","SPARE-ISSUE",
Q409="Fiber CAmtel","TX ISSUE",
Q409="Fiber AOF","TX ISSUE",
Q409="Projet OCM (HUAWEI)","TRAVAUX-HUAWEI",
Q409="Projet OCM (NOKIA)","TRAVAUX -NOKIA",
Q409="ACCESS-ISSUE","ACCESS-ISSUE",
Q409="Projet OCM (ZTE, NOKIA, autres projets)","TRAVAUX OCM",
Q409="No root CAuse","No root cause",
Q409="ODU HS","TX ISSUE",
Q409="IP &amp; VLAN","TX ISSUE",
Q409="Warehouse HUAWEI","SPARE-ISSUE",
Q409="SPARE-HS","SPARE-ISSUE",
Q409="Power Telco","RAN ISSUE"
),"")</f>
        <v>No root cause</v>
      </c>
      <c r="Q409" s="50" t="s">
        <v>5878</v>
      </c>
      <c r="R409" s="23" t="str" cm="1">
        <f t="array" ref="R409">IFERROR(_xlfn.IFS(
Q409="MPR ISSUE","ACTIVE",
Q409="BSS Hardware Issue","ACTIVE",
Q409="Sites strategiques, MLL, Pylone, etc.","PASSIVE",
Q409="AKTIVCO DEFAUT GE &amp; POWER Cabinet","PASSIVE",
Q409="AKTIVCO Coupure ENEO &amp; Baisse de tension","PASSIVE",
Q409="Coupure ENEO &amp; Baisse de tension","PASSIVE",
Q409="Defaut GE &amp; POWER Cabinet","PASSIVE",
Q409="Sharing","PASSIVE",
Q409="SIte strategiques &amp; DataCenter","PASSIVE",
Q409="Exclu","Exclu",
Q409="SAT","ACTIVE",
Q409="SPARE-ISSUE","SPARE-ISSUE",
Q409="Fiber CAmtel","ACTIVE",
Q409="Fiber AOF","ACTIVE",
Q409="Projet OCM (HUAWEI)","PLANNED WORKS",
Q409="Projet OCM (NOKIA)","PLANNED WORKS",
Q409="ACCESS-ISSUE","ACCESS-ISSUE",
Q409="Projet OCM (ZTE, NOKIA, autres projets)","PLANNED WORKS",
Q409="No root CAuse","No root cause",
Q409="ODU HS","ACTIVE",
Q409="IP &amp; VLAN","ACTIVE",
Q409="Warehouse HUAWEI","SPARE-ISSUE",
Q409="SPARE-HS","SPARE-ISSUE",
Q409="Power Telco","ACTIVE"
),"")</f>
        <v>No root cause</v>
      </c>
      <c r="S409" s="58" t="s">
        <v>17</v>
      </c>
      <c r="T409" s="7" t="s">
        <v>17</v>
      </c>
      <c r="U409" s="7" t="s">
        <v>17</v>
      </c>
      <c r="V409" s="59" t="s">
        <v>17</v>
      </c>
      <c r="W409" s="59" t="s">
        <v>17</v>
      </c>
      <c r="X409" s="59" t="s">
        <v>17</v>
      </c>
      <c r="Y409" s="59" t="s">
        <v>17</v>
      </c>
      <c r="Z409" s="59" t="s">
        <v>17</v>
      </c>
      <c r="AA409" s="59" t="s">
        <v>17</v>
      </c>
      <c r="AB409" s="59" t="s">
        <v>17</v>
      </c>
      <c r="AC409" s="59" t="s">
        <v>17</v>
      </c>
      <c r="AD409" s="59" t="s">
        <v>17</v>
      </c>
      <c r="AE409" s="59" t="s">
        <v>17</v>
      </c>
      <c r="AF409" s="15"/>
      <c r="AG409" s="15"/>
      <c r="AH409" s="15"/>
      <c r="AI409" s="15"/>
    </row>
    <row r="410" spans="1:35" s="14" customFormat="1" x14ac:dyDescent="0.35">
      <c r="A410" s="1" t="s">
        <v>1161</v>
      </c>
      <c r="B410" s="1" t="s">
        <v>1162</v>
      </c>
      <c r="C410" s="3"/>
      <c r="D410" s="1" t="s">
        <v>12</v>
      </c>
      <c r="E410" s="1" t="s">
        <v>1163</v>
      </c>
      <c r="F410" s="3" t="s">
        <v>53</v>
      </c>
      <c r="G410" s="1" t="s">
        <v>1161</v>
      </c>
      <c r="H410" s="62" t="str">
        <f>_xlfn.XLOOKUP(B410,'[1]Nur des jours'!$B:$B,'[1]Nur des jours'!$H:$H,"")</f>
        <v>NOKIA</v>
      </c>
      <c r="I410" s="54">
        <v>6.5044174466915627E-2</v>
      </c>
      <c r="J410" s="54">
        <v>5.5782510684741535E-2</v>
      </c>
      <c r="K410" s="54">
        <v>0</v>
      </c>
      <c r="L410" s="55">
        <v>2.801513433334904E-2</v>
      </c>
      <c r="M410" s="56" t="s">
        <v>5377</v>
      </c>
      <c r="N410" s="57"/>
      <c r="O410" s="16" t="str" cm="1">
        <f t="array" ref="O410">IFERROR(_xlfn.IFS(
Q410="MPR ISSUE","PDH",
Q410="BSS Hardware Issue","BSS",
Q410="Sites strategiques, MLL, Pylone, etc.","ENVTECH",
Q410="AKTIVCO DEFAUT GE &amp; POWER Cabinet","AKTIVCO",
Q410="AKTIVCO Coupure ENEO &amp; Baisse de tension","AKTIVCO GRID ONLY",
Q410="Coupure ENEO &amp; Baisse de tension","IHS GRID ONLY",
Q410="Defaut GE &amp; POWER Cabinet","IHS",
Q410="Sharing","Partners",
Q410="SIte strategiques &amp; DataCenter","SST &amp; DC",
Q410="Exclu","Exclu",
Q410="SAT","SAT",
Q410="SPARE-ISSUE","SPARE-ISSUE",
Q410="Fiber CAmtel","TRANS_FO_CAMTEL",
Q410="Fiber AOF","Fiber AOF",
Q410="Projet OCM (HUAWEI)","TRAVAUX-HUAWEI",
Q410="Projet OCM (NOKIA)","TRAVAUX-NOKIA",
Q410="ACCESS-ISSUE","ACCESS-ISSUE",
Q410="Projet OCM (ZTE, NOKIA, autres projets)","TRAVAUX OCM",
Q410="No root CAuse","No root cause",
Q410="ODU HS","PDH",
Q410="IP &amp; VLAN","PDH",
Q410="Warehouse HUAWEI","SPARE-ISSUE",
Q410="SPARE-HS","SPARE-ISSUE",
Q410="Power Telco","BSS"
),"")</f>
        <v>No root cause</v>
      </c>
      <c r="P410" s="22" t="str" cm="1">
        <f t="array" ref="P410">IFERROR(_xlfn.IFS(
Q410="MPR ISSUE","TX ISSUE",
Q410="BSS Hardware Issue","RAN ISSUE",
Q410="Sites strategiques, MLL, Pylone, etc.","ENVTECH",
Q410="AKTIVCO DEFAUT GE &amp; POWER Cabinet","POWER ISSUE",
Q410="AKTIVCO Coupure ENEO &amp; Baisse de tension","POWER ISSUE",
Q410="Coupure ENEO &amp; Baisse de tension","POWER ISSUE",
Q410="Defaut GE &amp; POWER Cabinet","POWER ISSUE",
Q410="Sharing","POWER ISSUE",
Q410="SIte strategiques &amp; DataCenter","POWER ISSUE",
Q410="Exclu","Exclu",
Q410="SAT","TX ISSUE",
Q410="SPARE-ISSUE","SPARE-ISSUE",
Q410="Fiber CAmtel","TX ISSUE",
Q410="Fiber AOF","TX ISSUE",
Q410="Projet OCM (HUAWEI)","TRAVAUX-HUAWEI",
Q410="Projet OCM (NOKIA)","TRAVAUX -NOKIA",
Q410="ACCESS-ISSUE","ACCESS-ISSUE",
Q410="Projet OCM (ZTE, NOKIA, autres projets)","TRAVAUX OCM",
Q410="No root CAuse","No root cause",
Q410="ODU HS","TX ISSUE",
Q410="IP &amp; VLAN","TX ISSUE",
Q410="Warehouse HUAWEI","SPARE-ISSUE",
Q410="SPARE-HS","SPARE-ISSUE",
Q410="Power Telco","RAN ISSUE"
),"")</f>
        <v>No root cause</v>
      </c>
      <c r="Q410" s="50" t="s">
        <v>5878</v>
      </c>
      <c r="R410" s="23" t="str" cm="1">
        <f t="array" ref="R410">IFERROR(_xlfn.IFS(
Q410="MPR ISSUE","ACTIVE",
Q410="BSS Hardware Issue","ACTIVE",
Q410="Sites strategiques, MLL, Pylone, etc.","PASSIVE",
Q410="AKTIVCO DEFAUT GE &amp; POWER Cabinet","PASSIVE",
Q410="AKTIVCO Coupure ENEO &amp; Baisse de tension","PASSIVE",
Q410="Coupure ENEO &amp; Baisse de tension","PASSIVE",
Q410="Defaut GE &amp; POWER Cabinet","PASSIVE",
Q410="Sharing","PASSIVE",
Q410="SIte strategiques &amp; DataCenter","PASSIVE",
Q410="Exclu","Exclu",
Q410="SAT","ACTIVE",
Q410="SPARE-ISSUE","SPARE-ISSUE",
Q410="Fiber CAmtel","ACTIVE",
Q410="Fiber AOF","ACTIVE",
Q410="Projet OCM (HUAWEI)","PLANNED WORKS",
Q410="Projet OCM (NOKIA)","PLANNED WORKS",
Q410="ACCESS-ISSUE","ACCESS-ISSUE",
Q410="Projet OCM (ZTE, NOKIA, autres projets)","PLANNED WORKS",
Q410="No root CAuse","No root cause",
Q410="ODU HS","ACTIVE",
Q410="IP &amp; VLAN","ACTIVE",
Q410="Warehouse HUAWEI","SPARE-ISSUE",
Q410="SPARE-HS","SPARE-ISSUE",
Q410="Power Telco","ACTIVE"
),"")</f>
        <v>No root cause</v>
      </c>
      <c r="S410" s="58" t="s">
        <v>17</v>
      </c>
      <c r="T410" s="7" t="s">
        <v>17</v>
      </c>
      <c r="U410" s="7" t="s">
        <v>17</v>
      </c>
      <c r="V410" s="59" t="s">
        <v>17</v>
      </c>
      <c r="W410" s="59" t="s">
        <v>17</v>
      </c>
      <c r="X410" s="59" t="s">
        <v>17</v>
      </c>
      <c r="Y410" s="59" t="s">
        <v>17</v>
      </c>
      <c r="Z410" s="59" t="s">
        <v>17</v>
      </c>
      <c r="AA410" s="59" t="s">
        <v>17</v>
      </c>
      <c r="AB410" s="59" t="s">
        <v>17</v>
      </c>
      <c r="AC410" s="59" t="s">
        <v>17</v>
      </c>
      <c r="AD410" s="59" t="s">
        <v>17</v>
      </c>
      <c r="AE410" s="59" t="s">
        <v>17</v>
      </c>
      <c r="AF410" s="15"/>
      <c r="AG410" s="15"/>
      <c r="AH410" s="15"/>
      <c r="AI410" s="15"/>
    </row>
    <row r="411" spans="1:35" s="14" customFormat="1" x14ac:dyDescent="0.35">
      <c r="A411" s="1" t="s">
        <v>378</v>
      </c>
      <c r="B411" s="1" t="s">
        <v>379</v>
      </c>
      <c r="C411" s="3"/>
      <c r="D411" s="1" t="s">
        <v>23</v>
      </c>
      <c r="E411" s="1" t="s">
        <v>124</v>
      </c>
      <c r="F411" s="3" t="s">
        <v>104</v>
      </c>
      <c r="G411" s="1" t="s">
        <v>378</v>
      </c>
      <c r="H411" s="62" t="str">
        <f>_xlfn.XLOOKUP(B411,'[1]Nur des jours'!$B:$B,'[1]Nur des jours'!$H:$H,"")</f>
        <v>NOKIA</v>
      </c>
      <c r="I411" s="54">
        <v>4.0668396462809384E-2</v>
      </c>
      <c r="J411" s="54">
        <v>3.2406982397801994E-2</v>
      </c>
      <c r="K411" s="54">
        <v>1.9357384096465161E-2</v>
      </c>
      <c r="L411" s="55">
        <v>2.6781495356066613E-2</v>
      </c>
      <c r="M411" s="56" t="s">
        <v>5375</v>
      </c>
      <c r="N411" s="57"/>
      <c r="O411" s="16" t="str" cm="1">
        <f t="array" ref="O411">IFERROR(_xlfn.IFS(
Q411="MPR ISSUE","PDH",
Q411="BSS Hardware Issue","BSS",
Q411="Sites strategiques, MLL, Pylone, etc.","ENVTECH",
Q411="AKTIVCO DEFAUT GE &amp; POWER Cabinet","AKTIVCO",
Q411="AKTIVCO Coupure ENEO &amp; Baisse de tension","AKTIVCO GRID ONLY",
Q411="Coupure ENEO &amp; Baisse de tension","IHS GRID ONLY",
Q411="Defaut GE &amp; POWER Cabinet","IHS",
Q411="Sharing","Partners",
Q411="SIte strategiques &amp; DataCenter","SST &amp; DC",
Q411="Exclu","Exclu",
Q411="SAT","SAT",
Q411="SPARE-ISSUE","SPARE-ISSUE",
Q411="Fiber CAmtel","TRANS_FO_CAMTEL",
Q411="Fiber AOF","Fiber AOF",
Q411="Projet OCM (HUAWEI)","TRAVAUX-HUAWEI",
Q411="Projet OCM (NOKIA)","TRAVAUX-NOKIA",
Q411="ACCESS-ISSUE","ACCESS-ISSUE",
Q411="Projet OCM (ZTE, NOKIA, autres projets)","TRAVAUX OCM",
Q411="No root CAuse","No root cause",
Q411="ODU HS","PDH",
Q411="IP &amp; VLAN","PDH",
Q411="Warehouse HUAWEI","SPARE-ISSUE",
Q411="SPARE-HS","SPARE-ISSUE",
Q411="Power Telco","BSS"
),"")</f>
        <v>No root cause</v>
      </c>
      <c r="P411" s="22" t="str" cm="1">
        <f t="array" ref="P411">IFERROR(_xlfn.IFS(
Q411="MPR ISSUE","TX ISSUE",
Q411="BSS Hardware Issue","RAN ISSUE",
Q411="Sites strategiques, MLL, Pylone, etc.","ENVTECH",
Q411="AKTIVCO DEFAUT GE &amp; POWER Cabinet","POWER ISSUE",
Q411="AKTIVCO Coupure ENEO &amp; Baisse de tension","POWER ISSUE",
Q411="Coupure ENEO &amp; Baisse de tension","POWER ISSUE",
Q411="Defaut GE &amp; POWER Cabinet","POWER ISSUE",
Q411="Sharing","POWER ISSUE",
Q411="SIte strategiques &amp; DataCenter","POWER ISSUE",
Q411="Exclu","Exclu",
Q411="SAT","TX ISSUE",
Q411="SPARE-ISSUE","SPARE-ISSUE",
Q411="Fiber CAmtel","TX ISSUE",
Q411="Fiber AOF","TX ISSUE",
Q411="Projet OCM (HUAWEI)","TRAVAUX-HUAWEI",
Q411="Projet OCM (NOKIA)","TRAVAUX -NOKIA",
Q411="ACCESS-ISSUE","ACCESS-ISSUE",
Q411="Projet OCM (ZTE, NOKIA, autres projets)","TRAVAUX OCM",
Q411="No root CAuse","No root cause",
Q411="ODU HS","TX ISSUE",
Q411="IP &amp; VLAN","TX ISSUE",
Q411="Warehouse HUAWEI","SPARE-ISSUE",
Q411="SPARE-HS","SPARE-ISSUE",
Q411="Power Telco","RAN ISSUE"
),"")</f>
        <v>No root cause</v>
      </c>
      <c r="Q411" s="50" t="s">
        <v>5878</v>
      </c>
      <c r="R411" s="23" t="str" cm="1">
        <f t="array" ref="R411">IFERROR(_xlfn.IFS(
Q411="MPR ISSUE","ACTIVE",
Q411="BSS Hardware Issue","ACTIVE",
Q411="Sites strategiques, MLL, Pylone, etc.","PASSIVE",
Q411="AKTIVCO DEFAUT GE &amp; POWER Cabinet","PASSIVE",
Q411="AKTIVCO Coupure ENEO &amp; Baisse de tension","PASSIVE",
Q411="Coupure ENEO &amp; Baisse de tension","PASSIVE",
Q411="Defaut GE &amp; POWER Cabinet","PASSIVE",
Q411="Sharing","PASSIVE",
Q411="SIte strategiques &amp; DataCenter","PASSIVE",
Q411="Exclu","Exclu",
Q411="SAT","ACTIVE",
Q411="SPARE-ISSUE","SPARE-ISSUE",
Q411="Fiber CAmtel","ACTIVE",
Q411="Fiber AOF","ACTIVE",
Q411="Projet OCM (HUAWEI)","PLANNED WORKS",
Q411="Projet OCM (NOKIA)","PLANNED WORKS",
Q411="ACCESS-ISSUE","ACCESS-ISSUE",
Q411="Projet OCM (ZTE, NOKIA, autres projets)","PLANNED WORKS",
Q411="No root CAuse","No root cause",
Q411="ODU HS","ACTIVE",
Q411="IP &amp; VLAN","ACTIVE",
Q411="Warehouse HUAWEI","SPARE-ISSUE",
Q411="SPARE-HS","SPARE-ISSUE",
Q411="Power Telco","ACTIVE"
),"")</f>
        <v>No root cause</v>
      </c>
      <c r="S411" s="58" t="s">
        <v>17</v>
      </c>
      <c r="T411" s="7" t="s">
        <v>17</v>
      </c>
      <c r="U411" s="7" t="s">
        <v>17</v>
      </c>
      <c r="V411" s="59" t="s">
        <v>17</v>
      </c>
      <c r="W411" s="59" t="s">
        <v>17</v>
      </c>
      <c r="X411" s="59" t="s">
        <v>17</v>
      </c>
      <c r="Y411" s="59" t="s">
        <v>17</v>
      </c>
      <c r="Z411" s="59" t="s">
        <v>17</v>
      </c>
      <c r="AA411" s="59" t="s">
        <v>17</v>
      </c>
      <c r="AB411" s="59" t="s">
        <v>17</v>
      </c>
      <c r="AC411" s="59" t="s">
        <v>17</v>
      </c>
      <c r="AD411" s="59" t="s">
        <v>17</v>
      </c>
      <c r="AE411" s="59" t="s">
        <v>17</v>
      </c>
      <c r="AF411" s="15"/>
      <c r="AG411" s="15"/>
      <c r="AH411" s="15"/>
      <c r="AI411" s="15"/>
    </row>
    <row r="412" spans="1:35" s="14" customFormat="1" x14ac:dyDescent="0.35">
      <c r="A412" s="1" t="s">
        <v>4569</v>
      </c>
      <c r="B412" s="1" t="s">
        <v>4570</v>
      </c>
      <c r="C412" s="3"/>
      <c r="D412" s="1" t="s">
        <v>12</v>
      </c>
      <c r="E412" s="1" t="s">
        <v>13</v>
      </c>
      <c r="F412" s="3" t="s">
        <v>39</v>
      </c>
      <c r="G412" s="1" t="s">
        <v>40</v>
      </c>
      <c r="H412" s="53" t="str">
        <f>_xlfn.XLOOKUP(B412,'[1]Nur des jours'!$B:$B,'[1]Nur des jours'!$H:$H,"")</f>
        <v>ZTE</v>
      </c>
      <c r="I412" s="54">
        <v>0</v>
      </c>
      <c r="J412" s="54">
        <v>1.1687764143469771E-2</v>
      </c>
      <c r="K412" s="54">
        <v>4.3639615030194603E-2</v>
      </c>
      <c r="L412" s="55">
        <v>2.668127716282423E-2</v>
      </c>
      <c r="M412" s="56" t="s">
        <v>5375</v>
      </c>
      <c r="N412" s="57"/>
      <c r="O412" s="16" t="str" cm="1">
        <f t="array" ref="O412">IFERROR(_xlfn.IFS(
Q412="MPR ISSUE","PDH",
Q412="BSS Hardware Issue","BSS",
Q412="Sites strategiques, MLL, Pylone, etc.","ENVTECH",
Q412="AKTIVCO DEFAUT GE &amp; POWER Cabinet","AKTIVCO",
Q412="AKTIVCO Coupure ENEO &amp; Baisse de tension","AKTIVCO GRID ONLY",
Q412="Coupure ENEO &amp; Baisse de tension","IHS GRID ONLY",
Q412="Defaut GE &amp; POWER Cabinet","IHS",
Q412="Sharing","Partners",
Q412="SIte strategiques &amp; DataCenter","SST &amp; DC",
Q412="Exclu","Exclu",
Q412="SAT","SAT",
Q412="SPARE-ISSUE","SPARE-ISSUE",
Q412="Fiber CAmtel","TRANS_FO_CAMTEL",
Q412="Fiber AOF","Fiber AOF",
Q412="Projet OCM (HUAWEI)","TRAVAUX-HUAWEI",
Q412="Projet OCM (NOKIA)","TRAVAUX-NOKIA",
Q412="ACCESS-ISSUE","ACCESS-ISSUE",
Q412="Projet OCM (ZTE, NOKIA, autres projets)","TRAVAUX OCM",
Q412="No root CAuse","No root cause",
Q412="ODU HS","PDH",
Q412="IP &amp; VLAN","PDH",
Q412="Warehouse HUAWEI","SPARE-ISSUE",
Q412="SPARE-HS","SPARE-ISSUE",
Q412="Power Telco","BSS"
),"")</f>
        <v>No root cause</v>
      </c>
      <c r="P412" s="22" t="str" cm="1">
        <f t="array" ref="P412">IFERROR(_xlfn.IFS(
Q412="MPR ISSUE","TX ISSUE",
Q412="BSS Hardware Issue","RAN ISSUE",
Q412="Sites strategiques, MLL, Pylone, etc.","ENVTECH",
Q412="AKTIVCO DEFAUT GE &amp; POWER Cabinet","POWER ISSUE",
Q412="AKTIVCO Coupure ENEO &amp; Baisse de tension","POWER ISSUE",
Q412="Coupure ENEO &amp; Baisse de tension","POWER ISSUE",
Q412="Defaut GE &amp; POWER Cabinet","POWER ISSUE",
Q412="Sharing","POWER ISSUE",
Q412="SIte strategiques &amp; DataCenter","POWER ISSUE",
Q412="Exclu","Exclu",
Q412="SAT","TX ISSUE",
Q412="SPARE-ISSUE","SPARE-ISSUE",
Q412="Fiber CAmtel","TX ISSUE",
Q412="Fiber AOF","TX ISSUE",
Q412="Projet OCM (HUAWEI)","TRAVAUX-HUAWEI",
Q412="Projet OCM (NOKIA)","TRAVAUX -NOKIA",
Q412="ACCESS-ISSUE","ACCESS-ISSUE",
Q412="Projet OCM (ZTE, NOKIA, autres projets)","TRAVAUX OCM",
Q412="No root CAuse","No root cause",
Q412="ODU HS","TX ISSUE",
Q412="IP &amp; VLAN","TX ISSUE",
Q412="Warehouse HUAWEI","SPARE-ISSUE",
Q412="SPARE-HS","SPARE-ISSUE",
Q412="Power Telco","RAN ISSUE"
),"")</f>
        <v>No root cause</v>
      </c>
      <c r="Q412" s="50" t="s">
        <v>5878</v>
      </c>
      <c r="R412" s="23" t="str" cm="1">
        <f t="array" ref="R412">IFERROR(_xlfn.IFS(
Q412="MPR ISSUE","ACTIVE",
Q412="BSS Hardware Issue","ACTIVE",
Q412="Sites strategiques, MLL, Pylone, etc.","PASSIVE",
Q412="AKTIVCO DEFAUT GE &amp; POWER Cabinet","PASSIVE",
Q412="AKTIVCO Coupure ENEO &amp; Baisse de tension","PASSIVE",
Q412="Coupure ENEO &amp; Baisse de tension","PASSIVE",
Q412="Defaut GE &amp; POWER Cabinet","PASSIVE",
Q412="Sharing","PASSIVE",
Q412="SIte strategiques &amp; DataCenter","PASSIVE",
Q412="Exclu","Exclu",
Q412="SAT","ACTIVE",
Q412="SPARE-ISSUE","SPARE-ISSUE",
Q412="Fiber CAmtel","ACTIVE",
Q412="Fiber AOF","ACTIVE",
Q412="Projet OCM (HUAWEI)","PLANNED WORKS",
Q412="Projet OCM (NOKIA)","PLANNED WORKS",
Q412="ACCESS-ISSUE","ACCESS-ISSUE",
Q412="Projet OCM (ZTE, NOKIA, autres projets)","PLANNED WORKS",
Q412="No root CAuse","No root cause",
Q412="ODU HS","ACTIVE",
Q412="IP &amp; VLAN","ACTIVE",
Q412="Warehouse HUAWEI","SPARE-ISSUE",
Q412="SPARE-HS","SPARE-ISSUE",
Q412="Power Telco","ACTIVE"
),"")</f>
        <v>No root cause</v>
      </c>
      <c r="S412" s="58" t="s">
        <v>17</v>
      </c>
      <c r="T412" s="7" t="s">
        <v>17</v>
      </c>
      <c r="U412" s="7" t="s">
        <v>17</v>
      </c>
      <c r="V412" s="59" t="s">
        <v>17</v>
      </c>
      <c r="W412" s="59" t="s">
        <v>17</v>
      </c>
      <c r="X412" s="59" t="s">
        <v>17</v>
      </c>
      <c r="Y412" s="59" t="s">
        <v>17</v>
      </c>
      <c r="Z412" s="59" t="s">
        <v>17</v>
      </c>
      <c r="AA412" s="59" t="s">
        <v>17</v>
      </c>
      <c r="AB412" s="59" t="s">
        <v>17</v>
      </c>
      <c r="AC412" s="59" t="s">
        <v>17</v>
      </c>
      <c r="AD412" s="59" t="s">
        <v>17</v>
      </c>
      <c r="AE412" s="59" t="s">
        <v>17</v>
      </c>
      <c r="AF412" s="15"/>
      <c r="AG412" s="15"/>
      <c r="AH412" s="15"/>
      <c r="AI412" s="15"/>
    </row>
    <row r="413" spans="1:35" s="14" customFormat="1" x14ac:dyDescent="0.35">
      <c r="A413" s="1" t="s">
        <v>1307</v>
      </c>
      <c r="B413" s="1" t="s">
        <v>1308</v>
      </c>
      <c r="C413" s="3"/>
      <c r="D413" s="1" t="s">
        <v>12</v>
      </c>
      <c r="E413" s="1" t="s">
        <v>13</v>
      </c>
      <c r="F413" s="3" t="s">
        <v>104</v>
      </c>
      <c r="G413" s="1" t="s">
        <v>105</v>
      </c>
      <c r="H413" s="62" t="str">
        <f>_xlfn.XLOOKUP(B413,'[1]Nur des jours'!$B:$B,'[1]Nur des jours'!$H:$H,"")</f>
        <v>NOKIA</v>
      </c>
      <c r="I413" s="54">
        <v>4.2689186349160163E-2</v>
      </c>
      <c r="J413" s="54">
        <v>3.5063292430408802E-2</v>
      </c>
      <c r="K413" s="54">
        <v>1.569794929377745E-2</v>
      </c>
      <c r="L413" s="55">
        <v>2.6053464500910239E-2</v>
      </c>
      <c r="M413" s="56" t="s">
        <v>5375</v>
      </c>
      <c r="N413" s="57"/>
      <c r="O413" s="16" t="str" cm="1">
        <f t="array" ref="O413">IFERROR(_xlfn.IFS(
Q413="MPR ISSUE","PDH",
Q413="BSS Hardware Issue","BSS",
Q413="Sites strategiques, MLL, Pylone, etc.","ENVTECH",
Q413="AKTIVCO DEFAUT GE &amp; POWER Cabinet","AKTIVCO",
Q413="AKTIVCO Coupure ENEO &amp; Baisse de tension","AKTIVCO GRID ONLY",
Q413="Coupure ENEO &amp; Baisse de tension","IHS GRID ONLY",
Q413="Defaut GE &amp; POWER Cabinet","IHS",
Q413="Sharing","Partners",
Q413="SIte strategiques &amp; DataCenter","SST &amp; DC",
Q413="Exclu","Exclu",
Q413="SAT","SAT",
Q413="SPARE-ISSUE","SPARE-ISSUE",
Q413="Fiber CAmtel","TRANS_FO_CAMTEL",
Q413="Fiber AOF","Fiber AOF",
Q413="Projet OCM (HUAWEI)","TRAVAUX-HUAWEI",
Q413="Projet OCM (NOKIA)","TRAVAUX-NOKIA",
Q413="ACCESS-ISSUE","ACCESS-ISSUE",
Q413="Projet OCM (ZTE, NOKIA, autres projets)","TRAVAUX OCM",
Q413="No root CAuse","No root cause",
Q413="ODU HS","PDH",
Q413="IP &amp; VLAN","PDH",
Q413="Warehouse HUAWEI","SPARE-ISSUE",
Q413="SPARE-HS","SPARE-ISSUE",
Q413="Power Telco","BSS"
),"")</f>
        <v>No root cause</v>
      </c>
      <c r="P413" s="22" t="str" cm="1">
        <f t="array" ref="P413">IFERROR(_xlfn.IFS(
Q413="MPR ISSUE","TX ISSUE",
Q413="BSS Hardware Issue","RAN ISSUE",
Q413="Sites strategiques, MLL, Pylone, etc.","ENVTECH",
Q413="AKTIVCO DEFAUT GE &amp; POWER Cabinet","POWER ISSUE",
Q413="AKTIVCO Coupure ENEO &amp; Baisse de tension","POWER ISSUE",
Q413="Coupure ENEO &amp; Baisse de tension","POWER ISSUE",
Q413="Defaut GE &amp; POWER Cabinet","POWER ISSUE",
Q413="Sharing","POWER ISSUE",
Q413="SIte strategiques &amp; DataCenter","POWER ISSUE",
Q413="Exclu","Exclu",
Q413="SAT","TX ISSUE",
Q413="SPARE-ISSUE","SPARE-ISSUE",
Q413="Fiber CAmtel","TX ISSUE",
Q413="Fiber AOF","TX ISSUE",
Q413="Projet OCM (HUAWEI)","TRAVAUX-HUAWEI",
Q413="Projet OCM (NOKIA)","TRAVAUX -NOKIA",
Q413="ACCESS-ISSUE","ACCESS-ISSUE",
Q413="Projet OCM (ZTE, NOKIA, autres projets)","TRAVAUX OCM",
Q413="No root CAuse","No root cause",
Q413="ODU HS","TX ISSUE",
Q413="IP &amp; VLAN","TX ISSUE",
Q413="Warehouse HUAWEI","SPARE-ISSUE",
Q413="SPARE-HS","SPARE-ISSUE",
Q413="Power Telco","RAN ISSUE"
),"")</f>
        <v>No root cause</v>
      </c>
      <c r="Q413" s="50" t="s">
        <v>5878</v>
      </c>
      <c r="R413" s="23" t="str" cm="1">
        <f t="array" ref="R413">IFERROR(_xlfn.IFS(
Q413="MPR ISSUE","ACTIVE",
Q413="BSS Hardware Issue","ACTIVE",
Q413="Sites strategiques, MLL, Pylone, etc.","PASSIVE",
Q413="AKTIVCO DEFAUT GE &amp; POWER Cabinet","PASSIVE",
Q413="AKTIVCO Coupure ENEO &amp; Baisse de tension","PASSIVE",
Q413="Coupure ENEO &amp; Baisse de tension","PASSIVE",
Q413="Defaut GE &amp; POWER Cabinet","PASSIVE",
Q413="Sharing","PASSIVE",
Q413="SIte strategiques &amp; DataCenter","PASSIVE",
Q413="Exclu","Exclu",
Q413="SAT","ACTIVE",
Q413="SPARE-ISSUE","SPARE-ISSUE",
Q413="Fiber CAmtel","ACTIVE",
Q413="Fiber AOF","ACTIVE",
Q413="Projet OCM (HUAWEI)","PLANNED WORKS",
Q413="Projet OCM (NOKIA)","PLANNED WORKS",
Q413="ACCESS-ISSUE","ACCESS-ISSUE",
Q413="Projet OCM (ZTE, NOKIA, autres projets)","PLANNED WORKS",
Q413="No root CAuse","No root cause",
Q413="ODU HS","ACTIVE",
Q413="IP &amp; VLAN","ACTIVE",
Q413="Warehouse HUAWEI","SPARE-ISSUE",
Q413="SPARE-HS","SPARE-ISSUE",
Q413="Power Telco","ACTIVE"
),"")</f>
        <v>No root cause</v>
      </c>
      <c r="S413" s="58" t="s">
        <v>5787</v>
      </c>
      <c r="T413" s="7" t="s">
        <v>17</v>
      </c>
      <c r="U413" s="7" t="s">
        <v>17</v>
      </c>
      <c r="V413" s="59" t="s">
        <v>17</v>
      </c>
      <c r="W413" s="59" t="s">
        <v>17</v>
      </c>
      <c r="X413" s="59" t="s">
        <v>17</v>
      </c>
      <c r="Y413" s="59" t="s">
        <v>17</v>
      </c>
      <c r="Z413" s="59" t="s">
        <v>17</v>
      </c>
      <c r="AA413" s="59" t="s">
        <v>17</v>
      </c>
      <c r="AB413" s="59" t="s">
        <v>17</v>
      </c>
      <c r="AC413" s="59" t="s">
        <v>17</v>
      </c>
      <c r="AD413" s="59" t="s">
        <v>17</v>
      </c>
      <c r="AE413" s="59" t="s">
        <v>5787</v>
      </c>
      <c r="AF413" s="15"/>
      <c r="AG413" s="15"/>
      <c r="AH413" s="15"/>
      <c r="AI413" s="15"/>
    </row>
    <row r="414" spans="1:35" s="14" customFormat="1" x14ac:dyDescent="0.35">
      <c r="A414" s="1" t="s">
        <v>2670</v>
      </c>
      <c r="B414" s="1" t="s">
        <v>2671</v>
      </c>
      <c r="C414" s="3"/>
      <c r="D414" s="1" t="s">
        <v>12</v>
      </c>
      <c r="E414" s="1" t="s">
        <v>98</v>
      </c>
      <c r="F414" s="3" t="s">
        <v>53</v>
      </c>
      <c r="G414" s="1" t="s">
        <v>2672</v>
      </c>
      <c r="H414" s="62" t="str">
        <f>_xlfn.XLOOKUP(B414,'[1]Nur des jours'!$B:$B,'[1]Nur des jours'!$H:$H,"")</f>
        <v>NOKIA</v>
      </c>
      <c r="I414" s="54">
        <v>8.1084194189824918E-2</v>
      </c>
      <c r="J414" s="54">
        <v>4.2766591524968353E-2</v>
      </c>
      <c r="K414" s="54">
        <v>0</v>
      </c>
      <c r="L414" s="55">
        <v>2.5936053479005593E-2</v>
      </c>
      <c r="M414" s="56" t="s">
        <v>5377</v>
      </c>
      <c r="N414" s="57"/>
      <c r="O414" s="16" t="str" cm="1">
        <f t="array" ref="O414">IFERROR(_xlfn.IFS(
Q414="MPR ISSUE","PDH",
Q414="BSS Hardware Issue","BSS",
Q414="Sites strategiques, MLL, Pylone, etc.","ENVTECH",
Q414="AKTIVCO DEFAUT GE &amp; POWER Cabinet","AKTIVCO",
Q414="AKTIVCO Coupure ENEO &amp; Baisse de tension","AKTIVCO GRID ONLY",
Q414="Coupure ENEO &amp; Baisse de tension","IHS GRID ONLY",
Q414="Defaut GE &amp; POWER Cabinet","IHS",
Q414="Sharing","Partners",
Q414="SIte strategiques &amp; DataCenter","SST &amp; DC",
Q414="Exclu","Exclu",
Q414="SAT","SAT",
Q414="SPARE-ISSUE","SPARE-ISSUE",
Q414="Fiber CAmtel","TRANS_FO_CAMTEL",
Q414="Fiber AOF","Fiber AOF",
Q414="Projet OCM (HUAWEI)","TRAVAUX-HUAWEI",
Q414="Projet OCM (NOKIA)","TRAVAUX-NOKIA",
Q414="ACCESS-ISSUE","ACCESS-ISSUE",
Q414="Projet OCM (ZTE, NOKIA, autres projets)","TRAVAUX OCM",
Q414="No root CAuse","No root cause",
Q414="ODU HS","PDH",
Q414="IP &amp; VLAN","PDH",
Q414="Warehouse HUAWEI","SPARE-ISSUE",
Q414="SPARE-HS","SPARE-ISSUE",
Q414="Power Telco","BSS"
),"")</f>
        <v>No root cause</v>
      </c>
      <c r="P414" s="22" t="str" cm="1">
        <f t="array" ref="P414">IFERROR(_xlfn.IFS(
Q414="MPR ISSUE","TX ISSUE",
Q414="BSS Hardware Issue","RAN ISSUE",
Q414="Sites strategiques, MLL, Pylone, etc.","ENVTECH",
Q414="AKTIVCO DEFAUT GE &amp; POWER Cabinet","POWER ISSUE",
Q414="AKTIVCO Coupure ENEO &amp; Baisse de tension","POWER ISSUE",
Q414="Coupure ENEO &amp; Baisse de tension","POWER ISSUE",
Q414="Defaut GE &amp; POWER Cabinet","POWER ISSUE",
Q414="Sharing","POWER ISSUE",
Q414="SIte strategiques &amp; DataCenter","POWER ISSUE",
Q414="Exclu","Exclu",
Q414="SAT","TX ISSUE",
Q414="SPARE-ISSUE","SPARE-ISSUE",
Q414="Fiber CAmtel","TX ISSUE",
Q414="Fiber AOF","TX ISSUE",
Q414="Projet OCM (HUAWEI)","TRAVAUX-HUAWEI",
Q414="Projet OCM (NOKIA)","TRAVAUX -NOKIA",
Q414="ACCESS-ISSUE","ACCESS-ISSUE",
Q414="Projet OCM (ZTE, NOKIA, autres projets)","TRAVAUX OCM",
Q414="No root CAuse","No root cause",
Q414="ODU HS","TX ISSUE",
Q414="IP &amp; VLAN","TX ISSUE",
Q414="Warehouse HUAWEI","SPARE-ISSUE",
Q414="SPARE-HS","SPARE-ISSUE",
Q414="Power Telco","RAN ISSUE"
),"")</f>
        <v>No root cause</v>
      </c>
      <c r="Q414" s="50" t="s">
        <v>5878</v>
      </c>
      <c r="R414" s="23" t="str" cm="1">
        <f t="array" ref="R414">IFERROR(_xlfn.IFS(
Q414="MPR ISSUE","ACTIVE",
Q414="BSS Hardware Issue","ACTIVE",
Q414="Sites strategiques, MLL, Pylone, etc.","PASSIVE",
Q414="AKTIVCO DEFAUT GE &amp; POWER Cabinet","PASSIVE",
Q414="AKTIVCO Coupure ENEO &amp; Baisse de tension","PASSIVE",
Q414="Coupure ENEO &amp; Baisse de tension","PASSIVE",
Q414="Defaut GE &amp; POWER Cabinet","PASSIVE",
Q414="Sharing","PASSIVE",
Q414="SIte strategiques &amp; DataCenter","PASSIVE",
Q414="Exclu","Exclu",
Q414="SAT","ACTIVE",
Q414="SPARE-ISSUE","SPARE-ISSUE",
Q414="Fiber CAmtel","ACTIVE",
Q414="Fiber AOF","ACTIVE",
Q414="Projet OCM (HUAWEI)","PLANNED WORKS",
Q414="Projet OCM (NOKIA)","PLANNED WORKS",
Q414="ACCESS-ISSUE","ACCESS-ISSUE",
Q414="Projet OCM (ZTE, NOKIA, autres projets)","PLANNED WORKS",
Q414="No root CAuse","No root cause",
Q414="ODU HS","ACTIVE",
Q414="IP &amp; VLAN","ACTIVE",
Q414="Warehouse HUAWEI","SPARE-ISSUE",
Q414="SPARE-HS","SPARE-ISSUE",
Q414="Power Telco","ACTIVE"
),"")</f>
        <v>No root cause</v>
      </c>
      <c r="S414" s="58" t="s">
        <v>17</v>
      </c>
      <c r="T414" s="7" t="s">
        <v>17</v>
      </c>
      <c r="U414" s="7" t="s">
        <v>17</v>
      </c>
      <c r="V414" s="59" t="s">
        <v>17</v>
      </c>
      <c r="W414" s="59" t="s">
        <v>17</v>
      </c>
      <c r="X414" s="59" t="s">
        <v>17</v>
      </c>
      <c r="Y414" s="59" t="s">
        <v>17</v>
      </c>
      <c r="Z414" s="59" t="s">
        <v>17</v>
      </c>
      <c r="AA414" s="59" t="s">
        <v>17</v>
      </c>
      <c r="AB414" s="59" t="s">
        <v>17</v>
      </c>
      <c r="AC414" s="59" t="s">
        <v>17</v>
      </c>
      <c r="AD414" s="59" t="s">
        <v>17</v>
      </c>
      <c r="AE414" s="59" t="s">
        <v>17</v>
      </c>
      <c r="AF414" s="15"/>
      <c r="AG414" s="15"/>
      <c r="AH414" s="15"/>
      <c r="AI414" s="15"/>
    </row>
    <row r="415" spans="1:35" s="14" customFormat="1" x14ac:dyDescent="0.35">
      <c r="A415" s="1" t="s">
        <v>535</v>
      </c>
      <c r="B415" s="1" t="s">
        <v>536</v>
      </c>
      <c r="C415" s="3"/>
      <c r="D415" s="1" t="s">
        <v>12</v>
      </c>
      <c r="E415" s="1" t="s">
        <v>68</v>
      </c>
      <c r="F415" s="3" t="s">
        <v>228</v>
      </c>
      <c r="G415" s="1" t="s">
        <v>535</v>
      </c>
      <c r="H415" s="62" t="str">
        <f>_xlfn.XLOOKUP(B415,'[1]Nur des jours'!$B:$B,'[1]Nur des jours'!$H:$H,"")</f>
        <v>NOKIA</v>
      </c>
      <c r="I415" s="54">
        <v>7.5561830309860953E-2</v>
      </c>
      <c r="J415" s="54">
        <v>4.0110281492361545E-2</v>
      </c>
      <c r="K415" s="54">
        <v>0</v>
      </c>
      <c r="L415" s="55">
        <v>2.425570651165837E-2</v>
      </c>
      <c r="M415" s="56" t="s">
        <v>5375</v>
      </c>
      <c r="N415" s="57"/>
      <c r="O415" s="16" t="str" cm="1">
        <f t="array" ref="O415">IFERROR(_xlfn.IFS(
Q415="MPR ISSUE","PDH",
Q415="BSS Hardware Issue","BSS",
Q415="Sites strategiques, MLL, Pylone, etc.","ENVTECH",
Q415="AKTIVCO DEFAUT GE &amp; POWER Cabinet","AKTIVCO",
Q415="AKTIVCO Coupure ENEO &amp; Baisse de tension","AKTIVCO GRID ONLY",
Q415="Coupure ENEO &amp; Baisse de tension","IHS GRID ONLY",
Q415="Defaut GE &amp; POWER Cabinet","IHS",
Q415="Sharing","Partners",
Q415="SIte strategiques &amp; DataCenter","SST &amp; DC",
Q415="Exclu","Exclu",
Q415="SAT","SAT",
Q415="SPARE-ISSUE","SPARE-ISSUE",
Q415="Fiber CAmtel","TRANS_FO_CAMTEL",
Q415="Fiber AOF","Fiber AOF",
Q415="Projet OCM (HUAWEI)","TRAVAUX-HUAWEI",
Q415="Projet OCM (NOKIA)","TRAVAUX-NOKIA",
Q415="ACCESS-ISSUE","ACCESS-ISSUE",
Q415="Projet OCM (ZTE, NOKIA, autres projets)","TRAVAUX OCM",
Q415="No root CAuse","No root cause",
Q415="ODU HS","PDH",
Q415="IP &amp; VLAN","PDH",
Q415="Warehouse HUAWEI","SPARE-ISSUE",
Q415="SPARE-HS","SPARE-ISSUE",
Q415="Power Telco","BSS"
),"")</f>
        <v>No root cause</v>
      </c>
      <c r="P415" s="22" t="str" cm="1">
        <f t="array" ref="P415">IFERROR(_xlfn.IFS(
Q415="MPR ISSUE","TX ISSUE",
Q415="BSS Hardware Issue","RAN ISSUE",
Q415="Sites strategiques, MLL, Pylone, etc.","ENVTECH",
Q415="AKTIVCO DEFAUT GE &amp; POWER Cabinet","POWER ISSUE",
Q415="AKTIVCO Coupure ENEO &amp; Baisse de tension","POWER ISSUE",
Q415="Coupure ENEO &amp; Baisse de tension","POWER ISSUE",
Q415="Defaut GE &amp; POWER Cabinet","POWER ISSUE",
Q415="Sharing","POWER ISSUE",
Q415="SIte strategiques &amp; DataCenter","POWER ISSUE",
Q415="Exclu","Exclu",
Q415="SAT","TX ISSUE",
Q415="SPARE-ISSUE","SPARE-ISSUE",
Q415="Fiber CAmtel","TX ISSUE",
Q415="Fiber AOF","TX ISSUE",
Q415="Projet OCM (HUAWEI)","TRAVAUX-HUAWEI",
Q415="Projet OCM (NOKIA)","TRAVAUX -NOKIA",
Q415="ACCESS-ISSUE","ACCESS-ISSUE",
Q415="Projet OCM (ZTE, NOKIA, autres projets)","TRAVAUX OCM",
Q415="No root CAuse","No root cause",
Q415="ODU HS","TX ISSUE",
Q415="IP &amp; VLAN","TX ISSUE",
Q415="Warehouse HUAWEI","SPARE-ISSUE",
Q415="SPARE-HS","SPARE-ISSUE",
Q415="Power Telco","RAN ISSUE"
),"")</f>
        <v>No root cause</v>
      </c>
      <c r="Q415" s="50" t="s">
        <v>5878</v>
      </c>
      <c r="R415" s="23" t="str" cm="1">
        <f t="array" ref="R415">IFERROR(_xlfn.IFS(
Q415="MPR ISSUE","ACTIVE",
Q415="BSS Hardware Issue","ACTIVE",
Q415="Sites strategiques, MLL, Pylone, etc.","PASSIVE",
Q415="AKTIVCO DEFAUT GE &amp; POWER Cabinet","PASSIVE",
Q415="AKTIVCO Coupure ENEO &amp; Baisse de tension","PASSIVE",
Q415="Coupure ENEO &amp; Baisse de tension","PASSIVE",
Q415="Defaut GE &amp; POWER Cabinet","PASSIVE",
Q415="Sharing","PASSIVE",
Q415="SIte strategiques &amp; DataCenter","PASSIVE",
Q415="Exclu","Exclu",
Q415="SAT","ACTIVE",
Q415="SPARE-ISSUE","SPARE-ISSUE",
Q415="Fiber CAmtel","ACTIVE",
Q415="Fiber AOF","ACTIVE",
Q415="Projet OCM (HUAWEI)","PLANNED WORKS",
Q415="Projet OCM (NOKIA)","PLANNED WORKS",
Q415="ACCESS-ISSUE","ACCESS-ISSUE",
Q415="Projet OCM (ZTE, NOKIA, autres projets)","PLANNED WORKS",
Q415="No root CAuse","No root cause",
Q415="ODU HS","ACTIVE",
Q415="IP &amp; VLAN","ACTIVE",
Q415="Warehouse HUAWEI","SPARE-ISSUE",
Q415="SPARE-HS","SPARE-ISSUE",
Q415="Power Telco","ACTIVE"
),"")</f>
        <v>No root cause</v>
      </c>
      <c r="S415" s="58" t="s">
        <v>17</v>
      </c>
      <c r="T415" s="7" t="s">
        <v>17</v>
      </c>
      <c r="U415" s="7" t="s">
        <v>17</v>
      </c>
      <c r="V415" s="59" t="s">
        <v>17</v>
      </c>
      <c r="W415" s="59" t="s">
        <v>17</v>
      </c>
      <c r="X415" s="59" t="s">
        <v>17</v>
      </c>
      <c r="Y415" s="59" t="s">
        <v>17</v>
      </c>
      <c r="Z415" s="59" t="s">
        <v>17</v>
      </c>
      <c r="AA415" s="59" t="s">
        <v>17</v>
      </c>
      <c r="AB415" s="59" t="s">
        <v>17</v>
      </c>
      <c r="AC415" s="59" t="s">
        <v>17</v>
      </c>
      <c r="AD415" s="59" t="s">
        <v>17</v>
      </c>
      <c r="AE415" s="59" t="s">
        <v>17</v>
      </c>
      <c r="AF415" s="15"/>
      <c r="AG415" s="15"/>
      <c r="AH415" s="15"/>
      <c r="AI415" s="15"/>
    </row>
    <row r="416" spans="1:35" s="14" customFormat="1" x14ac:dyDescent="0.35">
      <c r="A416" s="1" t="s">
        <v>2647</v>
      </c>
      <c r="B416" s="1" t="s">
        <v>2648</v>
      </c>
      <c r="C416" s="3"/>
      <c r="D416" s="1" t="s">
        <v>12</v>
      </c>
      <c r="E416" s="1" t="s">
        <v>98</v>
      </c>
      <c r="F416" s="3" t="s">
        <v>33</v>
      </c>
      <c r="G416" s="1" t="s">
        <v>2647</v>
      </c>
      <c r="H416" s="62" t="str">
        <f>_xlfn.XLOOKUP(B416,'[1]Nur des jours'!$B:$B,'[1]Nur des jours'!$H:$H,"")</f>
        <v>NOKIA</v>
      </c>
      <c r="I416" s="54">
        <v>8.0452697350340302E-2</v>
      </c>
      <c r="J416" s="54">
        <v>3.7719602463015103E-2</v>
      </c>
      <c r="K416" s="54">
        <v>0</v>
      </c>
      <c r="L416" s="55">
        <v>2.4151543348560761E-2</v>
      </c>
      <c r="M416" s="56" t="s">
        <v>5375</v>
      </c>
      <c r="N416" s="57"/>
      <c r="O416" s="16" t="str" cm="1">
        <f t="array" ref="O416">IFERROR(_xlfn.IFS(
Q416="MPR ISSUE","PDH",
Q416="BSS Hardware Issue","BSS",
Q416="Sites strategiques, MLL, Pylone, etc.","ENVTECH",
Q416="AKTIVCO DEFAUT GE &amp; POWER Cabinet","AKTIVCO",
Q416="AKTIVCO Coupure ENEO &amp; Baisse de tension","AKTIVCO GRID ONLY",
Q416="Coupure ENEO &amp; Baisse de tension","IHS GRID ONLY",
Q416="Defaut GE &amp; POWER Cabinet","IHS",
Q416="Sharing","Partners",
Q416="SIte strategiques &amp; DataCenter","SST &amp; DC",
Q416="Exclu","Exclu",
Q416="SAT","SAT",
Q416="SPARE-ISSUE","SPARE-ISSUE",
Q416="Fiber CAmtel","TRANS_FO_CAMTEL",
Q416="Fiber AOF","Fiber AOF",
Q416="Projet OCM (HUAWEI)","TRAVAUX-HUAWEI",
Q416="Projet OCM (NOKIA)","TRAVAUX-NOKIA",
Q416="ACCESS-ISSUE","ACCESS-ISSUE",
Q416="Projet OCM (ZTE, NOKIA, autres projets)","TRAVAUX OCM",
Q416="No root CAuse","No root cause",
Q416="ODU HS","PDH",
Q416="IP &amp; VLAN","PDH",
Q416="Warehouse HUAWEI","SPARE-ISSUE",
Q416="SPARE-HS","SPARE-ISSUE",
Q416="Power Telco","BSS"
),"")</f>
        <v>No root cause</v>
      </c>
      <c r="P416" s="22" t="str" cm="1">
        <f t="array" ref="P416">IFERROR(_xlfn.IFS(
Q416="MPR ISSUE","TX ISSUE",
Q416="BSS Hardware Issue","RAN ISSUE",
Q416="Sites strategiques, MLL, Pylone, etc.","ENVTECH",
Q416="AKTIVCO DEFAUT GE &amp; POWER Cabinet","POWER ISSUE",
Q416="AKTIVCO Coupure ENEO &amp; Baisse de tension","POWER ISSUE",
Q416="Coupure ENEO &amp; Baisse de tension","POWER ISSUE",
Q416="Defaut GE &amp; POWER Cabinet","POWER ISSUE",
Q416="Sharing","POWER ISSUE",
Q416="SIte strategiques &amp; DataCenter","POWER ISSUE",
Q416="Exclu","Exclu",
Q416="SAT","TX ISSUE",
Q416="SPARE-ISSUE","SPARE-ISSUE",
Q416="Fiber CAmtel","TX ISSUE",
Q416="Fiber AOF","TX ISSUE",
Q416="Projet OCM (HUAWEI)","TRAVAUX-HUAWEI",
Q416="Projet OCM (NOKIA)","TRAVAUX -NOKIA",
Q416="ACCESS-ISSUE","ACCESS-ISSUE",
Q416="Projet OCM (ZTE, NOKIA, autres projets)","TRAVAUX OCM",
Q416="No root CAuse","No root cause",
Q416="ODU HS","TX ISSUE",
Q416="IP &amp; VLAN","TX ISSUE",
Q416="Warehouse HUAWEI","SPARE-ISSUE",
Q416="SPARE-HS","SPARE-ISSUE",
Q416="Power Telco","RAN ISSUE"
),"")</f>
        <v>No root cause</v>
      </c>
      <c r="Q416" s="50" t="s">
        <v>5878</v>
      </c>
      <c r="R416" s="23" t="str" cm="1">
        <f t="array" ref="R416">IFERROR(_xlfn.IFS(
Q416="MPR ISSUE","ACTIVE",
Q416="BSS Hardware Issue","ACTIVE",
Q416="Sites strategiques, MLL, Pylone, etc.","PASSIVE",
Q416="AKTIVCO DEFAUT GE &amp; POWER Cabinet","PASSIVE",
Q416="AKTIVCO Coupure ENEO &amp; Baisse de tension","PASSIVE",
Q416="Coupure ENEO &amp; Baisse de tension","PASSIVE",
Q416="Defaut GE &amp; POWER Cabinet","PASSIVE",
Q416="Sharing","PASSIVE",
Q416="SIte strategiques &amp; DataCenter","PASSIVE",
Q416="Exclu","Exclu",
Q416="SAT","ACTIVE",
Q416="SPARE-ISSUE","SPARE-ISSUE",
Q416="Fiber CAmtel","ACTIVE",
Q416="Fiber AOF","ACTIVE",
Q416="Projet OCM (HUAWEI)","PLANNED WORKS",
Q416="Projet OCM (NOKIA)","PLANNED WORKS",
Q416="ACCESS-ISSUE","ACCESS-ISSUE",
Q416="Projet OCM (ZTE, NOKIA, autres projets)","PLANNED WORKS",
Q416="No root CAuse","No root cause",
Q416="ODU HS","ACTIVE",
Q416="IP &amp; VLAN","ACTIVE",
Q416="Warehouse HUAWEI","SPARE-ISSUE",
Q416="SPARE-HS","SPARE-ISSUE",
Q416="Power Telco","ACTIVE"
),"")</f>
        <v>No root cause</v>
      </c>
      <c r="S416" s="58" t="s">
        <v>17</v>
      </c>
      <c r="T416" s="7" t="s">
        <v>17</v>
      </c>
      <c r="U416" s="7" t="s">
        <v>17</v>
      </c>
      <c r="V416" s="59" t="s">
        <v>17</v>
      </c>
      <c r="W416" s="59" t="s">
        <v>17</v>
      </c>
      <c r="X416" s="59" t="s">
        <v>17</v>
      </c>
      <c r="Y416" s="59" t="s">
        <v>17</v>
      </c>
      <c r="Z416" s="59" t="s">
        <v>17</v>
      </c>
      <c r="AA416" s="59" t="s">
        <v>17</v>
      </c>
      <c r="AB416" s="59" t="s">
        <v>17</v>
      </c>
      <c r="AC416" s="59" t="s">
        <v>17</v>
      </c>
      <c r="AD416" s="59" t="s">
        <v>17</v>
      </c>
      <c r="AE416" s="59" t="s">
        <v>17</v>
      </c>
      <c r="AF416" s="15"/>
      <c r="AG416" s="15"/>
      <c r="AH416" s="15"/>
      <c r="AI416" s="15"/>
    </row>
    <row r="417" spans="1:35" s="14" customFormat="1" x14ac:dyDescent="0.35">
      <c r="A417" s="1" t="s">
        <v>1091</v>
      </c>
      <c r="B417" s="1" t="s">
        <v>1092</v>
      </c>
      <c r="C417" s="3"/>
      <c r="D417" s="1" t="s">
        <v>12</v>
      </c>
      <c r="E417" s="1" t="s">
        <v>13</v>
      </c>
      <c r="F417" s="3" t="s">
        <v>53</v>
      </c>
      <c r="G417" s="1" t="s">
        <v>1091</v>
      </c>
      <c r="H417" s="62" t="str">
        <f>_xlfn.XLOOKUP(B417,'[1]Nur des jours'!$B:$B,'[1]Nur des jours'!$H:$H,"")</f>
        <v>NOKIA</v>
      </c>
      <c r="I417" s="54">
        <v>6.4160078891637162E-2</v>
      </c>
      <c r="J417" s="54">
        <v>4.4094746541271768E-2</v>
      </c>
      <c r="K417" s="54">
        <v>0</v>
      </c>
      <c r="L417" s="55">
        <v>2.3965168337113003E-2</v>
      </c>
      <c r="M417" s="56" t="s">
        <v>5377</v>
      </c>
      <c r="N417" s="57"/>
      <c r="O417" s="16" t="str" cm="1">
        <f t="array" ref="O417">IFERROR(_xlfn.IFS(
Q417="MPR ISSUE","PDH",
Q417="BSS Hardware Issue","BSS",
Q417="Sites strategiques, MLL, Pylone, etc.","ENVTECH",
Q417="AKTIVCO DEFAUT GE &amp; POWER Cabinet","AKTIVCO",
Q417="AKTIVCO Coupure ENEO &amp; Baisse de tension","AKTIVCO GRID ONLY",
Q417="Coupure ENEO &amp; Baisse de tension","IHS GRID ONLY",
Q417="Defaut GE &amp; POWER Cabinet","IHS",
Q417="Sharing","Partners",
Q417="SIte strategiques &amp; DataCenter","SST &amp; DC",
Q417="Exclu","Exclu",
Q417="SAT","SAT",
Q417="SPARE-ISSUE","SPARE-ISSUE",
Q417="Fiber CAmtel","TRANS_FO_CAMTEL",
Q417="Fiber AOF","Fiber AOF",
Q417="Projet OCM (HUAWEI)","TRAVAUX-HUAWEI",
Q417="Projet OCM (NOKIA)","TRAVAUX-NOKIA",
Q417="ACCESS-ISSUE","ACCESS-ISSUE",
Q417="Projet OCM (ZTE, NOKIA, autres projets)","TRAVAUX OCM",
Q417="No root CAuse","No root cause",
Q417="ODU HS","PDH",
Q417="IP &amp; VLAN","PDH",
Q417="Warehouse HUAWEI","SPARE-ISSUE",
Q417="SPARE-HS","SPARE-ISSUE",
Q417="Power Telco","BSS"
),"")</f>
        <v>TRAVAUX-HUAWEI</v>
      </c>
      <c r="P417" s="22" t="str" cm="1">
        <f t="array" ref="P417">IFERROR(_xlfn.IFS(
Q417="MPR ISSUE","TX ISSUE",
Q417="BSS Hardware Issue","RAN ISSUE",
Q417="Sites strategiques, MLL, Pylone, etc.","ENVTECH",
Q417="AKTIVCO DEFAUT GE &amp; POWER Cabinet","POWER ISSUE",
Q417="AKTIVCO Coupure ENEO &amp; Baisse de tension","POWER ISSUE",
Q417="Coupure ENEO &amp; Baisse de tension","POWER ISSUE",
Q417="Defaut GE &amp; POWER Cabinet","POWER ISSUE",
Q417="Sharing","POWER ISSUE",
Q417="SIte strategiques &amp; DataCenter","POWER ISSUE",
Q417="Exclu","Exclu",
Q417="SAT","TX ISSUE",
Q417="SPARE-ISSUE","SPARE-ISSUE",
Q417="Fiber CAmtel","TX ISSUE",
Q417="Fiber AOF","TX ISSUE",
Q417="Projet OCM (HUAWEI)","TRAVAUX-HUAWEI",
Q417="Projet OCM (NOKIA)","TRAVAUX -NOKIA",
Q417="ACCESS-ISSUE","ACCESS-ISSUE",
Q417="Projet OCM (ZTE, NOKIA, autres projets)","TRAVAUX OCM",
Q417="No root CAuse","No root cause",
Q417="ODU HS","TX ISSUE",
Q417="IP &amp; VLAN","TX ISSUE",
Q417="Warehouse HUAWEI","SPARE-ISSUE",
Q417="SPARE-HS","SPARE-ISSUE",
Q417="Power Telco","RAN ISSUE"
),"")</f>
        <v>TRAVAUX-HUAWEI</v>
      </c>
      <c r="Q417" s="50" t="s">
        <v>5358</v>
      </c>
      <c r="R417" s="23" t="str" cm="1">
        <f t="array" ref="R417">IFERROR(_xlfn.IFS(
Q417="MPR ISSUE","ACTIVE",
Q417="BSS Hardware Issue","ACTIVE",
Q417="Sites strategiques, MLL, Pylone, etc.","PASSIVE",
Q417="AKTIVCO DEFAUT GE &amp; POWER Cabinet","PASSIVE",
Q417="AKTIVCO Coupure ENEO &amp; Baisse de tension","PASSIVE",
Q417="Coupure ENEO &amp; Baisse de tension","PASSIVE",
Q417="Defaut GE &amp; POWER Cabinet","PASSIVE",
Q417="Sharing","PASSIVE",
Q417="SIte strategiques &amp; DataCenter","PASSIVE",
Q417="Exclu","Exclu",
Q417="SAT","ACTIVE",
Q417="SPARE-ISSUE","SPARE-ISSUE",
Q417="Fiber CAmtel","ACTIVE",
Q417="Fiber AOF","ACTIVE",
Q417="Projet OCM (HUAWEI)","PLANNED WORKS",
Q417="Projet OCM (NOKIA)","PLANNED WORKS",
Q417="ACCESS-ISSUE","ACCESS-ISSUE",
Q417="Projet OCM (ZTE, NOKIA, autres projets)","PLANNED WORKS",
Q417="No root CAuse","No root cause",
Q417="ODU HS","ACTIVE",
Q417="IP &amp; VLAN","ACTIVE",
Q417="Warehouse HUAWEI","SPARE-ISSUE",
Q417="SPARE-HS","SPARE-ISSUE",
Q417="Power Telco","ACTIVE"
),"")</f>
        <v>PLANNED WORKS</v>
      </c>
      <c r="S417" s="58" t="s">
        <v>5966</v>
      </c>
      <c r="T417" s="7" t="s">
        <v>17</v>
      </c>
      <c r="U417" s="7" t="s">
        <v>17</v>
      </c>
      <c r="V417" s="59"/>
      <c r="W417" s="59"/>
      <c r="X417" s="59"/>
      <c r="Y417" s="59"/>
      <c r="Z417" s="59" t="s">
        <v>5720</v>
      </c>
      <c r="AA417" s="59" t="s">
        <v>5720</v>
      </c>
      <c r="AB417" s="59" t="s">
        <v>17</v>
      </c>
      <c r="AC417" s="59" t="s">
        <v>17</v>
      </c>
      <c r="AD417" s="59" t="s">
        <v>17</v>
      </c>
      <c r="AE417" s="59" t="s">
        <v>17</v>
      </c>
      <c r="AF417" s="15"/>
      <c r="AG417" s="15"/>
      <c r="AH417" s="15"/>
      <c r="AI417" s="15"/>
    </row>
    <row r="418" spans="1:35" s="14" customFormat="1" x14ac:dyDescent="0.35">
      <c r="A418" s="1" t="s">
        <v>3086</v>
      </c>
      <c r="B418" s="1" t="s">
        <v>3087</v>
      </c>
      <c r="C418" s="3"/>
      <c r="D418" s="1" t="s">
        <v>23</v>
      </c>
      <c r="E418" s="1" t="s">
        <v>712</v>
      </c>
      <c r="F418" s="3" t="s">
        <v>57</v>
      </c>
      <c r="G418" s="1" t="s">
        <v>187</v>
      </c>
      <c r="H418" s="61" t="str">
        <f>_xlfn.XLOOKUP(B418,'[1]Nur des jours'!$B:$B,'[1]Nur des jours'!$H:$H,"")</f>
        <v>Huawei</v>
      </c>
      <c r="I418" s="54">
        <v>3.9342109996043303E-2</v>
      </c>
      <c r="J418" s="54">
        <v>5.1266783629310024E-2</v>
      </c>
      <c r="K418" s="54">
        <v>0</v>
      </c>
      <c r="L418" s="55">
        <v>2.2828900246266763E-2</v>
      </c>
      <c r="M418" s="56" t="s">
        <v>5378</v>
      </c>
      <c r="N418" s="57"/>
      <c r="O418" s="16" t="str" cm="1">
        <f t="array" ref="O418">IFERROR(_xlfn.IFS(
Q418="MPR ISSUE","PDH",
Q418="BSS Hardware Issue","BSS",
Q418="Sites strategiques, MLL, Pylone, etc.","ENVTECH",
Q418="AKTIVCO DEFAUT GE &amp; POWER Cabinet","AKTIVCO",
Q418="AKTIVCO Coupure ENEO &amp; Baisse de tension","AKTIVCO GRID ONLY",
Q418="Coupure ENEO &amp; Baisse de tension","IHS GRID ONLY",
Q418="Defaut GE &amp; POWER Cabinet","IHS",
Q418="Sharing","Partners",
Q418="SIte strategiques &amp; DataCenter","SST &amp; DC",
Q418="Exclu","Exclu",
Q418="SAT","SAT",
Q418="SPARE-ISSUE","SPARE-ISSUE",
Q418="Fiber CAmtel","TRANS_FO_CAMTEL",
Q418="Fiber AOF","Fiber AOF",
Q418="Projet OCM (HUAWEI)","TRAVAUX-HUAWEI",
Q418="Projet OCM (NOKIA)","TRAVAUX-NOKIA",
Q418="ACCESS-ISSUE","ACCESS-ISSUE",
Q418="Projet OCM (ZTE, NOKIA, autres projets)","TRAVAUX OCM",
Q418="No root CAuse","No root cause",
Q418="ODU HS","PDH",
Q418="IP &amp; VLAN","PDH",
Q418="Warehouse HUAWEI","SPARE-ISSUE",
Q418="SPARE-HS","SPARE-ISSUE",
Q418="Power Telco","BSS"
),"")</f>
        <v>No root cause</v>
      </c>
      <c r="P418" s="22" t="str" cm="1">
        <f t="array" ref="P418">IFERROR(_xlfn.IFS(
Q418="MPR ISSUE","TX ISSUE",
Q418="BSS Hardware Issue","RAN ISSUE",
Q418="Sites strategiques, MLL, Pylone, etc.","ENVTECH",
Q418="AKTIVCO DEFAUT GE &amp; POWER Cabinet","POWER ISSUE",
Q418="AKTIVCO Coupure ENEO &amp; Baisse de tension","POWER ISSUE",
Q418="Coupure ENEO &amp; Baisse de tension","POWER ISSUE",
Q418="Defaut GE &amp; POWER Cabinet","POWER ISSUE",
Q418="Sharing","POWER ISSUE",
Q418="SIte strategiques &amp; DataCenter","POWER ISSUE",
Q418="Exclu","Exclu",
Q418="SAT","TX ISSUE",
Q418="SPARE-ISSUE","SPARE-ISSUE",
Q418="Fiber CAmtel","TX ISSUE",
Q418="Fiber AOF","TX ISSUE",
Q418="Projet OCM (HUAWEI)","TRAVAUX-HUAWEI",
Q418="Projet OCM (NOKIA)","TRAVAUX -NOKIA",
Q418="ACCESS-ISSUE","ACCESS-ISSUE",
Q418="Projet OCM (ZTE, NOKIA, autres projets)","TRAVAUX OCM",
Q418="No root CAuse","No root cause",
Q418="ODU HS","TX ISSUE",
Q418="IP &amp; VLAN","TX ISSUE",
Q418="Warehouse HUAWEI","SPARE-ISSUE",
Q418="SPARE-HS","SPARE-ISSUE",
Q418="Power Telco","RAN ISSUE"
),"")</f>
        <v>No root cause</v>
      </c>
      <c r="Q418" s="50" t="s">
        <v>5878</v>
      </c>
      <c r="R418" s="23" t="str" cm="1">
        <f t="array" ref="R418">IFERROR(_xlfn.IFS(
Q418="MPR ISSUE","ACTIVE",
Q418="BSS Hardware Issue","ACTIVE",
Q418="Sites strategiques, MLL, Pylone, etc.","PASSIVE",
Q418="AKTIVCO DEFAUT GE &amp; POWER Cabinet","PASSIVE",
Q418="AKTIVCO Coupure ENEO &amp; Baisse de tension","PASSIVE",
Q418="Coupure ENEO &amp; Baisse de tension","PASSIVE",
Q418="Defaut GE &amp; POWER Cabinet","PASSIVE",
Q418="Sharing","PASSIVE",
Q418="SIte strategiques &amp; DataCenter","PASSIVE",
Q418="Exclu","Exclu",
Q418="SAT","ACTIVE",
Q418="SPARE-ISSUE","SPARE-ISSUE",
Q418="Fiber CAmtel","ACTIVE",
Q418="Fiber AOF","ACTIVE",
Q418="Projet OCM (HUAWEI)","PLANNED WORKS",
Q418="Projet OCM (NOKIA)","PLANNED WORKS",
Q418="ACCESS-ISSUE","ACCESS-ISSUE",
Q418="Projet OCM (ZTE, NOKIA, autres projets)","PLANNED WORKS",
Q418="No root CAuse","No root cause",
Q418="ODU HS","ACTIVE",
Q418="IP &amp; VLAN","ACTIVE",
Q418="Warehouse HUAWEI","SPARE-ISSUE",
Q418="SPARE-HS","SPARE-ISSUE",
Q418="Power Telco","ACTIVE"
),"")</f>
        <v>No root cause</v>
      </c>
      <c r="S418" s="58" t="s">
        <v>17</v>
      </c>
      <c r="T418" s="7" t="s">
        <v>17</v>
      </c>
      <c r="U418" s="7" t="s">
        <v>17</v>
      </c>
      <c r="V418" s="59" t="s">
        <v>17</v>
      </c>
      <c r="W418" s="59" t="s">
        <v>17</v>
      </c>
      <c r="X418" s="59" t="s">
        <v>17</v>
      </c>
      <c r="Y418" s="59" t="s">
        <v>17</v>
      </c>
      <c r="Z418" s="59" t="s">
        <v>17</v>
      </c>
      <c r="AA418" s="59" t="s">
        <v>17</v>
      </c>
      <c r="AB418" s="59" t="s">
        <v>17</v>
      </c>
      <c r="AC418" s="59" t="s">
        <v>17</v>
      </c>
      <c r="AD418" s="59" t="s">
        <v>17</v>
      </c>
      <c r="AE418" s="59" t="s">
        <v>17</v>
      </c>
      <c r="AF418" s="15"/>
      <c r="AG418" s="15"/>
      <c r="AH418" s="15"/>
      <c r="AI418" s="15"/>
    </row>
    <row r="419" spans="1:35" s="14" customFormat="1" x14ac:dyDescent="0.35">
      <c r="A419" s="1" t="s">
        <v>2603</v>
      </c>
      <c r="B419" s="1" t="s">
        <v>2604</v>
      </c>
      <c r="C419" s="3"/>
      <c r="D419" s="1" t="s">
        <v>12</v>
      </c>
      <c r="E419" s="1" t="s">
        <v>632</v>
      </c>
      <c r="F419" s="3" t="s">
        <v>57</v>
      </c>
      <c r="G419" s="1" t="s">
        <v>187</v>
      </c>
      <c r="H419" s="61" t="str">
        <f>_xlfn.XLOOKUP(B419,'[1]Nur des jours'!$B:$B,'[1]Nur des jours'!$H:$H,"")</f>
        <v>Huawei</v>
      </c>
      <c r="I419" s="54">
        <v>3.9342109996043303E-2</v>
      </c>
      <c r="J419" s="54">
        <v>5.0948026425397218E-2</v>
      </c>
      <c r="K419" s="54">
        <v>0</v>
      </c>
      <c r="L419" s="55">
        <v>2.2721889776362386E-2</v>
      </c>
      <c r="M419" s="56" t="s">
        <v>5378</v>
      </c>
      <c r="N419" s="57"/>
      <c r="O419" s="16" t="str" cm="1">
        <f t="array" ref="O419">IFERROR(_xlfn.IFS(
Q419="MPR ISSUE","PDH",
Q419="BSS Hardware Issue","BSS",
Q419="Sites strategiques, MLL, Pylone, etc.","ENVTECH",
Q419="AKTIVCO DEFAUT GE &amp; POWER Cabinet","AKTIVCO",
Q419="AKTIVCO Coupure ENEO &amp; Baisse de tension","AKTIVCO GRID ONLY",
Q419="Coupure ENEO &amp; Baisse de tension","IHS GRID ONLY",
Q419="Defaut GE &amp; POWER Cabinet","IHS",
Q419="Sharing","Partners",
Q419="SIte strategiques &amp; DataCenter","SST &amp; DC",
Q419="Exclu","Exclu",
Q419="SAT","SAT",
Q419="SPARE-ISSUE","SPARE-ISSUE",
Q419="Fiber CAmtel","TRANS_FO_CAMTEL",
Q419="Fiber AOF","Fiber AOF",
Q419="Projet OCM (HUAWEI)","TRAVAUX-HUAWEI",
Q419="Projet OCM (NOKIA)","TRAVAUX-NOKIA",
Q419="ACCESS-ISSUE","ACCESS-ISSUE",
Q419="Projet OCM (ZTE, NOKIA, autres projets)","TRAVAUX OCM",
Q419="No root CAuse","No root cause",
Q419="ODU HS","PDH",
Q419="IP &amp; VLAN","PDH",
Q419="Warehouse HUAWEI","SPARE-ISSUE",
Q419="SPARE-HS","SPARE-ISSUE",
Q419="Power Telco","BSS"
),"")</f>
        <v>No root cause</v>
      </c>
      <c r="P419" s="22" t="str" cm="1">
        <f t="array" ref="P419">IFERROR(_xlfn.IFS(
Q419="MPR ISSUE","TX ISSUE",
Q419="BSS Hardware Issue","RAN ISSUE",
Q419="Sites strategiques, MLL, Pylone, etc.","ENVTECH",
Q419="AKTIVCO DEFAUT GE &amp; POWER Cabinet","POWER ISSUE",
Q419="AKTIVCO Coupure ENEO &amp; Baisse de tension","POWER ISSUE",
Q419="Coupure ENEO &amp; Baisse de tension","POWER ISSUE",
Q419="Defaut GE &amp; POWER Cabinet","POWER ISSUE",
Q419="Sharing","POWER ISSUE",
Q419="SIte strategiques &amp; DataCenter","POWER ISSUE",
Q419="Exclu","Exclu",
Q419="SAT","TX ISSUE",
Q419="SPARE-ISSUE","SPARE-ISSUE",
Q419="Fiber CAmtel","TX ISSUE",
Q419="Fiber AOF","TX ISSUE",
Q419="Projet OCM (HUAWEI)","TRAVAUX-HUAWEI",
Q419="Projet OCM (NOKIA)","TRAVAUX -NOKIA",
Q419="ACCESS-ISSUE","ACCESS-ISSUE",
Q419="Projet OCM (ZTE, NOKIA, autres projets)","TRAVAUX OCM",
Q419="No root CAuse","No root cause",
Q419="ODU HS","TX ISSUE",
Q419="IP &amp; VLAN","TX ISSUE",
Q419="Warehouse HUAWEI","SPARE-ISSUE",
Q419="SPARE-HS","SPARE-ISSUE",
Q419="Power Telco","RAN ISSUE"
),"")</f>
        <v>No root cause</v>
      </c>
      <c r="Q419" s="50" t="s">
        <v>5878</v>
      </c>
      <c r="R419" s="23" t="str" cm="1">
        <f t="array" ref="R419">IFERROR(_xlfn.IFS(
Q419="MPR ISSUE","ACTIVE",
Q419="BSS Hardware Issue","ACTIVE",
Q419="Sites strategiques, MLL, Pylone, etc.","PASSIVE",
Q419="AKTIVCO DEFAUT GE &amp; POWER Cabinet","PASSIVE",
Q419="AKTIVCO Coupure ENEO &amp; Baisse de tension","PASSIVE",
Q419="Coupure ENEO &amp; Baisse de tension","PASSIVE",
Q419="Defaut GE &amp; POWER Cabinet","PASSIVE",
Q419="Sharing","PASSIVE",
Q419="SIte strategiques &amp; DataCenter","PASSIVE",
Q419="Exclu","Exclu",
Q419="SAT","ACTIVE",
Q419="SPARE-ISSUE","SPARE-ISSUE",
Q419="Fiber CAmtel","ACTIVE",
Q419="Fiber AOF","ACTIVE",
Q419="Projet OCM (HUAWEI)","PLANNED WORKS",
Q419="Projet OCM (NOKIA)","PLANNED WORKS",
Q419="ACCESS-ISSUE","ACCESS-ISSUE",
Q419="Projet OCM (ZTE, NOKIA, autres projets)","PLANNED WORKS",
Q419="No root CAuse","No root cause",
Q419="ODU HS","ACTIVE",
Q419="IP &amp; VLAN","ACTIVE",
Q419="Warehouse HUAWEI","SPARE-ISSUE",
Q419="SPARE-HS","SPARE-ISSUE",
Q419="Power Telco","ACTIVE"
),"")</f>
        <v>No root cause</v>
      </c>
      <c r="S419" s="58" t="s">
        <v>17</v>
      </c>
      <c r="T419" s="7" t="s">
        <v>17</v>
      </c>
      <c r="U419" s="7" t="s">
        <v>17</v>
      </c>
      <c r="V419" s="59" t="s">
        <v>17</v>
      </c>
      <c r="W419" s="59" t="s">
        <v>17</v>
      </c>
      <c r="X419" s="59" t="s">
        <v>17</v>
      </c>
      <c r="Y419" s="59" t="s">
        <v>17</v>
      </c>
      <c r="Z419" s="59" t="s">
        <v>17</v>
      </c>
      <c r="AA419" s="59" t="s">
        <v>17</v>
      </c>
      <c r="AB419" s="59" t="s">
        <v>17</v>
      </c>
      <c r="AC419" s="59" t="s">
        <v>17</v>
      </c>
      <c r="AD419" s="59" t="s">
        <v>17</v>
      </c>
      <c r="AE419" s="59" t="s">
        <v>17</v>
      </c>
      <c r="AF419" s="15"/>
      <c r="AG419" s="15"/>
      <c r="AH419" s="15"/>
      <c r="AI419" s="15"/>
    </row>
    <row r="420" spans="1:35" s="14" customFormat="1" x14ac:dyDescent="0.35">
      <c r="A420" s="1" t="s">
        <v>330</v>
      </c>
      <c r="B420" s="1" t="s">
        <v>331</v>
      </c>
      <c r="C420" s="3"/>
      <c r="D420" s="1" t="s">
        <v>12</v>
      </c>
      <c r="E420" s="1" t="s">
        <v>13</v>
      </c>
      <c r="F420" s="3" t="s">
        <v>57</v>
      </c>
      <c r="G420" s="1" t="s">
        <v>187</v>
      </c>
      <c r="H420" s="61" t="str">
        <f>_xlfn.XLOOKUP(B420,'[1]Nur des jours'!$B:$B,'[1]Nur des jours'!$H:$H,"")</f>
        <v>Huawei</v>
      </c>
      <c r="I420" s="54">
        <v>3.9342109996043303E-2</v>
      </c>
      <c r="J420" s="54">
        <v>5.0416764418875867E-2</v>
      </c>
      <c r="K420" s="54">
        <v>0</v>
      </c>
      <c r="L420" s="55">
        <v>2.2543538993188426E-2</v>
      </c>
      <c r="M420" s="56" t="s">
        <v>5378</v>
      </c>
      <c r="N420" s="57"/>
      <c r="O420" s="16" t="str" cm="1">
        <f t="array" ref="O420">IFERROR(_xlfn.IFS(
Q420="MPR ISSUE","PDH",
Q420="BSS Hardware Issue","BSS",
Q420="Sites strategiques, MLL, Pylone, etc.","ENVTECH",
Q420="AKTIVCO DEFAUT GE &amp; POWER Cabinet","AKTIVCO",
Q420="AKTIVCO Coupure ENEO &amp; Baisse de tension","AKTIVCO GRID ONLY",
Q420="Coupure ENEO &amp; Baisse de tension","IHS GRID ONLY",
Q420="Defaut GE &amp; POWER Cabinet","IHS",
Q420="Sharing","Partners",
Q420="SIte strategiques &amp; DataCenter","SST &amp; DC",
Q420="Exclu","Exclu",
Q420="SAT","SAT",
Q420="SPARE-ISSUE","SPARE-ISSUE",
Q420="Fiber CAmtel","TRANS_FO_CAMTEL",
Q420="Fiber AOF","Fiber AOF",
Q420="Projet OCM (HUAWEI)","TRAVAUX-HUAWEI",
Q420="Projet OCM (NOKIA)","TRAVAUX-NOKIA",
Q420="ACCESS-ISSUE","ACCESS-ISSUE",
Q420="Projet OCM (ZTE, NOKIA, autres projets)","TRAVAUX OCM",
Q420="No root CAuse","No root cause",
Q420="ODU HS","PDH",
Q420="IP &amp; VLAN","PDH",
Q420="Warehouse HUAWEI","SPARE-ISSUE",
Q420="SPARE-HS","SPARE-ISSUE",
Q420="Power Telco","BSS"
),"")</f>
        <v>No root cause</v>
      </c>
      <c r="P420" s="22" t="str" cm="1">
        <f t="array" ref="P420">IFERROR(_xlfn.IFS(
Q420="MPR ISSUE","TX ISSUE",
Q420="BSS Hardware Issue","RAN ISSUE",
Q420="Sites strategiques, MLL, Pylone, etc.","ENVTECH",
Q420="AKTIVCO DEFAUT GE &amp; POWER Cabinet","POWER ISSUE",
Q420="AKTIVCO Coupure ENEO &amp; Baisse de tension","POWER ISSUE",
Q420="Coupure ENEO &amp; Baisse de tension","POWER ISSUE",
Q420="Defaut GE &amp; POWER Cabinet","POWER ISSUE",
Q420="Sharing","POWER ISSUE",
Q420="SIte strategiques &amp; DataCenter","POWER ISSUE",
Q420="Exclu","Exclu",
Q420="SAT","TX ISSUE",
Q420="SPARE-ISSUE","SPARE-ISSUE",
Q420="Fiber CAmtel","TX ISSUE",
Q420="Fiber AOF","TX ISSUE",
Q420="Projet OCM (HUAWEI)","TRAVAUX-HUAWEI",
Q420="Projet OCM (NOKIA)","TRAVAUX -NOKIA",
Q420="ACCESS-ISSUE","ACCESS-ISSUE",
Q420="Projet OCM (ZTE, NOKIA, autres projets)","TRAVAUX OCM",
Q420="No root CAuse","No root cause",
Q420="ODU HS","TX ISSUE",
Q420="IP &amp; VLAN","TX ISSUE",
Q420="Warehouse HUAWEI","SPARE-ISSUE",
Q420="SPARE-HS","SPARE-ISSUE",
Q420="Power Telco","RAN ISSUE"
),"")</f>
        <v>No root cause</v>
      </c>
      <c r="Q420" s="50" t="s">
        <v>5878</v>
      </c>
      <c r="R420" s="23" t="str" cm="1">
        <f t="array" ref="R420">IFERROR(_xlfn.IFS(
Q420="MPR ISSUE","ACTIVE",
Q420="BSS Hardware Issue","ACTIVE",
Q420="Sites strategiques, MLL, Pylone, etc.","PASSIVE",
Q420="AKTIVCO DEFAUT GE &amp; POWER Cabinet","PASSIVE",
Q420="AKTIVCO Coupure ENEO &amp; Baisse de tension","PASSIVE",
Q420="Coupure ENEO &amp; Baisse de tension","PASSIVE",
Q420="Defaut GE &amp; POWER Cabinet","PASSIVE",
Q420="Sharing","PASSIVE",
Q420="SIte strategiques &amp; DataCenter","PASSIVE",
Q420="Exclu","Exclu",
Q420="SAT","ACTIVE",
Q420="SPARE-ISSUE","SPARE-ISSUE",
Q420="Fiber CAmtel","ACTIVE",
Q420="Fiber AOF","ACTIVE",
Q420="Projet OCM (HUAWEI)","PLANNED WORKS",
Q420="Projet OCM (NOKIA)","PLANNED WORKS",
Q420="ACCESS-ISSUE","ACCESS-ISSUE",
Q420="Projet OCM (ZTE, NOKIA, autres projets)","PLANNED WORKS",
Q420="No root CAuse","No root cause",
Q420="ODU HS","ACTIVE",
Q420="IP &amp; VLAN","ACTIVE",
Q420="Warehouse HUAWEI","SPARE-ISSUE",
Q420="SPARE-HS","SPARE-ISSUE",
Q420="Power Telco","ACTIVE"
),"")</f>
        <v>No root cause</v>
      </c>
      <c r="S420" s="58" t="s">
        <v>17</v>
      </c>
      <c r="T420" s="7" t="s">
        <v>17</v>
      </c>
      <c r="U420" s="7" t="s">
        <v>17</v>
      </c>
      <c r="V420" s="59" t="s">
        <v>17</v>
      </c>
      <c r="W420" s="59" t="s">
        <v>17</v>
      </c>
      <c r="X420" s="59" t="s">
        <v>17</v>
      </c>
      <c r="Y420" s="59" t="s">
        <v>17</v>
      </c>
      <c r="Z420" s="59" t="s">
        <v>17</v>
      </c>
      <c r="AA420" s="59" t="s">
        <v>17</v>
      </c>
      <c r="AB420" s="59" t="s">
        <v>17</v>
      </c>
      <c r="AC420" s="59" t="s">
        <v>17</v>
      </c>
      <c r="AD420" s="59" t="s">
        <v>17</v>
      </c>
      <c r="AE420" s="59" t="s">
        <v>17</v>
      </c>
      <c r="AF420" s="15"/>
      <c r="AG420" s="15"/>
      <c r="AH420" s="15"/>
      <c r="AI420" s="15"/>
    </row>
    <row r="421" spans="1:35" s="14" customFormat="1" x14ac:dyDescent="0.35">
      <c r="A421" s="1" t="s">
        <v>1443</v>
      </c>
      <c r="B421" s="1" t="s">
        <v>1444</v>
      </c>
      <c r="C421" s="3"/>
      <c r="D421" s="1" t="s">
        <v>12</v>
      </c>
      <c r="E421" s="1" t="s">
        <v>156</v>
      </c>
      <c r="F421" s="3" t="s">
        <v>228</v>
      </c>
      <c r="G421" s="1" t="s">
        <v>1445</v>
      </c>
      <c r="H421" s="62" t="str">
        <f>_xlfn.XLOOKUP(B421,'[1]Nur des jours'!$B:$B,'[1]Nur des jours'!$H:$H,"")</f>
        <v>NOKIA</v>
      </c>
      <c r="I421" s="54">
        <v>4.6086471709650731E-2</v>
      </c>
      <c r="J421" s="54">
        <v>4.7016687577139456E-2</v>
      </c>
      <c r="K421" s="54">
        <v>0</v>
      </c>
      <c r="L421" s="55">
        <v>2.2365188210014538E-2</v>
      </c>
      <c r="M421" s="56" t="s">
        <v>5375</v>
      </c>
      <c r="N421" s="57"/>
      <c r="O421" s="16" t="str" cm="1">
        <f t="array" ref="O421">IFERROR(_xlfn.IFS(
Q421="MPR ISSUE","PDH",
Q421="BSS Hardware Issue","BSS",
Q421="Sites strategiques, MLL, Pylone, etc.","ENVTECH",
Q421="AKTIVCO DEFAUT GE &amp; POWER Cabinet","AKTIVCO",
Q421="AKTIVCO Coupure ENEO &amp; Baisse de tension","AKTIVCO GRID ONLY",
Q421="Coupure ENEO &amp; Baisse de tension","IHS GRID ONLY",
Q421="Defaut GE &amp; POWER Cabinet","IHS",
Q421="Sharing","Partners",
Q421="SIte strategiques &amp; DataCenter","SST &amp; DC",
Q421="Exclu","Exclu",
Q421="SAT","SAT",
Q421="SPARE-ISSUE","SPARE-ISSUE",
Q421="Fiber CAmtel","TRANS_FO_CAMTEL",
Q421="Fiber AOF","Fiber AOF",
Q421="Projet OCM (HUAWEI)","TRAVAUX-HUAWEI",
Q421="Projet OCM (NOKIA)","TRAVAUX-NOKIA",
Q421="ACCESS-ISSUE","ACCESS-ISSUE",
Q421="Projet OCM (ZTE, NOKIA, autres projets)","TRAVAUX OCM",
Q421="No root CAuse","No root cause",
Q421="ODU HS","PDH",
Q421="IP &amp; VLAN","PDH",
Q421="Warehouse HUAWEI","SPARE-ISSUE",
Q421="SPARE-HS","SPARE-ISSUE",
Q421="Power Telco","BSS"
),"")</f>
        <v>No root cause</v>
      </c>
      <c r="P421" s="22" t="str" cm="1">
        <f t="array" ref="P421">IFERROR(_xlfn.IFS(
Q421="MPR ISSUE","TX ISSUE",
Q421="BSS Hardware Issue","RAN ISSUE",
Q421="Sites strategiques, MLL, Pylone, etc.","ENVTECH",
Q421="AKTIVCO DEFAUT GE &amp; POWER Cabinet","POWER ISSUE",
Q421="AKTIVCO Coupure ENEO &amp; Baisse de tension","POWER ISSUE",
Q421="Coupure ENEO &amp; Baisse de tension","POWER ISSUE",
Q421="Defaut GE &amp; POWER Cabinet","POWER ISSUE",
Q421="Sharing","POWER ISSUE",
Q421="SIte strategiques &amp; DataCenter","POWER ISSUE",
Q421="Exclu","Exclu",
Q421="SAT","TX ISSUE",
Q421="SPARE-ISSUE","SPARE-ISSUE",
Q421="Fiber CAmtel","TX ISSUE",
Q421="Fiber AOF","TX ISSUE",
Q421="Projet OCM (HUAWEI)","TRAVAUX-HUAWEI",
Q421="Projet OCM (NOKIA)","TRAVAUX -NOKIA",
Q421="ACCESS-ISSUE","ACCESS-ISSUE",
Q421="Projet OCM (ZTE, NOKIA, autres projets)","TRAVAUX OCM",
Q421="No root CAuse","No root cause",
Q421="ODU HS","TX ISSUE",
Q421="IP &amp; VLAN","TX ISSUE",
Q421="Warehouse HUAWEI","SPARE-ISSUE",
Q421="SPARE-HS","SPARE-ISSUE",
Q421="Power Telco","RAN ISSUE"
),"")</f>
        <v>No root cause</v>
      </c>
      <c r="Q421" s="50" t="s">
        <v>5878</v>
      </c>
      <c r="R421" s="23" t="str" cm="1">
        <f t="array" ref="R421">IFERROR(_xlfn.IFS(
Q421="MPR ISSUE","ACTIVE",
Q421="BSS Hardware Issue","ACTIVE",
Q421="Sites strategiques, MLL, Pylone, etc.","PASSIVE",
Q421="AKTIVCO DEFAUT GE &amp; POWER Cabinet","PASSIVE",
Q421="AKTIVCO Coupure ENEO &amp; Baisse de tension","PASSIVE",
Q421="Coupure ENEO &amp; Baisse de tension","PASSIVE",
Q421="Defaut GE &amp; POWER Cabinet","PASSIVE",
Q421="Sharing","PASSIVE",
Q421="SIte strategiques &amp; DataCenter","PASSIVE",
Q421="Exclu","Exclu",
Q421="SAT","ACTIVE",
Q421="SPARE-ISSUE","SPARE-ISSUE",
Q421="Fiber CAmtel","ACTIVE",
Q421="Fiber AOF","ACTIVE",
Q421="Projet OCM (HUAWEI)","PLANNED WORKS",
Q421="Projet OCM (NOKIA)","PLANNED WORKS",
Q421="ACCESS-ISSUE","ACCESS-ISSUE",
Q421="Projet OCM (ZTE, NOKIA, autres projets)","PLANNED WORKS",
Q421="No root CAuse","No root cause",
Q421="ODU HS","ACTIVE",
Q421="IP &amp; VLAN","ACTIVE",
Q421="Warehouse HUAWEI","SPARE-ISSUE",
Q421="SPARE-HS","SPARE-ISSUE",
Q421="Power Telco","ACTIVE"
),"")</f>
        <v>No root cause</v>
      </c>
      <c r="S421" s="58" t="s">
        <v>17</v>
      </c>
      <c r="T421" s="7" t="s">
        <v>17</v>
      </c>
      <c r="U421" s="7" t="s">
        <v>17</v>
      </c>
      <c r="V421" s="59" t="s">
        <v>17</v>
      </c>
      <c r="W421" s="59" t="s">
        <v>17</v>
      </c>
      <c r="X421" s="59" t="s">
        <v>17</v>
      </c>
      <c r="Y421" s="59" t="s">
        <v>17</v>
      </c>
      <c r="Z421" s="59" t="s">
        <v>17</v>
      </c>
      <c r="AA421" s="59" t="s">
        <v>17</v>
      </c>
      <c r="AB421" s="59" t="s">
        <v>17</v>
      </c>
      <c r="AC421" s="59" t="s">
        <v>17</v>
      </c>
      <c r="AD421" s="59" t="s">
        <v>17</v>
      </c>
      <c r="AE421" s="59" t="s">
        <v>17</v>
      </c>
      <c r="AF421" s="15"/>
      <c r="AG421" s="15"/>
      <c r="AH421" s="15"/>
      <c r="AI421" s="15"/>
    </row>
    <row r="422" spans="1:35" s="14" customFormat="1" x14ac:dyDescent="0.35">
      <c r="A422" s="1" t="s">
        <v>187</v>
      </c>
      <c r="B422" s="1" t="s">
        <v>3814</v>
      </c>
      <c r="C422" s="3"/>
      <c r="D422" s="1" t="s">
        <v>12</v>
      </c>
      <c r="E422" s="1" t="s">
        <v>13</v>
      </c>
      <c r="F422" s="3" t="s">
        <v>57</v>
      </c>
      <c r="G422" s="1" t="s">
        <v>187</v>
      </c>
      <c r="H422" s="61" t="str">
        <f>_xlfn.XLOOKUP(B422,'[1]Nur des jours'!$B:$B,'[1]Nur des jours'!$H:$H,"")</f>
        <v>Huawei</v>
      </c>
      <c r="I422" s="54">
        <v>3.9342109996043303E-2</v>
      </c>
      <c r="J422" s="54">
        <v>4.9885502412354531E-2</v>
      </c>
      <c r="K422" s="54">
        <v>0</v>
      </c>
      <c r="L422" s="55">
        <v>2.2365188210014472E-2</v>
      </c>
      <c r="M422" s="56" t="s">
        <v>5378</v>
      </c>
      <c r="N422" s="57"/>
      <c r="O422" s="16" t="str" cm="1">
        <f t="array" ref="O422">IFERROR(_xlfn.IFS(
Q422="MPR ISSUE","PDH",
Q422="BSS Hardware Issue","BSS",
Q422="Sites strategiques, MLL, Pylone, etc.","ENVTECH",
Q422="AKTIVCO DEFAUT GE &amp; POWER Cabinet","AKTIVCO",
Q422="AKTIVCO Coupure ENEO &amp; Baisse de tension","AKTIVCO GRID ONLY",
Q422="Coupure ENEO &amp; Baisse de tension","IHS GRID ONLY",
Q422="Defaut GE &amp; POWER Cabinet","IHS",
Q422="Sharing","Partners",
Q422="SIte strategiques &amp; DataCenter","SST &amp; DC",
Q422="Exclu","Exclu",
Q422="SAT","SAT",
Q422="SPARE-ISSUE","SPARE-ISSUE",
Q422="Fiber CAmtel","TRANS_FO_CAMTEL",
Q422="Fiber AOF","Fiber AOF",
Q422="Projet OCM (HUAWEI)","TRAVAUX-HUAWEI",
Q422="Projet OCM (NOKIA)","TRAVAUX-NOKIA",
Q422="ACCESS-ISSUE","ACCESS-ISSUE",
Q422="Projet OCM (ZTE, NOKIA, autres projets)","TRAVAUX OCM",
Q422="No root CAuse","No root cause",
Q422="ODU HS","PDH",
Q422="IP &amp; VLAN","PDH",
Q422="Warehouse HUAWEI","SPARE-ISSUE",
Q422="SPARE-HS","SPARE-ISSUE",
Q422="Power Telco","BSS"
),"")</f>
        <v>No root cause</v>
      </c>
      <c r="P422" s="22" t="str" cm="1">
        <f t="array" ref="P422">IFERROR(_xlfn.IFS(
Q422="MPR ISSUE","TX ISSUE",
Q422="BSS Hardware Issue","RAN ISSUE",
Q422="Sites strategiques, MLL, Pylone, etc.","ENVTECH",
Q422="AKTIVCO DEFAUT GE &amp; POWER Cabinet","POWER ISSUE",
Q422="AKTIVCO Coupure ENEO &amp; Baisse de tension","POWER ISSUE",
Q422="Coupure ENEO &amp; Baisse de tension","POWER ISSUE",
Q422="Defaut GE &amp; POWER Cabinet","POWER ISSUE",
Q422="Sharing","POWER ISSUE",
Q422="SIte strategiques &amp; DataCenter","POWER ISSUE",
Q422="Exclu","Exclu",
Q422="SAT","TX ISSUE",
Q422="SPARE-ISSUE","SPARE-ISSUE",
Q422="Fiber CAmtel","TX ISSUE",
Q422="Fiber AOF","TX ISSUE",
Q422="Projet OCM (HUAWEI)","TRAVAUX-HUAWEI",
Q422="Projet OCM (NOKIA)","TRAVAUX -NOKIA",
Q422="ACCESS-ISSUE","ACCESS-ISSUE",
Q422="Projet OCM (ZTE, NOKIA, autres projets)","TRAVAUX OCM",
Q422="No root CAuse","No root cause",
Q422="ODU HS","TX ISSUE",
Q422="IP &amp; VLAN","TX ISSUE",
Q422="Warehouse HUAWEI","SPARE-ISSUE",
Q422="SPARE-HS","SPARE-ISSUE",
Q422="Power Telco","RAN ISSUE"
),"")</f>
        <v>No root cause</v>
      </c>
      <c r="Q422" s="50" t="s">
        <v>5878</v>
      </c>
      <c r="R422" s="23" t="str" cm="1">
        <f t="array" ref="R422">IFERROR(_xlfn.IFS(
Q422="MPR ISSUE","ACTIVE",
Q422="BSS Hardware Issue","ACTIVE",
Q422="Sites strategiques, MLL, Pylone, etc.","PASSIVE",
Q422="AKTIVCO DEFAUT GE &amp; POWER Cabinet","PASSIVE",
Q422="AKTIVCO Coupure ENEO &amp; Baisse de tension","PASSIVE",
Q422="Coupure ENEO &amp; Baisse de tension","PASSIVE",
Q422="Defaut GE &amp; POWER Cabinet","PASSIVE",
Q422="Sharing","PASSIVE",
Q422="SIte strategiques &amp; DataCenter","PASSIVE",
Q422="Exclu","Exclu",
Q422="SAT","ACTIVE",
Q422="SPARE-ISSUE","SPARE-ISSUE",
Q422="Fiber CAmtel","ACTIVE",
Q422="Fiber AOF","ACTIVE",
Q422="Projet OCM (HUAWEI)","PLANNED WORKS",
Q422="Projet OCM (NOKIA)","PLANNED WORKS",
Q422="ACCESS-ISSUE","ACCESS-ISSUE",
Q422="Projet OCM (ZTE, NOKIA, autres projets)","PLANNED WORKS",
Q422="No root CAuse","No root cause",
Q422="ODU HS","ACTIVE",
Q422="IP &amp; VLAN","ACTIVE",
Q422="Warehouse HUAWEI","SPARE-ISSUE",
Q422="SPARE-HS","SPARE-ISSUE",
Q422="Power Telco","ACTIVE"
),"")</f>
        <v>No root cause</v>
      </c>
      <c r="S422" s="58" t="s">
        <v>17</v>
      </c>
      <c r="T422" s="7" t="s">
        <v>17</v>
      </c>
      <c r="U422" s="7" t="s">
        <v>17</v>
      </c>
      <c r="V422" s="59" t="s">
        <v>17</v>
      </c>
      <c r="W422" s="59" t="s">
        <v>17</v>
      </c>
      <c r="X422" s="59" t="s">
        <v>17</v>
      </c>
      <c r="Y422" s="59" t="s">
        <v>17</v>
      </c>
      <c r="Z422" s="59" t="s">
        <v>17</v>
      </c>
      <c r="AA422" s="59" t="s">
        <v>17</v>
      </c>
      <c r="AB422" s="59" t="s">
        <v>17</v>
      </c>
      <c r="AC422" s="59" t="s">
        <v>17</v>
      </c>
      <c r="AD422" s="59" t="s">
        <v>17</v>
      </c>
      <c r="AE422" s="59" t="s">
        <v>17</v>
      </c>
      <c r="AF422" s="15"/>
      <c r="AG422" s="15"/>
      <c r="AH422" s="15"/>
      <c r="AI422" s="15"/>
    </row>
    <row r="423" spans="1:35" s="14" customFormat="1" x14ac:dyDescent="0.35">
      <c r="A423" s="1" t="s">
        <v>2289</v>
      </c>
      <c r="B423" s="1" t="s">
        <v>2290</v>
      </c>
      <c r="C423" s="3"/>
      <c r="D423" s="1" t="s">
        <v>12</v>
      </c>
      <c r="E423" s="1" t="e">
        <v>#N/A</v>
      </c>
      <c r="F423" s="3" t="s">
        <v>53</v>
      </c>
      <c r="G423" s="1" t="s">
        <v>2291</v>
      </c>
      <c r="H423" s="62" t="str">
        <f>_xlfn.XLOOKUP(B423,'[1]Nur des jours'!$B:$B,'[1]Nur des jours'!$H:$H,"")</f>
        <v>NOKIA</v>
      </c>
      <c r="I423" s="54">
        <v>6.5296773202709477E-2</v>
      </c>
      <c r="J423" s="54">
        <v>3.8250864469536877E-2</v>
      </c>
      <c r="K423" s="54">
        <v>0</v>
      </c>
      <c r="L423" s="55">
        <v>2.2165629564725158E-2</v>
      </c>
      <c r="M423" s="56" t="s">
        <v>5377</v>
      </c>
      <c r="N423" s="57"/>
      <c r="O423" s="16" t="str" cm="1">
        <f t="array" ref="O423">IFERROR(_xlfn.IFS(
Q423="MPR ISSUE","PDH",
Q423="BSS Hardware Issue","BSS",
Q423="Sites strategiques, MLL, Pylone, etc.","ENVTECH",
Q423="AKTIVCO DEFAUT GE &amp; POWER Cabinet","AKTIVCO",
Q423="AKTIVCO Coupure ENEO &amp; Baisse de tension","AKTIVCO GRID ONLY",
Q423="Coupure ENEO &amp; Baisse de tension","IHS GRID ONLY",
Q423="Defaut GE &amp; POWER Cabinet","IHS",
Q423="Sharing","Partners",
Q423="SIte strategiques &amp; DataCenter","SST &amp; DC",
Q423="Exclu","Exclu",
Q423="SAT","SAT",
Q423="SPARE-ISSUE","SPARE-ISSUE",
Q423="Fiber CAmtel","TRANS_FO_CAMTEL",
Q423="Fiber AOF","Fiber AOF",
Q423="Projet OCM (HUAWEI)","TRAVAUX-HUAWEI",
Q423="Projet OCM (NOKIA)","TRAVAUX-NOKIA",
Q423="ACCESS-ISSUE","ACCESS-ISSUE",
Q423="Projet OCM (ZTE, NOKIA, autres projets)","TRAVAUX OCM",
Q423="No root CAuse","No root cause",
Q423="ODU HS","PDH",
Q423="IP &amp; VLAN","PDH",
Q423="Warehouse HUAWEI","SPARE-ISSUE",
Q423="SPARE-HS","SPARE-ISSUE",
Q423="Power Telco","BSS"
),"")</f>
        <v>No root cause</v>
      </c>
      <c r="P423" s="22" t="str" cm="1">
        <f t="array" ref="P423">IFERROR(_xlfn.IFS(
Q423="MPR ISSUE","TX ISSUE",
Q423="BSS Hardware Issue","RAN ISSUE",
Q423="Sites strategiques, MLL, Pylone, etc.","ENVTECH",
Q423="AKTIVCO DEFAUT GE &amp; POWER Cabinet","POWER ISSUE",
Q423="AKTIVCO Coupure ENEO &amp; Baisse de tension","POWER ISSUE",
Q423="Coupure ENEO &amp; Baisse de tension","POWER ISSUE",
Q423="Defaut GE &amp; POWER Cabinet","POWER ISSUE",
Q423="Sharing","POWER ISSUE",
Q423="SIte strategiques &amp; DataCenter","POWER ISSUE",
Q423="Exclu","Exclu",
Q423="SAT","TX ISSUE",
Q423="SPARE-ISSUE","SPARE-ISSUE",
Q423="Fiber CAmtel","TX ISSUE",
Q423="Fiber AOF","TX ISSUE",
Q423="Projet OCM (HUAWEI)","TRAVAUX-HUAWEI",
Q423="Projet OCM (NOKIA)","TRAVAUX -NOKIA",
Q423="ACCESS-ISSUE","ACCESS-ISSUE",
Q423="Projet OCM (ZTE, NOKIA, autres projets)","TRAVAUX OCM",
Q423="No root CAuse","No root cause",
Q423="ODU HS","TX ISSUE",
Q423="IP &amp; VLAN","TX ISSUE",
Q423="Warehouse HUAWEI","SPARE-ISSUE",
Q423="SPARE-HS","SPARE-ISSUE",
Q423="Power Telco","RAN ISSUE"
),"")</f>
        <v>No root cause</v>
      </c>
      <c r="Q423" s="50" t="s">
        <v>5878</v>
      </c>
      <c r="R423" s="23" t="str" cm="1">
        <f t="array" ref="R423">IFERROR(_xlfn.IFS(
Q423="MPR ISSUE","ACTIVE",
Q423="BSS Hardware Issue","ACTIVE",
Q423="Sites strategiques, MLL, Pylone, etc.","PASSIVE",
Q423="AKTIVCO DEFAUT GE &amp; POWER Cabinet","PASSIVE",
Q423="AKTIVCO Coupure ENEO &amp; Baisse de tension","PASSIVE",
Q423="Coupure ENEO &amp; Baisse de tension","PASSIVE",
Q423="Defaut GE &amp; POWER Cabinet","PASSIVE",
Q423="Sharing","PASSIVE",
Q423="SIte strategiques &amp; DataCenter","PASSIVE",
Q423="Exclu","Exclu",
Q423="SAT","ACTIVE",
Q423="SPARE-ISSUE","SPARE-ISSUE",
Q423="Fiber CAmtel","ACTIVE",
Q423="Fiber AOF","ACTIVE",
Q423="Projet OCM (HUAWEI)","PLANNED WORKS",
Q423="Projet OCM (NOKIA)","PLANNED WORKS",
Q423="ACCESS-ISSUE","ACCESS-ISSUE",
Q423="Projet OCM (ZTE, NOKIA, autres projets)","PLANNED WORKS",
Q423="No root CAuse","No root cause",
Q423="ODU HS","ACTIVE",
Q423="IP &amp; VLAN","ACTIVE",
Q423="Warehouse HUAWEI","SPARE-ISSUE",
Q423="SPARE-HS","SPARE-ISSUE",
Q423="Power Telco","ACTIVE"
),"")</f>
        <v>No root cause</v>
      </c>
      <c r="S423" s="58" t="s">
        <v>17</v>
      </c>
      <c r="T423" s="7" t="s">
        <v>17</v>
      </c>
      <c r="U423" s="7" t="s">
        <v>17</v>
      </c>
      <c r="V423" s="59" t="s">
        <v>17</v>
      </c>
      <c r="W423" s="59" t="s">
        <v>17</v>
      </c>
      <c r="X423" s="59" t="s">
        <v>17</v>
      </c>
      <c r="Y423" s="59" t="s">
        <v>17</v>
      </c>
      <c r="Z423" s="59" t="s">
        <v>17</v>
      </c>
      <c r="AA423" s="59" t="s">
        <v>17</v>
      </c>
      <c r="AB423" s="59" t="s">
        <v>17</v>
      </c>
      <c r="AC423" s="59" t="s">
        <v>17</v>
      </c>
      <c r="AD423" s="59" t="s">
        <v>17</v>
      </c>
      <c r="AE423" s="59" t="s">
        <v>17</v>
      </c>
      <c r="AF423" s="15"/>
      <c r="AG423" s="15"/>
      <c r="AH423" s="15"/>
      <c r="AI423" s="15"/>
    </row>
    <row r="424" spans="1:35" s="14" customFormat="1" x14ac:dyDescent="0.35">
      <c r="A424" s="1" t="s">
        <v>1491</v>
      </c>
      <c r="B424" s="1" t="s">
        <v>1492</v>
      </c>
      <c r="C424" s="3"/>
      <c r="D424" s="1" t="s">
        <v>12</v>
      </c>
      <c r="E424" s="1" t="s">
        <v>13</v>
      </c>
      <c r="F424" s="3" t="s">
        <v>104</v>
      </c>
      <c r="G424" s="1" t="s">
        <v>301</v>
      </c>
      <c r="H424" s="61" t="str">
        <f>_xlfn.XLOOKUP(B424,'[1]Nur des jours'!$B:$B,'[1]Nur des jours'!$H:$H,"")</f>
        <v>Huawei</v>
      </c>
      <c r="I424" s="54">
        <v>0</v>
      </c>
      <c r="J424" s="54">
        <v>2.1144227859549627E-2</v>
      </c>
      <c r="K424" s="54">
        <v>2.8044266712194139E-2</v>
      </c>
      <c r="L424" s="55">
        <v>2.1723125390588214E-2</v>
      </c>
      <c r="M424" s="56" t="s">
        <v>5375</v>
      </c>
      <c r="N424" s="57"/>
      <c r="O424" s="16" t="str" cm="1">
        <f t="array" ref="O424">IFERROR(_xlfn.IFS(
Q424="MPR ISSUE","PDH",
Q424="BSS Hardware Issue","BSS",
Q424="Sites strategiques, MLL, Pylone, etc.","ENVTECH",
Q424="AKTIVCO DEFAUT GE &amp; POWER Cabinet","AKTIVCO",
Q424="AKTIVCO Coupure ENEO &amp; Baisse de tension","AKTIVCO GRID ONLY",
Q424="Coupure ENEO &amp; Baisse de tension","IHS GRID ONLY",
Q424="Defaut GE &amp; POWER Cabinet","IHS",
Q424="Sharing","Partners",
Q424="SIte strategiques &amp; DataCenter","SST &amp; DC",
Q424="Exclu","Exclu",
Q424="SAT","SAT",
Q424="SPARE-ISSUE","SPARE-ISSUE",
Q424="Fiber CAmtel","TRANS_FO_CAMTEL",
Q424="Fiber AOF","Fiber AOF",
Q424="Projet OCM (HUAWEI)","TRAVAUX-HUAWEI",
Q424="Projet OCM (NOKIA)","TRAVAUX-NOKIA",
Q424="ACCESS-ISSUE","ACCESS-ISSUE",
Q424="Projet OCM (ZTE, NOKIA, autres projets)","TRAVAUX OCM",
Q424="No root CAuse","No root cause",
Q424="ODU HS","PDH",
Q424="IP &amp; VLAN","PDH",
Q424="Warehouse HUAWEI","SPARE-ISSUE",
Q424="SPARE-HS","SPARE-ISSUE",
Q424="Power Telco","BSS"
),"")</f>
        <v>No root cause</v>
      </c>
      <c r="P424" s="22" t="str" cm="1">
        <f t="array" ref="P424">IFERROR(_xlfn.IFS(
Q424="MPR ISSUE","TX ISSUE",
Q424="BSS Hardware Issue","RAN ISSUE",
Q424="Sites strategiques, MLL, Pylone, etc.","ENVTECH",
Q424="AKTIVCO DEFAUT GE &amp; POWER Cabinet","POWER ISSUE",
Q424="AKTIVCO Coupure ENEO &amp; Baisse de tension","POWER ISSUE",
Q424="Coupure ENEO &amp; Baisse de tension","POWER ISSUE",
Q424="Defaut GE &amp; POWER Cabinet","POWER ISSUE",
Q424="Sharing","POWER ISSUE",
Q424="SIte strategiques &amp; DataCenter","POWER ISSUE",
Q424="Exclu","Exclu",
Q424="SAT","TX ISSUE",
Q424="SPARE-ISSUE","SPARE-ISSUE",
Q424="Fiber CAmtel","TX ISSUE",
Q424="Fiber AOF","TX ISSUE",
Q424="Projet OCM (HUAWEI)","TRAVAUX-HUAWEI",
Q424="Projet OCM (NOKIA)","TRAVAUX -NOKIA",
Q424="ACCESS-ISSUE","ACCESS-ISSUE",
Q424="Projet OCM (ZTE, NOKIA, autres projets)","TRAVAUX OCM",
Q424="No root CAuse","No root cause",
Q424="ODU HS","TX ISSUE",
Q424="IP &amp; VLAN","TX ISSUE",
Q424="Warehouse HUAWEI","SPARE-ISSUE",
Q424="SPARE-HS","SPARE-ISSUE",
Q424="Power Telco","RAN ISSUE"
),"")</f>
        <v>No root cause</v>
      </c>
      <c r="Q424" s="50" t="s">
        <v>5878</v>
      </c>
      <c r="R424" s="23" t="str" cm="1">
        <f t="array" ref="R424">IFERROR(_xlfn.IFS(
Q424="MPR ISSUE","ACTIVE",
Q424="BSS Hardware Issue","ACTIVE",
Q424="Sites strategiques, MLL, Pylone, etc.","PASSIVE",
Q424="AKTIVCO DEFAUT GE &amp; POWER Cabinet","PASSIVE",
Q424="AKTIVCO Coupure ENEO &amp; Baisse de tension","PASSIVE",
Q424="Coupure ENEO &amp; Baisse de tension","PASSIVE",
Q424="Defaut GE &amp; POWER Cabinet","PASSIVE",
Q424="Sharing","PASSIVE",
Q424="SIte strategiques &amp; DataCenter","PASSIVE",
Q424="Exclu","Exclu",
Q424="SAT","ACTIVE",
Q424="SPARE-ISSUE","SPARE-ISSUE",
Q424="Fiber CAmtel","ACTIVE",
Q424="Fiber AOF","ACTIVE",
Q424="Projet OCM (HUAWEI)","PLANNED WORKS",
Q424="Projet OCM (NOKIA)","PLANNED WORKS",
Q424="ACCESS-ISSUE","ACCESS-ISSUE",
Q424="Projet OCM (ZTE, NOKIA, autres projets)","PLANNED WORKS",
Q424="No root CAuse","No root cause",
Q424="ODU HS","ACTIVE",
Q424="IP &amp; VLAN","ACTIVE",
Q424="Warehouse HUAWEI","SPARE-ISSUE",
Q424="SPARE-HS","SPARE-ISSUE",
Q424="Power Telco","ACTIVE"
),"")</f>
        <v>No root cause</v>
      </c>
      <c r="S424" s="58" t="s">
        <v>17</v>
      </c>
      <c r="T424" s="7" t="s">
        <v>17</v>
      </c>
      <c r="U424" s="7" t="s">
        <v>17</v>
      </c>
      <c r="V424" s="59" t="s">
        <v>17</v>
      </c>
      <c r="W424" s="59" t="s">
        <v>17</v>
      </c>
      <c r="X424" s="59" t="s">
        <v>17</v>
      </c>
      <c r="Y424" s="59" t="s">
        <v>17</v>
      </c>
      <c r="Z424" s="59" t="s">
        <v>17</v>
      </c>
      <c r="AA424" s="59" t="s">
        <v>17</v>
      </c>
      <c r="AB424" s="59" t="s">
        <v>17</v>
      </c>
      <c r="AC424" s="59" t="s">
        <v>17</v>
      </c>
      <c r="AD424" s="59" t="s">
        <v>17</v>
      </c>
      <c r="AE424" s="59" t="s">
        <v>17</v>
      </c>
      <c r="AF424" s="15"/>
      <c r="AG424" s="15"/>
      <c r="AH424" s="15"/>
      <c r="AI424" s="15"/>
    </row>
    <row r="425" spans="1:35" s="14" customFormat="1" x14ac:dyDescent="0.35">
      <c r="A425" s="1" t="s">
        <v>1075</v>
      </c>
      <c r="B425" s="1" t="s">
        <v>1076</v>
      </c>
      <c r="C425" s="3"/>
      <c r="D425" s="1" t="s">
        <v>12</v>
      </c>
      <c r="E425" s="1" t="s">
        <v>13</v>
      </c>
      <c r="F425" s="3" t="s">
        <v>104</v>
      </c>
      <c r="G425" s="1" t="s">
        <v>1021</v>
      </c>
      <c r="H425" s="62" t="str">
        <f>_xlfn.XLOOKUP(B425,'[1]Nur des jours'!$B:$B,'[1]Nur des jours'!$H:$H,"")</f>
        <v>NOKIA</v>
      </c>
      <c r="I425" s="54">
        <v>0</v>
      </c>
      <c r="J425" s="54">
        <v>6.4282702789082727E-2</v>
      </c>
      <c r="K425" s="54">
        <v>0</v>
      </c>
      <c r="L425" s="55">
        <v>2.1580444764048943E-2</v>
      </c>
      <c r="M425" s="56" t="s">
        <v>5375</v>
      </c>
      <c r="N425" s="57"/>
      <c r="O425" s="16" t="str" cm="1">
        <f t="array" ref="O425">IFERROR(_xlfn.IFS(
Q425="MPR ISSUE","PDH",
Q425="BSS Hardware Issue","BSS",
Q425="Sites strategiques, MLL, Pylone, etc.","ENVTECH",
Q425="AKTIVCO DEFAUT GE &amp; POWER Cabinet","AKTIVCO",
Q425="AKTIVCO Coupure ENEO &amp; Baisse de tension","AKTIVCO GRID ONLY",
Q425="Coupure ENEO &amp; Baisse de tension","IHS GRID ONLY",
Q425="Defaut GE &amp; POWER Cabinet","IHS",
Q425="Sharing","Partners",
Q425="SIte strategiques &amp; DataCenter","SST &amp; DC",
Q425="Exclu","Exclu",
Q425="SAT","SAT",
Q425="SPARE-ISSUE","SPARE-ISSUE",
Q425="Fiber CAmtel","TRANS_FO_CAMTEL",
Q425="Fiber AOF","Fiber AOF",
Q425="Projet OCM (HUAWEI)","TRAVAUX-HUAWEI",
Q425="Projet OCM (NOKIA)","TRAVAUX-NOKIA",
Q425="ACCESS-ISSUE","ACCESS-ISSUE",
Q425="Projet OCM (ZTE, NOKIA, autres projets)","TRAVAUX OCM",
Q425="No root CAuse","No root cause",
Q425="ODU HS","PDH",
Q425="IP &amp; VLAN","PDH",
Q425="Warehouse HUAWEI","SPARE-ISSUE",
Q425="SPARE-HS","SPARE-ISSUE",
Q425="Power Telco","BSS"
),"")</f>
        <v>No root cause</v>
      </c>
      <c r="P425" s="22" t="str" cm="1">
        <f t="array" ref="P425">IFERROR(_xlfn.IFS(
Q425="MPR ISSUE","TX ISSUE",
Q425="BSS Hardware Issue","RAN ISSUE",
Q425="Sites strategiques, MLL, Pylone, etc.","ENVTECH",
Q425="AKTIVCO DEFAUT GE &amp; POWER Cabinet","POWER ISSUE",
Q425="AKTIVCO Coupure ENEO &amp; Baisse de tension","POWER ISSUE",
Q425="Coupure ENEO &amp; Baisse de tension","POWER ISSUE",
Q425="Defaut GE &amp; POWER Cabinet","POWER ISSUE",
Q425="Sharing","POWER ISSUE",
Q425="SIte strategiques &amp; DataCenter","POWER ISSUE",
Q425="Exclu","Exclu",
Q425="SAT","TX ISSUE",
Q425="SPARE-ISSUE","SPARE-ISSUE",
Q425="Fiber CAmtel","TX ISSUE",
Q425="Fiber AOF","TX ISSUE",
Q425="Projet OCM (HUAWEI)","TRAVAUX-HUAWEI",
Q425="Projet OCM (NOKIA)","TRAVAUX -NOKIA",
Q425="ACCESS-ISSUE","ACCESS-ISSUE",
Q425="Projet OCM (ZTE, NOKIA, autres projets)","TRAVAUX OCM",
Q425="No root CAuse","No root cause",
Q425="ODU HS","TX ISSUE",
Q425="IP &amp; VLAN","TX ISSUE",
Q425="Warehouse HUAWEI","SPARE-ISSUE",
Q425="SPARE-HS","SPARE-ISSUE",
Q425="Power Telco","RAN ISSUE"
),"")</f>
        <v>No root cause</v>
      </c>
      <c r="Q425" s="50" t="s">
        <v>5878</v>
      </c>
      <c r="R425" s="23" t="str" cm="1">
        <f t="array" ref="R425">IFERROR(_xlfn.IFS(
Q425="MPR ISSUE","ACTIVE",
Q425="BSS Hardware Issue","ACTIVE",
Q425="Sites strategiques, MLL, Pylone, etc.","PASSIVE",
Q425="AKTIVCO DEFAUT GE &amp; POWER Cabinet","PASSIVE",
Q425="AKTIVCO Coupure ENEO &amp; Baisse de tension","PASSIVE",
Q425="Coupure ENEO &amp; Baisse de tension","PASSIVE",
Q425="Defaut GE &amp; POWER Cabinet","PASSIVE",
Q425="Sharing","PASSIVE",
Q425="SIte strategiques &amp; DataCenter","PASSIVE",
Q425="Exclu","Exclu",
Q425="SAT","ACTIVE",
Q425="SPARE-ISSUE","SPARE-ISSUE",
Q425="Fiber CAmtel","ACTIVE",
Q425="Fiber AOF","ACTIVE",
Q425="Projet OCM (HUAWEI)","PLANNED WORKS",
Q425="Projet OCM (NOKIA)","PLANNED WORKS",
Q425="ACCESS-ISSUE","ACCESS-ISSUE",
Q425="Projet OCM (ZTE, NOKIA, autres projets)","PLANNED WORKS",
Q425="No root CAuse","No root cause",
Q425="ODU HS","ACTIVE",
Q425="IP &amp; VLAN","ACTIVE",
Q425="Warehouse HUAWEI","SPARE-ISSUE",
Q425="SPARE-HS","SPARE-ISSUE",
Q425="Power Telco","ACTIVE"
),"")</f>
        <v>No root cause</v>
      </c>
      <c r="S425" s="58" t="s">
        <v>17</v>
      </c>
      <c r="T425" s="7" t="s">
        <v>17</v>
      </c>
      <c r="U425" s="7" t="s">
        <v>17</v>
      </c>
      <c r="V425" s="59" t="s">
        <v>17</v>
      </c>
      <c r="W425" s="59" t="s">
        <v>17</v>
      </c>
      <c r="X425" s="59" t="s">
        <v>17</v>
      </c>
      <c r="Y425" s="59" t="s">
        <v>17</v>
      </c>
      <c r="Z425" s="59" t="s">
        <v>17</v>
      </c>
      <c r="AA425" s="59" t="s">
        <v>17</v>
      </c>
      <c r="AB425" s="59" t="s">
        <v>17</v>
      </c>
      <c r="AC425" s="59" t="s">
        <v>17</v>
      </c>
      <c r="AD425" s="59" t="s">
        <v>17</v>
      </c>
      <c r="AE425" s="59" t="s">
        <v>17</v>
      </c>
      <c r="AF425" s="15"/>
      <c r="AG425" s="15"/>
      <c r="AH425" s="15"/>
      <c r="AI425" s="15"/>
    </row>
    <row r="426" spans="1:35" s="14" customFormat="1" x14ac:dyDescent="0.35">
      <c r="A426" s="1" t="s">
        <v>816</v>
      </c>
      <c r="B426" s="1" t="s">
        <v>817</v>
      </c>
      <c r="C426" s="3"/>
      <c r="D426" s="1" t="s">
        <v>12</v>
      </c>
      <c r="E426" s="1" t="s">
        <v>98</v>
      </c>
      <c r="F426" s="3" t="s">
        <v>92</v>
      </c>
      <c r="G426" s="1" t="s">
        <v>818</v>
      </c>
      <c r="H426" s="62" t="str">
        <f>_xlfn.XLOOKUP(B426,'[1]Nur des jours'!$B:$B,'[1]Nur des jours'!$H:$H,"")</f>
        <v>NOKIA</v>
      </c>
      <c r="I426" s="54">
        <v>0</v>
      </c>
      <c r="J426" s="54">
        <v>6.3496833535123198E-2</v>
      </c>
      <c r="K426" s="54">
        <v>0</v>
      </c>
      <c r="L426" s="55">
        <v>2.1316619391265799E-2</v>
      </c>
      <c r="M426" s="56" t="s">
        <v>5375</v>
      </c>
      <c r="N426" s="57"/>
      <c r="O426" s="16" t="str" cm="1">
        <f t="array" ref="O426">IFERROR(_xlfn.IFS(
Q426="MPR ISSUE","PDH",
Q426="BSS Hardware Issue","BSS",
Q426="Sites strategiques, MLL, Pylone, etc.","ENVTECH",
Q426="AKTIVCO DEFAUT GE &amp; POWER Cabinet","AKTIVCO",
Q426="AKTIVCO Coupure ENEO &amp; Baisse de tension","AKTIVCO GRID ONLY",
Q426="Coupure ENEO &amp; Baisse de tension","IHS GRID ONLY",
Q426="Defaut GE &amp; POWER Cabinet","IHS",
Q426="Sharing","Partners",
Q426="SIte strategiques &amp; DataCenter","SST &amp; DC",
Q426="Exclu","Exclu",
Q426="SAT","SAT",
Q426="SPARE-ISSUE","SPARE-ISSUE",
Q426="Fiber CAmtel","TRANS_FO_CAMTEL",
Q426="Fiber AOF","Fiber AOF",
Q426="Projet OCM (HUAWEI)","TRAVAUX-HUAWEI",
Q426="Projet OCM (NOKIA)","TRAVAUX-NOKIA",
Q426="ACCESS-ISSUE","ACCESS-ISSUE",
Q426="Projet OCM (ZTE, NOKIA, autres projets)","TRAVAUX OCM",
Q426="No root CAuse","No root cause",
Q426="ODU HS","PDH",
Q426="IP &amp; VLAN","PDH",
Q426="Warehouse HUAWEI","SPARE-ISSUE",
Q426="SPARE-HS","SPARE-ISSUE",
Q426="Power Telco","BSS"
),"")</f>
        <v>No root cause</v>
      </c>
      <c r="P426" s="22" t="str" cm="1">
        <f t="array" ref="P426">IFERROR(_xlfn.IFS(
Q426="MPR ISSUE","TX ISSUE",
Q426="BSS Hardware Issue","RAN ISSUE",
Q426="Sites strategiques, MLL, Pylone, etc.","ENVTECH",
Q426="AKTIVCO DEFAUT GE &amp; POWER Cabinet","POWER ISSUE",
Q426="AKTIVCO Coupure ENEO &amp; Baisse de tension","POWER ISSUE",
Q426="Coupure ENEO &amp; Baisse de tension","POWER ISSUE",
Q426="Defaut GE &amp; POWER Cabinet","POWER ISSUE",
Q426="Sharing","POWER ISSUE",
Q426="SIte strategiques &amp; DataCenter","POWER ISSUE",
Q426="Exclu","Exclu",
Q426="SAT","TX ISSUE",
Q426="SPARE-ISSUE","SPARE-ISSUE",
Q426="Fiber CAmtel","TX ISSUE",
Q426="Fiber AOF","TX ISSUE",
Q426="Projet OCM (HUAWEI)","TRAVAUX-HUAWEI",
Q426="Projet OCM (NOKIA)","TRAVAUX -NOKIA",
Q426="ACCESS-ISSUE","ACCESS-ISSUE",
Q426="Projet OCM (ZTE, NOKIA, autres projets)","TRAVAUX OCM",
Q426="No root CAuse","No root cause",
Q426="ODU HS","TX ISSUE",
Q426="IP &amp; VLAN","TX ISSUE",
Q426="Warehouse HUAWEI","SPARE-ISSUE",
Q426="SPARE-HS","SPARE-ISSUE",
Q426="Power Telco","RAN ISSUE"
),"")</f>
        <v>No root cause</v>
      </c>
      <c r="Q426" s="50" t="s">
        <v>5878</v>
      </c>
      <c r="R426" s="23" t="str" cm="1">
        <f t="array" ref="R426">IFERROR(_xlfn.IFS(
Q426="MPR ISSUE","ACTIVE",
Q426="BSS Hardware Issue","ACTIVE",
Q426="Sites strategiques, MLL, Pylone, etc.","PASSIVE",
Q426="AKTIVCO DEFAUT GE &amp; POWER Cabinet","PASSIVE",
Q426="AKTIVCO Coupure ENEO &amp; Baisse de tension","PASSIVE",
Q426="Coupure ENEO &amp; Baisse de tension","PASSIVE",
Q426="Defaut GE &amp; POWER Cabinet","PASSIVE",
Q426="Sharing","PASSIVE",
Q426="SIte strategiques &amp; DataCenter","PASSIVE",
Q426="Exclu","Exclu",
Q426="SAT","ACTIVE",
Q426="SPARE-ISSUE","SPARE-ISSUE",
Q426="Fiber CAmtel","ACTIVE",
Q426="Fiber AOF","ACTIVE",
Q426="Projet OCM (HUAWEI)","PLANNED WORKS",
Q426="Projet OCM (NOKIA)","PLANNED WORKS",
Q426="ACCESS-ISSUE","ACCESS-ISSUE",
Q426="Projet OCM (ZTE, NOKIA, autres projets)","PLANNED WORKS",
Q426="No root CAuse","No root cause",
Q426="ODU HS","ACTIVE",
Q426="IP &amp; VLAN","ACTIVE",
Q426="Warehouse HUAWEI","SPARE-ISSUE",
Q426="SPARE-HS","SPARE-ISSUE",
Q426="Power Telco","ACTIVE"
),"")</f>
        <v>No root cause</v>
      </c>
      <c r="S426" s="58" t="s">
        <v>17</v>
      </c>
      <c r="T426" s="7" t="s">
        <v>17</v>
      </c>
      <c r="U426" s="7" t="s">
        <v>17</v>
      </c>
      <c r="V426" s="59" t="s">
        <v>17</v>
      </c>
      <c r="W426" s="59" t="s">
        <v>17</v>
      </c>
      <c r="X426" s="59" t="s">
        <v>17</v>
      </c>
      <c r="Y426" s="59" t="s">
        <v>17</v>
      </c>
      <c r="Z426" s="59" t="s">
        <v>17</v>
      </c>
      <c r="AA426" s="59" t="s">
        <v>17</v>
      </c>
      <c r="AB426" s="59" t="s">
        <v>17</v>
      </c>
      <c r="AC426" s="59" t="s">
        <v>17</v>
      </c>
      <c r="AD426" s="59" t="s">
        <v>17</v>
      </c>
      <c r="AE426" s="59" t="s">
        <v>17</v>
      </c>
      <c r="AF426" s="15"/>
      <c r="AG426" s="15"/>
      <c r="AH426" s="15"/>
      <c r="AI426" s="15"/>
    </row>
    <row r="427" spans="1:35" s="14" customFormat="1" x14ac:dyDescent="0.35">
      <c r="A427" s="1" t="s">
        <v>1396</v>
      </c>
      <c r="B427" s="1" t="s">
        <v>1397</v>
      </c>
      <c r="C427" s="3"/>
      <c r="D427" s="1" t="s">
        <v>12</v>
      </c>
      <c r="E427" s="1" t="s">
        <v>13</v>
      </c>
      <c r="F427" s="3" t="s">
        <v>33</v>
      </c>
      <c r="G427" s="1" t="s">
        <v>34</v>
      </c>
      <c r="H427" s="53" t="str">
        <f>_xlfn.XLOOKUP(B427,'[1]Nur des jours'!$B:$B,'[1]Nur des jours'!$H:$H,"")</f>
        <v>ZTE</v>
      </c>
      <c r="I427" s="54">
        <v>0</v>
      </c>
      <c r="J427" s="54">
        <v>0</v>
      </c>
      <c r="K427" s="54">
        <v>4.0732587383199181E-2</v>
      </c>
      <c r="L427" s="55">
        <v>2.1241578276018594E-2</v>
      </c>
      <c r="M427" s="56" t="s">
        <v>5375</v>
      </c>
      <c r="N427" s="57"/>
      <c r="O427" s="16" t="str" cm="1">
        <f t="array" ref="O427">IFERROR(_xlfn.IFS(
Q427="MPR ISSUE","PDH",
Q427="BSS Hardware Issue","BSS",
Q427="Sites strategiques, MLL, Pylone, etc.","ENVTECH",
Q427="AKTIVCO DEFAUT GE &amp; POWER Cabinet","AKTIVCO",
Q427="AKTIVCO Coupure ENEO &amp; Baisse de tension","AKTIVCO GRID ONLY",
Q427="Coupure ENEO &amp; Baisse de tension","IHS GRID ONLY",
Q427="Defaut GE &amp; POWER Cabinet","IHS",
Q427="Sharing","Partners",
Q427="SIte strategiques &amp; DataCenter","SST &amp; DC",
Q427="Exclu","Exclu",
Q427="SAT","SAT",
Q427="SPARE-ISSUE","SPARE-ISSUE",
Q427="Fiber CAmtel","TRANS_FO_CAMTEL",
Q427="Fiber AOF","Fiber AOF",
Q427="Projet OCM (HUAWEI)","TRAVAUX-HUAWEI",
Q427="Projet OCM (NOKIA)","TRAVAUX-NOKIA",
Q427="ACCESS-ISSUE","ACCESS-ISSUE",
Q427="Projet OCM (ZTE, NOKIA, autres projets)","TRAVAUX OCM",
Q427="No root CAuse","No root cause",
Q427="ODU HS","PDH",
Q427="IP &amp; VLAN","PDH",
Q427="Warehouse HUAWEI","SPARE-ISSUE",
Q427="SPARE-HS","SPARE-ISSUE",
Q427="Power Telco","BSS"
),"")</f>
        <v>No root cause</v>
      </c>
      <c r="P427" s="22" t="str" cm="1">
        <f t="array" ref="P427">IFERROR(_xlfn.IFS(
Q427="MPR ISSUE","TX ISSUE",
Q427="BSS Hardware Issue","RAN ISSUE",
Q427="Sites strategiques, MLL, Pylone, etc.","ENVTECH",
Q427="AKTIVCO DEFAUT GE &amp; POWER Cabinet","POWER ISSUE",
Q427="AKTIVCO Coupure ENEO &amp; Baisse de tension","POWER ISSUE",
Q427="Coupure ENEO &amp; Baisse de tension","POWER ISSUE",
Q427="Defaut GE &amp; POWER Cabinet","POWER ISSUE",
Q427="Sharing","POWER ISSUE",
Q427="SIte strategiques &amp; DataCenter","POWER ISSUE",
Q427="Exclu","Exclu",
Q427="SAT","TX ISSUE",
Q427="SPARE-ISSUE","SPARE-ISSUE",
Q427="Fiber CAmtel","TX ISSUE",
Q427="Fiber AOF","TX ISSUE",
Q427="Projet OCM (HUAWEI)","TRAVAUX-HUAWEI",
Q427="Projet OCM (NOKIA)","TRAVAUX -NOKIA",
Q427="ACCESS-ISSUE","ACCESS-ISSUE",
Q427="Projet OCM (ZTE, NOKIA, autres projets)","TRAVAUX OCM",
Q427="No root CAuse","No root cause",
Q427="ODU HS","TX ISSUE",
Q427="IP &amp; VLAN","TX ISSUE",
Q427="Warehouse HUAWEI","SPARE-ISSUE",
Q427="SPARE-HS","SPARE-ISSUE",
Q427="Power Telco","RAN ISSUE"
),"")</f>
        <v>No root cause</v>
      </c>
      <c r="Q427" s="50" t="s">
        <v>5878</v>
      </c>
      <c r="R427" s="23" t="str" cm="1">
        <f t="array" ref="R427">IFERROR(_xlfn.IFS(
Q427="MPR ISSUE","ACTIVE",
Q427="BSS Hardware Issue","ACTIVE",
Q427="Sites strategiques, MLL, Pylone, etc.","PASSIVE",
Q427="AKTIVCO DEFAUT GE &amp; POWER Cabinet","PASSIVE",
Q427="AKTIVCO Coupure ENEO &amp; Baisse de tension","PASSIVE",
Q427="Coupure ENEO &amp; Baisse de tension","PASSIVE",
Q427="Defaut GE &amp; POWER Cabinet","PASSIVE",
Q427="Sharing","PASSIVE",
Q427="SIte strategiques &amp; DataCenter","PASSIVE",
Q427="Exclu","Exclu",
Q427="SAT","ACTIVE",
Q427="SPARE-ISSUE","SPARE-ISSUE",
Q427="Fiber CAmtel","ACTIVE",
Q427="Fiber AOF","ACTIVE",
Q427="Projet OCM (HUAWEI)","PLANNED WORKS",
Q427="Projet OCM (NOKIA)","PLANNED WORKS",
Q427="ACCESS-ISSUE","ACCESS-ISSUE",
Q427="Projet OCM (ZTE, NOKIA, autres projets)","PLANNED WORKS",
Q427="No root CAuse","No root cause",
Q427="ODU HS","ACTIVE",
Q427="IP &amp; VLAN","ACTIVE",
Q427="Warehouse HUAWEI","SPARE-ISSUE",
Q427="SPARE-HS","SPARE-ISSUE",
Q427="Power Telco","ACTIVE"
),"")</f>
        <v>No root cause</v>
      </c>
      <c r="S427" s="58" t="s">
        <v>17</v>
      </c>
      <c r="T427" s="7" t="s">
        <v>17</v>
      </c>
      <c r="U427" s="7" t="s">
        <v>17</v>
      </c>
      <c r="V427" s="59" t="s">
        <v>17</v>
      </c>
      <c r="W427" s="59" t="s">
        <v>17</v>
      </c>
      <c r="X427" s="59" t="s">
        <v>17</v>
      </c>
      <c r="Y427" s="59" t="s">
        <v>17</v>
      </c>
      <c r="Z427" s="59" t="s">
        <v>17</v>
      </c>
      <c r="AA427" s="59" t="s">
        <v>17</v>
      </c>
      <c r="AB427" s="59" t="s">
        <v>17</v>
      </c>
      <c r="AC427" s="59" t="s">
        <v>17</v>
      </c>
      <c r="AD427" s="59" t="s">
        <v>17</v>
      </c>
      <c r="AE427" s="59" t="s">
        <v>17</v>
      </c>
      <c r="AF427" s="15"/>
      <c r="AG427" s="15"/>
      <c r="AH427" s="15"/>
      <c r="AI427" s="15"/>
    </row>
    <row r="428" spans="1:35" s="14" customFormat="1" x14ac:dyDescent="0.35">
      <c r="A428" s="2" t="s">
        <v>1858</v>
      </c>
      <c r="B428" s="1" t="s">
        <v>1859</v>
      </c>
      <c r="C428" s="3"/>
      <c r="D428" s="1" t="s">
        <v>12</v>
      </c>
      <c r="E428" s="1" t="s">
        <v>85</v>
      </c>
      <c r="F428" s="3" t="s">
        <v>57</v>
      </c>
      <c r="G428" s="1" t="s">
        <v>1858</v>
      </c>
      <c r="H428" s="62" t="str">
        <f>_xlfn.XLOOKUP(B428,'[1]Nur des jours'!$B:$B,'[1]Nur des jours'!$H:$H,"")</f>
        <v>NOKIA</v>
      </c>
      <c r="I428" s="54">
        <v>3.435342806796321E-2</v>
      </c>
      <c r="J428" s="54">
        <v>4.6488115855100626E-2</v>
      </c>
      <c r="K428" s="54">
        <v>0</v>
      </c>
      <c r="L428" s="55">
        <v>2.0512263039140725E-2</v>
      </c>
      <c r="M428" s="56" t="s">
        <v>5377</v>
      </c>
      <c r="N428" s="57"/>
      <c r="O428" s="16" t="str" cm="1">
        <f t="array" ref="O428">IFERROR(_xlfn.IFS(
Q428="MPR ISSUE","PDH",
Q428="BSS Hardware Issue","BSS",
Q428="Sites strategiques, MLL, Pylone, etc.","ENVTECH",
Q428="AKTIVCO DEFAUT GE &amp; POWER Cabinet","AKTIVCO",
Q428="AKTIVCO Coupure ENEO &amp; Baisse de tension","AKTIVCO GRID ONLY",
Q428="Coupure ENEO &amp; Baisse de tension","IHS GRID ONLY",
Q428="Defaut GE &amp; POWER Cabinet","IHS",
Q428="Sharing","Partners",
Q428="SIte strategiques &amp; DataCenter","SST &amp; DC",
Q428="Exclu","Exclu",
Q428="SAT","SAT",
Q428="SPARE-ISSUE","SPARE-ISSUE",
Q428="Fiber CAmtel","TRANS_FO_CAMTEL",
Q428="Fiber AOF","Fiber AOF",
Q428="Projet OCM (HUAWEI)","TRAVAUX-HUAWEI",
Q428="Projet OCM (NOKIA)","TRAVAUX-NOKIA",
Q428="ACCESS-ISSUE","ACCESS-ISSUE",
Q428="Projet OCM (ZTE, NOKIA, autres projets)","TRAVAUX OCM",
Q428="No root CAuse","No root cause",
Q428="ODU HS","PDH",
Q428="IP &amp; VLAN","PDH",
Q428="Warehouse HUAWEI","SPARE-ISSUE",
Q428="SPARE-HS","SPARE-ISSUE",
Q428="Power Telco","BSS"
),"")</f>
        <v>No root cause</v>
      </c>
      <c r="P428" s="22" t="str" cm="1">
        <f t="array" ref="P428">IFERROR(_xlfn.IFS(
Q428="MPR ISSUE","TX ISSUE",
Q428="BSS Hardware Issue","RAN ISSUE",
Q428="Sites strategiques, MLL, Pylone, etc.","ENVTECH",
Q428="AKTIVCO DEFAUT GE &amp; POWER Cabinet","POWER ISSUE",
Q428="AKTIVCO Coupure ENEO &amp; Baisse de tension","POWER ISSUE",
Q428="Coupure ENEO &amp; Baisse de tension","POWER ISSUE",
Q428="Defaut GE &amp; POWER Cabinet","POWER ISSUE",
Q428="Sharing","POWER ISSUE",
Q428="SIte strategiques &amp; DataCenter","POWER ISSUE",
Q428="Exclu","Exclu",
Q428="SAT","TX ISSUE",
Q428="SPARE-ISSUE","SPARE-ISSUE",
Q428="Fiber CAmtel","TX ISSUE",
Q428="Fiber AOF","TX ISSUE",
Q428="Projet OCM (HUAWEI)","TRAVAUX-HUAWEI",
Q428="Projet OCM (NOKIA)","TRAVAUX -NOKIA",
Q428="ACCESS-ISSUE","ACCESS-ISSUE",
Q428="Projet OCM (ZTE, NOKIA, autres projets)","TRAVAUX OCM",
Q428="No root CAuse","No root cause",
Q428="ODU HS","TX ISSUE",
Q428="IP &amp; VLAN","TX ISSUE",
Q428="Warehouse HUAWEI","SPARE-ISSUE",
Q428="SPARE-HS","SPARE-ISSUE",
Q428="Power Telco","RAN ISSUE"
),"")</f>
        <v>No root cause</v>
      </c>
      <c r="Q428" s="50" t="s">
        <v>5878</v>
      </c>
      <c r="R428" s="23" t="str" cm="1">
        <f t="array" ref="R428">IFERROR(_xlfn.IFS(
Q428="MPR ISSUE","ACTIVE",
Q428="BSS Hardware Issue","ACTIVE",
Q428="Sites strategiques, MLL, Pylone, etc.","PASSIVE",
Q428="AKTIVCO DEFAUT GE &amp; POWER Cabinet","PASSIVE",
Q428="AKTIVCO Coupure ENEO &amp; Baisse de tension","PASSIVE",
Q428="Coupure ENEO &amp; Baisse de tension","PASSIVE",
Q428="Defaut GE &amp; POWER Cabinet","PASSIVE",
Q428="Sharing","PASSIVE",
Q428="SIte strategiques &amp; DataCenter","PASSIVE",
Q428="Exclu","Exclu",
Q428="SAT","ACTIVE",
Q428="SPARE-ISSUE","SPARE-ISSUE",
Q428="Fiber CAmtel","ACTIVE",
Q428="Fiber AOF","ACTIVE",
Q428="Projet OCM (HUAWEI)","PLANNED WORKS",
Q428="Projet OCM (NOKIA)","PLANNED WORKS",
Q428="ACCESS-ISSUE","ACCESS-ISSUE",
Q428="Projet OCM (ZTE, NOKIA, autres projets)","PLANNED WORKS",
Q428="No root CAuse","No root cause",
Q428="ODU HS","ACTIVE",
Q428="IP &amp; VLAN","ACTIVE",
Q428="Warehouse HUAWEI","SPARE-ISSUE",
Q428="SPARE-HS","SPARE-ISSUE",
Q428="Power Telco","ACTIVE"
),"")</f>
        <v>No root cause</v>
      </c>
      <c r="S428" s="58" t="s">
        <v>17</v>
      </c>
      <c r="T428" s="7" t="s">
        <v>17</v>
      </c>
      <c r="U428" s="7" t="s">
        <v>17</v>
      </c>
      <c r="V428" s="59" t="s">
        <v>17</v>
      </c>
      <c r="W428" s="59" t="s">
        <v>17</v>
      </c>
      <c r="X428" s="59" t="s">
        <v>17</v>
      </c>
      <c r="Y428" s="59" t="s">
        <v>17</v>
      </c>
      <c r="Z428" s="59" t="s">
        <v>17</v>
      </c>
      <c r="AA428" s="59" t="s">
        <v>17</v>
      </c>
      <c r="AB428" s="59" t="s">
        <v>17</v>
      </c>
      <c r="AC428" s="59" t="s">
        <v>17</v>
      </c>
      <c r="AD428" s="59" t="s">
        <v>17</v>
      </c>
      <c r="AE428" s="59" t="s">
        <v>17</v>
      </c>
      <c r="AF428" s="15"/>
      <c r="AG428" s="15"/>
      <c r="AH428" s="15"/>
      <c r="AI428" s="15"/>
    </row>
    <row r="429" spans="1:35" s="14" customFormat="1" x14ac:dyDescent="0.35">
      <c r="A429" s="1" t="s">
        <v>1545</v>
      </c>
      <c r="B429" s="1" t="s">
        <v>1546</v>
      </c>
      <c r="C429" s="3"/>
      <c r="D429" s="1" t="s">
        <v>23</v>
      </c>
      <c r="E429" s="1" t="s">
        <v>91</v>
      </c>
      <c r="F429" s="3" t="s">
        <v>71</v>
      </c>
      <c r="G429" s="1" t="s">
        <v>1545</v>
      </c>
      <c r="H429" s="62" t="str">
        <f>_xlfn.XLOOKUP(B429,'[1]Nur des jours'!$B:$B,'[1]Nur des jours'!$H:$H,"")</f>
        <v>NOKIA</v>
      </c>
      <c r="I429" s="54">
        <v>0</v>
      </c>
      <c r="J429" s="54">
        <v>6.0298237740172504E-2</v>
      </c>
      <c r="K429" s="54">
        <v>5.1300487888211732E-4</v>
      </c>
      <c r="L429" s="55">
        <v>2.051034006500542E-2</v>
      </c>
      <c r="M429" s="56" t="s">
        <v>5375</v>
      </c>
      <c r="N429" s="57"/>
      <c r="O429" s="16" t="str" cm="1">
        <f t="array" ref="O429">IFERROR(_xlfn.IFS(
Q429="MPR ISSUE","PDH",
Q429="BSS Hardware Issue","BSS",
Q429="Sites strategiques, MLL, Pylone, etc.","ENVTECH",
Q429="AKTIVCO DEFAUT GE &amp; POWER Cabinet","AKTIVCO",
Q429="AKTIVCO Coupure ENEO &amp; Baisse de tension","AKTIVCO GRID ONLY",
Q429="Coupure ENEO &amp; Baisse de tension","IHS GRID ONLY",
Q429="Defaut GE &amp; POWER Cabinet","IHS",
Q429="Sharing","Partners",
Q429="SIte strategiques &amp; DataCenter","SST &amp; DC",
Q429="Exclu","Exclu",
Q429="SAT","SAT",
Q429="SPARE-ISSUE","SPARE-ISSUE",
Q429="Fiber CAmtel","TRANS_FO_CAMTEL",
Q429="Fiber AOF","Fiber AOF",
Q429="Projet OCM (HUAWEI)","TRAVAUX-HUAWEI",
Q429="Projet OCM (NOKIA)","TRAVAUX-NOKIA",
Q429="ACCESS-ISSUE","ACCESS-ISSUE",
Q429="Projet OCM (ZTE, NOKIA, autres projets)","TRAVAUX OCM",
Q429="No root CAuse","No root cause",
Q429="ODU HS","PDH",
Q429="IP &amp; VLAN","PDH",
Q429="Warehouse HUAWEI","SPARE-ISSUE",
Q429="SPARE-HS","SPARE-ISSUE",
Q429="Power Telco","BSS"
),"")</f>
        <v>No root cause</v>
      </c>
      <c r="P429" s="22" t="str" cm="1">
        <f t="array" ref="P429">IFERROR(_xlfn.IFS(
Q429="MPR ISSUE","TX ISSUE",
Q429="BSS Hardware Issue","RAN ISSUE",
Q429="Sites strategiques, MLL, Pylone, etc.","ENVTECH",
Q429="AKTIVCO DEFAUT GE &amp; POWER Cabinet","POWER ISSUE",
Q429="AKTIVCO Coupure ENEO &amp; Baisse de tension","POWER ISSUE",
Q429="Coupure ENEO &amp; Baisse de tension","POWER ISSUE",
Q429="Defaut GE &amp; POWER Cabinet","POWER ISSUE",
Q429="Sharing","POWER ISSUE",
Q429="SIte strategiques &amp; DataCenter","POWER ISSUE",
Q429="Exclu","Exclu",
Q429="SAT","TX ISSUE",
Q429="SPARE-ISSUE","SPARE-ISSUE",
Q429="Fiber CAmtel","TX ISSUE",
Q429="Fiber AOF","TX ISSUE",
Q429="Projet OCM (HUAWEI)","TRAVAUX-HUAWEI",
Q429="Projet OCM (NOKIA)","TRAVAUX -NOKIA",
Q429="ACCESS-ISSUE","ACCESS-ISSUE",
Q429="Projet OCM (ZTE, NOKIA, autres projets)","TRAVAUX OCM",
Q429="No root CAuse","No root cause",
Q429="ODU HS","TX ISSUE",
Q429="IP &amp; VLAN","TX ISSUE",
Q429="Warehouse HUAWEI","SPARE-ISSUE",
Q429="SPARE-HS","SPARE-ISSUE",
Q429="Power Telco","RAN ISSUE"
),"")</f>
        <v>No root cause</v>
      </c>
      <c r="Q429" s="50" t="s">
        <v>5878</v>
      </c>
      <c r="R429" s="23" t="str" cm="1">
        <f t="array" ref="R429">IFERROR(_xlfn.IFS(
Q429="MPR ISSUE","ACTIVE",
Q429="BSS Hardware Issue","ACTIVE",
Q429="Sites strategiques, MLL, Pylone, etc.","PASSIVE",
Q429="AKTIVCO DEFAUT GE &amp; POWER Cabinet","PASSIVE",
Q429="AKTIVCO Coupure ENEO &amp; Baisse de tension","PASSIVE",
Q429="Coupure ENEO &amp; Baisse de tension","PASSIVE",
Q429="Defaut GE &amp; POWER Cabinet","PASSIVE",
Q429="Sharing","PASSIVE",
Q429="SIte strategiques &amp; DataCenter","PASSIVE",
Q429="Exclu","Exclu",
Q429="SAT","ACTIVE",
Q429="SPARE-ISSUE","SPARE-ISSUE",
Q429="Fiber CAmtel","ACTIVE",
Q429="Fiber AOF","ACTIVE",
Q429="Projet OCM (HUAWEI)","PLANNED WORKS",
Q429="Projet OCM (NOKIA)","PLANNED WORKS",
Q429="ACCESS-ISSUE","ACCESS-ISSUE",
Q429="Projet OCM (ZTE, NOKIA, autres projets)","PLANNED WORKS",
Q429="No root CAuse","No root cause",
Q429="ODU HS","ACTIVE",
Q429="IP &amp; VLAN","ACTIVE",
Q429="Warehouse HUAWEI","SPARE-ISSUE",
Q429="SPARE-HS","SPARE-ISSUE",
Q429="Power Telco","ACTIVE"
),"")</f>
        <v>No root cause</v>
      </c>
      <c r="S429" s="58" t="s">
        <v>17</v>
      </c>
      <c r="T429" s="7" t="s">
        <v>17</v>
      </c>
      <c r="U429" s="7" t="s">
        <v>17</v>
      </c>
      <c r="V429" s="59" t="s">
        <v>17</v>
      </c>
      <c r="W429" s="59" t="s">
        <v>17</v>
      </c>
      <c r="X429" s="59" t="s">
        <v>17</v>
      </c>
      <c r="Y429" s="59" t="s">
        <v>17</v>
      </c>
      <c r="Z429" s="59" t="s">
        <v>17</v>
      </c>
      <c r="AA429" s="59" t="s">
        <v>17</v>
      </c>
      <c r="AB429" s="59" t="s">
        <v>17</v>
      </c>
      <c r="AC429" s="59" t="s">
        <v>17</v>
      </c>
      <c r="AD429" s="59" t="s">
        <v>17</v>
      </c>
      <c r="AE429" s="59" t="s">
        <v>17</v>
      </c>
      <c r="AF429" s="15"/>
      <c r="AG429" s="15"/>
      <c r="AH429" s="15"/>
      <c r="AI429" s="15"/>
    </row>
    <row r="430" spans="1:35" s="14" customFormat="1" x14ac:dyDescent="0.35">
      <c r="A430" s="1" t="s">
        <v>1060</v>
      </c>
      <c r="B430" s="1" t="s">
        <v>1061</v>
      </c>
      <c r="C430" s="3"/>
      <c r="D430" s="1" t="s">
        <v>12</v>
      </c>
      <c r="E430" s="1" t="s">
        <v>13</v>
      </c>
      <c r="F430" s="3" t="s">
        <v>39</v>
      </c>
      <c r="G430" s="1" t="s">
        <v>40</v>
      </c>
      <c r="H430" s="53" t="str">
        <f>_xlfn.XLOOKUP(B430,'[1]Nur des jours'!$B:$B,'[1]Nur des jours'!$H:$H,"")</f>
        <v>ZTE</v>
      </c>
      <c r="I430" s="54">
        <v>0</v>
      </c>
      <c r="J430" s="54">
        <v>0</v>
      </c>
      <c r="K430" s="54">
        <v>3.8646367542413795E-2</v>
      </c>
      <c r="L430" s="55">
        <v>2.0153638498657336E-2</v>
      </c>
      <c r="M430" s="56" t="s">
        <v>5375</v>
      </c>
      <c r="N430" s="57"/>
      <c r="O430" s="16" t="str" cm="1">
        <f t="array" ref="O430">IFERROR(_xlfn.IFS(
Q430="MPR ISSUE","PDH",
Q430="BSS Hardware Issue","BSS",
Q430="Sites strategiques, MLL, Pylone, etc.","ENVTECH",
Q430="AKTIVCO DEFAUT GE &amp; POWER Cabinet","AKTIVCO",
Q430="AKTIVCO Coupure ENEO &amp; Baisse de tension","AKTIVCO GRID ONLY",
Q430="Coupure ENEO &amp; Baisse de tension","IHS GRID ONLY",
Q430="Defaut GE &amp; POWER Cabinet","IHS",
Q430="Sharing","Partners",
Q430="SIte strategiques &amp; DataCenter","SST &amp; DC",
Q430="Exclu","Exclu",
Q430="SAT","SAT",
Q430="SPARE-ISSUE","SPARE-ISSUE",
Q430="Fiber CAmtel","TRANS_FO_CAMTEL",
Q430="Fiber AOF","Fiber AOF",
Q430="Projet OCM (HUAWEI)","TRAVAUX-HUAWEI",
Q430="Projet OCM (NOKIA)","TRAVAUX-NOKIA",
Q430="ACCESS-ISSUE","ACCESS-ISSUE",
Q430="Projet OCM (ZTE, NOKIA, autres projets)","TRAVAUX OCM",
Q430="No root CAuse","No root cause",
Q430="ODU HS","PDH",
Q430="IP &amp; VLAN","PDH",
Q430="Warehouse HUAWEI","SPARE-ISSUE",
Q430="SPARE-HS","SPARE-ISSUE",
Q430="Power Telco","BSS"
),"")</f>
        <v>No root cause</v>
      </c>
      <c r="P430" s="22" t="str" cm="1">
        <f t="array" ref="P430">IFERROR(_xlfn.IFS(
Q430="MPR ISSUE","TX ISSUE",
Q430="BSS Hardware Issue","RAN ISSUE",
Q430="Sites strategiques, MLL, Pylone, etc.","ENVTECH",
Q430="AKTIVCO DEFAUT GE &amp; POWER Cabinet","POWER ISSUE",
Q430="AKTIVCO Coupure ENEO &amp; Baisse de tension","POWER ISSUE",
Q430="Coupure ENEO &amp; Baisse de tension","POWER ISSUE",
Q430="Defaut GE &amp; POWER Cabinet","POWER ISSUE",
Q430="Sharing","POWER ISSUE",
Q430="SIte strategiques &amp; DataCenter","POWER ISSUE",
Q430="Exclu","Exclu",
Q430="SAT","TX ISSUE",
Q430="SPARE-ISSUE","SPARE-ISSUE",
Q430="Fiber CAmtel","TX ISSUE",
Q430="Fiber AOF","TX ISSUE",
Q430="Projet OCM (HUAWEI)","TRAVAUX-HUAWEI",
Q430="Projet OCM (NOKIA)","TRAVAUX -NOKIA",
Q430="ACCESS-ISSUE","ACCESS-ISSUE",
Q430="Projet OCM (ZTE, NOKIA, autres projets)","TRAVAUX OCM",
Q430="No root CAuse","No root cause",
Q430="ODU HS","TX ISSUE",
Q430="IP &amp; VLAN","TX ISSUE",
Q430="Warehouse HUAWEI","SPARE-ISSUE",
Q430="SPARE-HS","SPARE-ISSUE",
Q430="Power Telco","RAN ISSUE"
),"")</f>
        <v>No root cause</v>
      </c>
      <c r="Q430" s="50" t="s">
        <v>5878</v>
      </c>
      <c r="R430" s="23" t="str" cm="1">
        <f t="array" ref="R430">IFERROR(_xlfn.IFS(
Q430="MPR ISSUE","ACTIVE",
Q430="BSS Hardware Issue","ACTIVE",
Q430="Sites strategiques, MLL, Pylone, etc.","PASSIVE",
Q430="AKTIVCO DEFAUT GE &amp; POWER Cabinet","PASSIVE",
Q430="AKTIVCO Coupure ENEO &amp; Baisse de tension","PASSIVE",
Q430="Coupure ENEO &amp; Baisse de tension","PASSIVE",
Q430="Defaut GE &amp; POWER Cabinet","PASSIVE",
Q430="Sharing","PASSIVE",
Q430="SIte strategiques &amp; DataCenter","PASSIVE",
Q430="Exclu","Exclu",
Q430="SAT","ACTIVE",
Q430="SPARE-ISSUE","SPARE-ISSUE",
Q430="Fiber CAmtel","ACTIVE",
Q430="Fiber AOF","ACTIVE",
Q430="Projet OCM (HUAWEI)","PLANNED WORKS",
Q430="Projet OCM (NOKIA)","PLANNED WORKS",
Q430="ACCESS-ISSUE","ACCESS-ISSUE",
Q430="Projet OCM (ZTE, NOKIA, autres projets)","PLANNED WORKS",
Q430="No root CAuse","No root cause",
Q430="ODU HS","ACTIVE",
Q430="IP &amp; VLAN","ACTIVE",
Q430="Warehouse HUAWEI","SPARE-ISSUE",
Q430="SPARE-HS","SPARE-ISSUE",
Q430="Power Telco","ACTIVE"
),"")</f>
        <v>No root cause</v>
      </c>
      <c r="S430" s="58" t="s">
        <v>17</v>
      </c>
      <c r="T430" s="7" t="s">
        <v>17</v>
      </c>
      <c r="U430" s="7" t="s">
        <v>17</v>
      </c>
      <c r="V430" s="59" t="s">
        <v>17</v>
      </c>
      <c r="W430" s="59" t="s">
        <v>17</v>
      </c>
      <c r="X430" s="59" t="s">
        <v>17</v>
      </c>
      <c r="Y430" s="59" t="s">
        <v>17</v>
      </c>
      <c r="Z430" s="59" t="s">
        <v>17</v>
      </c>
      <c r="AA430" s="59" t="s">
        <v>17</v>
      </c>
      <c r="AB430" s="59" t="s">
        <v>17</v>
      </c>
      <c r="AC430" s="59" t="s">
        <v>17</v>
      </c>
      <c r="AD430" s="59" t="s">
        <v>17</v>
      </c>
      <c r="AE430" s="59" t="s">
        <v>17</v>
      </c>
      <c r="AF430" s="15"/>
      <c r="AG430" s="15"/>
      <c r="AH430" s="15"/>
      <c r="AI430" s="15"/>
    </row>
    <row r="431" spans="1:35" s="14" customFormat="1" x14ac:dyDescent="0.35">
      <c r="A431" s="1" t="s">
        <v>1072</v>
      </c>
      <c r="B431" s="1" t="s">
        <v>1073</v>
      </c>
      <c r="C431" s="3"/>
      <c r="D431" s="1" t="s">
        <v>12</v>
      </c>
      <c r="E431" s="1" t="s">
        <v>13</v>
      </c>
      <c r="F431" s="3" t="s">
        <v>104</v>
      </c>
      <c r="G431" s="1" t="s">
        <v>1074</v>
      </c>
      <c r="H431" s="62" t="str">
        <f>_xlfn.XLOOKUP(B431,'[1]Nur des jours'!$B:$B,'[1]Nur des jours'!$H:$H,"")</f>
        <v>NOKIA</v>
      </c>
      <c r="I431" s="54">
        <v>0</v>
      </c>
      <c r="J431" s="54">
        <v>5.7641927707566203E-2</v>
      </c>
      <c r="K431" s="54">
        <v>8.2080780621052174E-4</v>
      </c>
      <c r="L431" s="55">
        <v>1.9779101853992044E-2</v>
      </c>
      <c r="M431" s="56" t="s">
        <v>5375</v>
      </c>
      <c r="N431" s="57"/>
      <c r="O431" s="16" t="str" cm="1">
        <f t="array" ref="O431">IFERROR(_xlfn.IFS(
Q431="MPR ISSUE","PDH",
Q431="BSS Hardware Issue","BSS",
Q431="Sites strategiques, MLL, Pylone, etc.","ENVTECH",
Q431="AKTIVCO DEFAUT GE &amp; POWER Cabinet","AKTIVCO",
Q431="AKTIVCO Coupure ENEO &amp; Baisse de tension","AKTIVCO GRID ONLY",
Q431="Coupure ENEO &amp; Baisse de tension","IHS GRID ONLY",
Q431="Defaut GE &amp; POWER Cabinet","IHS",
Q431="Sharing","Partners",
Q431="SIte strategiques &amp; DataCenter","SST &amp; DC",
Q431="Exclu","Exclu",
Q431="SAT","SAT",
Q431="SPARE-ISSUE","SPARE-ISSUE",
Q431="Fiber CAmtel","TRANS_FO_CAMTEL",
Q431="Fiber AOF","Fiber AOF",
Q431="Projet OCM (HUAWEI)","TRAVAUX-HUAWEI",
Q431="Projet OCM (NOKIA)","TRAVAUX-NOKIA",
Q431="ACCESS-ISSUE","ACCESS-ISSUE",
Q431="Projet OCM (ZTE, NOKIA, autres projets)","TRAVAUX OCM",
Q431="No root CAuse","No root cause",
Q431="ODU HS","PDH",
Q431="IP &amp; VLAN","PDH",
Q431="Warehouse HUAWEI","SPARE-ISSUE",
Q431="SPARE-HS","SPARE-ISSUE",
Q431="Power Telco","BSS"
),"")</f>
        <v>No root cause</v>
      </c>
      <c r="P431" s="22" t="str" cm="1">
        <f t="array" ref="P431">IFERROR(_xlfn.IFS(
Q431="MPR ISSUE","TX ISSUE",
Q431="BSS Hardware Issue","RAN ISSUE",
Q431="Sites strategiques, MLL, Pylone, etc.","ENVTECH",
Q431="AKTIVCO DEFAUT GE &amp; POWER Cabinet","POWER ISSUE",
Q431="AKTIVCO Coupure ENEO &amp; Baisse de tension","POWER ISSUE",
Q431="Coupure ENEO &amp; Baisse de tension","POWER ISSUE",
Q431="Defaut GE &amp; POWER Cabinet","POWER ISSUE",
Q431="Sharing","POWER ISSUE",
Q431="SIte strategiques &amp; DataCenter","POWER ISSUE",
Q431="Exclu","Exclu",
Q431="SAT","TX ISSUE",
Q431="SPARE-ISSUE","SPARE-ISSUE",
Q431="Fiber CAmtel","TX ISSUE",
Q431="Fiber AOF","TX ISSUE",
Q431="Projet OCM (HUAWEI)","TRAVAUX-HUAWEI",
Q431="Projet OCM (NOKIA)","TRAVAUX -NOKIA",
Q431="ACCESS-ISSUE","ACCESS-ISSUE",
Q431="Projet OCM (ZTE, NOKIA, autres projets)","TRAVAUX OCM",
Q431="No root CAuse","No root cause",
Q431="ODU HS","TX ISSUE",
Q431="IP &amp; VLAN","TX ISSUE",
Q431="Warehouse HUAWEI","SPARE-ISSUE",
Q431="SPARE-HS","SPARE-ISSUE",
Q431="Power Telco","RAN ISSUE"
),"")</f>
        <v>No root cause</v>
      </c>
      <c r="Q431" s="50" t="s">
        <v>5878</v>
      </c>
      <c r="R431" s="23" t="str" cm="1">
        <f t="array" ref="R431">IFERROR(_xlfn.IFS(
Q431="MPR ISSUE","ACTIVE",
Q431="BSS Hardware Issue","ACTIVE",
Q431="Sites strategiques, MLL, Pylone, etc.","PASSIVE",
Q431="AKTIVCO DEFAUT GE &amp; POWER Cabinet","PASSIVE",
Q431="AKTIVCO Coupure ENEO &amp; Baisse de tension","PASSIVE",
Q431="Coupure ENEO &amp; Baisse de tension","PASSIVE",
Q431="Defaut GE &amp; POWER Cabinet","PASSIVE",
Q431="Sharing","PASSIVE",
Q431="SIte strategiques &amp; DataCenter","PASSIVE",
Q431="Exclu","Exclu",
Q431="SAT","ACTIVE",
Q431="SPARE-ISSUE","SPARE-ISSUE",
Q431="Fiber CAmtel","ACTIVE",
Q431="Fiber AOF","ACTIVE",
Q431="Projet OCM (HUAWEI)","PLANNED WORKS",
Q431="Projet OCM (NOKIA)","PLANNED WORKS",
Q431="ACCESS-ISSUE","ACCESS-ISSUE",
Q431="Projet OCM (ZTE, NOKIA, autres projets)","PLANNED WORKS",
Q431="No root CAuse","No root cause",
Q431="ODU HS","ACTIVE",
Q431="IP &amp; VLAN","ACTIVE",
Q431="Warehouse HUAWEI","SPARE-ISSUE",
Q431="SPARE-HS","SPARE-ISSUE",
Q431="Power Telco","ACTIVE"
),"")</f>
        <v>No root cause</v>
      </c>
      <c r="S431" s="58" t="s">
        <v>17</v>
      </c>
      <c r="T431" s="7" t="s">
        <v>17</v>
      </c>
      <c r="U431" s="7" t="s">
        <v>17</v>
      </c>
      <c r="V431" s="59" t="s">
        <v>17</v>
      </c>
      <c r="W431" s="59" t="s">
        <v>17</v>
      </c>
      <c r="X431" s="59" t="s">
        <v>17</v>
      </c>
      <c r="Y431" s="59" t="s">
        <v>17</v>
      </c>
      <c r="Z431" s="59" t="s">
        <v>17</v>
      </c>
      <c r="AA431" s="59" t="s">
        <v>17</v>
      </c>
      <c r="AB431" s="59" t="s">
        <v>17</v>
      </c>
      <c r="AC431" s="59" t="s">
        <v>17</v>
      </c>
      <c r="AD431" s="59" t="s">
        <v>17</v>
      </c>
      <c r="AE431" s="59" t="s">
        <v>17</v>
      </c>
      <c r="AF431" s="15"/>
      <c r="AG431" s="15"/>
      <c r="AH431" s="15"/>
      <c r="AI431" s="15"/>
    </row>
    <row r="432" spans="1:35" s="14" customFormat="1" x14ac:dyDescent="0.35">
      <c r="A432" s="1" t="s">
        <v>1333</v>
      </c>
      <c r="B432" s="1" t="s">
        <v>1334</v>
      </c>
      <c r="C432" s="3"/>
      <c r="D432" s="1" t="s">
        <v>12</v>
      </c>
      <c r="E432" s="1" t="s">
        <v>13</v>
      </c>
      <c r="F432" s="3" t="s">
        <v>71</v>
      </c>
      <c r="G432" s="1" t="s">
        <v>1333</v>
      </c>
      <c r="H432" s="62" t="str">
        <f>_xlfn.XLOOKUP(B432,'[1]Nur des jours'!$B:$B,'[1]Nur des jours'!$H:$H,"")</f>
        <v>NOKIA</v>
      </c>
      <c r="I432" s="54">
        <v>3.5869020482726291E-2</v>
      </c>
      <c r="J432" s="54">
        <v>4.3032222528229747E-2</v>
      </c>
      <c r="K432" s="54">
        <v>0</v>
      </c>
      <c r="L432" s="55">
        <v>1.9568506245680527E-2</v>
      </c>
      <c r="M432" s="56" t="s">
        <v>5375</v>
      </c>
      <c r="N432" s="57"/>
      <c r="O432" s="16" t="str" cm="1">
        <f t="array" ref="O432">IFERROR(_xlfn.IFS(
Q432="MPR ISSUE","PDH",
Q432="BSS Hardware Issue","BSS",
Q432="Sites strategiques, MLL, Pylone, etc.","ENVTECH",
Q432="AKTIVCO DEFAUT GE &amp; POWER Cabinet","AKTIVCO",
Q432="AKTIVCO Coupure ENEO &amp; Baisse de tension","AKTIVCO GRID ONLY",
Q432="Coupure ENEO &amp; Baisse de tension","IHS GRID ONLY",
Q432="Defaut GE &amp; POWER Cabinet","IHS",
Q432="Sharing","Partners",
Q432="SIte strategiques &amp; DataCenter","SST &amp; DC",
Q432="Exclu","Exclu",
Q432="SAT","SAT",
Q432="SPARE-ISSUE","SPARE-ISSUE",
Q432="Fiber CAmtel","TRANS_FO_CAMTEL",
Q432="Fiber AOF","Fiber AOF",
Q432="Projet OCM (HUAWEI)","TRAVAUX-HUAWEI",
Q432="Projet OCM (NOKIA)","TRAVAUX-NOKIA",
Q432="ACCESS-ISSUE","ACCESS-ISSUE",
Q432="Projet OCM (ZTE, NOKIA, autres projets)","TRAVAUX OCM",
Q432="No root CAuse","No root cause",
Q432="ODU HS","PDH",
Q432="IP &amp; VLAN","PDH",
Q432="Warehouse HUAWEI","SPARE-ISSUE",
Q432="SPARE-HS","SPARE-ISSUE",
Q432="Power Telco","BSS"
),"")</f>
        <v>No root cause</v>
      </c>
      <c r="P432" s="22" t="str" cm="1">
        <f t="array" ref="P432">IFERROR(_xlfn.IFS(
Q432="MPR ISSUE","TX ISSUE",
Q432="BSS Hardware Issue","RAN ISSUE",
Q432="Sites strategiques, MLL, Pylone, etc.","ENVTECH",
Q432="AKTIVCO DEFAUT GE &amp; POWER Cabinet","POWER ISSUE",
Q432="AKTIVCO Coupure ENEO &amp; Baisse de tension","POWER ISSUE",
Q432="Coupure ENEO &amp; Baisse de tension","POWER ISSUE",
Q432="Defaut GE &amp; POWER Cabinet","POWER ISSUE",
Q432="Sharing","POWER ISSUE",
Q432="SIte strategiques &amp; DataCenter","POWER ISSUE",
Q432="Exclu","Exclu",
Q432="SAT","TX ISSUE",
Q432="SPARE-ISSUE","SPARE-ISSUE",
Q432="Fiber CAmtel","TX ISSUE",
Q432="Fiber AOF","TX ISSUE",
Q432="Projet OCM (HUAWEI)","TRAVAUX-HUAWEI",
Q432="Projet OCM (NOKIA)","TRAVAUX -NOKIA",
Q432="ACCESS-ISSUE","ACCESS-ISSUE",
Q432="Projet OCM (ZTE, NOKIA, autres projets)","TRAVAUX OCM",
Q432="No root CAuse","No root cause",
Q432="ODU HS","TX ISSUE",
Q432="IP &amp; VLAN","TX ISSUE",
Q432="Warehouse HUAWEI","SPARE-ISSUE",
Q432="SPARE-HS","SPARE-ISSUE",
Q432="Power Telco","RAN ISSUE"
),"")</f>
        <v>No root cause</v>
      </c>
      <c r="Q432" s="50" t="s">
        <v>5878</v>
      </c>
      <c r="R432" s="23" t="str" cm="1">
        <f t="array" ref="R432">IFERROR(_xlfn.IFS(
Q432="MPR ISSUE","ACTIVE",
Q432="BSS Hardware Issue","ACTIVE",
Q432="Sites strategiques, MLL, Pylone, etc.","PASSIVE",
Q432="AKTIVCO DEFAUT GE &amp; POWER Cabinet","PASSIVE",
Q432="AKTIVCO Coupure ENEO &amp; Baisse de tension","PASSIVE",
Q432="Coupure ENEO &amp; Baisse de tension","PASSIVE",
Q432="Defaut GE &amp; POWER Cabinet","PASSIVE",
Q432="Sharing","PASSIVE",
Q432="SIte strategiques &amp; DataCenter","PASSIVE",
Q432="Exclu","Exclu",
Q432="SAT","ACTIVE",
Q432="SPARE-ISSUE","SPARE-ISSUE",
Q432="Fiber CAmtel","ACTIVE",
Q432="Fiber AOF","ACTIVE",
Q432="Projet OCM (HUAWEI)","PLANNED WORKS",
Q432="Projet OCM (NOKIA)","PLANNED WORKS",
Q432="ACCESS-ISSUE","ACCESS-ISSUE",
Q432="Projet OCM (ZTE, NOKIA, autres projets)","PLANNED WORKS",
Q432="No root CAuse","No root cause",
Q432="ODU HS","ACTIVE",
Q432="IP &amp; VLAN","ACTIVE",
Q432="Warehouse HUAWEI","SPARE-ISSUE",
Q432="SPARE-HS","SPARE-ISSUE",
Q432="Power Telco","ACTIVE"
),"")</f>
        <v>No root cause</v>
      </c>
      <c r="S432" s="58" t="s">
        <v>17</v>
      </c>
      <c r="T432" s="7" t="s">
        <v>17</v>
      </c>
      <c r="U432" s="7" t="s">
        <v>17</v>
      </c>
      <c r="V432" s="59" t="s">
        <v>17</v>
      </c>
      <c r="W432" s="59" t="s">
        <v>17</v>
      </c>
      <c r="X432" s="59" t="s">
        <v>17</v>
      </c>
      <c r="Y432" s="59" t="s">
        <v>17</v>
      </c>
      <c r="Z432" s="59" t="s">
        <v>17</v>
      </c>
      <c r="AA432" s="59" t="s">
        <v>17</v>
      </c>
      <c r="AB432" s="59" t="s">
        <v>17</v>
      </c>
      <c r="AC432" s="59" t="s">
        <v>17</v>
      </c>
      <c r="AD432" s="59" t="s">
        <v>17</v>
      </c>
      <c r="AE432" s="59" t="s">
        <v>17</v>
      </c>
      <c r="AF432" s="15"/>
      <c r="AG432" s="15"/>
      <c r="AH432" s="15"/>
      <c r="AI432" s="15"/>
    </row>
    <row r="433" spans="1:35" s="14" customFormat="1" x14ac:dyDescent="0.35">
      <c r="A433" s="1" t="s">
        <v>1229</v>
      </c>
      <c r="B433" s="1" t="s">
        <v>1230</v>
      </c>
      <c r="C433" s="3"/>
      <c r="D433" s="1" t="s">
        <v>12</v>
      </c>
      <c r="E433" s="1" t="s">
        <v>13</v>
      </c>
      <c r="F433" s="3" t="s">
        <v>53</v>
      </c>
      <c r="G433" s="1" t="s">
        <v>1231</v>
      </c>
      <c r="H433" s="62" t="str">
        <f>_xlfn.XLOOKUP(B433,'[1]Nur des jours'!$B:$B,'[1]Nur des jours'!$H:$H,"")</f>
        <v>NOKIA</v>
      </c>
      <c r="I433" s="54">
        <v>4.3320683188644779E-2</v>
      </c>
      <c r="J433" s="54">
        <v>3.8250864469536877E-2</v>
      </c>
      <c r="K433" s="54">
        <v>0</v>
      </c>
      <c r="L433" s="55">
        <v>1.9027445942561085E-2</v>
      </c>
      <c r="M433" s="56" t="s">
        <v>5377</v>
      </c>
      <c r="N433" s="57"/>
      <c r="O433" s="16" t="str" cm="1">
        <f t="array" ref="O433">IFERROR(_xlfn.IFS(
Q433="MPR ISSUE","PDH",
Q433="BSS Hardware Issue","BSS",
Q433="Sites strategiques, MLL, Pylone, etc.","ENVTECH",
Q433="AKTIVCO DEFAUT GE &amp; POWER Cabinet","AKTIVCO",
Q433="AKTIVCO Coupure ENEO &amp; Baisse de tension","AKTIVCO GRID ONLY",
Q433="Coupure ENEO &amp; Baisse de tension","IHS GRID ONLY",
Q433="Defaut GE &amp; POWER Cabinet","IHS",
Q433="Sharing","Partners",
Q433="SIte strategiques &amp; DataCenter","SST &amp; DC",
Q433="Exclu","Exclu",
Q433="SAT","SAT",
Q433="SPARE-ISSUE","SPARE-ISSUE",
Q433="Fiber CAmtel","TRANS_FO_CAMTEL",
Q433="Fiber AOF","Fiber AOF",
Q433="Projet OCM (HUAWEI)","TRAVAUX-HUAWEI",
Q433="Projet OCM (NOKIA)","TRAVAUX-NOKIA",
Q433="ACCESS-ISSUE","ACCESS-ISSUE",
Q433="Projet OCM (ZTE, NOKIA, autres projets)","TRAVAUX OCM",
Q433="No root CAuse","No root cause",
Q433="ODU HS","PDH",
Q433="IP &amp; VLAN","PDH",
Q433="Warehouse HUAWEI","SPARE-ISSUE",
Q433="SPARE-HS","SPARE-ISSUE",
Q433="Power Telco","BSS"
),"")</f>
        <v>No root cause</v>
      </c>
      <c r="P433" s="22" t="str" cm="1">
        <f t="array" ref="P433">IFERROR(_xlfn.IFS(
Q433="MPR ISSUE","TX ISSUE",
Q433="BSS Hardware Issue","RAN ISSUE",
Q433="Sites strategiques, MLL, Pylone, etc.","ENVTECH",
Q433="AKTIVCO DEFAUT GE &amp; POWER Cabinet","POWER ISSUE",
Q433="AKTIVCO Coupure ENEO &amp; Baisse de tension","POWER ISSUE",
Q433="Coupure ENEO &amp; Baisse de tension","POWER ISSUE",
Q433="Defaut GE &amp; POWER Cabinet","POWER ISSUE",
Q433="Sharing","POWER ISSUE",
Q433="SIte strategiques &amp; DataCenter","POWER ISSUE",
Q433="Exclu","Exclu",
Q433="SAT","TX ISSUE",
Q433="SPARE-ISSUE","SPARE-ISSUE",
Q433="Fiber CAmtel","TX ISSUE",
Q433="Fiber AOF","TX ISSUE",
Q433="Projet OCM (HUAWEI)","TRAVAUX-HUAWEI",
Q433="Projet OCM (NOKIA)","TRAVAUX -NOKIA",
Q433="ACCESS-ISSUE","ACCESS-ISSUE",
Q433="Projet OCM (ZTE, NOKIA, autres projets)","TRAVAUX OCM",
Q433="No root CAuse","No root cause",
Q433="ODU HS","TX ISSUE",
Q433="IP &amp; VLAN","TX ISSUE",
Q433="Warehouse HUAWEI","SPARE-ISSUE",
Q433="SPARE-HS","SPARE-ISSUE",
Q433="Power Telco","RAN ISSUE"
),"")</f>
        <v>No root cause</v>
      </c>
      <c r="Q433" s="50" t="s">
        <v>5878</v>
      </c>
      <c r="R433" s="23" t="str" cm="1">
        <f t="array" ref="R433">IFERROR(_xlfn.IFS(
Q433="MPR ISSUE","ACTIVE",
Q433="BSS Hardware Issue","ACTIVE",
Q433="Sites strategiques, MLL, Pylone, etc.","PASSIVE",
Q433="AKTIVCO DEFAUT GE &amp; POWER Cabinet","PASSIVE",
Q433="AKTIVCO Coupure ENEO &amp; Baisse de tension","PASSIVE",
Q433="Coupure ENEO &amp; Baisse de tension","PASSIVE",
Q433="Defaut GE &amp; POWER Cabinet","PASSIVE",
Q433="Sharing","PASSIVE",
Q433="SIte strategiques &amp; DataCenter","PASSIVE",
Q433="Exclu","Exclu",
Q433="SAT","ACTIVE",
Q433="SPARE-ISSUE","SPARE-ISSUE",
Q433="Fiber CAmtel","ACTIVE",
Q433="Fiber AOF","ACTIVE",
Q433="Projet OCM (HUAWEI)","PLANNED WORKS",
Q433="Projet OCM (NOKIA)","PLANNED WORKS",
Q433="ACCESS-ISSUE","ACCESS-ISSUE",
Q433="Projet OCM (ZTE, NOKIA, autres projets)","PLANNED WORKS",
Q433="No root CAuse","No root cause",
Q433="ODU HS","ACTIVE",
Q433="IP &amp; VLAN","ACTIVE",
Q433="Warehouse HUAWEI","SPARE-ISSUE",
Q433="SPARE-HS","SPARE-ISSUE",
Q433="Power Telco","ACTIVE"
),"")</f>
        <v>No root cause</v>
      </c>
      <c r="S433" s="58" t="s">
        <v>17</v>
      </c>
      <c r="T433" s="7" t="s">
        <v>17</v>
      </c>
      <c r="U433" s="7" t="s">
        <v>17</v>
      </c>
      <c r="V433" s="59" t="s">
        <v>17</v>
      </c>
      <c r="W433" s="59" t="s">
        <v>17</v>
      </c>
      <c r="X433" s="59" t="s">
        <v>17</v>
      </c>
      <c r="Y433" s="59" t="s">
        <v>17</v>
      </c>
      <c r="Z433" s="59" t="s">
        <v>17</v>
      </c>
      <c r="AA433" s="59" t="s">
        <v>17</v>
      </c>
      <c r="AB433" s="59" t="s">
        <v>17</v>
      </c>
      <c r="AC433" s="59" t="s">
        <v>17</v>
      </c>
      <c r="AD433" s="59" t="s">
        <v>17</v>
      </c>
      <c r="AE433" s="59" t="s">
        <v>17</v>
      </c>
      <c r="AF433" s="15"/>
      <c r="AG433" s="15"/>
      <c r="AH433" s="15"/>
      <c r="AI433" s="15"/>
    </row>
    <row r="434" spans="1:35" s="14" customFormat="1" x14ac:dyDescent="0.35">
      <c r="A434" s="1" t="s">
        <v>1054</v>
      </c>
      <c r="B434" s="1" t="s">
        <v>1055</v>
      </c>
      <c r="C434" s="3"/>
      <c r="D434" s="1" t="s">
        <v>12</v>
      </c>
      <c r="E434" s="1" t="s">
        <v>239</v>
      </c>
      <c r="F434" s="3" t="s">
        <v>53</v>
      </c>
      <c r="G434" s="1" t="s">
        <v>1056</v>
      </c>
      <c r="H434" s="62" t="str">
        <f>_xlfn.XLOOKUP(B434,'[1]Nur des jours'!$B:$B,'[1]Nur des jours'!$H:$H,"")</f>
        <v>NOKIA</v>
      </c>
      <c r="I434" s="54">
        <v>0.10116579368543575</v>
      </c>
      <c r="J434" s="54">
        <v>1.3015919159773178E-2</v>
      </c>
      <c r="K434" s="54">
        <v>0</v>
      </c>
      <c r="L434" s="55">
        <v>1.881606017255184E-2</v>
      </c>
      <c r="M434" s="56" t="s">
        <v>5377</v>
      </c>
      <c r="N434" s="57"/>
      <c r="O434" s="16" t="str" cm="1">
        <f t="array" ref="O434">IFERROR(_xlfn.IFS(
Q434="MPR ISSUE","PDH",
Q434="BSS Hardware Issue","BSS",
Q434="Sites strategiques, MLL, Pylone, etc.","ENVTECH",
Q434="AKTIVCO DEFAUT GE &amp; POWER Cabinet","AKTIVCO",
Q434="AKTIVCO Coupure ENEO &amp; Baisse de tension","AKTIVCO GRID ONLY",
Q434="Coupure ENEO &amp; Baisse de tension","IHS GRID ONLY",
Q434="Defaut GE &amp; POWER Cabinet","IHS",
Q434="Sharing","Partners",
Q434="SIte strategiques &amp; DataCenter","SST &amp; DC",
Q434="Exclu","Exclu",
Q434="SAT","SAT",
Q434="SPARE-ISSUE","SPARE-ISSUE",
Q434="Fiber CAmtel","TRANS_FO_CAMTEL",
Q434="Fiber AOF","Fiber AOF",
Q434="Projet OCM (HUAWEI)","TRAVAUX-HUAWEI",
Q434="Projet OCM (NOKIA)","TRAVAUX-NOKIA",
Q434="ACCESS-ISSUE","ACCESS-ISSUE",
Q434="Projet OCM (ZTE, NOKIA, autres projets)","TRAVAUX OCM",
Q434="No root CAuse","No root cause",
Q434="ODU HS","PDH",
Q434="IP &amp; VLAN","PDH",
Q434="Warehouse HUAWEI","SPARE-ISSUE",
Q434="SPARE-HS","SPARE-ISSUE",
Q434="Power Telco","BSS"
),"")</f>
        <v>No root cause</v>
      </c>
      <c r="P434" s="22" t="str" cm="1">
        <f t="array" ref="P434">IFERROR(_xlfn.IFS(
Q434="MPR ISSUE","TX ISSUE",
Q434="BSS Hardware Issue","RAN ISSUE",
Q434="Sites strategiques, MLL, Pylone, etc.","ENVTECH",
Q434="AKTIVCO DEFAUT GE &amp; POWER Cabinet","POWER ISSUE",
Q434="AKTIVCO Coupure ENEO &amp; Baisse de tension","POWER ISSUE",
Q434="Coupure ENEO &amp; Baisse de tension","POWER ISSUE",
Q434="Defaut GE &amp; POWER Cabinet","POWER ISSUE",
Q434="Sharing","POWER ISSUE",
Q434="SIte strategiques &amp; DataCenter","POWER ISSUE",
Q434="Exclu","Exclu",
Q434="SAT","TX ISSUE",
Q434="SPARE-ISSUE","SPARE-ISSUE",
Q434="Fiber CAmtel","TX ISSUE",
Q434="Fiber AOF","TX ISSUE",
Q434="Projet OCM (HUAWEI)","TRAVAUX-HUAWEI",
Q434="Projet OCM (NOKIA)","TRAVAUX -NOKIA",
Q434="ACCESS-ISSUE","ACCESS-ISSUE",
Q434="Projet OCM (ZTE, NOKIA, autres projets)","TRAVAUX OCM",
Q434="No root CAuse","No root cause",
Q434="ODU HS","TX ISSUE",
Q434="IP &amp; VLAN","TX ISSUE",
Q434="Warehouse HUAWEI","SPARE-ISSUE",
Q434="SPARE-HS","SPARE-ISSUE",
Q434="Power Telco","RAN ISSUE"
),"")</f>
        <v>No root cause</v>
      </c>
      <c r="Q434" s="50" t="s">
        <v>5878</v>
      </c>
      <c r="R434" s="23" t="str" cm="1">
        <f t="array" ref="R434">IFERROR(_xlfn.IFS(
Q434="MPR ISSUE","ACTIVE",
Q434="BSS Hardware Issue","ACTIVE",
Q434="Sites strategiques, MLL, Pylone, etc.","PASSIVE",
Q434="AKTIVCO DEFAUT GE &amp; POWER Cabinet","PASSIVE",
Q434="AKTIVCO Coupure ENEO &amp; Baisse de tension","PASSIVE",
Q434="Coupure ENEO &amp; Baisse de tension","PASSIVE",
Q434="Defaut GE &amp; POWER Cabinet","PASSIVE",
Q434="Sharing","PASSIVE",
Q434="SIte strategiques &amp; DataCenter","PASSIVE",
Q434="Exclu","Exclu",
Q434="SAT","ACTIVE",
Q434="SPARE-ISSUE","SPARE-ISSUE",
Q434="Fiber CAmtel","ACTIVE",
Q434="Fiber AOF","ACTIVE",
Q434="Projet OCM (HUAWEI)","PLANNED WORKS",
Q434="Projet OCM (NOKIA)","PLANNED WORKS",
Q434="ACCESS-ISSUE","ACCESS-ISSUE",
Q434="Projet OCM (ZTE, NOKIA, autres projets)","PLANNED WORKS",
Q434="No root CAuse","No root cause",
Q434="ODU HS","ACTIVE",
Q434="IP &amp; VLAN","ACTIVE",
Q434="Warehouse HUAWEI","SPARE-ISSUE",
Q434="SPARE-HS","SPARE-ISSUE",
Q434="Power Telco","ACTIVE"
),"")</f>
        <v>No root cause</v>
      </c>
      <c r="S434" s="58" t="s">
        <v>17</v>
      </c>
      <c r="T434" s="7" t="s">
        <v>17</v>
      </c>
      <c r="U434" s="7" t="s">
        <v>17</v>
      </c>
      <c r="V434" s="59" t="s">
        <v>17</v>
      </c>
      <c r="W434" s="59" t="s">
        <v>17</v>
      </c>
      <c r="X434" s="59" t="s">
        <v>17</v>
      </c>
      <c r="Y434" s="59" t="s">
        <v>17</v>
      </c>
      <c r="Z434" s="59" t="s">
        <v>17</v>
      </c>
      <c r="AA434" s="59" t="s">
        <v>17</v>
      </c>
      <c r="AB434" s="59" t="s">
        <v>17</v>
      </c>
      <c r="AC434" s="59" t="s">
        <v>17</v>
      </c>
      <c r="AD434" s="59" t="s">
        <v>17</v>
      </c>
      <c r="AE434" s="59" t="s">
        <v>17</v>
      </c>
      <c r="AF434" s="15"/>
      <c r="AG434" s="15"/>
      <c r="AH434" s="15"/>
      <c r="AI434" s="15"/>
    </row>
    <row r="435" spans="1:35" s="14" customFormat="1" x14ac:dyDescent="0.35">
      <c r="A435" s="1" t="s">
        <v>1237</v>
      </c>
      <c r="B435" s="1" t="s">
        <v>1238</v>
      </c>
      <c r="C435" s="3"/>
      <c r="D435" s="1" t="s">
        <v>23</v>
      </c>
      <c r="E435" s="1" t="s">
        <v>124</v>
      </c>
      <c r="F435" s="3" t="s">
        <v>104</v>
      </c>
      <c r="G435" s="1" t="s">
        <v>1237</v>
      </c>
      <c r="H435" s="62" t="str">
        <f>_xlfn.XLOOKUP(B435,'[1]Nur des jours'!$B:$B,'[1]Nur des jours'!$H:$H,"")</f>
        <v>NOKIA</v>
      </c>
      <c r="I435" s="54">
        <v>4.0163198991221685E-2</v>
      </c>
      <c r="J435" s="54">
        <v>3.8782126476058651E-2</v>
      </c>
      <c r="K435" s="54">
        <v>0</v>
      </c>
      <c r="L435" s="55">
        <v>1.8754908274274833E-2</v>
      </c>
      <c r="M435" s="56" t="s">
        <v>5376</v>
      </c>
      <c r="N435" s="57" t="str">
        <f>_xlfn.XLOOKUP(B435,'[2]daily break down'!$B:$B,'[2]daily break down'!$N:$N,"")</f>
        <v>UE Relay</v>
      </c>
      <c r="O435" s="16" t="str" cm="1">
        <f t="array" ref="O435">IFERROR(_xlfn.IFS(
Q435="MPR ISSUE","PDH",
Q435="BSS Hardware Issue","BSS",
Q435="Sites strategiques, MLL, Pylone, etc.","ENVTECH",
Q435="AKTIVCO DEFAUT GE &amp; POWER Cabinet","AKTIVCO",
Q435="AKTIVCO Coupure ENEO &amp; Baisse de tension","AKTIVCO GRID ONLY",
Q435="Coupure ENEO &amp; Baisse de tension","IHS GRID ONLY",
Q435="Defaut GE &amp; POWER Cabinet","IHS",
Q435="Sharing","Partners",
Q435="SIte strategiques &amp; DataCenter","SST &amp; DC",
Q435="Exclu","Exclu",
Q435="SAT","SAT",
Q435="SPARE-ISSUE","SPARE-ISSUE",
Q435="Fiber CAmtel","TRANS_FO_CAMTEL",
Q435="Fiber AOF","Fiber AOF",
Q435="Projet OCM (HUAWEI)","TRAVAUX-HUAWEI",
Q435="Projet OCM (NOKIA)","TRAVAUX-NOKIA",
Q435="ACCESS-ISSUE","ACCESS-ISSUE",
Q435="Projet OCM (ZTE, NOKIA, autres projets)","TRAVAUX OCM",
Q435="No root CAuse","No root cause",
Q435="ODU HS","PDH",
Q435="IP &amp; VLAN","PDH",
Q435="Warehouse HUAWEI","SPARE-ISSUE",
Q435="SPARE-HS","SPARE-ISSUE",
Q435="Power Telco","BSS"
),"")</f>
        <v>Exclu</v>
      </c>
      <c r="P435" s="22" t="str" cm="1">
        <f t="array" ref="P435">IFERROR(_xlfn.IFS(
Q435="MPR ISSUE","TX ISSUE",
Q435="BSS Hardware Issue","RAN ISSUE",
Q435="Sites strategiques, MLL, Pylone, etc.","ENVTECH",
Q435="AKTIVCO DEFAUT GE &amp; POWER Cabinet","POWER ISSUE",
Q435="AKTIVCO Coupure ENEO &amp; Baisse de tension","POWER ISSUE",
Q435="Coupure ENEO &amp; Baisse de tension","POWER ISSUE",
Q435="Defaut GE &amp; POWER Cabinet","POWER ISSUE",
Q435="Sharing","POWER ISSUE",
Q435="SIte strategiques &amp; DataCenter","POWER ISSUE",
Q435="Exclu","Exclu",
Q435="SAT","TX ISSUE",
Q435="SPARE-ISSUE","SPARE-ISSUE",
Q435="Fiber CAmtel","TX ISSUE",
Q435="Fiber AOF","TX ISSUE",
Q435="Projet OCM (HUAWEI)","TRAVAUX-HUAWEI",
Q435="Projet OCM (NOKIA)","TRAVAUX -NOKIA",
Q435="ACCESS-ISSUE","ACCESS-ISSUE",
Q435="Projet OCM (ZTE, NOKIA, autres projets)","TRAVAUX OCM",
Q435="No root CAuse","No root cause",
Q435="ODU HS","TX ISSUE",
Q435="IP &amp; VLAN","TX ISSUE",
Q435="Warehouse HUAWEI","SPARE-ISSUE",
Q435="SPARE-HS","SPARE-ISSUE",
Q435="Power Telco","RAN ISSUE"
),"")</f>
        <v>Exclu</v>
      </c>
      <c r="Q435" s="50" t="s">
        <v>6067</v>
      </c>
      <c r="R435" s="23" t="str" cm="1">
        <f t="array" ref="R435">IFERROR(_xlfn.IFS(
Q435="MPR ISSUE","ACTIVE",
Q435="BSS Hardware Issue","ACTIVE",
Q435="Sites strategiques, MLL, Pylone, etc.","PASSIVE",
Q435="AKTIVCO DEFAUT GE &amp; POWER Cabinet","PASSIVE",
Q435="AKTIVCO Coupure ENEO &amp; Baisse de tension","PASSIVE",
Q435="Coupure ENEO &amp; Baisse de tension","PASSIVE",
Q435="Defaut GE &amp; POWER Cabinet","PASSIVE",
Q435="Sharing","PASSIVE",
Q435="SIte strategiques &amp; DataCenter","PASSIVE",
Q435="Exclu","Exclu",
Q435="SAT","ACTIVE",
Q435="SPARE-ISSUE","SPARE-ISSUE",
Q435="Fiber CAmtel","ACTIVE",
Q435="Fiber AOF","ACTIVE",
Q435="Projet OCM (HUAWEI)","PLANNED WORKS",
Q435="Projet OCM (NOKIA)","PLANNED WORKS",
Q435="ACCESS-ISSUE","ACCESS-ISSUE",
Q435="Projet OCM (ZTE, NOKIA, autres projets)","PLANNED WORKS",
Q435="No root CAuse","No root cause",
Q435="ODU HS","ACTIVE",
Q435="IP &amp; VLAN","ACTIVE",
Q435="Warehouse HUAWEI","SPARE-ISSUE",
Q435="SPARE-HS","SPARE-ISSUE",
Q435="Power Telco","ACTIVE"
),"")</f>
        <v>Exclu</v>
      </c>
      <c r="S435" s="58" t="s">
        <v>5876</v>
      </c>
      <c r="T435" s="7" t="s">
        <v>17</v>
      </c>
      <c r="U435" s="7" t="s">
        <v>17</v>
      </c>
      <c r="V435" s="59" t="s">
        <v>17</v>
      </c>
      <c r="W435" s="59" t="s">
        <v>17</v>
      </c>
      <c r="X435" s="59" t="s">
        <v>17</v>
      </c>
      <c r="Y435" s="59" t="s">
        <v>17</v>
      </c>
      <c r="Z435" s="59" t="s">
        <v>17</v>
      </c>
      <c r="AA435" s="59" t="s">
        <v>17</v>
      </c>
      <c r="AB435" s="59" t="s">
        <v>17</v>
      </c>
      <c r="AC435" s="59" t="s">
        <v>17</v>
      </c>
      <c r="AD435" s="59" t="s">
        <v>17</v>
      </c>
      <c r="AE435" s="59" t="s">
        <v>5876</v>
      </c>
      <c r="AF435" s="15"/>
      <c r="AG435" s="15"/>
      <c r="AH435" s="15"/>
      <c r="AI435" s="15"/>
    </row>
    <row r="436" spans="1:35" s="14" customFormat="1" x14ac:dyDescent="0.35">
      <c r="A436" s="1" t="s">
        <v>655</v>
      </c>
      <c r="B436" s="1" t="s">
        <v>656</v>
      </c>
      <c r="C436" s="3"/>
      <c r="D436" s="1" t="s">
        <v>12</v>
      </c>
      <c r="E436" s="1" t="s">
        <v>98</v>
      </c>
      <c r="F436" s="3" t="s">
        <v>92</v>
      </c>
      <c r="G436" s="1" t="s">
        <v>657</v>
      </c>
      <c r="H436" s="62" t="str">
        <f>_xlfn.XLOOKUP(B436,'[1]Nur des jours'!$B:$B,'[1]Nur des jours'!$H:$H,"")</f>
        <v>NOKIA</v>
      </c>
      <c r="I436" s="54">
        <v>0</v>
      </c>
      <c r="J436" s="54">
        <v>5.5526519702262439E-2</v>
      </c>
      <c r="K436" s="54">
        <v>1.3680130103533347E-4</v>
      </c>
      <c r="L436" s="55">
        <v>1.8712233421112986E-2</v>
      </c>
      <c r="M436" s="56" t="s">
        <v>5375</v>
      </c>
      <c r="N436" s="57"/>
      <c r="O436" s="16" t="str" cm="1">
        <f t="array" ref="O436">IFERROR(_xlfn.IFS(
Q436="MPR ISSUE","PDH",
Q436="BSS Hardware Issue","BSS",
Q436="Sites strategiques, MLL, Pylone, etc.","ENVTECH",
Q436="AKTIVCO DEFAUT GE &amp; POWER Cabinet","AKTIVCO",
Q436="AKTIVCO Coupure ENEO &amp; Baisse de tension","AKTIVCO GRID ONLY",
Q436="Coupure ENEO &amp; Baisse de tension","IHS GRID ONLY",
Q436="Defaut GE &amp; POWER Cabinet","IHS",
Q436="Sharing","Partners",
Q436="SIte strategiques &amp; DataCenter","SST &amp; DC",
Q436="Exclu","Exclu",
Q436="SAT","SAT",
Q436="SPARE-ISSUE","SPARE-ISSUE",
Q436="Fiber CAmtel","TRANS_FO_CAMTEL",
Q436="Fiber AOF","Fiber AOF",
Q436="Projet OCM (HUAWEI)","TRAVAUX-HUAWEI",
Q436="Projet OCM (NOKIA)","TRAVAUX-NOKIA",
Q436="ACCESS-ISSUE","ACCESS-ISSUE",
Q436="Projet OCM (ZTE, NOKIA, autres projets)","TRAVAUX OCM",
Q436="No root CAuse","No root cause",
Q436="ODU HS","PDH",
Q436="IP &amp; VLAN","PDH",
Q436="Warehouse HUAWEI","SPARE-ISSUE",
Q436="SPARE-HS","SPARE-ISSUE",
Q436="Power Telco","BSS"
),"")</f>
        <v>No root cause</v>
      </c>
      <c r="P436" s="22" t="str" cm="1">
        <f t="array" ref="P436">IFERROR(_xlfn.IFS(
Q436="MPR ISSUE","TX ISSUE",
Q436="BSS Hardware Issue","RAN ISSUE",
Q436="Sites strategiques, MLL, Pylone, etc.","ENVTECH",
Q436="AKTIVCO DEFAUT GE &amp; POWER Cabinet","POWER ISSUE",
Q436="AKTIVCO Coupure ENEO &amp; Baisse de tension","POWER ISSUE",
Q436="Coupure ENEO &amp; Baisse de tension","POWER ISSUE",
Q436="Defaut GE &amp; POWER Cabinet","POWER ISSUE",
Q436="Sharing","POWER ISSUE",
Q436="SIte strategiques &amp; DataCenter","POWER ISSUE",
Q436="Exclu","Exclu",
Q436="SAT","TX ISSUE",
Q436="SPARE-ISSUE","SPARE-ISSUE",
Q436="Fiber CAmtel","TX ISSUE",
Q436="Fiber AOF","TX ISSUE",
Q436="Projet OCM (HUAWEI)","TRAVAUX-HUAWEI",
Q436="Projet OCM (NOKIA)","TRAVAUX -NOKIA",
Q436="ACCESS-ISSUE","ACCESS-ISSUE",
Q436="Projet OCM (ZTE, NOKIA, autres projets)","TRAVAUX OCM",
Q436="No root CAuse","No root cause",
Q436="ODU HS","TX ISSUE",
Q436="IP &amp; VLAN","TX ISSUE",
Q436="Warehouse HUAWEI","SPARE-ISSUE",
Q436="SPARE-HS","SPARE-ISSUE",
Q436="Power Telco","RAN ISSUE"
),"")</f>
        <v>No root cause</v>
      </c>
      <c r="Q436" s="50" t="s">
        <v>5878</v>
      </c>
      <c r="R436" s="23" t="str" cm="1">
        <f t="array" ref="R436">IFERROR(_xlfn.IFS(
Q436="MPR ISSUE","ACTIVE",
Q436="BSS Hardware Issue","ACTIVE",
Q436="Sites strategiques, MLL, Pylone, etc.","PASSIVE",
Q436="AKTIVCO DEFAUT GE &amp; POWER Cabinet","PASSIVE",
Q436="AKTIVCO Coupure ENEO &amp; Baisse de tension","PASSIVE",
Q436="Coupure ENEO &amp; Baisse de tension","PASSIVE",
Q436="Defaut GE &amp; POWER Cabinet","PASSIVE",
Q436="Sharing","PASSIVE",
Q436="SIte strategiques &amp; DataCenter","PASSIVE",
Q436="Exclu","Exclu",
Q436="SAT","ACTIVE",
Q436="SPARE-ISSUE","SPARE-ISSUE",
Q436="Fiber CAmtel","ACTIVE",
Q436="Fiber AOF","ACTIVE",
Q436="Projet OCM (HUAWEI)","PLANNED WORKS",
Q436="Projet OCM (NOKIA)","PLANNED WORKS",
Q436="ACCESS-ISSUE","ACCESS-ISSUE",
Q436="Projet OCM (ZTE, NOKIA, autres projets)","PLANNED WORKS",
Q436="No root CAuse","No root cause",
Q436="ODU HS","ACTIVE",
Q436="IP &amp; VLAN","ACTIVE",
Q436="Warehouse HUAWEI","SPARE-ISSUE",
Q436="SPARE-HS","SPARE-ISSUE",
Q436="Power Telco","ACTIVE"
),"")</f>
        <v>No root cause</v>
      </c>
      <c r="S436" s="58" t="s">
        <v>17</v>
      </c>
      <c r="T436" s="7" t="s">
        <v>17</v>
      </c>
      <c r="U436" s="7" t="s">
        <v>17</v>
      </c>
      <c r="V436" s="59" t="s">
        <v>17</v>
      </c>
      <c r="W436" s="59" t="s">
        <v>17</v>
      </c>
      <c r="X436" s="59" t="s">
        <v>17</v>
      </c>
      <c r="Y436" s="59" t="s">
        <v>17</v>
      </c>
      <c r="Z436" s="59" t="s">
        <v>17</v>
      </c>
      <c r="AA436" s="59" t="s">
        <v>17</v>
      </c>
      <c r="AB436" s="59" t="s">
        <v>17</v>
      </c>
      <c r="AC436" s="59" t="s">
        <v>17</v>
      </c>
      <c r="AD436" s="59" t="s">
        <v>17</v>
      </c>
      <c r="AE436" s="59" t="s">
        <v>17</v>
      </c>
      <c r="AF436" s="15"/>
      <c r="AG436" s="15"/>
      <c r="AH436" s="15"/>
      <c r="AI436" s="15"/>
    </row>
    <row r="437" spans="1:35" s="14" customFormat="1" ht="21.5" customHeight="1" x14ac:dyDescent="0.35">
      <c r="A437" s="1" t="s">
        <v>1423</v>
      </c>
      <c r="B437" s="1" t="s">
        <v>1424</v>
      </c>
      <c r="C437" s="3"/>
      <c r="D437" s="1" t="s">
        <v>23</v>
      </c>
      <c r="E437" s="1" t="s">
        <v>124</v>
      </c>
      <c r="F437" s="3" t="s">
        <v>92</v>
      </c>
      <c r="G437" s="1" t="s">
        <v>1425</v>
      </c>
      <c r="H437" s="62" t="str">
        <f>_xlfn.XLOOKUP(B437,'[1]Nur des jours'!$B:$B,'[1]Nur des jours'!$H:$H,"")</f>
        <v>NOKIA</v>
      </c>
      <c r="I437" s="54">
        <v>0</v>
      </c>
      <c r="J437" s="54">
        <v>5.3135425552404525E-2</v>
      </c>
      <c r="K437" s="54">
        <v>0</v>
      </c>
      <c r="L437" s="55">
        <v>1.7838175222816624E-2</v>
      </c>
      <c r="M437" s="56" t="s">
        <v>5375</v>
      </c>
      <c r="N437" s="57"/>
      <c r="O437" s="16" t="str" cm="1">
        <f t="array" ref="O437">IFERROR(_xlfn.IFS(
Q437="MPR ISSUE","PDH",
Q437="BSS Hardware Issue","BSS",
Q437="Sites strategiques, MLL, Pylone, etc.","ENVTECH",
Q437="AKTIVCO DEFAUT GE &amp; POWER Cabinet","AKTIVCO",
Q437="AKTIVCO Coupure ENEO &amp; Baisse de tension","AKTIVCO GRID ONLY",
Q437="Coupure ENEO &amp; Baisse de tension","IHS GRID ONLY",
Q437="Defaut GE &amp; POWER Cabinet","IHS",
Q437="Sharing","Partners",
Q437="SIte strategiques &amp; DataCenter","SST &amp; DC",
Q437="Exclu","Exclu",
Q437="SAT","SAT",
Q437="SPARE-ISSUE","SPARE-ISSUE",
Q437="Fiber CAmtel","TRANS_FO_CAMTEL",
Q437="Fiber AOF","Fiber AOF",
Q437="Projet OCM (HUAWEI)","TRAVAUX-HUAWEI",
Q437="Projet OCM (NOKIA)","TRAVAUX-NOKIA",
Q437="ACCESS-ISSUE","ACCESS-ISSUE",
Q437="Projet OCM (ZTE, NOKIA, autres projets)","TRAVAUX OCM",
Q437="No root CAuse","No root cause",
Q437="ODU HS","PDH",
Q437="IP &amp; VLAN","PDH",
Q437="Warehouse HUAWEI","SPARE-ISSUE",
Q437="SPARE-HS","SPARE-ISSUE",
Q437="Power Telco","BSS"
),"")</f>
        <v>No root cause</v>
      </c>
      <c r="P437" s="22" t="str" cm="1">
        <f t="array" ref="P437">IFERROR(_xlfn.IFS(
Q437="MPR ISSUE","TX ISSUE",
Q437="BSS Hardware Issue","RAN ISSUE",
Q437="Sites strategiques, MLL, Pylone, etc.","ENVTECH",
Q437="AKTIVCO DEFAUT GE &amp; POWER Cabinet","POWER ISSUE",
Q437="AKTIVCO Coupure ENEO &amp; Baisse de tension","POWER ISSUE",
Q437="Coupure ENEO &amp; Baisse de tension","POWER ISSUE",
Q437="Defaut GE &amp; POWER Cabinet","POWER ISSUE",
Q437="Sharing","POWER ISSUE",
Q437="SIte strategiques &amp; DataCenter","POWER ISSUE",
Q437="Exclu","Exclu",
Q437="SAT","TX ISSUE",
Q437="SPARE-ISSUE","SPARE-ISSUE",
Q437="Fiber CAmtel","TX ISSUE",
Q437="Fiber AOF","TX ISSUE",
Q437="Projet OCM (HUAWEI)","TRAVAUX-HUAWEI",
Q437="Projet OCM (NOKIA)","TRAVAUX -NOKIA",
Q437="ACCESS-ISSUE","ACCESS-ISSUE",
Q437="Projet OCM (ZTE, NOKIA, autres projets)","TRAVAUX OCM",
Q437="No root CAuse","No root cause",
Q437="ODU HS","TX ISSUE",
Q437="IP &amp; VLAN","TX ISSUE",
Q437="Warehouse HUAWEI","SPARE-ISSUE",
Q437="SPARE-HS","SPARE-ISSUE",
Q437="Power Telco","RAN ISSUE"
),"")</f>
        <v>No root cause</v>
      </c>
      <c r="Q437" s="50" t="s">
        <v>5878</v>
      </c>
      <c r="R437" s="23" t="str" cm="1">
        <f t="array" ref="R437">IFERROR(_xlfn.IFS(
Q437="MPR ISSUE","ACTIVE",
Q437="BSS Hardware Issue","ACTIVE",
Q437="Sites strategiques, MLL, Pylone, etc.","PASSIVE",
Q437="AKTIVCO DEFAUT GE &amp; POWER Cabinet","PASSIVE",
Q437="AKTIVCO Coupure ENEO &amp; Baisse de tension","PASSIVE",
Q437="Coupure ENEO &amp; Baisse de tension","PASSIVE",
Q437="Defaut GE &amp; POWER Cabinet","PASSIVE",
Q437="Sharing","PASSIVE",
Q437="SIte strategiques &amp; DataCenter","PASSIVE",
Q437="Exclu","Exclu",
Q437="SAT","ACTIVE",
Q437="SPARE-ISSUE","SPARE-ISSUE",
Q437="Fiber CAmtel","ACTIVE",
Q437="Fiber AOF","ACTIVE",
Q437="Projet OCM (HUAWEI)","PLANNED WORKS",
Q437="Projet OCM (NOKIA)","PLANNED WORKS",
Q437="ACCESS-ISSUE","ACCESS-ISSUE",
Q437="Projet OCM (ZTE, NOKIA, autres projets)","PLANNED WORKS",
Q437="No root CAuse","No root cause",
Q437="ODU HS","ACTIVE",
Q437="IP &amp; VLAN","ACTIVE",
Q437="Warehouse HUAWEI","SPARE-ISSUE",
Q437="SPARE-HS","SPARE-ISSUE",
Q437="Power Telco","ACTIVE"
),"")</f>
        <v>No root cause</v>
      </c>
      <c r="S437" s="58" t="s">
        <v>17</v>
      </c>
      <c r="T437" s="7" t="s">
        <v>17</v>
      </c>
      <c r="U437" s="7" t="s">
        <v>17</v>
      </c>
      <c r="V437" s="59" t="s">
        <v>17</v>
      </c>
      <c r="W437" s="59" t="s">
        <v>17</v>
      </c>
      <c r="X437" s="59" t="s">
        <v>17</v>
      </c>
      <c r="Y437" s="59" t="s">
        <v>17</v>
      </c>
      <c r="Z437" s="59" t="s">
        <v>17</v>
      </c>
      <c r="AA437" s="59" t="s">
        <v>17</v>
      </c>
      <c r="AB437" s="59" t="s">
        <v>17</v>
      </c>
      <c r="AC437" s="59" t="s">
        <v>17</v>
      </c>
      <c r="AD437" s="59" t="s">
        <v>17</v>
      </c>
      <c r="AE437" s="59" t="s">
        <v>17</v>
      </c>
      <c r="AF437" s="15"/>
      <c r="AG437" s="15"/>
      <c r="AH437" s="15"/>
      <c r="AI437" s="15"/>
    </row>
    <row r="438" spans="1:35" s="14" customFormat="1" x14ac:dyDescent="0.35">
      <c r="A438" s="1" t="s">
        <v>1522</v>
      </c>
      <c r="B438" s="1" t="s">
        <v>1523</v>
      </c>
      <c r="C438" s="3"/>
      <c r="D438" s="1" t="s">
        <v>12</v>
      </c>
      <c r="E438" s="1" t="s">
        <v>1163</v>
      </c>
      <c r="F438" s="3" t="s">
        <v>53</v>
      </c>
      <c r="G438" s="1" t="s">
        <v>1522</v>
      </c>
      <c r="H438" s="62" t="str">
        <f>_xlfn.XLOOKUP(B438,'[1]Nur des jours'!$B:$B,'[1]Nur des jours'!$H:$H,"")</f>
        <v>NOKIA</v>
      </c>
      <c r="I438" s="54">
        <v>0</v>
      </c>
      <c r="J438" s="54">
        <v>5.2594938645613459E-2</v>
      </c>
      <c r="K438" s="54">
        <v>0</v>
      </c>
      <c r="L438" s="55">
        <v>1.7656727534221973E-2</v>
      </c>
      <c r="M438" s="56" t="s">
        <v>5377</v>
      </c>
      <c r="N438" s="57"/>
      <c r="O438" s="16" t="str" cm="1">
        <f t="array" ref="O438">IFERROR(_xlfn.IFS(
Q438="MPR ISSUE","PDH",
Q438="BSS Hardware Issue","BSS",
Q438="Sites strategiques, MLL, Pylone, etc.","ENVTECH",
Q438="AKTIVCO DEFAUT GE &amp; POWER Cabinet","AKTIVCO",
Q438="AKTIVCO Coupure ENEO &amp; Baisse de tension","AKTIVCO GRID ONLY",
Q438="Coupure ENEO &amp; Baisse de tension","IHS GRID ONLY",
Q438="Defaut GE &amp; POWER Cabinet","IHS",
Q438="Sharing","Partners",
Q438="SIte strategiques &amp; DataCenter","SST &amp; DC",
Q438="Exclu","Exclu",
Q438="SAT","SAT",
Q438="SPARE-ISSUE","SPARE-ISSUE",
Q438="Fiber CAmtel","TRANS_FO_CAMTEL",
Q438="Fiber AOF","Fiber AOF",
Q438="Projet OCM (HUAWEI)","TRAVAUX-HUAWEI",
Q438="Projet OCM (NOKIA)","TRAVAUX-NOKIA",
Q438="ACCESS-ISSUE","ACCESS-ISSUE",
Q438="Projet OCM (ZTE, NOKIA, autres projets)","TRAVAUX OCM",
Q438="No root CAuse","No root cause",
Q438="ODU HS","PDH",
Q438="IP &amp; VLAN","PDH",
Q438="Warehouse HUAWEI","SPARE-ISSUE",
Q438="SPARE-HS","SPARE-ISSUE",
Q438="Power Telco","BSS"
),"")</f>
        <v>No root cause</v>
      </c>
      <c r="P438" s="22" t="str" cm="1">
        <f t="array" ref="P438">IFERROR(_xlfn.IFS(
Q438="MPR ISSUE","TX ISSUE",
Q438="BSS Hardware Issue","RAN ISSUE",
Q438="Sites strategiques, MLL, Pylone, etc.","ENVTECH",
Q438="AKTIVCO DEFAUT GE &amp; POWER Cabinet","POWER ISSUE",
Q438="AKTIVCO Coupure ENEO &amp; Baisse de tension","POWER ISSUE",
Q438="Coupure ENEO &amp; Baisse de tension","POWER ISSUE",
Q438="Defaut GE &amp; POWER Cabinet","POWER ISSUE",
Q438="Sharing","POWER ISSUE",
Q438="SIte strategiques &amp; DataCenter","POWER ISSUE",
Q438="Exclu","Exclu",
Q438="SAT","TX ISSUE",
Q438="SPARE-ISSUE","SPARE-ISSUE",
Q438="Fiber CAmtel","TX ISSUE",
Q438="Fiber AOF","TX ISSUE",
Q438="Projet OCM (HUAWEI)","TRAVAUX-HUAWEI",
Q438="Projet OCM (NOKIA)","TRAVAUX -NOKIA",
Q438="ACCESS-ISSUE","ACCESS-ISSUE",
Q438="Projet OCM (ZTE, NOKIA, autres projets)","TRAVAUX OCM",
Q438="No root CAuse","No root cause",
Q438="ODU HS","TX ISSUE",
Q438="IP &amp; VLAN","TX ISSUE",
Q438="Warehouse HUAWEI","SPARE-ISSUE",
Q438="SPARE-HS","SPARE-ISSUE",
Q438="Power Telco","RAN ISSUE"
),"")</f>
        <v>No root cause</v>
      </c>
      <c r="Q438" s="50" t="s">
        <v>5878</v>
      </c>
      <c r="R438" s="23" t="str" cm="1">
        <f t="array" ref="R438">IFERROR(_xlfn.IFS(
Q438="MPR ISSUE","ACTIVE",
Q438="BSS Hardware Issue","ACTIVE",
Q438="Sites strategiques, MLL, Pylone, etc.","PASSIVE",
Q438="AKTIVCO DEFAUT GE &amp; POWER Cabinet","PASSIVE",
Q438="AKTIVCO Coupure ENEO &amp; Baisse de tension","PASSIVE",
Q438="Coupure ENEO &amp; Baisse de tension","PASSIVE",
Q438="Defaut GE &amp; POWER Cabinet","PASSIVE",
Q438="Sharing","PASSIVE",
Q438="SIte strategiques &amp; DataCenter","PASSIVE",
Q438="Exclu","Exclu",
Q438="SAT","ACTIVE",
Q438="SPARE-ISSUE","SPARE-ISSUE",
Q438="Fiber CAmtel","ACTIVE",
Q438="Fiber AOF","ACTIVE",
Q438="Projet OCM (HUAWEI)","PLANNED WORKS",
Q438="Projet OCM (NOKIA)","PLANNED WORKS",
Q438="ACCESS-ISSUE","ACCESS-ISSUE",
Q438="Projet OCM (ZTE, NOKIA, autres projets)","PLANNED WORKS",
Q438="No root CAuse","No root cause",
Q438="ODU HS","ACTIVE",
Q438="IP &amp; VLAN","ACTIVE",
Q438="Warehouse HUAWEI","SPARE-ISSUE",
Q438="SPARE-HS","SPARE-ISSUE",
Q438="Power Telco","ACTIVE"
),"")</f>
        <v>No root cause</v>
      </c>
      <c r="S438" s="58" t="s">
        <v>17</v>
      </c>
      <c r="T438" s="7" t="s">
        <v>17</v>
      </c>
      <c r="U438" s="7" t="s">
        <v>17</v>
      </c>
      <c r="V438" s="59" t="s">
        <v>17</v>
      </c>
      <c r="W438" s="59" t="s">
        <v>17</v>
      </c>
      <c r="X438" s="59" t="s">
        <v>17</v>
      </c>
      <c r="Y438" s="59" t="s">
        <v>17</v>
      </c>
      <c r="Z438" s="59" t="s">
        <v>17</v>
      </c>
      <c r="AA438" s="59" t="s">
        <v>17</v>
      </c>
      <c r="AB438" s="59" t="s">
        <v>17</v>
      </c>
      <c r="AC438" s="59" t="s">
        <v>17</v>
      </c>
      <c r="AD438" s="59" t="s">
        <v>17</v>
      </c>
      <c r="AE438" s="59" t="s">
        <v>17</v>
      </c>
      <c r="AF438" s="15"/>
      <c r="AG438" s="15"/>
      <c r="AH438" s="15"/>
      <c r="AI438" s="15"/>
    </row>
    <row r="439" spans="1:35" s="14" customFormat="1" x14ac:dyDescent="0.35">
      <c r="A439" s="1" t="s">
        <v>1234</v>
      </c>
      <c r="B439" s="1" t="s">
        <v>1235</v>
      </c>
      <c r="C439" s="3"/>
      <c r="D439" s="1" t="s">
        <v>12</v>
      </c>
      <c r="E439" s="1" t="s">
        <v>13</v>
      </c>
      <c r="F439" s="3" t="s">
        <v>104</v>
      </c>
      <c r="G439" s="1" t="s">
        <v>1236</v>
      </c>
      <c r="H439" s="62" t="str">
        <f>_xlfn.XLOOKUP(B439,'[1]Nur des jours'!$B:$B,'[1]Nur des jours'!$H:$H,"")</f>
        <v>NOKIA</v>
      </c>
      <c r="I439" s="54">
        <v>0</v>
      </c>
      <c r="J439" s="54">
        <v>5.1798045635831826E-2</v>
      </c>
      <c r="K439" s="54">
        <v>0</v>
      </c>
      <c r="L439" s="55">
        <v>1.7389201359461162E-2</v>
      </c>
      <c r="M439" s="56" t="s">
        <v>5375</v>
      </c>
      <c r="N439" s="57"/>
      <c r="O439" s="16" t="str" cm="1">
        <f t="array" ref="O439">IFERROR(_xlfn.IFS(
Q439="MPR ISSUE","PDH",
Q439="BSS Hardware Issue","BSS",
Q439="Sites strategiques, MLL, Pylone, etc.","ENVTECH",
Q439="AKTIVCO DEFAUT GE &amp; POWER Cabinet","AKTIVCO",
Q439="AKTIVCO Coupure ENEO &amp; Baisse de tension","AKTIVCO GRID ONLY",
Q439="Coupure ENEO &amp; Baisse de tension","IHS GRID ONLY",
Q439="Defaut GE &amp; POWER Cabinet","IHS",
Q439="Sharing","Partners",
Q439="SIte strategiques &amp; DataCenter","SST &amp; DC",
Q439="Exclu","Exclu",
Q439="SAT","SAT",
Q439="SPARE-ISSUE","SPARE-ISSUE",
Q439="Fiber CAmtel","TRANS_FO_CAMTEL",
Q439="Fiber AOF","Fiber AOF",
Q439="Projet OCM (HUAWEI)","TRAVAUX-HUAWEI",
Q439="Projet OCM (NOKIA)","TRAVAUX-NOKIA",
Q439="ACCESS-ISSUE","ACCESS-ISSUE",
Q439="Projet OCM (ZTE, NOKIA, autres projets)","TRAVAUX OCM",
Q439="No root CAuse","No root cause",
Q439="ODU HS","PDH",
Q439="IP &amp; VLAN","PDH",
Q439="Warehouse HUAWEI","SPARE-ISSUE",
Q439="SPARE-HS","SPARE-ISSUE",
Q439="Power Telco","BSS"
),"")</f>
        <v>No root cause</v>
      </c>
      <c r="P439" s="22" t="str" cm="1">
        <f t="array" ref="P439">IFERROR(_xlfn.IFS(
Q439="MPR ISSUE","TX ISSUE",
Q439="BSS Hardware Issue","RAN ISSUE",
Q439="Sites strategiques, MLL, Pylone, etc.","ENVTECH",
Q439="AKTIVCO DEFAUT GE &amp; POWER Cabinet","POWER ISSUE",
Q439="AKTIVCO Coupure ENEO &amp; Baisse de tension","POWER ISSUE",
Q439="Coupure ENEO &amp; Baisse de tension","POWER ISSUE",
Q439="Defaut GE &amp; POWER Cabinet","POWER ISSUE",
Q439="Sharing","POWER ISSUE",
Q439="SIte strategiques &amp; DataCenter","POWER ISSUE",
Q439="Exclu","Exclu",
Q439="SAT","TX ISSUE",
Q439="SPARE-ISSUE","SPARE-ISSUE",
Q439="Fiber CAmtel","TX ISSUE",
Q439="Fiber AOF","TX ISSUE",
Q439="Projet OCM (HUAWEI)","TRAVAUX-HUAWEI",
Q439="Projet OCM (NOKIA)","TRAVAUX -NOKIA",
Q439="ACCESS-ISSUE","ACCESS-ISSUE",
Q439="Projet OCM (ZTE, NOKIA, autres projets)","TRAVAUX OCM",
Q439="No root CAuse","No root cause",
Q439="ODU HS","TX ISSUE",
Q439="IP &amp; VLAN","TX ISSUE",
Q439="Warehouse HUAWEI","SPARE-ISSUE",
Q439="SPARE-HS","SPARE-ISSUE",
Q439="Power Telco","RAN ISSUE"
),"")</f>
        <v>No root cause</v>
      </c>
      <c r="Q439" s="50" t="s">
        <v>5878</v>
      </c>
      <c r="R439" s="23" t="str" cm="1">
        <f t="array" ref="R439">IFERROR(_xlfn.IFS(
Q439="MPR ISSUE","ACTIVE",
Q439="BSS Hardware Issue","ACTIVE",
Q439="Sites strategiques, MLL, Pylone, etc.","PASSIVE",
Q439="AKTIVCO DEFAUT GE &amp; POWER Cabinet","PASSIVE",
Q439="AKTIVCO Coupure ENEO &amp; Baisse de tension","PASSIVE",
Q439="Coupure ENEO &amp; Baisse de tension","PASSIVE",
Q439="Defaut GE &amp; POWER Cabinet","PASSIVE",
Q439="Sharing","PASSIVE",
Q439="SIte strategiques &amp; DataCenter","PASSIVE",
Q439="Exclu","Exclu",
Q439="SAT","ACTIVE",
Q439="SPARE-ISSUE","SPARE-ISSUE",
Q439="Fiber CAmtel","ACTIVE",
Q439="Fiber AOF","ACTIVE",
Q439="Projet OCM (HUAWEI)","PLANNED WORKS",
Q439="Projet OCM (NOKIA)","PLANNED WORKS",
Q439="ACCESS-ISSUE","ACCESS-ISSUE",
Q439="Projet OCM (ZTE, NOKIA, autres projets)","PLANNED WORKS",
Q439="No root CAuse","No root cause",
Q439="ODU HS","ACTIVE",
Q439="IP &amp; VLAN","ACTIVE",
Q439="Warehouse HUAWEI","SPARE-ISSUE",
Q439="SPARE-HS","SPARE-ISSUE",
Q439="Power Telco","ACTIVE"
),"")</f>
        <v>No root cause</v>
      </c>
      <c r="S439" s="58" t="s">
        <v>17</v>
      </c>
      <c r="T439" s="7" t="s">
        <v>17</v>
      </c>
      <c r="U439" s="7" t="s">
        <v>17</v>
      </c>
      <c r="V439" s="59" t="s">
        <v>17</v>
      </c>
      <c r="W439" s="59" t="s">
        <v>17</v>
      </c>
      <c r="X439" s="59" t="s">
        <v>17</v>
      </c>
      <c r="Y439" s="59" t="s">
        <v>17</v>
      </c>
      <c r="Z439" s="59" t="s">
        <v>17</v>
      </c>
      <c r="AA439" s="59" t="s">
        <v>17</v>
      </c>
      <c r="AB439" s="59" t="s">
        <v>17</v>
      </c>
      <c r="AC439" s="59" t="s">
        <v>17</v>
      </c>
      <c r="AD439" s="59" t="s">
        <v>17</v>
      </c>
      <c r="AE439" s="59" t="s">
        <v>17</v>
      </c>
      <c r="AF439" s="15"/>
      <c r="AG439" s="15"/>
      <c r="AH439" s="15"/>
      <c r="AI439" s="15"/>
    </row>
    <row r="440" spans="1:35" s="14" customFormat="1" x14ac:dyDescent="0.35">
      <c r="A440" s="1" t="s">
        <v>1220</v>
      </c>
      <c r="B440" s="1" t="s">
        <v>1221</v>
      </c>
      <c r="C440" s="3"/>
      <c r="D440" s="1" t="s">
        <v>23</v>
      </c>
      <c r="E440" s="1" t="s">
        <v>82</v>
      </c>
      <c r="F440" s="3" t="s">
        <v>71</v>
      </c>
      <c r="G440" s="1" t="s">
        <v>1219</v>
      </c>
      <c r="H440" s="53" t="str">
        <f>_xlfn.XLOOKUP(B440,'[1]Nur des jours'!$B:$B,'[1]Nur des jours'!$H:$H,"")</f>
        <v>ZTE</v>
      </c>
      <c r="I440" s="54">
        <v>1.7984964569619798E-2</v>
      </c>
      <c r="J440" s="54">
        <v>8.606444505647173E-3</v>
      </c>
      <c r="K440" s="54">
        <v>2.253801434553198E-2</v>
      </c>
      <c r="L440" s="55">
        <v>1.7210850576287684E-2</v>
      </c>
      <c r="M440" s="56" t="s">
        <v>5375</v>
      </c>
      <c r="N440" s="57"/>
      <c r="O440" s="16" t="str" cm="1">
        <f t="array" ref="O440">IFERROR(_xlfn.IFS(
Q440="MPR ISSUE","PDH",
Q440="BSS Hardware Issue","BSS",
Q440="Sites strategiques, MLL, Pylone, etc.","ENVTECH",
Q440="AKTIVCO DEFAUT GE &amp; POWER Cabinet","AKTIVCO",
Q440="AKTIVCO Coupure ENEO &amp; Baisse de tension","AKTIVCO GRID ONLY",
Q440="Coupure ENEO &amp; Baisse de tension","IHS GRID ONLY",
Q440="Defaut GE &amp; POWER Cabinet","IHS",
Q440="Sharing","Partners",
Q440="SIte strategiques &amp; DataCenter","SST &amp; DC",
Q440="Exclu","Exclu",
Q440="SAT","SAT",
Q440="SPARE-ISSUE","SPARE-ISSUE",
Q440="Fiber CAmtel","TRANS_FO_CAMTEL",
Q440="Fiber AOF","Fiber AOF",
Q440="Projet OCM (HUAWEI)","TRAVAUX-HUAWEI",
Q440="Projet OCM (NOKIA)","TRAVAUX-NOKIA",
Q440="ACCESS-ISSUE","ACCESS-ISSUE",
Q440="Projet OCM (ZTE, NOKIA, autres projets)","TRAVAUX OCM",
Q440="No root CAuse","No root cause",
Q440="ODU HS","PDH",
Q440="IP &amp; VLAN","PDH",
Q440="Warehouse HUAWEI","SPARE-ISSUE",
Q440="SPARE-HS","SPARE-ISSUE",
Q440="Power Telco","BSS"
),"")</f>
        <v>No root cause</v>
      </c>
      <c r="P440" s="22" t="str" cm="1">
        <f t="array" ref="P440">IFERROR(_xlfn.IFS(
Q440="MPR ISSUE","TX ISSUE",
Q440="BSS Hardware Issue","RAN ISSUE",
Q440="Sites strategiques, MLL, Pylone, etc.","ENVTECH",
Q440="AKTIVCO DEFAUT GE &amp; POWER Cabinet","POWER ISSUE",
Q440="AKTIVCO Coupure ENEO &amp; Baisse de tension","POWER ISSUE",
Q440="Coupure ENEO &amp; Baisse de tension","POWER ISSUE",
Q440="Defaut GE &amp; POWER Cabinet","POWER ISSUE",
Q440="Sharing","POWER ISSUE",
Q440="SIte strategiques &amp; DataCenter","POWER ISSUE",
Q440="Exclu","Exclu",
Q440="SAT","TX ISSUE",
Q440="SPARE-ISSUE","SPARE-ISSUE",
Q440="Fiber CAmtel","TX ISSUE",
Q440="Fiber AOF","TX ISSUE",
Q440="Projet OCM (HUAWEI)","TRAVAUX-HUAWEI",
Q440="Projet OCM (NOKIA)","TRAVAUX -NOKIA",
Q440="ACCESS-ISSUE","ACCESS-ISSUE",
Q440="Projet OCM (ZTE, NOKIA, autres projets)","TRAVAUX OCM",
Q440="No root CAuse","No root cause",
Q440="ODU HS","TX ISSUE",
Q440="IP &amp; VLAN","TX ISSUE",
Q440="Warehouse HUAWEI","SPARE-ISSUE",
Q440="SPARE-HS","SPARE-ISSUE",
Q440="Power Telco","RAN ISSUE"
),"")</f>
        <v>No root cause</v>
      </c>
      <c r="Q440" s="50" t="s">
        <v>5878</v>
      </c>
      <c r="R440" s="23" t="str" cm="1">
        <f t="array" ref="R440">IFERROR(_xlfn.IFS(
Q440="MPR ISSUE","ACTIVE",
Q440="BSS Hardware Issue","ACTIVE",
Q440="Sites strategiques, MLL, Pylone, etc.","PASSIVE",
Q440="AKTIVCO DEFAUT GE &amp; POWER Cabinet","PASSIVE",
Q440="AKTIVCO Coupure ENEO &amp; Baisse de tension","PASSIVE",
Q440="Coupure ENEO &amp; Baisse de tension","PASSIVE",
Q440="Defaut GE &amp; POWER Cabinet","PASSIVE",
Q440="Sharing","PASSIVE",
Q440="SIte strategiques &amp; DataCenter","PASSIVE",
Q440="Exclu","Exclu",
Q440="SAT","ACTIVE",
Q440="SPARE-ISSUE","SPARE-ISSUE",
Q440="Fiber CAmtel","ACTIVE",
Q440="Fiber AOF","ACTIVE",
Q440="Projet OCM (HUAWEI)","PLANNED WORKS",
Q440="Projet OCM (NOKIA)","PLANNED WORKS",
Q440="ACCESS-ISSUE","ACCESS-ISSUE",
Q440="Projet OCM (ZTE, NOKIA, autres projets)","PLANNED WORKS",
Q440="No root CAuse","No root cause",
Q440="ODU HS","ACTIVE",
Q440="IP &amp; VLAN","ACTIVE",
Q440="Warehouse HUAWEI","SPARE-ISSUE",
Q440="SPARE-HS","SPARE-ISSUE",
Q440="Power Telco","ACTIVE"
),"")</f>
        <v>No root cause</v>
      </c>
      <c r="S440" s="58" t="s">
        <v>17</v>
      </c>
      <c r="T440" s="7" t="s">
        <v>17</v>
      </c>
      <c r="U440" s="7" t="s">
        <v>17</v>
      </c>
      <c r="V440" s="59" t="s">
        <v>17</v>
      </c>
      <c r="W440" s="59" t="s">
        <v>17</v>
      </c>
      <c r="X440" s="59" t="s">
        <v>17</v>
      </c>
      <c r="Y440" s="59" t="s">
        <v>17</v>
      </c>
      <c r="Z440" s="59" t="s">
        <v>17</v>
      </c>
      <c r="AA440" s="59" t="s">
        <v>17</v>
      </c>
      <c r="AB440" s="59" t="s">
        <v>17</v>
      </c>
      <c r="AC440" s="59" t="s">
        <v>17</v>
      </c>
      <c r="AD440" s="59" t="s">
        <v>17</v>
      </c>
      <c r="AE440" s="59" t="s">
        <v>17</v>
      </c>
      <c r="AF440" s="15"/>
      <c r="AG440" s="15"/>
      <c r="AH440" s="15"/>
      <c r="AI440" s="15"/>
    </row>
    <row r="441" spans="1:35" s="14" customFormat="1" x14ac:dyDescent="0.35">
      <c r="A441" s="1" t="s">
        <v>3752</v>
      </c>
      <c r="B441" s="1" t="s">
        <v>3753</v>
      </c>
      <c r="C441" s="3"/>
      <c r="D441" s="1" t="s">
        <v>12</v>
      </c>
      <c r="E441" s="1" t="s">
        <v>13</v>
      </c>
      <c r="F441" s="3" t="s">
        <v>57</v>
      </c>
      <c r="G441" s="1" t="s">
        <v>187</v>
      </c>
      <c r="H441" s="61" t="str">
        <f>_xlfn.XLOOKUP(B441,'[1]Nur des jours'!$B:$B,'[1]Nur des jours'!$H:$H,"")</f>
        <v>Huawei</v>
      </c>
      <c r="I441" s="54">
        <v>3.9342109996043303E-2</v>
      </c>
      <c r="J441" s="54">
        <v>3.3682011213453426E-2</v>
      </c>
      <c r="K441" s="54">
        <v>0</v>
      </c>
      <c r="L441" s="55">
        <v>1.6925489323208715E-2</v>
      </c>
      <c r="M441" s="56" t="s">
        <v>5378</v>
      </c>
      <c r="N441" s="57"/>
      <c r="O441" s="16" t="str" cm="1">
        <f t="array" ref="O441">IFERROR(_xlfn.IFS(
Q441="MPR ISSUE","PDH",
Q441="BSS Hardware Issue","BSS",
Q441="Sites strategiques, MLL, Pylone, etc.","ENVTECH",
Q441="AKTIVCO DEFAUT GE &amp; POWER Cabinet","AKTIVCO",
Q441="AKTIVCO Coupure ENEO &amp; Baisse de tension","AKTIVCO GRID ONLY",
Q441="Coupure ENEO &amp; Baisse de tension","IHS GRID ONLY",
Q441="Defaut GE &amp; POWER Cabinet","IHS",
Q441="Sharing","Partners",
Q441="SIte strategiques &amp; DataCenter","SST &amp; DC",
Q441="Exclu","Exclu",
Q441="SAT","SAT",
Q441="SPARE-ISSUE","SPARE-ISSUE",
Q441="Fiber CAmtel","TRANS_FO_CAMTEL",
Q441="Fiber AOF","Fiber AOF",
Q441="Projet OCM (HUAWEI)","TRAVAUX-HUAWEI",
Q441="Projet OCM (NOKIA)","TRAVAUX-NOKIA",
Q441="ACCESS-ISSUE","ACCESS-ISSUE",
Q441="Projet OCM (ZTE, NOKIA, autres projets)","TRAVAUX OCM",
Q441="No root CAuse","No root cause",
Q441="ODU HS","PDH",
Q441="IP &amp; VLAN","PDH",
Q441="Warehouse HUAWEI","SPARE-ISSUE",
Q441="SPARE-HS","SPARE-ISSUE",
Q441="Power Telco","BSS"
),"")</f>
        <v>No root cause</v>
      </c>
      <c r="P441" s="22" t="str" cm="1">
        <f t="array" ref="P441">IFERROR(_xlfn.IFS(
Q441="MPR ISSUE","TX ISSUE",
Q441="BSS Hardware Issue","RAN ISSUE",
Q441="Sites strategiques, MLL, Pylone, etc.","ENVTECH",
Q441="AKTIVCO DEFAUT GE &amp; POWER Cabinet","POWER ISSUE",
Q441="AKTIVCO Coupure ENEO &amp; Baisse de tension","POWER ISSUE",
Q441="Coupure ENEO &amp; Baisse de tension","POWER ISSUE",
Q441="Defaut GE &amp; POWER Cabinet","POWER ISSUE",
Q441="Sharing","POWER ISSUE",
Q441="SIte strategiques &amp; DataCenter","POWER ISSUE",
Q441="Exclu","Exclu",
Q441="SAT","TX ISSUE",
Q441="SPARE-ISSUE","SPARE-ISSUE",
Q441="Fiber CAmtel","TX ISSUE",
Q441="Fiber AOF","TX ISSUE",
Q441="Projet OCM (HUAWEI)","TRAVAUX-HUAWEI",
Q441="Projet OCM (NOKIA)","TRAVAUX -NOKIA",
Q441="ACCESS-ISSUE","ACCESS-ISSUE",
Q441="Projet OCM (ZTE, NOKIA, autres projets)","TRAVAUX OCM",
Q441="No root CAuse","No root cause",
Q441="ODU HS","TX ISSUE",
Q441="IP &amp; VLAN","TX ISSUE",
Q441="Warehouse HUAWEI","SPARE-ISSUE",
Q441="SPARE-HS","SPARE-ISSUE",
Q441="Power Telco","RAN ISSUE"
),"")</f>
        <v>No root cause</v>
      </c>
      <c r="Q441" s="50" t="s">
        <v>5878</v>
      </c>
      <c r="R441" s="23" t="str" cm="1">
        <f t="array" ref="R441">IFERROR(_xlfn.IFS(
Q441="MPR ISSUE","ACTIVE",
Q441="BSS Hardware Issue","ACTIVE",
Q441="Sites strategiques, MLL, Pylone, etc.","PASSIVE",
Q441="AKTIVCO DEFAUT GE &amp; POWER Cabinet","PASSIVE",
Q441="AKTIVCO Coupure ENEO &amp; Baisse de tension","PASSIVE",
Q441="Coupure ENEO &amp; Baisse de tension","PASSIVE",
Q441="Defaut GE &amp; POWER Cabinet","PASSIVE",
Q441="Sharing","PASSIVE",
Q441="SIte strategiques &amp; DataCenter","PASSIVE",
Q441="Exclu","Exclu",
Q441="SAT","ACTIVE",
Q441="SPARE-ISSUE","SPARE-ISSUE",
Q441="Fiber CAmtel","ACTIVE",
Q441="Fiber AOF","ACTIVE",
Q441="Projet OCM (HUAWEI)","PLANNED WORKS",
Q441="Projet OCM (NOKIA)","PLANNED WORKS",
Q441="ACCESS-ISSUE","ACCESS-ISSUE",
Q441="Projet OCM (ZTE, NOKIA, autres projets)","PLANNED WORKS",
Q441="No root CAuse","No root cause",
Q441="ODU HS","ACTIVE",
Q441="IP &amp; VLAN","ACTIVE",
Q441="Warehouse HUAWEI","SPARE-ISSUE",
Q441="SPARE-HS","SPARE-ISSUE",
Q441="Power Telco","ACTIVE"
),"")</f>
        <v>No root cause</v>
      </c>
      <c r="S441" s="58" t="s">
        <v>17</v>
      </c>
      <c r="T441" s="7" t="s">
        <v>17</v>
      </c>
      <c r="U441" s="7" t="s">
        <v>17</v>
      </c>
      <c r="V441" s="59" t="s">
        <v>17</v>
      </c>
      <c r="W441" s="59" t="s">
        <v>17</v>
      </c>
      <c r="X441" s="59" t="s">
        <v>17</v>
      </c>
      <c r="Y441" s="59" t="s">
        <v>17</v>
      </c>
      <c r="Z441" s="59" t="s">
        <v>17</v>
      </c>
      <c r="AA441" s="59" t="s">
        <v>17</v>
      </c>
      <c r="AB441" s="59" t="s">
        <v>17</v>
      </c>
      <c r="AC441" s="59" t="s">
        <v>17</v>
      </c>
      <c r="AD441" s="59" t="s">
        <v>17</v>
      </c>
      <c r="AE441" s="59" t="s">
        <v>17</v>
      </c>
      <c r="AF441" s="15"/>
      <c r="AG441" s="15"/>
      <c r="AH441" s="15"/>
      <c r="AI441" s="15"/>
    </row>
    <row r="442" spans="1:35" s="14" customFormat="1" x14ac:dyDescent="0.35">
      <c r="A442" s="1" t="s">
        <v>1856</v>
      </c>
      <c r="B442" s="1" t="s">
        <v>1857</v>
      </c>
      <c r="C442" s="3"/>
      <c r="D442" s="1" t="s">
        <v>23</v>
      </c>
      <c r="E442" s="1" t="s">
        <v>124</v>
      </c>
      <c r="F442" s="3" t="s">
        <v>92</v>
      </c>
      <c r="G442" s="1" t="s">
        <v>1276</v>
      </c>
      <c r="H442" s="62" t="str">
        <f>_xlfn.XLOOKUP(B442,'[1]Nur des jours'!$B:$B,'[1]Nur des jours'!$H:$H,"")</f>
        <v>NOKIA</v>
      </c>
      <c r="I442" s="54">
        <v>2.9100671838343146E-2</v>
      </c>
      <c r="J442" s="54">
        <v>3.71947978866825E-2</v>
      </c>
      <c r="K442" s="54">
        <v>0</v>
      </c>
      <c r="L442" s="55">
        <v>1.6642295903924659E-2</v>
      </c>
      <c r="M442" s="56" t="s">
        <v>5376</v>
      </c>
      <c r="N442" s="57" t="str">
        <f>_xlfn.XLOOKUP(B442,'[2]daily break down'!$B:$B,'[2]daily break down'!$N:$N,"")</f>
        <v>UE Relay</v>
      </c>
      <c r="O442" s="16" t="str" cm="1">
        <f t="array" ref="O442">IFERROR(_xlfn.IFS(
Q442="MPR ISSUE","PDH",
Q442="BSS Hardware Issue","BSS",
Q442="Sites strategiques, MLL, Pylone, etc.","ENVTECH",
Q442="AKTIVCO DEFAUT GE &amp; POWER Cabinet","AKTIVCO",
Q442="AKTIVCO Coupure ENEO &amp; Baisse de tension","AKTIVCO GRID ONLY",
Q442="Coupure ENEO &amp; Baisse de tension","IHS GRID ONLY",
Q442="Defaut GE &amp; POWER Cabinet","IHS",
Q442="Sharing","Partners",
Q442="SIte strategiques &amp; DataCenter","SST &amp; DC",
Q442="Exclu","Exclu",
Q442="SAT","SAT",
Q442="SPARE-ISSUE","SPARE-ISSUE",
Q442="Fiber CAmtel","TRANS_FO_CAMTEL",
Q442="Fiber AOF","Fiber AOF",
Q442="Projet OCM (HUAWEI)","TRAVAUX-HUAWEI",
Q442="Projet OCM (NOKIA)","TRAVAUX-NOKIA",
Q442="ACCESS-ISSUE","ACCESS-ISSUE",
Q442="Projet OCM (ZTE, NOKIA, autres projets)","TRAVAUX OCM",
Q442="No root CAuse","No root cause",
Q442="ODU HS","PDH",
Q442="IP &amp; VLAN","PDH",
Q442="Warehouse HUAWEI","SPARE-ISSUE",
Q442="SPARE-HS","SPARE-ISSUE",
Q442="Power Telco","BSS"
),"")</f>
        <v>Exclu</v>
      </c>
      <c r="P442" s="22" t="str" cm="1">
        <f t="array" ref="P442">IFERROR(_xlfn.IFS(
Q442="MPR ISSUE","TX ISSUE",
Q442="BSS Hardware Issue","RAN ISSUE",
Q442="Sites strategiques, MLL, Pylone, etc.","ENVTECH",
Q442="AKTIVCO DEFAUT GE &amp; POWER Cabinet","POWER ISSUE",
Q442="AKTIVCO Coupure ENEO &amp; Baisse de tension","POWER ISSUE",
Q442="Coupure ENEO &amp; Baisse de tension","POWER ISSUE",
Q442="Defaut GE &amp; POWER Cabinet","POWER ISSUE",
Q442="Sharing","POWER ISSUE",
Q442="SIte strategiques &amp; DataCenter","POWER ISSUE",
Q442="Exclu","Exclu",
Q442="SAT","TX ISSUE",
Q442="SPARE-ISSUE","SPARE-ISSUE",
Q442="Fiber CAmtel","TX ISSUE",
Q442="Fiber AOF","TX ISSUE",
Q442="Projet OCM (HUAWEI)","TRAVAUX-HUAWEI",
Q442="Projet OCM (NOKIA)","TRAVAUX -NOKIA",
Q442="ACCESS-ISSUE","ACCESS-ISSUE",
Q442="Projet OCM (ZTE, NOKIA, autres projets)","TRAVAUX OCM",
Q442="No root CAuse","No root cause",
Q442="ODU HS","TX ISSUE",
Q442="IP &amp; VLAN","TX ISSUE",
Q442="Warehouse HUAWEI","SPARE-ISSUE",
Q442="SPARE-HS","SPARE-ISSUE",
Q442="Power Telco","RAN ISSUE"
),"")</f>
        <v>Exclu</v>
      </c>
      <c r="Q442" s="50" t="s">
        <v>6067</v>
      </c>
      <c r="R442" s="23" t="str" cm="1">
        <f t="array" ref="R442">IFERROR(_xlfn.IFS(
Q442="MPR ISSUE","ACTIVE",
Q442="BSS Hardware Issue","ACTIVE",
Q442="Sites strategiques, MLL, Pylone, etc.","PASSIVE",
Q442="AKTIVCO DEFAUT GE &amp; POWER Cabinet","PASSIVE",
Q442="AKTIVCO Coupure ENEO &amp; Baisse de tension","PASSIVE",
Q442="Coupure ENEO &amp; Baisse de tension","PASSIVE",
Q442="Defaut GE &amp; POWER Cabinet","PASSIVE",
Q442="Sharing","PASSIVE",
Q442="SIte strategiques &amp; DataCenter","PASSIVE",
Q442="Exclu","Exclu",
Q442="SAT","ACTIVE",
Q442="SPARE-ISSUE","SPARE-ISSUE",
Q442="Fiber CAmtel","ACTIVE",
Q442="Fiber AOF","ACTIVE",
Q442="Projet OCM (HUAWEI)","PLANNED WORKS",
Q442="Projet OCM (NOKIA)","PLANNED WORKS",
Q442="ACCESS-ISSUE","ACCESS-ISSUE",
Q442="Projet OCM (ZTE, NOKIA, autres projets)","PLANNED WORKS",
Q442="No root CAuse","No root cause",
Q442="ODU HS","ACTIVE",
Q442="IP &amp; VLAN","ACTIVE",
Q442="Warehouse HUAWEI","SPARE-ISSUE",
Q442="SPARE-HS","SPARE-ISSUE",
Q442="Power Telco","ACTIVE"
),"")</f>
        <v>Exclu</v>
      </c>
      <c r="S442" s="58" t="s">
        <v>5875</v>
      </c>
      <c r="T442" s="7" t="s">
        <v>17</v>
      </c>
      <c r="U442" s="7" t="s">
        <v>17</v>
      </c>
      <c r="V442" s="59" t="s">
        <v>17</v>
      </c>
      <c r="W442" s="59" t="s">
        <v>17</v>
      </c>
      <c r="X442" s="59" t="s">
        <v>17</v>
      </c>
      <c r="Y442" s="59" t="s">
        <v>17</v>
      </c>
      <c r="Z442" s="59" t="s">
        <v>17</v>
      </c>
      <c r="AA442" s="59" t="s">
        <v>17</v>
      </c>
      <c r="AB442" s="59" t="s">
        <v>17</v>
      </c>
      <c r="AC442" s="59" t="s">
        <v>17</v>
      </c>
      <c r="AD442" s="59" t="s">
        <v>17</v>
      </c>
      <c r="AE442" s="59" t="s">
        <v>5875</v>
      </c>
      <c r="AF442" s="15"/>
      <c r="AG442" s="15"/>
      <c r="AH442" s="15"/>
      <c r="AI442" s="15"/>
    </row>
    <row r="443" spans="1:35" s="14" customFormat="1" x14ac:dyDescent="0.35">
      <c r="A443" s="1" t="s">
        <v>2287</v>
      </c>
      <c r="B443" s="1" t="s">
        <v>2288</v>
      </c>
      <c r="C443" s="3"/>
      <c r="D443" s="1" t="s">
        <v>12</v>
      </c>
      <c r="E443" s="1" t="s">
        <v>147</v>
      </c>
      <c r="F443" s="3" t="s">
        <v>39</v>
      </c>
      <c r="G443" s="1" t="s">
        <v>40</v>
      </c>
      <c r="H443" s="53" t="str">
        <f>_xlfn.XLOOKUP(B443,'[1]Nur des jours'!$B:$B,'[1]Nur des jours'!$H:$H,"")</f>
        <v>ZTE</v>
      </c>
      <c r="I443" s="54">
        <v>1.6860904284018562E-2</v>
      </c>
      <c r="J443" s="54">
        <v>9.8814733212975858E-3</v>
      </c>
      <c r="K443" s="54">
        <v>2.0930599058368946E-2</v>
      </c>
      <c r="L443" s="55">
        <v>1.6640128070130381E-2</v>
      </c>
      <c r="M443" s="56" t="s">
        <v>5375</v>
      </c>
      <c r="N443" s="57"/>
      <c r="O443" s="16" t="str" cm="1">
        <f t="array" ref="O443">IFERROR(_xlfn.IFS(
Q443="MPR ISSUE","PDH",
Q443="BSS Hardware Issue","BSS",
Q443="Sites strategiques, MLL, Pylone, etc.","ENVTECH",
Q443="AKTIVCO DEFAUT GE &amp; POWER Cabinet","AKTIVCO",
Q443="AKTIVCO Coupure ENEO &amp; Baisse de tension","AKTIVCO GRID ONLY",
Q443="Coupure ENEO &amp; Baisse de tension","IHS GRID ONLY",
Q443="Defaut GE &amp; POWER Cabinet","IHS",
Q443="Sharing","Partners",
Q443="SIte strategiques &amp; DataCenter","SST &amp; DC",
Q443="Exclu","Exclu",
Q443="SAT","SAT",
Q443="SPARE-ISSUE","SPARE-ISSUE",
Q443="Fiber CAmtel","TRANS_FO_CAMTEL",
Q443="Fiber AOF","Fiber AOF",
Q443="Projet OCM (HUAWEI)","TRAVAUX-HUAWEI",
Q443="Projet OCM (NOKIA)","TRAVAUX-NOKIA",
Q443="ACCESS-ISSUE","ACCESS-ISSUE",
Q443="Projet OCM (ZTE, NOKIA, autres projets)","TRAVAUX OCM",
Q443="No root CAuse","No root cause",
Q443="ODU HS","PDH",
Q443="IP &amp; VLAN","PDH",
Q443="Warehouse HUAWEI","SPARE-ISSUE",
Q443="SPARE-HS","SPARE-ISSUE",
Q443="Power Telco","BSS"
),"")</f>
        <v>No root cause</v>
      </c>
      <c r="P443" s="22" t="str" cm="1">
        <f t="array" ref="P443">IFERROR(_xlfn.IFS(
Q443="MPR ISSUE","TX ISSUE",
Q443="BSS Hardware Issue","RAN ISSUE",
Q443="Sites strategiques, MLL, Pylone, etc.","ENVTECH",
Q443="AKTIVCO DEFAUT GE &amp; POWER Cabinet","POWER ISSUE",
Q443="AKTIVCO Coupure ENEO &amp; Baisse de tension","POWER ISSUE",
Q443="Coupure ENEO &amp; Baisse de tension","POWER ISSUE",
Q443="Defaut GE &amp; POWER Cabinet","POWER ISSUE",
Q443="Sharing","POWER ISSUE",
Q443="SIte strategiques &amp; DataCenter","POWER ISSUE",
Q443="Exclu","Exclu",
Q443="SAT","TX ISSUE",
Q443="SPARE-ISSUE","SPARE-ISSUE",
Q443="Fiber CAmtel","TX ISSUE",
Q443="Fiber AOF","TX ISSUE",
Q443="Projet OCM (HUAWEI)","TRAVAUX-HUAWEI",
Q443="Projet OCM (NOKIA)","TRAVAUX -NOKIA",
Q443="ACCESS-ISSUE","ACCESS-ISSUE",
Q443="Projet OCM (ZTE, NOKIA, autres projets)","TRAVAUX OCM",
Q443="No root CAuse","No root cause",
Q443="ODU HS","TX ISSUE",
Q443="IP &amp; VLAN","TX ISSUE",
Q443="Warehouse HUAWEI","SPARE-ISSUE",
Q443="SPARE-HS","SPARE-ISSUE",
Q443="Power Telco","RAN ISSUE"
),"")</f>
        <v>No root cause</v>
      </c>
      <c r="Q443" s="50" t="s">
        <v>5878</v>
      </c>
      <c r="R443" s="23" t="str" cm="1">
        <f t="array" ref="R443">IFERROR(_xlfn.IFS(
Q443="MPR ISSUE","ACTIVE",
Q443="BSS Hardware Issue","ACTIVE",
Q443="Sites strategiques, MLL, Pylone, etc.","PASSIVE",
Q443="AKTIVCO DEFAUT GE &amp; POWER Cabinet","PASSIVE",
Q443="AKTIVCO Coupure ENEO &amp; Baisse de tension","PASSIVE",
Q443="Coupure ENEO &amp; Baisse de tension","PASSIVE",
Q443="Defaut GE &amp; POWER Cabinet","PASSIVE",
Q443="Sharing","PASSIVE",
Q443="SIte strategiques &amp; DataCenter","PASSIVE",
Q443="Exclu","Exclu",
Q443="SAT","ACTIVE",
Q443="SPARE-ISSUE","SPARE-ISSUE",
Q443="Fiber CAmtel","ACTIVE",
Q443="Fiber AOF","ACTIVE",
Q443="Projet OCM (HUAWEI)","PLANNED WORKS",
Q443="Projet OCM (NOKIA)","PLANNED WORKS",
Q443="ACCESS-ISSUE","ACCESS-ISSUE",
Q443="Projet OCM (ZTE, NOKIA, autres projets)","PLANNED WORKS",
Q443="No root CAuse","No root cause",
Q443="ODU HS","ACTIVE",
Q443="IP &amp; VLAN","ACTIVE",
Q443="Warehouse HUAWEI","SPARE-ISSUE",
Q443="SPARE-HS","SPARE-ISSUE",
Q443="Power Telco","ACTIVE"
),"")</f>
        <v>No root cause</v>
      </c>
      <c r="S443" s="58" t="s">
        <v>17</v>
      </c>
      <c r="T443" s="7" t="s">
        <v>17</v>
      </c>
      <c r="U443" s="7" t="s">
        <v>17</v>
      </c>
      <c r="V443" s="59" t="s">
        <v>17</v>
      </c>
      <c r="W443" s="59" t="s">
        <v>17</v>
      </c>
      <c r="X443" s="59" t="s">
        <v>17</v>
      </c>
      <c r="Y443" s="59" t="s">
        <v>17</v>
      </c>
      <c r="Z443" s="59" t="s">
        <v>17</v>
      </c>
      <c r="AA443" s="59" t="s">
        <v>17</v>
      </c>
      <c r="AB443" s="59" t="s">
        <v>17</v>
      </c>
      <c r="AC443" s="59" t="s">
        <v>17</v>
      </c>
      <c r="AD443" s="59" t="s">
        <v>17</v>
      </c>
      <c r="AE443" s="59" t="s">
        <v>17</v>
      </c>
      <c r="AF443" s="15"/>
      <c r="AG443" s="15"/>
      <c r="AH443" s="15"/>
      <c r="AI443" s="15"/>
    </row>
    <row r="444" spans="1:35" s="14" customFormat="1" x14ac:dyDescent="0.35">
      <c r="A444" s="1" t="s">
        <v>1419</v>
      </c>
      <c r="B444" s="1" t="s">
        <v>1420</v>
      </c>
      <c r="C444" s="3"/>
      <c r="D444" s="1" t="s">
        <v>12</v>
      </c>
      <c r="E444" s="1" t="s">
        <v>68</v>
      </c>
      <c r="F444" s="3" t="s">
        <v>25</v>
      </c>
      <c r="G444" s="1" t="s">
        <v>1419</v>
      </c>
      <c r="H444" s="62" t="str">
        <f>_xlfn.XLOOKUP(B444,'[1]Nur des jours'!$B:$B,'[1]Nur des jours'!$H:$H,"")</f>
        <v>NOKIA</v>
      </c>
      <c r="I444" s="54">
        <v>0.11379573047512812</v>
      </c>
      <c r="J444" s="54">
        <v>0</v>
      </c>
      <c r="K444" s="54">
        <v>0</v>
      </c>
      <c r="L444" s="55">
        <v>1.6250019790631207E-2</v>
      </c>
      <c r="M444" s="56" t="s">
        <v>5375</v>
      </c>
      <c r="N444" s="57"/>
      <c r="O444" s="16" t="str" cm="1">
        <f t="array" ref="O444">IFERROR(_xlfn.IFS(
Q444="MPR ISSUE","PDH",
Q444="BSS Hardware Issue","BSS",
Q444="Sites strategiques, MLL, Pylone, etc.","ENVTECH",
Q444="AKTIVCO DEFAUT GE &amp; POWER Cabinet","AKTIVCO",
Q444="AKTIVCO Coupure ENEO &amp; Baisse de tension","AKTIVCO GRID ONLY",
Q444="Coupure ENEO &amp; Baisse de tension","IHS GRID ONLY",
Q444="Defaut GE &amp; POWER Cabinet","IHS",
Q444="Sharing","Partners",
Q444="SIte strategiques &amp; DataCenter","SST &amp; DC",
Q444="Exclu","Exclu",
Q444="SAT","SAT",
Q444="SPARE-ISSUE","SPARE-ISSUE",
Q444="Fiber CAmtel","TRANS_FO_CAMTEL",
Q444="Fiber AOF","Fiber AOF",
Q444="Projet OCM (HUAWEI)","TRAVAUX-HUAWEI",
Q444="Projet OCM (NOKIA)","TRAVAUX-NOKIA",
Q444="ACCESS-ISSUE","ACCESS-ISSUE",
Q444="Projet OCM (ZTE, NOKIA, autres projets)","TRAVAUX OCM",
Q444="No root CAuse","No root cause",
Q444="ODU HS","PDH",
Q444="IP &amp; VLAN","PDH",
Q444="Warehouse HUAWEI","SPARE-ISSUE",
Q444="SPARE-HS","SPARE-ISSUE",
Q444="Power Telco","BSS"
),"")</f>
        <v>No root cause</v>
      </c>
      <c r="P444" s="22" t="str" cm="1">
        <f t="array" ref="P444">IFERROR(_xlfn.IFS(
Q444="MPR ISSUE","TX ISSUE",
Q444="BSS Hardware Issue","RAN ISSUE",
Q444="Sites strategiques, MLL, Pylone, etc.","ENVTECH",
Q444="AKTIVCO DEFAUT GE &amp; POWER Cabinet","POWER ISSUE",
Q444="AKTIVCO Coupure ENEO &amp; Baisse de tension","POWER ISSUE",
Q444="Coupure ENEO &amp; Baisse de tension","POWER ISSUE",
Q444="Defaut GE &amp; POWER Cabinet","POWER ISSUE",
Q444="Sharing","POWER ISSUE",
Q444="SIte strategiques &amp; DataCenter","POWER ISSUE",
Q444="Exclu","Exclu",
Q444="SAT","TX ISSUE",
Q444="SPARE-ISSUE","SPARE-ISSUE",
Q444="Fiber CAmtel","TX ISSUE",
Q444="Fiber AOF","TX ISSUE",
Q444="Projet OCM (HUAWEI)","TRAVAUX-HUAWEI",
Q444="Projet OCM (NOKIA)","TRAVAUX -NOKIA",
Q444="ACCESS-ISSUE","ACCESS-ISSUE",
Q444="Projet OCM (ZTE, NOKIA, autres projets)","TRAVAUX OCM",
Q444="No root CAuse","No root cause",
Q444="ODU HS","TX ISSUE",
Q444="IP &amp; VLAN","TX ISSUE",
Q444="Warehouse HUAWEI","SPARE-ISSUE",
Q444="SPARE-HS","SPARE-ISSUE",
Q444="Power Telco","RAN ISSUE"
),"")</f>
        <v>No root cause</v>
      </c>
      <c r="Q444" s="50" t="s">
        <v>5878</v>
      </c>
      <c r="R444" s="23" t="str" cm="1">
        <f t="array" ref="R444">IFERROR(_xlfn.IFS(
Q444="MPR ISSUE","ACTIVE",
Q444="BSS Hardware Issue","ACTIVE",
Q444="Sites strategiques, MLL, Pylone, etc.","PASSIVE",
Q444="AKTIVCO DEFAUT GE &amp; POWER Cabinet","PASSIVE",
Q444="AKTIVCO Coupure ENEO &amp; Baisse de tension","PASSIVE",
Q444="Coupure ENEO &amp; Baisse de tension","PASSIVE",
Q444="Defaut GE &amp; POWER Cabinet","PASSIVE",
Q444="Sharing","PASSIVE",
Q444="SIte strategiques &amp; DataCenter","PASSIVE",
Q444="Exclu","Exclu",
Q444="SAT","ACTIVE",
Q444="SPARE-ISSUE","SPARE-ISSUE",
Q444="Fiber CAmtel","ACTIVE",
Q444="Fiber AOF","ACTIVE",
Q444="Projet OCM (HUAWEI)","PLANNED WORKS",
Q444="Projet OCM (NOKIA)","PLANNED WORKS",
Q444="ACCESS-ISSUE","ACCESS-ISSUE",
Q444="Projet OCM (ZTE, NOKIA, autres projets)","PLANNED WORKS",
Q444="No root CAuse","No root cause",
Q444="ODU HS","ACTIVE",
Q444="IP &amp; VLAN","ACTIVE",
Q444="Warehouse HUAWEI","SPARE-ISSUE",
Q444="SPARE-HS","SPARE-ISSUE",
Q444="Power Telco","ACTIVE"
),"")</f>
        <v>No root cause</v>
      </c>
      <c r="S444" s="58" t="s">
        <v>5731</v>
      </c>
      <c r="T444" s="7" t="s">
        <v>17</v>
      </c>
      <c r="U444" s="7" t="s">
        <v>17</v>
      </c>
      <c r="V444" s="59" t="s">
        <v>17</v>
      </c>
      <c r="W444" s="59" t="s">
        <v>17</v>
      </c>
      <c r="X444" s="59" t="s">
        <v>17</v>
      </c>
      <c r="Y444" s="59" t="s">
        <v>17</v>
      </c>
      <c r="Z444" s="59" t="s">
        <v>17</v>
      </c>
      <c r="AA444" s="59" t="s">
        <v>17</v>
      </c>
      <c r="AB444" s="59" t="s">
        <v>17</v>
      </c>
      <c r="AC444" s="59" t="s">
        <v>17</v>
      </c>
      <c r="AD444" s="59" t="s">
        <v>17</v>
      </c>
      <c r="AE444" s="59" t="s">
        <v>5731</v>
      </c>
      <c r="AF444" s="15"/>
      <c r="AG444" s="15"/>
      <c r="AH444" s="15"/>
      <c r="AI444" s="15"/>
    </row>
    <row r="445" spans="1:35" s="14" customFormat="1" x14ac:dyDescent="0.35">
      <c r="A445" s="1" t="s">
        <v>1203</v>
      </c>
      <c r="B445" s="1" t="s">
        <v>1204</v>
      </c>
      <c r="C445" s="3"/>
      <c r="D445" s="1" t="s">
        <v>12</v>
      </c>
      <c r="E445" s="1" t="s">
        <v>13</v>
      </c>
      <c r="F445" s="3" t="s">
        <v>53</v>
      </c>
      <c r="G445" s="1" t="s">
        <v>1205</v>
      </c>
      <c r="H445" s="62" t="str">
        <f>_xlfn.XLOOKUP(B445,'[1]Nur des jours'!$B:$B,'[1]Nur des jours'!$H:$H,"")</f>
        <v>NOKIA</v>
      </c>
      <c r="I445" s="54">
        <v>0.10444957725075578</v>
      </c>
      <c r="J445" s="54">
        <v>7.968930097821457E-4</v>
      </c>
      <c r="K445" s="54">
        <v>0</v>
      </c>
      <c r="L445" s="55">
        <v>1.5182916149069536E-2</v>
      </c>
      <c r="M445" s="56" t="s">
        <v>5377</v>
      </c>
      <c r="N445" s="57"/>
      <c r="O445" s="16" t="str" cm="1">
        <f t="array" ref="O445">IFERROR(_xlfn.IFS(
Q445="MPR ISSUE","PDH",
Q445="BSS Hardware Issue","BSS",
Q445="Sites strategiques, MLL, Pylone, etc.","ENVTECH",
Q445="AKTIVCO DEFAUT GE &amp; POWER Cabinet","AKTIVCO",
Q445="AKTIVCO Coupure ENEO &amp; Baisse de tension","AKTIVCO GRID ONLY",
Q445="Coupure ENEO &amp; Baisse de tension","IHS GRID ONLY",
Q445="Defaut GE &amp; POWER Cabinet","IHS",
Q445="Sharing","Partners",
Q445="SIte strategiques &amp; DataCenter","SST &amp; DC",
Q445="Exclu","Exclu",
Q445="SAT","SAT",
Q445="SPARE-ISSUE","SPARE-ISSUE",
Q445="Fiber CAmtel","TRANS_FO_CAMTEL",
Q445="Fiber AOF","Fiber AOF",
Q445="Projet OCM (HUAWEI)","TRAVAUX-HUAWEI",
Q445="Projet OCM (NOKIA)","TRAVAUX-NOKIA",
Q445="ACCESS-ISSUE","ACCESS-ISSUE",
Q445="Projet OCM (ZTE, NOKIA, autres projets)","TRAVAUX OCM",
Q445="No root CAuse","No root cause",
Q445="ODU HS","PDH",
Q445="IP &amp; VLAN","PDH",
Q445="Warehouse HUAWEI","SPARE-ISSUE",
Q445="SPARE-HS","SPARE-ISSUE",
Q445="Power Telco","BSS"
),"")</f>
        <v>No root cause</v>
      </c>
      <c r="P445" s="22" t="str" cm="1">
        <f t="array" ref="P445">IFERROR(_xlfn.IFS(
Q445="MPR ISSUE","TX ISSUE",
Q445="BSS Hardware Issue","RAN ISSUE",
Q445="Sites strategiques, MLL, Pylone, etc.","ENVTECH",
Q445="AKTIVCO DEFAUT GE &amp; POWER Cabinet","POWER ISSUE",
Q445="AKTIVCO Coupure ENEO &amp; Baisse de tension","POWER ISSUE",
Q445="Coupure ENEO &amp; Baisse de tension","POWER ISSUE",
Q445="Defaut GE &amp; POWER Cabinet","POWER ISSUE",
Q445="Sharing","POWER ISSUE",
Q445="SIte strategiques &amp; DataCenter","POWER ISSUE",
Q445="Exclu","Exclu",
Q445="SAT","TX ISSUE",
Q445="SPARE-ISSUE","SPARE-ISSUE",
Q445="Fiber CAmtel","TX ISSUE",
Q445="Fiber AOF","TX ISSUE",
Q445="Projet OCM (HUAWEI)","TRAVAUX-HUAWEI",
Q445="Projet OCM (NOKIA)","TRAVAUX -NOKIA",
Q445="ACCESS-ISSUE","ACCESS-ISSUE",
Q445="Projet OCM (ZTE, NOKIA, autres projets)","TRAVAUX OCM",
Q445="No root CAuse","No root cause",
Q445="ODU HS","TX ISSUE",
Q445="IP &amp; VLAN","TX ISSUE",
Q445="Warehouse HUAWEI","SPARE-ISSUE",
Q445="SPARE-HS","SPARE-ISSUE",
Q445="Power Telco","RAN ISSUE"
),"")</f>
        <v>No root cause</v>
      </c>
      <c r="Q445" s="50" t="s">
        <v>5878</v>
      </c>
      <c r="R445" s="23" t="str" cm="1">
        <f t="array" ref="R445">IFERROR(_xlfn.IFS(
Q445="MPR ISSUE","ACTIVE",
Q445="BSS Hardware Issue","ACTIVE",
Q445="Sites strategiques, MLL, Pylone, etc.","PASSIVE",
Q445="AKTIVCO DEFAUT GE &amp; POWER Cabinet","PASSIVE",
Q445="AKTIVCO Coupure ENEO &amp; Baisse de tension","PASSIVE",
Q445="Coupure ENEO &amp; Baisse de tension","PASSIVE",
Q445="Defaut GE &amp; POWER Cabinet","PASSIVE",
Q445="Sharing","PASSIVE",
Q445="SIte strategiques &amp; DataCenter","PASSIVE",
Q445="Exclu","Exclu",
Q445="SAT","ACTIVE",
Q445="SPARE-ISSUE","SPARE-ISSUE",
Q445="Fiber CAmtel","ACTIVE",
Q445="Fiber AOF","ACTIVE",
Q445="Projet OCM (HUAWEI)","PLANNED WORKS",
Q445="Projet OCM (NOKIA)","PLANNED WORKS",
Q445="ACCESS-ISSUE","ACCESS-ISSUE",
Q445="Projet OCM (ZTE, NOKIA, autres projets)","PLANNED WORKS",
Q445="No root CAuse","No root cause",
Q445="ODU HS","ACTIVE",
Q445="IP &amp; VLAN","ACTIVE",
Q445="Warehouse HUAWEI","SPARE-ISSUE",
Q445="SPARE-HS","SPARE-ISSUE",
Q445="Power Telco","ACTIVE"
),"")</f>
        <v>No root cause</v>
      </c>
      <c r="S445" s="58" t="s">
        <v>17</v>
      </c>
      <c r="T445" s="7" t="s">
        <v>17</v>
      </c>
      <c r="U445" s="7" t="s">
        <v>17</v>
      </c>
      <c r="V445" s="59" t="s">
        <v>17</v>
      </c>
      <c r="W445" s="59" t="s">
        <v>17</v>
      </c>
      <c r="X445" s="59" t="s">
        <v>17</v>
      </c>
      <c r="Y445" s="59" t="s">
        <v>17</v>
      </c>
      <c r="Z445" s="59" t="s">
        <v>17</v>
      </c>
      <c r="AA445" s="59" t="s">
        <v>17</v>
      </c>
      <c r="AB445" s="59" t="s">
        <v>17</v>
      </c>
      <c r="AC445" s="59" t="s">
        <v>17</v>
      </c>
      <c r="AD445" s="59" t="s">
        <v>17</v>
      </c>
      <c r="AE445" s="59" t="s">
        <v>17</v>
      </c>
      <c r="AF445" s="15"/>
      <c r="AG445" s="15"/>
      <c r="AH445" s="15"/>
      <c r="AI445" s="15"/>
    </row>
    <row r="446" spans="1:35" s="14" customFormat="1" x14ac:dyDescent="0.35">
      <c r="A446" s="1" t="s">
        <v>508</v>
      </c>
      <c r="B446" s="1" t="s">
        <v>509</v>
      </c>
      <c r="C446" s="3"/>
      <c r="D446" s="1" t="s">
        <v>12</v>
      </c>
      <c r="E446" s="1" t="s">
        <v>68</v>
      </c>
      <c r="F446" s="3" t="s">
        <v>33</v>
      </c>
      <c r="G446" s="1" t="s">
        <v>510</v>
      </c>
      <c r="H446" s="62" t="str">
        <f>_xlfn.XLOOKUP(B446,'[1]Nur des jours'!$B:$B,'[1]Nur des jours'!$H:$H,"")</f>
        <v>NOKIA</v>
      </c>
      <c r="I446" s="54">
        <v>0.10253927716429065</v>
      </c>
      <c r="J446" s="54">
        <v>0</v>
      </c>
      <c r="K446" s="54">
        <v>0</v>
      </c>
      <c r="L446" s="55">
        <v>1.4642599298582039E-2</v>
      </c>
      <c r="M446" s="56" t="s">
        <v>5375</v>
      </c>
      <c r="N446" s="57"/>
      <c r="O446" s="16" t="str" cm="1">
        <f t="array" ref="O446">IFERROR(_xlfn.IFS(
Q446="MPR ISSUE","PDH",
Q446="BSS Hardware Issue","BSS",
Q446="Sites strategiques, MLL, Pylone, etc.","ENVTECH",
Q446="AKTIVCO DEFAUT GE &amp; POWER Cabinet","AKTIVCO",
Q446="AKTIVCO Coupure ENEO &amp; Baisse de tension","AKTIVCO GRID ONLY",
Q446="Coupure ENEO &amp; Baisse de tension","IHS GRID ONLY",
Q446="Defaut GE &amp; POWER Cabinet","IHS",
Q446="Sharing","Partners",
Q446="SIte strategiques &amp; DataCenter","SST &amp; DC",
Q446="Exclu","Exclu",
Q446="SAT","SAT",
Q446="SPARE-ISSUE","SPARE-ISSUE",
Q446="Fiber CAmtel","TRANS_FO_CAMTEL",
Q446="Fiber AOF","Fiber AOF",
Q446="Projet OCM (HUAWEI)","TRAVAUX-HUAWEI",
Q446="Projet OCM (NOKIA)","TRAVAUX-NOKIA",
Q446="ACCESS-ISSUE","ACCESS-ISSUE",
Q446="Projet OCM (ZTE, NOKIA, autres projets)","TRAVAUX OCM",
Q446="No root CAuse","No root cause",
Q446="ODU HS","PDH",
Q446="IP &amp; VLAN","PDH",
Q446="Warehouse HUAWEI","SPARE-ISSUE",
Q446="SPARE-HS","SPARE-ISSUE",
Q446="Power Telco","BSS"
),"")</f>
        <v>No root cause</v>
      </c>
      <c r="P446" s="22" t="str" cm="1">
        <f t="array" ref="P446">IFERROR(_xlfn.IFS(
Q446="MPR ISSUE","TX ISSUE",
Q446="BSS Hardware Issue","RAN ISSUE",
Q446="Sites strategiques, MLL, Pylone, etc.","ENVTECH",
Q446="AKTIVCO DEFAUT GE &amp; POWER Cabinet","POWER ISSUE",
Q446="AKTIVCO Coupure ENEO &amp; Baisse de tension","POWER ISSUE",
Q446="Coupure ENEO &amp; Baisse de tension","POWER ISSUE",
Q446="Defaut GE &amp; POWER Cabinet","POWER ISSUE",
Q446="Sharing","POWER ISSUE",
Q446="SIte strategiques &amp; DataCenter","POWER ISSUE",
Q446="Exclu","Exclu",
Q446="SAT","TX ISSUE",
Q446="SPARE-ISSUE","SPARE-ISSUE",
Q446="Fiber CAmtel","TX ISSUE",
Q446="Fiber AOF","TX ISSUE",
Q446="Projet OCM (HUAWEI)","TRAVAUX-HUAWEI",
Q446="Projet OCM (NOKIA)","TRAVAUX -NOKIA",
Q446="ACCESS-ISSUE","ACCESS-ISSUE",
Q446="Projet OCM (ZTE, NOKIA, autres projets)","TRAVAUX OCM",
Q446="No root CAuse","No root cause",
Q446="ODU HS","TX ISSUE",
Q446="IP &amp; VLAN","TX ISSUE",
Q446="Warehouse HUAWEI","SPARE-ISSUE",
Q446="SPARE-HS","SPARE-ISSUE",
Q446="Power Telco","RAN ISSUE"
),"")</f>
        <v>No root cause</v>
      </c>
      <c r="Q446" s="50" t="s">
        <v>5878</v>
      </c>
      <c r="R446" s="23" t="str" cm="1">
        <f t="array" ref="R446">IFERROR(_xlfn.IFS(
Q446="MPR ISSUE","ACTIVE",
Q446="BSS Hardware Issue","ACTIVE",
Q446="Sites strategiques, MLL, Pylone, etc.","PASSIVE",
Q446="AKTIVCO DEFAUT GE &amp; POWER Cabinet","PASSIVE",
Q446="AKTIVCO Coupure ENEO &amp; Baisse de tension","PASSIVE",
Q446="Coupure ENEO &amp; Baisse de tension","PASSIVE",
Q446="Defaut GE &amp; POWER Cabinet","PASSIVE",
Q446="Sharing","PASSIVE",
Q446="SIte strategiques &amp; DataCenter","PASSIVE",
Q446="Exclu","Exclu",
Q446="SAT","ACTIVE",
Q446="SPARE-ISSUE","SPARE-ISSUE",
Q446="Fiber CAmtel","ACTIVE",
Q446="Fiber AOF","ACTIVE",
Q446="Projet OCM (HUAWEI)","PLANNED WORKS",
Q446="Projet OCM (NOKIA)","PLANNED WORKS",
Q446="ACCESS-ISSUE","ACCESS-ISSUE",
Q446="Projet OCM (ZTE, NOKIA, autres projets)","PLANNED WORKS",
Q446="No root CAuse","No root cause",
Q446="ODU HS","ACTIVE",
Q446="IP &amp; VLAN","ACTIVE",
Q446="Warehouse HUAWEI","SPARE-ISSUE",
Q446="SPARE-HS","SPARE-ISSUE",
Q446="Power Telco","ACTIVE"
),"")</f>
        <v>No root cause</v>
      </c>
      <c r="S446" s="58" t="s">
        <v>17</v>
      </c>
      <c r="T446" s="7" t="s">
        <v>17</v>
      </c>
      <c r="U446" s="7" t="s">
        <v>17</v>
      </c>
      <c r="V446" s="59" t="s">
        <v>17</v>
      </c>
      <c r="W446" s="59" t="s">
        <v>17</v>
      </c>
      <c r="X446" s="59" t="s">
        <v>17</v>
      </c>
      <c r="Y446" s="59" t="s">
        <v>17</v>
      </c>
      <c r="Z446" s="59" t="s">
        <v>17</v>
      </c>
      <c r="AA446" s="59" t="s">
        <v>17</v>
      </c>
      <c r="AB446" s="59" t="s">
        <v>17</v>
      </c>
      <c r="AC446" s="59" t="s">
        <v>17</v>
      </c>
      <c r="AD446" s="59" t="s">
        <v>17</v>
      </c>
      <c r="AE446" s="59" t="s">
        <v>17</v>
      </c>
      <c r="AF446" s="15"/>
      <c r="AG446" s="15"/>
      <c r="AH446" s="15"/>
      <c r="AI446" s="15"/>
    </row>
    <row r="447" spans="1:35" s="14" customFormat="1" x14ac:dyDescent="0.35">
      <c r="A447" s="1" t="s">
        <v>738</v>
      </c>
      <c r="B447" s="1" t="s">
        <v>739</v>
      </c>
      <c r="C447" s="3"/>
      <c r="D447" s="1" t="s">
        <v>23</v>
      </c>
      <c r="E447" s="1" t="s">
        <v>82</v>
      </c>
      <c r="F447" s="3" t="s">
        <v>33</v>
      </c>
      <c r="G447" s="1" t="s">
        <v>740</v>
      </c>
      <c r="H447" s="53" t="str">
        <f>_xlfn.XLOOKUP(B447,'[1]Nur des jours'!$B:$B,'[1]Nur des jours'!$H:$H,"")</f>
        <v>ZTE</v>
      </c>
      <c r="I447" s="54">
        <v>0</v>
      </c>
      <c r="J447" s="54">
        <v>6.3751440782673565E-4</v>
      </c>
      <c r="K447" s="54">
        <v>2.595804687140876E-2</v>
      </c>
      <c r="L447" s="55">
        <v>1.3750845382712512E-2</v>
      </c>
      <c r="M447" s="56" t="s">
        <v>5375</v>
      </c>
      <c r="N447" s="57"/>
      <c r="O447" s="16" t="str" cm="1">
        <f t="array" ref="O447">IFERROR(_xlfn.IFS(
Q447="MPR ISSUE","PDH",
Q447="BSS Hardware Issue","BSS",
Q447="Sites strategiques, MLL, Pylone, etc.","ENVTECH",
Q447="AKTIVCO DEFAUT GE &amp; POWER Cabinet","AKTIVCO",
Q447="AKTIVCO Coupure ENEO &amp; Baisse de tension","AKTIVCO GRID ONLY",
Q447="Coupure ENEO &amp; Baisse de tension","IHS GRID ONLY",
Q447="Defaut GE &amp; POWER Cabinet","IHS",
Q447="Sharing","Partners",
Q447="SIte strategiques &amp; DataCenter","SST &amp; DC",
Q447="Exclu","Exclu",
Q447="SAT","SAT",
Q447="SPARE-ISSUE","SPARE-ISSUE",
Q447="Fiber CAmtel","TRANS_FO_CAMTEL",
Q447="Fiber AOF","Fiber AOF",
Q447="Projet OCM (HUAWEI)","TRAVAUX-HUAWEI",
Q447="Projet OCM (NOKIA)","TRAVAUX-NOKIA",
Q447="ACCESS-ISSUE","ACCESS-ISSUE",
Q447="Projet OCM (ZTE, NOKIA, autres projets)","TRAVAUX OCM",
Q447="No root CAuse","No root cause",
Q447="ODU HS","PDH",
Q447="IP &amp; VLAN","PDH",
Q447="Warehouse HUAWEI","SPARE-ISSUE",
Q447="SPARE-HS","SPARE-ISSUE",
Q447="Power Telco","BSS"
),"")</f>
        <v>No root cause</v>
      </c>
      <c r="P447" s="22" t="str" cm="1">
        <f t="array" ref="P447">IFERROR(_xlfn.IFS(
Q447="MPR ISSUE","TX ISSUE",
Q447="BSS Hardware Issue","RAN ISSUE",
Q447="Sites strategiques, MLL, Pylone, etc.","ENVTECH",
Q447="AKTIVCO DEFAUT GE &amp; POWER Cabinet","POWER ISSUE",
Q447="AKTIVCO Coupure ENEO &amp; Baisse de tension","POWER ISSUE",
Q447="Coupure ENEO &amp; Baisse de tension","POWER ISSUE",
Q447="Defaut GE &amp; POWER Cabinet","POWER ISSUE",
Q447="Sharing","POWER ISSUE",
Q447="SIte strategiques &amp; DataCenter","POWER ISSUE",
Q447="Exclu","Exclu",
Q447="SAT","TX ISSUE",
Q447="SPARE-ISSUE","SPARE-ISSUE",
Q447="Fiber CAmtel","TX ISSUE",
Q447="Fiber AOF","TX ISSUE",
Q447="Projet OCM (HUAWEI)","TRAVAUX-HUAWEI",
Q447="Projet OCM (NOKIA)","TRAVAUX -NOKIA",
Q447="ACCESS-ISSUE","ACCESS-ISSUE",
Q447="Projet OCM (ZTE, NOKIA, autres projets)","TRAVAUX OCM",
Q447="No root CAuse","No root cause",
Q447="ODU HS","TX ISSUE",
Q447="IP &amp; VLAN","TX ISSUE",
Q447="Warehouse HUAWEI","SPARE-ISSUE",
Q447="SPARE-HS","SPARE-ISSUE",
Q447="Power Telco","RAN ISSUE"
),"")</f>
        <v>No root cause</v>
      </c>
      <c r="Q447" s="50" t="s">
        <v>5878</v>
      </c>
      <c r="R447" s="23" t="str" cm="1">
        <f t="array" ref="R447">IFERROR(_xlfn.IFS(
Q447="MPR ISSUE","ACTIVE",
Q447="BSS Hardware Issue","ACTIVE",
Q447="Sites strategiques, MLL, Pylone, etc.","PASSIVE",
Q447="AKTIVCO DEFAUT GE &amp; POWER Cabinet","PASSIVE",
Q447="AKTIVCO Coupure ENEO &amp; Baisse de tension","PASSIVE",
Q447="Coupure ENEO &amp; Baisse de tension","PASSIVE",
Q447="Defaut GE &amp; POWER Cabinet","PASSIVE",
Q447="Sharing","PASSIVE",
Q447="SIte strategiques &amp; DataCenter","PASSIVE",
Q447="Exclu","Exclu",
Q447="SAT","ACTIVE",
Q447="SPARE-ISSUE","SPARE-ISSUE",
Q447="Fiber CAmtel","ACTIVE",
Q447="Fiber AOF","ACTIVE",
Q447="Projet OCM (HUAWEI)","PLANNED WORKS",
Q447="Projet OCM (NOKIA)","PLANNED WORKS",
Q447="ACCESS-ISSUE","ACCESS-ISSUE",
Q447="Projet OCM (ZTE, NOKIA, autres projets)","PLANNED WORKS",
Q447="No root CAuse","No root cause",
Q447="ODU HS","ACTIVE",
Q447="IP &amp; VLAN","ACTIVE",
Q447="Warehouse HUAWEI","SPARE-ISSUE",
Q447="SPARE-HS","SPARE-ISSUE",
Q447="Power Telco","ACTIVE"
),"")</f>
        <v>No root cause</v>
      </c>
      <c r="S447" s="58" t="s">
        <v>17</v>
      </c>
      <c r="T447" s="7" t="s">
        <v>17</v>
      </c>
      <c r="U447" s="7" t="s">
        <v>17</v>
      </c>
      <c r="V447" s="59" t="s">
        <v>17</v>
      </c>
      <c r="W447" s="59" t="s">
        <v>17</v>
      </c>
      <c r="X447" s="59" t="s">
        <v>17</v>
      </c>
      <c r="Y447" s="59" t="s">
        <v>17</v>
      </c>
      <c r="Z447" s="59" t="s">
        <v>17</v>
      </c>
      <c r="AA447" s="59" t="s">
        <v>17</v>
      </c>
      <c r="AB447" s="59" t="s">
        <v>17</v>
      </c>
      <c r="AC447" s="59" t="s">
        <v>17</v>
      </c>
      <c r="AD447" s="59" t="s">
        <v>17</v>
      </c>
      <c r="AE447" s="59" t="s">
        <v>17</v>
      </c>
      <c r="AF447" s="15"/>
      <c r="AG447" s="15"/>
      <c r="AH447" s="15"/>
      <c r="AI447" s="15"/>
    </row>
    <row r="448" spans="1:35" s="14" customFormat="1" x14ac:dyDescent="0.35">
      <c r="A448" s="1" t="s">
        <v>234</v>
      </c>
      <c r="B448" s="1" t="s">
        <v>235</v>
      </c>
      <c r="C448" s="3"/>
      <c r="D448" s="1" t="s">
        <v>12</v>
      </c>
      <c r="E448" s="1" t="s">
        <v>68</v>
      </c>
      <c r="F448" s="3" t="s">
        <v>228</v>
      </c>
      <c r="G448" s="1" t="s">
        <v>236</v>
      </c>
      <c r="H448" s="62" t="str">
        <f>_xlfn.XLOOKUP(B448,'[1]Nur des jours'!$B:$B,'[1]Nur des jours'!$H:$H,"")</f>
        <v>NOKIA</v>
      </c>
      <c r="I448" s="54">
        <v>5.6577701041928948E-2</v>
      </c>
      <c r="J448" s="54">
        <v>5.312620065213625E-3</v>
      </c>
      <c r="K448" s="54">
        <v>7.1478679790838717E-3</v>
      </c>
      <c r="L448" s="55">
        <v>1.3590329677855858E-2</v>
      </c>
      <c r="M448" s="56" t="s">
        <v>5375</v>
      </c>
      <c r="N448" s="57"/>
      <c r="O448" s="16" t="str" cm="1">
        <f t="array" ref="O448">IFERROR(_xlfn.IFS(
Q448="MPR ISSUE","PDH",
Q448="BSS Hardware Issue","BSS",
Q448="Sites strategiques, MLL, Pylone, etc.","ENVTECH",
Q448="AKTIVCO DEFAUT GE &amp; POWER Cabinet","AKTIVCO",
Q448="AKTIVCO Coupure ENEO &amp; Baisse de tension","AKTIVCO GRID ONLY",
Q448="Coupure ENEO &amp; Baisse de tension","IHS GRID ONLY",
Q448="Defaut GE &amp; POWER Cabinet","IHS",
Q448="Sharing","Partners",
Q448="SIte strategiques &amp; DataCenter","SST &amp; DC",
Q448="Exclu","Exclu",
Q448="SAT","SAT",
Q448="SPARE-ISSUE","SPARE-ISSUE",
Q448="Fiber CAmtel","TRANS_FO_CAMTEL",
Q448="Fiber AOF","Fiber AOF",
Q448="Projet OCM (HUAWEI)","TRAVAUX-HUAWEI",
Q448="Projet OCM (NOKIA)","TRAVAUX-NOKIA",
Q448="ACCESS-ISSUE","ACCESS-ISSUE",
Q448="Projet OCM (ZTE, NOKIA, autres projets)","TRAVAUX OCM",
Q448="No root CAuse","No root cause",
Q448="ODU HS","PDH",
Q448="IP &amp; VLAN","PDH",
Q448="Warehouse HUAWEI","SPARE-ISSUE",
Q448="SPARE-HS","SPARE-ISSUE",
Q448="Power Telco","BSS"
),"")</f>
        <v>No root cause</v>
      </c>
      <c r="P448" s="22" t="str" cm="1">
        <f t="array" ref="P448">IFERROR(_xlfn.IFS(
Q448="MPR ISSUE","TX ISSUE",
Q448="BSS Hardware Issue","RAN ISSUE",
Q448="Sites strategiques, MLL, Pylone, etc.","ENVTECH",
Q448="AKTIVCO DEFAUT GE &amp; POWER Cabinet","POWER ISSUE",
Q448="AKTIVCO Coupure ENEO &amp; Baisse de tension","POWER ISSUE",
Q448="Coupure ENEO &amp; Baisse de tension","POWER ISSUE",
Q448="Defaut GE &amp; POWER Cabinet","POWER ISSUE",
Q448="Sharing","POWER ISSUE",
Q448="SIte strategiques &amp; DataCenter","POWER ISSUE",
Q448="Exclu","Exclu",
Q448="SAT","TX ISSUE",
Q448="SPARE-ISSUE","SPARE-ISSUE",
Q448="Fiber CAmtel","TX ISSUE",
Q448="Fiber AOF","TX ISSUE",
Q448="Projet OCM (HUAWEI)","TRAVAUX-HUAWEI",
Q448="Projet OCM (NOKIA)","TRAVAUX -NOKIA",
Q448="ACCESS-ISSUE","ACCESS-ISSUE",
Q448="Projet OCM (ZTE, NOKIA, autres projets)","TRAVAUX OCM",
Q448="No root CAuse","No root cause",
Q448="ODU HS","TX ISSUE",
Q448="IP &amp; VLAN","TX ISSUE",
Q448="Warehouse HUAWEI","SPARE-ISSUE",
Q448="SPARE-HS","SPARE-ISSUE",
Q448="Power Telco","RAN ISSUE"
),"")</f>
        <v>No root cause</v>
      </c>
      <c r="Q448" s="50" t="s">
        <v>5878</v>
      </c>
      <c r="R448" s="23" t="str" cm="1">
        <f t="array" ref="R448">IFERROR(_xlfn.IFS(
Q448="MPR ISSUE","ACTIVE",
Q448="BSS Hardware Issue","ACTIVE",
Q448="Sites strategiques, MLL, Pylone, etc.","PASSIVE",
Q448="AKTIVCO DEFAUT GE &amp; POWER Cabinet","PASSIVE",
Q448="AKTIVCO Coupure ENEO &amp; Baisse de tension","PASSIVE",
Q448="Coupure ENEO &amp; Baisse de tension","PASSIVE",
Q448="Defaut GE &amp; POWER Cabinet","PASSIVE",
Q448="Sharing","PASSIVE",
Q448="SIte strategiques &amp; DataCenter","PASSIVE",
Q448="Exclu","Exclu",
Q448="SAT","ACTIVE",
Q448="SPARE-ISSUE","SPARE-ISSUE",
Q448="Fiber CAmtel","ACTIVE",
Q448="Fiber AOF","ACTIVE",
Q448="Projet OCM (HUAWEI)","PLANNED WORKS",
Q448="Projet OCM (NOKIA)","PLANNED WORKS",
Q448="ACCESS-ISSUE","ACCESS-ISSUE",
Q448="Projet OCM (ZTE, NOKIA, autres projets)","PLANNED WORKS",
Q448="No root CAuse","No root cause",
Q448="ODU HS","ACTIVE",
Q448="IP &amp; VLAN","ACTIVE",
Q448="Warehouse HUAWEI","SPARE-ISSUE",
Q448="SPARE-HS","SPARE-ISSUE",
Q448="Power Telco","ACTIVE"
),"")</f>
        <v>No root cause</v>
      </c>
      <c r="S448" s="58" t="s">
        <v>17</v>
      </c>
      <c r="T448" s="7" t="s">
        <v>17</v>
      </c>
      <c r="U448" s="7" t="s">
        <v>17</v>
      </c>
      <c r="V448" s="59" t="s">
        <v>17</v>
      </c>
      <c r="W448" s="59" t="s">
        <v>17</v>
      </c>
      <c r="X448" s="59" t="s">
        <v>17</v>
      </c>
      <c r="Y448" s="59" t="s">
        <v>17</v>
      </c>
      <c r="Z448" s="59" t="s">
        <v>17</v>
      </c>
      <c r="AA448" s="59" t="s">
        <v>17</v>
      </c>
      <c r="AB448" s="59" t="s">
        <v>17</v>
      </c>
      <c r="AC448" s="59" t="s">
        <v>17</v>
      </c>
      <c r="AD448" s="59" t="s">
        <v>17</v>
      </c>
      <c r="AE448" s="59" t="s">
        <v>17</v>
      </c>
      <c r="AF448" s="15"/>
      <c r="AG448" s="15"/>
      <c r="AH448" s="15"/>
      <c r="AI448" s="15"/>
    </row>
    <row r="449" spans="1:35" s="14" customFormat="1" x14ac:dyDescent="0.35">
      <c r="A449" s="1" t="s">
        <v>753</v>
      </c>
      <c r="B449" s="1" t="s">
        <v>754</v>
      </c>
      <c r="C449" s="3"/>
      <c r="D449" s="1" t="s">
        <v>23</v>
      </c>
      <c r="E449" s="1" t="s">
        <v>38</v>
      </c>
      <c r="F449" s="3" t="s">
        <v>33</v>
      </c>
      <c r="G449" s="1" t="s">
        <v>34</v>
      </c>
      <c r="H449" s="53" t="str">
        <f>_xlfn.XLOOKUP(B449,'[1]Nur des jours'!$B:$B,'[1]Nur des jours'!$H:$H,"")</f>
        <v>ZTE</v>
      </c>
      <c r="I449" s="54">
        <v>0</v>
      </c>
      <c r="J449" s="54">
        <v>6.3751440782673565E-4</v>
      </c>
      <c r="K449" s="54">
        <v>2.5410841667268407E-2</v>
      </c>
      <c r="L449" s="55">
        <v>1.3465484129634189E-2</v>
      </c>
      <c r="M449" s="56" t="s">
        <v>5375</v>
      </c>
      <c r="N449" s="57"/>
      <c r="O449" s="16" t="str" cm="1">
        <f t="array" ref="O449">IFERROR(_xlfn.IFS(
Q449="MPR ISSUE","PDH",
Q449="BSS Hardware Issue","BSS",
Q449="Sites strategiques, MLL, Pylone, etc.","ENVTECH",
Q449="AKTIVCO DEFAUT GE &amp; POWER Cabinet","AKTIVCO",
Q449="AKTIVCO Coupure ENEO &amp; Baisse de tension","AKTIVCO GRID ONLY",
Q449="Coupure ENEO &amp; Baisse de tension","IHS GRID ONLY",
Q449="Defaut GE &amp; POWER Cabinet","IHS",
Q449="Sharing","Partners",
Q449="SIte strategiques &amp; DataCenter","SST &amp; DC",
Q449="Exclu","Exclu",
Q449="SAT","SAT",
Q449="SPARE-ISSUE","SPARE-ISSUE",
Q449="Fiber CAmtel","TRANS_FO_CAMTEL",
Q449="Fiber AOF","Fiber AOF",
Q449="Projet OCM (HUAWEI)","TRAVAUX-HUAWEI",
Q449="Projet OCM (NOKIA)","TRAVAUX-NOKIA",
Q449="ACCESS-ISSUE","ACCESS-ISSUE",
Q449="Projet OCM (ZTE, NOKIA, autres projets)","TRAVAUX OCM",
Q449="No root CAuse","No root cause",
Q449="ODU HS","PDH",
Q449="IP &amp; VLAN","PDH",
Q449="Warehouse HUAWEI","SPARE-ISSUE",
Q449="SPARE-HS","SPARE-ISSUE",
Q449="Power Telco","BSS"
),"")</f>
        <v>No root cause</v>
      </c>
      <c r="P449" s="22" t="str" cm="1">
        <f t="array" ref="P449">IFERROR(_xlfn.IFS(
Q449="MPR ISSUE","TX ISSUE",
Q449="BSS Hardware Issue","RAN ISSUE",
Q449="Sites strategiques, MLL, Pylone, etc.","ENVTECH",
Q449="AKTIVCO DEFAUT GE &amp; POWER Cabinet","POWER ISSUE",
Q449="AKTIVCO Coupure ENEO &amp; Baisse de tension","POWER ISSUE",
Q449="Coupure ENEO &amp; Baisse de tension","POWER ISSUE",
Q449="Defaut GE &amp; POWER Cabinet","POWER ISSUE",
Q449="Sharing","POWER ISSUE",
Q449="SIte strategiques &amp; DataCenter","POWER ISSUE",
Q449="Exclu","Exclu",
Q449="SAT","TX ISSUE",
Q449="SPARE-ISSUE","SPARE-ISSUE",
Q449="Fiber CAmtel","TX ISSUE",
Q449="Fiber AOF","TX ISSUE",
Q449="Projet OCM (HUAWEI)","TRAVAUX-HUAWEI",
Q449="Projet OCM (NOKIA)","TRAVAUX -NOKIA",
Q449="ACCESS-ISSUE","ACCESS-ISSUE",
Q449="Projet OCM (ZTE, NOKIA, autres projets)","TRAVAUX OCM",
Q449="No root CAuse","No root cause",
Q449="ODU HS","TX ISSUE",
Q449="IP &amp; VLAN","TX ISSUE",
Q449="Warehouse HUAWEI","SPARE-ISSUE",
Q449="SPARE-HS","SPARE-ISSUE",
Q449="Power Telco","RAN ISSUE"
),"")</f>
        <v>No root cause</v>
      </c>
      <c r="Q449" s="50" t="s">
        <v>5878</v>
      </c>
      <c r="R449" s="23" t="str" cm="1">
        <f t="array" ref="R449">IFERROR(_xlfn.IFS(
Q449="MPR ISSUE","ACTIVE",
Q449="BSS Hardware Issue","ACTIVE",
Q449="Sites strategiques, MLL, Pylone, etc.","PASSIVE",
Q449="AKTIVCO DEFAUT GE &amp; POWER Cabinet","PASSIVE",
Q449="AKTIVCO Coupure ENEO &amp; Baisse de tension","PASSIVE",
Q449="Coupure ENEO &amp; Baisse de tension","PASSIVE",
Q449="Defaut GE &amp; POWER Cabinet","PASSIVE",
Q449="Sharing","PASSIVE",
Q449="SIte strategiques &amp; DataCenter","PASSIVE",
Q449="Exclu","Exclu",
Q449="SAT","ACTIVE",
Q449="SPARE-ISSUE","SPARE-ISSUE",
Q449="Fiber CAmtel","ACTIVE",
Q449="Fiber AOF","ACTIVE",
Q449="Projet OCM (HUAWEI)","PLANNED WORKS",
Q449="Projet OCM (NOKIA)","PLANNED WORKS",
Q449="ACCESS-ISSUE","ACCESS-ISSUE",
Q449="Projet OCM (ZTE, NOKIA, autres projets)","PLANNED WORKS",
Q449="No root CAuse","No root cause",
Q449="ODU HS","ACTIVE",
Q449="IP &amp; VLAN","ACTIVE",
Q449="Warehouse HUAWEI","SPARE-ISSUE",
Q449="SPARE-HS","SPARE-ISSUE",
Q449="Power Telco","ACTIVE"
),"")</f>
        <v>No root cause</v>
      </c>
      <c r="S449" s="58" t="s">
        <v>17</v>
      </c>
      <c r="T449" s="7" t="s">
        <v>17</v>
      </c>
      <c r="U449" s="7" t="s">
        <v>17</v>
      </c>
      <c r="V449" s="59" t="s">
        <v>17</v>
      </c>
      <c r="W449" s="59" t="s">
        <v>17</v>
      </c>
      <c r="X449" s="59" t="s">
        <v>17</v>
      </c>
      <c r="Y449" s="59" t="s">
        <v>17</v>
      </c>
      <c r="Z449" s="59" t="s">
        <v>17</v>
      </c>
      <c r="AA449" s="59" t="s">
        <v>17</v>
      </c>
      <c r="AB449" s="59" t="s">
        <v>17</v>
      </c>
      <c r="AC449" s="59" t="s">
        <v>17</v>
      </c>
      <c r="AD449" s="59" t="s">
        <v>17</v>
      </c>
      <c r="AE449" s="59" t="s">
        <v>17</v>
      </c>
      <c r="AF449" s="15"/>
      <c r="AG449" s="15"/>
      <c r="AH449" s="15"/>
      <c r="AI449" s="15"/>
    </row>
    <row r="450" spans="1:35" s="14" customFormat="1" x14ac:dyDescent="0.35">
      <c r="A450" s="1" t="s">
        <v>563</v>
      </c>
      <c r="B450" s="1" t="s">
        <v>564</v>
      </c>
      <c r="C450" s="3"/>
      <c r="D450" s="1" t="s">
        <v>23</v>
      </c>
      <c r="E450" s="1" t="s">
        <v>565</v>
      </c>
      <c r="F450" s="3" t="s">
        <v>33</v>
      </c>
      <c r="G450" s="1" t="s">
        <v>34</v>
      </c>
      <c r="H450" s="53" t="str">
        <f>_xlfn.XLOOKUP(B450,'[1]Nur des jours'!$B:$B,'[1]Nur des jours'!$H:$H,"")</f>
        <v>ZTE</v>
      </c>
      <c r="I450" s="54">
        <v>0</v>
      </c>
      <c r="J450" s="54">
        <v>0</v>
      </c>
      <c r="K450" s="54">
        <v>2.5239840040974737E-2</v>
      </c>
      <c r="L450" s="55">
        <v>1.3162287798238186E-2</v>
      </c>
      <c r="M450" s="56" t="s">
        <v>5375</v>
      </c>
      <c r="N450" s="57"/>
      <c r="O450" s="16" t="str" cm="1">
        <f t="array" ref="O450">IFERROR(_xlfn.IFS(
Q450="MPR ISSUE","PDH",
Q450="BSS Hardware Issue","BSS",
Q450="Sites strategiques, MLL, Pylone, etc.","ENVTECH",
Q450="AKTIVCO DEFAUT GE &amp; POWER Cabinet","AKTIVCO",
Q450="AKTIVCO Coupure ENEO &amp; Baisse de tension","AKTIVCO GRID ONLY",
Q450="Coupure ENEO &amp; Baisse de tension","IHS GRID ONLY",
Q450="Defaut GE &amp; POWER Cabinet","IHS",
Q450="Sharing","Partners",
Q450="SIte strategiques &amp; DataCenter","SST &amp; DC",
Q450="Exclu","Exclu",
Q450="SAT","SAT",
Q450="SPARE-ISSUE","SPARE-ISSUE",
Q450="Fiber CAmtel","TRANS_FO_CAMTEL",
Q450="Fiber AOF","Fiber AOF",
Q450="Projet OCM (HUAWEI)","TRAVAUX-HUAWEI",
Q450="Projet OCM (NOKIA)","TRAVAUX-NOKIA",
Q450="ACCESS-ISSUE","ACCESS-ISSUE",
Q450="Projet OCM (ZTE, NOKIA, autres projets)","TRAVAUX OCM",
Q450="No root CAuse","No root cause",
Q450="ODU HS","PDH",
Q450="IP &amp; VLAN","PDH",
Q450="Warehouse HUAWEI","SPARE-ISSUE",
Q450="SPARE-HS","SPARE-ISSUE",
Q450="Power Telco","BSS"
),"")</f>
        <v>No root cause</v>
      </c>
      <c r="P450" s="22" t="str" cm="1">
        <f t="array" ref="P450">IFERROR(_xlfn.IFS(
Q450="MPR ISSUE","TX ISSUE",
Q450="BSS Hardware Issue","RAN ISSUE",
Q450="Sites strategiques, MLL, Pylone, etc.","ENVTECH",
Q450="AKTIVCO DEFAUT GE &amp; POWER Cabinet","POWER ISSUE",
Q450="AKTIVCO Coupure ENEO &amp; Baisse de tension","POWER ISSUE",
Q450="Coupure ENEO &amp; Baisse de tension","POWER ISSUE",
Q450="Defaut GE &amp; POWER Cabinet","POWER ISSUE",
Q450="Sharing","POWER ISSUE",
Q450="SIte strategiques &amp; DataCenter","POWER ISSUE",
Q450="Exclu","Exclu",
Q450="SAT","TX ISSUE",
Q450="SPARE-ISSUE","SPARE-ISSUE",
Q450="Fiber CAmtel","TX ISSUE",
Q450="Fiber AOF","TX ISSUE",
Q450="Projet OCM (HUAWEI)","TRAVAUX-HUAWEI",
Q450="Projet OCM (NOKIA)","TRAVAUX -NOKIA",
Q450="ACCESS-ISSUE","ACCESS-ISSUE",
Q450="Projet OCM (ZTE, NOKIA, autres projets)","TRAVAUX OCM",
Q450="No root CAuse","No root cause",
Q450="ODU HS","TX ISSUE",
Q450="IP &amp; VLAN","TX ISSUE",
Q450="Warehouse HUAWEI","SPARE-ISSUE",
Q450="SPARE-HS","SPARE-ISSUE",
Q450="Power Telco","RAN ISSUE"
),"")</f>
        <v>No root cause</v>
      </c>
      <c r="Q450" s="50" t="s">
        <v>5878</v>
      </c>
      <c r="R450" s="23" t="str" cm="1">
        <f t="array" ref="R450">IFERROR(_xlfn.IFS(
Q450="MPR ISSUE","ACTIVE",
Q450="BSS Hardware Issue","ACTIVE",
Q450="Sites strategiques, MLL, Pylone, etc.","PASSIVE",
Q450="AKTIVCO DEFAUT GE &amp; POWER Cabinet","PASSIVE",
Q450="AKTIVCO Coupure ENEO &amp; Baisse de tension","PASSIVE",
Q450="Coupure ENEO &amp; Baisse de tension","PASSIVE",
Q450="Defaut GE &amp; POWER Cabinet","PASSIVE",
Q450="Sharing","PASSIVE",
Q450="SIte strategiques &amp; DataCenter","PASSIVE",
Q450="Exclu","Exclu",
Q450="SAT","ACTIVE",
Q450="SPARE-ISSUE","SPARE-ISSUE",
Q450="Fiber CAmtel","ACTIVE",
Q450="Fiber AOF","ACTIVE",
Q450="Projet OCM (HUAWEI)","PLANNED WORKS",
Q450="Projet OCM (NOKIA)","PLANNED WORKS",
Q450="ACCESS-ISSUE","ACCESS-ISSUE",
Q450="Projet OCM (ZTE, NOKIA, autres projets)","PLANNED WORKS",
Q450="No root CAuse","No root cause",
Q450="ODU HS","ACTIVE",
Q450="IP &amp; VLAN","ACTIVE",
Q450="Warehouse HUAWEI","SPARE-ISSUE",
Q450="SPARE-HS","SPARE-ISSUE",
Q450="Power Telco","ACTIVE"
),"")</f>
        <v>No root cause</v>
      </c>
      <c r="S450" s="58" t="s">
        <v>17</v>
      </c>
      <c r="T450" s="7" t="s">
        <v>17</v>
      </c>
      <c r="U450" s="7" t="s">
        <v>17</v>
      </c>
      <c r="V450" s="59" t="s">
        <v>17</v>
      </c>
      <c r="W450" s="59" t="s">
        <v>17</v>
      </c>
      <c r="X450" s="59" t="s">
        <v>17</v>
      </c>
      <c r="Y450" s="59" t="s">
        <v>17</v>
      </c>
      <c r="Z450" s="59" t="s">
        <v>17</v>
      </c>
      <c r="AA450" s="59" t="s">
        <v>17</v>
      </c>
      <c r="AB450" s="59" t="s">
        <v>17</v>
      </c>
      <c r="AC450" s="59" t="s">
        <v>17</v>
      </c>
      <c r="AD450" s="59" t="s">
        <v>17</v>
      </c>
      <c r="AE450" s="59" t="s">
        <v>17</v>
      </c>
      <c r="AF450" s="15"/>
      <c r="AG450" s="15"/>
      <c r="AH450" s="15"/>
      <c r="AI450" s="15"/>
    </row>
    <row r="451" spans="1:35" s="14" customFormat="1" x14ac:dyDescent="0.35">
      <c r="A451" s="1" t="s">
        <v>1460</v>
      </c>
      <c r="B451" s="1" t="s">
        <v>1461</v>
      </c>
      <c r="C451" s="3"/>
      <c r="D451" s="1" t="s">
        <v>12</v>
      </c>
      <c r="E451" s="1" t="s">
        <v>98</v>
      </c>
      <c r="F451" s="3" t="s">
        <v>92</v>
      </c>
      <c r="G451" s="1" t="s">
        <v>1462</v>
      </c>
      <c r="H451" s="62" t="str">
        <f>_xlfn.XLOOKUP(B451,'[1]Nur des jours'!$B:$B,'[1]Nur des jours'!$H:$H,"")</f>
        <v>NOKIA</v>
      </c>
      <c r="I451" s="54">
        <v>0</v>
      </c>
      <c r="J451" s="54">
        <v>3.6929120758920679E-2</v>
      </c>
      <c r="K451" s="54">
        <v>0</v>
      </c>
      <c r="L451" s="55">
        <v>1.2397531779857399E-2</v>
      </c>
      <c r="M451" s="56" t="s">
        <v>5375</v>
      </c>
      <c r="N451" s="57"/>
      <c r="O451" s="16" t="str" cm="1">
        <f t="array" ref="O451">IFERROR(_xlfn.IFS(
Q451="MPR ISSUE","PDH",
Q451="BSS Hardware Issue","BSS",
Q451="Sites strategiques, MLL, Pylone, etc.","ENVTECH",
Q451="AKTIVCO DEFAUT GE &amp; POWER Cabinet","AKTIVCO",
Q451="AKTIVCO Coupure ENEO &amp; Baisse de tension","AKTIVCO GRID ONLY",
Q451="Coupure ENEO &amp; Baisse de tension","IHS GRID ONLY",
Q451="Defaut GE &amp; POWER Cabinet","IHS",
Q451="Sharing","Partners",
Q451="SIte strategiques &amp; DataCenter","SST &amp; DC",
Q451="Exclu","Exclu",
Q451="SAT","SAT",
Q451="SPARE-ISSUE","SPARE-ISSUE",
Q451="Fiber CAmtel","TRANS_FO_CAMTEL",
Q451="Fiber AOF","Fiber AOF",
Q451="Projet OCM (HUAWEI)","TRAVAUX-HUAWEI",
Q451="Projet OCM (NOKIA)","TRAVAUX-NOKIA",
Q451="ACCESS-ISSUE","ACCESS-ISSUE",
Q451="Projet OCM (ZTE, NOKIA, autres projets)","TRAVAUX OCM",
Q451="No root CAuse","No root cause",
Q451="ODU HS","PDH",
Q451="IP &amp; VLAN","PDH",
Q451="Warehouse HUAWEI","SPARE-ISSUE",
Q451="SPARE-HS","SPARE-ISSUE",
Q451="Power Telco","BSS"
),"")</f>
        <v>No root cause</v>
      </c>
      <c r="P451" s="22" t="str" cm="1">
        <f t="array" ref="P451">IFERROR(_xlfn.IFS(
Q451="MPR ISSUE","TX ISSUE",
Q451="BSS Hardware Issue","RAN ISSUE",
Q451="Sites strategiques, MLL, Pylone, etc.","ENVTECH",
Q451="AKTIVCO DEFAUT GE &amp; POWER Cabinet","POWER ISSUE",
Q451="AKTIVCO Coupure ENEO &amp; Baisse de tension","POWER ISSUE",
Q451="Coupure ENEO &amp; Baisse de tension","POWER ISSUE",
Q451="Defaut GE &amp; POWER Cabinet","POWER ISSUE",
Q451="Sharing","POWER ISSUE",
Q451="SIte strategiques &amp; DataCenter","POWER ISSUE",
Q451="Exclu","Exclu",
Q451="SAT","TX ISSUE",
Q451="SPARE-ISSUE","SPARE-ISSUE",
Q451="Fiber CAmtel","TX ISSUE",
Q451="Fiber AOF","TX ISSUE",
Q451="Projet OCM (HUAWEI)","TRAVAUX-HUAWEI",
Q451="Projet OCM (NOKIA)","TRAVAUX -NOKIA",
Q451="ACCESS-ISSUE","ACCESS-ISSUE",
Q451="Projet OCM (ZTE, NOKIA, autres projets)","TRAVAUX OCM",
Q451="No root CAuse","No root cause",
Q451="ODU HS","TX ISSUE",
Q451="IP &amp; VLAN","TX ISSUE",
Q451="Warehouse HUAWEI","SPARE-ISSUE",
Q451="SPARE-HS","SPARE-ISSUE",
Q451="Power Telco","RAN ISSUE"
),"")</f>
        <v>No root cause</v>
      </c>
      <c r="Q451" s="50" t="s">
        <v>5878</v>
      </c>
      <c r="R451" s="23" t="str" cm="1">
        <f t="array" ref="R451">IFERROR(_xlfn.IFS(
Q451="MPR ISSUE","ACTIVE",
Q451="BSS Hardware Issue","ACTIVE",
Q451="Sites strategiques, MLL, Pylone, etc.","PASSIVE",
Q451="AKTIVCO DEFAUT GE &amp; POWER Cabinet","PASSIVE",
Q451="AKTIVCO Coupure ENEO &amp; Baisse de tension","PASSIVE",
Q451="Coupure ENEO &amp; Baisse de tension","PASSIVE",
Q451="Defaut GE &amp; POWER Cabinet","PASSIVE",
Q451="Sharing","PASSIVE",
Q451="SIte strategiques &amp; DataCenter","PASSIVE",
Q451="Exclu","Exclu",
Q451="SAT","ACTIVE",
Q451="SPARE-ISSUE","SPARE-ISSUE",
Q451="Fiber CAmtel","ACTIVE",
Q451="Fiber AOF","ACTIVE",
Q451="Projet OCM (HUAWEI)","PLANNED WORKS",
Q451="Projet OCM (NOKIA)","PLANNED WORKS",
Q451="ACCESS-ISSUE","ACCESS-ISSUE",
Q451="Projet OCM (ZTE, NOKIA, autres projets)","PLANNED WORKS",
Q451="No root CAuse","No root cause",
Q451="ODU HS","ACTIVE",
Q451="IP &amp; VLAN","ACTIVE",
Q451="Warehouse HUAWEI","SPARE-ISSUE",
Q451="SPARE-HS","SPARE-ISSUE",
Q451="Power Telco","ACTIVE"
),"")</f>
        <v>No root cause</v>
      </c>
      <c r="S451" s="58" t="s">
        <v>17</v>
      </c>
      <c r="T451" s="7" t="s">
        <v>17</v>
      </c>
      <c r="U451" s="7" t="s">
        <v>17</v>
      </c>
      <c r="V451" s="59" t="s">
        <v>17</v>
      </c>
      <c r="W451" s="59" t="s">
        <v>17</v>
      </c>
      <c r="X451" s="59" t="s">
        <v>17</v>
      </c>
      <c r="Y451" s="59" t="s">
        <v>17</v>
      </c>
      <c r="Z451" s="59" t="s">
        <v>17</v>
      </c>
      <c r="AA451" s="59" t="s">
        <v>17</v>
      </c>
      <c r="AB451" s="59" t="s">
        <v>17</v>
      </c>
      <c r="AC451" s="59" t="s">
        <v>17</v>
      </c>
      <c r="AD451" s="59" t="s">
        <v>17</v>
      </c>
      <c r="AE451" s="59" t="s">
        <v>17</v>
      </c>
      <c r="AF451" s="15"/>
      <c r="AG451" s="15"/>
      <c r="AH451" s="15"/>
      <c r="AI451" s="15"/>
    </row>
    <row r="452" spans="1:35" s="14" customFormat="1" x14ac:dyDescent="0.35">
      <c r="A452" s="1" t="s">
        <v>1457</v>
      </c>
      <c r="B452" s="1" t="s">
        <v>1458</v>
      </c>
      <c r="C452" s="3"/>
      <c r="D452" s="1" t="s">
        <v>12</v>
      </c>
      <c r="E452" s="1" t="s">
        <v>98</v>
      </c>
      <c r="F452" s="3" t="s">
        <v>92</v>
      </c>
      <c r="G452" s="1" t="s">
        <v>1459</v>
      </c>
      <c r="H452" s="62" t="str">
        <f>_xlfn.XLOOKUP(B452,'[1]Nur des jours'!$B:$B,'[1]Nur des jours'!$H:$H,"")</f>
        <v>NOKIA</v>
      </c>
      <c r="I452" s="54">
        <v>0</v>
      </c>
      <c r="J452" s="54">
        <v>3.5600735120111068E-2</v>
      </c>
      <c r="K452" s="54">
        <v>0</v>
      </c>
      <c r="L452" s="55">
        <v>1.1951577399287152E-2</v>
      </c>
      <c r="M452" s="56" t="s">
        <v>5375</v>
      </c>
      <c r="N452" s="57"/>
      <c r="O452" s="16" t="str" cm="1">
        <f t="array" ref="O452">IFERROR(_xlfn.IFS(
Q452="MPR ISSUE","PDH",
Q452="BSS Hardware Issue","BSS",
Q452="Sites strategiques, MLL, Pylone, etc.","ENVTECH",
Q452="AKTIVCO DEFAUT GE &amp; POWER Cabinet","AKTIVCO",
Q452="AKTIVCO Coupure ENEO &amp; Baisse de tension","AKTIVCO GRID ONLY",
Q452="Coupure ENEO &amp; Baisse de tension","IHS GRID ONLY",
Q452="Defaut GE &amp; POWER Cabinet","IHS",
Q452="Sharing","Partners",
Q452="SIte strategiques &amp; DataCenter","SST &amp; DC",
Q452="Exclu","Exclu",
Q452="SAT","SAT",
Q452="SPARE-ISSUE","SPARE-ISSUE",
Q452="Fiber CAmtel","TRANS_FO_CAMTEL",
Q452="Fiber AOF","Fiber AOF",
Q452="Projet OCM (HUAWEI)","TRAVAUX-HUAWEI",
Q452="Projet OCM (NOKIA)","TRAVAUX-NOKIA",
Q452="ACCESS-ISSUE","ACCESS-ISSUE",
Q452="Projet OCM (ZTE, NOKIA, autres projets)","TRAVAUX OCM",
Q452="No root CAuse","No root cause",
Q452="ODU HS","PDH",
Q452="IP &amp; VLAN","PDH",
Q452="Warehouse HUAWEI","SPARE-ISSUE",
Q452="SPARE-HS","SPARE-ISSUE",
Q452="Power Telco","BSS"
),"")</f>
        <v>No root cause</v>
      </c>
      <c r="P452" s="22" t="str" cm="1">
        <f t="array" ref="P452">IFERROR(_xlfn.IFS(
Q452="MPR ISSUE","TX ISSUE",
Q452="BSS Hardware Issue","RAN ISSUE",
Q452="Sites strategiques, MLL, Pylone, etc.","ENVTECH",
Q452="AKTIVCO DEFAUT GE &amp; POWER Cabinet","POWER ISSUE",
Q452="AKTIVCO Coupure ENEO &amp; Baisse de tension","POWER ISSUE",
Q452="Coupure ENEO &amp; Baisse de tension","POWER ISSUE",
Q452="Defaut GE &amp; POWER Cabinet","POWER ISSUE",
Q452="Sharing","POWER ISSUE",
Q452="SIte strategiques &amp; DataCenter","POWER ISSUE",
Q452="Exclu","Exclu",
Q452="SAT","TX ISSUE",
Q452="SPARE-ISSUE","SPARE-ISSUE",
Q452="Fiber CAmtel","TX ISSUE",
Q452="Fiber AOF","TX ISSUE",
Q452="Projet OCM (HUAWEI)","TRAVAUX-HUAWEI",
Q452="Projet OCM (NOKIA)","TRAVAUX -NOKIA",
Q452="ACCESS-ISSUE","ACCESS-ISSUE",
Q452="Projet OCM (ZTE, NOKIA, autres projets)","TRAVAUX OCM",
Q452="No root CAuse","No root cause",
Q452="ODU HS","TX ISSUE",
Q452="IP &amp; VLAN","TX ISSUE",
Q452="Warehouse HUAWEI","SPARE-ISSUE",
Q452="SPARE-HS","SPARE-ISSUE",
Q452="Power Telco","RAN ISSUE"
),"")</f>
        <v>No root cause</v>
      </c>
      <c r="Q452" s="50" t="s">
        <v>5878</v>
      </c>
      <c r="R452" s="23" t="str" cm="1">
        <f t="array" ref="R452">IFERROR(_xlfn.IFS(
Q452="MPR ISSUE","ACTIVE",
Q452="BSS Hardware Issue","ACTIVE",
Q452="Sites strategiques, MLL, Pylone, etc.","PASSIVE",
Q452="AKTIVCO DEFAUT GE &amp; POWER Cabinet","PASSIVE",
Q452="AKTIVCO Coupure ENEO &amp; Baisse de tension","PASSIVE",
Q452="Coupure ENEO &amp; Baisse de tension","PASSIVE",
Q452="Defaut GE &amp; POWER Cabinet","PASSIVE",
Q452="Sharing","PASSIVE",
Q452="SIte strategiques &amp; DataCenter","PASSIVE",
Q452="Exclu","Exclu",
Q452="SAT","ACTIVE",
Q452="SPARE-ISSUE","SPARE-ISSUE",
Q452="Fiber CAmtel","ACTIVE",
Q452="Fiber AOF","ACTIVE",
Q452="Projet OCM (HUAWEI)","PLANNED WORKS",
Q452="Projet OCM (NOKIA)","PLANNED WORKS",
Q452="ACCESS-ISSUE","ACCESS-ISSUE",
Q452="Projet OCM (ZTE, NOKIA, autres projets)","PLANNED WORKS",
Q452="No root CAuse","No root cause",
Q452="ODU HS","ACTIVE",
Q452="IP &amp; VLAN","ACTIVE",
Q452="Warehouse HUAWEI","SPARE-ISSUE",
Q452="SPARE-HS","SPARE-ISSUE",
Q452="Power Telco","ACTIVE"
),"")</f>
        <v>No root cause</v>
      </c>
      <c r="S452" s="58" t="s">
        <v>17</v>
      </c>
      <c r="T452" s="7" t="s">
        <v>17</v>
      </c>
      <c r="U452" s="7" t="s">
        <v>17</v>
      </c>
      <c r="V452" s="59" t="s">
        <v>17</v>
      </c>
      <c r="W452" s="59" t="s">
        <v>17</v>
      </c>
      <c r="X452" s="59" t="s">
        <v>17</v>
      </c>
      <c r="Y452" s="59" t="s">
        <v>17</v>
      </c>
      <c r="Z452" s="59" t="s">
        <v>17</v>
      </c>
      <c r="AA452" s="59" t="s">
        <v>17</v>
      </c>
      <c r="AB452" s="59" t="s">
        <v>17</v>
      </c>
      <c r="AC452" s="59" t="s">
        <v>17</v>
      </c>
      <c r="AD452" s="59" t="s">
        <v>17</v>
      </c>
      <c r="AE452" s="59" t="s">
        <v>17</v>
      </c>
      <c r="AF452" s="15"/>
      <c r="AG452" s="15"/>
      <c r="AH452" s="15"/>
      <c r="AI452" s="15"/>
    </row>
    <row r="453" spans="1:35" s="14" customFormat="1" x14ac:dyDescent="0.35">
      <c r="A453" s="1" t="s">
        <v>1379</v>
      </c>
      <c r="B453" s="1" t="s">
        <v>1380</v>
      </c>
      <c r="C453" s="3"/>
      <c r="D453" s="1" t="s">
        <v>12</v>
      </c>
      <c r="E453" s="1" t="s">
        <v>68</v>
      </c>
      <c r="F453" s="3" t="s">
        <v>39</v>
      </c>
      <c r="G453" s="1" t="s">
        <v>1381</v>
      </c>
      <c r="H453" s="62" t="str">
        <f>_xlfn.XLOOKUP(B453,'[1]Nur des jours'!$B:$B,'[1]Nur des jours'!$H:$H,"")</f>
        <v>NOKIA</v>
      </c>
      <c r="I453" s="54">
        <v>0</v>
      </c>
      <c r="J453" s="54">
        <v>3.5335057992348734E-2</v>
      </c>
      <c r="K453" s="54">
        <v>0</v>
      </c>
      <c r="L453" s="55">
        <v>1.1862386523172964E-2</v>
      </c>
      <c r="M453" s="56" t="s">
        <v>5375</v>
      </c>
      <c r="N453" s="57"/>
      <c r="O453" s="16" t="str" cm="1">
        <f t="array" ref="O453">IFERROR(_xlfn.IFS(
Q453="MPR ISSUE","PDH",
Q453="BSS Hardware Issue","BSS",
Q453="Sites strategiques, MLL, Pylone, etc.","ENVTECH",
Q453="AKTIVCO DEFAUT GE &amp; POWER Cabinet","AKTIVCO",
Q453="AKTIVCO Coupure ENEO &amp; Baisse de tension","AKTIVCO GRID ONLY",
Q453="Coupure ENEO &amp; Baisse de tension","IHS GRID ONLY",
Q453="Defaut GE &amp; POWER Cabinet","IHS",
Q453="Sharing","Partners",
Q453="SIte strategiques &amp; DataCenter","SST &amp; DC",
Q453="Exclu","Exclu",
Q453="SAT","SAT",
Q453="SPARE-ISSUE","SPARE-ISSUE",
Q453="Fiber CAmtel","TRANS_FO_CAMTEL",
Q453="Fiber AOF","Fiber AOF",
Q453="Projet OCM (HUAWEI)","TRAVAUX-HUAWEI",
Q453="Projet OCM (NOKIA)","TRAVAUX-NOKIA",
Q453="ACCESS-ISSUE","ACCESS-ISSUE",
Q453="Projet OCM (ZTE, NOKIA, autres projets)","TRAVAUX OCM",
Q453="No root CAuse","No root cause",
Q453="ODU HS","PDH",
Q453="IP &amp; VLAN","PDH",
Q453="Warehouse HUAWEI","SPARE-ISSUE",
Q453="SPARE-HS","SPARE-ISSUE",
Q453="Power Telco","BSS"
),"")</f>
        <v>No root cause</v>
      </c>
      <c r="P453" s="22" t="str" cm="1">
        <f t="array" ref="P453">IFERROR(_xlfn.IFS(
Q453="MPR ISSUE","TX ISSUE",
Q453="BSS Hardware Issue","RAN ISSUE",
Q453="Sites strategiques, MLL, Pylone, etc.","ENVTECH",
Q453="AKTIVCO DEFAUT GE &amp; POWER Cabinet","POWER ISSUE",
Q453="AKTIVCO Coupure ENEO &amp; Baisse de tension","POWER ISSUE",
Q453="Coupure ENEO &amp; Baisse de tension","POWER ISSUE",
Q453="Defaut GE &amp; POWER Cabinet","POWER ISSUE",
Q453="Sharing","POWER ISSUE",
Q453="SIte strategiques &amp; DataCenter","POWER ISSUE",
Q453="Exclu","Exclu",
Q453="SAT","TX ISSUE",
Q453="SPARE-ISSUE","SPARE-ISSUE",
Q453="Fiber CAmtel","TX ISSUE",
Q453="Fiber AOF","TX ISSUE",
Q453="Projet OCM (HUAWEI)","TRAVAUX-HUAWEI",
Q453="Projet OCM (NOKIA)","TRAVAUX -NOKIA",
Q453="ACCESS-ISSUE","ACCESS-ISSUE",
Q453="Projet OCM (ZTE, NOKIA, autres projets)","TRAVAUX OCM",
Q453="No root CAuse","No root cause",
Q453="ODU HS","TX ISSUE",
Q453="IP &amp; VLAN","TX ISSUE",
Q453="Warehouse HUAWEI","SPARE-ISSUE",
Q453="SPARE-HS","SPARE-ISSUE",
Q453="Power Telco","RAN ISSUE"
),"")</f>
        <v>No root cause</v>
      </c>
      <c r="Q453" s="50" t="s">
        <v>5878</v>
      </c>
      <c r="R453" s="23" t="str" cm="1">
        <f t="array" ref="R453">IFERROR(_xlfn.IFS(
Q453="MPR ISSUE","ACTIVE",
Q453="BSS Hardware Issue","ACTIVE",
Q453="Sites strategiques, MLL, Pylone, etc.","PASSIVE",
Q453="AKTIVCO DEFAUT GE &amp; POWER Cabinet","PASSIVE",
Q453="AKTIVCO Coupure ENEO &amp; Baisse de tension","PASSIVE",
Q453="Coupure ENEO &amp; Baisse de tension","PASSIVE",
Q453="Defaut GE &amp; POWER Cabinet","PASSIVE",
Q453="Sharing","PASSIVE",
Q453="SIte strategiques &amp; DataCenter","PASSIVE",
Q453="Exclu","Exclu",
Q453="SAT","ACTIVE",
Q453="SPARE-ISSUE","SPARE-ISSUE",
Q453="Fiber CAmtel","ACTIVE",
Q453="Fiber AOF","ACTIVE",
Q453="Projet OCM (HUAWEI)","PLANNED WORKS",
Q453="Projet OCM (NOKIA)","PLANNED WORKS",
Q453="ACCESS-ISSUE","ACCESS-ISSUE",
Q453="Projet OCM (ZTE, NOKIA, autres projets)","PLANNED WORKS",
Q453="No root CAuse","No root cause",
Q453="ODU HS","ACTIVE",
Q453="IP &amp; VLAN","ACTIVE",
Q453="Warehouse HUAWEI","SPARE-ISSUE",
Q453="SPARE-HS","SPARE-ISSUE",
Q453="Power Telco","ACTIVE"
),"")</f>
        <v>No root cause</v>
      </c>
      <c r="S453" s="58" t="s">
        <v>17</v>
      </c>
      <c r="T453" s="7"/>
      <c r="U453" s="7" t="s">
        <v>17</v>
      </c>
      <c r="V453" s="59" t="s">
        <v>17</v>
      </c>
      <c r="W453" s="59" t="s">
        <v>17</v>
      </c>
      <c r="X453" s="59" t="s">
        <v>17</v>
      </c>
      <c r="Y453" s="59" t="s">
        <v>17</v>
      </c>
      <c r="Z453" s="59" t="s">
        <v>17</v>
      </c>
      <c r="AA453" s="59" t="s">
        <v>17</v>
      </c>
      <c r="AB453" s="59" t="s">
        <v>17</v>
      </c>
      <c r="AC453" s="59" t="s">
        <v>17</v>
      </c>
      <c r="AD453" s="59" t="s">
        <v>17</v>
      </c>
      <c r="AE453" s="59" t="s">
        <v>17</v>
      </c>
      <c r="AF453" s="15"/>
      <c r="AG453" s="15"/>
      <c r="AH453" s="15"/>
      <c r="AI453" s="15"/>
    </row>
    <row r="454" spans="1:35" s="14" customFormat="1" x14ac:dyDescent="0.35">
      <c r="A454" s="1" t="s">
        <v>1941</v>
      </c>
      <c r="B454" s="1" t="s">
        <v>1942</v>
      </c>
      <c r="C454" s="3"/>
      <c r="D454" s="1" t="s">
        <v>23</v>
      </c>
      <c r="E454" s="1" t="s">
        <v>124</v>
      </c>
      <c r="F454" s="3" t="s">
        <v>39</v>
      </c>
      <c r="G454" s="1" t="s">
        <v>1943</v>
      </c>
      <c r="H454" s="62" t="str">
        <f>_xlfn.XLOOKUP(B454,'[1]Nur des jours'!$B:$B,'[1]Nur des jours'!$H:$H,"")</f>
        <v>NOKIA</v>
      </c>
      <c r="I454" s="54">
        <v>3.0311848295261651E-2</v>
      </c>
      <c r="J454" s="54">
        <v>2.0187956247811469E-2</v>
      </c>
      <c r="K454" s="54">
        <v>0</v>
      </c>
      <c r="L454" s="55">
        <v>1.1105858894629948E-2</v>
      </c>
      <c r="M454" s="56" t="s">
        <v>5375</v>
      </c>
      <c r="N454" s="57"/>
      <c r="O454" s="16" t="str" cm="1">
        <f t="array" ref="O454">IFERROR(_xlfn.IFS(
Q454="MPR ISSUE","PDH",
Q454="BSS Hardware Issue","BSS",
Q454="Sites strategiques, MLL, Pylone, etc.","ENVTECH",
Q454="AKTIVCO DEFAUT GE &amp; POWER Cabinet","AKTIVCO",
Q454="AKTIVCO Coupure ENEO &amp; Baisse de tension","AKTIVCO GRID ONLY",
Q454="Coupure ENEO &amp; Baisse de tension","IHS GRID ONLY",
Q454="Defaut GE &amp; POWER Cabinet","IHS",
Q454="Sharing","Partners",
Q454="SIte strategiques &amp; DataCenter","SST &amp; DC",
Q454="Exclu","Exclu",
Q454="SAT","SAT",
Q454="SPARE-ISSUE","SPARE-ISSUE",
Q454="Fiber CAmtel","TRANS_FO_CAMTEL",
Q454="Fiber AOF","Fiber AOF",
Q454="Projet OCM (HUAWEI)","TRAVAUX-HUAWEI",
Q454="Projet OCM (NOKIA)","TRAVAUX-NOKIA",
Q454="ACCESS-ISSUE","ACCESS-ISSUE",
Q454="Projet OCM (ZTE, NOKIA, autres projets)","TRAVAUX OCM",
Q454="No root CAuse","No root cause",
Q454="ODU HS","PDH",
Q454="IP &amp; VLAN","PDH",
Q454="Warehouse HUAWEI","SPARE-ISSUE",
Q454="SPARE-HS","SPARE-ISSUE",
Q454="Power Telco","BSS"
),"")</f>
        <v>No root cause</v>
      </c>
      <c r="P454" s="22" t="str" cm="1">
        <f t="array" ref="P454">IFERROR(_xlfn.IFS(
Q454="MPR ISSUE","TX ISSUE",
Q454="BSS Hardware Issue","RAN ISSUE",
Q454="Sites strategiques, MLL, Pylone, etc.","ENVTECH",
Q454="AKTIVCO DEFAUT GE &amp; POWER Cabinet","POWER ISSUE",
Q454="AKTIVCO Coupure ENEO &amp; Baisse de tension","POWER ISSUE",
Q454="Coupure ENEO &amp; Baisse de tension","POWER ISSUE",
Q454="Defaut GE &amp; POWER Cabinet","POWER ISSUE",
Q454="Sharing","POWER ISSUE",
Q454="SIte strategiques &amp; DataCenter","POWER ISSUE",
Q454="Exclu","Exclu",
Q454="SAT","TX ISSUE",
Q454="SPARE-ISSUE","SPARE-ISSUE",
Q454="Fiber CAmtel","TX ISSUE",
Q454="Fiber AOF","TX ISSUE",
Q454="Projet OCM (HUAWEI)","TRAVAUX-HUAWEI",
Q454="Projet OCM (NOKIA)","TRAVAUX -NOKIA",
Q454="ACCESS-ISSUE","ACCESS-ISSUE",
Q454="Projet OCM (ZTE, NOKIA, autres projets)","TRAVAUX OCM",
Q454="No root CAuse","No root cause",
Q454="ODU HS","TX ISSUE",
Q454="IP &amp; VLAN","TX ISSUE",
Q454="Warehouse HUAWEI","SPARE-ISSUE",
Q454="SPARE-HS","SPARE-ISSUE",
Q454="Power Telco","RAN ISSUE"
),"")</f>
        <v>No root cause</v>
      </c>
      <c r="Q454" s="50" t="s">
        <v>5878</v>
      </c>
      <c r="R454" s="23" t="str" cm="1">
        <f t="array" ref="R454">IFERROR(_xlfn.IFS(
Q454="MPR ISSUE","ACTIVE",
Q454="BSS Hardware Issue","ACTIVE",
Q454="Sites strategiques, MLL, Pylone, etc.","PASSIVE",
Q454="AKTIVCO DEFAUT GE &amp; POWER Cabinet","PASSIVE",
Q454="AKTIVCO Coupure ENEO &amp; Baisse de tension","PASSIVE",
Q454="Coupure ENEO &amp; Baisse de tension","PASSIVE",
Q454="Defaut GE &amp; POWER Cabinet","PASSIVE",
Q454="Sharing","PASSIVE",
Q454="SIte strategiques &amp; DataCenter","PASSIVE",
Q454="Exclu","Exclu",
Q454="SAT","ACTIVE",
Q454="SPARE-ISSUE","SPARE-ISSUE",
Q454="Fiber CAmtel","ACTIVE",
Q454="Fiber AOF","ACTIVE",
Q454="Projet OCM (HUAWEI)","PLANNED WORKS",
Q454="Projet OCM (NOKIA)","PLANNED WORKS",
Q454="ACCESS-ISSUE","ACCESS-ISSUE",
Q454="Projet OCM (ZTE, NOKIA, autres projets)","PLANNED WORKS",
Q454="No root CAuse","No root cause",
Q454="ODU HS","ACTIVE",
Q454="IP &amp; VLAN","ACTIVE",
Q454="Warehouse HUAWEI","SPARE-ISSUE",
Q454="SPARE-HS","SPARE-ISSUE",
Q454="Power Telco","ACTIVE"
),"")</f>
        <v>No root cause</v>
      </c>
      <c r="S454" s="58" t="s">
        <v>17</v>
      </c>
      <c r="T454" s="7" t="s">
        <v>17</v>
      </c>
      <c r="U454" s="7" t="s">
        <v>17</v>
      </c>
      <c r="V454" s="59" t="s">
        <v>17</v>
      </c>
      <c r="W454" s="59" t="s">
        <v>17</v>
      </c>
      <c r="X454" s="59" t="s">
        <v>17</v>
      </c>
      <c r="Y454" s="59" t="s">
        <v>17</v>
      </c>
      <c r="Z454" s="59" t="s">
        <v>17</v>
      </c>
      <c r="AA454" s="59" t="s">
        <v>17</v>
      </c>
      <c r="AB454" s="59" t="s">
        <v>17</v>
      </c>
      <c r="AC454" s="59" t="s">
        <v>17</v>
      </c>
      <c r="AD454" s="59" t="s">
        <v>17</v>
      </c>
      <c r="AE454" s="59" t="s">
        <v>17</v>
      </c>
      <c r="AF454" s="15"/>
      <c r="AG454" s="15"/>
      <c r="AH454" s="15"/>
      <c r="AI454" s="15"/>
    </row>
    <row r="455" spans="1:35" s="14" customFormat="1" x14ac:dyDescent="0.35">
      <c r="A455" s="1" t="s">
        <v>2429</v>
      </c>
      <c r="B455" s="1" t="s">
        <v>2430</v>
      </c>
      <c r="C455" s="3"/>
      <c r="D455" s="1" t="s">
        <v>12</v>
      </c>
      <c r="E455" s="1" t="s">
        <v>13</v>
      </c>
      <c r="F455" s="3" t="s">
        <v>33</v>
      </c>
      <c r="G455" s="1" t="s">
        <v>34</v>
      </c>
      <c r="H455" s="53" t="str">
        <f>_xlfn.XLOOKUP(B455,'[1]Nur des jours'!$B:$B,'[1]Nur des jours'!$H:$H,"")</f>
        <v>ZTE</v>
      </c>
      <c r="I455" s="54">
        <v>1.9483711617088114E-2</v>
      </c>
      <c r="J455" s="54">
        <v>1.1687764143469771E-2</v>
      </c>
      <c r="K455" s="54">
        <v>7.9002751347765632E-3</v>
      </c>
      <c r="L455" s="55">
        <v>1.0825892538659317E-2</v>
      </c>
      <c r="M455" s="56" t="s">
        <v>5375</v>
      </c>
      <c r="N455" s="57"/>
      <c r="O455" s="16" t="str" cm="1">
        <f t="array" ref="O455">IFERROR(_xlfn.IFS(
Q455="MPR ISSUE","PDH",
Q455="BSS Hardware Issue","BSS",
Q455="Sites strategiques, MLL, Pylone, etc.","ENVTECH",
Q455="AKTIVCO DEFAUT GE &amp; POWER Cabinet","AKTIVCO",
Q455="AKTIVCO Coupure ENEO &amp; Baisse de tension","AKTIVCO GRID ONLY",
Q455="Coupure ENEO &amp; Baisse de tension","IHS GRID ONLY",
Q455="Defaut GE &amp; POWER Cabinet","IHS",
Q455="Sharing","Partners",
Q455="SIte strategiques &amp; DataCenter","SST &amp; DC",
Q455="Exclu","Exclu",
Q455="SAT","SAT",
Q455="SPARE-ISSUE","SPARE-ISSUE",
Q455="Fiber CAmtel","TRANS_FO_CAMTEL",
Q455="Fiber AOF","Fiber AOF",
Q455="Projet OCM (HUAWEI)","TRAVAUX-HUAWEI",
Q455="Projet OCM (NOKIA)","TRAVAUX-NOKIA",
Q455="ACCESS-ISSUE","ACCESS-ISSUE",
Q455="Projet OCM (ZTE, NOKIA, autres projets)","TRAVAUX OCM",
Q455="No root CAuse","No root cause",
Q455="ODU HS","PDH",
Q455="IP &amp; VLAN","PDH",
Q455="Warehouse HUAWEI","SPARE-ISSUE",
Q455="SPARE-HS","SPARE-ISSUE",
Q455="Power Telco","BSS"
),"")</f>
        <v>No root cause</v>
      </c>
      <c r="P455" s="22" t="str" cm="1">
        <f t="array" ref="P455">IFERROR(_xlfn.IFS(
Q455="MPR ISSUE","TX ISSUE",
Q455="BSS Hardware Issue","RAN ISSUE",
Q455="Sites strategiques, MLL, Pylone, etc.","ENVTECH",
Q455="AKTIVCO DEFAUT GE &amp; POWER Cabinet","POWER ISSUE",
Q455="AKTIVCO Coupure ENEO &amp; Baisse de tension","POWER ISSUE",
Q455="Coupure ENEO &amp; Baisse de tension","POWER ISSUE",
Q455="Defaut GE &amp; POWER Cabinet","POWER ISSUE",
Q455="Sharing","POWER ISSUE",
Q455="SIte strategiques &amp; DataCenter","POWER ISSUE",
Q455="Exclu","Exclu",
Q455="SAT","TX ISSUE",
Q455="SPARE-ISSUE","SPARE-ISSUE",
Q455="Fiber CAmtel","TX ISSUE",
Q455="Fiber AOF","TX ISSUE",
Q455="Projet OCM (HUAWEI)","TRAVAUX-HUAWEI",
Q455="Projet OCM (NOKIA)","TRAVAUX -NOKIA",
Q455="ACCESS-ISSUE","ACCESS-ISSUE",
Q455="Projet OCM (ZTE, NOKIA, autres projets)","TRAVAUX OCM",
Q455="No root CAuse","No root cause",
Q455="ODU HS","TX ISSUE",
Q455="IP &amp; VLAN","TX ISSUE",
Q455="Warehouse HUAWEI","SPARE-ISSUE",
Q455="SPARE-HS","SPARE-ISSUE",
Q455="Power Telco","RAN ISSUE"
),"")</f>
        <v>No root cause</v>
      </c>
      <c r="Q455" s="50" t="s">
        <v>5878</v>
      </c>
      <c r="R455" s="23" t="str" cm="1">
        <f t="array" ref="R455">IFERROR(_xlfn.IFS(
Q455="MPR ISSUE","ACTIVE",
Q455="BSS Hardware Issue","ACTIVE",
Q455="Sites strategiques, MLL, Pylone, etc.","PASSIVE",
Q455="AKTIVCO DEFAUT GE &amp; POWER Cabinet","PASSIVE",
Q455="AKTIVCO Coupure ENEO &amp; Baisse de tension","PASSIVE",
Q455="Coupure ENEO &amp; Baisse de tension","PASSIVE",
Q455="Defaut GE &amp; POWER Cabinet","PASSIVE",
Q455="Sharing","PASSIVE",
Q455="SIte strategiques &amp; DataCenter","PASSIVE",
Q455="Exclu","Exclu",
Q455="SAT","ACTIVE",
Q455="SPARE-ISSUE","SPARE-ISSUE",
Q455="Fiber CAmtel","ACTIVE",
Q455="Fiber AOF","ACTIVE",
Q455="Projet OCM (HUAWEI)","PLANNED WORKS",
Q455="Projet OCM (NOKIA)","PLANNED WORKS",
Q455="ACCESS-ISSUE","ACCESS-ISSUE",
Q455="Projet OCM (ZTE, NOKIA, autres projets)","PLANNED WORKS",
Q455="No root CAuse","No root cause",
Q455="ODU HS","ACTIVE",
Q455="IP &amp; VLAN","ACTIVE",
Q455="Warehouse HUAWEI","SPARE-ISSUE",
Q455="SPARE-HS","SPARE-ISSUE",
Q455="Power Telco","ACTIVE"
),"")</f>
        <v>No root cause</v>
      </c>
      <c r="S455" s="58" t="s">
        <v>17</v>
      </c>
      <c r="T455" s="7" t="s">
        <v>17</v>
      </c>
      <c r="U455" s="7" t="s">
        <v>17</v>
      </c>
      <c r="V455" s="59" t="s">
        <v>17</v>
      </c>
      <c r="W455" s="59" t="s">
        <v>17</v>
      </c>
      <c r="X455" s="59" t="s">
        <v>17</v>
      </c>
      <c r="Y455" s="59" t="s">
        <v>17</v>
      </c>
      <c r="Z455" s="59" t="s">
        <v>17</v>
      </c>
      <c r="AA455" s="59" t="s">
        <v>17</v>
      </c>
      <c r="AB455" s="59" t="s">
        <v>17</v>
      </c>
      <c r="AC455" s="59" t="s">
        <v>17</v>
      </c>
      <c r="AD455" s="59" t="s">
        <v>17</v>
      </c>
      <c r="AE455" s="59" t="s">
        <v>17</v>
      </c>
      <c r="AF455" s="15"/>
      <c r="AG455" s="15"/>
      <c r="AH455" s="15"/>
      <c r="AI455" s="15"/>
    </row>
    <row r="456" spans="1:35" s="14" customFormat="1" x14ac:dyDescent="0.35">
      <c r="A456" s="3" t="s">
        <v>1831</v>
      </c>
      <c r="B456" s="3" t="s">
        <v>1832</v>
      </c>
      <c r="C456" s="3"/>
      <c r="D456" s="3" t="s">
        <v>12</v>
      </c>
      <c r="E456" s="3" t="s">
        <v>98</v>
      </c>
      <c r="F456" s="3" t="s">
        <v>228</v>
      </c>
      <c r="G456" s="3" t="s">
        <v>1833</v>
      </c>
      <c r="H456" s="62" t="str">
        <f>_xlfn.XLOOKUP(B456,'[1]Nur des jours'!$B:$B,'[1]Nur des jours'!$H:$H,"")</f>
        <v>NOKIA</v>
      </c>
      <c r="I456" s="54">
        <v>7.5811621484438999E-2</v>
      </c>
      <c r="J456" s="54">
        <v>0</v>
      </c>
      <c r="K456" s="54">
        <v>0</v>
      </c>
      <c r="L456" s="55">
        <v>1.0825892538659313E-2</v>
      </c>
      <c r="M456" s="56" t="s">
        <v>5375</v>
      </c>
      <c r="N456" s="57"/>
      <c r="O456" s="16" t="str" cm="1">
        <f t="array" ref="O456">IFERROR(_xlfn.IFS(
Q456="MPR ISSUE","PDH",
Q456="BSS Hardware Issue","BSS",
Q456="Sites strategiques, MLL, Pylone, etc.","ENVTECH",
Q456="AKTIVCO DEFAUT GE &amp; POWER Cabinet","AKTIVCO",
Q456="AKTIVCO Coupure ENEO &amp; Baisse de tension","AKTIVCO GRID ONLY",
Q456="Coupure ENEO &amp; Baisse de tension","IHS GRID ONLY",
Q456="Defaut GE &amp; POWER Cabinet","IHS",
Q456="Sharing","Partners",
Q456="SIte strategiques &amp; DataCenter","SST &amp; DC",
Q456="Exclu","Exclu",
Q456="SAT","SAT",
Q456="SPARE-ISSUE","SPARE-ISSUE",
Q456="Fiber CAmtel","TRANS_FO_CAMTEL",
Q456="Fiber AOF","Fiber AOF",
Q456="Projet OCM (HUAWEI)","TRAVAUX-HUAWEI",
Q456="Projet OCM (NOKIA)","TRAVAUX-NOKIA",
Q456="ACCESS-ISSUE","ACCESS-ISSUE",
Q456="Projet OCM (ZTE, NOKIA, autres projets)","TRAVAUX OCM",
Q456="No root CAuse","No root cause",
Q456="ODU HS","PDH",
Q456="IP &amp; VLAN","PDH",
Q456="Warehouse HUAWEI","SPARE-ISSUE",
Q456="SPARE-HS","SPARE-ISSUE",
Q456="Power Telco","BSS"
),"")</f>
        <v>No root cause</v>
      </c>
      <c r="P456" s="22" t="str" cm="1">
        <f t="array" ref="P456">IFERROR(_xlfn.IFS(
Q456="MPR ISSUE","TX ISSUE",
Q456="BSS Hardware Issue","RAN ISSUE",
Q456="Sites strategiques, MLL, Pylone, etc.","ENVTECH",
Q456="AKTIVCO DEFAUT GE &amp; POWER Cabinet","POWER ISSUE",
Q456="AKTIVCO Coupure ENEO &amp; Baisse de tension","POWER ISSUE",
Q456="Coupure ENEO &amp; Baisse de tension","POWER ISSUE",
Q456="Defaut GE &amp; POWER Cabinet","POWER ISSUE",
Q456="Sharing","POWER ISSUE",
Q456="SIte strategiques &amp; DataCenter","POWER ISSUE",
Q456="Exclu","Exclu",
Q456="SAT","TX ISSUE",
Q456="SPARE-ISSUE","SPARE-ISSUE",
Q456="Fiber CAmtel","TX ISSUE",
Q456="Fiber AOF","TX ISSUE",
Q456="Projet OCM (HUAWEI)","TRAVAUX-HUAWEI",
Q456="Projet OCM (NOKIA)","TRAVAUX -NOKIA",
Q456="ACCESS-ISSUE","ACCESS-ISSUE",
Q456="Projet OCM (ZTE, NOKIA, autres projets)","TRAVAUX OCM",
Q456="No root CAuse","No root cause",
Q456="ODU HS","TX ISSUE",
Q456="IP &amp; VLAN","TX ISSUE",
Q456="Warehouse HUAWEI","SPARE-ISSUE",
Q456="SPARE-HS","SPARE-ISSUE",
Q456="Power Telco","RAN ISSUE"
),"")</f>
        <v>No root cause</v>
      </c>
      <c r="Q456" s="50" t="s">
        <v>5878</v>
      </c>
      <c r="R456" s="23" t="str" cm="1">
        <f t="array" ref="R456">IFERROR(_xlfn.IFS(
Q456="MPR ISSUE","ACTIVE",
Q456="BSS Hardware Issue","ACTIVE",
Q456="Sites strategiques, MLL, Pylone, etc.","PASSIVE",
Q456="AKTIVCO DEFAUT GE &amp; POWER Cabinet","PASSIVE",
Q456="AKTIVCO Coupure ENEO &amp; Baisse de tension","PASSIVE",
Q456="Coupure ENEO &amp; Baisse de tension","PASSIVE",
Q456="Defaut GE &amp; POWER Cabinet","PASSIVE",
Q456="Sharing","PASSIVE",
Q456="SIte strategiques &amp; DataCenter","PASSIVE",
Q456="Exclu","Exclu",
Q456="SAT","ACTIVE",
Q456="SPARE-ISSUE","SPARE-ISSUE",
Q456="Fiber CAmtel","ACTIVE",
Q456="Fiber AOF","ACTIVE",
Q456="Projet OCM (HUAWEI)","PLANNED WORKS",
Q456="Projet OCM (NOKIA)","PLANNED WORKS",
Q456="ACCESS-ISSUE","ACCESS-ISSUE",
Q456="Projet OCM (ZTE, NOKIA, autres projets)","PLANNED WORKS",
Q456="No root CAuse","No root cause",
Q456="ODU HS","ACTIVE",
Q456="IP &amp; VLAN","ACTIVE",
Q456="Warehouse HUAWEI","SPARE-ISSUE",
Q456="SPARE-HS","SPARE-ISSUE",
Q456="Power Telco","ACTIVE"
),"")</f>
        <v>No root cause</v>
      </c>
      <c r="S456" s="58" t="s">
        <v>17</v>
      </c>
      <c r="T456" s="7" t="s">
        <v>17</v>
      </c>
      <c r="U456" s="7" t="s">
        <v>17</v>
      </c>
      <c r="V456" s="59" t="s">
        <v>17</v>
      </c>
      <c r="W456" s="59" t="s">
        <v>17</v>
      </c>
      <c r="X456" s="59" t="s">
        <v>17</v>
      </c>
      <c r="Y456" s="59" t="s">
        <v>17</v>
      </c>
      <c r="Z456" s="59" t="s">
        <v>17</v>
      </c>
      <c r="AA456" s="59" t="s">
        <v>17</v>
      </c>
      <c r="AB456" s="59" t="s">
        <v>17</v>
      </c>
      <c r="AC456" s="59" t="s">
        <v>17</v>
      </c>
      <c r="AD456" s="59" t="s">
        <v>17</v>
      </c>
      <c r="AE456" s="59" t="s">
        <v>17</v>
      </c>
      <c r="AF456" s="15"/>
      <c r="AG456" s="15"/>
      <c r="AH456" s="15"/>
      <c r="AI456" s="15"/>
    </row>
    <row r="457" spans="1:35" s="14" customFormat="1" x14ac:dyDescent="0.35">
      <c r="A457" s="1" t="s">
        <v>1513</v>
      </c>
      <c r="B457" s="1" t="s">
        <v>1514</v>
      </c>
      <c r="C457" s="3"/>
      <c r="D457" s="1" t="s">
        <v>12</v>
      </c>
      <c r="E457" s="1" t="s">
        <v>98</v>
      </c>
      <c r="F457" s="3" t="s">
        <v>71</v>
      </c>
      <c r="G457" s="1" t="s">
        <v>1515</v>
      </c>
      <c r="H457" s="62" t="str">
        <f>_xlfn.XLOOKUP(B457,'[1]Nur des jours'!$B:$B,'[1]Nur des jours'!$H:$H,"")</f>
        <v>NOKIA</v>
      </c>
      <c r="I457" s="54">
        <v>0</v>
      </c>
      <c r="J457" s="54">
        <v>3.187572039128022E-2</v>
      </c>
      <c r="K457" s="54">
        <v>0</v>
      </c>
      <c r="L457" s="55">
        <v>1.0701046990437335E-2</v>
      </c>
      <c r="M457" s="56" t="s">
        <v>5375</v>
      </c>
      <c r="N457" s="57"/>
      <c r="O457" s="16" t="str" cm="1">
        <f t="array" ref="O457">IFERROR(_xlfn.IFS(
Q457="MPR ISSUE","PDH",
Q457="BSS Hardware Issue","BSS",
Q457="Sites strategiques, MLL, Pylone, etc.","ENVTECH",
Q457="AKTIVCO DEFAUT GE &amp; POWER Cabinet","AKTIVCO",
Q457="AKTIVCO Coupure ENEO &amp; Baisse de tension","AKTIVCO GRID ONLY",
Q457="Coupure ENEO &amp; Baisse de tension","IHS GRID ONLY",
Q457="Defaut GE &amp; POWER Cabinet","IHS",
Q457="Sharing","Partners",
Q457="SIte strategiques &amp; DataCenter","SST &amp; DC",
Q457="Exclu","Exclu",
Q457="SAT","SAT",
Q457="SPARE-ISSUE","SPARE-ISSUE",
Q457="Fiber CAmtel","TRANS_FO_CAMTEL",
Q457="Fiber AOF","Fiber AOF",
Q457="Projet OCM (HUAWEI)","TRAVAUX-HUAWEI",
Q457="Projet OCM (NOKIA)","TRAVAUX-NOKIA",
Q457="ACCESS-ISSUE","ACCESS-ISSUE",
Q457="Projet OCM (ZTE, NOKIA, autres projets)","TRAVAUX OCM",
Q457="No root CAuse","No root cause",
Q457="ODU HS","PDH",
Q457="IP &amp; VLAN","PDH",
Q457="Warehouse HUAWEI","SPARE-ISSUE",
Q457="SPARE-HS","SPARE-ISSUE",
Q457="Power Telco","BSS"
),"")</f>
        <v>No root cause</v>
      </c>
      <c r="P457" s="22" t="str" cm="1">
        <f t="array" ref="P457">IFERROR(_xlfn.IFS(
Q457="MPR ISSUE","TX ISSUE",
Q457="BSS Hardware Issue","RAN ISSUE",
Q457="Sites strategiques, MLL, Pylone, etc.","ENVTECH",
Q457="AKTIVCO DEFAUT GE &amp; POWER Cabinet","POWER ISSUE",
Q457="AKTIVCO Coupure ENEO &amp; Baisse de tension","POWER ISSUE",
Q457="Coupure ENEO &amp; Baisse de tension","POWER ISSUE",
Q457="Defaut GE &amp; POWER Cabinet","POWER ISSUE",
Q457="Sharing","POWER ISSUE",
Q457="SIte strategiques &amp; DataCenter","POWER ISSUE",
Q457="Exclu","Exclu",
Q457="SAT","TX ISSUE",
Q457="SPARE-ISSUE","SPARE-ISSUE",
Q457="Fiber CAmtel","TX ISSUE",
Q457="Fiber AOF","TX ISSUE",
Q457="Projet OCM (HUAWEI)","TRAVAUX-HUAWEI",
Q457="Projet OCM (NOKIA)","TRAVAUX -NOKIA",
Q457="ACCESS-ISSUE","ACCESS-ISSUE",
Q457="Projet OCM (ZTE, NOKIA, autres projets)","TRAVAUX OCM",
Q457="No root CAuse","No root cause",
Q457="ODU HS","TX ISSUE",
Q457="IP &amp; VLAN","TX ISSUE",
Q457="Warehouse HUAWEI","SPARE-ISSUE",
Q457="SPARE-HS","SPARE-ISSUE",
Q457="Power Telco","RAN ISSUE"
),"")</f>
        <v>No root cause</v>
      </c>
      <c r="Q457" s="50" t="s">
        <v>5878</v>
      </c>
      <c r="R457" s="23" t="str" cm="1">
        <f t="array" ref="R457">IFERROR(_xlfn.IFS(
Q457="MPR ISSUE","ACTIVE",
Q457="BSS Hardware Issue","ACTIVE",
Q457="Sites strategiques, MLL, Pylone, etc.","PASSIVE",
Q457="AKTIVCO DEFAUT GE &amp; POWER Cabinet","PASSIVE",
Q457="AKTIVCO Coupure ENEO &amp; Baisse de tension","PASSIVE",
Q457="Coupure ENEO &amp; Baisse de tension","PASSIVE",
Q457="Defaut GE &amp; POWER Cabinet","PASSIVE",
Q457="Sharing","PASSIVE",
Q457="SIte strategiques &amp; DataCenter","PASSIVE",
Q457="Exclu","Exclu",
Q457="SAT","ACTIVE",
Q457="SPARE-ISSUE","SPARE-ISSUE",
Q457="Fiber CAmtel","ACTIVE",
Q457="Fiber AOF","ACTIVE",
Q457="Projet OCM (HUAWEI)","PLANNED WORKS",
Q457="Projet OCM (NOKIA)","PLANNED WORKS",
Q457="ACCESS-ISSUE","ACCESS-ISSUE",
Q457="Projet OCM (ZTE, NOKIA, autres projets)","PLANNED WORKS",
Q457="No root CAuse","No root cause",
Q457="ODU HS","ACTIVE",
Q457="IP &amp; VLAN","ACTIVE",
Q457="Warehouse HUAWEI","SPARE-ISSUE",
Q457="SPARE-HS","SPARE-ISSUE",
Q457="Power Telco","ACTIVE"
),"")</f>
        <v>No root cause</v>
      </c>
      <c r="S457" s="58" t="s">
        <v>17</v>
      </c>
      <c r="T457" s="7" t="s">
        <v>17</v>
      </c>
      <c r="U457" s="7" t="s">
        <v>17</v>
      </c>
      <c r="V457" s="59" t="s">
        <v>17</v>
      </c>
      <c r="W457" s="59" t="s">
        <v>17</v>
      </c>
      <c r="X457" s="59" t="s">
        <v>17</v>
      </c>
      <c r="Y457" s="59" t="s">
        <v>17</v>
      </c>
      <c r="Z457" s="59" t="s">
        <v>17</v>
      </c>
      <c r="AA457" s="59" t="s">
        <v>17</v>
      </c>
      <c r="AB457" s="59" t="s">
        <v>17</v>
      </c>
      <c r="AC457" s="59" t="s">
        <v>17</v>
      </c>
      <c r="AD457" s="59" t="s">
        <v>17</v>
      </c>
      <c r="AE457" s="59" t="s">
        <v>17</v>
      </c>
      <c r="AF457" s="15"/>
      <c r="AG457" s="15"/>
      <c r="AH457" s="15"/>
      <c r="AI457" s="15"/>
    </row>
    <row r="458" spans="1:35" s="14" customFormat="1" x14ac:dyDescent="0.35">
      <c r="A458" s="1" t="s">
        <v>1524</v>
      </c>
      <c r="B458" s="1" t="s">
        <v>1525</v>
      </c>
      <c r="C458" s="3"/>
      <c r="D458" s="1" t="s">
        <v>12</v>
      </c>
      <c r="E458" s="1" t="s">
        <v>68</v>
      </c>
      <c r="F458" s="3" t="s">
        <v>92</v>
      </c>
      <c r="G458" s="1" t="s">
        <v>1526</v>
      </c>
      <c r="H458" s="62" t="str">
        <f>_xlfn.XLOOKUP(B458,'[1]Nur des jours'!$B:$B,'[1]Nur des jours'!$H:$H,"")</f>
        <v>NOKIA</v>
      </c>
      <c r="I458" s="54">
        <v>0</v>
      </c>
      <c r="J458" s="54">
        <v>1.1158439366004649E-2</v>
      </c>
      <c r="K458" s="54">
        <v>1.258571969522837E-2</v>
      </c>
      <c r="L458" s="55">
        <v>1.0309325617592971E-2</v>
      </c>
      <c r="M458" s="56" t="s">
        <v>5375</v>
      </c>
      <c r="N458" s="57"/>
      <c r="O458" s="16" t="str" cm="1">
        <f t="array" ref="O458">IFERROR(_xlfn.IFS(
Q458="MPR ISSUE","PDH",
Q458="BSS Hardware Issue","BSS",
Q458="Sites strategiques, MLL, Pylone, etc.","ENVTECH",
Q458="AKTIVCO DEFAUT GE &amp; POWER Cabinet","AKTIVCO",
Q458="AKTIVCO Coupure ENEO &amp; Baisse de tension","AKTIVCO GRID ONLY",
Q458="Coupure ENEO &amp; Baisse de tension","IHS GRID ONLY",
Q458="Defaut GE &amp; POWER Cabinet","IHS",
Q458="Sharing","Partners",
Q458="SIte strategiques &amp; DataCenter","SST &amp; DC",
Q458="Exclu","Exclu",
Q458="SAT","SAT",
Q458="SPARE-ISSUE","SPARE-ISSUE",
Q458="Fiber CAmtel","TRANS_FO_CAMTEL",
Q458="Fiber AOF","Fiber AOF",
Q458="Projet OCM (HUAWEI)","TRAVAUX-HUAWEI",
Q458="Projet OCM (NOKIA)","TRAVAUX-NOKIA",
Q458="ACCESS-ISSUE","ACCESS-ISSUE",
Q458="Projet OCM (ZTE, NOKIA, autres projets)","TRAVAUX OCM",
Q458="No root CAuse","No root cause",
Q458="ODU HS","PDH",
Q458="IP &amp; VLAN","PDH",
Q458="Warehouse HUAWEI","SPARE-ISSUE",
Q458="SPARE-HS","SPARE-ISSUE",
Q458="Power Telco","BSS"
),"")</f>
        <v>No root cause</v>
      </c>
      <c r="P458" s="22" t="str" cm="1">
        <f t="array" ref="P458">IFERROR(_xlfn.IFS(
Q458="MPR ISSUE","TX ISSUE",
Q458="BSS Hardware Issue","RAN ISSUE",
Q458="Sites strategiques, MLL, Pylone, etc.","ENVTECH",
Q458="AKTIVCO DEFAUT GE &amp; POWER Cabinet","POWER ISSUE",
Q458="AKTIVCO Coupure ENEO &amp; Baisse de tension","POWER ISSUE",
Q458="Coupure ENEO &amp; Baisse de tension","POWER ISSUE",
Q458="Defaut GE &amp; POWER Cabinet","POWER ISSUE",
Q458="Sharing","POWER ISSUE",
Q458="SIte strategiques &amp; DataCenter","POWER ISSUE",
Q458="Exclu","Exclu",
Q458="SAT","TX ISSUE",
Q458="SPARE-ISSUE","SPARE-ISSUE",
Q458="Fiber CAmtel","TX ISSUE",
Q458="Fiber AOF","TX ISSUE",
Q458="Projet OCM (HUAWEI)","TRAVAUX-HUAWEI",
Q458="Projet OCM (NOKIA)","TRAVAUX -NOKIA",
Q458="ACCESS-ISSUE","ACCESS-ISSUE",
Q458="Projet OCM (ZTE, NOKIA, autres projets)","TRAVAUX OCM",
Q458="No root CAuse","No root cause",
Q458="ODU HS","TX ISSUE",
Q458="IP &amp; VLAN","TX ISSUE",
Q458="Warehouse HUAWEI","SPARE-ISSUE",
Q458="SPARE-HS","SPARE-ISSUE",
Q458="Power Telco","RAN ISSUE"
),"")</f>
        <v>No root cause</v>
      </c>
      <c r="Q458" s="50" t="s">
        <v>5878</v>
      </c>
      <c r="R458" s="23" t="str" cm="1">
        <f t="array" ref="R458">IFERROR(_xlfn.IFS(
Q458="MPR ISSUE","ACTIVE",
Q458="BSS Hardware Issue","ACTIVE",
Q458="Sites strategiques, MLL, Pylone, etc.","PASSIVE",
Q458="AKTIVCO DEFAUT GE &amp; POWER Cabinet","PASSIVE",
Q458="AKTIVCO Coupure ENEO &amp; Baisse de tension","PASSIVE",
Q458="Coupure ENEO &amp; Baisse de tension","PASSIVE",
Q458="Defaut GE &amp; POWER Cabinet","PASSIVE",
Q458="Sharing","PASSIVE",
Q458="SIte strategiques &amp; DataCenter","PASSIVE",
Q458="Exclu","Exclu",
Q458="SAT","ACTIVE",
Q458="SPARE-ISSUE","SPARE-ISSUE",
Q458="Fiber CAmtel","ACTIVE",
Q458="Fiber AOF","ACTIVE",
Q458="Projet OCM (HUAWEI)","PLANNED WORKS",
Q458="Projet OCM (NOKIA)","PLANNED WORKS",
Q458="ACCESS-ISSUE","ACCESS-ISSUE",
Q458="Projet OCM (ZTE, NOKIA, autres projets)","PLANNED WORKS",
Q458="No root CAuse","No root cause",
Q458="ODU HS","ACTIVE",
Q458="IP &amp; VLAN","ACTIVE",
Q458="Warehouse HUAWEI","SPARE-ISSUE",
Q458="SPARE-HS","SPARE-ISSUE",
Q458="Power Telco","ACTIVE"
),"")</f>
        <v>No root cause</v>
      </c>
      <c r="S458" s="58" t="s">
        <v>17</v>
      </c>
      <c r="T458" s="7" t="s">
        <v>17</v>
      </c>
      <c r="U458" s="7" t="s">
        <v>17</v>
      </c>
      <c r="V458" s="59" t="s">
        <v>17</v>
      </c>
      <c r="W458" s="59" t="s">
        <v>17</v>
      </c>
      <c r="X458" s="59" t="s">
        <v>17</v>
      </c>
      <c r="Y458" s="59" t="s">
        <v>17</v>
      </c>
      <c r="Z458" s="59" t="s">
        <v>17</v>
      </c>
      <c r="AA458" s="59" t="s">
        <v>17</v>
      </c>
      <c r="AB458" s="59" t="s">
        <v>17</v>
      </c>
      <c r="AC458" s="59" t="s">
        <v>17</v>
      </c>
      <c r="AD458" s="59" t="s">
        <v>17</v>
      </c>
      <c r="AE458" s="59" t="s">
        <v>17</v>
      </c>
      <c r="AF458" s="15"/>
      <c r="AG458" s="15"/>
      <c r="AH458" s="15"/>
      <c r="AI458" s="15"/>
    </row>
    <row r="459" spans="1:35" s="14" customFormat="1" x14ac:dyDescent="0.35">
      <c r="A459" s="1" t="s">
        <v>4909</v>
      </c>
      <c r="B459" s="1" t="s">
        <v>4910</v>
      </c>
      <c r="C459" s="3"/>
      <c r="D459" s="1" t="s">
        <v>12</v>
      </c>
      <c r="E459" s="1" t="s">
        <v>98</v>
      </c>
      <c r="F459" s="3" t="s">
        <v>228</v>
      </c>
      <c r="G459" s="1" t="s">
        <v>4911</v>
      </c>
      <c r="H459" s="62" t="str">
        <f>_xlfn.XLOOKUP(B459,'[1]Nur des jours'!$B:$B,'[1]Nur des jours'!$H:$H,"")</f>
        <v>NOKIA</v>
      </c>
      <c r="I459" s="54">
        <v>6.7693408310652292E-2</v>
      </c>
      <c r="J459" s="54">
        <v>0</v>
      </c>
      <c r="K459" s="54">
        <v>0</v>
      </c>
      <c r="L459" s="55">
        <v>9.666612448028581E-3</v>
      </c>
      <c r="M459" s="56" t="s">
        <v>5375</v>
      </c>
      <c r="N459" s="57"/>
      <c r="O459" s="16" t="str" cm="1">
        <f t="array" ref="O459">IFERROR(_xlfn.IFS(
Q459="MPR ISSUE","PDH",
Q459="BSS Hardware Issue","BSS",
Q459="Sites strategiques, MLL, Pylone, etc.","ENVTECH",
Q459="AKTIVCO DEFAUT GE &amp; POWER Cabinet","AKTIVCO",
Q459="AKTIVCO Coupure ENEO &amp; Baisse de tension","AKTIVCO GRID ONLY",
Q459="Coupure ENEO &amp; Baisse de tension","IHS GRID ONLY",
Q459="Defaut GE &amp; POWER Cabinet","IHS",
Q459="Sharing","Partners",
Q459="SIte strategiques &amp; DataCenter","SST &amp; DC",
Q459="Exclu","Exclu",
Q459="SAT","SAT",
Q459="SPARE-ISSUE","SPARE-ISSUE",
Q459="Fiber CAmtel","TRANS_FO_CAMTEL",
Q459="Fiber AOF","Fiber AOF",
Q459="Projet OCM (HUAWEI)","TRAVAUX-HUAWEI",
Q459="Projet OCM (NOKIA)","TRAVAUX-NOKIA",
Q459="ACCESS-ISSUE","ACCESS-ISSUE",
Q459="Projet OCM (ZTE, NOKIA, autres projets)","TRAVAUX OCM",
Q459="No root CAuse","No root cause",
Q459="ODU HS","PDH",
Q459="IP &amp; VLAN","PDH",
Q459="Warehouse HUAWEI","SPARE-ISSUE",
Q459="SPARE-HS","SPARE-ISSUE",
Q459="Power Telco","BSS"
),"")</f>
        <v>Fiber AOF</v>
      </c>
      <c r="P459" s="22" t="str" cm="1">
        <f t="array" ref="P459">IFERROR(_xlfn.IFS(
Q459="MPR ISSUE","TX ISSUE",
Q459="BSS Hardware Issue","RAN ISSUE",
Q459="Sites strategiques, MLL, Pylone, etc.","ENVTECH",
Q459="AKTIVCO DEFAUT GE &amp; POWER Cabinet","POWER ISSUE",
Q459="AKTIVCO Coupure ENEO &amp; Baisse de tension","POWER ISSUE",
Q459="Coupure ENEO &amp; Baisse de tension","POWER ISSUE",
Q459="Defaut GE &amp; POWER Cabinet","POWER ISSUE",
Q459="Sharing","POWER ISSUE",
Q459="SIte strategiques &amp; DataCenter","POWER ISSUE",
Q459="Exclu","Exclu",
Q459="SAT","TX ISSUE",
Q459="SPARE-ISSUE","SPARE-ISSUE",
Q459="Fiber CAmtel","TX ISSUE",
Q459="Fiber AOF","TX ISSUE",
Q459="Projet OCM (HUAWEI)","TRAVAUX-HUAWEI",
Q459="Projet OCM (NOKIA)","TRAVAUX -NOKIA",
Q459="ACCESS-ISSUE","ACCESS-ISSUE",
Q459="Projet OCM (ZTE, NOKIA, autres projets)","TRAVAUX OCM",
Q459="No root CAuse","No root cause",
Q459="ODU HS","TX ISSUE",
Q459="IP &amp; VLAN","TX ISSUE",
Q459="Warehouse HUAWEI","SPARE-ISSUE",
Q459="SPARE-HS","SPARE-ISSUE",
Q459="Power Telco","RAN ISSUE"
),"")</f>
        <v>TX ISSUE</v>
      </c>
      <c r="Q459" s="50" t="s">
        <v>6065</v>
      </c>
      <c r="R459" s="23" t="str" cm="1">
        <f t="array" ref="R459">IFERROR(_xlfn.IFS(
Q459="MPR ISSUE","ACTIVE",
Q459="BSS Hardware Issue","ACTIVE",
Q459="Sites strategiques, MLL, Pylone, etc.","PASSIVE",
Q459="AKTIVCO DEFAUT GE &amp; POWER Cabinet","PASSIVE",
Q459="AKTIVCO Coupure ENEO &amp; Baisse de tension","PASSIVE",
Q459="Coupure ENEO &amp; Baisse de tension","PASSIVE",
Q459="Defaut GE &amp; POWER Cabinet","PASSIVE",
Q459="Sharing","PASSIVE",
Q459="SIte strategiques &amp; DataCenter","PASSIVE",
Q459="Exclu","Exclu",
Q459="SAT","ACTIVE",
Q459="SPARE-ISSUE","SPARE-ISSUE",
Q459="Fiber CAmtel","ACTIVE",
Q459="Fiber AOF","ACTIVE",
Q459="Projet OCM (HUAWEI)","PLANNED WORKS",
Q459="Projet OCM (NOKIA)","PLANNED WORKS",
Q459="ACCESS-ISSUE","ACCESS-ISSUE",
Q459="Projet OCM (ZTE, NOKIA, autres projets)","PLANNED WORKS",
Q459="No root CAuse","No root cause",
Q459="ODU HS","ACTIVE",
Q459="IP &amp; VLAN","ACTIVE",
Q459="Warehouse HUAWEI","SPARE-ISSUE",
Q459="SPARE-HS","SPARE-ISSUE",
Q459="Power Telco","ACTIVE"
),"")</f>
        <v>ACTIVE</v>
      </c>
      <c r="S459" s="58" t="s">
        <v>5915</v>
      </c>
      <c r="T459" s="7" t="s">
        <v>17</v>
      </c>
      <c r="U459" s="7" t="s">
        <v>17</v>
      </c>
      <c r="V459" s="59"/>
      <c r="W459" s="59"/>
      <c r="X459" s="59"/>
      <c r="Y459" s="59"/>
      <c r="Z459" s="59" t="s">
        <v>5594</v>
      </c>
      <c r="AA459" s="59" t="s">
        <v>5594</v>
      </c>
      <c r="AB459" s="59" t="s">
        <v>17</v>
      </c>
      <c r="AC459" s="59" t="s">
        <v>17</v>
      </c>
      <c r="AD459" s="59" t="s">
        <v>17</v>
      </c>
      <c r="AE459" s="59" t="s">
        <v>17</v>
      </c>
      <c r="AF459" s="15"/>
      <c r="AG459" s="15"/>
      <c r="AH459" s="15"/>
      <c r="AI459" s="15"/>
    </row>
    <row r="460" spans="1:35" s="14" customFormat="1" x14ac:dyDescent="0.35">
      <c r="A460" s="1" t="s">
        <v>1030</v>
      </c>
      <c r="B460" s="1" t="s">
        <v>1031</v>
      </c>
      <c r="C460" s="3"/>
      <c r="D460" s="1"/>
      <c r="E460" s="1"/>
      <c r="F460" s="3" t="s">
        <v>71</v>
      </c>
      <c r="G460" s="1" t="s">
        <v>1030</v>
      </c>
      <c r="H460" s="62" t="str">
        <f>_xlfn.XLOOKUP(B460,'[1]Nur des jours'!$B:$B,'[1]Nur des jours'!$H:$H,"")</f>
        <v>NOKIA</v>
      </c>
      <c r="I460" s="54">
        <v>0</v>
      </c>
      <c r="J460" s="54">
        <v>2.7891255342370511E-2</v>
      </c>
      <c r="K460" s="54">
        <v>0</v>
      </c>
      <c r="L460" s="55">
        <v>9.363416116632774E-3</v>
      </c>
      <c r="M460" s="56" t="s">
        <v>5375</v>
      </c>
      <c r="N460" s="57"/>
      <c r="O460" s="16" t="str" cm="1">
        <f t="array" ref="O460">IFERROR(_xlfn.IFS(
Q460="MPR ISSUE","PDH",
Q460="BSS Hardware Issue","BSS",
Q460="Sites strategiques, MLL, Pylone, etc.","ENVTECH",
Q460="AKTIVCO DEFAUT GE &amp; POWER Cabinet","AKTIVCO",
Q460="AKTIVCO Coupure ENEO &amp; Baisse de tension","AKTIVCO GRID ONLY",
Q460="Coupure ENEO &amp; Baisse de tension","IHS GRID ONLY",
Q460="Defaut GE &amp; POWER Cabinet","IHS",
Q460="Sharing","Partners",
Q460="SIte strategiques &amp; DataCenter","SST &amp; DC",
Q460="Exclu","Exclu",
Q460="SAT","SAT",
Q460="SPARE-ISSUE","SPARE-ISSUE",
Q460="Fiber CAmtel","TRANS_FO_CAMTEL",
Q460="Fiber AOF","Fiber AOF",
Q460="Projet OCM (HUAWEI)","TRAVAUX-HUAWEI",
Q460="Projet OCM (NOKIA)","TRAVAUX-NOKIA",
Q460="ACCESS-ISSUE","ACCESS-ISSUE",
Q460="Projet OCM (ZTE, NOKIA, autres projets)","TRAVAUX OCM",
Q460="No root CAuse","No root cause",
Q460="ODU HS","PDH",
Q460="IP &amp; VLAN","PDH",
Q460="Warehouse HUAWEI","SPARE-ISSUE",
Q460="SPARE-HS","SPARE-ISSUE",
Q460="Power Telco","BSS"
),"")</f>
        <v>No root cause</v>
      </c>
      <c r="P460" s="22" t="str" cm="1">
        <f t="array" ref="P460">IFERROR(_xlfn.IFS(
Q460="MPR ISSUE","TX ISSUE",
Q460="BSS Hardware Issue","RAN ISSUE",
Q460="Sites strategiques, MLL, Pylone, etc.","ENVTECH",
Q460="AKTIVCO DEFAUT GE &amp; POWER Cabinet","POWER ISSUE",
Q460="AKTIVCO Coupure ENEO &amp; Baisse de tension","POWER ISSUE",
Q460="Coupure ENEO &amp; Baisse de tension","POWER ISSUE",
Q460="Defaut GE &amp; POWER Cabinet","POWER ISSUE",
Q460="Sharing","POWER ISSUE",
Q460="SIte strategiques &amp; DataCenter","POWER ISSUE",
Q460="Exclu","Exclu",
Q460="SAT","TX ISSUE",
Q460="SPARE-ISSUE","SPARE-ISSUE",
Q460="Fiber CAmtel","TX ISSUE",
Q460="Fiber AOF","TX ISSUE",
Q460="Projet OCM (HUAWEI)","TRAVAUX-HUAWEI",
Q460="Projet OCM (NOKIA)","TRAVAUX -NOKIA",
Q460="ACCESS-ISSUE","ACCESS-ISSUE",
Q460="Projet OCM (ZTE, NOKIA, autres projets)","TRAVAUX OCM",
Q460="No root CAuse","No root cause",
Q460="ODU HS","TX ISSUE",
Q460="IP &amp; VLAN","TX ISSUE",
Q460="Warehouse HUAWEI","SPARE-ISSUE",
Q460="SPARE-HS","SPARE-ISSUE",
Q460="Power Telco","RAN ISSUE"
),"")</f>
        <v>No root cause</v>
      </c>
      <c r="Q460" s="50" t="s">
        <v>5878</v>
      </c>
      <c r="R460" s="23" t="str" cm="1">
        <f t="array" ref="R460">IFERROR(_xlfn.IFS(
Q460="MPR ISSUE","ACTIVE",
Q460="BSS Hardware Issue","ACTIVE",
Q460="Sites strategiques, MLL, Pylone, etc.","PASSIVE",
Q460="AKTIVCO DEFAUT GE &amp; POWER Cabinet","PASSIVE",
Q460="AKTIVCO Coupure ENEO &amp; Baisse de tension","PASSIVE",
Q460="Coupure ENEO &amp; Baisse de tension","PASSIVE",
Q460="Defaut GE &amp; POWER Cabinet","PASSIVE",
Q460="Sharing","PASSIVE",
Q460="SIte strategiques &amp; DataCenter","PASSIVE",
Q460="Exclu","Exclu",
Q460="SAT","ACTIVE",
Q460="SPARE-ISSUE","SPARE-ISSUE",
Q460="Fiber CAmtel","ACTIVE",
Q460="Fiber AOF","ACTIVE",
Q460="Projet OCM (HUAWEI)","PLANNED WORKS",
Q460="Projet OCM (NOKIA)","PLANNED WORKS",
Q460="ACCESS-ISSUE","ACCESS-ISSUE",
Q460="Projet OCM (ZTE, NOKIA, autres projets)","PLANNED WORKS",
Q460="No root CAuse","No root cause",
Q460="ODU HS","ACTIVE",
Q460="IP &amp; VLAN","ACTIVE",
Q460="Warehouse HUAWEI","SPARE-ISSUE",
Q460="SPARE-HS","SPARE-ISSUE",
Q460="Power Telco","ACTIVE"
),"")</f>
        <v>No root cause</v>
      </c>
      <c r="S460" s="58" t="s">
        <v>17</v>
      </c>
      <c r="T460" s="7" t="s">
        <v>17</v>
      </c>
      <c r="U460" s="7" t="s">
        <v>17</v>
      </c>
      <c r="V460" s="59" t="s">
        <v>17</v>
      </c>
      <c r="W460" s="59" t="s">
        <v>17</v>
      </c>
      <c r="X460" s="59" t="s">
        <v>17</v>
      </c>
      <c r="Y460" s="59" t="s">
        <v>17</v>
      </c>
      <c r="Z460" s="59" t="s">
        <v>17</v>
      </c>
      <c r="AA460" s="59" t="s">
        <v>17</v>
      </c>
      <c r="AB460" s="59" t="s">
        <v>17</v>
      </c>
      <c r="AC460" s="59" t="s">
        <v>17</v>
      </c>
      <c r="AD460" s="59" t="s">
        <v>17</v>
      </c>
      <c r="AE460" s="59" t="s">
        <v>17</v>
      </c>
      <c r="AF460" s="15"/>
      <c r="AG460" s="15"/>
      <c r="AH460" s="15"/>
      <c r="AI460" s="15"/>
    </row>
    <row r="461" spans="1:35" s="14" customFormat="1" x14ac:dyDescent="0.35">
      <c r="A461" s="1" t="s">
        <v>4985</v>
      </c>
      <c r="B461" s="1" t="s">
        <v>4986</v>
      </c>
      <c r="C461" s="3"/>
      <c r="D461" s="1" t="s">
        <v>12</v>
      </c>
      <c r="E461" s="1" t="s">
        <v>1306</v>
      </c>
      <c r="F461" s="3" t="s">
        <v>228</v>
      </c>
      <c r="G461" s="1" t="s">
        <v>4985</v>
      </c>
      <c r="H461" s="62" t="str">
        <f>_xlfn.XLOOKUP(B461,'[1]Nur des jours'!$B:$B,'[1]Nur des jours'!$H:$H,"")</f>
        <v>NOKIA</v>
      </c>
      <c r="I461" s="54">
        <v>6.3322062755536382E-2</v>
      </c>
      <c r="J461" s="54">
        <v>0</v>
      </c>
      <c r="K461" s="54">
        <v>4.788045536228136E-4</v>
      </c>
      <c r="L461" s="55">
        <v>9.2920758033632617E-3</v>
      </c>
      <c r="M461" s="56" t="s">
        <v>5375</v>
      </c>
      <c r="N461" s="57"/>
      <c r="O461" s="16" t="str" cm="1">
        <f t="array" ref="O461">IFERROR(_xlfn.IFS(
Q461="MPR ISSUE","PDH",
Q461="BSS Hardware Issue","BSS",
Q461="Sites strategiques, MLL, Pylone, etc.","ENVTECH",
Q461="AKTIVCO DEFAUT GE &amp; POWER Cabinet","AKTIVCO",
Q461="AKTIVCO Coupure ENEO &amp; Baisse de tension","AKTIVCO GRID ONLY",
Q461="Coupure ENEO &amp; Baisse de tension","IHS GRID ONLY",
Q461="Defaut GE &amp; POWER Cabinet","IHS",
Q461="Sharing","Partners",
Q461="SIte strategiques &amp; DataCenter","SST &amp; DC",
Q461="Exclu","Exclu",
Q461="SAT","SAT",
Q461="SPARE-ISSUE","SPARE-ISSUE",
Q461="Fiber CAmtel","TRANS_FO_CAMTEL",
Q461="Fiber AOF","Fiber AOF",
Q461="Projet OCM (HUAWEI)","TRAVAUX-HUAWEI",
Q461="Projet OCM (NOKIA)","TRAVAUX-NOKIA",
Q461="ACCESS-ISSUE","ACCESS-ISSUE",
Q461="Projet OCM (ZTE, NOKIA, autres projets)","TRAVAUX OCM",
Q461="No root CAuse","No root cause",
Q461="ODU HS","PDH",
Q461="IP &amp; VLAN","PDH",
Q461="Warehouse HUAWEI","SPARE-ISSUE",
Q461="SPARE-HS","SPARE-ISSUE",
Q461="Power Telco","BSS"
),"")</f>
        <v>No root cause</v>
      </c>
      <c r="P461" s="22" t="str" cm="1">
        <f t="array" ref="P461">IFERROR(_xlfn.IFS(
Q461="MPR ISSUE","TX ISSUE",
Q461="BSS Hardware Issue","RAN ISSUE",
Q461="Sites strategiques, MLL, Pylone, etc.","ENVTECH",
Q461="AKTIVCO DEFAUT GE &amp; POWER Cabinet","POWER ISSUE",
Q461="AKTIVCO Coupure ENEO &amp; Baisse de tension","POWER ISSUE",
Q461="Coupure ENEO &amp; Baisse de tension","POWER ISSUE",
Q461="Defaut GE &amp; POWER Cabinet","POWER ISSUE",
Q461="Sharing","POWER ISSUE",
Q461="SIte strategiques &amp; DataCenter","POWER ISSUE",
Q461="Exclu","Exclu",
Q461="SAT","TX ISSUE",
Q461="SPARE-ISSUE","SPARE-ISSUE",
Q461="Fiber CAmtel","TX ISSUE",
Q461="Fiber AOF","TX ISSUE",
Q461="Projet OCM (HUAWEI)","TRAVAUX-HUAWEI",
Q461="Projet OCM (NOKIA)","TRAVAUX -NOKIA",
Q461="ACCESS-ISSUE","ACCESS-ISSUE",
Q461="Projet OCM (ZTE, NOKIA, autres projets)","TRAVAUX OCM",
Q461="No root CAuse","No root cause",
Q461="ODU HS","TX ISSUE",
Q461="IP &amp; VLAN","TX ISSUE",
Q461="Warehouse HUAWEI","SPARE-ISSUE",
Q461="SPARE-HS","SPARE-ISSUE",
Q461="Power Telco","RAN ISSUE"
),"")</f>
        <v>No root cause</v>
      </c>
      <c r="Q461" s="50" t="s">
        <v>5878</v>
      </c>
      <c r="R461" s="23" t="str" cm="1">
        <f t="array" ref="R461">IFERROR(_xlfn.IFS(
Q461="MPR ISSUE","ACTIVE",
Q461="BSS Hardware Issue","ACTIVE",
Q461="Sites strategiques, MLL, Pylone, etc.","PASSIVE",
Q461="AKTIVCO DEFAUT GE &amp; POWER Cabinet","PASSIVE",
Q461="AKTIVCO Coupure ENEO &amp; Baisse de tension","PASSIVE",
Q461="Coupure ENEO &amp; Baisse de tension","PASSIVE",
Q461="Defaut GE &amp; POWER Cabinet","PASSIVE",
Q461="Sharing","PASSIVE",
Q461="SIte strategiques &amp; DataCenter","PASSIVE",
Q461="Exclu","Exclu",
Q461="SAT","ACTIVE",
Q461="SPARE-ISSUE","SPARE-ISSUE",
Q461="Fiber CAmtel","ACTIVE",
Q461="Fiber AOF","ACTIVE",
Q461="Projet OCM (HUAWEI)","PLANNED WORKS",
Q461="Projet OCM (NOKIA)","PLANNED WORKS",
Q461="ACCESS-ISSUE","ACCESS-ISSUE",
Q461="Projet OCM (ZTE, NOKIA, autres projets)","PLANNED WORKS",
Q461="No root CAuse","No root cause",
Q461="ODU HS","ACTIVE",
Q461="IP &amp; VLAN","ACTIVE",
Q461="Warehouse HUAWEI","SPARE-ISSUE",
Q461="SPARE-HS","SPARE-ISSUE",
Q461="Power Telco","ACTIVE"
),"")</f>
        <v>No root cause</v>
      </c>
      <c r="S461" s="58" t="s">
        <v>17</v>
      </c>
      <c r="T461" s="7" t="s">
        <v>17</v>
      </c>
      <c r="U461" s="7" t="s">
        <v>17</v>
      </c>
      <c r="V461" s="59" t="s">
        <v>17</v>
      </c>
      <c r="W461" s="59" t="s">
        <v>17</v>
      </c>
      <c r="X461" s="59" t="s">
        <v>17</v>
      </c>
      <c r="Y461" s="59" t="s">
        <v>17</v>
      </c>
      <c r="Z461" s="59" t="s">
        <v>17</v>
      </c>
      <c r="AA461" s="59" t="s">
        <v>17</v>
      </c>
      <c r="AB461" s="59" t="s">
        <v>17</v>
      </c>
      <c r="AC461" s="59" t="s">
        <v>17</v>
      </c>
      <c r="AD461" s="59" t="s">
        <v>17</v>
      </c>
      <c r="AE461" s="59" t="s">
        <v>17</v>
      </c>
      <c r="AF461" s="15"/>
      <c r="AG461" s="15"/>
      <c r="AH461" s="15"/>
      <c r="AI461" s="15"/>
    </row>
    <row r="462" spans="1:35" s="14" customFormat="1" x14ac:dyDescent="0.35">
      <c r="A462" s="4" t="s">
        <v>299</v>
      </c>
      <c r="B462" s="5" t="s">
        <v>300</v>
      </c>
      <c r="C462" s="3"/>
      <c r="D462" s="3" t="s">
        <v>23</v>
      </c>
      <c r="E462" s="3" t="s">
        <v>24</v>
      </c>
      <c r="F462" s="3" t="s">
        <v>104</v>
      </c>
      <c r="G462" s="4" t="s">
        <v>301</v>
      </c>
      <c r="H462" s="62" t="str">
        <f>_xlfn.XLOOKUP(B462,'[1]Nur des jours'!$B:$B,'[1]Nur des jours'!$H:$H,"")</f>
        <v>NOKIA</v>
      </c>
      <c r="I462" s="54">
        <v>0</v>
      </c>
      <c r="J462" s="54">
        <v>2.5500576313024582E-2</v>
      </c>
      <c r="K462" s="54">
        <v>3.4200325258781916E-4</v>
      </c>
      <c r="L462" s="55">
        <v>8.7391883755240079E-3</v>
      </c>
      <c r="M462" s="56" t="s">
        <v>5375</v>
      </c>
      <c r="N462" s="57"/>
      <c r="O462" s="16" t="str" cm="1">
        <f t="array" ref="O462">IFERROR(_xlfn.IFS(
Q462="MPR ISSUE","PDH",
Q462="BSS Hardware Issue","BSS",
Q462="Sites strategiques, MLL, Pylone, etc.","ENVTECH",
Q462="AKTIVCO DEFAUT GE &amp; POWER Cabinet","AKTIVCO",
Q462="AKTIVCO Coupure ENEO &amp; Baisse de tension","AKTIVCO GRID ONLY",
Q462="Coupure ENEO &amp; Baisse de tension","IHS GRID ONLY",
Q462="Defaut GE &amp; POWER Cabinet","IHS",
Q462="Sharing","Partners",
Q462="SIte strategiques &amp; DataCenter","SST &amp; DC",
Q462="Exclu","Exclu",
Q462="SAT","SAT",
Q462="SPARE-ISSUE","SPARE-ISSUE",
Q462="Fiber CAmtel","TRANS_FO_CAMTEL",
Q462="Fiber AOF","Fiber AOF",
Q462="Projet OCM (HUAWEI)","TRAVAUX-HUAWEI",
Q462="Projet OCM (NOKIA)","TRAVAUX-NOKIA",
Q462="ACCESS-ISSUE","ACCESS-ISSUE",
Q462="Projet OCM (ZTE, NOKIA, autres projets)","TRAVAUX OCM",
Q462="No root CAuse","No root cause",
Q462="ODU HS","PDH",
Q462="IP &amp; VLAN","PDH",
Q462="Warehouse HUAWEI","SPARE-ISSUE",
Q462="SPARE-HS","SPARE-ISSUE",
Q462="Power Telco","BSS"
),"")</f>
        <v>No root cause</v>
      </c>
      <c r="P462" s="22" t="str" cm="1">
        <f t="array" ref="P462">IFERROR(_xlfn.IFS(
Q462="MPR ISSUE","TX ISSUE",
Q462="BSS Hardware Issue","RAN ISSUE",
Q462="Sites strategiques, MLL, Pylone, etc.","ENVTECH",
Q462="AKTIVCO DEFAUT GE &amp; POWER Cabinet","POWER ISSUE",
Q462="AKTIVCO Coupure ENEO &amp; Baisse de tension","POWER ISSUE",
Q462="Coupure ENEO &amp; Baisse de tension","POWER ISSUE",
Q462="Defaut GE &amp; POWER Cabinet","POWER ISSUE",
Q462="Sharing","POWER ISSUE",
Q462="SIte strategiques &amp; DataCenter","POWER ISSUE",
Q462="Exclu","Exclu",
Q462="SAT","TX ISSUE",
Q462="SPARE-ISSUE","SPARE-ISSUE",
Q462="Fiber CAmtel","TX ISSUE",
Q462="Fiber AOF","TX ISSUE",
Q462="Projet OCM (HUAWEI)","TRAVAUX-HUAWEI",
Q462="Projet OCM (NOKIA)","TRAVAUX -NOKIA",
Q462="ACCESS-ISSUE","ACCESS-ISSUE",
Q462="Projet OCM (ZTE, NOKIA, autres projets)","TRAVAUX OCM",
Q462="No root CAuse","No root cause",
Q462="ODU HS","TX ISSUE",
Q462="IP &amp; VLAN","TX ISSUE",
Q462="Warehouse HUAWEI","SPARE-ISSUE",
Q462="SPARE-HS","SPARE-ISSUE",
Q462="Power Telco","RAN ISSUE"
),"")</f>
        <v>No root cause</v>
      </c>
      <c r="Q462" s="50" t="s">
        <v>5878</v>
      </c>
      <c r="R462" s="23" t="str" cm="1">
        <f t="array" ref="R462">IFERROR(_xlfn.IFS(
Q462="MPR ISSUE","ACTIVE",
Q462="BSS Hardware Issue","ACTIVE",
Q462="Sites strategiques, MLL, Pylone, etc.","PASSIVE",
Q462="AKTIVCO DEFAUT GE &amp; POWER Cabinet","PASSIVE",
Q462="AKTIVCO Coupure ENEO &amp; Baisse de tension","PASSIVE",
Q462="Coupure ENEO &amp; Baisse de tension","PASSIVE",
Q462="Defaut GE &amp; POWER Cabinet","PASSIVE",
Q462="Sharing","PASSIVE",
Q462="SIte strategiques &amp; DataCenter","PASSIVE",
Q462="Exclu","Exclu",
Q462="SAT","ACTIVE",
Q462="SPARE-ISSUE","SPARE-ISSUE",
Q462="Fiber CAmtel","ACTIVE",
Q462="Fiber AOF","ACTIVE",
Q462="Projet OCM (HUAWEI)","PLANNED WORKS",
Q462="Projet OCM (NOKIA)","PLANNED WORKS",
Q462="ACCESS-ISSUE","ACCESS-ISSUE",
Q462="Projet OCM (ZTE, NOKIA, autres projets)","PLANNED WORKS",
Q462="No root CAuse","No root cause",
Q462="ODU HS","ACTIVE",
Q462="IP &amp; VLAN","ACTIVE",
Q462="Warehouse HUAWEI","SPARE-ISSUE",
Q462="SPARE-HS","SPARE-ISSUE",
Q462="Power Telco","ACTIVE"
),"")</f>
        <v>No root cause</v>
      </c>
      <c r="S462" s="58" t="s">
        <v>17</v>
      </c>
      <c r="T462" s="7"/>
      <c r="U462" s="7" t="s">
        <v>17</v>
      </c>
      <c r="V462" s="59" t="s">
        <v>17</v>
      </c>
      <c r="W462" s="59" t="s">
        <v>17</v>
      </c>
      <c r="X462" s="59" t="s">
        <v>17</v>
      </c>
      <c r="Y462" s="59" t="s">
        <v>17</v>
      </c>
      <c r="Z462" s="59" t="s">
        <v>17</v>
      </c>
      <c r="AA462" s="59" t="s">
        <v>17</v>
      </c>
      <c r="AB462" s="59" t="s">
        <v>17</v>
      </c>
      <c r="AC462" s="59" t="s">
        <v>17</v>
      </c>
      <c r="AD462" s="59" t="s">
        <v>17</v>
      </c>
      <c r="AE462" s="59" t="s">
        <v>17</v>
      </c>
      <c r="AF462" s="15"/>
      <c r="AG462" s="15"/>
      <c r="AH462" s="15"/>
      <c r="AI462" s="15"/>
    </row>
    <row r="463" spans="1:35" s="14" customFormat="1" ht="15.5" customHeight="1" x14ac:dyDescent="0.35">
      <c r="A463" s="1" t="s">
        <v>1867</v>
      </c>
      <c r="B463" s="1" t="s">
        <v>1868</v>
      </c>
      <c r="C463" s="3"/>
      <c r="D463" s="1" t="s">
        <v>12</v>
      </c>
      <c r="E463" s="1" t="s">
        <v>13</v>
      </c>
      <c r="F463" s="3" t="s">
        <v>57</v>
      </c>
      <c r="G463" s="1" t="s">
        <v>1867</v>
      </c>
      <c r="H463" s="62" t="str">
        <f>_xlfn.XLOOKUP(B463,'[1]Nur des jours'!$B:$B,'[1]Nur des jours'!$H:$H,"")</f>
        <v>NOKIA</v>
      </c>
      <c r="I463" s="54">
        <v>0</v>
      </c>
      <c r="J463" s="54">
        <v>2.5767698502540799E-2</v>
      </c>
      <c r="K463" s="54">
        <v>0</v>
      </c>
      <c r="L463" s="55">
        <v>8.6505135923623366E-3</v>
      </c>
      <c r="M463" s="56" t="s">
        <v>5377</v>
      </c>
      <c r="N463" s="57"/>
      <c r="O463" s="16" t="str" cm="1">
        <f t="array" ref="O463">IFERROR(_xlfn.IFS(
Q463="MPR ISSUE","PDH",
Q463="BSS Hardware Issue","BSS",
Q463="Sites strategiques, MLL, Pylone, etc.","ENVTECH",
Q463="AKTIVCO DEFAUT GE &amp; POWER Cabinet","AKTIVCO",
Q463="AKTIVCO Coupure ENEO &amp; Baisse de tension","AKTIVCO GRID ONLY",
Q463="Coupure ENEO &amp; Baisse de tension","IHS GRID ONLY",
Q463="Defaut GE &amp; POWER Cabinet","IHS",
Q463="Sharing","Partners",
Q463="SIte strategiques &amp; DataCenter","SST &amp; DC",
Q463="Exclu","Exclu",
Q463="SAT","SAT",
Q463="SPARE-ISSUE","SPARE-ISSUE",
Q463="Fiber CAmtel","TRANS_FO_CAMTEL",
Q463="Fiber AOF","Fiber AOF",
Q463="Projet OCM (HUAWEI)","TRAVAUX-HUAWEI",
Q463="Projet OCM (NOKIA)","TRAVAUX-NOKIA",
Q463="ACCESS-ISSUE","ACCESS-ISSUE",
Q463="Projet OCM (ZTE, NOKIA, autres projets)","TRAVAUX OCM",
Q463="No root CAuse","No root cause",
Q463="ODU HS","PDH",
Q463="IP &amp; VLAN","PDH",
Q463="Warehouse HUAWEI","SPARE-ISSUE",
Q463="SPARE-HS","SPARE-ISSUE",
Q463="Power Telco","BSS"
),"")</f>
        <v>No root cause</v>
      </c>
      <c r="P463" s="22" t="str" cm="1">
        <f t="array" ref="P463">IFERROR(_xlfn.IFS(
Q463="MPR ISSUE","TX ISSUE",
Q463="BSS Hardware Issue","RAN ISSUE",
Q463="Sites strategiques, MLL, Pylone, etc.","ENVTECH",
Q463="AKTIVCO DEFAUT GE &amp; POWER Cabinet","POWER ISSUE",
Q463="AKTIVCO Coupure ENEO &amp; Baisse de tension","POWER ISSUE",
Q463="Coupure ENEO &amp; Baisse de tension","POWER ISSUE",
Q463="Defaut GE &amp; POWER Cabinet","POWER ISSUE",
Q463="Sharing","POWER ISSUE",
Q463="SIte strategiques &amp; DataCenter","POWER ISSUE",
Q463="Exclu","Exclu",
Q463="SAT","TX ISSUE",
Q463="SPARE-ISSUE","SPARE-ISSUE",
Q463="Fiber CAmtel","TX ISSUE",
Q463="Fiber AOF","TX ISSUE",
Q463="Projet OCM (HUAWEI)","TRAVAUX-HUAWEI",
Q463="Projet OCM (NOKIA)","TRAVAUX -NOKIA",
Q463="ACCESS-ISSUE","ACCESS-ISSUE",
Q463="Projet OCM (ZTE, NOKIA, autres projets)","TRAVAUX OCM",
Q463="No root CAuse","No root cause",
Q463="ODU HS","TX ISSUE",
Q463="IP &amp; VLAN","TX ISSUE",
Q463="Warehouse HUAWEI","SPARE-ISSUE",
Q463="SPARE-HS","SPARE-ISSUE",
Q463="Power Telco","RAN ISSUE"
),"")</f>
        <v>No root cause</v>
      </c>
      <c r="Q463" s="50" t="s">
        <v>5878</v>
      </c>
      <c r="R463" s="23" t="str" cm="1">
        <f t="array" ref="R463">IFERROR(_xlfn.IFS(
Q463="MPR ISSUE","ACTIVE",
Q463="BSS Hardware Issue","ACTIVE",
Q463="Sites strategiques, MLL, Pylone, etc.","PASSIVE",
Q463="AKTIVCO DEFAUT GE &amp; POWER Cabinet","PASSIVE",
Q463="AKTIVCO Coupure ENEO &amp; Baisse de tension","PASSIVE",
Q463="Coupure ENEO &amp; Baisse de tension","PASSIVE",
Q463="Defaut GE &amp; POWER Cabinet","PASSIVE",
Q463="Sharing","PASSIVE",
Q463="SIte strategiques &amp; DataCenter","PASSIVE",
Q463="Exclu","Exclu",
Q463="SAT","ACTIVE",
Q463="SPARE-ISSUE","SPARE-ISSUE",
Q463="Fiber CAmtel","ACTIVE",
Q463="Fiber AOF","ACTIVE",
Q463="Projet OCM (HUAWEI)","PLANNED WORKS",
Q463="Projet OCM (NOKIA)","PLANNED WORKS",
Q463="ACCESS-ISSUE","ACCESS-ISSUE",
Q463="Projet OCM (ZTE, NOKIA, autres projets)","PLANNED WORKS",
Q463="No root CAuse","No root cause",
Q463="ODU HS","ACTIVE",
Q463="IP &amp; VLAN","ACTIVE",
Q463="Warehouse HUAWEI","SPARE-ISSUE",
Q463="SPARE-HS","SPARE-ISSUE",
Q463="Power Telco","ACTIVE"
),"")</f>
        <v>No root cause</v>
      </c>
      <c r="S463" s="58" t="s">
        <v>17</v>
      </c>
      <c r="T463" s="7" t="s">
        <v>17</v>
      </c>
      <c r="U463" s="7" t="s">
        <v>17</v>
      </c>
      <c r="V463" s="59" t="s">
        <v>17</v>
      </c>
      <c r="W463" s="59" t="s">
        <v>17</v>
      </c>
      <c r="X463" s="59" t="s">
        <v>17</v>
      </c>
      <c r="Y463" s="59" t="s">
        <v>17</v>
      </c>
      <c r="Z463" s="59" t="s">
        <v>17</v>
      </c>
      <c r="AA463" s="59" t="s">
        <v>17</v>
      </c>
      <c r="AB463" s="59" t="s">
        <v>17</v>
      </c>
      <c r="AC463" s="59" t="s">
        <v>17</v>
      </c>
      <c r="AD463" s="59" t="s">
        <v>17</v>
      </c>
      <c r="AE463" s="59" t="s">
        <v>17</v>
      </c>
      <c r="AF463" s="15"/>
      <c r="AG463" s="15"/>
      <c r="AH463" s="15"/>
      <c r="AI463" s="15"/>
    </row>
    <row r="464" spans="1:35" s="14" customFormat="1" x14ac:dyDescent="0.35">
      <c r="A464" s="1" t="s">
        <v>1510</v>
      </c>
      <c r="B464" s="1" t="s">
        <v>1511</v>
      </c>
      <c r="C464" s="3"/>
      <c r="D464" s="1" t="s">
        <v>12</v>
      </c>
      <c r="E464" s="1" t="s">
        <v>98</v>
      </c>
      <c r="F464" s="3" t="s">
        <v>71</v>
      </c>
      <c r="G464" s="1" t="s">
        <v>1512</v>
      </c>
      <c r="H464" s="62" t="str">
        <f>_xlfn.XLOOKUP(B464,'[1]Nur des jours'!$B:$B,'[1]Nur des jours'!$H:$H,"")</f>
        <v>NOKIA</v>
      </c>
      <c r="I464" s="54">
        <v>0</v>
      </c>
      <c r="J464" s="54">
        <v>2.5766207316285469E-2</v>
      </c>
      <c r="K464" s="54">
        <v>0</v>
      </c>
      <c r="L464" s="55">
        <v>8.6500129839370554E-3</v>
      </c>
      <c r="M464" s="56" t="s">
        <v>5375</v>
      </c>
      <c r="N464" s="57"/>
      <c r="O464" s="16" t="str" cm="1">
        <f t="array" ref="O464">IFERROR(_xlfn.IFS(
Q464="MPR ISSUE","PDH",
Q464="BSS Hardware Issue","BSS",
Q464="Sites strategiques, MLL, Pylone, etc.","ENVTECH",
Q464="AKTIVCO DEFAUT GE &amp; POWER Cabinet","AKTIVCO",
Q464="AKTIVCO Coupure ENEO &amp; Baisse de tension","AKTIVCO GRID ONLY",
Q464="Coupure ENEO &amp; Baisse de tension","IHS GRID ONLY",
Q464="Defaut GE &amp; POWER Cabinet","IHS",
Q464="Sharing","Partners",
Q464="SIte strategiques &amp; DataCenter","SST &amp; DC",
Q464="Exclu","Exclu",
Q464="SAT","SAT",
Q464="SPARE-ISSUE","SPARE-ISSUE",
Q464="Fiber CAmtel","TRANS_FO_CAMTEL",
Q464="Fiber AOF","Fiber AOF",
Q464="Projet OCM (HUAWEI)","TRAVAUX-HUAWEI",
Q464="Projet OCM (NOKIA)","TRAVAUX-NOKIA",
Q464="ACCESS-ISSUE","ACCESS-ISSUE",
Q464="Projet OCM (ZTE, NOKIA, autres projets)","TRAVAUX OCM",
Q464="No root CAuse","No root cause",
Q464="ODU HS","PDH",
Q464="IP &amp; VLAN","PDH",
Q464="Warehouse HUAWEI","SPARE-ISSUE",
Q464="SPARE-HS","SPARE-ISSUE",
Q464="Power Telco","BSS"
),"")</f>
        <v>No root cause</v>
      </c>
      <c r="P464" s="22" t="str" cm="1">
        <f t="array" ref="P464">IFERROR(_xlfn.IFS(
Q464="MPR ISSUE","TX ISSUE",
Q464="BSS Hardware Issue","RAN ISSUE",
Q464="Sites strategiques, MLL, Pylone, etc.","ENVTECH",
Q464="AKTIVCO DEFAUT GE &amp; POWER Cabinet","POWER ISSUE",
Q464="AKTIVCO Coupure ENEO &amp; Baisse de tension","POWER ISSUE",
Q464="Coupure ENEO &amp; Baisse de tension","POWER ISSUE",
Q464="Defaut GE &amp; POWER Cabinet","POWER ISSUE",
Q464="Sharing","POWER ISSUE",
Q464="SIte strategiques &amp; DataCenter","POWER ISSUE",
Q464="Exclu","Exclu",
Q464="SAT","TX ISSUE",
Q464="SPARE-ISSUE","SPARE-ISSUE",
Q464="Fiber CAmtel","TX ISSUE",
Q464="Fiber AOF","TX ISSUE",
Q464="Projet OCM (HUAWEI)","TRAVAUX-HUAWEI",
Q464="Projet OCM (NOKIA)","TRAVAUX -NOKIA",
Q464="ACCESS-ISSUE","ACCESS-ISSUE",
Q464="Projet OCM (ZTE, NOKIA, autres projets)","TRAVAUX OCM",
Q464="No root CAuse","No root cause",
Q464="ODU HS","TX ISSUE",
Q464="IP &amp; VLAN","TX ISSUE",
Q464="Warehouse HUAWEI","SPARE-ISSUE",
Q464="SPARE-HS","SPARE-ISSUE",
Q464="Power Telco","RAN ISSUE"
),"")</f>
        <v>No root cause</v>
      </c>
      <c r="Q464" s="50" t="s">
        <v>5878</v>
      </c>
      <c r="R464" s="23" t="str" cm="1">
        <f t="array" ref="R464">IFERROR(_xlfn.IFS(
Q464="MPR ISSUE","ACTIVE",
Q464="BSS Hardware Issue","ACTIVE",
Q464="Sites strategiques, MLL, Pylone, etc.","PASSIVE",
Q464="AKTIVCO DEFAUT GE &amp; POWER Cabinet","PASSIVE",
Q464="AKTIVCO Coupure ENEO &amp; Baisse de tension","PASSIVE",
Q464="Coupure ENEO &amp; Baisse de tension","PASSIVE",
Q464="Defaut GE &amp; POWER Cabinet","PASSIVE",
Q464="Sharing","PASSIVE",
Q464="SIte strategiques &amp; DataCenter","PASSIVE",
Q464="Exclu","Exclu",
Q464="SAT","ACTIVE",
Q464="SPARE-ISSUE","SPARE-ISSUE",
Q464="Fiber CAmtel","ACTIVE",
Q464="Fiber AOF","ACTIVE",
Q464="Projet OCM (HUAWEI)","PLANNED WORKS",
Q464="Projet OCM (NOKIA)","PLANNED WORKS",
Q464="ACCESS-ISSUE","ACCESS-ISSUE",
Q464="Projet OCM (ZTE, NOKIA, autres projets)","PLANNED WORKS",
Q464="No root CAuse","No root cause",
Q464="ODU HS","ACTIVE",
Q464="IP &amp; VLAN","ACTIVE",
Q464="Warehouse HUAWEI","SPARE-ISSUE",
Q464="SPARE-HS","SPARE-ISSUE",
Q464="Power Telco","ACTIVE"
),"")</f>
        <v>No root cause</v>
      </c>
      <c r="S464" s="58" t="s">
        <v>17</v>
      </c>
      <c r="T464" s="7" t="s">
        <v>17</v>
      </c>
      <c r="U464" s="7" t="s">
        <v>17</v>
      </c>
      <c r="V464" s="59" t="s">
        <v>17</v>
      </c>
      <c r="W464" s="59" t="s">
        <v>17</v>
      </c>
      <c r="X464" s="59" t="s">
        <v>17</v>
      </c>
      <c r="Y464" s="59" t="s">
        <v>17</v>
      </c>
      <c r="Z464" s="59" t="s">
        <v>17</v>
      </c>
      <c r="AA464" s="59" t="s">
        <v>17</v>
      </c>
      <c r="AB464" s="59" t="s">
        <v>17</v>
      </c>
      <c r="AC464" s="59" t="s">
        <v>17</v>
      </c>
      <c r="AD464" s="59" t="s">
        <v>17</v>
      </c>
      <c r="AE464" s="59" t="s">
        <v>17</v>
      </c>
      <c r="AF464" s="15"/>
      <c r="AG464" s="15"/>
      <c r="AH464" s="15"/>
      <c r="AI464" s="15"/>
    </row>
    <row r="465" spans="1:35" s="14" customFormat="1" x14ac:dyDescent="0.35">
      <c r="A465" s="1" t="s">
        <v>1079</v>
      </c>
      <c r="B465" s="1" t="s">
        <v>1080</v>
      </c>
      <c r="C465" s="3"/>
      <c r="D465" s="1" t="s">
        <v>23</v>
      </c>
      <c r="E465" s="1" t="e">
        <v>#N/A</v>
      </c>
      <c r="F465" s="3" t="s">
        <v>71</v>
      </c>
      <c r="G465" s="1" t="s">
        <v>1081</v>
      </c>
      <c r="H465" s="62" t="str">
        <f>_xlfn.XLOOKUP(B465,'[1]Nur des jours'!$B:$B,'[1]Nur des jours'!$H:$H,"")</f>
        <v>NOKIA</v>
      </c>
      <c r="I465" s="54">
        <v>0</v>
      </c>
      <c r="J465" s="54">
        <v>2.4438052299982062E-2</v>
      </c>
      <c r="K465" s="54">
        <v>0</v>
      </c>
      <c r="L465" s="55">
        <v>8.2041360260021456E-3</v>
      </c>
      <c r="M465" s="56" t="s">
        <v>5376</v>
      </c>
      <c r="N465" s="57" t="str">
        <f>_xlfn.XLOOKUP(B465,'[2]daily break down'!$B:$B,'[2]daily break down'!$N:$N,"")</f>
        <v>UE Relay</v>
      </c>
      <c r="O465" s="16" t="str" cm="1">
        <f t="array" ref="O465">IFERROR(_xlfn.IFS(
Q465="MPR ISSUE","PDH",
Q465="BSS Hardware Issue","BSS",
Q465="Sites strategiques, MLL, Pylone, etc.","ENVTECH",
Q465="AKTIVCO DEFAUT GE &amp; POWER Cabinet","AKTIVCO",
Q465="AKTIVCO Coupure ENEO &amp; Baisse de tension","AKTIVCO GRID ONLY",
Q465="Coupure ENEO &amp; Baisse de tension","IHS GRID ONLY",
Q465="Defaut GE &amp; POWER Cabinet","IHS",
Q465="Sharing","Partners",
Q465="SIte strategiques &amp; DataCenter","SST &amp; DC",
Q465="Exclu","Exclu",
Q465="SAT","SAT",
Q465="SPARE-ISSUE","SPARE-ISSUE",
Q465="Fiber CAmtel","TRANS_FO_CAMTEL",
Q465="Fiber AOF","Fiber AOF",
Q465="Projet OCM (HUAWEI)","TRAVAUX-HUAWEI",
Q465="Projet OCM (NOKIA)","TRAVAUX-NOKIA",
Q465="ACCESS-ISSUE","ACCESS-ISSUE",
Q465="Projet OCM (ZTE, NOKIA, autres projets)","TRAVAUX OCM",
Q465="No root CAuse","No root cause",
Q465="ODU HS","PDH",
Q465="IP &amp; VLAN","PDH",
Q465="Warehouse HUAWEI","SPARE-ISSUE",
Q465="SPARE-HS","SPARE-ISSUE",
Q465="Power Telco","BSS"
),"")</f>
        <v>Exclu</v>
      </c>
      <c r="P465" s="22" t="str" cm="1">
        <f t="array" ref="P465">IFERROR(_xlfn.IFS(
Q465="MPR ISSUE","TX ISSUE",
Q465="BSS Hardware Issue","RAN ISSUE",
Q465="Sites strategiques, MLL, Pylone, etc.","ENVTECH",
Q465="AKTIVCO DEFAUT GE &amp; POWER Cabinet","POWER ISSUE",
Q465="AKTIVCO Coupure ENEO &amp; Baisse de tension","POWER ISSUE",
Q465="Coupure ENEO &amp; Baisse de tension","POWER ISSUE",
Q465="Defaut GE &amp; POWER Cabinet","POWER ISSUE",
Q465="Sharing","POWER ISSUE",
Q465="SIte strategiques &amp; DataCenter","POWER ISSUE",
Q465="Exclu","Exclu",
Q465="SAT","TX ISSUE",
Q465="SPARE-ISSUE","SPARE-ISSUE",
Q465="Fiber CAmtel","TX ISSUE",
Q465="Fiber AOF","TX ISSUE",
Q465="Projet OCM (HUAWEI)","TRAVAUX-HUAWEI",
Q465="Projet OCM (NOKIA)","TRAVAUX -NOKIA",
Q465="ACCESS-ISSUE","ACCESS-ISSUE",
Q465="Projet OCM (ZTE, NOKIA, autres projets)","TRAVAUX OCM",
Q465="No root CAuse","No root cause",
Q465="ODU HS","TX ISSUE",
Q465="IP &amp; VLAN","TX ISSUE",
Q465="Warehouse HUAWEI","SPARE-ISSUE",
Q465="SPARE-HS","SPARE-ISSUE",
Q465="Power Telco","RAN ISSUE"
),"")</f>
        <v>Exclu</v>
      </c>
      <c r="Q465" s="50" t="s">
        <v>6067</v>
      </c>
      <c r="R465" s="23" t="str" cm="1">
        <f t="array" ref="R465">IFERROR(_xlfn.IFS(
Q465="MPR ISSUE","ACTIVE",
Q465="BSS Hardware Issue","ACTIVE",
Q465="Sites strategiques, MLL, Pylone, etc.","PASSIVE",
Q465="AKTIVCO DEFAUT GE &amp; POWER Cabinet","PASSIVE",
Q465="AKTIVCO Coupure ENEO &amp; Baisse de tension","PASSIVE",
Q465="Coupure ENEO &amp; Baisse de tension","PASSIVE",
Q465="Defaut GE &amp; POWER Cabinet","PASSIVE",
Q465="Sharing","PASSIVE",
Q465="SIte strategiques &amp; DataCenter","PASSIVE",
Q465="Exclu","Exclu",
Q465="SAT","ACTIVE",
Q465="SPARE-ISSUE","SPARE-ISSUE",
Q465="Fiber CAmtel","ACTIVE",
Q465="Fiber AOF","ACTIVE",
Q465="Projet OCM (HUAWEI)","PLANNED WORKS",
Q465="Projet OCM (NOKIA)","PLANNED WORKS",
Q465="ACCESS-ISSUE","ACCESS-ISSUE",
Q465="Projet OCM (ZTE, NOKIA, autres projets)","PLANNED WORKS",
Q465="No root CAuse","No root cause",
Q465="ODU HS","ACTIVE",
Q465="IP &amp; VLAN","ACTIVE",
Q465="Warehouse HUAWEI","SPARE-ISSUE",
Q465="SPARE-HS","SPARE-ISSUE",
Q465="Power Telco","ACTIVE"
),"")</f>
        <v>Exclu</v>
      </c>
      <c r="S465" s="58" t="s">
        <v>17</v>
      </c>
      <c r="T465" s="7" t="s">
        <v>17</v>
      </c>
      <c r="U465" s="7" t="s">
        <v>17</v>
      </c>
      <c r="V465" s="59" t="s">
        <v>17</v>
      </c>
      <c r="W465" s="59" t="s">
        <v>17</v>
      </c>
      <c r="X465" s="59" t="s">
        <v>17</v>
      </c>
      <c r="Y465" s="59" t="s">
        <v>17</v>
      </c>
      <c r="Z465" s="59" t="s">
        <v>17</v>
      </c>
      <c r="AA465" s="59" t="s">
        <v>17</v>
      </c>
      <c r="AB465" s="59" t="s">
        <v>17</v>
      </c>
      <c r="AC465" s="59" t="s">
        <v>17</v>
      </c>
      <c r="AD465" s="59" t="s">
        <v>17</v>
      </c>
      <c r="AE465" s="59" t="s">
        <v>17</v>
      </c>
      <c r="AF465" s="15"/>
      <c r="AG465" s="15"/>
      <c r="AH465" s="15"/>
      <c r="AI465" s="15"/>
    </row>
    <row r="466" spans="1:35" s="14" customFormat="1" x14ac:dyDescent="0.35">
      <c r="A466" s="3" t="s">
        <v>2332</v>
      </c>
      <c r="B466" s="3" t="s">
        <v>2333</v>
      </c>
      <c r="C466" s="3"/>
      <c r="D466" s="3" t="s">
        <v>12</v>
      </c>
      <c r="E466" s="3" t="s">
        <v>68</v>
      </c>
      <c r="F466" s="3" t="s">
        <v>228</v>
      </c>
      <c r="G466" s="3" t="s">
        <v>2332</v>
      </c>
      <c r="H466" s="62" t="str">
        <f>_xlfn.XLOOKUP(B466,'[1]Nur des jours'!$B:$B,'[1]Nur des jours'!$H:$H,"")</f>
        <v>NOKIA</v>
      </c>
      <c r="I466" s="54">
        <v>5.6952387803796023E-2</v>
      </c>
      <c r="J466" s="54">
        <v>0</v>
      </c>
      <c r="K466" s="54">
        <v>0</v>
      </c>
      <c r="L466" s="55">
        <v>8.1327957127325327E-3</v>
      </c>
      <c r="M466" s="56" t="s">
        <v>5375</v>
      </c>
      <c r="N466" s="57"/>
      <c r="O466" s="16" t="str" cm="1">
        <f t="array" ref="O466">IFERROR(_xlfn.IFS(
Q466="MPR ISSUE","PDH",
Q466="BSS Hardware Issue","BSS",
Q466="Sites strategiques, MLL, Pylone, etc.","ENVTECH",
Q466="AKTIVCO DEFAUT GE &amp; POWER Cabinet","AKTIVCO",
Q466="AKTIVCO Coupure ENEO &amp; Baisse de tension","AKTIVCO GRID ONLY",
Q466="Coupure ENEO &amp; Baisse de tension","IHS GRID ONLY",
Q466="Defaut GE &amp; POWER Cabinet","IHS",
Q466="Sharing","Partners",
Q466="SIte strategiques &amp; DataCenter","SST &amp; DC",
Q466="Exclu","Exclu",
Q466="SAT","SAT",
Q466="SPARE-ISSUE","SPARE-ISSUE",
Q466="Fiber CAmtel","TRANS_FO_CAMTEL",
Q466="Fiber AOF","Fiber AOF",
Q466="Projet OCM (HUAWEI)","TRAVAUX-HUAWEI",
Q466="Projet OCM (NOKIA)","TRAVAUX-NOKIA",
Q466="ACCESS-ISSUE","ACCESS-ISSUE",
Q466="Projet OCM (ZTE, NOKIA, autres projets)","TRAVAUX OCM",
Q466="No root CAuse","No root cause",
Q466="ODU HS","PDH",
Q466="IP &amp; VLAN","PDH",
Q466="Warehouse HUAWEI","SPARE-ISSUE",
Q466="SPARE-HS","SPARE-ISSUE",
Q466="Power Telco","BSS"
),"")</f>
        <v>No root cause</v>
      </c>
      <c r="P466" s="22" t="str" cm="1">
        <f t="array" ref="P466">IFERROR(_xlfn.IFS(
Q466="MPR ISSUE","TX ISSUE",
Q466="BSS Hardware Issue","RAN ISSUE",
Q466="Sites strategiques, MLL, Pylone, etc.","ENVTECH",
Q466="AKTIVCO DEFAUT GE &amp; POWER Cabinet","POWER ISSUE",
Q466="AKTIVCO Coupure ENEO &amp; Baisse de tension","POWER ISSUE",
Q466="Coupure ENEO &amp; Baisse de tension","POWER ISSUE",
Q466="Defaut GE &amp; POWER Cabinet","POWER ISSUE",
Q466="Sharing","POWER ISSUE",
Q466="SIte strategiques &amp; DataCenter","POWER ISSUE",
Q466="Exclu","Exclu",
Q466="SAT","TX ISSUE",
Q466="SPARE-ISSUE","SPARE-ISSUE",
Q466="Fiber CAmtel","TX ISSUE",
Q466="Fiber AOF","TX ISSUE",
Q466="Projet OCM (HUAWEI)","TRAVAUX-HUAWEI",
Q466="Projet OCM (NOKIA)","TRAVAUX -NOKIA",
Q466="ACCESS-ISSUE","ACCESS-ISSUE",
Q466="Projet OCM (ZTE, NOKIA, autres projets)","TRAVAUX OCM",
Q466="No root CAuse","No root cause",
Q466="ODU HS","TX ISSUE",
Q466="IP &amp; VLAN","TX ISSUE",
Q466="Warehouse HUAWEI","SPARE-ISSUE",
Q466="SPARE-HS","SPARE-ISSUE",
Q466="Power Telco","RAN ISSUE"
),"")</f>
        <v>No root cause</v>
      </c>
      <c r="Q466" s="50" t="s">
        <v>5878</v>
      </c>
      <c r="R466" s="23" t="str" cm="1">
        <f t="array" ref="R466">IFERROR(_xlfn.IFS(
Q466="MPR ISSUE","ACTIVE",
Q466="BSS Hardware Issue","ACTIVE",
Q466="Sites strategiques, MLL, Pylone, etc.","PASSIVE",
Q466="AKTIVCO DEFAUT GE &amp; POWER Cabinet","PASSIVE",
Q466="AKTIVCO Coupure ENEO &amp; Baisse de tension","PASSIVE",
Q466="Coupure ENEO &amp; Baisse de tension","PASSIVE",
Q466="Defaut GE &amp; POWER Cabinet","PASSIVE",
Q466="Sharing","PASSIVE",
Q466="SIte strategiques &amp; DataCenter","PASSIVE",
Q466="Exclu","Exclu",
Q466="SAT","ACTIVE",
Q466="SPARE-ISSUE","SPARE-ISSUE",
Q466="Fiber CAmtel","ACTIVE",
Q466="Fiber AOF","ACTIVE",
Q466="Projet OCM (HUAWEI)","PLANNED WORKS",
Q466="Projet OCM (NOKIA)","PLANNED WORKS",
Q466="ACCESS-ISSUE","ACCESS-ISSUE",
Q466="Projet OCM (ZTE, NOKIA, autres projets)","PLANNED WORKS",
Q466="No root CAuse","No root cause",
Q466="ODU HS","ACTIVE",
Q466="IP &amp; VLAN","ACTIVE",
Q466="Warehouse HUAWEI","SPARE-ISSUE",
Q466="SPARE-HS","SPARE-ISSUE",
Q466="Power Telco","ACTIVE"
),"")</f>
        <v>No root cause</v>
      </c>
      <c r="S466" s="58" t="s">
        <v>17</v>
      </c>
      <c r="T466" s="7" t="s">
        <v>17</v>
      </c>
      <c r="U466" s="7" t="s">
        <v>17</v>
      </c>
      <c r="V466" s="59" t="s">
        <v>17</v>
      </c>
      <c r="W466" s="59" t="s">
        <v>17</v>
      </c>
      <c r="X466" s="59" t="s">
        <v>17</v>
      </c>
      <c r="Y466" s="59" t="s">
        <v>17</v>
      </c>
      <c r="Z466" s="59" t="s">
        <v>17</v>
      </c>
      <c r="AA466" s="59" t="s">
        <v>17</v>
      </c>
      <c r="AB466" s="59" t="s">
        <v>17</v>
      </c>
      <c r="AC466" s="59" t="s">
        <v>17</v>
      </c>
      <c r="AD466" s="59" t="s">
        <v>17</v>
      </c>
      <c r="AE466" s="59" t="s">
        <v>17</v>
      </c>
      <c r="AF466" s="15"/>
      <c r="AG466" s="15"/>
      <c r="AH466" s="15"/>
      <c r="AI466" s="15"/>
    </row>
    <row r="467" spans="1:35" s="14" customFormat="1" x14ac:dyDescent="0.35">
      <c r="A467" s="1" t="s">
        <v>1350</v>
      </c>
      <c r="B467" s="1" t="s">
        <v>1351</v>
      </c>
      <c r="C467" s="3"/>
      <c r="D467" s="1" t="s">
        <v>23</v>
      </c>
      <c r="E467" s="1" t="e">
        <v>#N/A</v>
      </c>
      <c r="F467" s="3" t="s">
        <v>71</v>
      </c>
      <c r="G467" s="1" t="s">
        <v>1352</v>
      </c>
      <c r="H467" s="62" t="str">
        <f>_xlfn.XLOOKUP(B467,'[1]Nur des jours'!$B:$B,'[1]Nur des jours'!$H:$H,"")</f>
        <v>NOKIA</v>
      </c>
      <c r="I467" s="54">
        <v>0</v>
      </c>
      <c r="J467" s="54">
        <v>2.3641159290199915E-2</v>
      </c>
      <c r="K467" s="54">
        <v>0</v>
      </c>
      <c r="L467" s="55">
        <v>7.9366098512411651E-3</v>
      </c>
      <c r="M467" s="56" t="s">
        <v>5375</v>
      </c>
      <c r="N467" s="57"/>
      <c r="O467" s="16" t="str" cm="1">
        <f t="array" ref="O467">IFERROR(_xlfn.IFS(
Q467="MPR ISSUE","PDH",
Q467="BSS Hardware Issue","BSS",
Q467="Sites strategiques, MLL, Pylone, etc.","ENVTECH",
Q467="AKTIVCO DEFAUT GE &amp; POWER Cabinet","AKTIVCO",
Q467="AKTIVCO Coupure ENEO &amp; Baisse de tension","AKTIVCO GRID ONLY",
Q467="Coupure ENEO &amp; Baisse de tension","IHS GRID ONLY",
Q467="Defaut GE &amp; POWER Cabinet","IHS",
Q467="Sharing","Partners",
Q467="SIte strategiques &amp; DataCenter","SST &amp; DC",
Q467="Exclu","Exclu",
Q467="SAT","SAT",
Q467="SPARE-ISSUE","SPARE-ISSUE",
Q467="Fiber CAmtel","TRANS_FO_CAMTEL",
Q467="Fiber AOF","Fiber AOF",
Q467="Projet OCM (HUAWEI)","TRAVAUX-HUAWEI",
Q467="Projet OCM (NOKIA)","TRAVAUX-NOKIA",
Q467="ACCESS-ISSUE","ACCESS-ISSUE",
Q467="Projet OCM (ZTE, NOKIA, autres projets)","TRAVAUX OCM",
Q467="No root CAuse","No root cause",
Q467="ODU HS","PDH",
Q467="IP &amp; VLAN","PDH",
Q467="Warehouse HUAWEI","SPARE-ISSUE",
Q467="SPARE-HS","SPARE-ISSUE",
Q467="Power Telco","BSS"
),"")</f>
        <v>No root cause</v>
      </c>
      <c r="P467" s="22" t="str" cm="1">
        <f t="array" ref="P467">IFERROR(_xlfn.IFS(
Q467="MPR ISSUE","TX ISSUE",
Q467="BSS Hardware Issue","RAN ISSUE",
Q467="Sites strategiques, MLL, Pylone, etc.","ENVTECH",
Q467="AKTIVCO DEFAUT GE &amp; POWER Cabinet","POWER ISSUE",
Q467="AKTIVCO Coupure ENEO &amp; Baisse de tension","POWER ISSUE",
Q467="Coupure ENEO &amp; Baisse de tension","POWER ISSUE",
Q467="Defaut GE &amp; POWER Cabinet","POWER ISSUE",
Q467="Sharing","POWER ISSUE",
Q467="SIte strategiques &amp; DataCenter","POWER ISSUE",
Q467="Exclu","Exclu",
Q467="SAT","TX ISSUE",
Q467="SPARE-ISSUE","SPARE-ISSUE",
Q467="Fiber CAmtel","TX ISSUE",
Q467="Fiber AOF","TX ISSUE",
Q467="Projet OCM (HUAWEI)","TRAVAUX-HUAWEI",
Q467="Projet OCM (NOKIA)","TRAVAUX -NOKIA",
Q467="ACCESS-ISSUE","ACCESS-ISSUE",
Q467="Projet OCM (ZTE, NOKIA, autres projets)","TRAVAUX OCM",
Q467="No root CAuse","No root cause",
Q467="ODU HS","TX ISSUE",
Q467="IP &amp; VLAN","TX ISSUE",
Q467="Warehouse HUAWEI","SPARE-ISSUE",
Q467="SPARE-HS","SPARE-ISSUE",
Q467="Power Telco","RAN ISSUE"
),"")</f>
        <v>No root cause</v>
      </c>
      <c r="Q467" s="50" t="s">
        <v>5878</v>
      </c>
      <c r="R467" s="23" t="str" cm="1">
        <f t="array" ref="R467">IFERROR(_xlfn.IFS(
Q467="MPR ISSUE","ACTIVE",
Q467="BSS Hardware Issue","ACTIVE",
Q467="Sites strategiques, MLL, Pylone, etc.","PASSIVE",
Q467="AKTIVCO DEFAUT GE &amp; POWER Cabinet","PASSIVE",
Q467="AKTIVCO Coupure ENEO &amp; Baisse de tension","PASSIVE",
Q467="Coupure ENEO &amp; Baisse de tension","PASSIVE",
Q467="Defaut GE &amp; POWER Cabinet","PASSIVE",
Q467="Sharing","PASSIVE",
Q467="SIte strategiques &amp; DataCenter","PASSIVE",
Q467="Exclu","Exclu",
Q467="SAT","ACTIVE",
Q467="SPARE-ISSUE","SPARE-ISSUE",
Q467="Fiber CAmtel","ACTIVE",
Q467="Fiber AOF","ACTIVE",
Q467="Projet OCM (HUAWEI)","PLANNED WORKS",
Q467="Projet OCM (NOKIA)","PLANNED WORKS",
Q467="ACCESS-ISSUE","ACCESS-ISSUE",
Q467="Projet OCM (ZTE, NOKIA, autres projets)","PLANNED WORKS",
Q467="No root CAuse","No root cause",
Q467="ODU HS","ACTIVE",
Q467="IP &amp; VLAN","ACTIVE",
Q467="Warehouse HUAWEI","SPARE-ISSUE",
Q467="SPARE-HS","SPARE-ISSUE",
Q467="Power Telco","ACTIVE"
),"")</f>
        <v>No root cause</v>
      </c>
      <c r="S467" s="58" t="s">
        <v>17</v>
      </c>
      <c r="T467" s="7" t="s">
        <v>17</v>
      </c>
      <c r="U467" s="7" t="s">
        <v>17</v>
      </c>
      <c r="V467" s="59" t="s">
        <v>17</v>
      </c>
      <c r="W467" s="59" t="s">
        <v>17</v>
      </c>
      <c r="X467" s="59" t="s">
        <v>17</v>
      </c>
      <c r="Y467" s="59" t="s">
        <v>17</v>
      </c>
      <c r="Z467" s="59" t="s">
        <v>17</v>
      </c>
      <c r="AA467" s="59" t="s">
        <v>17</v>
      </c>
      <c r="AB467" s="59" t="s">
        <v>17</v>
      </c>
      <c r="AC467" s="59" t="s">
        <v>17</v>
      </c>
      <c r="AD467" s="59" t="s">
        <v>17</v>
      </c>
      <c r="AE467" s="59" t="s">
        <v>17</v>
      </c>
      <c r="AF467" s="15"/>
      <c r="AG467" s="15"/>
      <c r="AH467" s="15"/>
      <c r="AI467" s="15"/>
    </row>
    <row r="468" spans="1:35" s="14" customFormat="1" x14ac:dyDescent="0.35">
      <c r="A468" s="1" t="s">
        <v>419</v>
      </c>
      <c r="B468" s="1" t="s">
        <v>420</v>
      </c>
      <c r="C468" s="3"/>
      <c r="D468" s="1" t="s">
        <v>12</v>
      </c>
      <c r="E468" s="1" t="s">
        <v>13</v>
      </c>
      <c r="F468" s="3" t="s">
        <v>14</v>
      </c>
      <c r="G468" s="1" t="s">
        <v>108</v>
      </c>
      <c r="H468" s="61" t="str">
        <f>_xlfn.XLOOKUP(B468,'[1]Nur des jours'!$B:$B,'[1]Nur des jours'!$H:$H,"")</f>
        <v>Huawei</v>
      </c>
      <c r="I468" s="54">
        <v>7.4937352373415835E-3</v>
      </c>
      <c r="J468" s="54">
        <v>1.9125432234768508E-2</v>
      </c>
      <c r="K468" s="54">
        <v>0</v>
      </c>
      <c r="L468" s="55">
        <v>7.4907328933062822E-3</v>
      </c>
      <c r="M468" s="56" t="s">
        <v>5375</v>
      </c>
      <c r="N468" s="57"/>
      <c r="O468" s="16" t="str" cm="1">
        <f t="array" ref="O468">IFERROR(_xlfn.IFS(
Q468="MPR ISSUE","PDH",
Q468="BSS Hardware Issue","BSS",
Q468="Sites strategiques, MLL, Pylone, etc.","ENVTECH",
Q468="AKTIVCO DEFAUT GE &amp; POWER Cabinet","AKTIVCO",
Q468="AKTIVCO Coupure ENEO &amp; Baisse de tension","AKTIVCO GRID ONLY",
Q468="Coupure ENEO &amp; Baisse de tension","IHS GRID ONLY",
Q468="Defaut GE &amp; POWER Cabinet","IHS",
Q468="Sharing","Partners",
Q468="SIte strategiques &amp; DataCenter","SST &amp; DC",
Q468="Exclu","Exclu",
Q468="SAT","SAT",
Q468="SPARE-ISSUE","SPARE-ISSUE",
Q468="Fiber CAmtel","TRANS_FO_CAMTEL",
Q468="Fiber AOF","Fiber AOF",
Q468="Projet OCM (HUAWEI)","TRAVAUX-HUAWEI",
Q468="Projet OCM (NOKIA)","TRAVAUX-NOKIA",
Q468="ACCESS-ISSUE","ACCESS-ISSUE",
Q468="Projet OCM (ZTE, NOKIA, autres projets)","TRAVAUX OCM",
Q468="No root CAuse","No root cause",
Q468="ODU HS","PDH",
Q468="IP &amp; VLAN","PDH",
Q468="Warehouse HUAWEI","SPARE-ISSUE",
Q468="SPARE-HS","SPARE-ISSUE",
Q468="Power Telco","BSS"
),"")</f>
        <v>No root cause</v>
      </c>
      <c r="P468" s="22" t="str" cm="1">
        <f t="array" ref="P468">IFERROR(_xlfn.IFS(
Q468="MPR ISSUE","TX ISSUE",
Q468="BSS Hardware Issue","RAN ISSUE",
Q468="Sites strategiques, MLL, Pylone, etc.","ENVTECH",
Q468="AKTIVCO DEFAUT GE &amp; POWER Cabinet","POWER ISSUE",
Q468="AKTIVCO Coupure ENEO &amp; Baisse de tension","POWER ISSUE",
Q468="Coupure ENEO &amp; Baisse de tension","POWER ISSUE",
Q468="Defaut GE &amp; POWER Cabinet","POWER ISSUE",
Q468="Sharing","POWER ISSUE",
Q468="SIte strategiques &amp; DataCenter","POWER ISSUE",
Q468="Exclu","Exclu",
Q468="SAT","TX ISSUE",
Q468="SPARE-ISSUE","SPARE-ISSUE",
Q468="Fiber CAmtel","TX ISSUE",
Q468="Fiber AOF","TX ISSUE",
Q468="Projet OCM (HUAWEI)","TRAVAUX-HUAWEI",
Q468="Projet OCM (NOKIA)","TRAVAUX -NOKIA",
Q468="ACCESS-ISSUE","ACCESS-ISSUE",
Q468="Projet OCM (ZTE, NOKIA, autres projets)","TRAVAUX OCM",
Q468="No root CAuse","No root cause",
Q468="ODU HS","TX ISSUE",
Q468="IP &amp; VLAN","TX ISSUE",
Q468="Warehouse HUAWEI","SPARE-ISSUE",
Q468="SPARE-HS","SPARE-ISSUE",
Q468="Power Telco","RAN ISSUE"
),"")</f>
        <v>No root cause</v>
      </c>
      <c r="Q468" s="50" t="s">
        <v>5878</v>
      </c>
      <c r="R468" s="23" t="str" cm="1">
        <f t="array" ref="R468">IFERROR(_xlfn.IFS(
Q468="MPR ISSUE","ACTIVE",
Q468="BSS Hardware Issue","ACTIVE",
Q468="Sites strategiques, MLL, Pylone, etc.","PASSIVE",
Q468="AKTIVCO DEFAUT GE &amp; POWER Cabinet","PASSIVE",
Q468="AKTIVCO Coupure ENEO &amp; Baisse de tension","PASSIVE",
Q468="Coupure ENEO &amp; Baisse de tension","PASSIVE",
Q468="Defaut GE &amp; POWER Cabinet","PASSIVE",
Q468="Sharing","PASSIVE",
Q468="SIte strategiques &amp; DataCenter","PASSIVE",
Q468="Exclu","Exclu",
Q468="SAT","ACTIVE",
Q468="SPARE-ISSUE","SPARE-ISSUE",
Q468="Fiber CAmtel","ACTIVE",
Q468="Fiber AOF","ACTIVE",
Q468="Projet OCM (HUAWEI)","PLANNED WORKS",
Q468="Projet OCM (NOKIA)","PLANNED WORKS",
Q468="ACCESS-ISSUE","ACCESS-ISSUE",
Q468="Projet OCM (ZTE, NOKIA, autres projets)","PLANNED WORKS",
Q468="No root CAuse","No root cause",
Q468="ODU HS","ACTIVE",
Q468="IP &amp; VLAN","ACTIVE",
Q468="Warehouse HUAWEI","SPARE-ISSUE",
Q468="SPARE-HS","SPARE-ISSUE",
Q468="Power Telco","ACTIVE"
),"")</f>
        <v>No root cause</v>
      </c>
      <c r="S468" s="58" t="s">
        <v>17</v>
      </c>
      <c r="T468" s="7" t="s">
        <v>17</v>
      </c>
      <c r="U468" s="7" t="s">
        <v>17</v>
      </c>
      <c r="V468" s="59" t="s">
        <v>17</v>
      </c>
      <c r="W468" s="59" t="s">
        <v>17</v>
      </c>
      <c r="X468" s="59" t="s">
        <v>17</v>
      </c>
      <c r="Y468" s="59" t="s">
        <v>17</v>
      </c>
      <c r="Z468" s="59" t="s">
        <v>17</v>
      </c>
      <c r="AA468" s="59" t="s">
        <v>17</v>
      </c>
      <c r="AB468" s="59" t="s">
        <v>17</v>
      </c>
      <c r="AC468" s="59" t="s">
        <v>17</v>
      </c>
      <c r="AD468" s="59" t="s">
        <v>17</v>
      </c>
      <c r="AE468" s="59" t="s">
        <v>17</v>
      </c>
      <c r="AF468" s="15"/>
      <c r="AG468" s="15"/>
      <c r="AH468" s="15"/>
      <c r="AI468" s="15"/>
    </row>
    <row r="469" spans="1:35" s="14" customFormat="1" x14ac:dyDescent="0.35">
      <c r="A469" s="1" t="s">
        <v>1212</v>
      </c>
      <c r="B469" s="1" t="s">
        <v>1213</v>
      </c>
      <c r="C469" s="3"/>
      <c r="D469" s="1"/>
      <c r="E469" s="1"/>
      <c r="F469" s="3" t="s">
        <v>71</v>
      </c>
      <c r="G469" s="1" t="s">
        <v>1214</v>
      </c>
      <c r="H469" s="62" t="str">
        <f>_xlfn.XLOOKUP(B469,'[1]Nur des jours'!$B:$B,'[1]Nur des jours'!$H:$H,"")</f>
        <v>NOKIA</v>
      </c>
      <c r="I469" s="54">
        <v>0</v>
      </c>
      <c r="J469" s="54">
        <v>2.178174226737525E-2</v>
      </c>
      <c r="K469" s="54">
        <v>0</v>
      </c>
      <c r="L469" s="55">
        <v>7.3123821101323244E-3</v>
      </c>
      <c r="M469" s="56" t="s">
        <v>5375</v>
      </c>
      <c r="N469" s="57"/>
      <c r="O469" s="16" t="str" cm="1">
        <f t="array" ref="O469">IFERROR(_xlfn.IFS(
Q469="MPR ISSUE","PDH",
Q469="BSS Hardware Issue","BSS",
Q469="Sites strategiques, MLL, Pylone, etc.","ENVTECH",
Q469="AKTIVCO DEFAUT GE &amp; POWER Cabinet","AKTIVCO",
Q469="AKTIVCO Coupure ENEO &amp; Baisse de tension","AKTIVCO GRID ONLY",
Q469="Coupure ENEO &amp; Baisse de tension","IHS GRID ONLY",
Q469="Defaut GE &amp; POWER Cabinet","IHS",
Q469="Sharing","Partners",
Q469="SIte strategiques &amp; DataCenter","SST &amp; DC",
Q469="Exclu","Exclu",
Q469="SAT","SAT",
Q469="SPARE-ISSUE","SPARE-ISSUE",
Q469="Fiber CAmtel","TRANS_FO_CAMTEL",
Q469="Fiber AOF","Fiber AOF",
Q469="Projet OCM (HUAWEI)","TRAVAUX-HUAWEI",
Q469="Projet OCM (NOKIA)","TRAVAUX-NOKIA",
Q469="ACCESS-ISSUE","ACCESS-ISSUE",
Q469="Projet OCM (ZTE, NOKIA, autres projets)","TRAVAUX OCM",
Q469="No root CAuse","No root cause",
Q469="ODU HS","PDH",
Q469="IP &amp; VLAN","PDH",
Q469="Warehouse HUAWEI","SPARE-ISSUE",
Q469="SPARE-HS","SPARE-ISSUE",
Q469="Power Telco","BSS"
),"")</f>
        <v>No root cause</v>
      </c>
      <c r="P469" s="22" t="str" cm="1">
        <f t="array" ref="P469">IFERROR(_xlfn.IFS(
Q469="MPR ISSUE","TX ISSUE",
Q469="BSS Hardware Issue","RAN ISSUE",
Q469="Sites strategiques, MLL, Pylone, etc.","ENVTECH",
Q469="AKTIVCO DEFAUT GE &amp; POWER Cabinet","POWER ISSUE",
Q469="AKTIVCO Coupure ENEO &amp; Baisse de tension","POWER ISSUE",
Q469="Coupure ENEO &amp; Baisse de tension","POWER ISSUE",
Q469="Defaut GE &amp; POWER Cabinet","POWER ISSUE",
Q469="Sharing","POWER ISSUE",
Q469="SIte strategiques &amp; DataCenter","POWER ISSUE",
Q469="Exclu","Exclu",
Q469="SAT","TX ISSUE",
Q469="SPARE-ISSUE","SPARE-ISSUE",
Q469="Fiber CAmtel","TX ISSUE",
Q469="Fiber AOF","TX ISSUE",
Q469="Projet OCM (HUAWEI)","TRAVAUX-HUAWEI",
Q469="Projet OCM (NOKIA)","TRAVAUX -NOKIA",
Q469="ACCESS-ISSUE","ACCESS-ISSUE",
Q469="Projet OCM (ZTE, NOKIA, autres projets)","TRAVAUX OCM",
Q469="No root CAuse","No root cause",
Q469="ODU HS","TX ISSUE",
Q469="IP &amp; VLAN","TX ISSUE",
Q469="Warehouse HUAWEI","SPARE-ISSUE",
Q469="SPARE-HS","SPARE-ISSUE",
Q469="Power Telco","RAN ISSUE"
),"")</f>
        <v>No root cause</v>
      </c>
      <c r="Q469" s="50" t="s">
        <v>5878</v>
      </c>
      <c r="R469" s="23" t="str" cm="1">
        <f t="array" ref="R469">IFERROR(_xlfn.IFS(
Q469="MPR ISSUE","ACTIVE",
Q469="BSS Hardware Issue","ACTIVE",
Q469="Sites strategiques, MLL, Pylone, etc.","PASSIVE",
Q469="AKTIVCO DEFAUT GE &amp; POWER Cabinet","PASSIVE",
Q469="AKTIVCO Coupure ENEO &amp; Baisse de tension","PASSIVE",
Q469="Coupure ENEO &amp; Baisse de tension","PASSIVE",
Q469="Defaut GE &amp; POWER Cabinet","PASSIVE",
Q469="Sharing","PASSIVE",
Q469="SIte strategiques &amp; DataCenter","PASSIVE",
Q469="Exclu","Exclu",
Q469="SAT","ACTIVE",
Q469="SPARE-ISSUE","SPARE-ISSUE",
Q469="Fiber CAmtel","ACTIVE",
Q469="Fiber AOF","ACTIVE",
Q469="Projet OCM (HUAWEI)","PLANNED WORKS",
Q469="Projet OCM (NOKIA)","PLANNED WORKS",
Q469="ACCESS-ISSUE","ACCESS-ISSUE",
Q469="Projet OCM (ZTE, NOKIA, autres projets)","PLANNED WORKS",
Q469="No root CAuse","No root cause",
Q469="ODU HS","ACTIVE",
Q469="IP &amp; VLAN","ACTIVE",
Q469="Warehouse HUAWEI","SPARE-ISSUE",
Q469="SPARE-HS","SPARE-ISSUE",
Q469="Power Telco","ACTIVE"
),"")</f>
        <v>No root cause</v>
      </c>
      <c r="S469" s="58" t="s">
        <v>17</v>
      </c>
      <c r="T469" s="7" t="s">
        <v>17</v>
      </c>
      <c r="U469" s="7" t="s">
        <v>17</v>
      </c>
      <c r="V469" s="59" t="s">
        <v>17</v>
      </c>
      <c r="W469" s="59" t="s">
        <v>17</v>
      </c>
      <c r="X469" s="59" t="s">
        <v>17</v>
      </c>
      <c r="Y469" s="59" t="s">
        <v>17</v>
      </c>
      <c r="Z469" s="59" t="s">
        <v>17</v>
      </c>
      <c r="AA469" s="59" t="s">
        <v>17</v>
      </c>
      <c r="AB469" s="59" t="s">
        <v>17</v>
      </c>
      <c r="AC469" s="59" t="s">
        <v>17</v>
      </c>
      <c r="AD469" s="59" t="s">
        <v>17</v>
      </c>
      <c r="AE469" s="59" t="s">
        <v>17</v>
      </c>
      <c r="AF469" s="15"/>
      <c r="AG469" s="15"/>
      <c r="AH469" s="15"/>
      <c r="AI469" s="15"/>
    </row>
    <row r="470" spans="1:35" s="14" customFormat="1" x14ac:dyDescent="0.35">
      <c r="A470" s="1" t="s">
        <v>1266</v>
      </c>
      <c r="B470" s="1" t="s">
        <v>1267</v>
      </c>
      <c r="C470" s="3"/>
      <c r="D470" s="1" t="s">
        <v>12</v>
      </c>
      <c r="E470" s="1" t="s">
        <v>13</v>
      </c>
      <c r="F470" s="3" t="s">
        <v>14</v>
      </c>
      <c r="G470" s="1" t="s">
        <v>65</v>
      </c>
      <c r="H470" s="61" t="str">
        <f>_xlfn.XLOOKUP(B470,'[1]Nur des jours'!$B:$B,'[1]Nur des jours'!$H:$H,"")</f>
        <v>Huawei</v>
      </c>
      <c r="I470" s="54">
        <v>1.3738514601792902E-2</v>
      </c>
      <c r="J470" s="54">
        <v>5.5782510684741476E-3</v>
      </c>
      <c r="K470" s="54">
        <v>6.4980617991669343E-3</v>
      </c>
      <c r="L470" s="55">
        <v>7.2232067185453424E-3</v>
      </c>
      <c r="M470" s="56" t="s">
        <v>5375</v>
      </c>
      <c r="N470" s="57"/>
      <c r="O470" s="16" t="str" cm="1">
        <f t="array" ref="O470">IFERROR(_xlfn.IFS(
Q470="MPR ISSUE","PDH",
Q470="BSS Hardware Issue","BSS",
Q470="Sites strategiques, MLL, Pylone, etc.","ENVTECH",
Q470="AKTIVCO DEFAUT GE &amp; POWER Cabinet","AKTIVCO",
Q470="AKTIVCO Coupure ENEO &amp; Baisse de tension","AKTIVCO GRID ONLY",
Q470="Coupure ENEO &amp; Baisse de tension","IHS GRID ONLY",
Q470="Defaut GE &amp; POWER Cabinet","IHS",
Q470="Sharing","Partners",
Q470="SIte strategiques &amp; DataCenter","SST &amp; DC",
Q470="Exclu","Exclu",
Q470="SAT","SAT",
Q470="SPARE-ISSUE","SPARE-ISSUE",
Q470="Fiber CAmtel","TRANS_FO_CAMTEL",
Q470="Fiber AOF","Fiber AOF",
Q470="Projet OCM (HUAWEI)","TRAVAUX-HUAWEI",
Q470="Projet OCM (NOKIA)","TRAVAUX-NOKIA",
Q470="ACCESS-ISSUE","ACCESS-ISSUE",
Q470="Projet OCM (ZTE, NOKIA, autres projets)","TRAVAUX OCM",
Q470="No root CAuse","No root cause",
Q470="ODU HS","PDH",
Q470="IP &amp; VLAN","PDH",
Q470="Warehouse HUAWEI","SPARE-ISSUE",
Q470="SPARE-HS","SPARE-ISSUE",
Q470="Power Telco","BSS"
),"")</f>
        <v>No root cause</v>
      </c>
      <c r="P470" s="22" t="str" cm="1">
        <f t="array" ref="P470">IFERROR(_xlfn.IFS(
Q470="MPR ISSUE","TX ISSUE",
Q470="BSS Hardware Issue","RAN ISSUE",
Q470="Sites strategiques, MLL, Pylone, etc.","ENVTECH",
Q470="AKTIVCO DEFAUT GE &amp; POWER Cabinet","POWER ISSUE",
Q470="AKTIVCO Coupure ENEO &amp; Baisse de tension","POWER ISSUE",
Q470="Coupure ENEO &amp; Baisse de tension","POWER ISSUE",
Q470="Defaut GE &amp; POWER Cabinet","POWER ISSUE",
Q470="Sharing","POWER ISSUE",
Q470="SIte strategiques &amp; DataCenter","POWER ISSUE",
Q470="Exclu","Exclu",
Q470="SAT","TX ISSUE",
Q470="SPARE-ISSUE","SPARE-ISSUE",
Q470="Fiber CAmtel","TX ISSUE",
Q470="Fiber AOF","TX ISSUE",
Q470="Projet OCM (HUAWEI)","TRAVAUX-HUAWEI",
Q470="Projet OCM (NOKIA)","TRAVAUX -NOKIA",
Q470="ACCESS-ISSUE","ACCESS-ISSUE",
Q470="Projet OCM (ZTE, NOKIA, autres projets)","TRAVAUX OCM",
Q470="No root CAuse","No root cause",
Q470="ODU HS","TX ISSUE",
Q470="IP &amp; VLAN","TX ISSUE",
Q470="Warehouse HUAWEI","SPARE-ISSUE",
Q470="SPARE-HS","SPARE-ISSUE",
Q470="Power Telco","RAN ISSUE"
),"")</f>
        <v>No root cause</v>
      </c>
      <c r="Q470" s="50" t="s">
        <v>5878</v>
      </c>
      <c r="R470" s="23" t="str" cm="1">
        <f t="array" ref="R470">IFERROR(_xlfn.IFS(
Q470="MPR ISSUE","ACTIVE",
Q470="BSS Hardware Issue","ACTIVE",
Q470="Sites strategiques, MLL, Pylone, etc.","PASSIVE",
Q470="AKTIVCO DEFAUT GE &amp; POWER Cabinet","PASSIVE",
Q470="AKTIVCO Coupure ENEO &amp; Baisse de tension","PASSIVE",
Q470="Coupure ENEO &amp; Baisse de tension","PASSIVE",
Q470="Defaut GE &amp; POWER Cabinet","PASSIVE",
Q470="Sharing","PASSIVE",
Q470="SIte strategiques &amp; DataCenter","PASSIVE",
Q470="Exclu","Exclu",
Q470="SAT","ACTIVE",
Q470="SPARE-ISSUE","SPARE-ISSUE",
Q470="Fiber CAmtel","ACTIVE",
Q470="Fiber AOF","ACTIVE",
Q470="Projet OCM (HUAWEI)","PLANNED WORKS",
Q470="Projet OCM (NOKIA)","PLANNED WORKS",
Q470="ACCESS-ISSUE","ACCESS-ISSUE",
Q470="Projet OCM (ZTE, NOKIA, autres projets)","PLANNED WORKS",
Q470="No root CAuse","No root cause",
Q470="ODU HS","ACTIVE",
Q470="IP &amp; VLAN","ACTIVE",
Q470="Warehouse HUAWEI","SPARE-ISSUE",
Q470="SPARE-HS","SPARE-ISSUE",
Q470="Power Telco","ACTIVE"
),"")</f>
        <v>No root cause</v>
      </c>
      <c r="S470" s="58" t="s">
        <v>17</v>
      </c>
      <c r="T470" s="7" t="s">
        <v>17</v>
      </c>
      <c r="U470" s="7" t="s">
        <v>17</v>
      </c>
      <c r="V470" s="59" t="s">
        <v>17</v>
      </c>
      <c r="W470" s="59" t="s">
        <v>17</v>
      </c>
      <c r="X470" s="59" t="s">
        <v>17</v>
      </c>
      <c r="Y470" s="59" t="s">
        <v>17</v>
      </c>
      <c r="Z470" s="59" t="s">
        <v>17</v>
      </c>
      <c r="AA470" s="59" t="s">
        <v>17</v>
      </c>
      <c r="AB470" s="59" t="s">
        <v>17</v>
      </c>
      <c r="AC470" s="59" t="s">
        <v>17</v>
      </c>
      <c r="AD470" s="59" t="s">
        <v>17</v>
      </c>
      <c r="AE470" s="59" t="s">
        <v>17</v>
      </c>
      <c r="AF470" s="15"/>
      <c r="AG470" s="15"/>
      <c r="AH470" s="15"/>
      <c r="AI470" s="15"/>
    </row>
    <row r="471" spans="1:35" s="14" customFormat="1" x14ac:dyDescent="0.35">
      <c r="A471" s="1" t="s">
        <v>1130</v>
      </c>
      <c r="B471" s="1" t="s">
        <v>1131</v>
      </c>
      <c r="C471" s="3"/>
      <c r="D471" s="1" t="s">
        <v>12</v>
      </c>
      <c r="E471" s="1" t="s">
        <v>1132</v>
      </c>
      <c r="F471" s="3" t="s">
        <v>228</v>
      </c>
      <c r="G471" s="1" t="s">
        <v>1133</v>
      </c>
      <c r="H471" s="62" t="str">
        <f>_xlfn.XLOOKUP(B471,'[1]Nur des jours'!$B:$B,'[1]Nur des jours'!$H:$H,"")</f>
        <v>NOKIA</v>
      </c>
      <c r="I471" s="54">
        <v>4.7835009931697106E-2</v>
      </c>
      <c r="J471" s="54">
        <v>0</v>
      </c>
      <c r="K471" s="54">
        <v>3.7620357784640124E-4</v>
      </c>
      <c r="L471" s="55">
        <v>7.0270208570539323E-3</v>
      </c>
      <c r="M471" s="56" t="s">
        <v>5375</v>
      </c>
      <c r="N471" s="57"/>
      <c r="O471" s="16" t="str" cm="1">
        <f t="array" ref="O471">IFERROR(_xlfn.IFS(
Q471="MPR ISSUE","PDH",
Q471="BSS Hardware Issue","BSS",
Q471="Sites strategiques, MLL, Pylone, etc.","ENVTECH",
Q471="AKTIVCO DEFAUT GE &amp; POWER Cabinet","AKTIVCO",
Q471="AKTIVCO Coupure ENEO &amp; Baisse de tension","AKTIVCO GRID ONLY",
Q471="Coupure ENEO &amp; Baisse de tension","IHS GRID ONLY",
Q471="Defaut GE &amp; POWER Cabinet","IHS",
Q471="Sharing","Partners",
Q471="SIte strategiques &amp; DataCenter","SST &amp; DC",
Q471="Exclu","Exclu",
Q471="SAT","SAT",
Q471="SPARE-ISSUE","SPARE-ISSUE",
Q471="Fiber CAmtel","TRANS_FO_CAMTEL",
Q471="Fiber AOF","Fiber AOF",
Q471="Projet OCM (HUAWEI)","TRAVAUX-HUAWEI",
Q471="Projet OCM (NOKIA)","TRAVAUX-NOKIA",
Q471="ACCESS-ISSUE","ACCESS-ISSUE",
Q471="Projet OCM (ZTE, NOKIA, autres projets)","TRAVAUX OCM",
Q471="No root CAuse","No root cause",
Q471="ODU HS","PDH",
Q471="IP &amp; VLAN","PDH",
Q471="Warehouse HUAWEI","SPARE-ISSUE",
Q471="SPARE-HS","SPARE-ISSUE",
Q471="Power Telco","BSS"
),"")</f>
        <v>No root cause</v>
      </c>
      <c r="P471" s="22" t="str" cm="1">
        <f t="array" ref="P471">IFERROR(_xlfn.IFS(
Q471="MPR ISSUE","TX ISSUE",
Q471="BSS Hardware Issue","RAN ISSUE",
Q471="Sites strategiques, MLL, Pylone, etc.","ENVTECH",
Q471="AKTIVCO DEFAUT GE &amp; POWER Cabinet","POWER ISSUE",
Q471="AKTIVCO Coupure ENEO &amp; Baisse de tension","POWER ISSUE",
Q471="Coupure ENEO &amp; Baisse de tension","POWER ISSUE",
Q471="Defaut GE &amp; POWER Cabinet","POWER ISSUE",
Q471="Sharing","POWER ISSUE",
Q471="SIte strategiques &amp; DataCenter","POWER ISSUE",
Q471="Exclu","Exclu",
Q471="SAT","TX ISSUE",
Q471="SPARE-ISSUE","SPARE-ISSUE",
Q471="Fiber CAmtel","TX ISSUE",
Q471="Fiber AOF","TX ISSUE",
Q471="Projet OCM (HUAWEI)","TRAVAUX-HUAWEI",
Q471="Projet OCM (NOKIA)","TRAVAUX -NOKIA",
Q471="ACCESS-ISSUE","ACCESS-ISSUE",
Q471="Projet OCM (ZTE, NOKIA, autres projets)","TRAVAUX OCM",
Q471="No root CAuse","No root cause",
Q471="ODU HS","TX ISSUE",
Q471="IP &amp; VLAN","TX ISSUE",
Q471="Warehouse HUAWEI","SPARE-ISSUE",
Q471="SPARE-HS","SPARE-ISSUE",
Q471="Power Telco","RAN ISSUE"
),"")</f>
        <v>No root cause</v>
      </c>
      <c r="Q471" s="50" t="s">
        <v>5878</v>
      </c>
      <c r="R471" s="23" t="str" cm="1">
        <f t="array" ref="R471">IFERROR(_xlfn.IFS(
Q471="MPR ISSUE","ACTIVE",
Q471="BSS Hardware Issue","ACTIVE",
Q471="Sites strategiques, MLL, Pylone, etc.","PASSIVE",
Q471="AKTIVCO DEFAUT GE &amp; POWER Cabinet","PASSIVE",
Q471="AKTIVCO Coupure ENEO &amp; Baisse de tension","PASSIVE",
Q471="Coupure ENEO &amp; Baisse de tension","PASSIVE",
Q471="Defaut GE &amp; POWER Cabinet","PASSIVE",
Q471="Sharing","PASSIVE",
Q471="SIte strategiques &amp; DataCenter","PASSIVE",
Q471="Exclu","Exclu",
Q471="SAT","ACTIVE",
Q471="SPARE-ISSUE","SPARE-ISSUE",
Q471="Fiber CAmtel","ACTIVE",
Q471="Fiber AOF","ACTIVE",
Q471="Projet OCM (HUAWEI)","PLANNED WORKS",
Q471="Projet OCM (NOKIA)","PLANNED WORKS",
Q471="ACCESS-ISSUE","ACCESS-ISSUE",
Q471="Projet OCM (ZTE, NOKIA, autres projets)","PLANNED WORKS",
Q471="No root CAuse","No root cause",
Q471="ODU HS","ACTIVE",
Q471="IP &amp; VLAN","ACTIVE",
Q471="Warehouse HUAWEI","SPARE-ISSUE",
Q471="SPARE-HS","SPARE-ISSUE",
Q471="Power Telco","ACTIVE"
),"")</f>
        <v>No root cause</v>
      </c>
      <c r="S471" s="58" t="s">
        <v>17</v>
      </c>
      <c r="T471" s="7" t="s">
        <v>17</v>
      </c>
      <c r="U471" s="7" t="s">
        <v>17</v>
      </c>
      <c r="V471" s="59" t="s">
        <v>17</v>
      </c>
      <c r="W471" s="59" t="s">
        <v>17</v>
      </c>
      <c r="X471" s="59" t="s">
        <v>17</v>
      </c>
      <c r="Y471" s="59" t="s">
        <v>17</v>
      </c>
      <c r="Z471" s="59" t="s">
        <v>17</v>
      </c>
      <c r="AA471" s="59" t="s">
        <v>17</v>
      </c>
      <c r="AB471" s="59" t="s">
        <v>17</v>
      </c>
      <c r="AC471" s="59" t="s">
        <v>17</v>
      </c>
      <c r="AD471" s="59" t="s">
        <v>17</v>
      </c>
      <c r="AE471" s="59" t="s">
        <v>17</v>
      </c>
      <c r="AF471" s="15"/>
      <c r="AG471" s="15"/>
      <c r="AH471" s="15"/>
      <c r="AI471" s="15"/>
    </row>
    <row r="472" spans="1:35" s="14" customFormat="1" x14ac:dyDescent="0.35">
      <c r="A472" s="1" t="s">
        <v>1824</v>
      </c>
      <c r="B472" s="1" t="s">
        <v>1825</v>
      </c>
      <c r="C472" s="3"/>
      <c r="D472" s="1" t="s">
        <v>23</v>
      </c>
      <c r="E472" s="1" t="s">
        <v>124</v>
      </c>
      <c r="F472" s="3" t="s">
        <v>228</v>
      </c>
      <c r="G472" s="1" t="s">
        <v>1826</v>
      </c>
      <c r="H472" s="62" t="str">
        <f>_xlfn.XLOOKUP(B472,'[1]Nur des jours'!$B:$B,'[1]Nur des jours'!$H:$H,"")</f>
        <v>NOKIA</v>
      </c>
      <c r="I472" s="54">
        <v>4.7959905518986129E-2</v>
      </c>
      <c r="J472" s="54">
        <v>0</v>
      </c>
      <c r="K472" s="54">
        <v>0</v>
      </c>
      <c r="L472" s="55">
        <v>6.8486700738800282E-3</v>
      </c>
      <c r="M472" s="56" t="s">
        <v>5376</v>
      </c>
      <c r="N472" s="57" t="str">
        <f>_xlfn.XLOOKUP(B472,'[2]daily break down'!$B:$B,'[2]daily break down'!$N:$N,"")</f>
        <v>UE Relay</v>
      </c>
      <c r="O472" s="16" t="str" cm="1">
        <f t="array" ref="O472">IFERROR(_xlfn.IFS(
Q472="MPR ISSUE","PDH",
Q472="BSS Hardware Issue","BSS",
Q472="Sites strategiques, MLL, Pylone, etc.","ENVTECH",
Q472="AKTIVCO DEFAUT GE &amp; POWER Cabinet","AKTIVCO",
Q472="AKTIVCO Coupure ENEO &amp; Baisse de tension","AKTIVCO GRID ONLY",
Q472="Coupure ENEO &amp; Baisse de tension","IHS GRID ONLY",
Q472="Defaut GE &amp; POWER Cabinet","IHS",
Q472="Sharing","Partners",
Q472="SIte strategiques &amp; DataCenter","SST &amp; DC",
Q472="Exclu","Exclu",
Q472="SAT","SAT",
Q472="SPARE-ISSUE","SPARE-ISSUE",
Q472="Fiber CAmtel","TRANS_FO_CAMTEL",
Q472="Fiber AOF","Fiber AOF",
Q472="Projet OCM (HUAWEI)","TRAVAUX-HUAWEI",
Q472="Projet OCM (NOKIA)","TRAVAUX-NOKIA",
Q472="ACCESS-ISSUE","ACCESS-ISSUE",
Q472="Projet OCM (ZTE, NOKIA, autres projets)","TRAVAUX OCM",
Q472="No root CAuse","No root cause",
Q472="ODU HS","PDH",
Q472="IP &amp; VLAN","PDH",
Q472="Warehouse HUAWEI","SPARE-ISSUE",
Q472="SPARE-HS","SPARE-ISSUE",
Q472="Power Telco","BSS"
),"")</f>
        <v>Exclu</v>
      </c>
      <c r="P472" s="22" t="str" cm="1">
        <f t="array" ref="P472">IFERROR(_xlfn.IFS(
Q472="MPR ISSUE","TX ISSUE",
Q472="BSS Hardware Issue","RAN ISSUE",
Q472="Sites strategiques, MLL, Pylone, etc.","ENVTECH",
Q472="AKTIVCO DEFAUT GE &amp; POWER Cabinet","POWER ISSUE",
Q472="AKTIVCO Coupure ENEO &amp; Baisse de tension","POWER ISSUE",
Q472="Coupure ENEO &amp; Baisse de tension","POWER ISSUE",
Q472="Defaut GE &amp; POWER Cabinet","POWER ISSUE",
Q472="Sharing","POWER ISSUE",
Q472="SIte strategiques &amp; DataCenter","POWER ISSUE",
Q472="Exclu","Exclu",
Q472="SAT","TX ISSUE",
Q472="SPARE-ISSUE","SPARE-ISSUE",
Q472="Fiber CAmtel","TX ISSUE",
Q472="Fiber AOF","TX ISSUE",
Q472="Projet OCM (HUAWEI)","TRAVAUX-HUAWEI",
Q472="Projet OCM (NOKIA)","TRAVAUX -NOKIA",
Q472="ACCESS-ISSUE","ACCESS-ISSUE",
Q472="Projet OCM (ZTE, NOKIA, autres projets)","TRAVAUX OCM",
Q472="No root CAuse","No root cause",
Q472="ODU HS","TX ISSUE",
Q472="IP &amp; VLAN","TX ISSUE",
Q472="Warehouse HUAWEI","SPARE-ISSUE",
Q472="SPARE-HS","SPARE-ISSUE",
Q472="Power Telco","RAN ISSUE"
),"")</f>
        <v>Exclu</v>
      </c>
      <c r="Q472" s="50" t="s">
        <v>6067</v>
      </c>
      <c r="R472" s="23" t="str" cm="1">
        <f t="array" ref="R472">IFERROR(_xlfn.IFS(
Q472="MPR ISSUE","ACTIVE",
Q472="BSS Hardware Issue","ACTIVE",
Q472="Sites strategiques, MLL, Pylone, etc.","PASSIVE",
Q472="AKTIVCO DEFAUT GE &amp; POWER Cabinet","PASSIVE",
Q472="AKTIVCO Coupure ENEO &amp; Baisse de tension","PASSIVE",
Q472="Coupure ENEO &amp; Baisse de tension","PASSIVE",
Q472="Defaut GE &amp; POWER Cabinet","PASSIVE",
Q472="Sharing","PASSIVE",
Q472="SIte strategiques &amp; DataCenter","PASSIVE",
Q472="Exclu","Exclu",
Q472="SAT","ACTIVE",
Q472="SPARE-ISSUE","SPARE-ISSUE",
Q472="Fiber CAmtel","ACTIVE",
Q472="Fiber AOF","ACTIVE",
Q472="Projet OCM (HUAWEI)","PLANNED WORKS",
Q472="Projet OCM (NOKIA)","PLANNED WORKS",
Q472="ACCESS-ISSUE","ACCESS-ISSUE",
Q472="Projet OCM (ZTE, NOKIA, autres projets)","PLANNED WORKS",
Q472="No root CAuse","No root cause",
Q472="ODU HS","ACTIVE",
Q472="IP &amp; VLAN","ACTIVE",
Q472="Warehouse HUAWEI","SPARE-ISSUE",
Q472="SPARE-HS","SPARE-ISSUE",
Q472="Power Telco","ACTIVE"
),"")</f>
        <v>Exclu</v>
      </c>
      <c r="S472" s="58" t="s">
        <v>17</v>
      </c>
      <c r="T472" s="7" t="s">
        <v>17</v>
      </c>
      <c r="U472" s="7" t="s">
        <v>17</v>
      </c>
      <c r="V472" s="59" t="s">
        <v>17</v>
      </c>
      <c r="W472" s="59" t="s">
        <v>17</v>
      </c>
      <c r="X472" s="59" t="s">
        <v>17</v>
      </c>
      <c r="Y472" s="59" t="s">
        <v>17</v>
      </c>
      <c r="Z472" s="59" t="s">
        <v>17</v>
      </c>
      <c r="AA472" s="59" t="s">
        <v>17</v>
      </c>
      <c r="AB472" s="59" t="s">
        <v>17</v>
      </c>
      <c r="AC472" s="59" t="s">
        <v>17</v>
      </c>
      <c r="AD472" s="59" t="s">
        <v>17</v>
      </c>
      <c r="AE472" s="59" t="s">
        <v>17</v>
      </c>
      <c r="AF472" s="15"/>
      <c r="AG472" s="15"/>
      <c r="AH472" s="15"/>
      <c r="AI472" s="15"/>
    </row>
    <row r="473" spans="1:35" s="14" customFormat="1" x14ac:dyDescent="0.35">
      <c r="A473" s="3" t="s">
        <v>1241</v>
      </c>
      <c r="B473" s="3" t="s">
        <v>1242</v>
      </c>
      <c r="C473" s="3"/>
      <c r="D473" s="3" t="s">
        <v>12</v>
      </c>
      <c r="E473" s="3" t="s">
        <v>68</v>
      </c>
      <c r="F473" s="3" t="s">
        <v>228</v>
      </c>
      <c r="G473" s="3" t="s">
        <v>1243</v>
      </c>
      <c r="H473" s="62" t="str">
        <f>_xlfn.XLOOKUP(B473,'[1]Nur des jours'!$B:$B,'[1]Nur des jours'!$H:$H,"")</f>
        <v>NOKIA</v>
      </c>
      <c r="I473" s="54">
        <v>4.2714290852847024E-2</v>
      </c>
      <c r="J473" s="54">
        <v>0</v>
      </c>
      <c r="K473" s="54">
        <v>0</v>
      </c>
      <c r="L473" s="55">
        <v>6.0995967845494008E-3</v>
      </c>
      <c r="M473" s="56" t="s">
        <v>5375</v>
      </c>
      <c r="N473" s="57"/>
      <c r="O473" s="16" t="str" cm="1">
        <f t="array" ref="O473">IFERROR(_xlfn.IFS(
Q473="MPR ISSUE","PDH",
Q473="BSS Hardware Issue","BSS",
Q473="Sites strategiques, MLL, Pylone, etc.","ENVTECH",
Q473="AKTIVCO DEFAUT GE &amp; POWER Cabinet","AKTIVCO",
Q473="AKTIVCO Coupure ENEO &amp; Baisse de tension","AKTIVCO GRID ONLY",
Q473="Coupure ENEO &amp; Baisse de tension","IHS GRID ONLY",
Q473="Defaut GE &amp; POWER Cabinet","IHS",
Q473="Sharing","Partners",
Q473="SIte strategiques &amp; DataCenter","SST &amp; DC",
Q473="Exclu","Exclu",
Q473="SAT","SAT",
Q473="SPARE-ISSUE","SPARE-ISSUE",
Q473="Fiber CAmtel","TRANS_FO_CAMTEL",
Q473="Fiber AOF","Fiber AOF",
Q473="Projet OCM (HUAWEI)","TRAVAUX-HUAWEI",
Q473="Projet OCM (NOKIA)","TRAVAUX-NOKIA",
Q473="ACCESS-ISSUE","ACCESS-ISSUE",
Q473="Projet OCM (ZTE, NOKIA, autres projets)","TRAVAUX OCM",
Q473="No root CAuse","No root cause",
Q473="ODU HS","PDH",
Q473="IP &amp; VLAN","PDH",
Q473="Warehouse HUAWEI","SPARE-ISSUE",
Q473="SPARE-HS","SPARE-ISSUE",
Q473="Power Telco","BSS"
),"")</f>
        <v>No root cause</v>
      </c>
      <c r="P473" s="22" t="str" cm="1">
        <f t="array" ref="P473">IFERROR(_xlfn.IFS(
Q473="MPR ISSUE","TX ISSUE",
Q473="BSS Hardware Issue","RAN ISSUE",
Q473="Sites strategiques, MLL, Pylone, etc.","ENVTECH",
Q473="AKTIVCO DEFAUT GE &amp; POWER Cabinet","POWER ISSUE",
Q473="AKTIVCO Coupure ENEO &amp; Baisse de tension","POWER ISSUE",
Q473="Coupure ENEO &amp; Baisse de tension","POWER ISSUE",
Q473="Defaut GE &amp; POWER Cabinet","POWER ISSUE",
Q473="Sharing","POWER ISSUE",
Q473="SIte strategiques &amp; DataCenter","POWER ISSUE",
Q473="Exclu","Exclu",
Q473="SAT","TX ISSUE",
Q473="SPARE-ISSUE","SPARE-ISSUE",
Q473="Fiber CAmtel","TX ISSUE",
Q473="Fiber AOF","TX ISSUE",
Q473="Projet OCM (HUAWEI)","TRAVAUX-HUAWEI",
Q473="Projet OCM (NOKIA)","TRAVAUX -NOKIA",
Q473="ACCESS-ISSUE","ACCESS-ISSUE",
Q473="Projet OCM (ZTE, NOKIA, autres projets)","TRAVAUX OCM",
Q473="No root CAuse","No root cause",
Q473="ODU HS","TX ISSUE",
Q473="IP &amp; VLAN","TX ISSUE",
Q473="Warehouse HUAWEI","SPARE-ISSUE",
Q473="SPARE-HS","SPARE-ISSUE",
Q473="Power Telco","RAN ISSUE"
),"")</f>
        <v>No root cause</v>
      </c>
      <c r="Q473" s="50" t="s">
        <v>5878</v>
      </c>
      <c r="R473" s="23" t="str" cm="1">
        <f t="array" ref="R473">IFERROR(_xlfn.IFS(
Q473="MPR ISSUE","ACTIVE",
Q473="BSS Hardware Issue","ACTIVE",
Q473="Sites strategiques, MLL, Pylone, etc.","PASSIVE",
Q473="AKTIVCO DEFAUT GE &amp; POWER Cabinet","PASSIVE",
Q473="AKTIVCO Coupure ENEO &amp; Baisse de tension","PASSIVE",
Q473="Coupure ENEO &amp; Baisse de tension","PASSIVE",
Q473="Defaut GE &amp; POWER Cabinet","PASSIVE",
Q473="Sharing","PASSIVE",
Q473="SIte strategiques &amp; DataCenter","PASSIVE",
Q473="Exclu","Exclu",
Q473="SAT","ACTIVE",
Q473="SPARE-ISSUE","SPARE-ISSUE",
Q473="Fiber CAmtel","ACTIVE",
Q473="Fiber AOF","ACTIVE",
Q473="Projet OCM (HUAWEI)","PLANNED WORKS",
Q473="Projet OCM (NOKIA)","PLANNED WORKS",
Q473="ACCESS-ISSUE","ACCESS-ISSUE",
Q473="Projet OCM (ZTE, NOKIA, autres projets)","PLANNED WORKS",
Q473="No root CAuse","No root cause",
Q473="ODU HS","ACTIVE",
Q473="IP &amp; VLAN","ACTIVE",
Q473="Warehouse HUAWEI","SPARE-ISSUE",
Q473="SPARE-HS","SPARE-ISSUE",
Q473="Power Telco","ACTIVE"
),"")</f>
        <v>No root cause</v>
      </c>
      <c r="S473" s="58" t="s">
        <v>17</v>
      </c>
      <c r="T473" s="7" t="s">
        <v>17</v>
      </c>
      <c r="U473" s="7" t="s">
        <v>17</v>
      </c>
      <c r="V473" s="59" t="s">
        <v>17</v>
      </c>
      <c r="W473" s="59" t="s">
        <v>17</v>
      </c>
      <c r="X473" s="59" t="s">
        <v>17</v>
      </c>
      <c r="Y473" s="59" t="s">
        <v>17</v>
      </c>
      <c r="Z473" s="59" t="s">
        <v>17</v>
      </c>
      <c r="AA473" s="59" t="s">
        <v>17</v>
      </c>
      <c r="AB473" s="59" t="s">
        <v>17</v>
      </c>
      <c r="AC473" s="59" t="s">
        <v>17</v>
      </c>
      <c r="AD473" s="59" t="s">
        <v>17</v>
      </c>
      <c r="AE473" s="59" t="s">
        <v>17</v>
      </c>
      <c r="AF473" s="15"/>
      <c r="AG473" s="15"/>
      <c r="AH473" s="15"/>
      <c r="AI473" s="15"/>
    </row>
    <row r="474" spans="1:35" s="14" customFormat="1" x14ac:dyDescent="0.35">
      <c r="A474" s="1" t="s">
        <v>2327</v>
      </c>
      <c r="B474" s="1" t="s">
        <v>2328</v>
      </c>
      <c r="C474" s="3"/>
      <c r="D474" s="1" t="s">
        <v>12</v>
      </c>
      <c r="E474" s="1" t="s">
        <v>1306</v>
      </c>
      <c r="F474" s="3" t="s">
        <v>228</v>
      </c>
      <c r="G474" s="1" t="s">
        <v>2329</v>
      </c>
      <c r="H474" s="62" t="str">
        <f>_xlfn.XLOOKUP(B474,'[1]Nur des jours'!$B:$B,'[1]Nur des jours'!$H:$H,"")</f>
        <v>NOKIA</v>
      </c>
      <c r="I474" s="54">
        <v>4.0466170281644537E-2</v>
      </c>
      <c r="J474" s="54">
        <v>0</v>
      </c>
      <c r="K474" s="54">
        <v>3.7620357784662328E-4</v>
      </c>
      <c r="L474" s="55">
        <v>5.9747512363276896E-3</v>
      </c>
      <c r="M474" s="56" t="s">
        <v>5375</v>
      </c>
      <c r="N474" s="57"/>
      <c r="O474" s="16" t="str" cm="1">
        <f t="array" ref="O474">IFERROR(_xlfn.IFS(
Q474="MPR ISSUE","PDH",
Q474="BSS Hardware Issue","BSS",
Q474="Sites strategiques, MLL, Pylone, etc.","ENVTECH",
Q474="AKTIVCO DEFAUT GE &amp; POWER Cabinet","AKTIVCO",
Q474="AKTIVCO Coupure ENEO &amp; Baisse de tension","AKTIVCO GRID ONLY",
Q474="Coupure ENEO &amp; Baisse de tension","IHS GRID ONLY",
Q474="Defaut GE &amp; POWER Cabinet","IHS",
Q474="Sharing","Partners",
Q474="SIte strategiques &amp; DataCenter","SST &amp; DC",
Q474="Exclu","Exclu",
Q474="SAT","SAT",
Q474="SPARE-ISSUE","SPARE-ISSUE",
Q474="Fiber CAmtel","TRANS_FO_CAMTEL",
Q474="Fiber AOF","Fiber AOF",
Q474="Projet OCM (HUAWEI)","TRAVAUX-HUAWEI",
Q474="Projet OCM (NOKIA)","TRAVAUX-NOKIA",
Q474="ACCESS-ISSUE","ACCESS-ISSUE",
Q474="Projet OCM (ZTE, NOKIA, autres projets)","TRAVAUX OCM",
Q474="No root CAuse","No root cause",
Q474="ODU HS","PDH",
Q474="IP &amp; VLAN","PDH",
Q474="Warehouse HUAWEI","SPARE-ISSUE",
Q474="SPARE-HS","SPARE-ISSUE",
Q474="Power Telco","BSS"
),"")</f>
        <v>No root cause</v>
      </c>
      <c r="P474" s="22" t="str" cm="1">
        <f t="array" ref="P474">IFERROR(_xlfn.IFS(
Q474="MPR ISSUE","TX ISSUE",
Q474="BSS Hardware Issue","RAN ISSUE",
Q474="Sites strategiques, MLL, Pylone, etc.","ENVTECH",
Q474="AKTIVCO DEFAUT GE &amp; POWER Cabinet","POWER ISSUE",
Q474="AKTIVCO Coupure ENEO &amp; Baisse de tension","POWER ISSUE",
Q474="Coupure ENEO &amp; Baisse de tension","POWER ISSUE",
Q474="Defaut GE &amp; POWER Cabinet","POWER ISSUE",
Q474="Sharing","POWER ISSUE",
Q474="SIte strategiques &amp; DataCenter","POWER ISSUE",
Q474="Exclu","Exclu",
Q474="SAT","TX ISSUE",
Q474="SPARE-ISSUE","SPARE-ISSUE",
Q474="Fiber CAmtel","TX ISSUE",
Q474="Fiber AOF","TX ISSUE",
Q474="Projet OCM (HUAWEI)","TRAVAUX-HUAWEI",
Q474="Projet OCM (NOKIA)","TRAVAUX -NOKIA",
Q474="ACCESS-ISSUE","ACCESS-ISSUE",
Q474="Projet OCM (ZTE, NOKIA, autres projets)","TRAVAUX OCM",
Q474="No root CAuse","No root cause",
Q474="ODU HS","TX ISSUE",
Q474="IP &amp; VLAN","TX ISSUE",
Q474="Warehouse HUAWEI","SPARE-ISSUE",
Q474="SPARE-HS","SPARE-ISSUE",
Q474="Power Telco","RAN ISSUE"
),"")</f>
        <v>No root cause</v>
      </c>
      <c r="Q474" s="50" t="s">
        <v>5878</v>
      </c>
      <c r="R474" s="23" t="str" cm="1">
        <f t="array" ref="R474">IFERROR(_xlfn.IFS(
Q474="MPR ISSUE","ACTIVE",
Q474="BSS Hardware Issue","ACTIVE",
Q474="Sites strategiques, MLL, Pylone, etc.","PASSIVE",
Q474="AKTIVCO DEFAUT GE &amp; POWER Cabinet","PASSIVE",
Q474="AKTIVCO Coupure ENEO &amp; Baisse de tension","PASSIVE",
Q474="Coupure ENEO &amp; Baisse de tension","PASSIVE",
Q474="Defaut GE &amp; POWER Cabinet","PASSIVE",
Q474="Sharing","PASSIVE",
Q474="SIte strategiques &amp; DataCenter","PASSIVE",
Q474="Exclu","Exclu",
Q474="SAT","ACTIVE",
Q474="SPARE-ISSUE","SPARE-ISSUE",
Q474="Fiber CAmtel","ACTIVE",
Q474="Fiber AOF","ACTIVE",
Q474="Projet OCM (HUAWEI)","PLANNED WORKS",
Q474="Projet OCM (NOKIA)","PLANNED WORKS",
Q474="ACCESS-ISSUE","ACCESS-ISSUE",
Q474="Projet OCM (ZTE, NOKIA, autres projets)","PLANNED WORKS",
Q474="No root CAuse","No root cause",
Q474="ODU HS","ACTIVE",
Q474="IP &amp; VLAN","ACTIVE",
Q474="Warehouse HUAWEI","SPARE-ISSUE",
Q474="SPARE-HS","SPARE-ISSUE",
Q474="Power Telco","ACTIVE"
),"")</f>
        <v>No root cause</v>
      </c>
      <c r="S474" s="58" t="s">
        <v>17</v>
      </c>
      <c r="T474" s="7" t="s">
        <v>17</v>
      </c>
      <c r="U474" s="7" t="s">
        <v>17</v>
      </c>
      <c r="V474" s="59" t="s">
        <v>17</v>
      </c>
      <c r="W474" s="59" t="s">
        <v>17</v>
      </c>
      <c r="X474" s="59" t="s">
        <v>17</v>
      </c>
      <c r="Y474" s="59" t="s">
        <v>17</v>
      </c>
      <c r="Z474" s="59" t="s">
        <v>17</v>
      </c>
      <c r="AA474" s="59" t="s">
        <v>17</v>
      </c>
      <c r="AB474" s="59" t="s">
        <v>17</v>
      </c>
      <c r="AC474" s="59" t="s">
        <v>17</v>
      </c>
      <c r="AD474" s="59" t="s">
        <v>17</v>
      </c>
      <c r="AE474" s="59" t="s">
        <v>17</v>
      </c>
      <c r="AF474" s="15"/>
      <c r="AG474" s="15"/>
      <c r="AH474" s="15"/>
      <c r="AI474" s="15"/>
    </row>
    <row r="475" spans="1:35" s="14" customFormat="1" x14ac:dyDescent="0.35">
      <c r="A475" s="1" t="s">
        <v>226</v>
      </c>
      <c r="B475" s="1" t="s">
        <v>227</v>
      </c>
      <c r="C475" s="3"/>
      <c r="D475" s="1" t="s">
        <v>12</v>
      </c>
      <c r="E475" s="1" t="s">
        <v>13</v>
      </c>
      <c r="F475" s="3" t="s">
        <v>228</v>
      </c>
      <c r="G475" s="1" t="s">
        <v>226</v>
      </c>
      <c r="H475" s="62" t="str">
        <f>_xlfn.XLOOKUP(B475,'[1]Nur des jours'!$B:$B,'[1]Nur des jours'!$H:$H,"")</f>
        <v>NOKIA</v>
      </c>
      <c r="I475" s="54">
        <v>3.8967423234176228E-2</v>
      </c>
      <c r="J475" s="54">
        <v>0</v>
      </c>
      <c r="K475" s="54">
        <v>0</v>
      </c>
      <c r="L475" s="55">
        <v>5.5645444350275229E-3</v>
      </c>
      <c r="M475" s="56" t="s">
        <v>5375</v>
      </c>
      <c r="N475" s="57"/>
      <c r="O475" s="16" t="str" cm="1">
        <f t="array" ref="O475">IFERROR(_xlfn.IFS(
Q475="MPR ISSUE","PDH",
Q475="BSS Hardware Issue","BSS",
Q475="Sites strategiques, MLL, Pylone, etc.","ENVTECH",
Q475="AKTIVCO DEFAUT GE &amp; POWER Cabinet","AKTIVCO",
Q475="AKTIVCO Coupure ENEO &amp; Baisse de tension","AKTIVCO GRID ONLY",
Q475="Coupure ENEO &amp; Baisse de tension","IHS GRID ONLY",
Q475="Defaut GE &amp; POWER Cabinet","IHS",
Q475="Sharing","Partners",
Q475="SIte strategiques &amp; DataCenter","SST &amp; DC",
Q475="Exclu","Exclu",
Q475="SAT","SAT",
Q475="SPARE-ISSUE","SPARE-ISSUE",
Q475="Fiber CAmtel","TRANS_FO_CAMTEL",
Q475="Fiber AOF","Fiber AOF",
Q475="Projet OCM (HUAWEI)","TRAVAUX-HUAWEI",
Q475="Projet OCM (NOKIA)","TRAVAUX-NOKIA",
Q475="ACCESS-ISSUE","ACCESS-ISSUE",
Q475="Projet OCM (ZTE, NOKIA, autres projets)","TRAVAUX OCM",
Q475="No root CAuse","No root cause",
Q475="ODU HS","PDH",
Q475="IP &amp; VLAN","PDH",
Q475="Warehouse HUAWEI","SPARE-ISSUE",
Q475="SPARE-HS","SPARE-ISSUE",
Q475="Power Telco","BSS"
),"")</f>
        <v>No root cause</v>
      </c>
      <c r="P475" s="22" t="str" cm="1">
        <f t="array" ref="P475">IFERROR(_xlfn.IFS(
Q475="MPR ISSUE","TX ISSUE",
Q475="BSS Hardware Issue","RAN ISSUE",
Q475="Sites strategiques, MLL, Pylone, etc.","ENVTECH",
Q475="AKTIVCO DEFAUT GE &amp; POWER Cabinet","POWER ISSUE",
Q475="AKTIVCO Coupure ENEO &amp; Baisse de tension","POWER ISSUE",
Q475="Coupure ENEO &amp; Baisse de tension","POWER ISSUE",
Q475="Defaut GE &amp; POWER Cabinet","POWER ISSUE",
Q475="Sharing","POWER ISSUE",
Q475="SIte strategiques &amp; DataCenter","POWER ISSUE",
Q475="Exclu","Exclu",
Q475="SAT","TX ISSUE",
Q475="SPARE-ISSUE","SPARE-ISSUE",
Q475="Fiber CAmtel","TX ISSUE",
Q475="Fiber AOF","TX ISSUE",
Q475="Projet OCM (HUAWEI)","TRAVAUX-HUAWEI",
Q475="Projet OCM (NOKIA)","TRAVAUX -NOKIA",
Q475="ACCESS-ISSUE","ACCESS-ISSUE",
Q475="Projet OCM (ZTE, NOKIA, autres projets)","TRAVAUX OCM",
Q475="No root CAuse","No root cause",
Q475="ODU HS","TX ISSUE",
Q475="IP &amp; VLAN","TX ISSUE",
Q475="Warehouse HUAWEI","SPARE-ISSUE",
Q475="SPARE-HS","SPARE-ISSUE",
Q475="Power Telco","RAN ISSUE"
),"")</f>
        <v>No root cause</v>
      </c>
      <c r="Q475" s="50" t="s">
        <v>5878</v>
      </c>
      <c r="R475" s="23" t="str" cm="1">
        <f t="array" ref="R475">IFERROR(_xlfn.IFS(
Q475="MPR ISSUE","ACTIVE",
Q475="BSS Hardware Issue","ACTIVE",
Q475="Sites strategiques, MLL, Pylone, etc.","PASSIVE",
Q475="AKTIVCO DEFAUT GE &amp; POWER Cabinet","PASSIVE",
Q475="AKTIVCO Coupure ENEO &amp; Baisse de tension","PASSIVE",
Q475="Coupure ENEO &amp; Baisse de tension","PASSIVE",
Q475="Defaut GE &amp; POWER Cabinet","PASSIVE",
Q475="Sharing","PASSIVE",
Q475="SIte strategiques &amp; DataCenter","PASSIVE",
Q475="Exclu","Exclu",
Q475="SAT","ACTIVE",
Q475="SPARE-ISSUE","SPARE-ISSUE",
Q475="Fiber CAmtel","ACTIVE",
Q475="Fiber AOF","ACTIVE",
Q475="Projet OCM (HUAWEI)","PLANNED WORKS",
Q475="Projet OCM (NOKIA)","PLANNED WORKS",
Q475="ACCESS-ISSUE","ACCESS-ISSUE",
Q475="Projet OCM (ZTE, NOKIA, autres projets)","PLANNED WORKS",
Q475="No root CAuse","No root cause",
Q475="ODU HS","ACTIVE",
Q475="IP &amp; VLAN","ACTIVE",
Q475="Warehouse HUAWEI","SPARE-ISSUE",
Q475="SPARE-HS","SPARE-ISSUE",
Q475="Power Telco","ACTIVE"
),"")</f>
        <v>No root cause</v>
      </c>
      <c r="S475" s="58" t="s">
        <v>17</v>
      </c>
      <c r="T475" s="7" t="s">
        <v>17</v>
      </c>
      <c r="U475" s="7" t="s">
        <v>17</v>
      </c>
      <c r="V475" s="59" t="s">
        <v>17</v>
      </c>
      <c r="W475" s="59" t="s">
        <v>17</v>
      </c>
      <c r="X475" s="59" t="s">
        <v>17</v>
      </c>
      <c r="Y475" s="59" t="s">
        <v>17</v>
      </c>
      <c r="Z475" s="59" t="s">
        <v>17</v>
      </c>
      <c r="AA475" s="59" t="s">
        <v>17</v>
      </c>
      <c r="AB475" s="59" t="s">
        <v>17</v>
      </c>
      <c r="AC475" s="59" t="s">
        <v>17</v>
      </c>
      <c r="AD475" s="59" t="s">
        <v>17</v>
      </c>
      <c r="AE475" s="59" t="s">
        <v>17</v>
      </c>
      <c r="AF475" s="15"/>
      <c r="AG475" s="15"/>
      <c r="AH475" s="15"/>
      <c r="AI475" s="15"/>
    </row>
    <row r="476" spans="1:35" s="14" customFormat="1" x14ac:dyDescent="0.35">
      <c r="A476" s="1" t="s">
        <v>1493</v>
      </c>
      <c r="B476" s="1" t="s">
        <v>1494</v>
      </c>
      <c r="C476" s="3"/>
      <c r="D476" s="1" t="s">
        <v>12</v>
      </c>
      <c r="E476" s="1" t="s">
        <v>85</v>
      </c>
      <c r="F476" s="3" t="s">
        <v>57</v>
      </c>
      <c r="G476" s="1" t="s">
        <v>1493</v>
      </c>
      <c r="H476" s="62" t="str">
        <f>_xlfn.XLOOKUP(B476,'[1]Nur des jours'!$B:$B,'[1]Nur des jours'!$H:$H,"")</f>
        <v>NOKIA</v>
      </c>
      <c r="I476" s="54">
        <v>0</v>
      </c>
      <c r="J476" s="54">
        <v>1.6470075331521287E-2</v>
      </c>
      <c r="K476" s="54">
        <v>0</v>
      </c>
      <c r="L476" s="55">
        <v>5.5291942549121316E-3</v>
      </c>
      <c r="M476" s="56" t="s">
        <v>5377</v>
      </c>
      <c r="N476" s="57"/>
      <c r="O476" s="16" t="str" cm="1">
        <f t="array" ref="O476">IFERROR(_xlfn.IFS(
Q476="MPR ISSUE","PDH",
Q476="BSS Hardware Issue","BSS",
Q476="Sites strategiques, MLL, Pylone, etc.","ENVTECH",
Q476="AKTIVCO DEFAUT GE &amp; POWER Cabinet","AKTIVCO",
Q476="AKTIVCO Coupure ENEO &amp; Baisse de tension","AKTIVCO GRID ONLY",
Q476="Coupure ENEO &amp; Baisse de tension","IHS GRID ONLY",
Q476="Defaut GE &amp; POWER Cabinet","IHS",
Q476="Sharing","Partners",
Q476="SIte strategiques &amp; DataCenter","SST &amp; DC",
Q476="Exclu","Exclu",
Q476="SAT","SAT",
Q476="SPARE-ISSUE","SPARE-ISSUE",
Q476="Fiber CAmtel","TRANS_FO_CAMTEL",
Q476="Fiber AOF","Fiber AOF",
Q476="Projet OCM (HUAWEI)","TRAVAUX-HUAWEI",
Q476="Projet OCM (NOKIA)","TRAVAUX-NOKIA",
Q476="ACCESS-ISSUE","ACCESS-ISSUE",
Q476="Projet OCM (ZTE, NOKIA, autres projets)","TRAVAUX OCM",
Q476="No root CAuse","No root cause",
Q476="ODU HS","PDH",
Q476="IP &amp; VLAN","PDH",
Q476="Warehouse HUAWEI","SPARE-ISSUE",
Q476="SPARE-HS","SPARE-ISSUE",
Q476="Power Telco","BSS"
),"")</f>
        <v>No root cause</v>
      </c>
      <c r="P476" s="22" t="str" cm="1">
        <f t="array" ref="P476">IFERROR(_xlfn.IFS(
Q476="MPR ISSUE","TX ISSUE",
Q476="BSS Hardware Issue","RAN ISSUE",
Q476="Sites strategiques, MLL, Pylone, etc.","ENVTECH",
Q476="AKTIVCO DEFAUT GE &amp; POWER Cabinet","POWER ISSUE",
Q476="AKTIVCO Coupure ENEO &amp; Baisse de tension","POWER ISSUE",
Q476="Coupure ENEO &amp; Baisse de tension","POWER ISSUE",
Q476="Defaut GE &amp; POWER Cabinet","POWER ISSUE",
Q476="Sharing","POWER ISSUE",
Q476="SIte strategiques &amp; DataCenter","POWER ISSUE",
Q476="Exclu","Exclu",
Q476="SAT","TX ISSUE",
Q476="SPARE-ISSUE","SPARE-ISSUE",
Q476="Fiber CAmtel","TX ISSUE",
Q476="Fiber AOF","TX ISSUE",
Q476="Projet OCM (HUAWEI)","TRAVAUX-HUAWEI",
Q476="Projet OCM (NOKIA)","TRAVAUX -NOKIA",
Q476="ACCESS-ISSUE","ACCESS-ISSUE",
Q476="Projet OCM (ZTE, NOKIA, autres projets)","TRAVAUX OCM",
Q476="No root CAuse","No root cause",
Q476="ODU HS","TX ISSUE",
Q476="IP &amp; VLAN","TX ISSUE",
Q476="Warehouse HUAWEI","SPARE-ISSUE",
Q476="SPARE-HS","SPARE-ISSUE",
Q476="Power Telco","RAN ISSUE"
),"")</f>
        <v>No root cause</v>
      </c>
      <c r="Q476" s="50" t="s">
        <v>5878</v>
      </c>
      <c r="R476" s="23" t="str" cm="1">
        <f t="array" ref="R476">IFERROR(_xlfn.IFS(
Q476="MPR ISSUE","ACTIVE",
Q476="BSS Hardware Issue","ACTIVE",
Q476="Sites strategiques, MLL, Pylone, etc.","PASSIVE",
Q476="AKTIVCO DEFAUT GE &amp; POWER Cabinet","PASSIVE",
Q476="AKTIVCO Coupure ENEO &amp; Baisse de tension","PASSIVE",
Q476="Coupure ENEO &amp; Baisse de tension","PASSIVE",
Q476="Defaut GE &amp; POWER Cabinet","PASSIVE",
Q476="Sharing","PASSIVE",
Q476="SIte strategiques &amp; DataCenter","PASSIVE",
Q476="Exclu","Exclu",
Q476="SAT","ACTIVE",
Q476="SPARE-ISSUE","SPARE-ISSUE",
Q476="Fiber CAmtel","ACTIVE",
Q476="Fiber AOF","ACTIVE",
Q476="Projet OCM (HUAWEI)","PLANNED WORKS",
Q476="Projet OCM (NOKIA)","PLANNED WORKS",
Q476="ACCESS-ISSUE","ACCESS-ISSUE",
Q476="Projet OCM (ZTE, NOKIA, autres projets)","PLANNED WORKS",
Q476="No root CAuse","No root cause",
Q476="ODU HS","ACTIVE",
Q476="IP &amp; VLAN","ACTIVE",
Q476="Warehouse HUAWEI","SPARE-ISSUE",
Q476="SPARE-HS","SPARE-ISSUE",
Q476="Power Telco","ACTIVE"
),"")</f>
        <v>No root cause</v>
      </c>
      <c r="S476" s="58" t="s">
        <v>17</v>
      </c>
      <c r="T476" s="7" t="s">
        <v>17</v>
      </c>
      <c r="U476" s="7" t="s">
        <v>17</v>
      </c>
      <c r="V476" s="59" t="s">
        <v>17</v>
      </c>
      <c r="W476" s="59" t="s">
        <v>17</v>
      </c>
      <c r="X476" s="59" t="s">
        <v>17</v>
      </c>
      <c r="Y476" s="59" t="s">
        <v>17</v>
      </c>
      <c r="Z476" s="59" t="s">
        <v>17</v>
      </c>
      <c r="AA476" s="59" t="s">
        <v>17</v>
      </c>
      <c r="AB476" s="59" t="s">
        <v>17</v>
      </c>
      <c r="AC476" s="59" t="s">
        <v>17</v>
      </c>
      <c r="AD476" s="59" t="s">
        <v>17</v>
      </c>
      <c r="AE476" s="59" t="s">
        <v>17</v>
      </c>
      <c r="AF476" s="15"/>
      <c r="AG476" s="15"/>
      <c r="AH476" s="15"/>
      <c r="AI476" s="15"/>
    </row>
    <row r="477" spans="1:35" s="14" customFormat="1" x14ac:dyDescent="0.35">
      <c r="A477" s="1" t="s">
        <v>2613</v>
      </c>
      <c r="B477" s="1" t="s">
        <v>2614</v>
      </c>
      <c r="C477" s="3"/>
      <c r="D477" s="1" t="s">
        <v>12</v>
      </c>
      <c r="E477" s="1" t="s">
        <v>13</v>
      </c>
      <c r="F477" s="3" t="s">
        <v>39</v>
      </c>
      <c r="G477" s="1" t="s">
        <v>2615</v>
      </c>
      <c r="H477" s="62" t="str">
        <f>_xlfn.XLOOKUP(B477,'[1]Nur des jours'!$B:$B,'[1]Nur des jours'!$H:$H,"")</f>
        <v>NOKIA</v>
      </c>
      <c r="I477" s="54">
        <v>3.5490122379035517E-2</v>
      </c>
      <c r="J477" s="54">
        <v>0</v>
      </c>
      <c r="K477" s="54">
        <v>5.8140552939911494E-4</v>
      </c>
      <c r="L477" s="55">
        <v>5.3711825258101085E-3</v>
      </c>
      <c r="M477" s="56" t="s">
        <v>5375</v>
      </c>
      <c r="N477" s="57"/>
      <c r="O477" s="22" t="str" cm="1">
        <f t="array" ref="O477">IFERROR(_xlfn.IFS(
Q477="MPR ISSUE","PDH",
Q477="BSS Hardware Issue","BSS",
Q477="Sites strategiques, MLL, Pylone, etc.","ENVTECH",
Q477="AKTIVCO DEFAUT GE &amp; POWER Cabinet","AKTIVCO",
Q477="AKTIVCO Coupure ENEO &amp; Baisse de tension","AKTIVCO GRID ONLY",
Q477="Coupure ENEO &amp; Baisse de tension","IHS GRID ONLY",
Q477="Defaut GE &amp; POWER Cabinet","IHS",
Q477="Sharing","Partners",
Q477="SIte strategiques &amp; DataCenter","SST &amp; DC",
Q477="Exclu","Exclu",
Q477="SAT","SAT",
Q477="SPARE-ISSUE","SPARE-ISSUE",
Q477="Fiber CAmtel","TRANS_FO_CAMTEL",
Q477="Fiber AOF","Fiber AOF",
Q477="Projet OCM (HUAWEI)","TRAVAUX-HUAWEI",
Q477="Projet OCM (NOKIA)","TRAVAUX-NOKIA",
Q477="ACCESS-ISSUE","ACCESS-ISSUE",
Q477="Projet OCM (ZTE, NOKIA, autres projets)","TRAVAUX OCM",
Q477="No root CAuse","No root cause",
Q477="ODU HS","PDH",
Q477="IP &amp; VLAN","PDH",
Q477="Warehouse HUAWEI","SPARE-ISSUE",
Q477="SPARE-HS","SPARE-ISSUE",
Q477="Power Telco","BSS"
),"")</f>
        <v>No root cause</v>
      </c>
      <c r="P477" s="22" t="str" cm="1">
        <f t="array" ref="P477">IFERROR(_xlfn.IFS(
Q477="MPR ISSUE","TX ISSUE",
Q477="BSS Hardware Issue","RAN ISSUE",
Q477="Sites strategiques, MLL, Pylone, etc.","ENVTECH",
Q477="AKTIVCO DEFAUT GE &amp; POWER Cabinet","POWER ISSUE",
Q477="AKTIVCO Coupure ENEO &amp; Baisse de tension","POWER ISSUE",
Q477="Coupure ENEO &amp; Baisse de tension","POWER ISSUE",
Q477="Defaut GE &amp; POWER Cabinet","POWER ISSUE",
Q477="Sharing","POWER ISSUE",
Q477="SIte strategiques &amp; DataCenter","POWER ISSUE",
Q477="Exclu","Exclu",
Q477="SAT","TX ISSUE",
Q477="SPARE-ISSUE","SPARE-ISSUE",
Q477="Fiber CAmtel","TX ISSUE",
Q477="Fiber AOF","TX ISSUE",
Q477="Projet OCM (HUAWEI)","TRAVAUX-HUAWEI",
Q477="Projet OCM (NOKIA)","TRAVAUX -NOKIA",
Q477="ACCESS-ISSUE","ACCESS-ISSUE",
Q477="Projet OCM (ZTE, NOKIA, autres projets)","TRAVAUX OCM",
Q477="No root CAuse","No root cause",
Q477="ODU HS","TX ISSUE",
Q477="IP &amp; VLAN","TX ISSUE",
Q477="Warehouse HUAWEI","SPARE-ISSUE",
Q477="SPARE-HS","SPARE-ISSUE",
Q477="Power Telco","RAN ISSUE"
),"")</f>
        <v>No root cause</v>
      </c>
      <c r="Q477" s="50" t="s">
        <v>5878</v>
      </c>
      <c r="R477" s="23" t="str" cm="1">
        <f t="array" ref="R477">IFERROR(_xlfn.IFS(
Q477="MPR ISSUE","ACTIVE",
Q477="BSS Hardware Issue","ACTIVE",
Q477="Sites strategiques, MLL, Pylone, etc.","PASSIVE",
Q477="AKTIVCO DEFAUT GE &amp; POWER Cabinet","PASSIVE",
Q477="AKTIVCO Coupure ENEO &amp; Baisse de tension","PASSIVE",
Q477="Coupure ENEO &amp; Baisse de tension","PASSIVE",
Q477="Defaut GE &amp; POWER Cabinet","PASSIVE",
Q477="Sharing","PASSIVE",
Q477="SIte strategiques &amp; DataCenter","PASSIVE",
Q477="Exclu","Exclu",
Q477="SAT","ACTIVE",
Q477="SPARE-ISSUE","SPARE-ISSUE",
Q477="Fiber CAmtel","ACTIVE",
Q477="Fiber AOF","ACTIVE",
Q477="Projet OCM (HUAWEI)","PLANNED WORKS",
Q477="Projet OCM (NOKIA)","PLANNED WORKS",
Q477="ACCESS-ISSUE","ACCESS-ISSUE",
Q477="Projet OCM (ZTE, NOKIA, autres projets)","PLANNED WORKS",
Q477="No root CAuse","No root cause",
Q477="ODU HS","ACTIVE",
Q477="IP &amp; VLAN","ACTIVE",
Q477="Warehouse HUAWEI","SPARE-ISSUE",
Q477="SPARE-HS","SPARE-ISSUE",
Q477="Power Telco","ACTIVE"
),"")</f>
        <v>No root cause</v>
      </c>
      <c r="S477" s="58" t="s">
        <v>5710</v>
      </c>
      <c r="T477" s="7" t="s">
        <v>17</v>
      </c>
      <c r="U477" s="7" t="s">
        <v>17</v>
      </c>
      <c r="V477" s="59" t="s">
        <v>17</v>
      </c>
      <c r="W477" s="59" t="s">
        <v>17</v>
      </c>
      <c r="X477" s="59" t="s">
        <v>17</v>
      </c>
      <c r="Y477" s="59" t="s">
        <v>17</v>
      </c>
      <c r="Z477" s="59" t="s">
        <v>17</v>
      </c>
      <c r="AA477" s="59" t="s">
        <v>17</v>
      </c>
      <c r="AB477" s="59" t="s">
        <v>17</v>
      </c>
      <c r="AC477" s="59" t="s">
        <v>17</v>
      </c>
      <c r="AD477" s="59" t="s">
        <v>17</v>
      </c>
      <c r="AE477" s="59" t="s">
        <v>5710</v>
      </c>
      <c r="AF477" s="15"/>
      <c r="AG477" s="15"/>
      <c r="AH477" s="15"/>
      <c r="AI477" s="15"/>
    </row>
    <row r="478" spans="1:35" s="14" customFormat="1" x14ac:dyDescent="0.35">
      <c r="A478" s="1" t="s">
        <v>2091</v>
      </c>
      <c r="B478" s="1" t="s">
        <v>2092</v>
      </c>
      <c r="C478" s="3"/>
      <c r="D478" s="1"/>
      <c r="E478" s="1"/>
      <c r="F478" s="3" t="s">
        <v>71</v>
      </c>
      <c r="G478" s="1" t="s">
        <v>2093</v>
      </c>
      <c r="H478" s="62" t="str">
        <f>_xlfn.XLOOKUP(B478,'[1]Nur des jours'!$B:$B,'[1]Nur des jours'!$H:$H,"")</f>
        <v>NOKIA</v>
      </c>
      <c r="I478" s="54">
        <v>0</v>
      </c>
      <c r="J478" s="54">
        <v>1.5937860195640873E-2</v>
      </c>
      <c r="K478" s="54">
        <v>0</v>
      </c>
      <c r="L478" s="55">
        <v>5.3505234952189234E-3</v>
      </c>
      <c r="M478" s="56" t="s">
        <v>5375</v>
      </c>
      <c r="N478" s="57"/>
      <c r="O478" s="16" t="str" cm="1">
        <f t="array" ref="O478">IFERROR(_xlfn.IFS(
Q478="MPR ISSUE","PDH",
Q478="BSS Hardware Issue","BSS",
Q478="Sites strategiques, MLL, Pylone, etc.","ENVTECH",
Q478="AKTIVCO DEFAUT GE &amp; POWER Cabinet","AKTIVCO",
Q478="AKTIVCO Coupure ENEO &amp; Baisse de tension","AKTIVCO GRID ONLY",
Q478="Coupure ENEO &amp; Baisse de tension","IHS GRID ONLY",
Q478="Defaut GE &amp; POWER Cabinet","IHS",
Q478="Sharing","Partners",
Q478="SIte strategiques &amp; DataCenter","SST &amp; DC",
Q478="Exclu","Exclu",
Q478="SAT","SAT",
Q478="SPARE-ISSUE","SPARE-ISSUE",
Q478="Fiber CAmtel","TRANS_FO_CAMTEL",
Q478="Fiber AOF","Fiber AOF",
Q478="Projet OCM (HUAWEI)","TRAVAUX-HUAWEI",
Q478="Projet OCM (NOKIA)","TRAVAUX-NOKIA",
Q478="ACCESS-ISSUE","ACCESS-ISSUE",
Q478="Projet OCM (ZTE, NOKIA, autres projets)","TRAVAUX OCM",
Q478="No root CAuse","No root cause",
Q478="ODU HS","PDH",
Q478="IP &amp; VLAN","PDH",
Q478="Warehouse HUAWEI","SPARE-ISSUE",
Q478="SPARE-HS","SPARE-ISSUE",
Q478="Power Telco","BSS"
),"")</f>
        <v>No root cause</v>
      </c>
      <c r="P478" s="22" t="str" cm="1">
        <f t="array" ref="P478">IFERROR(_xlfn.IFS(
Q478="MPR ISSUE","TX ISSUE",
Q478="BSS Hardware Issue","RAN ISSUE",
Q478="Sites strategiques, MLL, Pylone, etc.","ENVTECH",
Q478="AKTIVCO DEFAUT GE &amp; POWER Cabinet","POWER ISSUE",
Q478="AKTIVCO Coupure ENEO &amp; Baisse de tension","POWER ISSUE",
Q478="Coupure ENEO &amp; Baisse de tension","POWER ISSUE",
Q478="Defaut GE &amp; POWER Cabinet","POWER ISSUE",
Q478="Sharing","POWER ISSUE",
Q478="SIte strategiques &amp; DataCenter","POWER ISSUE",
Q478="Exclu","Exclu",
Q478="SAT","TX ISSUE",
Q478="SPARE-ISSUE","SPARE-ISSUE",
Q478="Fiber CAmtel","TX ISSUE",
Q478="Fiber AOF","TX ISSUE",
Q478="Projet OCM (HUAWEI)","TRAVAUX-HUAWEI",
Q478="Projet OCM (NOKIA)","TRAVAUX -NOKIA",
Q478="ACCESS-ISSUE","ACCESS-ISSUE",
Q478="Projet OCM (ZTE, NOKIA, autres projets)","TRAVAUX OCM",
Q478="No root CAuse","No root cause",
Q478="ODU HS","TX ISSUE",
Q478="IP &amp; VLAN","TX ISSUE",
Q478="Warehouse HUAWEI","SPARE-ISSUE",
Q478="SPARE-HS","SPARE-ISSUE",
Q478="Power Telco","RAN ISSUE"
),"")</f>
        <v>No root cause</v>
      </c>
      <c r="Q478" s="50" t="s">
        <v>5878</v>
      </c>
      <c r="R478" s="23" t="str" cm="1">
        <f t="array" ref="R478">IFERROR(_xlfn.IFS(
Q478="MPR ISSUE","ACTIVE",
Q478="BSS Hardware Issue","ACTIVE",
Q478="Sites strategiques, MLL, Pylone, etc.","PASSIVE",
Q478="AKTIVCO DEFAUT GE &amp; POWER Cabinet","PASSIVE",
Q478="AKTIVCO Coupure ENEO &amp; Baisse de tension","PASSIVE",
Q478="Coupure ENEO &amp; Baisse de tension","PASSIVE",
Q478="Defaut GE &amp; POWER Cabinet","PASSIVE",
Q478="Sharing","PASSIVE",
Q478="SIte strategiques &amp; DataCenter","PASSIVE",
Q478="Exclu","Exclu",
Q478="SAT","ACTIVE",
Q478="SPARE-ISSUE","SPARE-ISSUE",
Q478="Fiber CAmtel","ACTIVE",
Q478="Fiber AOF","ACTIVE",
Q478="Projet OCM (HUAWEI)","PLANNED WORKS",
Q478="Projet OCM (NOKIA)","PLANNED WORKS",
Q478="ACCESS-ISSUE","ACCESS-ISSUE",
Q478="Projet OCM (ZTE, NOKIA, autres projets)","PLANNED WORKS",
Q478="No root CAuse","No root cause",
Q478="ODU HS","ACTIVE",
Q478="IP &amp; VLAN","ACTIVE",
Q478="Warehouse HUAWEI","SPARE-ISSUE",
Q478="SPARE-HS","SPARE-ISSUE",
Q478="Power Telco","ACTIVE"
),"")</f>
        <v>No root cause</v>
      </c>
      <c r="S478" s="58" t="s">
        <v>17</v>
      </c>
      <c r="T478" s="7" t="s">
        <v>17</v>
      </c>
      <c r="U478" s="7" t="s">
        <v>17</v>
      </c>
      <c r="V478" s="59" t="s">
        <v>17</v>
      </c>
      <c r="W478" s="59" t="s">
        <v>17</v>
      </c>
      <c r="X478" s="59" t="s">
        <v>17</v>
      </c>
      <c r="Y478" s="59" t="s">
        <v>17</v>
      </c>
      <c r="Z478" s="59" t="s">
        <v>17</v>
      </c>
      <c r="AA478" s="59" t="s">
        <v>17</v>
      </c>
      <c r="AB478" s="59" t="s">
        <v>17</v>
      </c>
      <c r="AC478" s="59" t="s">
        <v>17</v>
      </c>
      <c r="AD478" s="59" t="s">
        <v>17</v>
      </c>
      <c r="AE478" s="59" t="s">
        <v>17</v>
      </c>
      <c r="AF478" s="15"/>
      <c r="AG478" s="15"/>
      <c r="AH478" s="15"/>
      <c r="AI478" s="15"/>
    </row>
    <row r="479" spans="1:35" s="14" customFormat="1" x14ac:dyDescent="0.35">
      <c r="A479" s="1" t="s">
        <v>1345</v>
      </c>
      <c r="B479" s="1" t="s">
        <v>1346</v>
      </c>
      <c r="C479" s="3"/>
      <c r="D479" s="1"/>
      <c r="E479" s="1"/>
      <c r="F479" s="3" t="s">
        <v>71</v>
      </c>
      <c r="G479" s="1" t="s">
        <v>1347</v>
      </c>
      <c r="H479" s="62" t="str">
        <f>_xlfn.XLOOKUP(B479,'[1]Nur des jours'!$B:$B,'[1]Nur des jours'!$H:$H,"")</f>
        <v>NOKIA</v>
      </c>
      <c r="I479" s="54">
        <v>0</v>
      </c>
      <c r="J479" s="54">
        <v>1.5937860195640873E-2</v>
      </c>
      <c r="K479" s="54">
        <v>0</v>
      </c>
      <c r="L479" s="55">
        <v>5.3505234952189234E-3</v>
      </c>
      <c r="M479" s="56" t="s">
        <v>5375</v>
      </c>
      <c r="N479" s="57"/>
      <c r="O479" s="16" t="str" cm="1">
        <f t="array" ref="O479">IFERROR(_xlfn.IFS(
Q479="MPR ISSUE","PDH",
Q479="BSS Hardware Issue","BSS",
Q479="Sites strategiques, MLL, Pylone, etc.","ENVTECH",
Q479="AKTIVCO DEFAUT GE &amp; POWER Cabinet","AKTIVCO",
Q479="AKTIVCO Coupure ENEO &amp; Baisse de tension","AKTIVCO GRID ONLY",
Q479="Coupure ENEO &amp; Baisse de tension","IHS GRID ONLY",
Q479="Defaut GE &amp; POWER Cabinet","IHS",
Q479="Sharing","Partners",
Q479="SIte strategiques &amp; DataCenter","SST &amp; DC",
Q479="Exclu","Exclu",
Q479="SAT","SAT",
Q479="SPARE-ISSUE","SPARE-ISSUE",
Q479="Fiber CAmtel","TRANS_FO_CAMTEL",
Q479="Fiber AOF","Fiber AOF",
Q479="Projet OCM (HUAWEI)","TRAVAUX-HUAWEI",
Q479="Projet OCM (NOKIA)","TRAVAUX-NOKIA",
Q479="ACCESS-ISSUE","ACCESS-ISSUE",
Q479="Projet OCM (ZTE, NOKIA, autres projets)","TRAVAUX OCM",
Q479="No root CAuse","No root cause",
Q479="ODU HS","PDH",
Q479="IP &amp; VLAN","PDH",
Q479="Warehouse HUAWEI","SPARE-ISSUE",
Q479="SPARE-HS","SPARE-ISSUE",
Q479="Power Telco","BSS"
),"")</f>
        <v>No root cause</v>
      </c>
      <c r="P479" s="22" t="str" cm="1">
        <f t="array" ref="P479">IFERROR(_xlfn.IFS(
Q479="MPR ISSUE","TX ISSUE",
Q479="BSS Hardware Issue","RAN ISSUE",
Q479="Sites strategiques, MLL, Pylone, etc.","ENVTECH",
Q479="AKTIVCO DEFAUT GE &amp; POWER Cabinet","POWER ISSUE",
Q479="AKTIVCO Coupure ENEO &amp; Baisse de tension","POWER ISSUE",
Q479="Coupure ENEO &amp; Baisse de tension","POWER ISSUE",
Q479="Defaut GE &amp; POWER Cabinet","POWER ISSUE",
Q479="Sharing","POWER ISSUE",
Q479="SIte strategiques &amp; DataCenter","POWER ISSUE",
Q479="Exclu","Exclu",
Q479="SAT","TX ISSUE",
Q479="SPARE-ISSUE","SPARE-ISSUE",
Q479="Fiber CAmtel","TX ISSUE",
Q479="Fiber AOF","TX ISSUE",
Q479="Projet OCM (HUAWEI)","TRAVAUX-HUAWEI",
Q479="Projet OCM (NOKIA)","TRAVAUX -NOKIA",
Q479="ACCESS-ISSUE","ACCESS-ISSUE",
Q479="Projet OCM (ZTE, NOKIA, autres projets)","TRAVAUX OCM",
Q479="No root CAuse","No root cause",
Q479="ODU HS","TX ISSUE",
Q479="IP &amp; VLAN","TX ISSUE",
Q479="Warehouse HUAWEI","SPARE-ISSUE",
Q479="SPARE-HS","SPARE-ISSUE",
Q479="Power Telco","RAN ISSUE"
),"")</f>
        <v>No root cause</v>
      </c>
      <c r="Q479" s="50" t="s">
        <v>5878</v>
      </c>
      <c r="R479" s="23" t="str" cm="1">
        <f t="array" ref="R479">IFERROR(_xlfn.IFS(
Q479="MPR ISSUE","ACTIVE",
Q479="BSS Hardware Issue","ACTIVE",
Q479="Sites strategiques, MLL, Pylone, etc.","PASSIVE",
Q479="AKTIVCO DEFAUT GE &amp; POWER Cabinet","PASSIVE",
Q479="AKTIVCO Coupure ENEO &amp; Baisse de tension","PASSIVE",
Q479="Coupure ENEO &amp; Baisse de tension","PASSIVE",
Q479="Defaut GE &amp; POWER Cabinet","PASSIVE",
Q479="Sharing","PASSIVE",
Q479="SIte strategiques &amp; DataCenter","PASSIVE",
Q479="Exclu","Exclu",
Q479="SAT","ACTIVE",
Q479="SPARE-ISSUE","SPARE-ISSUE",
Q479="Fiber CAmtel","ACTIVE",
Q479="Fiber AOF","ACTIVE",
Q479="Projet OCM (HUAWEI)","PLANNED WORKS",
Q479="Projet OCM (NOKIA)","PLANNED WORKS",
Q479="ACCESS-ISSUE","ACCESS-ISSUE",
Q479="Projet OCM (ZTE, NOKIA, autres projets)","PLANNED WORKS",
Q479="No root CAuse","No root cause",
Q479="ODU HS","ACTIVE",
Q479="IP &amp; VLAN","ACTIVE",
Q479="Warehouse HUAWEI","SPARE-ISSUE",
Q479="SPARE-HS","SPARE-ISSUE",
Q479="Power Telco","ACTIVE"
),"")</f>
        <v>No root cause</v>
      </c>
      <c r="S479" s="58" t="s">
        <v>17</v>
      </c>
      <c r="T479" s="7" t="s">
        <v>17</v>
      </c>
      <c r="U479" s="7" t="s">
        <v>17</v>
      </c>
      <c r="V479" s="59" t="s">
        <v>17</v>
      </c>
      <c r="W479" s="59" t="s">
        <v>17</v>
      </c>
      <c r="X479" s="59" t="s">
        <v>17</v>
      </c>
      <c r="Y479" s="59" t="s">
        <v>17</v>
      </c>
      <c r="Z479" s="59" t="s">
        <v>17</v>
      </c>
      <c r="AA479" s="59" t="s">
        <v>17</v>
      </c>
      <c r="AB479" s="59" t="s">
        <v>17</v>
      </c>
      <c r="AC479" s="59" t="s">
        <v>17</v>
      </c>
      <c r="AD479" s="59" t="s">
        <v>17</v>
      </c>
      <c r="AE479" s="59" t="s">
        <v>17</v>
      </c>
      <c r="AF479" s="15"/>
      <c r="AG479" s="15"/>
      <c r="AH479" s="15"/>
      <c r="AI479" s="15"/>
    </row>
    <row r="480" spans="1:35" s="14" customFormat="1" x14ac:dyDescent="0.35">
      <c r="A480" s="3" t="s">
        <v>2253</v>
      </c>
      <c r="B480" s="3" t="s">
        <v>2254</v>
      </c>
      <c r="C480" s="3"/>
      <c r="D480" s="3" t="s">
        <v>12</v>
      </c>
      <c r="E480" s="3" t="s">
        <v>98</v>
      </c>
      <c r="F480" s="3" t="s">
        <v>228</v>
      </c>
      <c r="G480" s="3" t="s">
        <v>2255</v>
      </c>
      <c r="H480" s="62" t="str">
        <f>_xlfn.XLOOKUP(B480,'[1]Nur des jours'!$B:$B,'[1]Nur des jours'!$H:$H,"")</f>
        <v>NOKIA</v>
      </c>
      <c r="I480" s="54">
        <v>3.7468676186707912E-2</v>
      </c>
      <c r="J480" s="54">
        <v>0</v>
      </c>
      <c r="K480" s="54">
        <v>0</v>
      </c>
      <c r="L480" s="55">
        <v>5.3505234952187725E-3</v>
      </c>
      <c r="M480" s="56" t="s">
        <v>5375</v>
      </c>
      <c r="N480" s="57"/>
      <c r="O480" s="16" t="str" cm="1">
        <f t="array" ref="O480">IFERROR(_xlfn.IFS(
Q480="MPR ISSUE","PDH",
Q480="BSS Hardware Issue","BSS",
Q480="Sites strategiques, MLL, Pylone, etc.","ENVTECH",
Q480="AKTIVCO DEFAUT GE &amp; POWER Cabinet","AKTIVCO",
Q480="AKTIVCO Coupure ENEO &amp; Baisse de tension","AKTIVCO GRID ONLY",
Q480="Coupure ENEO &amp; Baisse de tension","IHS GRID ONLY",
Q480="Defaut GE &amp; POWER Cabinet","IHS",
Q480="Sharing","Partners",
Q480="SIte strategiques &amp; DataCenter","SST &amp; DC",
Q480="Exclu","Exclu",
Q480="SAT","SAT",
Q480="SPARE-ISSUE","SPARE-ISSUE",
Q480="Fiber CAmtel","TRANS_FO_CAMTEL",
Q480="Fiber AOF","Fiber AOF",
Q480="Projet OCM (HUAWEI)","TRAVAUX-HUAWEI",
Q480="Projet OCM (NOKIA)","TRAVAUX-NOKIA",
Q480="ACCESS-ISSUE","ACCESS-ISSUE",
Q480="Projet OCM (ZTE, NOKIA, autres projets)","TRAVAUX OCM",
Q480="No root CAuse","No root cause",
Q480="ODU HS","PDH",
Q480="IP &amp; VLAN","PDH",
Q480="Warehouse HUAWEI","SPARE-ISSUE",
Q480="SPARE-HS","SPARE-ISSUE",
Q480="Power Telco","BSS"
),"")</f>
        <v>No root cause</v>
      </c>
      <c r="P480" s="22" t="str" cm="1">
        <f t="array" ref="P480">IFERROR(_xlfn.IFS(
Q480="MPR ISSUE","TX ISSUE",
Q480="BSS Hardware Issue","RAN ISSUE",
Q480="Sites strategiques, MLL, Pylone, etc.","ENVTECH",
Q480="AKTIVCO DEFAUT GE &amp; POWER Cabinet","POWER ISSUE",
Q480="AKTIVCO Coupure ENEO &amp; Baisse de tension","POWER ISSUE",
Q480="Coupure ENEO &amp; Baisse de tension","POWER ISSUE",
Q480="Defaut GE &amp; POWER Cabinet","POWER ISSUE",
Q480="Sharing","POWER ISSUE",
Q480="SIte strategiques &amp; DataCenter","POWER ISSUE",
Q480="Exclu","Exclu",
Q480="SAT","TX ISSUE",
Q480="SPARE-ISSUE","SPARE-ISSUE",
Q480="Fiber CAmtel","TX ISSUE",
Q480="Fiber AOF","TX ISSUE",
Q480="Projet OCM (HUAWEI)","TRAVAUX-HUAWEI",
Q480="Projet OCM (NOKIA)","TRAVAUX -NOKIA",
Q480="ACCESS-ISSUE","ACCESS-ISSUE",
Q480="Projet OCM (ZTE, NOKIA, autres projets)","TRAVAUX OCM",
Q480="No root CAuse","No root cause",
Q480="ODU HS","TX ISSUE",
Q480="IP &amp; VLAN","TX ISSUE",
Q480="Warehouse HUAWEI","SPARE-ISSUE",
Q480="SPARE-HS","SPARE-ISSUE",
Q480="Power Telco","RAN ISSUE"
),"")</f>
        <v>No root cause</v>
      </c>
      <c r="Q480" s="50" t="s">
        <v>5878</v>
      </c>
      <c r="R480" s="23" t="str" cm="1">
        <f t="array" ref="R480">IFERROR(_xlfn.IFS(
Q480="MPR ISSUE","ACTIVE",
Q480="BSS Hardware Issue","ACTIVE",
Q480="Sites strategiques, MLL, Pylone, etc.","PASSIVE",
Q480="AKTIVCO DEFAUT GE &amp; POWER Cabinet","PASSIVE",
Q480="AKTIVCO Coupure ENEO &amp; Baisse de tension","PASSIVE",
Q480="Coupure ENEO &amp; Baisse de tension","PASSIVE",
Q480="Defaut GE &amp; POWER Cabinet","PASSIVE",
Q480="Sharing","PASSIVE",
Q480="SIte strategiques &amp; DataCenter","PASSIVE",
Q480="Exclu","Exclu",
Q480="SAT","ACTIVE",
Q480="SPARE-ISSUE","SPARE-ISSUE",
Q480="Fiber CAmtel","ACTIVE",
Q480="Fiber AOF","ACTIVE",
Q480="Projet OCM (HUAWEI)","PLANNED WORKS",
Q480="Projet OCM (NOKIA)","PLANNED WORKS",
Q480="ACCESS-ISSUE","ACCESS-ISSUE",
Q480="Projet OCM (ZTE, NOKIA, autres projets)","PLANNED WORKS",
Q480="No root CAuse","No root cause",
Q480="ODU HS","ACTIVE",
Q480="IP &amp; VLAN","ACTIVE",
Q480="Warehouse HUAWEI","SPARE-ISSUE",
Q480="SPARE-HS","SPARE-ISSUE",
Q480="Power Telco","ACTIVE"
),"")</f>
        <v>No root cause</v>
      </c>
      <c r="S480" s="58" t="s">
        <v>17</v>
      </c>
      <c r="T480" s="7" t="s">
        <v>17</v>
      </c>
      <c r="U480" s="7" t="s">
        <v>17</v>
      </c>
      <c r="V480" s="59" t="s">
        <v>17</v>
      </c>
      <c r="W480" s="59" t="s">
        <v>17</v>
      </c>
      <c r="X480" s="59" t="s">
        <v>17</v>
      </c>
      <c r="Y480" s="59" t="s">
        <v>17</v>
      </c>
      <c r="Z480" s="59" t="s">
        <v>17</v>
      </c>
      <c r="AA480" s="59" t="s">
        <v>17</v>
      </c>
      <c r="AB480" s="59" t="s">
        <v>17</v>
      </c>
      <c r="AC480" s="59" t="s">
        <v>17</v>
      </c>
      <c r="AD480" s="59" t="s">
        <v>17</v>
      </c>
      <c r="AE480" s="59" t="s">
        <v>17</v>
      </c>
      <c r="AF480" s="15"/>
      <c r="AG480" s="15"/>
      <c r="AH480" s="15"/>
      <c r="AI480" s="15"/>
    </row>
    <row r="481" spans="1:35" s="14" customFormat="1" x14ac:dyDescent="0.35">
      <c r="A481" s="1" t="s">
        <v>478</v>
      </c>
      <c r="B481" s="1" t="s">
        <v>479</v>
      </c>
      <c r="C481" s="3"/>
      <c r="D481" s="1" t="s">
        <v>12</v>
      </c>
      <c r="E481" s="1" t="s">
        <v>98</v>
      </c>
      <c r="F481" s="3" t="s">
        <v>53</v>
      </c>
      <c r="G481" s="1" t="s">
        <v>478</v>
      </c>
      <c r="H481" s="62" t="str">
        <f>_xlfn.XLOOKUP(B481,'[1]Nur des jours'!$B:$B,'[1]Nur des jours'!$H:$H,"")</f>
        <v>NOKIA</v>
      </c>
      <c r="I481" s="54">
        <v>3.7132014161695523E-2</v>
      </c>
      <c r="J481" s="54">
        <v>0</v>
      </c>
      <c r="K481" s="54">
        <v>0</v>
      </c>
      <c r="L481" s="55">
        <v>5.3024481891737795E-3</v>
      </c>
      <c r="M481" s="56" t="s">
        <v>5377</v>
      </c>
      <c r="N481" s="57"/>
      <c r="O481" s="16" t="str" cm="1">
        <f t="array" ref="O481">IFERROR(_xlfn.IFS(
Q481="MPR ISSUE","PDH",
Q481="BSS Hardware Issue","BSS",
Q481="Sites strategiques, MLL, Pylone, etc.","ENVTECH",
Q481="AKTIVCO DEFAUT GE &amp; POWER Cabinet","AKTIVCO",
Q481="AKTIVCO Coupure ENEO &amp; Baisse de tension","AKTIVCO GRID ONLY",
Q481="Coupure ENEO &amp; Baisse de tension","IHS GRID ONLY",
Q481="Defaut GE &amp; POWER Cabinet","IHS",
Q481="Sharing","Partners",
Q481="SIte strategiques &amp; DataCenter","SST &amp; DC",
Q481="Exclu","Exclu",
Q481="SAT","SAT",
Q481="SPARE-ISSUE","SPARE-ISSUE",
Q481="Fiber CAmtel","TRANS_FO_CAMTEL",
Q481="Fiber AOF","Fiber AOF",
Q481="Projet OCM (HUAWEI)","TRAVAUX-HUAWEI",
Q481="Projet OCM (NOKIA)","TRAVAUX-NOKIA",
Q481="ACCESS-ISSUE","ACCESS-ISSUE",
Q481="Projet OCM (ZTE, NOKIA, autres projets)","TRAVAUX OCM",
Q481="No root CAuse","No root cause",
Q481="ODU HS","PDH",
Q481="IP &amp; VLAN","PDH",
Q481="Warehouse HUAWEI","SPARE-ISSUE",
Q481="SPARE-HS","SPARE-ISSUE",
Q481="Power Telco","BSS"
),"")</f>
        <v>PDH</v>
      </c>
      <c r="P481" s="22" t="str" cm="1">
        <f t="array" ref="P481">IFERROR(_xlfn.IFS(
Q481="MPR ISSUE","TX ISSUE",
Q481="BSS Hardware Issue","RAN ISSUE",
Q481="Sites strategiques, MLL, Pylone, etc.","ENVTECH",
Q481="AKTIVCO DEFAUT GE &amp; POWER Cabinet","POWER ISSUE",
Q481="AKTIVCO Coupure ENEO &amp; Baisse de tension","POWER ISSUE",
Q481="Coupure ENEO &amp; Baisse de tension","POWER ISSUE",
Q481="Defaut GE &amp; POWER Cabinet","POWER ISSUE",
Q481="Sharing","POWER ISSUE",
Q481="SIte strategiques &amp; DataCenter","POWER ISSUE",
Q481="Exclu","Exclu",
Q481="SAT","TX ISSUE",
Q481="SPARE-ISSUE","SPARE-ISSUE",
Q481="Fiber CAmtel","TX ISSUE",
Q481="Fiber AOF","TX ISSUE",
Q481="Projet OCM (HUAWEI)","TRAVAUX-HUAWEI",
Q481="Projet OCM (NOKIA)","TRAVAUX -NOKIA",
Q481="ACCESS-ISSUE","ACCESS-ISSUE",
Q481="Projet OCM (ZTE, NOKIA, autres projets)","TRAVAUX OCM",
Q481="No root CAuse","No root cause",
Q481="ODU HS","TX ISSUE",
Q481="IP &amp; VLAN","TX ISSUE",
Q481="Warehouse HUAWEI","SPARE-ISSUE",
Q481="SPARE-HS","SPARE-ISSUE",
Q481="Power Telco","RAN ISSUE"
),"")</f>
        <v>TX ISSUE</v>
      </c>
      <c r="Q481" s="50" t="s">
        <v>6064</v>
      </c>
      <c r="R481" s="23" t="str" cm="1">
        <f t="array" ref="R481">IFERROR(_xlfn.IFS(
Q481="MPR ISSUE","ACTIVE",
Q481="BSS Hardware Issue","ACTIVE",
Q481="Sites strategiques, MLL, Pylone, etc.","PASSIVE",
Q481="AKTIVCO DEFAUT GE &amp; POWER Cabinet","PASSIVE",
Q481="AKTIVCO Coupure ENEO &amp; Baisse de tension","PASSIVE",
Q481="Coupure ENEO &amp; Baisse de tension","PASSIVE",
Q481="Defaut GE &amp; POWER Cabinet","PASSIVE",
Q481="Sharing","PASSIVE",
Q481="SIte strategiques &amp; DataCenter","PASSIVE",
Q481="Exclu","Exclu",
Q481="SAT","ACTIVE",
Q481="SPARE-ISSUE","SPARE-ISSUE",
Q481="Fiber CAmtel","ACTIVE",
Q481="Fiber AOF","ACTIVE",
Q481="Projet OCM (HUAWEI)","PLANNED WORKS",
Q481="Projet OCM (NOKIA)","PLANNED WORKS",
Q481="ACCESS-ISSUE","ACCESS-ISSUE",
Q481="Projet OCM (ZTE, NOKIA, autres projets)","PLANNED WORKS",
Q481="No root CAuse","No root cause",
Q481="ODU HS","ACTIVE",
Q481="IP &amp; VLAN","ACTIVE",
Q481="Warehouse HUAWEI","SPARE-ISSUE",
Q481="SPARE-HS","SPARE-ISSUE",
Q481="Power Telco","ACTIVE"
),"")</f>
        <v>ACTIVE</v>
      </c>
      <c r="S481" s="58" t="s">
        <v>5901</v>
      </c>
      <c r="T481" s="7" t="s">
        <v>17</v>
      </c>
      <c r="U481" s="7" t="s">
        <v>17</v>
      </c>
      <c r="V481" s="59"/>
      <c r="W481" s="59"/>
      <c r="X481" s="59"/>
      <c r="Y481" s="59"/>
      <c r="Z481" s="59" t="s">
        <v>5565</v>
      </c>
      <c r="AA481" s="59" t="s">
        <v>5565</v>
      </c>
      <c r="AB481" s="59" t="s">
        <v>17</v>
      </c>
      <c r="AC481" s="59" t="s">
        <v>17</v>
      </c>
      <c r="AD481" s="59" t="s">
        <v>17</v>
      </c>
      <c r="AE481" s="59" t="s">
        <v>17</v>
      </c>
      <c r="AF481" s="15"/>
      <c r="AG481" s="15"/>
      <c r="AH481" s="15"/>
      <c r="AI481" s="15"/>
    </row>
    <row r="482" spans="1:35" s="14" customFormat="1" x14ac:dyDescent="0.35">
      <c r="A482" s="1" t="s">
        <v>566</v>
      </c>
      <c r="B482" s="1" t="s">
        <v>567</v>
      </c>
      <c r="C482" s="3"/>
      <c r="D482" s="1" t="s">
        <v>12</v>
      </c>
      <c r="E482" s="1" t="s">
        <v>13</v>
      </c>
      <c r="F482" s="3" t="s">
        <v>14</v>
      </c>
      <c r="G482" s="1" t="s">
        <v>568</v>
      </c>
      <c r="H482" s="62" t="str">
        <f>_xlfn.XLOOKUP(B482,'[1]Nur des jours'!$B:$B,'[1]Nur des jours'!$H:$H,"")</f>
        <v>NOKIA</v>
      </c>
      <c r="I482" s="54">
        <v>0</v>
      </c>
      <c r="J482" s="54">
        <v>1.567222919237999E-2</v>
      </c>
      <c r="K482" s="54">
        <v>0</v>
      </c>
      <c r="L482" s="55">
        <v>5.2613481036318738E-3</v>
      </c>
      <c r="M482" s="56" t="s">
        <v>5377</v>
      </c>
      <c r="N482" s="57"/>
      <c r="O482" s="16" t="str" cm="1">
        <f t="array" ref="O482">IFERROR(_xlfn.IFS(
Q482="MPR ISSUE","PDH",
Q482="BSS Hardware Issue","BSS",
Q482="Sites strategiques, MLL, Pylone, etc.","ENVTECH",
Q482="AKTIVCO DEFAUT GE &amp; POWER Cabinet","AKTIVCO",
Q482="AKTIVCO Coupure ENEO &amp; Baisse de tension","AKTIVCO GRID ONLY",
Q482="Coupure ENEO &amp; Baisse de tension","IHS GRID ONLY",
Q482="Defaut GE &amp; POWER Cabinet","IHS",
Q482="Sharing","Partners",
Q482="SIte strategiques &amp; DataCenter","SST &amp; DC",
Q482="Exclu","Exclu",
Q482="SAT","SAT",
Q482="SPARE-ISSUE","SPARE-ISSUE",
Q482="Fiber CAmtel","TRANS_FO_CAMTEL",
Q482="Fiber AOF","Fiber AOF",
Q482="Projet OCM (HUAWEI)","TRAVAUX-HUAWEI",
Q482="Projet OCM (NOKIA)","TRAVAUX-NOKIA",
Q482="ACCESS-ISSUE","ACCESS-ISSUE",
Q482="Projet OCM (ZTE, NOKIA, autres projets)","TRAVAUX OCM",
Q482="No root CAuse","No root cause",
Q482="ODU HS","PDH",
Q482="IP &amp; VLAN","PDH",
Q482="Warehouse HUAWEI","SPARE-ISSUE",
Q482="SPARE-HS","SPARE-ISSUE",
Q482="Power Telco","BSS"
),"")</f>
        <v>No root cause</v>
      </c>
      <c r="P482" s="22" t="str" cm="1">
        <f t="array" ref="P482">IFERROR(_xlfn.IFS(
Q482="MPR ISSUE","TX ISSUE",
Q482="BSS Hardware Issue","RAN ISSUE",
Q482="Sites strategiques, MLL, Pylone, etc.","ENVTECH",
Q482="AKTIVCO DEFAUT GE &amp; POWER Cabinet","POWER ISSUE",
Q482="AKTIVCO Coupure ENEO &amp; Baisse de tension","POWER ISSUE",
Q482="Coupure ENEO &amp; Baisse de tension","POWER ISSUE",
Q482="Defaut GE &amp; POWER Cabinet","POWER ISSUE",
Q482="Sharing","POWER ISSUE",
Q482="SIte strategiques &amp; DataCenter","POWER ISSUE",
Q482="Exclu","Exclu",
Q482="SAT","TX ISSUE",
Q482="SPARE-ISSUE","SPARE-ISSUE",
Q482="Fiber CAmtel","TX ISSUE",
Q482="Fiber AOF","TX ISSUE",
Q482="Projet OCM (HUAWEI)","TRAVAUX-HUAWEI",
Q482="Projet OCM (NOKIA)","TRAVAUX -NOKIA",
Q482="ACCESS-ISSUE","ACCESS-ISSUE",
Q482="Projet OCM (ZTE, NOKIA, autres projets)","TRAVAUX OCM",
Q482="No root CAuse","No root cause",
Q482="ODU HS","TX ISSUE",
Q482="IP &amp; VLAN","TX ISSUE",
Q482="Warehouse HUAWEI","SPARE-ISSUE",
Q482="SPARE-HS","SPARE-ISSUE",
Q482="Power Telco","RAN ISSUE"
),"")</f>
        <v>No root cause</v>
      </c>
      <c r="Q482" s="50" t="s">
        <v>5878</v>
      </c>
      <c r="R482" s="23" t="str" cm="1">
        <f t="array" ref="R482">IFERROR(_xlfn.IFS(
Q482="MPR ISSUE","ACTIVE",
Q482="BSS Hardware Issue","ACTIVE",
Q482="Sites strategiques, MLL, Pylone, etc.","PASSIVE",
Q482="AKTIVCO DEFAUT GE &amp; POWER Cabinet","PASSIVE",
Q482="AKTIVCO Coupure ENEO &amp; Baisse de tension","PASSIVE",
Q482="Coupure ENEO &amp; Baisse de tension","PASSIVE",
Q482="Defaut GE &amp; POWER Cabinet","PASSIVE",
Q482="Sharing","PASSIVE",
Q482="SIte strategiques &amp; DataCenter","PASSIVE",
Q482="Exclu","Exclu",
Q482="SAT","ACTIVE",
Q482="SPARE-ISSUE","SPARE-ISSUE",
Q482="Fiber CAmtel","ACTIVE",
Q482="Fiber AOF","ACTIVE",
Q482="Projet OCM (HUAWEI)","PLANNED WORKS",
Q482="Projet OCM (NOKIA)","PLANNED WORKS",
Q482="ACCESS-ISSUE","ACCESS-ISSUE",
Q482="Projet OCM (ZTE, NOKIA, autres projets)","PLANNED WORKS",
Q482="No root CAuse","No root cause",
Q482="ODU HS","ACTIVE",
Q482="IP &amp; VLAN","ACTIVE",
Q482="Warehouse HUAWEI","SPARE-ISSUE",
Q482="SPARE-HS","SPARE-ISSUE",
Q482="Power Telco","ACTIVE"
),"")</f>
        <v>No root cause</v>
      </c>
      <c r="S482" s="58" t="s">
        <v>17</v>
      </c>
      <c r="T482" s="7" t="s">
        <v>17</v>
      </c>
      <c r="U482" s="7" t="s">
        <v>17</v>
      </c>
      <c r="V482" s="59" t="s">
        <v>17</v>
      </c>
      <c r="W482" s="59" t="s">
        <v>17</v>
      </c>
      <c r="X482" s="59" t="s">
        <v>17</v>
      </c>
      <c r="Y482" s="59" t="s">
        <v>17</v>
      </c>
      <c r="Z482" s="59" t="s">
        <v>17</v>
      </c>
      <c r="AA482" s="59" t="s">
        <v>17</v>
      </c>
      <c r="AB482" s="59" t="s">
        <v>17</v>
      </c>
      <c r="AC482" s="59" t="s">
        <v>17</v>
      </c>
      <c r="AD482" s="59" t="s">
        <v>17</v>
      </c>
      <c r="AE482" s="59" t="s">
        <v>17</v>
      </c>
      <c r="AF482" s="15"/>
      <c r="AG482" s="15"/>
      <c r="AH482" s="15"/>
      <c r="AI482" s="15"/>
    </row>
    <row r="483" spans="1:35" s="14" customFormat="1" x14ac:dyDescent="0.35">
      <c r="A483" s="1" t="s">
        <v>1734</v>
      </c>
      <c r="B483" s="1" t="s">
        <v>1735</v>
      </c>
      <c r="C483" s="3"/>
      <c r="D483" s="1" t="s">
        <v>12</v>
      </c>
      <c r="E483" s="1" t="s">
        <v>13</v>
      </c>
      <c r="F483" s="3" t="s">
        <v>53</v>
      </c>
      <c r="G483" s="1" t="s">
        <v>54</v>
      </c>
      <c r="H483" s="61" t="str">
        <f>_xlfn.XLOOKUP(B483,'[1]Nur des jours'!$B:$B,'[1]Nur des jours'!$H:$H,"")</f>
        <v>Huawei</v>
      </c>
      <c r="I483" s="54">
        <v>0</v>
      </c>
      <c r="J483" s="54">
        <v>1.4344074176076381E-2</v>
      </c>
      <c r="K483" s="54">
        <v>0</v>
      </c>
      <c r="L483" s="55">
        <v>4.8154711456968955E-3</v>
      </c>
      <c r="M483" s="56" t="s">
        <v>5375</v>
      </c>
      <c r="N483" s="57"/>
      <c r="O483" s="16" t="str" cm="1">
        <f t="array" ref="O483">IFERROR(_xlfn.IFS(
Q483="MPR ISSUE","PDH",
Q483="BSS Hardware Issue","BSS",
Q483="Sites strategiques, MLL, Pylone, etc.","ENVTECH",
Q483="AKTIVCO DEFAUT GE &amp; POWER Cabinet","AKTIVCO",
Q483="AKTIVCO Coupure ENEO &amp; Baisse de tension","AKTIVCO GRID ONLY",
Q483="Coupure ENEO &amp; Baisse de tension","IHS GRID ONLY",
Q483="Defaut GE &amp; POWER Cabinet","IHS",
Q483="Sharing","Partners",
Q483="SIte strategiques &amp; DataCenter","SST &amp; DC",
Q483="Exclu","Exclu",
Q483="SAT","SAT",
Q483="SPARE-ISSUE","SPARE-ISSUE",
Q483="Fiber CAmtel","TRANS_FO_CAMTEL",
Q483="Fiber AOF","Fiber AOF",
Q483="Projet OCM (HUAWEI)","TRAVAUX-HUAWEI",
Q483="Projet OCM (NOKIA)","TRAVAUX-NOKIA",
Q483="ACCESS-ISSUE","ACCESS-ISSUE",
Q483="Projet OCM (ZTE, NOKIA, autres projets)","TRAVAUX OCM",
Q483="No root CAuse","No root cause",
Q483="ODU HS","PDH",
Q483="IP &amp; VLAN","PDH",
Q483="Warehouse HUAWEI","SPARE-ISSUE",
Q483="SPARE-HS","SPARE-ISSUE",
Q483="Power Telco","BSS"
),"")</f>
        <v>No root cause</v>
      </c>
      <c r="P483" s="22" t="str" cm="1">
        <f t="array" ref="P483">IFERROR(_xlfn.IFS(
Q483="MPR ISSUE","TX ISSUE",
Q483="BSS Hardware Issue","RAN ISSUE",
Q483="Sites strategiques, MLL, Pylone, etc.","ENVTECH",
Q483="AKTIVCO DEFAUT GE &amp; POWER Cabinet","POWER ISSUE",
Q483="AKTIVCO Coupure ENEO &amp; Baisse de tension","POWER ISSUE",
Q483="Coupure ENEO &amp; Baisse de tension","POWER ISSUE",
Q483="Defaut GE &amp; POWER Cabinet","POWER ISSUE",
Q483="Sharing","POWER ISSUE",
Q483="SIte strategiques &amp; DataCenter","POWER ISSUE",
Q483="Exclu","Exclu",
Q483="SAT","TX ISSUE",
Q483="SPARE-ISSUE","SPARE-ISSUE",
Q483="Fiber CAmtel","TX ISSUE",
Q483="Fiber AOF","TX ISSUE",
Q483="Projet OCM (HUAWEI)","TRAVAUX-HUAWEI",
Q483="Projet OCM (NOKIA)","TRAVAUX -NOKIA",
Q483="ACCESS-ISSUE","ACCESS-ISSUE",
Q483="Projet OCM (ZTE, NOKIA, autres projets)","TRAVAUX OCM",
Q483="No root CAuse","No root cause",
Q483="ODU HS","TX ISSUE",
Q483="IP &amp; VLAN","TX ISSUE",
Q483="Warehouse HUAWEI","SPARE-ISSUE",
Q483="SPARE-HS","SPARE-ISSUE",
Q483="Power Telco","RAN ISSUE"
),"")</f>
        <v>No root cause</v>
      </c>
      <c r="Q483" s="50" t="s">
        <v>5878</v>
      </c>
      <c r="R483" s="23" t="str" cm="1">
        <f t="array" ref="R483">IFERROR(_xlfn.IFS(
Q483="MPR ISSUE","ACTIVE",
Q483="BSS Hardware Issue","ACTIVE",
Q483="Sites strategiques, MLL, Pylone, etc.","PASSIVE",
Q483="AKTIVCO DEFAUT GE &amp; POWER Cabinet","PASSIVE",
Q483="AKTIVCO Coupure ENEO &amp; Baisse de tension","PASSIVE",
Q483="Coupure ENEO &amp; Baisse de tension","PASSIVE",
Q483="Defaut GE &amp; POWER Cabinet","PASSIVE",
Q483="Sharing","PASSIVE",
Q483="SIte strategiques &amp; DataCenter","PASSIVE",
Q483="Exclu","Exclu",
Q483="SAT","ACTIVE",
Q483="SPARE-ISSUE","SPARE-ISSUE",
Q483="Fiber CAmtel","ACTIVE",
Q483="Fiber AOF","ACTIVE",
Q483="Projet OCM (HUAWEI)","PLANNED WORKS",
Q483="Projet OCM (NOKIA)","PLANNED WORKS",
Q483="ACCESS-ISSUE","ACCESS-ISSUE",
Q483="Projet OCM (ZTE, NOKIA, autres projets)","PLANNED WORKS",
Q483="No root CAuse","No root cause",
Q483="ODU HS","ACTIVE",
Q483="IP &amp; VLAN","ACTIVE",
Q483="Warehouse HUAWEI","SPARE-ISSUE",
Q483="SPARE-HS","SPARE-ISSUE",
Q483="Power Telco","ACTIVE"
),"")</f>
        <v>No root cause</v>
      </c>
      <c r="S483" s="58" t="s">
        <v>5955</v>
      </c>
      <c r="T483" s="7" t="s">
        <v>17</v>
      </c>
      <c r="U483" s="7" t="s">
        <v>17</v>
      </c>
      <c r="V483" s="59" t="s">
        <v>5701</v>
      </c>
      <c r="W483" s="59" t="s">
        <v>5701</v>
      </c>
      <c r="X483" s="59"/>
      <c r="Y483" s="59"/>
      <c r="Z483" s="59"/>
      <c r="AA483" s="59"/>
      <c r="AB483" s="59" t="s">
        <v>17</v>
      </c>
      <c r="AC483" s="59" t="s">
        <v>17</v>
      </c>
      <c r="AD483" s="59" t="s">
        <v>17</v>
      </c>
      <c r="AE483" s="59" t="s">
        <v>5702</v>
      </c>
      <c r="AF483" s="15"/>
      <c r="AG483" s="15"/>
      <c r="AH483" s="15"/>
      <c r="AI483" s="15"/>
    </row>
    <row r="484" spans="1:35" s="14" customFormat="1" x14ac:dyDescent="0.35">
      <c r="A484" s="60" t="s">
        <v>5394</v>
      </c>
      <c r="B484" s="60" t="s">
        <v>5395</v>
      </c>
      <c r="C484" s="60"/>
      <c r="D484" s="60" t="s">
        <v>359</v>
      </c>
      <c r="E484" s="60" t="s">
        <v>990</v>
      </c>
      <c r="F484" s="60" t="s">
        <v>5396</v>
      </c>
      <c r="G484" s="60" t="s">
        <v>86</v>
      </c>
      <c r="H484" s="61" t="str">
        <f>_xlfn.XLOOKUP(B484,'[1]Nur des jours'!$B:$B,'[1]Nur des jours'!$H:$H,"")</f>
        <v>Huawei</v>
      </c>
      <c r="I484" s="54">
        <v>0</v>
      </c>
      <c r="J484" s="54">
        <v>1.4344074176076381E-2</v>
      </c>
      <c r="K484" s="54">
        <v>0</v>
      </c>
      <c r="L484" s="55">
        <v>4.8154711456968955E-3</v>
      </c>
      <c r="M484" s="56" t="s">
        <v>17</v>
      </c>
      <c r="N484" s="57"/>
      <c r="O484" s="16" t="str" cm="1">
        <f t="array" ref="O484">IFERROR(_xlfn.IFS(
Q484="MPR ISSUE","PDH",
Q484="BSS Hardware Issue","BSS",
Q484="Sites strategiques, MLL, Pylone, etc.","ENVTECH",
Q484="AKTIVCO DEFAUT GE &amp; POWER Cabinet","AKTIVCO",
Q484="AKTIVCO Coupure ENEO &amp; Baisse de tension","AKTIVCO GRID ONLY",
Q484="Coupure ENEO &amp; Baisse de tension","IHS GRID ONLY",
Q484="Defaut GE &amp; POWER Cabinet","IHS",
Q484="Sharing","Partners",
Q484="SIte strategiques &amp; DataCenter","SST &amp; DC",
Q484="Exclu","Exclu",
Q484="SAT","SAT",
Q484="SPARE-ISSUE","SPARE-ISSUE",
Q484="Fiber CAmtel","TRANS_FO_CAMTEL",
Q484="Fiber AOF","Fiber AOF",
Q484="Projet OCM (HUAWEI)","TRAVAUX-HUAWEI",
Q484="Projet OCM (NOKIA)","TRAVAUX-NOKIA",
Q484="ACCESS-ISSUE","ACCESS-ISSUE",
Q484="Projet OCM (ZTE, NOKIA, autres projets)","TRAVAUX OCM",
Q484="No root CAuse","No root cause",
Q484="ODU HS","PDH",
Q484="IP &amp; VLAN","PDH",
Q484="Warehouse HUAWEI","SPARE-ISSUE",
Q484="SPARE-HS","SPARE-ISSUE",
Q484="Power Telco","BSS"
),"")</f>
        <v>No root cause</v>
      </c>
      <c r="P484" s="22" t="str" cm="1">
        <f t="array" ref="P484">IFERROR(_xlfn.IFS(
Q484="MPR ISSUE","TX ISSUE",
Q484="BSS Hardware Issue","RAN ISSUE",
Q484="Sites strategiques, MLL, Pylone, etc.","ENVTECH",
Q484="AKTIVCO DEFAUT GE &amp; POWER Cabinet","POWER ISSUE",
Q484="AKTIVCO Coupure ENEO &amp; Baisse de tension","POWER ISSUE",
Q484="Coupure ENEO &amp; Baisse de tension","POWER ISSUE",
Q484="Defaut GE &amp; POWER Cabinet","POWER ISSUE",
Q484="Sharing","POWER ISSUE",
Q484="SIte strategiques &amp; DataCenter","POWER ISSUE",
Q484="Exclu","Exclu",
Q484="SAT","TX ISSUE",
Q484="SPARE-ISSUE","SPARE-ISSUE",
Q484="Fiber CAmtel","TX ISSUE",
Q484="Fiber AOF","TX ISSUE",
Q484="Projet OCM (HUAWEI)","TRAVAUX-HUAWEI",
Q484="Projet OCM (NOKIA)","TRAVAUX -NOKIA",
Q484="ACCESS-ISSUE","ACCESS-ISSUE",
Q484="Projet OCM (ZTE, NOKIA, autres projets)","TRAVAUX OCM",
Q484="No root CAuse","No root cause",
Q484="ODU HS","TX ISSUE",
Q484="IP &amp; VLAN","TX ISSUE",
Q484="Warehouse HUAWEI","SPARE-ISSUE",
Q484="SPARE-HS","SPARE-ISSUE",
Q484="Power Telco","RAN ISSUE"
),"")</f>
        <v>No root cause</v>
      </c>
      <c r="Q484" s="50" t="s">
        <v>5878</v>
      </c>
      <c r="R484" s="23" t="str" cm="1">
        <f t="array" ref="R484">IFERROR(_xlfn.IFS(
Q484="MPR ISSUE","ACTIVE",
Q484="BSS Hardware Issue","ACTIVE",
Q484="Sites strategiques, MLL, Pylone, etc.","PASSIVE",
Q484="AKTIVCO DEFAUT GE &amp; POWER Cabinet","PASSIVE",
Q484="AKTIVCO Coupure ENEO &amp; Baisse de tension","PASSIVE",
Q484="Coupure ENEO &amp; Baisse de tension","PASSIVE",
Q484="Defaut GE &amp; POWER Cabinet","PASSIVE",
Q484="Sharing","PASSIVE",
Q484="SIte strategiques &amp; DataCenter","PASSIVE",
Q484="Exclu","Exclu",
Q484="SAT","ACTIVE",
Q484="SPARE-ISSUE","SPARE-ISSUE",
Q484="Fiber CAmtel","ACTIVE",
Q484="Fiber AOF","ACTIVE",
Q484="Projet OCM (HUAWEI)","PLANNED WORKS",
Q484="Projet OCM (NOKIA)","PLANNED WORKS",
Q484="ACCESS-ISSUE","ACCESS-ISSUE",
Q484="Projet OCM (ZTE, NOKIA, autres projets)","PLANNED WORKS",
Q484="No root CAuse","No root cause",
Q484="ODU HS","ACTIVE",
Q484="IP &amp; VLAN","ACTIVE",
Q484="Warehouse HUAWEI","SPARE-ISSUE",
Q484="SPARE-HS","SPARE-ISSUE",
Q484="Power Telco","ACTIVE"
),"")</f>
        <v>No root cause</v>
      </c>
      <c r="S484" s="58" t="s">
        <v>17</v>
      </c>
      <c r="T484" s="7" t="s">
        <v>17</v>
      </c>
      <c r="U484" s="7" t="s">
        <v>17</v>
      </c>
      <c r="V484" s="59" t="s">
        <v>17</v>
      </c>
      <c r="W484" s="59" t="s">
        <v>17</v>
      </c>
      <c r="X484" s="59" t="s">
        <v>17</v>
      </c>
      <c r="Y484" s="59" t="s">
        <v>17</v>
      </c>
      <c r="Z484" s="59" t="s">
        <v>17</v>
      </c>
      <c r="AA484" s="59" t="s">
        <v>17</v>
      </c>
      <c r="AB484" s="59" t="s">
        <v>17</v>
      </c>
      <c r="AC484" s="59" t="s">
        <v>17</v>
      </c>
      <c r="AD484" s="59" t="s">
        <v>17</v>
      </c>
      <c r="AE484" s="59" t="s">
        <v>17</v>
      </c>
      <c r="AF484" s="15"/>
      <c r="AG484" s="15"/>
      <c r="AH484" s="15"/>
      <c r="AI484" s="15"/>
    </row>
    <row r="485" spans="1:35" s="14" customFormat="1" x14ac:dyDescent="0.35">
      <c r="A485" s="1" t="s">
        <v>3797</v>
      </c>
      <c r="B485" s="1" t="s">
        <v>3798</v>
      </c>
      <c r="C485" s="3"/>
      <c r="D485" s="1" t="s">
        <v>12</v>
      </c>
      <c r="E485" s="1" t="s">
        <v>13</v>
      </c>
      <c r="F485" s="3" t="s">
        <v>57</v>
      </c>
      <c r="G485" s="1" t="s">
        <v>86</v>
      </c>
      <c r="H485" s="61" t="str">
        <f>_xlfn.XLOOKUP(B485,'[1]Nur des jours'!$B:$B,'[1]Nur des jours'!$H:$H,"")</f>
        <v>Huawei</v>
      </c>
      <c r="I485" s="54">
        <v>0</v>
      </c>
      <c r="J485" s="54">
        <v>4.7813580586921261E-3</v>
      </c>
      <c r="K485" s="54">
        <v>6.1560585465792019E-3</v>
      </c>
      <c r="L485" s="55">
        <v>4.8154711456968946E-3</v>
      </c>
      <c r="M485" s="56" t="s">
        <v>5375</v>
      </c>
      <c r="N485" s="57"/>
      <c r="O485" s="16" t="str" cm="1">
        <f t="array" ref="O485">IFERROR(_xlfn.IFS(
Q485="MPR ISSUE","PDH",
Q485="BSS Hardware Issue","BSS",
Q485="Sites strategiques, MLL, Pylone, etc.","ENVTECH",
Q485="AKTIVCO DEFAUT GE &amp; POWER Cabinet","AKTIVCO",
Q485="AKTIVCO Coupure ENEO &amp; Baisse de tension","AKTIVCO GRID ONLY",
Q485="Coupure ENEO &amp; Baisse de tension","IHS GRID ONLY",
Q485="Defaut GE &amp; POWER Cabinet","IHS",
Q485="Sharing","Partners",
Q485="SIte strategiques &amp; DataCenter","SST &amp; DC",
Q485="Exclu","Exclu",
Q485="SAT","SAT",
Q485="SPARE-ISSUE","SPARE-ISSUE",
Q485="Fiber CAmtel","TRANS_FO_CAMTEL",
Q485="Fiber AOF","Fiber AOF",
Q485="Projet OCM (HUAWEI)","TRAVAUX-HUAWEI",
Q485="Projet OCM (NOKIA)","TRAVAUX-NOKIA",
Q485="ACCESS-ISSUE","ACCESS-ISSUE",
Q485="Projet OCM (ZTE, NOKIA, autres projets)","TRAVAUX OCM",
Q485="No root CAuse","No root cause",
Q485="ODU HS","PDH",
Q485="IP &amp; VLAN","PDH",
Q485="Warehouse HUAWEI","SPARE-ISSUE",
Q485="SPARE-HS","SPARE-ISSUE",
Q485="Power Telco","BSS"
),"")</f>
        <v>No root cause</v>
      </c>
      <c r="P485" s="22" t="str" cm="1">
        <f t="array" ref="P485">IFERROR(_xlfn.IFS(
Q485="MPR ISSUE","TX ISSUE",
Q485="BSS Hardware Issue","RAN ISSUE",
Q485="Sites strategiques, MLL, Pylone, etc.","ENVTECH",
Q485="AKTIVCO DEFAUT GE &amp; POWER Cabinet","POWER ISSUE",
Q485="AKTIVCO Coupure ENEO &amp; Baisse de tension","POWER ISSUE",
Q485="Coupure ENEO &amp; Baisse de tension","POWER ISSUE",
Q485="Defaut GE &amp; POWER Cabinet","POWER ISSUE",
Q485="Sharing","POWER ISSUE",
Q485="SIte strategiques &amp; DataCenter","POWER ISSUE",
Q485="Exclu","Exclu",
Q485="SAT","TX ISSUE",
Q485="SPARE-ISSUE","SPARE-ISSUE",
Q485="Fiber CAmtel","TX ISSUE",
Q485="Fiber AOF","TX ISSUE",
Q485="Projet OCM (HUAWEI)","TRAVAUX-HUAWEI",
Q485="Projet OCM (NOKIA)","TRAVAUX -NOKIA",
Q485="ACCESS-ISSUE","ACCESS-ISSUE",
Q485="Projet OCM (ZTE, NOKIA, autres projets)","TRAVAUX OCM",
Q485="No root CAuse","No root cause",
Q485="ODU HS","TX ISSUE",
Q485="IP &amp; VLAN","TX ISSUE",
Q485="Warehouse HUAWEI","SPARE-ISSUE",
Q485="SPARE-HS","SPARE-ISSUE",
Q485="Power Telco","RAN ISSUE"
),"")</f>
        <v>No root cause</v>
      </c>
      <c r="Q485" s="50" t="s">
        <v>5878</v>
      </c>
      <c r="R485" s="23" t="str" cm="1">
        <f t="array" ref="R485">IFERROR(_xlfn.IFS(
Q485="MPR ISSUE","ACTIVE",
Q485="BSS Hardware Issue","ACTIVE",
Q485="Sites strategiques, MLL, Pylone, etc.","PASSIVE",
Q485="AKTIVCO DEFAUT GE &amp; POWER Cabinet","PASSIVE",
Q485="AKTIVCO Coupure ENEO &amp; Baisse de tension","PASSIVE",
Q485="Coupure ENEO &amp; Baisse de tension","PASSIVE",
Q485="Defaut GE &amp; POWER Cabinet","PASSIVE",
Q485="Sharing","PASSIVE",
Q485="SIte strategiques &amp; DataCenter","PASSIVE",
Q485="Exclu","Exclu",
Q485="SAT","ACTIVE",
Q485="SPARE-ISSUE","SPARE-ISSUE",
Q485="Fiber CAmtel","ACTIVE",
Q485="Fiber AOF","ACTIVE",
Q485="Projet OCM (HUAWEI)","PLANNED WORKS",
Q485="Projet OCM (NOKIA)","PLANNED WORKS",
Q485="ACCESS-ISSUE","ACCESS-ISSUE",
Q485="Projet OCM (ZTE, NOKIA, autres projets)","PLANNED WORKS",
Q485="No root CAuse","No root cause",
Q485="ODU HS","ACTIVE",
Q485="IP &amp; VLAN","ACTIVE",
Q485="Warehouse HUAWEI","SPARE-ISSUE",
Q485="SPARE-HS","SPARE-ISSUE",
Q485="Power Telco","ACTIVE"
),"")</f>
        <v>No root cause</v>
      </c>
      <c r="S485" s="58" t="s">
        <v>17</v>
      </c>
      <c r="T485" s="7" t="s">
        <v>17</v>
      </c>
      <c r="U485" s="7" t="s">
        <v>17</v>
      </c>
      <c r="V485" s="59" t="s">
        <v>17</v>
      </c>
      <c r="W485" s="59" t="s">
        <v>17</v>
      </c>
      <c r="X485" s="59" t="s">
        <v>17</v>
      </c>
      <c r="Y485" s="59" t="s">
        <v>17</v>
      </c>
      <c r="Z485" s="59" t="s">
        <v>17</v>
      </c>
      <c r="AA485" s="59" t="s">
        <v>17</v>
      </c>
      <c r="AB485" s="59" t="s">
        <v>17</v>
      </c>
      <c r="AC485" s="59" t="s">
        <v>17</v>
      </c>
      <c r="AD485" s="59" t="s">
        <v>17</v>
      </c>
      <c r="AE485" s="59" t="s">
        <v>17</v>
      </c>
      <c r="AF485" s="15"/>
      <c r="AG485" s="15"/>
      <c r="AH485" s="15"/>
      <c r="AI485" s="15"/>
    </row>
    <row r="486" spans="1:35" s="14" customFormat="1" x14ac:dyDescent="0.35">
      <c r="A486" s="1" t="s">
        <v>3469</v>
      </c>
      <c r="B486" s="1" t="s">
        <v>3470</v>
      </c>
      <c r="C486" s="3"/>
      <c r="D486" s="1" t="s">
        <v>23</v>
      </c>
      <c r="E486" s="1" t="s">
        <v>38</v>
      </c>
      <c r="F486" s="3" t="s">
        <v>25</v>
      </c>
      <c r="G486" s="1" t="s">
        <v>26</v>
      </c>
      <c r="H486" s="61" t="str">
        <f>_xlfn.XLOOKUP(B486,'[1]Nur des jours'!$B:$B,'[1]Nur des jours'!$H:$H,"")</f>
        <v>Huawei</v>
      </c>
      <c r="I486" s="54">
        <v>0</v>
      </c>
      <c r="J486" s="54">
        <v>1.4290947975424247E-2</v>
      </c>
      <c r="K486" s="54">
        <v>0</v>
      </c>
      <c r="L486" s="55">
        <v>4.7976360673794996E-3</v>
      </c>
      <c r="M486" s="56" t="s">
        <v>5375</v>
      </c>
      <c r="N486" s="57"/>
      <c r="O486" s="16" t="str" cm="1">
        <f t="array" ref="O486">IFERROR(_xlfn.IFS(
Q486="MPR ISSUE","PDH",
Q486="BSS Hardware Issue","BSS",
Q486="Sites strategiques, MLL, Pylone, etc.","ENVTECH",
Q486="AKTIVCO DEFAUT GE &amp; POWER Cabinet","AKTIVCO",
Q486="AKTIVCO Coupure ENEO &amp; Baisse de tension","AKTIVCO GRID ONLY",
Q486="Coupure ENEO &amp; Baisse de tension","IHS GRID ONLY",
Q486="Defaut GE &amp; POWER Cabinet","IHS",
Q486="Sharing","Partners",
Q486="SIte strategiques &amp; DataCenter","SST &amp; DC",
Q486="Exclu","Exclu",
Q486="SAT","SAT",
Q486="SPARE-ISSUE","SPARE-ISSUE",
Q486="Fiber CAmtel","TRANS_FO_CAMTEL",
Q486="Fiber AOF","Fiber AOF",
Q486="Projet OCM (HUAWEI)","TRAVAUX-HUAWEI",
Q486="Projet OCM (NOKIA)","TRAVAUX-NOKIA",
Q486="ACCESS-ISSUE","ACCESS-ISSUE",
Q486="Projet OCM (ZTE, NOKIA, autres projets)","TRAVAUX OCM",
Q486="No root CAuse","No root cause",
Q486="ODU HS","PDH",
Q486="IP &amp; VLAN","PDH",
Q486="Warehouse HUAWEI","SPARE-ISSUE",
Q486="SPARE-HS","SPARE-ISSUE",
Q486="Power Telco","BSS"
),"")</f>
        <v>No root cause</v>
      </c>
      <c r="P486" s="22" t="str" cm="1">
        <f t="array" ref="P486">IFERROR(_xlfn.IFS(
Q486="MPR ISSUE","TX ISSUE",
Q486="BSS Hardware Issue","RAN ISSUE",
Q486="Sites strategiques, MLL, Pylone, etc.","ENVTECH",
Q486="AKTIVCO DEFAUT GE &amp; POWER Cabinet","POWER ISSUE",
Q486="AKTIVCO Coupure ENEO &amp; Baisse de tension","POWER ISSUE",
Q486="Coupure ENEO &amp; Baisse de tension","POWER ISSUE",
Q486="Defaut GE &amp; POWER Cabinet","POWER ISSUE",
Q486="Sharing","POWER ISSUE",
Q486="SIte strategiques &amp; DataCenter","POWER ISSUE",
Q486="Exclu","Exclu",
Q486="SAT","TX ISSUE",
Q486="SPARE-ISSUE","SPARE-ISSUE",
Q486="Fiber CAmtel","TX ISSUE",
Q486="Fiber AOF","TX ISSUE",
Q486="Projet OCM (HUAWEI)","TRAVAUX-HUAWEI",
Q486="Projet OCM (NOKIA)","TRAVAUX -NOKIA",
Q486="ACCESS-ISSUE","ACCESS-ISSUE",
Q486="Projet OCM (ZTE, NOKIA, autres projets)","TRAVAUX OCM",
Q486="No root CAuse","No root cause",
Q486="ODU HS","TX ISSUE",
Q486="IP &amp; VLAN","TX ISSUE",
Q486="Warehouse HUAWEI","SPARE-ISSUE",
Q486="SPARE-HS","SPARE-ISSUE",
Q486="Power Telco","RAN ISSUE"
),"")</f>
        <v>No root cause</v>
      </c>
      <c r="Q486" s="50" t="s">
        <v>5878</v>
      </c>
      <c r="R486" s="23" t="str" cm="1">
        <f t="array" ref="R486">IFERROR(_xlfn.IFS(
Q486="MPR ISSUE","ACTIVE",
Q486="BSS Hardware Issue","ACTIVE",
Q486="Sites strategiques, MLL, Pylone, etc.","PASSIVE",
Q486="AKTIVCO DEFAUT GE &amp; POWER Cabinet","PASSIVE",
Q486="AKTIVCO Coupure ENEO &amp; Baisse de tension","PASSIVE",
Q486="Coupure ENEO &amp; Baisse de tension","PASSIVE",
Q486="Defaut GE &amp; POWER Cabinet","PASSIVE",
Q486="Sharing","PASSIVE",
Q486="SIte strategiques &amp; DataCenter","PASSIVE",
Q486="Exclu","Exclu",
Q486="SAT","ACTIVE",
Q486="SPARE-ISSUE","SPARE-ISSUE",
Q486="Fiber CAmtel","ACTIVE",
Q486="Fiber AOF","ACTIVE",
Q486="Projet OCM (HUAWEI)","PLANNED WORKS",
Q486="Projet OCM (NOKIA)","PLANNED WORKS",
Q486="ACCESS-ISSUE","ACCESS-ISSUE",
Q486="Projet OCM (ZTE, NOKIA, autres projets)","PLANNED WORKS",
Q486="No root CAuse","No root cause",
Q486="ODU HS","ACTIVE",
Q486="IP &amp; VLAN","ACTIVE",
Q486="Warehouse HUAWEI","SPARE-ISSUE",
Q486="SPARE-HS","SPARE-ISSUE",
Q486="Power Telco","ACTIVE"
),"")</f>
        <v>No root cause</v>
      </c>
      <c r="S486" s="58" t="s">
        <v>17</v>
      </c>
      <c r="T486" s="7" t="s">
        <v>17</v>
      </c>
      <c r="U486" s="7" t="s">
        <v>17</v>
      </c>
      <c r="V486" s="59" t="s">
        <v>17</v>
      </c>
      <c r="W486" s="59" t="s">
        <v>17</v>
      </c>
      <c r="X486" s="59" t="s">
        <v>17</v>
      </c>
      <c r="Y486" s="59" t="s">
        <v>17</v>
      </c>
      <c r="Z486" s="59" t="s">
        <v>17</v>
      </c>
      <c r="AA486" s="59" t="s">
        <v>17</v>
      </c>
      <c r="AB486" s="59" t="s">
        <v>17</v>
      </c>
      <c r="AC486" s="59" t="s">
        <v>17</v>
      </c>
      <c r="AD486" s="59" t="s">
        <v>17</v>
      </c>
      <c r="AE486" s="59" t="s">
        <v>17</v>
      </c>
      <c r="AF486" s="15"/>
      <c r="AG486" s="15"/>
      <c r="AH486" s="15"/>
      <c r="AI486" s="15"/>
    </row>
    <row r="487" spans="1:35" s="14" customFormat="1" x14ac:dyDescent="0.35">
      <c r="A487" s="1" t="s">
        <v>4701</v>
      </c>
      <c r="B487" s="1" t="s">
        <v>4702</v>
      </c>
      <c r="C487" s="3"/>
      <c r="D487" s="1" t="s">
        <v>12</v>
      </c>
      <c r="E487" s="1" t="s">
        <v>13</v>
      </c>
      <c r="F487" s="3" t="s">
        <v>92</v>
      </c>
      <c r="G487" s="1" t="s">
        <v>4701</v>
      </c>
      <c r="H487" s="62" t="str">
        <f>_xlfn.XLOOKUP(B487,'[1]Nur des jours'!$B:$B,'[1]Nur des jours'!$H:$H,"")</f>
        <v>NOKIA</v>
      </c>
      <c r="I487" s="54">
        <v>0</v>
      </c>
      <c r="J487" s="54">
        <v>1.3018179260339437E-2</v>
      </c>
      <c r="K487" s="54">
        <v>0</v>
      </c>
      <c r="L487" s="55">
        <v>4.3703529295901836E-3</v>
      </c>
      <c r="M487" s="56" t="s">
        <v>5375</v>
      </c>
      <c r="N487" s="57"/>
      <c r="O487" s="16" t="str" cm="1">
        <f t="array" ref="O487">IFERROR(_xlfn.IFS(
Q487="MPR ISSUE","PDH",
Q487="BSS Hardware Issue","BSS",
Q487="Sites strategiques, MLL, Pylone, etc.","ENVTECH",
Q487="AKTIVCO DEFAUT GE &amp; POWER Cabinet","AKTIVCO",
Q487="AKTIVCO Coupure ENEO &amp; Baisse de tension","AKTIVCO GRID ONLY",
Q487="Coupure ENEO &amp; Baisse de tension","IHS GRID ONLY",
Q487="Defaut GE &amp; POWER Cabinet","IHS",
Q487="Sharing","Partners",
Q487="SIte strategiques &amp; DataCenter","SST &amp; DC",
Q487="Exclu","Exclu",
Q487="SAT","SAT",
Q487="SPARE-ISSUE","SPARE-ISSUE",
Q487="Fiber CAmtel","TRANS_FO_CAMTEL",
Q487="Fiber AOF","Fiber AOF",
Q487="Projet OCM (HUAWEI)","TRAVAUX-HUAWEI",
Q487="Projet OCM (NOKIA)","TRAVAUX-NOKIA",
Q487="ACCESS-ISSUE","ACCESS-ISSUE",
Q487="Projet OCM (ZTE, NOKIA, autres projets)","TRAVAUX OCM",
Q487="No root CAuse","No root cause",
Q487="ODU HS","PDH",
Q487="IP &amp; VLAN","PDH",
Q487="Warehouse HUAWEI","SPARE-ISSUE",
Q487="SPARE-HS","SPARE-ISSUE",
Q487="Power Telco","BSS"
),"")</f>
        <v>No root cause</v>
      </c>
      <c r="P487" s="22" t="str" cm="1">
        <f t="array" ref="P487">IFERROR(_xlfn.IFS(
Q487="MPR ISSUE","TX ISSUE",
Q487="BSS Hardware Issue","RAN ISSUE",
Q487="Sites strategiques, MLL, Pylone, etc.","ENVTECH",
Q487="AKTIVCO DEFAUT GE &amp; POWER Cabinet","POWER ISSUE",
Q487="AKTIVCO Coupure ENEO &amp; Baisse de tension","POWER ISSUE",
Q487="Coupure ENEO &amp; Baisse de tension","POWER ISSUE",
Q487="Defaut GE &amp; POWER Cabinet","POWER ISSUE",
Q487="Sharing","POWER ISSUE",
Q487="SIte strategiques &amp; DataCenter","POWER ISSUE",
Q487="Exclu","Exclu",
Q487="SAT","TX ISSUE",
Q487="SPARE-ISSUE","SPARE-ISSUE",
Q487="Fiber CAmtel","TX ISSUE",
Q487="Fiber AOF","TX ISSUE",
Q487="Projet OCM (HUAWEI)","TRAVAUX-HUAWEI",
Q487="Projet OCM (NOKIA)","TRAVAUX -NOKIA",
Q487="ACCESS-ISSUE","ACCESS-ISSUE",
Q487="Projet OCM (ZTE, NOKIA, autres projets)","TRAVAUX OCM",
Q487="No root CAuse","No root cause",
Q487="ODU HS","TX ISSUE",
Q487="IP &amp; VLAN","TX ISSUE",
Q487="Warehouse HUAWEI","SPARE-ISSUE",
Q487="SPARE-HS","SPARE-ISSUE",
Q487="Power Telco","RAN ISSUE"
),"")</f>
        <v>No root cause</v>
      </c>
      <c r="Q487" s="50" t="s">
        <v>5878</v>
      </c>
      <c r="R487" s="23" t="str" cm="1">
        <f t="array" ref="R487">IFERROR(_xlfn.IFS(
Q487="MPR ISSUE","ACTIVE",
Q487="BSS Hardware Issue","ACTIVE",
Q487="Sites strategiques, MLL, Pylone, etc.","PASSIVE",
Q487="AKTIVCO DEFAUT GE &amp; POWER Cabinet","PASSIVE",
Q487="AKTIVCO Coupure ENEO &amp; Baisse de tension","PASSIVE",
Q487="Coupure ENEO &amp; Baisse de tension","PASSIVE",
Q487="Defaut GE &amp; POWER Cabinet","PASSIVE",
Q487="Sharing","PASSIVE",
Q487="SIte strategiques &amp; DataCenter","PASSIVE",
Q487="Exclu","Exclu",
Q487="SAT","ACTIVE",
Q487="SPARE-ISSUE","SPARE-ISSUE",
Q487="Fiber CAmtel","ACTIVE",
Q487="Fiber AOF","ACTIVE",
Q487="Projet OCM (HUAWEI)","PLANNED WORKS",
Q487="Projet OCM (NOKIA)","PLANNED WORKS",
Q487="ACCESS-ISSUE","ACCESS-ISSUE",
Q487="Projet OCM (ZTE, NOKIA, autres projets)","PLANNED WORKS",
Q487="No root CAuse","No root cause",
Q487="ODU HS","ACTIVE",
Q487="IP &amp; VLAN","ACTIVE",
Q487="Warehouse HUAWEI","SPARE-ISSUE",
Q487="SPARE-HS","SPARE-ISSUE",
Q487="Power Telco","ACTIVE"
),"")</f>
        <v>No root cause</v>
      </c>
      <c r="S487" s="58" t="s">
        <v>17</v>
      </c>
      <c r="T487" s="7" t="s">
        <v>17</v>
      </c>
      <c r="U487" s="7" t="s">
        <v>17</v>
      </c>
      <c r="V487" s="59" t="s">
        <v>17</v>
      </c>
      <c r="W487" s="59" t="s">
        <v>17</v>
      </c>
      <c r="X487" s="59" t="s">
        <v>17</v>
      </c>
      <c r="Y487" s="59" t="s">
        <v>17</v>
      </c>
      <c r="Z487" s="59" t="s">
        <v>17</v>
      </c>
      <c r="AA487" s="59" t="s">
        <v>17</v>
      </c>
      <c r="AB487" s="59" t="s">
        <v>17</v>
      </c>
      <c r="AC487" s="59" t="s">
        <v>17</v>
      </c>
      <c r="AD487" s="59" t="s">
        <v>17</v>
      </c>
      <c r="AE487" s="59" t="s">
        <v>17</v>
      </c>
      <c r="AF487" s="15"/>
      <c r="AG487" s="15"/>
      <c r="AH487" s="15"/>
      <c r="AI487" s="15"/>
    </row>
    <row r="488" spans="1:35" s="14" customFormat="1" x14ac:dyDescent="0.35">
      <c r="A488" s="1" t="s">
        <v>1617</v>
      </c>
      <c r="B488" s="1" t="s">
        <v>1618</v>
      </c>
      <c r="C488" s="3"/>
      <c r="D488" s="1" t="s">
        <v>12</v>
      </c>
      <c r="E488" s="1" t="s">
        <v>13</v>
      </c>
      <c r="F488" s="3" t="s">
        <v>53</v>
      </c>
      <c r="G488" s="1" t="s">
        <v>54</v>
      </c>
      <c r="H488" s="61" t="str">
        <f>_xlfn.XLOOKUP(B488,'[1]Nur des jours'!$B:$B,'[1]Nur des jours'!$H:$H,"")</f>
        <v>Huawei</v>
      </c>
      <c r="I488" s="54">
        <v>0</v>
      </c>
      <c r="J488" s="54">
        <v>1.2962792959120877E-2</v>
      </c>
      <c r="K488" s="54">
        <v>0</v>
      </c>
      <c r="L488" s="55">
        <v>4.351759109444602E-3</v>
      </c>
      <c r="M488" s="56" t="s">
        <v>5375</v>
      </c>
      <c r="N488" s="57"/>
      <c r="O488" s="16" t="str" cm="1">
        <f t="array" ref="O488">IFERROR(_xlfn.IFS(
Q488="MPR ISSUE","PDH",
Q488="BSS Hardware Issue","BSS",
Q488="Sites strategiques, MLL, Pylone, etc.","ENVTECH",
Q488="AKTIVCO DEFAUT GE &amp; POWER Cabinet","AKTIVCO",
Q488="AKTIVCO Coupure ENEO &amp; Baisse de tension","AKTIVCO GRID ONLY",
Q488="Coupure ENEO &amp; Baisse de tension","IHS GRID ONLY",
Q488="Defaut GE &amp; POWER Cabinet","IHS",
Q488="Sharing","Partners",
Q488="SIte strategiques &amp; DataCenter","SST &amp; DC",
Q488="Exclu","Exclu",
Q488="SAT","SAT",
Q488="SPARE-ISSUE","SPARE-ISSUE",
Q488="Fiber CAmtel","TRANS_FO_CAMTEL",
Q488="Fiber AOF","Fiber AOF",
Q488="Projet OCM (HUAWEI)","TRAVAUX-HUAWEI",
Q488="Projet OCM (NOKIA)","TRAVAUX-NOKIA",
Q488="ACCESS-ISSUE","ACCESS-ISSUE",
Q488="Projet OCM (ZTE, NOKIA, autres projets)","TRAVAUX OCM",
Q488="No root CAuse","No root cause",
Q488="ODU HS","PDH",
Q488="IP &amp; VLAN","PDH",
Q488="Warehouse HUAWEI","SPARE-ISSUE",
Q488="SPARE-HS","SPARE-ISSUE",
Q488="Power Telco","BSS"
),"")</f>
        <v>No root cause</v>
      </c>
      <c r="P488" s="22" t="str" cm="1">
        <f t="array" ref="P488">IFERROR(_xlfn.IFS(
Q488="MPR ISSUE","TX ISSUE",
Q488="BSS Hardware Issue","RAN ISSUE",
Q488="Sites strategiques, MLL, Pylone, etc.","ENVTECH",
Q488="AKTIVCO DEFAUT GE &amp; POWER Cabinet","POWER ISSUE",
Q488="AKTIVCO Coupure ENEO &amp; Baisse de tension","POWER ISSUE",
Q488="Coupure ENEO &amp; Baisse de tension","POWER ISSUE",
Q488="Defaut GE &amp; POWER Cabinet","POWER ISSUE",
Q488="Sharing","POWER ISSUE",
Q488="SIte strategiques &amp; DataCenter","POWER ISSUE",
Q488="Exclu","Exclu",
Q488="SAT","TX ISSUE",
Q488="SPARE-ISSUE","SPARE-ISSUE",
Q488="Fiber CAmtel","TX ISSUE",
Q488="Fiber AOF","TX ISSUE",
Q488="Projet OCM (HUAWEI)","TRAVAUX-HUAWEI",
Q488="Projet OCM (NOKIA)","TRAVAUX -NOKIA",
Q488="ACCESS-ISSUE","ACCESS-ISSUE",
Q488="Projet OCM (ZTE, NOKIA, autres projets)","TRAVAUX OCM",
Q488="No root CAuse","No root cause",
Q488="ODU HS","TX ISSUE",
Q488="IP &amp; VLAN","TX ISSUE",
Q488="Warehouse HUAWEI","SPARE-ISSUE",
Q488="SPARE-HS","SPARE-ISSUE",
Q488="Power Telco","RAN ISSUE"
),"")</f>
        <v>No root cause</v>
      </c>
      <c r="Q488" s="50" t="s">
        <v>5878</v>
      </c>
      <c r="R488" s="23" t="str" cm="1">
        <f t="array" ref="R488">IFERROR(_xlfn.IFS(
Q488="MPR ISSUE","ACTIVE",
Q488="BSS Hardware Issue","ACTIVE",
Q488="Sites strategiques, MLL, Pylone, etc.","PASSIVE",
Q488="AKTIVCO DEFAUT GE &amp; POWER Cabinet","PASSIVE",
Q488="AKTIVCO Coupure ENEO &amp; Baisse de tension","PASSIVE",
Q488="Coupure ENEO &amp; Baisse de tension","PASSIVE",
Q488="Defaut GE &amp; POWER Cabinet","PASSIVE",
Q488="Sharing","PASSIVE",
Q488="SIte strategiques &amp; DataCenter","PASSIVE",
Q488="Exclu","Exclu",
Q488="SAT","ACTIVE",
Q488="SPARE-ISSUE","SPARE-ISSUE",
Q488="Fiber CAmtel","ACTIVE",
Q488="Fiber AOF","ACTIVE",
Q488="Projet OCM (HUAWEI)","PLANNED WORKS",
Q488="Projet OCM (NOKIA)","PLANNED WORKS",
Q488="ACCESS-ISSUE","ACCESS-ISSUE",
Q488="Projet OCM (ZTE, NOKIA, autres projets)","PLANNED WORKS",
Q488="No root CAuse","No root cause",
Q488="ODU HS","ACTIVE",
Q488="IP &amp; VLAN","ACTIVE",
Q488="Warehouse HUAWEI","SPARE-ISSUE",
Q488="SPARE-HS","SPARE-ISSUE",
Q488="Power Telco","ACTIVE"
),"")</f>
        <v>No root cause</v>
      </c>
      <c r="S488" s="58" t="s">
        <v>5528</v>
      </c>
      <c r="T488" s="7" t="s">
        <v>17</v>
      </c>
      <c r="U488" s="7" t="s">
        <v>17</v>
      </c>
      <c r="V488" s="59" t="s">
        <v>17</v>
      </c>
      <c r="W488" s="59" t="s">
        <v>17</v>
      </c>
      <c r="X488" s="59" t="s">
        <v>17</v>
      </c>
      <c r="Y488" s="59" t="s">
        <v>17</v>
      </c>
      <c r="Z488" s="59" t="s">
        <v>17</v>
      </c>
      <c r="AA488" s="59" t="s">
        <v>17</v>
      </c>
      <c r="AB488" s="59" t="s">
        <v>17</v>
      </c>
      <c r="AC488" s="59" t="s">
        <v>17</v>
      </c>
      <c r="AD488" s="59" t="s">
        <v>17</v>
      </c>
      <c r="AE488" s="59" t="s">
        <v>5528</v>
      </c>
      <c r="AF488" s="15"/>
      <c r="AG488" s="15"/>
      <c r="AH488" s="15"/>
      <c r="AI488" s="15"/>
    </row>
    <row r="489" spans="1:35" s="14" customFormat="1" x14ac:dyDescent="0.35">
      <c r="A489" s="1" t="s">
        <v>1593</v>
      </c>
      <c r="B489" s="1" t="s">
        <v>1594</v>
      </c>
      <c r="C489" s="3"/>
      <c r="D489" s="1" t="s">
        <v>12</v>
      </c>
      <c r="E489" s="1" t="s">
        <v>13</v>
      </c>
      <c r="F489" s="3" t="s">
        <v>53</v>
      </c>
      <c r="G489" s="1" t="s">
        <v>54</v>
      </c>
      <c r="H489" s="61" t="str">
        <f>_xlfn.XLOOKUP(B489,'[1]Nur des jours'!$B:$B,'[1]Nur des jours'!$H:$H,"")</f>
        <v>Huawei</v>
      </c>
      <c r="I489" s="54">
        <v>0</v>
      </c>
      <c r="J489" s="54">
        <v>1.1156502136948293E-2</v>
      </c>
      <c r="K489" s="54">
        <v>0</v>
      </c>
      <c r="L489" s="55">
        <v>3.7453664466531398E-3</v>
      </c>
      <c r="M489" s="56" t="s">
        <v>5375</v>
      </c>
      <c r="N489" s="57"/>
      <c r="O489" s="16" t="str" cm="1">
        <f t="array" ref="O489">IFERROR(_xlfn.IFS(
Q489="MPR ISSUE","PDH",
Q489="BSS Hardware Issue","BSS",
Q489="Sites strategiques, MLL, Pylone, etc.","ENVTECH",
Q489="AKTIVCO DEFAUT GE &amp; POWER Cabinet","AKTIVCO",
Q489="AKTIVCO Coupure ENEO &amp; Baisse de tension","AKTIVCO GRID ONLY",
Q489="Coupure ENEO &amp; Baisse de tension","IHS GRID ONLY",
Q489="Defaut GE &amp; POWER Cabinet","IHS",
Q489="Sharing","Partners",
Q489="SIte strategiques &amp; DataCenter","SST &amp; DC",
Q489="Exclu","Exclu",
Q489="SAT","SAT",
Q489="SPARE-ISSUE","SPARE-ISSUE",
Q489="Fiber CAmtel","TRANS_FO_CAMTEL",
Q489="Fiber AOF","Fiber AOF",
Q489="Projet OCM (HUAWEI)","TRAVAUX-HUAWEI",
Q489="Projet OCM (NOKIA)","TRAVAUX-NOKIA",
Q489="ACCESS-ISSUE","ACCESS-ISSUE",
Q489="Projet OCM (ZTE, NOKIA, autres projets)","TRAVAUX OCM",
Q489="No root CAuse","No root cause",
Q489="ODU HS","PDH",
Q489="IP &amp; VLAN","PDH",
Q489="Warehouse HUAWEI","SPARE-ISSUE",
Q489="SPARE-HS","SPARE-ISSUE",
Q489="Power Telco","BSS"
),"")</f>
        <v>No root cause</v>
      </c>
      <c r="P489" s="22" t="str" cm="1">
        <f t="array" ref="P489">IFERROR(_xlfn.IFS(
Q489="MPR ISSUE","TX ISSUE",
Q489="BSS Hardware Issue","RAN ISSUE",
Q489="Sites strategiques, MLL, Pylone, etc.","ENVTECH",
Q489="AKTIVCO DEFAUT GE &amp; POWER Cabinet","POWER ISSUE",
Q489="AKTIVCO Coupure ENEO &amp; Baisse de tension","POWER ISSUE",
Q489="Coupure ENEO &amp; Baisse de tension","POWER ISSUE",
Q489="Defaut GE &amp; POWER Cabinet","POWER ISSUE",
Q489="Sharing","POWER ISSUE",
Q489="SIte strategiques &amp; DataCenter","POWER ISSUE",
Q489="Exclu","Exclu",
Q489="SAT","TX ISSUE",
Q489="SPARE-ISSUE","SPARE-ISSUE",
Q489="Fiber CAmtel","TX ISSUE",
Q489="Fiber AOF","TX ISSUE",
Q489="Projet OCM (HUAWEI)","TRAVAUX-HUAWEI",
Q489="Projet OCM (NOKIA)","TRAVAUX -NOKIA",
Q489="ACCESS-ISSUE","ACCESS-ISSUE",
Q489="Projet OCM (ZTE, NOKIA, autres projets)","TRAVAUX OCM",
Q489="No root CAuse","No root cause",
Q489="ODU HS","TX ISSUE",
Q489="IP &amp; VLAN","TX ISSUE",
Q489="Warehouse HUAWEI","SPARE-ISSUE",
Q489="SPARE-HS","SPARE-ISSUE",
Q489="Power Telco","RAN ISSUE"
),"")</f>
        <v>No root cause</v>
      </c>
      <c r="Q489" s="50" t="s">
        <v>5878</v>
      </c>
      <c r="R489" s="23" t="str" cm="1">
        <f t="array" ref="R489">IFERROR(_xlfn.IFS(
Q489="MPR ISSUE","ACTIVE",
Q489="BSS Hardware Issue","ACTIVE",
Q489="Sites strategiques, MLL, Pylone, etc.","PASSIVE",
Q489="AKTIVCO DEFAUT GE &amp; POWER Cabinet","PASSIVE",
Q489="AKTIVCO Coupure ENEO &amp; Baisse de tension","PASSIVE",
Q489="Coupure ENEO &amp; Baisse de tension","PASSIVE",
Q489="Defaut GE &amp; POWER Cabinet","PASSIVE",
Q489="Sharing","PASSIVE",
Q489="SIte strategiques &amp; DataCenter","PASSIVE",
Q489="Exclu","Exclu",
Q489="SAT","ACTIVE",
Q489="SPARE-ISSUE","SPARE-ISSUE",
Q489="Fiber CAmtel","ACTIVE",
Q489="Fiber AOF","ACTIVE",
Q489="Projet OCM (HUAWEI)","PLANNED WORKS",
Q489="Projet OCM (NOKIA)","PLANNED WORKS",
Q489="ACCESS-ISSUE","ACCESS-ISSUE",
Q489="Projet OCM (ZTE, NOKIA, autres projets)","PLANNED WORKS",
Q489="No root CAuse","No root cause",
Q489="ODU HS","ACTIVE",
Q489="IP &amp; VLAN","ACTIVE",
Q489="Warehouse HUAWEI","SPARE-ISSUE",
Q489="SPARE-HS","SPARE-ISSUE",
Q489="Power Telco","ACTIVE"
),"")</f>
        <v>No root cause</v>
      </c>
      <c r="S489" s="58" t="s">
        <v>17</v>
      </c>
      <c r="T489" s="7" t="s">
        <v>17</v>
      </c>
      <c r="U489" s="7" t="s">
        <v>17</v>
      </c>
      <c r="V489" s="59" t="s">
        <v>17</v>
      </c>
      <c r="W489" s="59" t="s">
        <v>17</v>
      </c>
      <c r="X489" s="59" t="s">
        <v>17</v>
      </c>
      <c r="Y489" s="59" t="s">
        <v>17</v>
      </c>
      <c r="Z489" s="59" t="s">
        <v>17</v>
      </c>
      <c r="AA489" s="59" t="s">
        <v>17</v>
      </c>
      <c r="AB489" s="59" t="s">
        <v>17</v>
      </c>
      <c r="AC489" s="59" t="s">
        <v>17</v>
      </c>
      <c r="AD489" s="59" t="s">
        <v>17</v>
      </c>
      <c r="AE489" s="59" t="s">
        <v>17</v>
      </c>
      <c r="AF489" s="15"/>
      <c r="AG489" s="15"/>
      <c r="AH489" s="15"/>
      <c r="AI489" s="15"/>
    </row>
    <row r="490" spans="1:35" s="14" customFormat="1" x14ac:dyDescent="0.35">
      <c r="A490" s="1" t="s">
        <v>1446</v>
      </c>
      <c r="B490" s="1" t="s">
        <v>1447</v>
      </c>
      <c r="C490" s="3"/>
      <c r="D490" s="1"/>
      <c r="E490" s="1"/>
      <c r="F490" s="3" t="s">
        <v>71</v>
      </c>
      <c r="G490" s="1" t="s">
        <v>1448</v>
      </c>
      <c r="H490" s="62" t="str">
        <f>_xlfn.XLOOKUP(B490,'[1]Nur des jours'!$B:$B,'[1]Nur des jours'!$H:$H,"")</f>
        <v>NOKIA</v>
      </c>
      <c r="I490" s="54">
        <v>0</v>
      </c>
      <c r="J490" s="54">
        <v>1.062524013042725E-2</v>
      </c>
      <c r="K490" s="54">
        <v>0</v>
      </c>
      <c r="L490" s="55">
        <v>3.567015663479283E-3</v>
      </c>
      <c r="M490" s="56" t="s">
        <v>5375</v>
      </c>
      <c r="N490" s="57"/>
      <c r="O490" s="16" t="str" cm="1">
        <f t="array" ref="O490">IFERROR(_xlfn.IFS(
Q490="MPR ISSUE","PDH",
Q490="BSS Hardware Issue","BSS",
Q490="Sites strategiques, MLL, Pylone, etc.","ENVTECH",
Q490="AKTIVCO DEFAUT GE &amp; POWER Cabinet","AKTIVCO",
Q490="AKTIVCO Coupure ENEO &amp; Baisse de tension","AKTIVCO GRID ONLY",
Q490="Coupure ENEO &amp; Baisse de tension","IHS GRID ONLY",
Q490="Defaut GE &amp; POWER Cabinet","IHS",
Q490="Sharing","Partners",
Q490="SIte strategiques &amp; DataCenter","SST &amp; DC",
Q490="Exclu","Exclu",
Q490="SAT","SAT",
Q490="SPARE-ISSUE","SPARE-ISSUE",
Q490="Fiber CAmtel","TRANS_FO_CAMTEL",
Q490="Fiber AOF","Fiber AOF",
Q490="Projet OCM (HUAWEI)","TRAVAUX-HUAWEI",
Q490="Projet OCM (NOKIA)","TRAVAUX-NOKIA",
Q490="ACCESS-ISSUE","ACCESS-ISSUE",
Q490="Projet OCM (ZTE, NOKIA, autres projets)","TRAVAUX OCM",
Q490="No root CAuse","No root cause",
Q490="ODU HS","PDH",
Q490="IP &amp; VLAN","PDH",
Q490="Warehouse HUAWEI","SPARE-ISSUE",
Q490="SPARE-HS","SPARE-ISSUE",
Q490="Power Telco","BSS"
),"")</f>
        <v>No root cause</v>
      </c>
      <c r="P490" s="22" t="str" cm="1">
        <f t="array" ref="P490">IFERROR(_xlfn.IFS(
Q490="MPR ISSUE","TX ISSUE",
Q490="BSS Hardware Issue","RAN ISSUE",
Q490="Sites strategiques, MLL, Pylone, etc.","ENVTECH",
Q490="AKTIVCO DEFAUT GE &amp; POWER Cabinet","POWER ISSUE",
Q490="AKTIVCO Coupure ENEO &amp; Baisse de tension","POWER ISSUE",
Q490="Coupure ENEO &amp; Baisse de tension","POWER ISSUE",
Q490="Defaut GE &amp; POWER Cabinet","POWER ISSUE",
Q490="Sharing","POWER ISSUE",
Q490="SIte strategiques &amp; DataCenter","POWER ISSUE",
Q490="Exclu","Exclu",
Q490="SAT","TX ISSUE",
Q490="SPARE-ISSUE","SPARE-ISSUE",
Q490="Fiber CAmtel","TX ISSUE",
Q490="Fiber AOF","TX ISSUE",
Q490="Projet OCM (HUAWEI)","TRAVAUX-HUAWEI",
Q490="Projet OCM (NOKIA)","TRAVAUX -NOKIA",
Q490="ACCESS-ISSUE","ACCESS-ISSUE",
Q490="Projet OCM (ZTE, NOKIA, autres projets)","TRAVAUX OCM",
Q490="No root CAuse","No root cause",
Q490="ODU HS","TX ISSUE",
Q490="IP &amp; VLAN","TX ISSUE",
Q490="Warehouse HUAWEI","SPARE-ISSUE",
Q490="SPARE-HS","SPARE-ISSUE",
Q490="Power Telco","RAN ISSUE"
),"")</f>
        <v>No root cause</v>
      </c>
      <c r="Q490" s="50" t="s">
        <v>5878</v>
      </c>
      <c r="R490" s="23" t="str" cm="1">
        <f t="array" ref="R490">IFERROR(_xlfn.IFS(
Q490="MPR ISSUE","ACTIVE",
Q490="BSS Hardware Issue","ACTIVE",
Q490="Sites strategiques, MLL, Pylone, etc.","PASSIVE",
Q490="AKTIVCO DEFAUT GE &amp; POWER Cabinet","PASSIVE",
Q490="AKTIVCO Coupure ENEO &amp; Baisse de tension","PASSIVE",
Q490="Coupure ENEO &amp; Baisse de tension","PASSIVE",
Q490="Defaut GE &amp; POWER Cabinet","PASSIVE",
Q490="Sharing","PASSIVE",
Q490="SIte strategiques &amp; DataCenter","PASSIVE",
Q490="Exclu","Exclu",
Q490="SAT","ACTIVE",
Q490="SPARE-ISSUE","SPARE-ISSUE",
Q490="Fiber CAmtel","ACTIVE",
Q490="Fiber AOF","ACTIVE",
Q490="Projet OCM (HUAWEI)","PLANNED WORKS",
Q490="Projet OCM (NOKIA)","PLANNED WORKS",
Q490="ACCESS-ISSUE","ACCESS-ISSUE",
Q490="Projet OCM (ZTE, NOKIA, autres projets)","PLANNED WORKS",
Q490="No root CAuse","No root cause",
Q490="ODU HS","ACTIVE",
Q490="IP &amp; VLAN","ACTIVE",
Q490="Warehouse HUAWEI","SPARE-ISSUE",
Q490="SPARE-HS","SPARE-ISSUE",
Q490="Power Telco","ACTIVE"
),"")</f>
        <v>No root cause</v>
      </c>
      <c r="S490" s="58" t="s">
        <v>17</v>
      </c>
      <c r="T490" s="7" t="s">
        <v>17</v>
      </c>
      <c r="U490" s="7" t="s">
        <v>17</v>
      </c>
      <c r="V490" s="59" t="s">
        <v>17</v>
      </c>
      <c r="W490" s="59" t="s">
        <v>17</v>
      </c>
      <c r="X490" s="59" t="s">
        <v>17</v>
      </c>
      <c r="Y490" s="59" t="s">
        <v>17</v>
      </c>
      <c r="Z490" s="59" t="s">
        <v>17</v>
      </c>
      <c r="AA490" s="59" t="s">
        <v>17</v>
      </c>
      <c r="AB490" s="59" t="s">
        <v>17</v>
      </c>
      <c r="AC490" s="59" t="s">
        <v>17</v>
      </c>
      <c r="AD490" s="59" t="s">
        <v>17</v>
      </c>
      <c r="AE490" s="59" t="s">
        <v>17</v>
      </c>
      <c r="AF490" s="15"/>
      <c r="AG490" s="15"/>
      <c r="AH490" s="15"/>
      <c r="AI490" s="15"/>
    </row>
    <row r="491" spans="1:35" s="14" customFormat="1" x14ac:dyDescent="0.35">
      <c r="A491" s="1" t="s">
        <v>1834</v>
      </c>
      <c r="B491" s="1" t="s">
        <v>1835</v>
      </c>
      <c r="C491" s="3"/>
      <c r="D491" s="1" t="s">
        <v>23</v>
      </c>
      <c r="E491" s="1"/>
      <c r="F491" s="3" t="s">
        <v>228</v>
      </c>
      <c r="G491" s="1" t="s">
        <v>1834</v>
      </c>
      <c r="H491" s="62" t="str">
        <f>_xlfn.XLOOKUP(B491,'[1]Nur des jours'!$B:$B,'[1]Nur des jours'!$H:$H,"")</f>
        <v>NOKIA</v>
      </c>
      <c r="I491" s="54">
        <v>2.447953510864917E-2</v>
      </c>
      <c r="J491" s="54">
        <v>0</v>
      </c>
      <c r="K491" s="54">
        <v>0</v>
      </c>
      <c r="L491" s="55">
        <v>3.4956753502095976E-3</v>
      </c>
      <c r="M491" s="56" t="s">
        <v>5375</v>
      </c>
      <c r="N491" s="57"/>
      <c r="O491" s="16" t="str" cm="1">
        <f t="array" ref="O491">IFERROR(_xlfn.IFS(
Q491="MPR ISSUE","PDH",
Q491="BSS Hardware Issue","BSS",
Q491="Sites strategiques, MLL, Pylone, etc.","ENVTECH",
Q491="AKTIVCO DEFAUT GE &amp; POWER Cabinet","AKTIVCO",
Q491="AKTIVCO Coupure ENEO &amp; Baisse de tension","AKTIVCO GRID ONLY",
Q491="Coupure ENEO &amp; Baisse de tension","IHS GRID ONLY",
Q491="Defaut GE &amp; POWER Cabinet","IHS",
Q491="Sharing","Partners",
Q491="SIte strategiques &amp; DataCenter","SST &amp; DC",
Q491="Exclu","Exclu",
Q491="SAT","SAT",
Q491="SPARE-ISSUE","SPARE-ISSUE",
Q491="Fiber CAmtel","TRANS_FO_CAMTEL",
Q491="Fiber AOF","Fiber AOF",
Q491="Projet OCM (HUAWEI)","TRAVAUX-HUAWEI",
Q491="Projet OCM (NOKIA)","TRAVAUX-NOKIA",
Q491="ACCESS-ISSUE","ACCESS-ISSUE",
Q491="Projet OCM (ZTE, NOKIA, autres projets)","TRAVAUX OCM",
Q491="No root CAuse","No root cause",
Q491="ODU HS","PDH",
Q491="IP &amp; VLAN","PDH",
Q491="Warehouse HUAWEI","SPARE-ISSUE",
Q491="SPARE-HS","SPARE-ISSUE",
Q491="Power Telco","BSS"
),"")</f>
        <v>No root cause</v>
      </c>
      <c r="P491" s="22" t="str" cm="1">
        <f t="array" ref="P491">IFERROR(_xlfn.IFS(
Q491="MPR ISSUE","TX ISSUE",
Q491="BSS Hardware Issue","RAN ISSUE",
Q491="Sites strategiques, MLL, Pylone, etc.","ENVTECH",
Q491="AKTIVCO DEFAUT GE &amp; POWER Cabinet","POWER ISSUE",
Q491="AKTIVCO Coupure ENEO &amp; Baisse de tension","POWER ISSUE",
Q491="Coupure ENEO &amp; Baisse de tension","POWER ISSUE",
Q491="Defaut GE &amp; POWER Cabinet","POWER ISSUE",
Q491="Sharing","POWER ISSUE",
Q491="SIte strategiques &amp; DataCenter","POWER ISSUE",
Q491="Exclu","Exclu",
Q491="SAT","TX ISSUE",
Q491="SPARE-ISSUE","SPARE-ISSUE",
Q491="Fiber CAmtel","TX ISSUE",
Q491="Fiber AOF","TX ISSUE",
Q491="Projet OCM (HUAWEI)","TRAVAUX-HUAWEI",
Q491="Projet OCM (NOKIA)","TRAVAUX -NOKIA",
Q491="ACCESS-ISSUE","ACCESS-ISSUE",
Q491="Projet OCM (ZTE, NOKIA, autres projets)","TRAVAUX OCM",
Q491="No root CAuse","No root cause",
Q491="ODU HS","TX ISSUE",
Q491="IP &amp; VLAN","TX ISSUE",
Q491="Warehouse HUAWEI","SPARE-ISSUE",
Q491="SPARE-HS","SPARE-ISSUE",
Q491="Power Telco","RAN ISSUE"
),"")</f>
        <v>No root cause</v>
      </c>
      <c r="Q491" s="50" t="s">
        <v>5878</v>
      </c>
      <c r="R491" s="23" t="str" cm="1">
        <f t="array" ref="R491">IFERROR(_xlfn.IFS(
Q491="MPR ISSUE","ACTIVE",
Q491="BSS Hardware Issue","ACTIVE",
Q491="Sites strategiques, MLL, Pylone, etc.","PASSIVE",
Q491="AKTIVCO DEFAUT GE &amp; POWER Cabinet","PASSIVE",
Q491="AKTIVCO Coupure ENEO &amp; Baisse de tension","PASSIVE",
Q491="Coupure ENEO &amp; Baisse de tension","PASSIVE",
Q491="Defaut GE &amp; POWER Cabinet","PASSIVE",
Q491="Sharing","PASSIVE",
Q491="SIte strategiques &amp; DataCenter","PASSIVE",
Q491="Exclu","Exclu",
Q491="SAT","ACTIVE",
Q491="SPARE-ISSUE","SPARE-ISSUE",
Q491="Fiber CAmtel","ACTIVE",
Q491="Fiber AOF","ACTIVE",
Q491="Projet OCM (HUAWEI)","PLANNED WORKS",
Q491="Projet OCM (NOKIA)","PLANNED WORKS",
Q491="ACCESS-ISSUE","ACCESS-ISSUE",
Q491="Projet OCM (ZTE, NOKIA, autres projets)","PLANNED WORKS",
Q491="No root CAuse","No root cause",
Q491="ODU HS","ACTIVE",
Q491="IP &amp; VLAN","ACTIVE",
Q491="Warehouse HUAWEI","SPARE-ISSUE",
Q491="SPARE-HS","SPARE-ISSUE",
Q491="Power Telco","ACTIVE"
),"")</f>
        <v>No root cause</v>
      </c>
      <c r="S491" s="58" t="s">
        <v>17</v>
      </c>
      <c r="T491" s="7" t="s">
        <v>17</v>
      </c>
      <c r="U491" s="7" t="s">
        <v>17</v>
      </c>
      <c r="V491" s="59" t="s">
        <v>17</v>
      </c>
      <c r="W491" s="59" t="s">
        <v>17</v>
      </c>
      <c r="X491" s="59" t="s">
        <v>17</v>
      </c>
      <c r="Y491" s="59" t="s">
        <v>17</v>
      </c>
      <c r="Z491" s="59" t="s">
        <v>17</v>
      </c>
      <c r="AA491" s="59" t="s">
        <v>17</v>
      </c>
      <c r="AB491" s="59" t="s">
        <v>17</v>
      </c>
      <c r="AC491" s="59" t="s">
        <v>17</v>
      </c>
      <c r="AD491" s="59" t="s">
        <v>17</v>
      </c>
      <c r="AE491" s="59" t="s">
        <v>17</v>
      </c>
      <c r="AF491" s="15"/>
      <c r="AG491" s="15"/>
      <c r="AH491" s="15"/>
      <c r="AI491" s="15"/>
    </row>
    <row r="492" spans="1:35" s="14" customFormat="1" x14ac:dyDescent="0.35">
      <c r="A492" s="1" t="s">
        <v>4450</v>
      </c>
      <c r="B492" s="1" t="s">
        <v>4451</v>
      </c>
      <c r="C492" s="3"/>
      <c r="D492" s="1" t="s">
        <v>12</v>
      </c>
      <c r="E492" s="1" t="s">
        <v>68</v>
      </c>
      <c r="F492" s="3" t="s">
        <v>228</v>
      </c>
      <c r="G492" s="1" t="s">
        <v>4452</v>
      </c>
      <c r="H492" s="62" t="str">
        <f>_xlfn.XLOOKUP(B492,'[1]Nur des jours'!$B:$B,'[1]Nur des jours'!$H:$H,"")</f>
        <v>NOKIA</v>
      </c>
      <c r="I492" s="54">
        <v>2.3979952759493064E-2</v>
      </c>
      <c r="J492" s="54">
        <v>0</v>
      </c>
      <c r="K492" s="54">
        <v>0</v>
      </c>
      <c r="L492" s="55">
        <v>3.4243350369400141E-3</v>
      </c>
      <c r="M492" s="56" t="s">
        <v>5375</v>
      </c>
      <c r="N492" s="57"/>
      <c r="O492" s="16" t="str" cm="1">
        <f t="array" ref="O492">IFERROR(_xlfn.IFS(
Q492="MPR ISSUE","PDH",
Q492="BSS Hardware Issue","BSS",
Q492="Sites strategiques, MLL, Pylone, etc.","ENVTECH",
Q492="AKTIVCO DEFAUT GE &amp; POWER Cabinet","AKTIVCO",
Q492="AKTIVCO Coupure ENEO &amp; Baisse de tension","AKTIVCO GRID ONLY",
Q492="Coupure ENEO &amp; Baisse de tension","IHS GRID ONLY",
Q492="Defaut GE &amp; POWER Cabinet","IHS",
Q492="Sharing","Partners",
Q492="SIte strategiques &amp; DataCenter","SST &amp; DC",
Q492="Exclu","Exclu",
Q492="SAT","SAT",
Q492="SPARE-ISSUE","SPARE-ISSUE",
Q492="Fiber CAmtel","TRANS_FO_CAMTEL",
Q492="Fiber AOF","Fiber AOF",
Q492="Projet OCM (HUAWEI)","TRAVAUX-HUAWEI",
Q492="Projet OCM (NOKIA)","TRAVAUX-NOKIA",
Q492="ACCESS-ISSUE","ACCESS-ISSUE",
Q492="Projet OCM (ZTE, NOKIA, autres projets)","TRAVAUX OCM",
Q492="No root CAuse","No root cause",
Q492="ODU HS","PDH",
Q492="IP &amp; VLAN","PDH",
Q492="Warehouse HUAWEI","SPARE-ISSUE",
Q492="SPARE-HS","SPARE-ISSUE",
Q492="Power Telco","BSS"
),"")</f>
        <v>No root cause</v>
      </c>
      <c r="P492" s="22" t="str" cm="1">
        <f t="array" ref="P492">IFERROR(_xlfn.IFS(
Q492="MPR ISSUE","TX ISSUE",
Q492="BSS Hardware Issue","RAN ISSUE",
Q492="Sites strategiques, MLL, Pylone, etc.","ENVTECH",
Q492="AKTIVCO DEFAUT GE &amp; POWER Cabinet","POWER ISSUE",
Q492="AKTIVCO Coupure ENEO &amp; Baisse de tension","POWER ISSUE",
Q492="Coupure ENEO &amp; Baisse de tension","POWER ISSUE",
Q492="Defaut GE &amp; POWER Cabinet","POWER ISSUE",
Q492="Sharing","POWER ISSUE",
Q492="SIte strategiques &amp; DataCenter","POWER ISSUE",
Q492="Exclu","Exclu",
Q492="SAT","TX ISSUE",
Q492="SPARE-ISSUE","SPARE-ISSUE",
Q492="Fiber CAmtel","TX ISSUE",
Q492="Fiber AOF","TX ISSUE",
Q492="Projet OCM (HUAWEI)","TRAVAUX-HUAWEI",
Q492="Projet OCM (NOKIA)","TRAVAUX -NOKIA",
Q492="ACCESS-ISSUE","ACCESS-ISSUE",
Q492="Projet OCM (ZTE, NOKIA, autres projets)","TRAVAUX OCM",
Q492="No root CAuse","No root cause",
Q492="ODU HS","TX ISSUE",
Q492="IP &amp; VLAN","TX ISSUE",
Q492="Warehouse HUAWEI","SPARE-ISSUE",
Q492="SPARE-HS","SPARE-ISSUE",
Q492="Power Telco","RAN ISSUE"
),"")</f>
        <v>No root cause</v>
      </c>
      <c r="Q492" s="50" t="s">
        <v>5878</v>
      </c>
      <c r="R492" s="23" t="str" cm="1">
        <f t="array" ref="R492">IFERROR(_xlfn.IFS(
Q492="MPR ISSUE","ACTIVE",
Q492="BSS Hardware Issue","ACTIVE",
Q492="Sites strategiques, MLL, Pylone, etc.","PASSIVE",
Q492="AKTIVCO DEFAUT GE &amp; POWER Cabinet","PASSIVE",
Q492="AKTIVCO Coupure ENEO &amp; Baisse de tension","PASSIVE",
Q492="Coupure ENEO &amp; Baisse de tension","PASSIVE",
Q492="Defaut GE &amp; POWER Cabinet","PASSIVE",
Q492="Sharing","PASSIVE",
Q492="SIte strategiques &amp; DataCenter","PASSIVE",
Q492="Exclu","Exclu",
Q492="SAT","ACTIVE",
Q492="SPARE-ISSUE","SPARE-ISSUE",
Q492="Fiber CAmtel","ACTIVE",
Q492="Fiber AOF","ACTIVE",
Q492="Projet OCM (HUAWEI)","PLANNED WORKS",
Q492="Projet OCM (NOKIA)","PLANNED WORKS",
Q492="ACCESS-ISSUE","ACCESS-ISSUE",
Q492="Projet OCM (ZTE, NOKIA, autres projets)","PLANNED WORKS",
Q492="No root CAuse","No root cause",
Q492="ODU HS","ACTIVE",
Q492="IP &amp; VLAN","ACTIVE",
Q492="Warehouse HUAWEI","SPARE-ISSUE",
Q492="SPARE-HS","SPARE-ISSUE",
Q492="Power Telco","ACTIVE"
),"")</f>
        <v>No root cause</v>
      </c>
      <c r="S492" s="58" t="s">
        <v>17</v>
      </c>
      <c r="T492" s="7" t="s">
        <v>17</v>
      </c>
      <c r="U492" s="7" t="s">
        <v>17</v>
      </c>
      <c r="V492" s="59" t="s">
        <v>17</v>
      </c>
      <c r="W492" s="59" t="s">
        <v>17</v>
      </c>
      <c r="X492" s="59" t="s">
        <v>17</v>
      </c>
      <c r="Y492" s="59" t="s">
        <v>17</v>
      </c>
      <c r="Z492" s="59" t="s">
        <v>17</v>
      </c>
      <c r="AA492" s="59" t="s">
        <v>17</v>
      </c>
      <c r="AB492" s="59" t="s">
        <v>17</v>
      </c>
      <c r="AC492" s="59" t="s">
        <v>17</v>
      </c>
      <c r="AD492" s="59" t="s">
        <v>17</v>
      </c>
      <c r="AE492" s="59" t="s">
        <v>17</v>
      </c>
      <c r="AF492" s="15"/>
      <c r="AG492" s="15"/>
      <c r="AH492" s="15"/>
      <c r="AI492" s="15"/>
    </row>
    <row r="493" spans="1:35" s="14" customFormat="1" x14ac:dyDescent="0.35">
      <c r="A493" s="1" t="s">
        <v>2302</v>
      </c>
      <c r="B493" s="1" t="s">
        <v>2303</v>
      </c>
      <c r="C493" s="3"/>
      <c r="D493" s="1" t="s">
        <v>12</v>
      </c>
      <c r="E493" s="1" t="s">
        <v>68</v>
      </c>
      <c r="F493" s="3" t="s">
        <v>228</v>
      </c>
      <c r="G493" s="1" t="s">
        <v>2304</v>
      </c>
      <c r="H493" s="62" t="str">
        <f>_xlfn.XLOOKUP(B493,'[1]Nur des jours'!$B:$B,'[1]Nur des jours'!$H:$H,"")</f>
        <v>NOKIA</v>
      </c>
      <c r="I493" s="54">
        <v>2.2606101299313772E-2</v>
      </c>
      <c r="J493" s="54">
        <v>0</v>
      </c>
      <c r="K493" s="54">
        <v>0</v>
      </c>
      <c r="L493" s="55">
        <v>3.2281491754486591E-3</v>
      </c>
      <c r="M493" s="56" t="s">
        <v>5375</v>
      </c>
      <c r="N493" s="57"/>
      <c r="O493" s="16" t="str" cm="1">
        <f t="array" ref="O493">IFERROR(_xlfn.IFS(
Q493="MPR ISSUE","PDH",
Q493="BSS Hardware Issue","BSS",
Q493="Sites strategiques, MLL, Pylone, etc.","ENVTECH",
Q493="AKTIVCO DEFAUT GE &amp; POWER Cabinet","AKTIVCO",
Q493="AKTIVCO Coupure ENEO &amp; Baisse de tension","AKTIVCO GRID ONLY",
Q493="Coupure ENEO &amp; Baisse de tension","IHS GRID ONLY",
Q493="Defaut GE &amp; POWER Cabinet","IHS",
Q493="Sharing","Partners",
Q493="SIte strategiques &amp; DataCenter","SST &amp; DC",
Q493="Exclu","Exclu",
Q493="SAT","SAT",
Q493="SPARE-ISSUE","SPARE-ISSUE",
Q493="Fiber CAmtel","TRANS_FO_CAMTEL",
Q493="Fiber AOF","Fiber AOF",
Q493="Projet OCM (HUAWEI)","TRAVAUX-HUAWEI",
Q493="Projet OCM (NOKIA)","TRAVAUX-NOKIA",
Q493="ACCESS-ISSUE","ACCESS-ISSUE",
Q493="Projet OCM (ZTE, NOKIA, autres projets)","TRAVAUX OCM",
Q493="No root CAuse","No root cause",
Q493="ODU HS","PDH",
Q493="IP &amp; VLAN","PDH",
Q493="Warehouse HUAWEI","SPARE-ISSUE",
Q493="SPARE-HS","SPARE-ISSUE",
Q493="Power Telco","BSS"
),"")</f>
        <v>No root cause</v>
      </c>
      <c r="P493" s="22" t="str" cm="1">
        <f t="array" ref="P493">IFERROR(_xlfn.IFS(
Q493="MPR ISSUE","TX ISSUE",
Q493="BSS Hardware Issue","RAN ISSUE",
Q493="Sites strategiques, MLL, Pylone, etc.","ENVTECH",
Q493="AKTIVCO DEFAUT GE &amp; POWER Cabinet","POWER ISSUE",
Q493="AKTIVCO Coupure ENEO &amp; Baisse de tension","POWER ISSUE",
Q493="Coupure ENEO &amp; Baisse de tension","POWER ISSUE",
Q493="Defaut GE &amp; POWER Cabinet","POWER ISSUE",
Q493="Sharing","POWER ISSUE",
Q493="SIte strategiques &amp; DataCenter","POWER ISSUE",
Q493="Exclu","Exclu",
Q493="SAT","TX ISSUE",
Q493="SPARE-ISSUE","SPARE-ISSUE",
Q493="Fiber CAmtel","TX ISSUE",
Q493="Fiber AOF","TX ISSUE",
Q493="Projet OCM (HUAWEI)","TRAVAUX-HUAWEI",
Q493="Projet OCM (NOKIA)","TRAVAUX -NOKIA",
Q493="ACCESS-ISSUE","ACCESS-ISSUE",
Q493="Projet OCM (ZTE, NOKIA, autres projets)","TRAVAUX OCM",
Q493="No root CAuse","No root cause",
Q493="ODU HS","TX ISSUE",
Q493="IP &amp; VLAN","TX ISSUE",
Q493="Warehouse HUAWEI","SPARE-ISSUE",
Q493="SPARE-HS","SPARE-ISSUE",
Q493="Power Telco","RAN ISSUE"
),"")</f>
        <v>No root cause</v>
      </c>
      <c r="Q493" s="50" t="s">
        <v>5878</v>
      </c>
      <c r="R493" s="23" t="str" cm="1">
        <f t="array" ref="R493">IFERROR(_xlfn.IFS(
Q493="MPR ISSUE","ACTIVE",
Q493="BSS Hardware Issue","ACTIVE",
Q493="Sites strategiques, MLL, Pylone, etc.","PASSIVE",
Q493="AKTIVCO DEFAUT GE &amp; POWER Cabinet","PASSIVE",
Q493="AKTIVCO Coupure ENEO &amp; Baisse de tension","PASSIVE",
Q493="Coupure ENEO &amp; Baisse de tension","PASSIVE",
Q493="Defaut GE &amp; POWER Cabinet","PASSIVE",
Q493="Sharing","PASSIVE",
Q493="SIte strategiques &amp; DataCenter","PASSIVE",
Q493="Exclu","Exclu",
Q493="SAT","ACTIVE",
Q493="SPARE-ISSUE","SPARE-ISSUE",
Q493="Fiber CAmtel","ACTIVE",
Q493="Fiber AOF","ACTIVE",
Q493="Projet OCM (HUAWEI)","PLANNED WORKS",
Q493="Projet OCM (NOKIA)","PLANNED WORKS",
Q493="ACCESS-ISSUE","ACCESS-ISSUE",
Q493="Projet OCM (ZTE, NOKIA, autres projets)","PLANNED WORKS",
Q493="No root CAuse","No root cause",
Q493="ODU HS","ACTIVE",
Q493="IP &amp; VLAN","ACTIVE",
Q493="Warehouse HUAWEI","SPARE-ISSUE",
Q493="SPARE-HS","SPARE-ISSUE",
Q493="Power Telco","ACTIVE"
),"")</f>
        <v>No root cause</v>
      </c>
      <c r="S493" s="58" t="s">
        <v>17</v>
      </c>
      <c r="T493" s="7" t="s">
        <v>17</v>
      </c>
      <c r="U493" s="7" t="s">
        <v>17</v>
      </c>
      <c r="V493" s="59" t="s">
        <v>17</v>
      </c>
      <c r="W493" s="59" t="s">
        <v>17</v>
      </c>
      <c r="X493" s="59" t="s">
        <v>17</v>
      </c>
      <c r="Y493" s="59" t="s">
        <v>17</v>
      </c>
      <c r="Z493" s="59" t="s">
        <v>17</v>
      </c>
      <c r="AA493" s="59" t="s">
        <v>17</v>
      </c>
      <c r="AB493" s="59" t="s">
        <v>17</v>
      </c>
      <c r="AC493" s="59" t="s">
        <v>17</v>
      </c>
      <c r="AD493" s="59" t="s">
        <v>17</v>
      </c>
      <c r="AE493" s="59" t="s">
        <v>17</v>
      </c>
      <c r="AF493" s="15"/>
      <c r="AG493" s="15"/>
      <c r="AH493" s="15"/>
      <c r="AI493" s="15"/>
    </row>
    <row r="494" spans="1:35" s="14" customFormat="1" x14ac:dyDescent="0.35">
      <c r="A494" s="1" t="s">
        <v>1795</v>
      </c>
      <c r="B494" s="1" t="s">
        <v>1796</v>
      </c>
      <c r="C494" s="3"/>
      <c r="D494" s="1" t="s">
        <v>12</v>
      </c>
      <c r="E494" s="1" t="s">
        <v>156</v>
      </c>
      <c r="F494" s="3" t="s">
        <v>53</v>
      </c>
      <c r="G494" s="1" t="s">
        <v>1795</v>
      </c>
      <c r="H494" s="62" t="str">
        <f>_xlfn.XLOOKUP(B494,'[1]Nur des jours'!$B:$B,'[1]Nur des jours'!$H:$H,"")</f>
        <v>NOKIA</v>
      </c>
      <c r="I494" s="54">
        <v>0</v>
      </c>
      <c r="J494" s="54">
        <v>9.2970851141233341E-3</v>
      </c>
      <c r="K494" s="54">
        <v>0</v>
      </c>
      <c r="L494" s="55">
        <v>3.1211387055442015E-3</v>
      </c>
      <c r="M494" s="56" t="s">
        <v>5377</v>
      </c>
      <c r="N494" s="57"/>
      <c r="O494" s="16" t="str" cm="1">
        <f t="array" ref="O494">IFERROR(_xlfn.IFS(
Q494="MPR ISSUE","PDH",
Q494="BSS Hardware Issue","BSS",
Q494="Sites strategiques, MLL, Pylone, etc.","ENVTECH",
Q494="AKTIVCO DEFAUT GE &amp; POWER Cabinet","AKTIVCO",
Q494="AKTIVCO Coupure ENEO &amp; Baisse de tension","AKTIVCO GRID ONLY",
Q494="Coupure ENEO &amp; Baisse de tension","IHS GRID ONLY",
Q494="Defaut GE &amp; POWER Cabinet","IHS",
Q494="Sharing","Partners",
Q494="SIte strategiques &amp; DataCenter","SST &amp; DC",
Q494="Exclu","Exclu",
Q494="SAT","SAT",
Q494="SPARE-ISSUE","SPARE-ISSUE",
Q494="Fiber CAmtel","TRANS_FO_CAMTEL",
Q494="Fiber AOF","Fiber AOF",
Q494="Projet OCM (HUAWEI)","TRAVAUX-HUAWEI",
Q494="Projet OCM (NOKIA)","TRAVAUX-NOKIA",
Q494="ACCESS-ISSUE","ACCESS-ISSUE",
Q494="Projet OCM (ZTE, NOKIA, autres projets)","TRAVAUX OCM",
Q494="No root CAuse","No root cause",
Q494="ODU HS","PDH",
Q494="IP &amp; VLAN","PDH",
Q494="Warehouse HUAWEI","SPARE-ISSUE",
Q494="SPARE-HS","SPARE-ISSUE",
Q494="Power Telco","BSS"
),"")</f>
        <v>No root cause</v>
      </c>
      <c r="P494" s="22" t="str" cm="1">
        <f t="array" ref="P494">IFERROR(_xlfn.IFS(
Q494="MPR ISSUE","TX ISSUE",
Q494="BSS Hardware Issue","RAN ISSUE",
Q494="Sites strategiques, MLL, Pylone, etc.","ENVTECH",
Q494="AKTIVCO DEFAUT GE &amp; POWER Cabinet","POWER ISSUE",
Q494="AKTIVCO Coupure ENEO &amp; Baisse de tension","POWER ISSUE",
Q494="Coupure ENEO &amp; Baisse de tension","POWER ISSUE",
Q494="Defaut GE &amp; POWER Cabinet","POWER ISSUE",
Q494="Sharing","POWER ISSUE",
Q494="SIte strategiques &amp; DataCenter","POWER ISSUE",
Q494="Exclu","Exclu",
Q494="SAT","TX ISSUE",
Q494="SPARE-ISSUE","SPARE-ISSUE",
Q494="Fiber CAmtel","TX ISSUE",
Q494="Fiber AOF","TX ISSUE",
Q494="Projet OCM (HUAWEI)","TRAVAUX-HUAWEI",
Q494="Projet OCM (NOKIA)","TRAVAUX -NOKIA",
Q494="ACCESS-ISSUE","ACCESS-ISSUE",
Q494="Projet OCM (ZTE, NOKIA, autres projets)","TRAVAUX OCM",
Q494="No root CAuse","No root cause",
Q494="ODU HS","TX ISSUE",
Q494="IP &amp; VLAN","TX ISSUE",
Q494="Warehouse HUAWEI","SPARE-ISSUE",
Q494="SPARE-HS","SPARE-ISSUE",
Q494="Power Telco","RAN ISSUE"
),"")</f>
        <v>No root cause</v>
      </c>
      <c r="Q494" s="50" t="s">
        <v>5878</v>
      </c>
      <c r="R494" s="23" t="str" cm="1">
        <f t="array" ref="R494">IFERROR(_xlfn.IFS(
Q494="MPR ISSUE","ACTIVE",
Q494="BSS Hardware Issue","ACTIVE",
Q494="Sites strategiques, MLL, Pylone, etc.","PASSIVE",
Q494="AKTIVCO DEFAUT GE &amp; POWER Cabinet","PASSIVE",
Q494="AKTIVCO Coupure ENEO &amp; Baisse de tension","PASSIVE",
Q494="Coupure ENEO &amp; Baisse de tension","PASSIVE",
Q494="Defaut GE &amp; POWER Cabinet","PASSIVE",
Q494="Sharing","PASSIVE",
Q494="SIte strategiques &amp; DataCenter","PASSIVE",
Q494="Exclu","Exclu",
Q494="SAT","ACTIVE",
Q494="SPARE-ISSUE","SPARE-ISSUE",
Q494="Fiber CAmtel","ACTIVE",
Q494="Fiber AOF","ACTIVE",
Q494="Projet OCM (HUAWEI)","PLANNED WORKS",
Q494="Projet OCM (NOKIA)","PLANNED WORKS",
Q494="ACCESS-ISSUE","ACCESS-ISSUE",
Q494="Projet OCM (ZTE, NOKIA, autres projets)","PLANNED WORKS",
Q494="No root CAuse","No root cause",
Q494="ODU HS","ACTIVE",
Q494="IP &amp; VLAN","ACTIVE",
Q494="Warehouse HUAWEI","SPARE-ISSUE",
Q494="SPARE-HS","SPARE-ISSUE",
Q494="Power Telco","ACTIVE"
),"")</f>
        <v>No root cause</v>
      </c>
      <c r="S494" s="58" t="s">
        <v>5585</v>
      </c>
      <c r="T494" s="7" t="s">
        <v>17</v>
      </c>
      <c r="U494" s="7" t="s">
        <v>17</v>
      </c>
      <c r="V494" s="59"/>
      <c r="W494" s="59"/>
      <c r="X494" s="59"/>
      <c r="Y494" s="59"/>
      <c r="Z494" s="59" t="s">
        <v>5585</v>
      </c>
      <c r="AA494" s="59"/>
      <c r="AB494" s="59" t="s">
        <v>17</v>
      </c>
      <c r="AC494" s="59" t="s">
        <v>17</v>
      </c>
      <c r="AD494" s="59" t="s">
        <v>17</v>
      </c>
      <c r="AE494" s="59" t="s">
        <v>17</v>
      </c>
      <c r="AF494" s="15"/>
      <c r="AG494" s="15"/>
      <c r="AH494" s="15"/>
      <c r="AI494" s="15"/>
    </row>
    <row r="495" spans="1:35" s="14" customFormat="1" x14ac:dyDescent="0.35">
      <c r="A495" s="1" t="s">
        <v>1428</v>
      </c>
      <c r="B495" s="1" t="s">
        <v>1429</v>
      </c>
      <c r="C495" s="3"/>
      <c r="D495" s="1" t="s">
        <v>12</v>
      </c>
      <c r="E495" s="1" t="s">
        <v>13</v>
      </c>
      <c r="F495" s="3" t="s">
        <v>53</v>
      </c>
      <c r="G495" s="1" t="s">
        <v>1428</v>
      </c>
      <c r="H495" s="62" t="str">
        <f>_xlfn.XLOOKUP(B495,'[1]Nur des jours'!$B:$B,'[1]Nur des jours'!$H:$H,"")</f>
        <v>NOKIA</v>
      </c>
      <c r="I495" s="54">
        <v>2.1597191910373927E-2</v>
      </c>
      <c r="J495" s="54">
        <v>0</v>
      </c>
      <c r="K495" s="54">
        <v>0</v>
      </c>
      <c r="L495" s="55">
        <v>3.0840770079888311E-3</v>
      </c>
      <c r="M495" s="56" t="s">
        <v>5377</v>
      </c>
      <c r="N495" s="57"/>
      <c r="O495" s="16" t="str" cm="1">
        <f t="array" ref="O495">IFERROR(_xlfn.IFS(
Q495="MPR ISSUE","PDH",
Q495="BSS Hardware Issue","BSS",
Q495="Sites strategiques, MLL, Pylone, etc.","ENVTECH",
Q495="AKTIVCO DEFAUT GE &amp; POWER Cabinet","AKTIVCO",
Q495="AKTIVCO Coupure ENEO &amp; Baisse de tension","AKTIVCO GRID ONLY",
Q495="Coupure ENEO &amp; Baisse de tension","IHS GRID ONLY",
Q495="Defaut GE &amp; POWER Cabinet","IHS",
Q495="Sharing","Partners",
Q495="SIte strategiques &amp; DataCenter","SST &amp; DC",
Q495="Exclu","Exclu",
Q495="SAT","SAT",
Q495="SPARE-ISSUE","SPARE-ISSUE",
Q495="Fiber CAmtel","TRANS_FO_CAMTEL",
Q495="Fiber AOF","Fiber AOF",
Q495="Projet OCM (HUAWEI)","TRAVAUX-HUAWEI",
Q495="Projet OCM (NOKIA)","TRAVAUX-NOKIA",
Q495="ACCESS-ISSUE","ACCESS-ISSUE",
Q495="Projet OCM (ZTE, NOKIA, autres projets)","TRAVAUX OCM",
Q495="No root CAuse","No root cause",
Q495="ODU HS","PDH",
Q495="IP &amp; VLAN","PDH",
Q495="Warehouse HUAWEI","SPARE-ISSUE",
Q495="SPARE-HS","SPARE-ISSUE",
Q495="Power Telco","BSS"
),"")</f>
        <v>No root cause</v>
      </c>
      <c r="P495" s="22" t="str" cm="1">
        <f t="array" ref="P495">IFERROR(_xlfn.IFS(
Q495="MPR ISSUE","TX ISSUE",
Q495="BSS Hardware Issue","RAN ISSUE",
Q495="Sites strategiques, MLL, Pylone, etc.","ENVTECH",
Q495="AKTIVCO DEFAUT GE &amp; POWER Cabinet","POWER ISSUE",
Q495="AKTIVCO Coupure ENEO &amp; Baisse de tension","POWER ISSUE",
Q495="Coupure ENEO &amp; Baisse de tension","POWER ISSUE",
Q495="Defaut GE &amp; POWER Cabinet","POWER ISSUE",
Q495="Sharing","POWER ISSUE",
Q495="SIte strategiques &amp; DataCenter","POWER ISSUE",
Q495="Exclu","Exclu",
Q495="SAT","TX ISSUE",
Q495="SPARE-ISSUE","SPARE-ISSUE",
Q495="Fiber CAmtel","TX ISSUE",
Q495="Fiber AOF","TX ISSUE",
Q495="Projet OCM (HUAWEI)","TRAVAUX-HUAWEI",
Q495="Projet OCM (NOKIA)","TRAVAUX -NOKIA",
Q495="ACCESS-ISSUE","ACCESS-ISSUE",
Q495="Projet OCM (ZTE, NOKIA, autres projets)","TRAVAUX OCM",
Q495="No root CAuse","No root cause",
Q495="ODU HS","TX ISSUE",
Q495="IP &amp; VLAN","TX ISSUE",
Q495="Warehouse HUAWEI","SPARE-ISSUE",
Q495="SPARE-HS","SPARE-ISSUE",
Q495="Power Telco","RAN ISSUE"
),"")</f>
        <v>No root cause</v>
      </c>
      <c r="Q495" s="50" t="s">
        <v>5878</v>
      </c>
      <c r="R495" s="23" t="str" cm="1">
        <f t="array" ref="R495">IFERROR(_xlfn.IFS(
Q495="MPR ISSUE","ACTIVE",
Q495="BSS Hardware Issue","ACTIVE",
Q495="Sites strategiques, MLL, Pylone, etc.","PASSIVE",
Q495="AKTIVCO DEFAUT GE &amp; POWER Cabinet","PASSIVE",
Q495="AKTIVCO Coupure ENEO &amp; Baisse de tension","PASSIVE",
Q495="Coupure ENEO &amp; Baisse de tension","PASSIVE",
Q495="Defaut GE &amp; POWER Cabinet","PASSIVE",
Q495="Sharing","PASSIVE",
Q495="SIte strategiques &amp; DataCenter","PASSIVE",
Q495="Exclu","Exclu",
Q495="SAT","ACTIVE",
Q495="SPARE-ISSUE","SPARE-ISSUE",
Q495="Fiber CAmtel","ACTIVE",
Q495="Fiber AOF","ACTIVE",
Q495="Projet OCM (HUAWEI)","PLANNED WORKS",
Q495="Projet OCM (NOKIA)","PLANNED WORKS",
Q495="ACCESS-ISSUE","ACCESS-ISSUE",
Q495="Projet OCM (ZTE, NOKIA, autres projets)","PLANNED WORKS",
Q495="No root CAuse","No root cause",
Q495="ODU HS","ACTIVE",
Q495="IP &amp; VLAN","ACTIVE",
Q495="Warehouse HUAWEI","SPARE-ISSUE",
Q495="SPARE-HS","SPARE-ISSUE",
Q495="Power Telco","ACTIVE"
),"")</f>
        <v>No root cause</v>
      </c>
      <c r="S495" s="58" t="s">
        <v>5971</v>
      </c>
      <c r="T495" s="7" t="s">
        <v>17</v>
      </c>
      <c r="U495" s="7" t="s">
        <v>17</v>
      </c>
      <c r="V495" s="59"/>
      <c r="W495" s="59"/>
      <c r="X495" s="59"/>
      <c r="Y495" s="59"/>
      <c r="Z495" s="59" t="s">
        <v>5732</v>
      </c>
      <c r="AA495" s="59" t="s">
        <v>5732</v>
      </c>
      <c r="AB495" s="59" t="s">
        <v>17</v>
      </c>
      <c r="AC495" s="59" t="s">
        <v>17</v>
      </c>
      <c r="AD495" s="59" t="s">
        <v>17</v>
      </c>
      <c r="AE495" s="59" t="s">
        <v>17</v>
      </c>
      <c r="AF495" s="15"/>
      <c r="AG495" s="15"/>
      <c r="AH495" s="15"/>
      <c r="AI495" s="15"/>
    </row>
    <row r="496" spans="1:35" s="14" customFormat="1" x14ac:dyDescent="0.35">
      <c r="A496" s="1" t="s">
        <v>1527</v>
      </c>
      <c r="B496" s="1" t="s">
        <v>1528</v>
      </c>
      <c r="C496" s="3"/>
      <c r="D496" s="1" t="s">
        <v>12</v>
      </c>
      <c r="E496" s="1" t="s">
        <v>156</v>
      </c>
      <c r="F496" s="3" t="s">
        <v>53</v>
      </c>
      <c r="G496" s="1" t="s">
        <v>1529</v>
      </c>
      <c r="H496" s="62" t="str">
        <f>_xlfn.XLOOKUP(B496,'[1]Nur des jours'!$B:$B,'[1]Nur des jours'!$H:$H,"")</f>
        <v>NOKIA</v>
      </c>
      <c r="I496" s="54">
        <v>0</v>
      </c>
      <c r="J496" s="54">
        <v>9.031454110862449E-3</v>
      </c>
      <c r="K496" s="54">
        <v>0</v>
      </c>
      <c r="L496" s="55">
        <v>3.031963313957151E-3</v>
      </c>
      <c r="M496" s="56" t="s">
        <v>5377</v>
      </c>
      <c r="N496" s="57"/>
      <c r="O496" s="16" t="str" cm="1">
        <f t="array" ref="O496">IFERROR(_xlfn.IFS(
Q496="MPR ISSUE","PDH",
Q496="BSS Hardware Issue","BSS",
Q496="Sites strategiques, MLL, Pylone, etc.","ENVTECH",
Q496="AKTIVCO DEFAUT GE &amp; POWER Cabinet","AKTIVCO",
Q496="AKTIVCO Coupure ENEO &amp; Baisse de tension","AKTIVCO GRID ONLY",
Q496="Coupure ENEO &amp; Baisse de tension","IHS GRID ONLY",
Q496="Defaut GE &amp; POWER Cabinet","IHS",
Q496="Sharing","Partners",
Q496="SIte strategiques &amp; DataCenter","SST &amp; DC",
Q496="Exclu","Exclu",
Q496="SAT","SAT",
Q496="SPARE-ISSUE","SPARE-ISSUE",
Q496="Fiber CAmtel","TRANS_FO_CAMTEL",
Q496="Fiber AOF","Fiber AOF",
Q496="Projet OCM (HUAWEI)","TRAVAUX-HUAWEI",
Q496="Projet OCM (NOKIA)","TRAVAUX-NOKIA",
Q496="ACCESS-ISSUE","ACCESS-ISSUE",
Q496="Projet OCM (ZTE, NOKIA, autres projets)","TRAVAUX OCM",
Q496="No root CAuse","No root cause",
Q496="ODU HS","PDH",
Q496="IP &amp; VLAN","PDH",
Q496="Warehouse HUAWEI","SPARE-ISSUE",
Q496="SPARE-HS","SPARE-ISSUE",
Q496="Power Telco","BSS"
),"")</f>
        <v>No root cause</v>
      </c>
      <c r="P496" s="22" t="str" cm="1">
        <f t="array" ref="P496">IFERROR(_xlfn.IFS(
Q496="MPR ISSUE","TX ISSUE",
Q496="BSS Hardware Issue","RAN ISSUE",
Q496="Sites strategiques, MLL, Pylone, etc.","ENVTECH",
Q496="AKTIVCO DEFAUT GE &amp; POWER Cabinet","POWER ISSUE",
Q496="AKTIVCO Coupure ENEO &amp; Baisse de tension","POWER ISSUE",
Q496="Coupure ENEO &amp; Baisse de tension","POWER ISSUE",
Q496="Defaut GE &amp; POWER Cabinet","POWER ISSUE",
Q496="Sharing","POWER ISSUE",
Q496="SIte strategiques &amp; DataCenter","POWER ISSUE",
Q496="Exclu","Exclu",
Q496="SAT","TX ISSUE",
Q496="SPARE-ISSUE","SPARE-ISSUE",
Q496="Fiber CAmtel","TX ISSUE",
Q496="Fiber AOF","TX ISSUE",
Q496="Projet OCM (HUAWEI)","TRAVAUX-HUAWEI",
Q496="Projet OCM (NOKIA)","TRAVAUX -NOKIA",
Q496="ACCESS-ISSUE","ACCESS-ISSUE",
Q496="Projet OCM (ZTE, NOKIA, autres projets)","TRAVAUX OCM",
Q496="No root CAuse","No root cause",
Q496="ODU HS","TX ISSUE",
Q496="IP &amp; VLAN","TX ISSUE",
Q496="Warehouse HUAWEI","SPARE-ISSUE",
Q496="SPARE-HS","SPARE-ISSUE",
Q496="Power Telco","RAN ISSUE"
),"")</f>
        <v>No root cause</v>
      </c>
      <c r="Q496" s="50" t="s">
        <v>5878</v>
      </c>
      <c r="R496" s="23" t="str" cm="1">
        <f t="array" ref="R496">IFERROR(_xlfn.IFS(
Q496="MPR ISSUE","ACTIVE",
Q496="BSS Hardware Issue","ACTIVE",
Q496="Sites strategiques, MLL, Pylone, etc.","PASSIVE",
Q496="AKTIVCO DEFAUT GE &amp; POWER Cabinet","PASSIVE",
Q496="AKTIVCO Coupure ENEO &amp; Baisse de tension","PASSIVE",
Q496="Coupure ENEO &amp; Baisse de tension","PASSIVE",
Q496="Defaut GE &amp; POWER Cabinet","PASSIVE",
Q496="Sharing","PASSIVE",
Q496="SIte strategiques &amp; DataCenter","PASSIVE",
Q496="Exclu","Exclu",
Q496="SAT","ACTIVE",
Q496="SPARE-ISSUE","SPARE-ISSUE",
Q496="Fiber CAmtel","ACTIVE",
Q496="Fiber AOF","ACTIVE",
Q496="Projet OCM (HUAWEI)","PLANNED WORKS",
Q496="Projet OCM (NOKIA)","PLANNED WORKS",
Q496="ACCESS-ISSUE","ACCESS-ISSUE",
Q496="Projet OCM (ZTE, NOKIA, autres projets)","PLANNED WORKS",
Q496="No root CAuse","No root cause",
Q496="ODU HS","ACTIVE",
Q496="IP &amp; VLAN","ACTIVE",
Q496="Warehouse HUAWEI","SPARE-ISSUE",
Q496="SPARE-HS","SPARE-ISSUE",
Q496="Power Telco","ACTIVE"
),"")</f>
        <v>No root cause</v>
      </c>
      <c r="S496" s="58" t="s">
        <v>17</v>
      </c>
      <c r="T496" s="7" t="s">
        <v>17</v>
      </c>
      <c r="U496" s="7" t="s">
        <v>17</v>
      </c>
      <c r="V496" s="59" t="s">
        <v>17</v>
      </c>
      <c r="W496" s="59" t="s">
        <v>17</v>
      </c>
      <c r="X496" s="59" t="s">
        <v>17</v>
      </c>
      <c r="Y496" s="59" t="s">
        <v>17</v>
      </c>
      <c r="Z496" s="59" t="s">
        <v>17</v>
      </c>
      <c r="AA496" s="59" t="s">
        <v>17</v>
      </c>
      <c r="AB496" s="59" t="s">
        <v>17</v>
      </c>
      <c r="AC496" s="59" t="s">
        <v>17</v>
      </c>
      <c r="AD496" s="59" t="s">
        <v>17</v>
      </c>
      <c r="AE496" s="59" t="s">
        <v>17</v>
      </c>
      <c r="AF496" s="15"/>
      <c r="AG496" s="15"/>
      <c r="AH496" s="15"/>
      <c r="AI496" s="15"/>
    </row>
    <row r="497" spans="1:35" s="14" customFormat="1" x14ac:dyDescent="0.35">
      <c r="A497" s="1" t="s">
        <v>893</v>
      </c>
      <c r="B497" s="1" t="s">
        <v>894</v>
      </c>
      <c r="C497" s="3"/>
      <c r="D497" s="1"/>
      <c r="E497" s="1"/>
      <c r="F497" s="3" t="s">
        <v>228</v>
      </c>
      <c r="G497" s="1" t="s">
        <v>895</v>
      </c>
      <c r="H497" s="62" t="str">
        <f>_xlfn.XLOOKUP(B497,'[1]Nur des jours'!$B:$B,'[1]Nur des jours'!$H:$H,"")</f>
        <v>NOKIA</v>
      </c>
      <c r="I497" s="54">
        <v>1.9983293966244223E-2</v>
      </c>
      <c r="J497" s="54">
        <v>0</v>
      </c>
      <c r="K497" s="54">
        <v>0</v>
      </c>
      <c r="L497" s="55">
        <v>2.8536125307833458E-3</v>
      </c>
      <c r="M497" s="56" t="s">
        <v>5375</v>
      </c>
      <c r="N497" s="57"/>
      <c r="O497" s="16" t="str" cm="1">
        <f t="array" ref="O497">IFERROR(_xlfn.IFS(
Q497="MPR ISSUE","PDH",
Q497="BSS Hardware Issue","BSS",
Q497="Sites strategiques, MLL, Pylone, etc.","ENVTECH",
Q497="AKTIVCO DEFAUT GE &amp; POWER Cabinet","AKTIVCO",
Q497="AKTIVCO Coupure ENEO &amp; Baisse de tension","AKTIVCO GRID ONLY",
Q497="Coupure ENEO &amp; Baisse de tension","IHS GRID ONLY",
Q497="Defaut GE &amp; POWER Cabinet","IHS",
Q497="Sharing","Partners",
Q497="SIte strategiques &amp; DataCenter","SST &amp; DC",
Q497="Exclu","Exclu",
Q497="SAT","SAT",
Q497="SPARE-ISSUE","SPARE-ISSUE",
Q497="Fiber CAmtel","TRANS_FO_CAMTEL",
Q497="Fiber AOF","Fiber AOF",
Q497="Projet OCM (HUAWEI)","TRAVAUX-HUAWEI",
Q497="Projet OCM (NOKIA)","TRAVAUX-NOKIA",
Q497="ACCESS-ISSUE","ACCESS-ISSUE",
Q497="Projet OCM (ZTE, NOKIA, autres projets)","TRAVAUX OCM",
Q497="No root CAuse","No root cause",
Q497="ODU HS","PDH",
Q497="IP &amp; VLAN","PDH",
Q497="Warehouse HUAWEI","SPARE-ISSUE",
Q497="SPARE-HS","SPARE-ISSUE",
Q497="Power Telco","BSS"
),"")</f>
        <v>No root cause</v>
      </c>
      <c r="P497" s="22" t="str" cm="1">
        <f t="array" ref="P497">IFERROR(_xlfn.IFS(
Q497="MPR ISSUE","TX ISSUE",
Q497="BSS Hardware Issue","RAN ISSUE",
Q497="Sites strategiques, MLL, Pylone, etc.","ENVTECH",
Q497="AKTIVCO DEFAUT GE &amp; POWER Cabinet","POWER ISSUE",
Q497="AKTIVCO Coupure ENEO &amp; Baisse de tension","POWER ISSUE",
Q497="Coupure ENEO &amp; Baisse de tension","POWER ISSUE",
Q497="Defaut GE &amp; POWER Cabinet","POWER ISSUE",
Q497="Sharing","POWER ISSUE",
Q497="SIte strategiques &amp; DataCenter","POWER ISSUE",
Q497="Exclu","Exclu",
Q497="SAT","TX ISSUE",
Q497="SPARE-ISSUE","SPARE-ISSUE",
Q497="Fiber CAmtel","TX ISSUE",
Q497="Fiber AOF","TX ISSUE",
Q497="Projet OCM (HUAWEI)","TRAVAUX-HUAWEI",
Q497="Projet OCM (NOKIA)","TRAVAUX -NOKIA",
Q497="ACCESS-ISSUE","ACCESS-ISSUE",
Q497="Projet OCM (ZTE, NOKIA, autres projets)","TRAVAUX OCM",
Q497="No root CAuse","No root cause",
Q497="ODU HS","TX ISSUE",
Q497="IP &amp; VLAN","TX ISSUE",
Q497="Warehouse HUAWEI","SPARE-ISSUE",
Q497="SPARE-HS","SPARE-ISSUE",
Q497="Power Telco","RAN ISSUE"
),"")</f>
        <v>No root cause</v>
      </c>
      <c r="Q497" s="50" t="s">
        <v>5878</v>
      </c>
      <c r="R497" s="23" t="str" cm="1">
        <f t="array" ref="R497">IFERROR(_xlfn.IFS(
Q497="MPR ISSUE","ACTIVE",
Q497="BSS Hardware Issue","ACTIVE",
Q497="Sites strategiques, MLL, Pylone, etc.","PASSIVE",
Q497="AKTIVCO DEFAUT GE &amp; POWER Cabinet","PASSIVE",
Q497="AKTIVCO Coupure ENEO &amp; Baisse de tension","PASSIVE",
Q497="Coupure ENEO &amp; Baisse de tension","PASSIVE",
Q497="Defaut GE &amp; POWER Cabinet","PASSIVE",
Q497="Sharing","PASSIVE",
Q497="SIte strategiques &amp; DataCenter","PASSIVE",
Q497="Exclu","Exclu",
Q497="SAT","ACTIVE",
Q497="SPARE-ISSUE","SPARE-ISSUE",
Q497="Fiber CAmtel","ACTIVE",
Q497="Fiber AOF","ACTIVE",
Q497="Projet OCM (HUAWEI)","PLANNED WORKS",
Q497="Projet OCM (NOKIA)","PLANNED WORKS",
Q497="ACCESS-ISSUE","ACCESS-ISSUE",
Q497="Projet OCM (ZTE, NOKIA, autres projets)","PLANNED WORKS",
Q497="No root CAuse","No root cause",
Q497="ODU HS","ACTIVE",
Q497="IP &amp; VLAN","ACTIVE",
Q497="Warehouse HUAWEI","SPARE-ISSUE",
Q497="SPARE-HS","SPARE-ISSUE",
Q497="Power Telco","ACTIVE"
),"")</f>
        <v>No root cause</v>
      </c>
      <c r="S497" s="58" t="s">
        <v>17</v>
      </c>
      <c r="T497" s="7" t="s">
        <v>17</v>
      </c>
      <c r="U497" s="7" t="s">
        <v>17</v>
      </c>
      <c r="V497" s="59" t="s">
        <v>17</v>
      </c>
      <c r="W497" s="59" t="s">
        <v>17</v>
      </c>
      <c r="X497" s="59" t="s">
        <v>17</v>
      </c>
      <c r="Y497" s="59" t="s">
        <v>17</v>
      </c>
      <c r="Z497" s="59" t="s">
        <v>17</v>
      </c>
      <c r="AA497" s="59" t="s">
        <v>17</v>
      </c>
      <c r="AB497" s="59" t="s">
        <v>17</v>
      </c>
      <c r="AC497" s="59" t="s">
        <v>17</v>
      </c>
      <c r="AD497" s="59" t="s">
        <v>17</v>
      </c>
      <c r="AE497" s="59" t="s">
        <v>17</v>
      </c>
      <c r="AF497" s="15"/>
      <c r="AG497" s="15"/>
      <c r="AH497" s="15"/>
      <c r="AI497" s="15"/>
    </row>
    <row r="498" spans="1:35" s="14" customFormat="1" x14ac:dyDescent="0.35">
      <c r="A498" s="1" t="s">
        <v>875</v>
      </c>
      <c r="B498" s="1" t="s">
        <v>876</v>
      </c>
      <c r="C498" s="3"/>
      <c r="D498" s="1" t="s">
        <v>12</v>
      </c>
      <c r="E498" s="1" t="s">
        <v>156</v>
      </c>
      <c r="F498" s="3" t="s">
        <v>53</v>
      </c>
      <c r="G498" s="1" t="s">
        <v>875</v>
      </c>
      <c r="H498" s="62" t="str">
        <f>_xlfn.XLOOKUP(B498,'[1]Nur des jours'!$B:$B,'[1]Nur des jours'!$H:$H,"")</f>
        <v>NOKIA</v>
      </c>
      <c r="I498" s="54">
        <v>0</v>
      </c>
      <c r="J498" s="54">
        <v>7.9689300978199283E-3</v>
      </c>
      <c r="K498" s="54">
        <v>0</v>
      </c>
      <c r="L498" s="55">
        <v>2.6752617476092913E-3</v>
      </c>
      <c r="M498" s="56" t="s">
        <v>5377</v>
      </c>
      <c r="N498" s="57"/>
      <c r="O498" s="16" t="str" cm="1">
        <f t="array" ref="O498">IFERROR(_xlfn.IFS(
Q498="MPR ISSUE","PDH",
Q498="BSS Hardware Issue","BSS",
Q498="Sites strategiques, MLL, Pylone, etc.","ENVTECH",
Q498="AKTIVCO DEFAUT GE &amp; POWER Cabinet","AKTIVCO",
Q498="AKTIVCO Coupure ENEO &amp; Baisse de tension","AKTIVCO GRID ONLY",
Q498="Coupure ENEO &amp; Baisse de tension","IHS GRID ONLY",
Q498="Defaut GE &amp; POWER Cabinet","IHS",
Q498="Sharing","Partners",
Q498="SIte strategiques &amp; DataCenter","SST &amp; DC",
Q498="Exclu","Exclu",
Q498="SAT","SAT",
Q498="SPARE-ISSUE","SPARE-ISSUE",
Q498="Fiber CAmtel","TRANS_FO_CAMTEL",
Q498="Fiber AOF","Fiber AOF",
Q498="Projet OCM (HUAWEI)","TRAVAUX-HUAWEI",
Q498="Projet OCM (NOKIA)","TRAVAUX-NOKIA",
Q498="ACCESS-ISSUE","ACCESS-ISSUE",
Q498="Projet OCM (ZTE, NOKIA, autres projets)","TRAVAUX OCM",
Q498="No root CAuse","No root cause",
Q498="ODU HS","PDH",
Q498="IP &amp; VLAN","PDH",
Q498="Warehouse HUAWEI","SPARE-ISSUE",
Q498="SPARE-HS","SPARE-ISSUE",
Q498="Power Telco","BSS"
),"")</f>
        <v>No root cause</v>
      </c>
      <c r="P498" s="22" t="str" cm="1">
        <f t="array" ref="P498">IFERROR(_xlfn.IFS(
Q498="MPR ISSUE","TX ISSUE",
Q498="BSS Hardware Issue","RAN ISSUE",
Q498="Sites strategiques, MLL, Pylone, etc.","ENVTECH",
Q498="AKTIVCO DEFAUT GE &amp; POWER Cabinet","POWER ISSUE",
Q498="AKTIVCO Coupure ENEO &amp; Baisse de tension","POWER ISSUE",
Q498="Coupure ENEO &amp; Baisse de tension","POWER ISSUE",
Q498="Defaut GE &amp; POWER Cabinet","POWER ISSUE",
Q498="Sharing","POWER ISSUE",
Q498="SIte strategiques &amp; DataCenter","POWER ISSUE",
Q498="Exclu","Exclu",
Q498="SAT","TX ISSUE",
Q498="SPARE-ISSUE","SPARE-ISSUE",
Q498="Fiber CAmtel","TX ISSUE",
Q498="Fiber AOF","TX ISSUE",
Q498="Projet OCM (HUAWEI)","TRAVAUX-HUAWEI",
Q498="Projet OCM (NOKIA)","TRAVAUX -NOKIA",
Q498="ACCESS-ISSUE","ACCESS-ISSUE",
Q498="Projet OCM (ZTE, NOKIA, autres projets)","TRAVAUX OCM",
Q498="No root CAuse","No root cause",
Q498="ODU HS","TX ISSUE",
Q498="IP &amp; VLAN","TX ISSUE",
Q498="Warehouse HUAWEI","SPARE-ISSUE",
Q498="SPARE-HS","SPARE-ISSUE",
Q498="Power Telco","RAN ISSUE"
),"")</f>
        <v>No root cause</v>
      </c>
      <c r="Q498" s="50" t="s">
        <v>5878</v>
      </c>
      <c r="R498" s="23" t="str" cm="1">
        <f t="array" ref="R498">IFERROR(_xlfn.IFS(
Q498="MPR ISSUE","ACTIVE",
Q498="BSS Hardware Issue","ACTIVE",
Q498="Sites strategiques, MLL, Pylone, etc.","PASSIVE",
Q498="AKTIVCO DEFAUT GE &amp; POWER Cabinet","PASSIVE",
Q498="AKTIVCO Coupure ENEO &amp; Baisse de tension","PASSIVE",
Q498="Coupure ENEO &amp; Baisse de tension","PASSIVE",
Q498="Defaut GE &amp; POWER Cabinet","PASSIVE",
Q498="Sharing","PASSIVE",
Q498="SIte strategiques &amp; DataCenter","PASSIVE",
Q498="Exclu","Exclu",
Q498="SAT","ACTIVE",
Q498="SPARE-ISSUE","SPARE-ISSUE",
Q498="Fiber CAmtel","ACTIVE",
Q498="Fiber AOF","ACTIVE",
Q498="Projet OCM (HUAWEI)","PLANNED WORKS",
Q498="Projet OCM (NOKIA)","PLANNED WORKS",
Q498="ACCESS-ISSUE","ACCESS-ISSUE",
Q498="Projet OCM (ZTE, NOKIA, autres projets)","PLANNED WORKS",
Q498="No root CAuse","No root cause",
Q498="ODU HS","ACTIVE",
Q498="IP &amp; VLAN","ACTIVE",
Q498="Warehouse HUAWEI","SPARE-ISSUE",
Q498="SPARE-HS","SPARE-ISSUE",
Q498="Power Telco","ACTIVE"
),"")</f>
        <v>No root cause</v>
      </c>
      <c r="S498" s="58" t="s">
        <v>17</v>
      </c>
      <c r="T498" s="7" t="s">
        <v>17</v>
      </c>
      <c r="U498" s="7" t="s">
        <v>17</v>
      </c>
      <c r="V498" s="59" t="s">
        <v>17</v>
      </c>
      <c r="W498" s="59" t="s">
        <v>17</v>
      </c>
      <c r="X498" s="59" t="s">
        <v>17</v>
      </c>
      <c r="Y498" s="59" t="s">
        <v>17</v>
      </c>
      <c r="Z498" s="59" t="s">
        <v>17</v>
      </c>
      <c r="AA498" s="59" t="s">
        <v>17</v>
      </c>
      <c r="AB498" s="59" t="s">
        <v>17</v>
      </c>
      <c r="AC498" s="59" t="s">
        <v>17</v>
      </c>
      <c r="AD498" s="59" t="s">
        <v>17</v>
      </c>
      <c r="AE498" s="59" t="s">
        <v>17</v>
      </c>
      <c r="AF498" s="15"/>
      <c r="AG498" s="15"/>
      <c r="AH498" s="15"/>
      <c r="AI498" s="15"/>
    </row>
    <row r="499" spans="1:35" s="14" customFormat="1" x14ac:dyDescent="0.35">
      <c r="A499" s="1" t="s">
        <v>1534</v>
      </c>
      <c r="B499" s="1" t="s">
        <v>1535</v>
      </c>
      <c r="C499" s="3"/>
      <c r="D499" s="1" t="s">
        <v>12</v>
      </c>
      <c r="E499" s="1" t="s">
        <v>13</v>
      </c>
      <c r="F499" s="3" t="s">
        <v>39</v>
      </c>
      <c r="G499" s="1" t="s">
        <v>40</v>
      </c>
      <c r="H499" s="53" t="str">
        <f>_xlfn.XLOOKUP(B499,'[1]Nur des jours'!$B:$B,'[1]Nur des jours'!$H:$H,"")</f>
        <v>ZTE</v>
      </c>
      <c r="I499" s="54">
        <v>1.5736843998417321E-2</v>
      </c>
      <c r="J499" s="54">
        <v>0</v>
      </c>
      <c r="K499" s="54">
        <v>0</v>
      </c>
      <c r="L499" s="55">
        <v>2.247219867991884E-3</v>
      </c>
      <c r="M499" s="56" t="s">
        <v>5375</v>
      </c>
      <c r="N499" s="57"/>
      <c r="O499" s="16" t="str" cm="1">
        <f t="array" ref="O499">IFERROR(_xlfn.IFS(
Q499="MPR ISSUE","PDH",
Q499="BSS Hardware Issue","BSS",
Q499="Sites strategiques, MLL, Pylone, etc.","ENVTECH",
Q499="AKTIVCO DEFAUT GE &amp; POWER Cabinet","AKTIVCO",
Q499="AKTIVCO Coupure ENEO &amp; Baisse de tension","AKTIVCO GRID ONLY",
Q499="Coupure ENEO &amp; Baisse de tension","IHS GRID ONLY",
Q499="Defaut GE &amp; POWER Cabinet","IHS",
Q499="Sharing","Partners",
Q499="SIte strategiques &amp; DataCenter","SST &amp; DC",
Q499="Exclu","Exclu",
Q499="SAT","SAT",
Q499="SPARE-ISSUE","SPARE-ISSUE",
Q499="Fiber CAmtel","TRANS_FO_CAMTEL",
Q499="Fiber AOF","Fiber AOF",
Q499="Projet OCM (HUAWEI)","TRAVAUX-HUAWEI",
Q499="Projet OCM (NOKIA)","TRAVAUX-NOKIA",
Q499="ACCESS-ISSUE","ACCESS-ISSUE",
Q499="Projet OCM (ZTE, NOKIA, autres projets)","TRAVAUX OCM",
Q499="No root CAuse","No root cause",
Q499="ODU HS","PDH",
Q499="IP &amp; VLAN","PDH",
Q499="Warehouse HUAWEI","SPARE-ISSUE",
Q499="SPARE-HS","SPARE-ISSUE",
Q499="Power Telco","BSS"
),"")</f>
        <v>No root cause</v>
      </c>
      <c r="P499" s="22" t="str" cm="1">
        <f t="array" ref="P499">IFERROR(_xlfn.IFS(
Q499="MPR ISSUE","TX ISSUE",
Q499="BSS Hardware Issue","RAN ISSUE",
Q499="Sites strategiques, MLL, Pylone, etc.","ENVTECH",
Q499="AKTIVCO DEFAUT GE &amp; POWER Cabinet","POWER ISSUE",
Q499="AKTIVCO Coupure ENEO &amp; Baisse de tension","POWER ISSUE",
Q499="Coupure ENEO &amp; Baisse de tension","POWER ISSUE",
Q499="Defaut GE &amp; POWER Cabinet","POWER ISSUE",
Q499="Sharing","POWER ISSUE",
Q499="SIte strategiques &amp; DataCenter","POWER ISSUE",
Q499="Exclu","Exclu",
Q499="SAT","TX ISSUE",
Q499="SPARE-ISSUE","SPARE-ISSUE",
Q499="Fiber CAmtel","TX ISSUE",
Q499="Fiber AOF","TX ISSUE",
Q499="Projet OCM (HUAWEI)","TRAVAUX-HUAWEI",
Q499="Projet OCM (NOKIA)","TRAVAUX -NOKIA",
Q499="ACCESS-ISSUE","ACCESS-ISSUE",
Q499="Projet OCM (ZTE, NOKIA, autres projets)","TRAVAUX OCM",
Q499="No root CAuse","No root cause",
Q499="ODU HS","TX ISSUE",
Q499="IP &amp; VLAN","TX ISSUE",
Q499="Warehouse HUAWEI","SPARE-ISSUE",
Q499="SPARE-HS","SPARE-ISSUE",
Q499="Power Telco","RAN ISSUE"
),"")</f>
        <v>No root cause</v>
      </c>
      <c r="Q499" s="50" t="s">
        <v>5878</v>
      </c>
      <c r="R499" s="23" t="str" cm="1">
        <f t="array" ref="R499">IFERROR(_xlfn.IFS(
Q499="MPR ISSUE","ACTIVE",
Q499="BSS Hardware Issue","ACTIVE",
Q499="Sites strategiques, MLL, Pylone, etc.","PASSIVE",
Q499="AKTIVCO DEFAUT GE &amp; POWER Cabinet","PASSIVE",
Q499="AKTIVCO Coupure ENEO &amp; Baisse de tension","PASSIVE",
Q499="Coupure ENEO &amp; Baisse de tension","PASSIVE",
Q499="Defaut GE &amp; POWER Cabinet","PASSIVE",
Q499="Sharing","PASSIVE",
Q499="SIte strategiques &amp; DataCenter","PASSIVE",
Q499="Exclu","Exclu",
Q499="SAT","ACTIVE",
Q499="SPARE-ISSUE","SPARE-ISSUE",
Q499="Fiber CAmtel","ACTIVE",
Q499="Fiber AOF","ACTIVE",
Q499="Projet OCM (HUAWEI)","PLANNED WORKS",
Q499="Projet OCM (NOKIA)","PLANNED WORKS",
Q499="ACCESS-ISSUE","ACCESS-ISSUE",
Q499="Projet OCM (ZTE, NOKIA, autres projets)","PLANNED WORKS",
Q499="No root CAuse","No root cause",
Q499="ODU HS","ACTIVE",
Q499="IP &amp; VLAN","ACTIVE",
Q499="Warehouse HUAWEI","SPARE-ISSUE",
Q499="SPARE-HS","SPARE-ISSUE",
Q499="Power Telco","ACTIVE"
),"")</f>
        <v>No root cause</v>
      </c>
      <c r="S499" s="58" t="s">
        <v>17</v>
      </c>
      <c r="T499" s="7" t="s">
        <v>17</v>
      </c>
      <c r="U499" s="7" t="s">
        <v>17</v>
      </c>
      <c r="V499" s="59" t="s">
        <v>17</v>
      </c>
      <c r="W499" s="59" t="s">
        <v>17</v>
      </c>
      <c r="X499" s="59" t="s">
        <v>17</v>
      </c>
      <c r="Y499" s="59" t="s">
        <v>17</v>
      </c>
      <c r="Z499" s="59" t="s">
        <v>17</v>
      </c>
      <c r="AA499" s="59" t="s">
        <v>17</v>
      </c>
      <c r="AB499" s="59" t="s">
        <v>17</v>
      </c>
      <c r="AC499" s="59" t="s">
        <v>17</v>
      </c>
      <c r="AD499" s="59" t="s">
        <v>17</v>
      </c>
      <c r="AE499" s="59" t="s">
        <v>17</v>
      </c>
      <c r="AF499" s="15"/>
      <c r="AG499" s="15"/>
      <c r="AH499" s="15"/>
      <c r="AI499" s="15"/>
    </row>
    <row r="500" spans="1:35" s="14" customFormat="1" x14ac:dyDescent="0.35">
      <c r="A500" s="3" t="s">
        <v>2209</v>
      </c>
      <c r="B500" s="3" t="s">
        <v>2210</v>
      </c>
      <c r="C500" s="3"/>
      <c r="D500" s="3" t="s">
        <v>12</v>
      </c>
      <c r="E500" s="3" t="s">
        <v>13</v>
      </c>
      <c r="F500" s="3" t="s">
        <v>228</v>
      </c>
      <c r="G500" s="3" t="s">
        <v>2211</v>
      </c>
      <c r="H500" s="62" t="str">
        <f>_xlfn.XLOOKUP(B500,'[1]Nur des jours'!$B:$B,'[1]Nur des jours'!$H:$H,"")</f>
        <v>NOKIA</v>
      </c>
      <c r="I500" s="54">
        <v>1.5362157236550246E-2</v>
      </c>
      <c r="J500" s="54">
        <v>0</v>
      </c>
      <c r="K500" s="54">
        <v>0</v>
      </c>
      <c r="L500" s="55">
        <v>2.1937146330396973E-3</v>
      </c>
      <c r="M500" s="56" t="s">
        <v>5375</v>
      </c>
      <c r="N500" s="57"/>
      <c r="O500" s="16" t="str" cm="1">
        <f t="array" ref="O500">IFERROR(_xlfn.IFS(
Q500="MPR ISSUE","PDH",
Q500="BSS Hardware Issue","BSS",
Q500="Sites strategiques, MLL, Pylone, etc.","ENVTECH",
Q500="AKTIVCO DEFAUT GE &amp; POWER Cabinet","AKTIVCO",
Q500="AKTIVCO Coupure ENEO &amp; Baisse de tension","AKTIVCO GRID ONLY",
Q500="Coupure ENEO &amp; Baisse de tension","IHS GRID ONLY",
Q500="Defaut GE &amp; POWER Cabinet","IHS",
Q500="Sharing","Partners",
Q500="SIte strategiques &amp; DataCenter","SST &amp; DC",
Q500="Exclu","Exclu",
Q500="SAT","SAT",
Q500="SPARE-ISSUE","SPARE-ISSUE",
Q500="Fiber CAmtel","TRANS_FO_CAMTEL",
Q500="Fiber AOF","Fiber AOF",
Q500="Projet OCM (HUAWEI)","TRAVAUX-HUAWEI",
Q500="Projet OCM (NOKIA)","TRAVAUX-NOKIA",
Q500="ACCESS-ISSUE","ACCESS-ISSUE",
Q500="Projet OCM (ZTE, NOKIA, autres projets)","TRAVAUX OCM",
Q500="No root CAuse","No root cause",
Q500="ODU HS","PDH",
Q500="IP &amp; VLAN","PDH",
Q500="Warehouse HUAWEI","SPARE-ISSUE",
Q500="SPARE-HS","SPARE-ISSUE",
Q500="Power Telco","BSS"
),"")</f>
        <v>No root cause</v>
      </c>
      <c r="P500" s="22" t="str" cm="1">
        <f t="array" ref="P500">IFERROR(_xlfn.IFS(
Q500="MPR ISSUE","TX ISSUE",
Q500="BSS Hardware Issue","RAN ISSUE",
Q500="Sites strategiques, MLL, Pylone, etc.","ENVTECH",
Q500="AKTIVCO DEFAUT GE &amp; POWER Cabinet","POWER ISSUE",
Q500="AKTIVCO Coupure ENEO &amp; Baisse de tension","POWER ISSUE",
Q500="Coupure ENEO &amp; Baisse de tension","POWER ISSUE",
Q500="Defaut GE &amp; POWER Cabinet","POWER ISSUE",
Q500="Sharing","POWER ISSUE",
Q500="SIte strategiques &amp; DataCenter","POWER ISSUE",
Q500="Exclu","Exclu",
Q500="SAT","TX ISSUE",
Q500="SPARE-ISSUE","SPARE-ISSUE",
Q500="Fiber CAmtel","TX ISSUE",
Q500="Fiber AOF","TX ISSUE",
Q500="Projet OCM (HUAWEI)","TRAVAUX-HUAWEI",
Q500="Projet OCM (NOKIA)","TRAVAUX -NOKIA",
Q500="ACCESS-ISSUE","ACCESS-ISSUE",
Q500="Projet OCM (ZTE, NOKIA, autres projets)","TRAVAUX OCM",
Q500="No root CAuse","No root cause",
Q500="ODU HS","TX ISSUE",
Q500="IP &amp; VLAN","TX ISSUE",
Q500="Warehouse HUAWEI","SPARE-ISSUE",
Q500="SPARE-HS","SPARE-ISSUE",
Q500="Power Telco","RAN ISSUE"
),"")</f>
        <v>No root cause</v>
      </c>
      <c r="Q500" s="50" t="s">
        <v>5878</v>
      </c>
      <c r="R500" s="23" t="str" cm="1">
        <f t="array" ref="R500">IFERROR(_xlfn.IFS(
Q500="MPR ISSUE","ACTIVE",
Q500="BSS Hardware Issue","ACTIVE",
Q500="Sites strategiques, MLL, Pylone, etc.","PASSIVE",
Q500="AKTIVCO DEFAUT GE &amp; POWER Cabinet","PASSIVE",
Q500="AKTIVCO Coupure ENEO &amp; Baisse de tension","PASSIVE",
Q500="Coupure ENEO &amp; Baisse de tension","PASSIVE",
Q500="Defaut GE &amp; POWER Cabinet","PASSIVE",
Q500="Sharing","PASSIVE",
Q500="SIte strategiques &amp; DataCenter","PASSIVE",
Q500="Exclu","Exclu",
Q500="SAT","ACTIVE",
Q500="SPARE-ISSUE","SPARE-ISSUE",
Q500="Fiber CAmtel","ACTIVE",
Q500="Fiber AOF","ACTIVE",
Q500="Projet OCM (HUAWEI)","PLANNED WORKS",
Q500="Projet OCM (NOKIA)","PLANNED WORKS",
Q500="ACCESS-ISSUE","ACCESS-ISSUE",
Q500="Projet OCM (ZTE, NOKIA, autres projets)","PLANNED WORKS",
Q500="No root CAuse","No root cause",
Q500="ODU HS","ACTIVE",
Q500="IP &amp; VLAN","ACTIVE",
Q500="Warehouse HUAWEI","SPARE-ISSUE",
Q500="SPARE-HS","SPARE-ISSUE",
Q500="Power Telco","ACTIVE"
),"")</f>
        <v>No root cause</v>
      </c>
      <c r="S500" s="58" t="s">
        <v>17</v>
      </c>
      <c r="T500" s="7" t="s">
        <v>17</v>
      </c>
      <c r="U500" s="7" t="s">
        <v>17</v>
      </c>
      <c r="V500" s="59" t="s">
        <v>17</v>
      </c>
      <c r="W500" s="59" t="s">
        <v>17</v>
      </c>
      <c r="X500" s="59" t="s">
        <v>17</v>
      </c>
      <c r="Y500" s="59" t="s">
        <v>17</v>
      </c>
      <c r="Z500" s="59" t="s">
        <v>17</v>
      </c>
      <c r="AA500" s="59" t="s">
        <v>17</v>
      </c>
      <c r="AB500" s="59" t="s">
        <v>17</v>
      </c>
      <c r="AC500" s="59" t="s">
        <v>17</v>
      </c>
      <c r="AD500" s="59" t="s">
        <v>17</v>
      </c>
      <c r="AE500" s="59" t="s">
        <v>17</v>
      </c>
      <c r="AF500" s="15"/>
      <c r="AG500" s="15"/>
      <c r="AH500" s="15"/>
      <c r="AI500" s="15"/>
    </row>
    <row r="501" spans="1:35" s="14" customFormat="1" x14ac:dyDescent="0.35">
      <c r="A501" s="1" t="s">
        <v>3462</v>
      </c>
      <c r="B501" s="1" t="s">
        <v>3463</v>
      </c>
      <c r="C501" s="3"/>
      <c r="D501" s="1" t="s">
        <v>12</v>
      </c>
      <c r="E501" s="1" t="s">
        <v>13</v>
      </c>
      <c r="F501" s="3" t="s">
        <v>92</v>
      </c>
      <c r="G501" s="1" t="s">
        <v>3464</v>
      </c>
      <c r="H501" s="62" t="str">
        <f>_xlfn.XLOOKUP(B501,'[1]Nur des jours'!$B:$B,'[1]Nur des jours'!$H:$H,"")</f>
        <v>NOKIA</v>
      </c>
      <c r="I501" s="54">
        <v>0</v>
      </c>
      <c r="J501" s="54">
        <v>6.3762510662888072E-3</v>
      </c>
      <c r="K501" s="54">
        <v>0</v>
      </c>
      <c r="L501" s="55">
        <v>2.1405810267380839E-3</v>
      </c>
      <c r="M501" s="56" t="s">
        <v>5375</v>
      </c>
      <c r="N501" s="57"/>
      <c r="O501" s="16" t="str" cm="1">
        <f t="array" ref="O501">IFERROR(_xlfn.IFS(
Q501="MPR ISSUE","PDH",
Q501="BSS Hardware Issue","BSS",
Q501="Sites strategiques, MLL, Pylone, etc.","ENVTECH",
Q501="AKTIVCO DEFAUT GE &amp; POWER Cabinet","AKTIVCO",
Q501="AKTIVCO Coupure ENEO &amp; Baisse de tension","AKTIVCO GRID ONLY",
Q501="Coupure ENEO &amp; Baisse de tension","IHS GRID ONLY",
Q501="Defaut GE &amp; POWER Cabinet","IHS",
Q501="Sharing","Partners",
Q501="SIte strategiques &amp; DataCenter","SST &amp; DC",
Q501="Exclu","Exclu",
Q501="SAT","SAT",
Q501="SPARE-ISSUE","SPARE-ISSUE",
Q501="Fiber CAmtel","TRANS_FO_CAMTEL",
Q501="Fiber AOF","Fiber AOF",
Q501="Projet OCM (HUAWEI)","TRAVAUX-HUAWEI",
Q501="Projet OCM (NOKIA)","TRAVAUX-NOKIA",
Q501="ACCESS-ISSUE","ACCESS-ISSUE",
Q501="Projet OCM (ZTE, NOKIA, autres projets)","TRAVAUX OCM",
Q501="No root CAuse","No root cause",
Q501="ODU HS","PDH",
Q501="IP &amp; VLAN","PDH",
Q501="Warehouse HUAWEI","SPARE-ISSUE",
Q501="SPARE-HS","SPARE-ISSUE",
Q501="Power Telco","BSS"
),"")</f>
        <v>No root cause</v>
      </c>
      <c r="P501" s="22" t="str" cm="1">
        <f t="array" ref="P501">IFERROR(_xlfn.IFS(
Q501="MPR ISSUE","TX ISSUE",
Q501="BSS Hardware Issue","RAN ISSUE",
Q501="Sites strategiques, MLL, Pylone, etc.","ENVTECH",
Q501="AKTIVCO DEFAUT GE &amp; POWER Cabinet","POWER ISSUE",
Q501="AKTIVCO Coupure ENEO &amp; Baisse de tension","POWER ISSUE",
Q501="Coupure ENEO &amp; Baisse de tension","POWER ISSUE",
Q501="Defaut GE &amp; POWER Cabinet","POWER ISSUE",
Q501="Sharing","POWER ISSUE",
Q501="SIte strategiques &amp; DataCenter","POWER ISSUE",
Q501="Exclu","Exclu",
Q501="SAT","TX ISSUE",
Q501="SPARE-ISSUE","SPARE-ISSUE",
Q501="Fiber CAmtel","TX ISSUE",
Q501="Fiber AOF","TX ISSUE",
Q501="Projet OCM (HUAWEI)","TRAVAUX-HUAWEI",
Q501="Projet OCM (NOKIA)","TRAVAUX -NOKIA",
Q501="ACCESS-ISSUE","ACCESS-ISSUE",
Q501="Projet OCM (ZTE, NOKIA, autres projets)","TRAVAUX OCM",
Q501="No root CAuse","No root cause",
Q501="ODU HS","TX ISSUE",
Q501="IP &amp; VLAN","TX ISSUE",
Q501="Warehouse HUAWEI","SPARE-ISSUE",
Q501="SPARE-HS","SPARE-ISSUE",
Q501="Power Telco","RAN ISSUE"
),"")</f>
        <v>No root cause</v>
      </c>
      <c r="Q501" s="50" t="s">
        <v>5878</v>
      </c>
      <c r="R501" s="23" t="str" cm="1">
        <f t="array" ref="R501">IFERROR(_xlfn.IFS(
Q501="MPR ISSUE","ACTIVE",
Q501="BSS Hardware Issue","ACTIVE",
Q501="Sites strategiques, MLL, Pylone, etc.","PASSIVE",
Q501="AKTIVCO DEFAUT GE &amp; POWER Cabinet","PASSIVE",
Q501="AKTIVCO Coupure ENEO &amp; Baisse de tension","PASSIVE",
Q501="Coupure ENEO &amp; Baisse de tension","PASSIVE",
Q501="Defaut GE &amp; POWER Cabinet","PASSIVE",
Q501="Sharing","PASSIVE",
Q501="SIte strategiques &amp; DataCenter","PASSIVE",
Q501="Exclu","Exclu",
Q501="SAT","ACTIVE",
Q501="SPARE-ISSUE","SPARE-ISSUE",
Q501="Fiber CAmtel","ACTIVE",
Q501="Fiber AOF","ACTIVE",
Q501="Projet OCM (HUAWEI)","PLANNED WORKS",
Q501="Projet OCM (NOKIA)","PLANNED WORKS",
Q501="ACCESS-ISSUE","ACCESS-ISSUE",
Q501="Projet OCM (ZTE, NOKIA, autres projets)","PLANNED WORKS",
Q501="No root CAuse","No root cause",
Q501="ODU HS","ACTIVE",
Q501="IP &amp; VLAN","ACTIVE",
Q501="Warehouse HUAWEI","SPARE-ISSUE",
Q501="SPARE-HS","SPARE-ISSUE",
Q501="Power Telco","ACTIVE"
),"")</f>
        <v>No root cause</v>
      </c>
      <c r="S501" s="58" t="s">
        <v>17</v>
      </c>
      <c r="T501" s="7" t="s">
        <v>17</v>
      </c>
      <c r="U501" s="7" t="s">
        <v>17</v>
      </c>
      <c r="V501" s="59" t="s">
        <v>17</v>
      </c>
      <c r="W501" s="59" t="s">
        <v>17</v>
      </c>
      <c r="X501" s="59" t="s">
        <v>17</v>
      </c>
      <c r="Y501" s="59" t="s">
        <v>17</v>
      </c>
      <c r="Z501" s="59" t="s">
        <v>17</v>
      </c>
      <c r="AA501" s="59" t="s">
        <v>17</v>
      </c>
      <c r="AB501" s="59" t="s">
        <v>17</v>
      </c>
      <c r="AC501" s="59" t="s">
        <v>17</v>
      </c>
      <c r="AD501" s="59" t="s">
        <v>17</v>
      </c>
      <c r="AE501" s="59" t="s">
        <v>17</v>
      </c>
      <c r="AF501" s="15"/>
      <c r="AG501" s="15"/>
      <c r="AH501" s="15"/>
      <c r="AI501" s="15"/>
    </row>
    <row r="502" spans="1:35" s="14" customFormat="1" x14ac:dyDescent="0.35">
      <c r="A502" s="1" t="s">
        <v>1483</v>
      </c>
      <c r="B502" s="1" t="s">
        <v>1484</v>
      </c>
      <c r="C502" s="3"/>
      <c r="D502" s="1" t="s">
        <v>12</v>
      </c>
      <c r="E502" s="1" t="s">
        <v>68</v>
      </c>
      <c r="F502" s="3" t="s">
        <v>57</v>
      </c>
      <c r="G502" s="1" t="s">
        <v>1483</v>
      </c>
      <c r="H502" s="62" t="str">
        <f>_xlfn.XLOOKUP(B502,'[1]Nur des jours'!$B:$B,'[1]Nur des jours'!$H:$H,"")</f>
        <v>NOKIA</v>
      </c>
      <c r="I502" s="54">
        <v>0</v>
      </c>
      <c r="J502" s="54">
        <v>6.3755130315562829E-3</v>
      </c>
      <c r="K502" s="54">
        <v>0</v>
      </c>
      <c r="L502" s="55">
        <v>2.1403332599658708E-3</v>
      </c>
      <c r="M502" s="56" t="s">
        <v>5377</v>
      </c>
      <c r="N502" s="57"/>
      <c r="O502" s="16" t="str" cm="1">
        <f t="array" ref="O502">IFERROR(_xlfn.IFS(
Q502="MPR ISSUE","PDH",
Q502="BSS Hardware Issue","BSS",
Q502="Sites strategiques, MLL, Pylone, etc.","ENVTECH",
Q502="AKTIVCO DEFAUT GE &amp; POWER Cabinet","AKTIVCO",
Q502="AKTIVCO Coupure ENEO &amp; Baisse de tension","AKTIVCO GRID ONLY",
Q502="Coupure ENEO &amp; Baisse de tension","IHS GRID ONLY",
Q502="Defaut GE &amp; POWER Cabinet","IHS",
Q502="Sharing","Partners",
Q502="SIte strategiques &amp; DataCenter","SST &amp; DC",
Q502="Exclu","Exclu",
Q502="SAT","SAT",
Q502="SPARE-ISSUE","SPARE-ISSUE",
Q502="Fiber CAmtel","TRANS_FO_CAMTEL",
Q502="Fiber AOF","Fiber AOF",
Q502="Projet OCM (HUAWEI)","TRAVAUX-HUAWEI",
Q502="Projet OCM (NOKIA)","TRAVAUX-NOKIA",
Q502="ACCESS-ISSUE","ACCESS-ISSUE",
Q502="Projet OCM (ZTE, NOKIA, autres projets)","TRAVAUX OCM",
Q502="No root CAuse","No root cause",
Q502="ODU HS","PDH",
Q502="IP &amp; VLAN","PDH",
Q502="Warehouse HUAWEI","SPARE-ISSUE",
Q502="SPARE-HS","SPARE-ISSUE",
Q502="Power Telco","BSS"
),"")</f>
        <v>No root cause</v>
      </c>
      <c r="P502" s="22" t="str" cm="1">
        <f t="array" ref="P502">IFERROR(_xlfn.IFS(
Q502="MPR ISSUE","TX ISSUE",
Q502="BSS Hardware Issue","RAN ISSUE",
Q502="Sites strategiques, MLL, Pylone, etc.","ENVTECH",
Q502="AKTIVCO DEFAUT GE &amp; POWER Cabinet","POWER ISSUE",
Q502="AKTIVCO Coupure ENEO &amp; Baisse de tension","POWER ISSUE",
Q502="Coupure ENEO &amp; Baisse de tension","POWER ISSUE",
Q502="Defaut GE &amp; POWER Cabinet","POWER ISSUE",
Q502="Sharing","POWER ISSUE",
Q502="SIte strategiques &amp; DataCenter","POWER ISSUE",
Q502="Exclu","Exclu",
Q502="SAT","TX ISSUE",
Q502="SPARE-ISSUE","SPARE-ISSUE",
Q502="Fiber CAmtel","TX ISSUE",
Q502="Fiber AOF","TX ISSUE",
Q502="Projet OCM (HUAWEI)","TRAVAUX-HUAWEI",
Q502="Projet OCM (NOKIA)","TRAVAUX -NOKIA",
Q502="ACCESS-ISSUE","ACCESS-ISSUE",
Q502="Projet OCM (ZTE, NOKIA, autres projets)","TRAVAUX OCM",
Q502="No root CAuse","No root cause",
Q502="ODU HS","TX ISSUE",
Q502="IP &amp; VLAN","TX ISSUE",
Q502="Warehouse HUAWEI","SPARE-ISSUE",
Q502="SPARE-HS","SPARE-ISSUE",
Q502="Power Telco","RAN ISSUE"
),"")</f>
        <v>No root cause</v>
      </c>
      <c r="Q502" s="50" t="s">
        <v>5878</v>
      </c>
      <c r="R502" s="23" t="str" cm="1">
        <f t="array" ref="R502">IFERROR(_xlfn.IFS(
Q502="MPR ISSUE","ACTIVE",
Q502="BSS Hardware Issue","ACTIVE",
Q502="Sites strategiques, MLL, Pylone, etc.","PASSIVE",
Q502="AKTIVCO DEFAUT GE &amp; POWER Cabinet","PASSIVE",
Q502="AKTIVCO Coupure ENEO &amp; Baisse de tension","PASSIVE",
Q502="Coupure ENEO &amp; Baisse de tension","PASSIVE",
Q502="Defaut GE &amp; POWER Cabinet","PASSIVE",
Q502="Sharing","PASSIVE",
Q502="SIte strategiques &amp; DataCenter","PASSIVE",
Q502="Exclu","Exclu",
Q502="SAT","ACTIVE",
Q502="SPARE-ISSUE","SPARE-ISSUE",
Q502="Fiber CAmtel","ACTIVE",
Q502="Fiber AOF","ACTIVE",
Q502="Projet OCM (HUAWEI)","PLANNED WORKS",
Q502="Projet OCM (NOKIA)","PLANNED WORKS",
Q502="ACCESS-ISSUE","ACCESS-ISSUE",
Q502="Projet OCM (ZTE, NOKIA, autres projets)","PLANNED WORKS",
Q502="No root CAuse","No root cause",
Q502="ODU HS","ACTIVE",
Q502="IP &amp; VLAN","ACTIVE",
Q502="Warehouse HUAWEI","SPARE-ISSUE",
Q502="SPARE-HS","SPARE-ISSUE",
Q502="Power Telco","ACTIVE"
),"")</f>
        <v>No root cause</v>
      </c>
      <c r="S502" s="58" t="s">
        <v>17</v>
      </c>
      <c r="T502" s="7" t="s">
        <v>17</v>
      </c>
      <c r="U502" s="7" t="s">
        <v>17</v>
      </c>
      <c r="V502" s="59" t="s">
        <v>17</v>
      </c>
      <c r="W502" s="59" t="s">
        <v>17</v>
      </c>
      <c r="X502" s="59" t="s">
        <v>17</v>
      </c>
      <c r="Y502" s="59" t="s">
        <v>17</v>
      </c>
      <c r="Z502" s="59" t="s">
        <v>17</v>
      </c>
      <c r="AA502" s="59" t="s">
        <v>17</v>
      </c>
      <c r="AB502" s="59" t="s">
        <v>17</v>
      </c>
      <c r="AC502" s="59" t="s">
        <v>17</v>
      </c>
      <c r="AD502" s="59" t="s">
        <v>17</v>
      </c>
      <c r="AE502" s="59" t="s">
        <v>17</v>
      </c>
      <c r="AF502" s="15"/>
      <c r="AG502" s="15"/>
      <c r="AH502" s="15"/>
      <c r="AI502" s="15"/>
    </row>
    <row r="503" spans="1:35" s="14" customFormat="1" x14ac:dyDescent="0.35">
      <c r="A503" s="1" t="s">
        <v>1391</v>
      </c>
      <c r="B503" s="1" t="s">
        <v>1392</v>
      </c>
      <c r="C503" s="3"/>
      <c r="D503" s="1" t="s">
        <v>12</v>
      </c>
      <c r="E503" s="1" t="s">
        <v>13</v>
      </c>
      <c r="F503" s="3" t="s">
        <v>14</v>
      </c>
      <c r="G503" s="1" t="s">
        <v>1391</v>
      </c>
      <c r="H503" s="62" t="str">
        <f>_xlfn.XLOOKUP(B503,'[1]Nur des jours'!$B:$B,'[1]Nur des jours'!$H:$H,"")</f>
        <v>NOKIA</v>
      </c>
      <c r="I503" s="54">
        <v>1.4145529204455437E-2</v>
      </c>
      <c r="J503" s="54">
        <v>0</v>
      </c>
      <c r="K503" s="54">
        <v>0</v>
      </c>
      <c r="L503" s="55">
        <v>2.0199802625423921E-3</v>
      </c>
      <c r="M503" s="56" t="s">
        <v>5377</v>
      </c>
      <c r="N503" s="57"/>
      <c r="O503" s="16" t="str" cm="1">
        <f t="array" ref="O503">IFERROR(_xlfn.IFS(
Q503="MPR ISSUE","PDH",
Q503="BSS Hardware Issue","BSS",
Q503="Sites strategiques, MLL, Pylone, etc.","ENVTECH",
Q503="AKTIVCO DEFAUT GE &amp; POWER Cabinet","AKTIVCO",
Q503="AKTIVCO Coupure ENEO &amp; Baisse de tension","AKTIVCO GRID ONLY",
Q503="Coupure ENEO &amp; Baisse de tension","IHS GRID ONLY",
Q503="Defaut GE &amp; POWER Cabinet","IHS",
Q503="Sharing","Partners",
Q503="SIte strategiques &amp; DataCenter","SST &amp; DC",
Q503="Exclu","Exclu",
Q503="SAT","SAT",
Q503="SPARE-ISSUE","SPARE-ISSUE",
Q503="Fiber CAmtel","TRANS_FO_CAMTEL",
Q503="Fiber AOF","Fiber AOF",
Q503="Projet OCM (HUAWEI)","TRAVAUX-HUAWEI",
Q503="Projet OCM (NOKIA)","TRAVAUX-NOKIA",
Q503="ACCESS-ISSUE","ACCESS-ISSUE",
Q503="Projet OCM (ZTE, NOKIA, autres projets)","TRAVAUX OCM",
Q503="No root CAuse","No root cause",
Q503="ODU HS","PDH",
Q503="IP &amp; VLAN","PDH",
Q503="Warehouse HUAWEI","SPARE-ISSUE",
Q503="SPARE-HS","SPARE-ISSUE",
Q503="Power Telco","BSS"
),"")</f>
        <v>No root cause</v>
      </c>
      <c r="P503" s="22" t="str" cm="1">
        <f t="array" ref="P503">IFERROR(_xlfn.IFS(
Q503="MPR ISSUE","TX ISSUE",
Q503="BSS Hardware Issue","RAN ISSUE",
Q503="Sites strategiques, MLL, Pylone, etc.","ENVTECH",
Q503="AKTIVCO DEFAUT GE &amp; POWER Cabinet","POWER ISSUE",
Q503="AKTIVCO Coupure ENEO &amp; Baisse de tension","POWER ISSUE",
Q503="Coupure ENEO &amp; Baisse de tension","POWER ISSUE",
Q503="Defaut GE &amp; POWER Cabinet","POWER ISSUE",
Q503="Sharing","POWER ISSUE",
Q503="SIte strategiques &amp; DataCenter","POWER ISSUE",
Q503="Exclu","Exclu",
Q503="SAT","TX ISSUE",
Q503="SPARE-ISSUE","SPARE-ISSUE",
Q503="Fiber CAmtel","TX ISSUE",
Q503="Fiber AOF","TX ISSUE",
Q503="Projet OCM (HUAWEI)","TRAVAUX-HUAWEI",
Q503="Projet OCM (NOKIA)","TRAVAUX -NOKIA",
Q503="ACCESS-ISSUE","ACCESS-ISSUE",
Q503="Projet OCM (ZTE, NOKIA, autres projets)","TRAVAUX OCM",
Q503="No root CAuse","No root cause",
Q503="ODU HS","TX ISSUE",
Q503="IP &amp; VLAN","TX ISSUE",
Q503="Warehouse HUAWEI","SPARE-ISSUE",
Q503="SPARE-HS","SPARE-ISSUE",
Q503="Power Telco","RAN ISSUE"
),"")</f>
        <v>No root cause</v>
      </c>
      <c r="Q503" s="50" t="s">
        <v>5878</v>
      </c>
      <c r="R503" s="23" t="str" cm="1">
        <f t="array" ref="R503">IFERROR(_xlfn.IFS(
Q503="MPR ISSUE","ACTIVE",
Q503="BSS Hardware Issue","ACTIVE",
Q503="Sites strategiques, MLL, Pylone, etc.","PASSIVE",
Q503="AKTIVCO DEFAUT GE &amp; POWER Cabinet","PASSIVE",
Q503="AKTIVCO Coupure ENEO &amp; Baisse de tension","PASSIVE",
Q503="Coupure ENEO &amp; Baisse de tension","PASSIVE",
Q503="Defaut GE &amp; POWER Cabinet","PASSIVE",
Q503="Sharing","PASSIVE",
Q503="SIte strategiques &amp; DataCenter","PASSIVE",
Q503="Exclu","Exclu",
Q503="SAT","ACTIVE",
Q503="SPARE-ISSUE","SPARE-ISSUE",
Q503="Fiber CAmtel","ACTIVE",
Q503="Fiber AOF","ACTIVE",
Q503="Projet OCM (HUAWEI)","PLANNED WORKS",
Q503="Projet OCM (NOKIA)","PLANNED WORKS",
Q503="ACCESS-ISSUE","ACCESS-ISSUE",
Q503="Projet OCM (ZTE, NOKIA, autres projets)","PLANNED WORKS",
Q503="No root CAuse","No root cause",
Q503="ODU HS","ACTIVE",
Q503="IP &amp; VLAN","ACTIVE",
Q503="Warehouse HUAWEI","SPARE-ISSUE",
Q503="SPARE-HS","SPARE-ISSUE",
Q503="Power Telco","ACTIVE"
),"")</f>
        <v>No root cause</v>
      </c>
      <c r="S503" s="58" t="s">
        <v>5791</v>
      </c>
      <c r="T503" s="7" t="s">
        <v>17</v>
      </c>
      <c r="U503" s="7" t="s">
        <v>17</v>
      </c>
      <c r="V503" s="59" t="s">
        <v>17</v>
      </c>
      <c r="W503" s="59" t="s">
        <v>17</v>
      </c>
      <c r="X503" s="59" t="s">
        <v>17</v>
      </c>
      <c r="Y503" s="59" t="s">
        <v>17</v>
      </c>
      <c r="Z503" s="59" t="s">
        <v>17</v>
      </c>
      <c r="AA503" s="59" t="s">
        <v>17</v>
      </c>
      <c r="AB503" s="59" t="s">
        <v>17</v>
      </c>
      <c r="AC503" s="59" t="s">
        <v>17</v>
      </c>
      <c r="AD503" s="59" t="s">
        <v>17</v>
      </c>
      <c r="AE503" s="59" t="s">
        <v>5791</v>
      </c>
      <c r="AF503" s="15"/>
      <c r="AG503" s="15"/>
      <c r="AH503" s="15"/>
      <c r="AI503" s="15"/>
    </row>
    <row r="504" spans="1:35" s="14" customFormat="1" x14ac:dyDescent="0.35">
      <c r="A504" s="1" t="s">
        <v>260</v>
      </c>
      <c r="B504" s="1" t="s">
        <v>261</v>
      </c>
      <c r="C504" s="3"/>
      <c r="D504" s="1" t="s">
        <v>12</v>
      </c>
      <c r="E504" s="1" t="s">
        <v>13</v>
      </c>
      <c r="F504" s="3" t="s">
        <v>39</v>
      </c>
      <c r="G504" s="1" t="s">
        <v>262</v>
      </c>
      <c r="H504" s="62" t="str">
        <f>_xlfn.XLOOKUP(B504,'[1]Nur des jours'!$B:$B,'[1]Nur des jours'!$H:$H,"")</f>
        <v>NOKIA</v>
      </c>
      <c r="I504" s="54">
        <v>0</v>
      </c>
      <c r="J504" s="54">
        <v>5.312620065213625E-3</v>
      </c>
      <c r="K504" s="54">
        <v>4.1040390310403209E-4</v>
      </c>
      <c r="L504" s="55">
        <v>1.9975287715477416E-3</v>
      </c>
      <c r="M504" s="56" t="s">
        <v>5375</v>
      </c>
      <c r="N504" s="57"/>
      <c r="O504" s="16" t="str" cm="1">
        <f t="array" ref="O504">IFERROR(_xlfn.IFS(
Q504="MPR ISSUE","PDH",
Q504="BSS Hardware Issue","BSS",
Q504="Sites strategiques, MLL, Pylone, etc.","ENVTECH",
Q504="AKTIVCO DEFAUT GE &amp; POWER Cabinet","AKTIVCO",
Q504="AKTIVCO Coupure ENEO &amp; Baisse de tension","AKTIVCO GRID ONLY",
Q504="Coupure ENEO &amp; Baisse de tension","IHS GRID ONLY",
Q504="Defaut GE &amp; POWER Cabinet","IHS",
Q504="Sharing","Partners",
Q504="SIte strategiques &amp; DataCenter","SST &amp; DC",
Q504="Exclu","Exclu",
Q504="SAT","SAT",
Q504="SPARE-ISSUE","SPARE-ISSUE",
Q504="Fiber CAmtel","TRANS_FO_CAMTEL",
Q504="Fiber AOF","Fiber AOF",
Q504="Projet OCM (HUAWEI)","TRAVAUX-HUAWEI",
Q504="Projet OCM (NOKIA)","TRAVAUX-NOKIA",
Q504="ACCESS-ISSUE","ACCESS-ISSUE",
Q504="Projet OCM (ZTE, NOKIA, autres projets)","TRAVAUX OCM",
Q504="No root CAuse","No root cause",
Q504="ODU HS","PDH",
Q504="IP &amp; VLAN","PDH",
Q504="Warehouse HUAWEI","SPARE-ISSUE",
Q504="SPARE-HS","SPARE-ISSUE",
Q504="Power Telco","BSS"
),"")</f>
        <v>No root cause</v>
      </c>
      <c r="P504" s="22" t="str" cm="1">
        <f t="array" ref="P504">IFERROR(_xlfn.IFS(
Q504="MPR ISSUE","TX ISSUE",
Q504="BSS Hardware Issue","RAN ISSUE",
Q504="Sites strategiques, MLL, Pylone, etc.","ENVTECH",
Q504="AKTIVCO DEFAUT GE &amp; POWER Cabinet","POWER ISSUE",
Q504="AKTIVCO Coupure ENEO &amp; Baisse de tension","POWER ISSUE",
Q504="Coupure ENEO &amp; Baisse de tension","POWER ISSUE",
Q504="Defaut GE &amp; POWER Cabinet","POWER ISSUE",
Q504="Sharing","POWER ISSUE",
Q504="SIte strategiques &amp; DataCenter","POWER ISSUE",
Q504="Exclu","Exclu",
Q504="SAT","TX ISSUE",
Q504="SPARE-ISSUE","SPARE-ISSUE",
Q504="Fiber CAmtel","TX ISSUE",
Q504="Fiber AOF","TX ISSUE",
Q504="Projet OCM (HUAWEI)","TRAVAUX-HUAWEI",
Q504="Projet OCM (NOKIA)","TRAVAUX -NOKIA",
Q504="ACCESS-ISSUE","ACCESS-ISSUE",
Q504="Projet OCM (ZTE, NOKIA, autres projets)","TRAVAUX OCM",
Q504="No root CAuse","No root cause",
Q504="ODU HS","TX ISSUE",
Q504="IP &amp; VLAN","TX ISSUE",
Q504="Warehouse HUAWEI","SPARE-ISSUE",
Q504="SPARE-HS","SPARE-ISSUE",
Q504="Power Telco","RAN ISSUE"
),"")</f>
        <v>No root cause</v>
      </c>
      <c r="Q504" s="50" t="s">
        <v>5878</v>
      </c>
      <c r="R504" s="23" t="str" cm="1">
        <f t="array" ref="R504">IFERROR(_xlfn.IFS(
Q504="MPR ISSUE","ACTIVE",
Q504="BSS Hardware Issue","ACTIVE",
Q504="Sites strategiques, MLL, Pylone, etc.","PASSIVE",
Q504="AKTIVCO DEFAUT GE &amp; POWER Cabinet","PASSIVE",
Q504="AKTIVCO Coupure ENEO &amp; Baisse de tension","PASSIVE",
Q504="Coupure ENEO &amp; Baisse de tension","PASSIVE",
Q504="Defaut GE &amp; POWER Cabinet","PASSIVE",
Q504="Sharing","PASSIVE",
Q504="SIte strategiques &amp; DataCenter","PASSIVE",
Q504="Exclu","Exclu",
Q504="SAT","ACTIVE",
Q504="SPARE-ISSUE","SPARE-ISSUE",
Q504="Fiber CAmtel","ACTIVE",
Q504="Fiber AOF","ACTIVE",
Q504="Projet OCM (HUAWEI)","PLANNED WORKS",
Q504="Projet OCM (NOKIA)","PLANNED WORKS",
Q504="ACCESS-ISSUE","ACCESS-ISSUE",
Q504="Projet OCM (ZTE, NOKIA, autres projets)","PLANNED WORKS",
Q504="No root CAuse","No root cause",
Q504="ODU HS","ACTIVE",
Q504="IP &amp; VLAN","ACTIVE",
Q504="Warehouse HUAWEI","SPARE-ISSUE",
Q504="SPARE-HS","SPARE-ISSUE",
Q504="Power Telco","ACTIVE"
),"")</f>
        <v>No root cause</v>
      </c>
      <c r="S504" s="58" t="s">
        <v>17</v>
      </c>
      <c r="T504" s="7" t="s">
        <v>17</v>
      </c>
      <c r="U504" s="7" t="s">
        <v>17</v>
      </c>
      <c r="V504" s="59" t="s">
        <v>17</v>
      </c>
      <c r="W504" s="59" t="s">
        <v>17</v>
      </c>
      <c r="X504" s="59" t="s">
        <v>17</v>
      </c>
      <c r="Y504" s="59" t="s">
        <v>17</v>
      </c>
      <c r="Z504" s="59" t="s">
        <v>17</v>
      </c>
      <c r="AA504" s="59" t="s">
        <v>17</v>
      </c>
      <c r="AB504" s="59" t="s">
        <v>17</v>
      </c>
      <c r="AC504" s="59" t="s">
        <v>17</v>
      </c>
      <c r="AD504" s="59" t="s">
        <v>17</v>
      </c>
      <c r="AE504" s="59" t="s">
        <v>17</v>
      </c>
      <c r="AF504" s="15"/>
      <c r="AG504" s="15"/>
      <c r="AH504" s="15"/>
      <c r="AI504" s="15"/>
    </row>
    <row r="505" spans="1:35" s="14" customFormat="1" x14ac:dyDescent="0.35">
      <c r="A505" s="1" t="s">
        <v>2027</v>
      </c>
      <c r="B505" s="1" t="s">
        <v>2028</v>
      </c>
      <c r="C505" s="3"/>
      <c r="D505" s="1" t="s">
        <v>12</v>
      </c>
      <c r="E505" s="1" t="s">
        <v>68</v>
      </c>
      <c r="F505" s="3" t="s">
        <v>92</v>
      </c>
      <c r="G505" s="1" t="s">
        <v>2029</v>
      </c>
      <c r="H505" s="62" t="str">
        <f>_xlfn.XLOOKUP(B505,'[1]Nur des jours'!$B:$B,'[1]Nur des jours'!$H:$H,"")</f>
        <v>NOKIA</v>
      </c>
      <c r="I505" s="54">
        <v>0</v>
      </c>
      <c r="J505" s="54">
        <v>4.2508340441921987E-3</v>
      </c>
      <c r="K505" s="54">
        <v>8.892084567280272E-4</v>
      </c>
      <c r="L505" s="55">
        <v>1.8907660540775275E-3</v>
      </c>
      <c r="M505" s="56" t="s">
        <v>5375</v>
      </c>
      <c r="N505" s="57"/>
      <c r="O505" s="16" t="str" cm="1">
        <f t="array" ref="O505">IFERROR(_xlfn.IFS(
Q505="MPR ISSUE","PDH",
Q505="BSS Hardware Issue","BSS",
Q505="Sites strategiques, MLL, Pylone, etc.","ENVTECH",
Q505="AKTIVCO DEFAUT GE &amp; POWER Cabinet","AKTIVCO",
Q505="AKTIVCO Coupure ENEO &amp; Baisse de tension","AKTIVCO GRID ONLY",
Q505="Coupure ENEO &amp; Baisse de tension","IHS GRID ONLY",
Q505="Defaut GE &amp; POWER Cabinet","IHS",
Q505="Sharing","Partners",
Q505="SIte strategiques &amp; DataCenter","SST &amp; DC",
Q505="Exclu","Exclu",
Q505="SAT","SAT",
Q505="SPARE-ISSUE","SPARE-ISSUE",
Q505="Fiber CAmtel","TRANS_FO_CAMTEL",
Q505="Fiber AOF","Fiber AOF",
Q505="Projet OCM (HUAWEI)","TRAVAUX-HUAWEI",
Q505="Projet OCM (NOKIA)","TRAVAUX-NOKIA",
Q505="ACCESS-ISSUE","ACCESS-ISSUE",
Q505="Projet OCM (ZTE, NOKIA, autres projets)","TRAVAUX OCM",
Q505="No root CAuse","No root cause",
Q505="ODU HS","PDH",
Q505="IP &amp; VLAN","PDH",
Q505="Warehouse HUAWEI","SPARE-ISSUE",
Q505="SPARE-HS","SPARE-ISSUE",
Q505="Power Telco","BSS"
),"")</f>
        <v>No root cause</v>
      </c>
      <c r="P505" s="22" t="str" cm="1">
        <f t="array" ref="P505">IFERROR(_xlfn.IFS(
Q505="MPR ISSUE","TX ISSUE",
Q505="BSS Hardware Issue","RAN ISSUE",
Q505="Sites strategiques, MLL, Pylone, etc.","ENVTECH",
Q505="AKTIVCO DEFAUT GE &amp; POWER Cabinet","POWER ISSUE",
Q505="AKTIVCO Coupure ENEO &amp; Baisse de tension","POWER ISSUE",
Q505="Coupure ENEO &amp; Baisse de tension","POWER ISSUE",
Q505="Defaut GE &amp; POWER Cabinet","POWER ISSUE",
Q505="Sharing","POWER ISSUE",
Q505="SIte strategiques &amp; DataCenter","POWER ISSUE",
Q505="Exclu","Exclu",
Q505="SAT","TX ISSUE",
Q505="SPARE-ISSUE","SPARE-ISSUE",
Q505="Fiber CAmtel","TX ISSUE",
Q505="Fiber AOF","TX ISSUE",
Q505="Projet OCM (HUAWEI)","TRAVAUX-HUAWEI",
Q505="Projet OCM (NOKIA)","TRAVAUX -NOKIA",
Q505="ACCESS-ISSUE","ACCESS-ISSUE",
Q505="Projet OCM (ZTE, NOKIA, autres projets)","TRAVAUX OCM",
Q505="No root CAuse","No root cause",
Q505="ODU HS","TX ISSUE",
Q505="IP &amp; VLAN","TX ISSUE",
Q505="Warehouse HUAWEI","SPARE-ISSUE",
Q505="SPARE-HS","SPARE-ISSUE",
Q505="Power Telco","RAN ISSUE"
),"")</f>
        <v>No root cause</v>
      </c>
      <c r="Q505" s="50" t="s">
        <v>5878</v>
      </c>
      <c r="R505" s="23" t="str" cm="1">
        <f t="array" ref="R505">IFERROR(_xlfn.IFS(
Q505="MPR ISSUE","ACTIVE",
Q505="BSS Hardware Issue","ACTIVE",
Q505="Sites strategiques, MLL, Pylone, etc.","PASSIVE",
Q505="AKTIVCO DEFAUT GE &amp; POWER Cabinet","PASSIVE",
Q505="AKTIVCO Coupure ENEO &amp; Baisse de tension","PASSIVE",
Q505="Coupure ENEO &amp; Baisse de tension","PASSIVE",
Q505="Defaut GE &amp; POWER Cabinet","PASSIVE",
Q505="Sharing","PASSIVE",
Q505="SIte strategiques &amp; DataCenter","PASSIVE",
Q505="Exclu","Exclu",
Q505="SAT","ACTIVE",
Q505="SPARE-ISSUE","SPARE-ISSUE",
Q505="Fiber CAmtel","ACTIVE",
Q505="Fiber AOF","ACTIVE",
Q505="Projet OCM (HUAWEI)","PLANNED WORKS",
Q505="Projet OCM (NOKIA)","PLANNED WORKS",
Q505="ACCESS-ISSUE","ACCESS-ISSUE",
Q505="Projet OCM (ZTE, NOKIA, autres projets)","PLANNED WORKS",
Q505="No root CAuse","No root cause",
Q505="ODU HS","ACTIVE",
Q505="IP &amp; VLAN","ACTIVE",
Q505="Warehouse HUAWEI","SPARE-ISSUE",
Q505="SPARE-HS","SPARE-ISSUE",
Q505="Power Telco","ACTIVE"
),"")</f>
        <v>No root cause</v>
      </c>
      <c r="S505" s="58" t="s">
        <v>17</v>
      </c>
      <c r="T505" s="7" t="s">
        <v>17</v>
      </c>
      <c r="U505" s="7" t="s">
        <v>17</v>
      </c>
      <c r="V505" s="59" t="s">
        <v>17</v>
      </c>
      <c r="W505" s="59" t="s">
        <v>17</v>
      </c>
      <c r="X505" s="59" t="s">
        <v>17</v>
      </c>
      <c r="Y505" s="59" t="s">
        <v>17</v>
      </c>
      <c r="Z505" s="59" t="s">
        <v>17</v>
      </c>
      <c r="AA505" s="59" t="s">
        <v>17</v>
      </c>
      <c r="AB505" s="59" t="s">
        <v>17</v>
      </c>
      <c r="AC505" s="59" t="s">
        <v>17</v>
      </c>
      <c r="AD505" s="59" t="s">
        <v>17</v>
      </c>
      <c r="AE505" s="59" t="s">
        <v>17</v>
      </c>
      <c r="AF505" s="15"/>
      <c r="AG505" s="15"/>
      <c r="AH505" s="15"/>
      <c r="AI505" s="15"/>
    </row>
    <row r="506" spans="1:35" s="14" customFormat="1" x14ac:dyDescent="0.35">
      <c r="A506" s="1" t="s">
        <v>4671</v>
      </c>
      <c r="B506" s="1" t="s">
        <v>4672</v>
      </c>
      <c r="C506" s="3"/>
      <c r="D506" s="1" t="s">
        <v>12</v>
      </c>
      <c r="E506" s="1" t="s">
        <v>239</v>
      </c>
      <c r="F506" s="3" t="s">
        <v>92</v>
      </c>
      <c r="G506" s="1" t="s">
        <v>4673</v>
      </c>
      <c r="H506" s="62" t="str">
        <f>_xlfn.XLOOKUP(B506,'[1]Nur des jours'!$B:$B,'[1]Nur des jours'!$H:$H,"")</f>
        <v>NOKIA</v>
      </c>
      <c r="I506" s="54">
        <v>0</v>
      </c>
      <c r="J506" s="54">
        <v>5.5792196830028338E-3</v>
      </c>
      <c r="K506" s="54">
        <v>0</v>
      </c>
      <c r="L506" s="55">
        <v>1.8730083983958662E-3</v>
      </c>
      <c r="M506" s="56" t="s">
        <v>5375</v>
      </c>
      <c r="N506" s="57"/>
      <c r="O506" s="16" t="str" cm="1">
        <f t="array" ref="O506">IFERROR(_xlfn.IFS(
Q506="MPR ISSUE","PDH",
Q506="BSS Hardware Issue","BSS",
Q506="Sites strategiques, MLL, Pylone, etc.","ENVTECH",
Q506="AKTIVCO DEFAUT GE &amp; POWER Cabinet","AKTIVCO",
Q506="AKTIVCO Coupure ENEO &amp; Baisse de tension","AKTIVCO GRID ONLY",
Q506="Coupure ENEO &amp; Baisse de tension","IHS GRID ONLY",
Q506="Defaut GE &amp; POWER Cabinet","IHS",
Q506="Sharing","Partners",
Q506="SIte strategiques &amp; DataCenter","SST &amp; DC",
Q506="Exclu","Exclu",
Q506="SAT","SAT",
Q506="SPARE-ISSUE","SPARE-ISSUE",
Q506="Fiber CAmtel","TRANS_FO_CAMTEL",
Q506="Fiber AOF","Fiber AOF",
Q506="Projet OCM (HUAWEI)","TRAVAUX-HUAWEI",
Q506="Projet OCM (NOKIA)","TRAVAUX-NOKIA",
Q506="ACCESS-ISSUE","ACCESS-ISSUE",
Q506="Projet OCM (ZTE, NOKIA, autres projets)","TRAVAUX OCM",
Q506="No root CAuse","No root cause",
Q506="ODU HS","PDH",
Q506="IP &amp; VLAN","PDH",
Q506="Warehouse HUAWEI","SPARE-ISSUE",
Q506="SPARE-HS","SPARE-ISSUE",
Q506="Power Telco","BSS"
),"")</f>
        <v>No root cause</v>
      </c>
      <c r="P506" s="22" t="str" cm="1">
        <f t="array" ref="P506">IFERROR(_xlfn.IFS(
Q506="MPR ISSUE","TX ISSUE",
Q506="BSS Hardware Issue","RAN ISSUE",
Q506="Sites strategiques, MLL, Pylone, etc.","ENVTECH",
Q506="AKTIVCO DEFAUT GE &amp; POWER Cabinet","POWER ISSUE",
Q506="AKTIVCO Coupure ENEO &amp; Baisse de tension","POWER ISSUE",
Q506="Coupure ENEO &amp; Baisse de tension","POWER ISSUE",
Q506="Defaut GE &amp; POWER Cabinet","POWER ISSUE",
Q506="Sharing","POWER ISSUE",
Q506="SIte strategiques &amp; DataCenter","POWER ISSUE",
Q506="Exclu","Exclu",
Q506="SAT","TX ISSUE",
Q506="SPARE-ISSUE","SPARE-ISSUE",
Q506="Fiber CAmtel","TX ISSUE",
Q506="Fiber AOF","TX ISSUE",
Q506="Projet OCM (HUAWEI)","TRAVAUX-HUAWEI",
Q506="Projet OCM (NOKIA)","TRAVAUX -NOKIA",
Q506="ACCESS-ISSUE","ACCESS-ISSUE",
Q506="Projet OCM (ZTE, NOKIA, autres projets)","TRAVAUX OCM",
Q506="No root CAuse","No root cause",
Q506="ODU HS","TX ISSUE",
Q506="IP &amp; VLAN","TX ISSUE",
Q506="Warehouse HUAWEI","SPARE-ISSUE",
Q506="SPARE-HS","SPARE-ISSUE",
Q506="Power Telco","RAN ISSUE"
),"")</f>
        <v>No root cause</v>
      </c>
      <c r="Q506" s="50" t="s">
        <v>5878</v>
      </c>
      <c r="R506" s="23" t="str" cm="1">
        <f t="array" ref="R506">IFERROR(_xlfn.IFS(
Q506="MPR ISSUE","ACTIVE",
Q506="BSS Hardware Issue","ACTIVE",
Q506="Sites strategiques, MLL, Pylone, etc.","PASSIVE",
Q506="AKTIVCO DEFAUT GE &amp; POWER Cabinet","PASSIVE",
Q506="AKTIVCO Coupure ENEO &amp; Baisse de tension","PASSIVE",
Q506="Coupure ENEO &amp; Baisse de tension","PASSIVE",
Q506="Defaut GE &amp; POWER Cabinet","PASSIVE",
Q506="Sharing","PASSIVE",
Q506="SIte strategiques &amp; DataCenter","PASSIVE",
Q506="Exclu","Exclu",
Q506="SAT","ACTIVE",
Q506="SPARE-ISSUE","SPARE-ISSUE",
Q506="Fiber CAmtel","ACTIVE",
Q506="Fiber AOF","ACTIVE",
Q506="Projet OCM (HUAWEI)","PLANNED WORKS",
Q506="Projet OCM (NOKIA)","PLANNED WORKS",
Q506="ACCESS-ISSUE","ACCESS-ISSUE",
Q506="Projet OCM (ZTE, NOKIA, autres projets)","PLANNED WORKS",
Q506="No root CAuse","No root cause",
Q506="ODU HS","ACTIVE",
Q506="IP &amp; VLAN","ACTIVE",
Q506="Warehouse HUAWEI","SPARE-ISSUE",
Q506="SPARE-HS","SPARE-ISSUE",
Q506="Power Telco","ACTIVE"
),"")</f>
        <v>No root cause</v>
      </c>
      <c r="S506" s="58" t="s">
        <v>17</v>
      </c>
      <c r="T506" s="7" t="s">
        <v>17</v>
      </c>
      <c r="U506" s="7" t="s">
        <v>17</v>
      </c>
      <c r="V506" s="59" t="s">
        <v>17</v>
      </c>
      <c r="W506" s="59" t="s">
        <v>17</v>
      </c>
      <c r="X506" s="59" t="s">
        <v>17</v>
      </c>
      <c r="Y506" s="59" t="s">
        <v>17</v>
      </c>
      <c r="Z506" s="59" t="s">
        <v>17</v>
      </c>
      <c r="AA506" s="59" t="s">
        <v>17</v>
      </c>
      <c r="AB506" s="59" t="s">
        <v>17</v>
      </c>
      <c r="AC506" s="59" t="s">
        <v>17</v>
      </c>
      <c r="AD506" s="59" t="s">
        <v>17</v>
      </c>
      <c r="AE506" s="59" t="s">
        <v>17</v>
      </c>
      <c r="AF506" s="15"/>
      <c r="AG506" s="15"/>
      <c r="AH506" s="15"/>
      <c r="AI506" s="15"/>
    </row>
    <row r="507" spans="1:35" s="14" customFormat="1" x14ac:dyDescent="0.35">
      <c r="A507" s="1" t="s">
        <v>2406</v>
      </c>
      <c r="B507" s="1" t="s">
        <v>2407</v>
      </c>
      <c r="C507" s="3"/>
      <c r="D507" s="1" t="s">
        <v>12</v>
      </c>
      <c r="E507" s="1" t="s">
        <v>13</v>
      </c>
      <c r="F507" s="3" t="s">
        <v>53</v>
      </c>
      <c r="G507" s="1" t="s">
        <v>2408</v>
      </c>
      <c r="H507" s="62" t="str">
        <f>_xlfn.XLOOKUP(B507,'[1]Nur des jours'!$B:$B,'[1]Nur des jours'!$H:$H,"")</f>
        <v>NOKIA</v>
      </c>
      <c r="I507" s="54">
        <v>0</v>
      </c>
      <c r="J507" s="54">
        <v>5.5782510684740001E-3</v>
      </c>
      <c r="K507" s="54">
        <v>0</v>
      </c>
      <c r="L507" s="55">
        <v>1.8726832233265207E-3</v>
      </c>
      <c r="M507" s="56" t="s">
        <v>5377</v>
      </c>
      <c r="N507" s="57"/>
      <c r="O507" s="16" t="str" cm="1">
        <f t="array" ref="O507">IFERROR(_xlfn.IFS(
Q507="MPR ISSUE","PDH",
Q507="BSS Hardware Issue","BSS",
Q507="Sites strategiques, MLL, Pylone, etc.","ENVTECH",
Q507="AKTIVCO DEFAUT GE &amp; POWER Cabinet","AKTIVCO",
Q507="AKTIVCO Coupure ENEO &amp; Baisse de tension","AKTIVCO GRID ONLY",
Q507="Coupure ENEO &amp; Baisse de tension","IHS GRID ONLY",
Q507="Defaut GE &amp; POWER Cabinet","IHS",
Q507="Sharing","Partners",
Q507="SIte strategiques &amp; DataCenter","SST &amp; DC",
Q507="Exclu","Exclu",
Q507="SAT","SAT",
Q507="SPARE-ISSUE","SPARE-ISSUE",
Q507="Fiber CAmtel","TRANS_FO_CAMTEL",
Q507="Fiber AOF","Fiber AOF",
Q507="Projet OCM (HUAWEI)","TRAVAUX-HUAWEI",
Q507="Projet OCM (NOKIA)","TRAVAUX-NOKIA",
Q507="ACCESS-ISSUE","ACCESS-ISSUE",
Q507="Projet OCM (ZTE, NOKIA, autres projets)","TRAVAUX OCM",
Q507="No root CAuse","No root cause",
Q507="ODU HS","PDH",
Q507="IP &amp; VLAN","PDH",
Q507="Warehouse HUAWEI","SPARE-ISSUE",
Q507="SPARE-HS","SPARE-ISSUE",
Q507="Power Telco","BSS"
),"")</f>
        <v>No root cause</v>
      </c>
      <c r="P507" s="22" t="str" cm="1">
        <f t="array" ref="P507">IFERROR(_xlfn.IFS(
Q507="MPR ISSUE","TX ISSUE",
Q507="BSS Hardware Issue","RAN ISSUE",
Q507="Sites strategiques, MLL, Pylone, etc.","ENVTECH",
Q507="AKTIVCO DEFAUT GE &amp; POWER Cabinet","POWER ISSUE",
Q507="AKTIVCO Coupure ENEO &amp; Baisse de tension","POWER ISSUE",
Q507="Coupure ENEO &amp; Baisse de tension","POWER ISSUE",
Q507="Defaut GE &amp; POWER Cabinet","POWER ISSUE",
Q507="Sharing","POWER ISSUE",
Q507="SIte strategiques &amp; DataCenter","POWER ISSUE",
Q507="Exclu","Exclu",
Q507="SAT","TX ISSUE",
Q507="SPARE-ISSUE","SPARE-ISSUE",
Q507="Fiber CAmtel","TX ISSUE",
Q507="Fiber AOF","TX ISSUE",
Q507="Projet OCM (HUAWEI)","TRAVAUX-HUAWEI",
Q507="Projet OCM (NOKIA)","TRAVAUX -NOKIA",
Q507="ACCESS-ISSUE","ACCESS-ISSUE",
Q507="Projet OCM (ZTE, NOKIA, autres projets)","TRAVAUX OCM",
Q507="No root CAuse","No root cause",
Q507="ODU HS","TX ISSUE",
Q507="IP &amp; VLAN","TX ISSUE",
Q507="Warehouse HUAWEI","SPARE-ISSUE",
Q507="SPARE-HS","SPARE-ISSUE",
Q507="Power Telco","RAN ISSUE"
),"")</f>
        <v>No root cause</v>
      </c>
      <c r="Q507" s="50" t="s">
        <v>5878</v>
      </c>
      <c r="R507" s="23" t="str" cm="1">
        <f t="array" ref="R507">IFERROR(_xlfn.IFS(
Q507="MPR ISSUE","ACTIVE",
Q507="BSS Hardware Issue","ACTIVE",
Q507="Sites strategiques, MLL, Pylone, etc.","PASSIVE",
Q507="AKTIVCO DEFAUT GE &amp; POWER Cabinet","PASSIVE",
Q507="AKTIVCO Coupure ENEO &amp; Baisse de tension","PASSIVE",
Q507="Coupure ENEO &amp; Baisse de tension","PASSIVE",
Q507="Defaut GE &amp; POWER Cabinet","PASSIVE",
Q507="Sharing","PASSIVE",
Q507="SIte strategiques &amp; DataCenter","PASSIVE",
Q507="Exclu","Exclu",
Q507="SAT","ACTIVE",
Q507="SPARE-ISSUE","SPARE-ISSUE",
Q507="Fiber CAmtel","ACTIVE",
Q507="Fiber AOF","ACTIVE",
Q507="Projet OCM (HUAWEI)","PLANNED WORKS",
Q507="Projet OCM (NOKIA)","PLANNED WORKS",
Q507="ACCESS-ISSUE","ACCESS-ISSUE",
Q507="Projet OCM (ZTE, NOKIA, autres projets)","PLANNED WORKS",
Q507="No root CAuse","No root cause",
Q507="ODU HS","ACTIVE",
Q507="IP &amp; VLAN","ACTIVE",
Q507="Warehouse HUAWEI","SPARE-ISSUE",
Q507="SPARE-HS","SPARE-ISSUE",
Q507="Power Telco","ACTIVE"
),"")</f>
        <v>No root cause</v>
      </c>
      <c r="S507" s="58" t="s">
        <v>17</v>
      </c>
      <c r="T507" s="7" t="s">
        <v>17</v>
      </c>
      <c r="U507" s="7" t="s">
        <v>17</v>
      </c>
      <c r="V507" s="59" t="s">
        <v>17</v>
      </c>
      <c r="W507" s="59" t="s">
        <v>17</v>
      </c>
      <c r="X507" s="59" t="s">
        <v>17</v>
      </c>
      <c r="Y507" s="59" t="s">
        <v>17</v>
      </c>
      <c r="Z507" s="59" t="s">
        <v>17</v>
      </c>
      <c r="AA507" s="59" t="s">
        <v>17</v>
      </c>
      <c r="AB507" s="59" t="s">
        <v>17</v>
      </c>
      <c r="AC507" s="59" t="s">
        <v>17</v>
      </c>
      <c r="AD507" s="59" t="s">
        <v>17</v>
      </c>
      <c r="AE507" s="59" t="s">
        <v>17</v>
      </c>
      <c r="AF507" s="15"/>
      <c r="AG507" s="15"/>
      <c r="AH507" s="15"/>
      <c r="AI507" s="15"/>
    </row>
    <row r="508" spans="1:35" s="14" customFormat="1" x14ac:dyDescent="0.35">
      <c r="A508" s="1" t="s">
        <v>1217</v>
      </c>
      <c r="B508" s="1" t="s">
        <v>1218</v>
      </c>
      <c r="C508" s="3"/>
      <c r="D508" s="1" t="s">
        <v>12</v>
      </c>
      <c r="E508" s="1" t="s">
        <v>13</v>
      </c>
      <c r="F508" s="3" t="s">
        <v>71</v>
      </c>
      <c r="G508" s="1" t="s">
        <v>1219</v>
      </c>
      <c r="H508" s="53" t="str">
        <f>_xlfn.XLOOKUP(B508,'[1]Nur des jours'!$B:$B,'[1]Nur des jours'!$H:$H,"")</f>
        <v>ZTE</v>
      </c>
      <c r="I508" s="54">
        <v>4.3713455551159233E-3</v>
      </c>
      <c r="J508" s="54">
        <v>3.3469506410834828E-3</v>
      </c>
      <c r="K508" s="54">
        <v>0</v>
      </c>
      <c r="L508" s="55">
        <v>1.7478376751044612E-3</v>
      </c>
      <c r="M508" s="56" t="s">
        <v>5375</v>
      </c>
      <c r="N508" s="57"/>
      <c r="O508" s="16" t="str" cm="1">
        <f t="array" ref="O508">IFERROR(_xlfn.IFS(
Q508="MPR ISSUE","PDH",
Q508="BSS Hardware Issue","BSS",
Q508="Sites strategiques, MLL, Pylone, etc.","ENVTECH",
Q508="AKTIVCO DEFAUT GE &amp; POWER Cabinet","AKTIVCO",
Q508="AKTIVCO Coupure ENEO &amp; Baisse de tension","AKTIVCO GRID ONLY",
Q508="Coupure ENEO &amp; Baisse de tension","IHS GRID ONLY",
Q508="Defaut GE &amp; POWER Cabinet","IHS",
Q508="Sharing","Partners",
Q508="SIte strategiques &amp; DataCenter","SST &amp; DC",
Q508="Exclu","Exclu",
Q508="SAT","SAT",
Q508="SPARE-ISSUE","SPARE-ISSUE",
Q508="Fiber CAmtel","TRANS_FO_CAMTEL",
Q508="Fiber AOF","Fiber AOF",
Q508="Projet OCM (HUAWEI)","TRAVAUX-HUAWEI",
Q508="Projet OCM (NOKIA)","TRAVAUX-NOKIA",
Q508="ACCESS-ISSUE","ACCESS-ISSUE",
Q508="Projet OCM (ZTE, NOKIA, autres projets)","TRAVAUX OCM",
Q508="No root CAuse","No root cause",
Q508="ODU HS","PDH",
Q508="IP &amp; VLAN","PDH",
Q508="Warehouse HUAWEI","SPARE-ISSUE",
Q508="SPARE-HS","SPARE-ISSUE",
Q508="Power Telco","BSS"
),"")</f>
        <v>No root cause</v>
      </c>
      <c r="P508" s="22" t="str" cm="1">
        <f t="array" ref="P508">IFERROR(_xlfn.IFS(
Q508="MPR ISSUE","TX ISSUE",
Q508="BSS Hardware Issue","RAN ISSUE",
Q508="Sites strategiques, MLL, Pylone, etc.","ENVTECH",
Q508="AKTIVCO DEFAUT GE &amp; POWER Cabinet","POWER ISSUE",
Q508="AKTIVCO Coupure ENEO &amp; Baisse de tension","POWER ISSUE",
Q508="Coupure ENEO &amp; Baisse de tension","POWER ISSUE",
Q508="Defaut GE &amp; POWER Cabinet","POWER ISSUE",
Q508="Sharing","POWER ISSUE",
Q508="SIte strategiques &amp; DataCenter","POWER ISSUE",
Q508="Exclu","Exclu",
Q508="SAT","TX ISSUE",
Q508="SPARE-ISSUE","SPARE-ISSUE",
Q508="Fiber CAmtel","TX ISSUE",
Q508="Fiber AOF","TX ISSUE",
Q508="Projet OCM (HUAWEI)","TRAVAUX-HUAWEI",
Q508="Projet OCM (NOKIA)","TRAVAUX -NOKIA",
Q508="ACCESS-ISSUE","ACCESS-ISSUE",
Q508="Projet OCM (ZTE, NOKIA, autres projets)","TRAVAUX OCM",
Q508="No root CAuse","No root cause",
Q508="ODU HS","TX ISSUE",
Q508="IP &amp; VLAN","TX ISSUE",
Q508="Warehouse HUAWEI","SPARE-ISSUE",
Q508="SPARE-HS","SPARE-ISSUE",
Q508="Power Telco","RAN ISSUE"
),"")</f>
        <v>No root cause</v>
      </c>
      <c r="Q508" s="50" t="s">
        <v>5878</v>
      </c>
      <c r="R508" s="23" t="str" cm="1">
        <f t="array" ref="R508">IFERROR(_xlfn.IFS(
Q508="MPR ISSUE","ACTIVE",
Q508="BSS Hardware Issue","ACTIVE",
Q508="Sites strategiques, MLL, Pylone, etc.","PASSIVE",
Q508="AKTIVCO DEFAUT GE &amp; POWER Cabinet","PASSIVE",
Q508="AKTIVCO Coupure ENEO &amp; Baisse de tension","PASSIVE",
Q508="Coupure ENEO &amp; Baisse de tension","PASSIVE",
Q508="Defaut GE &amp; POWER Cabinet","PASSIVE",
Q508="Sharing","PASSIVE",
Q508="SIte strategiques &amp; DataCenter","PASSIVE",
Q508="Exclu","Exclu",
Q508="SAT","ACTIVE",
Q508="SPARE-ISSUE","SPARE-ISSUE",
Q508="Fiber CAmtel","ACTIVE",
Q508="Fiber AOF","ACTIVE",
Q508="Projet OCM (HUAWEI)","PLANNED WORKS",
Q508="Projet OCM (NOKIA)","PLANNED WORKS",
Q508="ACCESS-ISSUE","ACCESS-ISSUE",
Q508="Projet OCM (ZTE, NOKIA, autres projets)","PLANNED WORKS",
Q508="No root CAuse","No root cause",
Q508="ODU HS","ACTIVE",
Q508="IP &amp; VLAN","ACTIVE",
Q508="Warehouse HUAWEI","SPARE-ISSUE",
Q508="SPARE-HS","SPARE-ISSUE",
Q508="Power Telco","ACTIVE"
),"")</f>
        <v>No root cause</v>
      </c>
      <c r="S508" s="58" t="s">
        <v>17</v>
      </c>
      <c r="T508" s="7" t="s">
        <v>17</v>
      </c>
      <c r="U508" s="7" t="s">
        <v>17</v>
      </c>
      <c r="V508" s="59" t="s">
        <v>17</v>
      </c>
      <c r="W508" s="59" t="s">
        <v>17</v>
      </c>
      <c r="X508" s="59" t="s">
        <v>17</v>
      </c>
      <c r="Y508" s="59" t="s">
        <v>17</v>
      </c>
      <c r="Z508" s="59" t="s">
        <v>17</v>
      </c>
      <c r="AA508" s="59" t="s">
        <v>17</v>
      </c>
      <c r="AB508" s="59" t="s">
        <v>17</v>
      </c>
      <c r="AC508" s="59" t="s">
        <v>17</v>
      </c>
      <c r="AD508" s="59" t="s">
        <v>17</v>
      </c>
      <c r="AE508" s="59" t="s">
        <v>17</v>
      </c>
      <c r="AF508" s="15"/>
      <c r="AG508" s="15"/>
      <c r="AH508" s="15"/>
      <c r="AI508" s="15"/>
    </row>
    <row r="509" spans="1:35" s="14" customFormat="1" x14ac:dyDescent="0.35">
      <c r="A509" s="1" t="s">
        <v>1416</v>
      </c>
      <c r="B509" s="1" t="s">
        <v>1417</v>
      </c>
      <c r="C509" s="3"/>
      <c r="D509" s="1" t="s">
        <v>12</v>
      </c>
      <c r="E509" s="1" t="s">
        <v>68</v>
      </c>
      <c r="F509" s="3" t="s">
        <v>104</v>
      </c>
      <c r="G509" s="1" t="s">
        <v>1418</v>
      </c>
      <c r="H509" s="62" t="str">
        <f>_xlfn.XLOOKUP(B509,'[1]Nur des jours'!$B:$B,'[1]Nur des jours'!$H:$H,"")</f>
        <v>NOKIA</v>
      </c>
      <c r="I509" s="54">
        <v>0</v>
      </c>
      <c r="J509" s="54">
        <v>4.7821882997168604E-3</v>
      </c>
      <c r="K509" s="54">
        <v>0</v>
      </c>
      <c r="L509" s="55">
        <v>1.6054357700536486E-3</v>
      </c>
      <c r="M509" s="56" t="s">
        <v>5375</v>
      </c>
      <c r="N509" s="57"/>
      <c r="O509" s="16" t="str" cm="1">
        <f t="array" ref="O509">IFERROR(_xlfn.IFS(
Q509="MPR ISSUE","PDH",
Q509="BSS Hardware Issue","BSS",
Q509="Sites strategiques, MLL, Pylone, etc.","ENVTECH",
Q509="AKTIVCO DEFAUT GE &amp; POWER Cabinet","AKTIVCO",
Q509="AKTIVCO Coupure ENEO &amp; Baisse de tension","AKTIVCO GRID ONLY",
Q509="Coupure ENEO &amp; Baisse de tension","IHS GRID ONLY",
Q509="Defaut GE &amp; POWER Cabinet","IHS",
Q509="Sharing","Partners",
Q509="SIte strategiques &amp; DataCenter","SST &amp; DC",
Q509="Exclu","Exclu",
Q509="SAT","SAT",
Q509="SPARE-ISSUE","SPARE-ISSUE",
Q509="Fiber CAmtel","TRANS_FO_CAMTEL",
Q509="Fiber AOF","Fiber AOF",
Q509="Projet OCM (HUAWEI)","TRAVAUX-HUAWEI",
Q509="Projet OCM (NOKIA)","TRAVAUX-NOKIA",
Q509="ACCESS-ISSUE","ACCESS-ISSUE",
Q509="Projet OCM (ZTE, NOKIA, autres projets)","TRAVAUX OCM",
Q509="No root CAuse","No root cause",
Q509="ODU HS","PDH",
Q509="IP &amp; VLAN","PDH",
Q509="Warehouse HUAWEI","SPARE-ISSUE",
Q509="SPARE-HS","SPARE-ISSUE",
Q509="Power Telco","BSS"
),"")</f>
        <v>No root cause</v>
      </c>
      <c r="P509" s="22" t="str" cm="1">
        <f t="array" ref="P509">IFERROR(_xlfn.IFS(
Q509="MPR ISSUE","TX ISSUE",
Q509="BSS Hardware Issue","RAN ISSUE",
Q509="Sites strategiques, MLL, Pylone, etc.","ENVTECH",
Q509="AKTIVCO DEFAUT GE &amp; POWER Cabinet","POWER ISSUE",
Q509="AKTIVCO Coupure ENEO &amp; Baisse de tension","POWER ISSUE",
Q509="Coupure ENEO &amp; Baisse de tension","POWER ISSUE",
Q509="Defaut GE &amp; POWER Cabinet","POWER ISSUE",
Q509="Sharing","POWER ISSUE",
Q509="SIte strategiques &amp; DataCenter","POWER ISSUE",
Q509="Exclu","Exclu",
Q509="SAT","TX ISSUE",
Q509="SPARE-ISSUE","SPARE-ISSUE",
Q509="Fiber CAmtel","TX ISSUE",
Q509="Fiber AOF","TX ISSUE",
Q509="Projet OCM (HUAWEI)","TRAVAUX-HUAWEI",
Q509="Projet OCM (NOKIA)","TRAVAUX -NOKIA",
Q509="ACCESS-ISSUE","ACCESS-ISSUE",
Q509="Projet OCM (ZTE, NOKIA, autres projets)","TRAVAUX OCM",
Q509="No root CAuse","No root cause",
Q509="ODU HS","TX ISSUE",
Q509="IP &amp; VLAN","TX ISSUE",
Q509="Warehouse HUAWEI","SPARE-ISSUE",
Q509="SPARE-HS","SPARE-ISSUE",
Q509="Power Telco","RAN ISSUE"
),"")</f>
        <v>No root cause</v>
      </c>
      <c r="Q509" s="50" t="s">
        <v>5878</v>
      </c>
      <c r="R509" s="23" t="str" cm="1">
        <f t="array" ref="R509">IFERROR(_xlfn.IFS(
Q509="MPR ISSUE","ACTIVE",
Q509="BSS Hardware Issue","ACTIVE",
Q509="Sites strategiques, MLL, Pylone, etc.","PASSIVE",
Q509="AKTIVCO DEFAUT GE &amp; POWER Cabinet","PASSIVE",
Q509="AKTIVCO Coupure ENEO &amp; Baisse de tension","PASSIVE",
Q509="Coupure ENEO &amp; Baisse de tension","PASSIVE",
Q509="Defaut GE &amp; POWER Cabinet","PASSIVE",
Q509="Sharing","PASSIVE",
Q509="SIte strategiques &amp; DataCenter","PASSIVE",
Q509="Exclu","Exclu",
Q509="SAT","ACTIVE",
Q509="SPARE-ISSUE","SPARE-ISSUE",
Q509="Fiber CAmtel","ACTIVE",
Q509="Fiber AOF","ACTIVE",
Q509="Projet OCM (HUAWEI)","PLANNED WORKS",
Q509="Projet OCM (NOKIA)","PLANNED WORKS",
Q509="ACCESS-ISSUE","ACCESS-ISSUE",
Q509="Projet OCM (ZTE, NOKIA, autres projets)","PLANNED WORKS",
Q509="No root CAuse","No root cause",
Q509="ODU HS","ACTIVE",
Q509="IP &amp; VLAN","ACTIVE",
Q509="Warehouse HUAWEI","SPARE-ISSUE",
Q509="SPARE-HS","SPARE-ISSUE",
Q509="Power Telco","ACTIVE"
),"")</f>
        <v>No root cause</v>
      </c>
      <c r="S509" s="58" t="s">
        <v>17</v>
      </c>
      <c r="T509" s="7" t="s">
        <v>17</v>
      </c>
      <c r="U509" s="7" t="s">
        <v>17</v>
      </c>
      <c r="V509" s="59" t="s">
        <v>17</v>
      </c>
      <c r="W509" s="59" t="s">
        <v>17</v>
      </c>
      <c r="X509" s="59" t="s">
        <v>17</v>
      </c>
      <c r="Y509" s="59" t="s">
        <v>17</v>
      </c>
      <c r="Z509" s="59" t="s">
        <v>17</v>
      </c>
      <c r="AA509" s="59" t="s">
        <v>17</v>
      </c>
      <c r="AB509" s="59" t="s">
        <v>17</v>
      </c>
      <c r="AC509" s="59" t="s">
        <v>17</v>
      </c>
      <c r="AD509" s="59" t="s">
        <v>17</v>
      </c>
      <c r="AE509" s="59" t="s">
        <v>17</v>
      </c>
      <c r="AF509" s="15"/>
      <c r="AG509" s="15"/>
      <c r="AH509" s="15"/>
      <c r="AI509" s="15"/>
    </row>
    <row r="510" spans="1:35" s="14" customFormat="1" x14ac:dyDescent="0.35">
      <c r="A510" s="1" t="s">
        <v>903</v>
      </c>
      <c r="B510" s="1" t="s">
        <v>904</v>
      </c>
      <c r="C510" s="3"/>
      <c r="D510" s="1" t="s">
        <v>12</v>
      </c>
      <c r="E510" s="1" t="s">
        <v>13</v>
      </c>
      <c r="F510" s="3" t="s">
        <v>53</v>
      </c>
      <c r="G510" s="1" t="s">
        <v>905</v>
      </c>
      <c r="H510" s="62" t="str">
        <f>_xlfn.XLOOKUP(B510,'[1]Nur des jours'!$B:$B,'[1]Nur des jours'!$H:$H,"")</f>
        <v>NOKIA</v>
      </c>
      <c r="I510" s="54">
        <v>0</v>
      </c>
      <c r="J510" s="54">
        <v>4.2500960521705943E-3</v>
      </c>
      <c r="K510" s="54">
        <v>0</v>
      </c>
      <c r="L510" s="55">
        <v>1.4268062653916107E-3</v>
      </c>
      <c r="M510" s="56" t="s">
        <v>5377</v>
      </c>
      <c r="N510" s="57"/>
      <c r="O510" s="16" t="str" cm="1">
        <f t="array" ref="O510">IFERROR(_xlfn.IFS(
Q510="MPR ISSUE","PDH",
Q510="BSS Hardware Issue","BSS",
Q510="Sites strategiques, MLL, Pylone, etc.","ENVTECH",
Q510="AKTIVCO DEFAUT GE &amp; POWER Cabinet","AKTIVCO",
Q510="AKTIVCO Coupure ENEO &amp; Baisse de tension","AKTIVCO GRID ONLY",
Q510="Coupure ENEO &amp; Baisse de tension","IHS GRID ONLY",
Q510="Defaut GE &amp; POWER Cabinet","IHS",
Q510="Sharing","Partners",
Q510="SIte strategiques &amp; DataCenter","SST &amp; DC",
Q510="Exclu","Exclu",
Q510="SAT","SAT",
Q510="SPARE-ISSUE","SPARE-ISSUE",
Q510="Fiber CAmtel","TRANS_FO_CAMTEL",
Q510="Fiber AOF","Fiber AOF",
Q510="Projet OCM (HUAWEI)","TRAVAUX-HUAWEI",
Q510="Projet OCM (NOKIA)","TRAVAUX-NOKIA",
Q510="ACCESS-ISSUE","ACCESS-ISSUE",
Q510="Projet OCM (ZTE, NOKIA, autres projets)","TRAVAUX OCM",
Q510="No root CAuse","No root cause",
Q510="ODU HS","PDH",
Q510="IP &amp; VLAN","PDH",
Q510="Warehouse HUAWEI","SPARE-ISSUE",
Q510="SPARE-HS","SPARE-ISSUE",
Q510="Power Telco","BSS"
),"")</f>
        <v>No root cause</v>
      </c>
      <c r="P510" s="22" t="str" cm="1">
        <f t="array" ref="P510">IFERROR(_xlfn.IFS(
Q510="MPR ISSUE","TX ISSUE",
Q510="BSS Hardware Issue","RAN ISSUE",
Q510="Sites strategiques, MLL, Pylone, etc.","ENVTECH",
Q510="AKTIVCO DEFAUT GE &amp; POWER Cabinet","POWER ISSUE",
Q510="AKTIVCO Coupure ENEO &amp; Baisse de tension","POWER ISSUE",
Q510="Coupure ENEO &amp; Baisse de tension","POWER ISSUE",
Q510="Defaut GE &amp; POWER Cabinet","POWER ISSUE",
Q510="Sharing","POWER ISSUE",
Q510="SIte strategiques &amp; DataCenter","POWER ISSUE",
Q510="Exclu","Exclu",
Q510="SAT","TX ISSUE",
Q510="SPARE-ISSUE","SPARE-ISSUE",
Q510="Fiber CAmtel","TX ISSUE",
Q510="Fiber AOF","TX ISSUE",
Q510="Projet OCM (HUAWEI)","TRAVAUX-HUAWEI",
Q510="Projet OCM (NOKIA)","TRAVAUX -NOKIA",
Q510="ACCESS-ISSUE","ACCESS-ISSUE",
Q510="Projet OCM (ZTE, NOKIA, autres projets)","TRAVAUX OCM",
Q510="No root CAuse","No root cause",
Q510="ODU HS","TX ISSUE",
Q510="IP &amp; VLAN","TX ISSUE",
Q510="Warehouse HUAWEI","SPARE-ISSUE",
Q510="SPARE-HS","SPARE-ISSUE",
Q510="Power Telco","RAN ISSUE"
),"")</f>
        <v>No root cause</v>
      </c>
      <c r="Q510" s="50" t="s">
        <v>5878</v>
      </c>
      <c r="R510" s="23" t="str" cm="1">
        <f t="array" ref="R510">IFERROR(_xlfn.IFS(
Q510="MPR ISSUE","ACTIVE",
Q510="BSS Hardware Issue","ACTIVE",
Q510="Sites strategiques, MLL, Pylone, etc.","PASSIVE",
Q510="AKTIVCO DEFAUT GE &amp; POWER Cabinet","PASSIVE",
Q510="AKTIVCO Coupure ENEO &amp; Baisse de tension","PASSIVE",
Q510="Coupure ENEO &amp; Baisse de tension","PASSIVE",
Q510="Defaut GE &amp; POWER Cabinet","PASSIVE",
Q510="Sharing","PASSIVE",
Q510="SIte strategiques &amp; DataCenter","PASSIVE",
Q510="Exclu","Exclu",
Q510="SAT","ACTIVE",
Q510="SPARE-ISSUE","SPARE-ISSUE",
Q510="Fiber CAmtel","ACTIVE",
Q510="Fiber AOF","ACTIVE",
Q510="Projet OCM (HUAWEI)","PLANNED WORKS",
Q510="Projet OCM (NOKIA)","PLANNED WORKS",
Q510="ACCESS-ISSUE","ACCESS-ISSUE",
Q510="Projet OCM (ZTE, NOKIA, autres projets)","PLANNED WORKS",
Q510="No root CAuse","No root cause",
Q510="ODU HS","ACTIVE",
Q510="IP &amp; VLAN","ACTIVE",
Q510="Warehouse HUAWEI","SPARE-ISSUE",
Q510="SPARE-HS","SPARE-ISSUE",
Q510="Power Telco","ACTIVE"
),"")</f>
        <v>No root cause</v>
      </c>
      <c r="S510" s="58" t="s">
        <v>17</v>
      </c>
      <c r="T510" s="7" t="s">
        <v>17</v>
      </c>
      <c r="U510" s="7" t="s">
        <v>17</v>
      </c>
      <c r="V510" s="59" t="s">
        <v>17</v>
      </c>
      <c r="W510" s="59" t="s">
        <v>17</v>
      </c>
      <c r="X510" s="59" t="s">
        <v>17</v>
      </c>
      <c r="Y510" s="59" t="s">
        <v>17</v>
      </c>
      <c r="Z510" s="59" t="s">
        <v>17</v>
      </c>
      <c r="AA510" s="59" t="s">
        <v>17</v>
      </c>
      <c r="AB510" s="59" t="s">
        <v>17</v>
      </c>
      <c r="AC510" s="59" t="s">
        <v>17</v>
      </c>
      <c r="AD510" s="59" t="s">
        <v>17</v>
      </c>
      <c r="AE510" s="59" t="s">
        <v>17</v>
      </c>
      <c r="AF510" s="15"/>
      <c r="AG510" s="15"/>
      <c r="AH510" s="15"/>
      <c r="AI510" s="15"/>
    </row>
    <row r="511" spans="1:35" s="14" customFormat="1" x14ac:dyDescent="0.35">
      <c r="A511" s="1" t="s">
        <v>1502</v>
      </c>
      <c r="B511" s="1" t="s">
        <v>1503</v>
      </c>
      <c r="C511" s="3"/>
      <c r="D511" s="1"/>
      <c r="E511" s="1"/>
      <c r="F511" s="3" t="s">
        <v>57</v>
      </c>
      <c r="G511" s="1" t="s">
        <v>1504</v>
      </c>
      <c r="H511" s="62" t="str">
        <f>_xlfn.XLOOKUP(B511,'[1]Nur des jours'!$B:$B,'[1]Nur des jours'!$H:$H,"")</f>
        <v>NOKIA</v>
      </c>
      <c r="I511" s="54">
        <v>0</v>
      </c>
      <c r="J511" s="54">
        <v>3.984695644722867E-3</v>
      </c>
      <c r="K511" s="54">
        <v>0</v>
      </c>
      <c r="L511" s="55">
        <v>1.337708287478733E-3</v>
      </c>
      <c r="M511" s="56" t="s">
        <v>5377</v>
      </c>
      <c r="N511" s="57"/>
      <c r="O511" s="16" t="str" cm="1">
        <f t="array" ref="O511">IFERROR(_xlfn.IFS(
Q511="MPR ISSUE","PDH",
Q511="BSS Hardware Issue","BSS",
Q511="Sites strategiques, MLL, Pylone, etc.","ENVTECH",
Q511="AKTIVCO DEFAUT GE &amp; POWER Cabinet","AKTIVCO",
Q511="AKTIVCO Coupure ENEO &amp; Baisse de tension","AKTIVCO GRID ONLY",
Q511="Coupure ENEO &amp; Baisse de tension","IHS GRID ONLY",
Q511="Defaut GE &amp; POWER Cabinet","IHS",
Q511="Sharing","Partners",
Q511="SIte strategiques &amp; DataCenter","SST &amp; DC",
Q511="Exclu","Exclu",
Q511="SAT","SAT",
Q511="SPARE-ISSUE","SPARE-ISSUE",
Q511="Fiber CAmtel","TRANS_FO_CAMTEL",
Q511="Fiber AOF","Fiber AOF",
Q511="Projet OCM (HUAWEI)","TRAVAUX-HUAWEI",
Q511="Projet OCM (NOKIA)","TRAVAUX-NOKIA",
Q511="ACCESS-ISSUE","ACCESS-ISSUE",
Q511="Projet OCM (ZTE, NOKIA, autres projets)","TRAVAUX OCM",
Q511="No root CAuse","No root cause",
Q511="ODU HS","PDH",
Q511="IP &amp; VLAN","PDH",
Q511="Warehouse HUAWEI","SPARE-ISSUE",
Q511="SPARE-HS","SPARE-ISSUE",
Q511="Power Telco","BSS"
),"")</f>
        <v>No root cause</v>
      </c>
      <c r="P511" s="22" t="str" cm="1">
        <f t="array" ref="P511">IFERROR(_xlfn.IFS(
Q511="MPR ISSUE","TX ISSUE",
Q511="BSS Hardware Issue","RAN ISSUE",
Q511="Sites strategiques, MLL, Pylone, etc.","ENVTECH",
Q511="AKTIVCO DEFAUT GE &amp; POWER Cabinet","POWER ISSUE",
Q511="AKTIVCO Coupure ENEO &amp; Baisse de tension","POWER ISSUE",
Q511="Coupure ENEO &amp; Baisse de tension","POWER ISSUE",
Q511="Defaut GE &amp; POWER Cabinet","POWER ISSUE",
Q511="Sharing","POWER ISSUE",
Q511="SIte strategiques &amp; DataCenter","POWER ISSUE",
Q511="Exclu","Exclu",
Q511="SAT","TX ISSUE",
Q511="SPARE-ISSUE","SPARE-ISSUE",
Q511="Fiber CAmtel","TX ISSUE",
Q511="Fiber AOF","TX ISSUE",
Q511="Projet OCM (HUAWEI)","TRAVAUX-HUAWEI",
Q511="Projet OCM (NOKIA)","TRAVAUX -NOKIA",
Q511="ACCESS-ISSUE","ACCESS-ISSUE",
Q511="Projet OCM (ZTE, NOKIA, autres projets)","TRAVAUX OCM",
Q511="No root CAuse","No root cause",
Q511="ODU HS","TX ISSUE",
Q511="IP &amp; VLAN","TX ISSUE",
Q511="Warehouse HUAWEI","SPARE-ISSUE",
Q511="SPARE-HS","SPARE-ISSUE",
Q511="Power Telco","RAN ISSUE"
),"")</f>
        <v>No root cause</v>
      </c>
      <c r="Q511" s="50" t="s">
        <v>5878</v>
      </c>
      <c r="R511" s="23" t="str" cm="1">
        <f t="array" ref="R511">IFERROR(_xlfn.IFS(
Q511="MPR ISSUE","ACTIVE",
Q511="BSS Hardware Issue","ACTIVE",
Q511="Sites strategiques, MLL, Pylone, etc.","PASSIVE",
Q511="AKTIVCO DEFAUT GE &amp; POWER Cabinet","PASSIVE",
Q511="AKTIVCO Coupure ENEO &amp; Baisse de tension","PASSIVE",
Q511="Coupure ENEO &amp; Baisse de tension","PASSIVE",
Q511="Defaut GE &amp; POWER Cabinet","PASSIVE",
Q511="Sharing","PASSIVE",
Q511="SIte strategiques &amp; DataCenter","PASSIVE",
Q511="Exclu","Exclu",
Q511="SAT","ACTIVE",
Q511="SPARE-ISSUE","SPARE-ISSUE",
Q511="Fiber CAmtel","ACTIVE",
Q511="Fiber AOF","ACTIVE",
Q511="Projet OCM (HUAWEI)","PLANNED WORKS",
Q511="Projet OCM (NOKIA)","PLANNED WORKS",
Q511="ACCESS-ISSUE","ACCESS-ISSUE",
Q511="Projet OCM (ZTE, NOKIA, autres projets)","PLANNED WORKS",
Q511="No root CAuse","No root cause",
Q511="ODU HS","ACTIVE",
Q511="IP &amp; VLAN","ACTIVE",
Q511="Warehouse HUAWEI","SPARE-ISSUE",
Q511="SPARE-HS","SPARE-ISSUE",
Q511="Power Telco","ACTIVE"
),"")</f>
        <v>No root cause</v>
      </c>
      <c r="S511" s="58" t="s">
        <v>17</v>
      </c>
      <c r="T511" s="7" t="s">
        <v>17</v>
      </c>
      <c r="U511" s="7" t="s">
        <v>17</v>
      </c>
      <c r="V511" s="59" t="s">
        <v>17</v>
      </c>
      <c r="W511" s="59" t="s">
        <v>17</v>
      </c>
      <c r="X511" s="59" t="s">
        <v>17</v>
      </c>
      <c r="Y511" s="59" t="s">
        <v>17</v>
      </c>
      <c r="Z511" s="59" t="s">
        <v>17</v>
      </c>
      <c r="AA511" s="59" t="s">
        <v>17</v>
      </c>
      <c r="AB511" s="59" t="s">
        <v>17</v>
      </c>
      <c r="AC511" s="59" t="s">
        <v>17</v>
      </c>
      <c r="AD511" s="59" t="s">
        <v>17</v>
      </c>
      <c r="AE511" s="59" t="s">
        <v>17</v>
      </c>
      <c r="AF511" s="15"/>
      <c r="AG511" s="15"/>
      <c r="AH511" s="15"/>
      <c r="AI511" s="15"/>
    </row>
    <row r="512" spans="1:35" s="14" customFormat="1" x14ac:dyDescent="0.35">
      <c r="A512" s="1" t="s">
        <v>2641</v>
      </c>
      <c r="B512" s="1" t="s">
        <v>2642</v>
      </c>
      <c r="C512" s="3"/>
      <c r="D512" s="1" t="s">
        <v>12</v>
      </c>
      <c r="E512" s="1" t="s">
        <v>13</v>
      </c>
      <c r="F512" s="3" t="s">
        <v>53</v>
      </c>
      <c r="G512" s="1" t="s">
        <v>2641</v>
      </c>
      <c r="H512" s="62" t="str">
        <f>_xlfn.XLOOKUP(B512,'[1]Nur des jours'!$B:$B,'[1]Nur des jours'!$H:$H,"")</f>
        <v>NOKIA</v>
      </c>
      <c r="I512" s="54">
        <v>0</v>
      </c>
      <c r="J512" s="54">
        <v>3.7188340456493336E-3</v>
      </c>
      <c r="K512" s="54">
        <v>0</v>
      </c>
      <c r="L512" s="55">
        <v>1.2484554822176806E-3</v>
      </c>
      <c r="M512" s="56" t="s">
        <v>5377</v>
      </c>
      <c r="N512" s="57"/>
      <c r="O512" s="16" t="str" cm="1">
        <f t="array" ref="O512">IFERROR(_xlfn.IFS(
Q512="MPR ISSUE","PDH",
Q512="BSS Hardware Issue","BSS",
Q512="Sites strategiques, MLL, Pylone, etc.","ENVTECH",
Q512="AKTIVCO DEFAUT GE &amp; POWER Cabinet","AKTIVCO",
Q512="AKTIVCO Coupure ENEO &amp; Baisse de tension","AKTIVCO GRID ONLY",
Q512="Coupure ENEO &amp; Baisse de tension","IHS GRID ONLY",
Q512="Defaut GE &amp; POWER Cabinet","IHS",
Q512="Sharing","Partners",
Q512="SIte strategiques &amp; DataCenter","SST &amp; DC",
Q512="Exclu","Exclu",
Q512="SAT","SAT",
Q512="SPARE-ISSUE","SPARE-ISSUE",
Q512="Fiber CAmtel","TRANS_FO_CAMTEL",
Q512="Fiber AOF","Fiber AOF",
Q512="Projet OCM (HUAWEI)","TRAVAUX-HUAWEI",
Q512="Projet OCM (NOKIA)","TRAVAUX-NOKIA",
Q512="ACCESS-ISSUE","ACCESS-ISSUE",
Q512="Projet OCM (ZTE, NOKIA, autres projets)","TRAVAUX OCM",
Q512="No root CAuse","No root cause",
Q512="ODU HS","PDH",
Q512="IP &amp; VLAN","PDH",
Q512="Warehouse HUAWEI","SPARE-ISSUE",
Q512="SPARE-HS","SPARE-ISSUE",
Q512="Power Telco","BSS"
),"")</f>
        <v>No root cause</v>
      </c>
      <c r="P512" s="22" t="str" cm="1">
        <f t="array" ref="P512">IFERROR(_xlfn.IFS(
Q512="MPR ISSUE","TX ISSUE",
Q512="BSS Hardware Issue","RAN ISSUE",
Q512="Sites strategiques, MLL, Pylone, etc.","ENVTECH",
Q512="AKTIVCO DEFAUT GE &amp; POWER Cabinet","POWER ISSUE",
Q512="AKTIVCO Coupure ENEO &amp; Baisse de tension","POWER ISSUE",
Q512="Coupure ENEO &amp; Baisse de tension","POWER ISSUE",
Q512="Defaut GE &amp; POWER Cabinet","POWER ISSUE",
Q512="Sharing","POWER ISSUE",
Q512="SIte strategiques &amp; DataCenter","POWER ISSUE",
Q512="Exclu","Exclu",
Q512="SAT","TX ISSUE",
Q512="SPARE-ISSUE","SPARE-ISSUE",
Q512="Fiber CAmtel","TX ISSUE",
Q512="Fiber AOF","TX ISSUE",
Q512="Projet OCM (HUAWEI)","TRAVAUX-HUAWEI",
Q512="Projet OCM (NOKIA)","TRAVAUX -NOKIA",
Q512="ACCESS-ISSUE","ACCESS-ISSUE",
Q512="Projet OCM (ZTE, NOKIA, autres projets)","TRAVAUX OCM",
Q512="No root CAuse","No root cause",
Q512="ODU HS","TX ISSUE",
Q512="IP &amp; VLAN","TX ISSUE",
Q512="Warehouse HUAWEI","SPARE-ISSUE",
Q512="SPARE-HS","SPARE-ISSUE",
Q512="Power Telco","RAN ISSUE"
),"")</f>
        <v>No root cause</v>
      </c>
      <c r="Q512" s="50" t="s">
        <v>5878</v>
      </c>
      <c r="R512" s="23" t="str" cm="1">
        <f t="array" ref="R512">IFERROR(_xlfn.IFS(
Q512="MPR ISSUE","ACTIVE",
Q512="BSS Hardware Issue","ACTIVE",
Q512="Sites strategiques, MLL, Pylone, etc.","PASSIVE",
Q512="AKTIVCO DEFAUT GE &amp; POWER Cabinet","PASSIVE",
Q512="AKTIVCO Coupure ENEO &amp; Baisse de tension","PASSIVE",
Q512="Coupure ENEO &amp; Baisse de tension","PASSIVE",
Q512="Defaut GE &amp; POWER Cabinet","PASSIVE",
Q512="Sharing","PASSIVE",
Q512="SIte strategiques &amp; DataCenter","PASSIVE",
Q512="Exclu","Exclu",
Q512="SAT","ACTIVE",
Q512="SPARE-ISSUE","SPARE-ISSUE",
Q512="Fiber CAmtel","ACTIVE",
Q512="Fiber AOF","ACTIVE",
Q512="Projet OCM (HUAWEI)","PLANNED WORKS",
Q512="Projet OCM (NOKIA)","PLANNED WORKS",
Q512="ACCESS-ISSUE","ACCESS-ISSUE",
Q512="Projet OCM (ZTE, NOKIA, autres projets)","PLANNED WORKS",
Q512="No root CAuse","No root cause",
Q512="ODU HS","ACTIVE",
Q512="IP &amp; VLAN","ACTIVE",
Q512="Warehouse HUAWEI","SPARE-ISSUE",
Q512="SPARE-HS","SPARE-ISSUE",
Q512="Power Telco","ACTIVE"
),"")</f>
        <v>No root cause</v>
      </c>
      <c r="S512" s="58" t="s">
        <v>17</v>
      </c>
      <c r="T512" s="7" t="s">
        <v>17</v>
      </c>
      <c r="U512" s="7" t="s">
        <v>17</v>
      </c>
      <c r="V512" s="59" t="s">
        <v>17</v>
      </c>
      <c r="W512" s="59" t="s">
        <v>17</v>
      </c>
      <c r="X512" s="59" t="s">
        <v>17</v>
      </c>
      <c r="Y512" s="59" t="s">
        <v>17</v>
      </c>
      <c r="Z512" s="59" t="s">
        <v>17</v>
      </c>
      <c r="AA512" s="59" t="s">
        <v>17</v>
      </c>
      <c r="AB512" s="59" t="s">
        <v>17</v>
      </c>
      <c r="AC512" s="59" t="s">
        <v>17</v>
      </c>
      <c r="AD512" s="59" t="s">
        <v>17</v>
      </c>
      <c r="AE512" s="59" t="s">
        <v>17</v>
      </c>
      <c r="AF512" s="15"/>
      <c r="AG512" s="15"/>
      <c r="AH512" s="15"/>
      <c r="AI512" s="15"/>
    </row>
    <row r="513" spans="1:35" s="14" customFormat="1" x14ac:dyDescent="0.35">
      <c r="A513" s="1" t="s">
        <v>873</v>
      </c>
      <c r="B513" s="1" t="s">
        <v>874</v>
      </c>
      <c r="C513" s="3"/>
      <c r="D513" s="1" t="s">
        <v>12</v>
      </c>
      <c r="E513" s="1" t="s">
        <v>68</v>
      </c>
      <c r="F513" s="3" t="s">
        <v>53</v>
      </c>
      <c r="G513" s="1" t="s">
        <v>873</v>
      </c>
      <c r="H513" s="62" t="str">
        <f>_xlfn.XLOOKUP(B513,'[1]Nur des jours'!$B:$B,'[1]Nur des jours'!$H:$H,"")</f>
        <v>NOKIA</v>
      </c>
      <c r="I513" s="54">
        <v>0</v>
      </c>
      <c r="J513" s="54">
        <v>3.4532030423884484E-3</v>
      </c>
      <c r="K513" s="54">
        <v>0</v>
      </c>
      <c r="L513" s="55">
        <v>1.1592800906306299E-3</v>
      </c>
      <c r="M513" s="56" t="s">
        <v>5377</v>
      </c>
      <c r="N513" s="57"/>
      <c r="O513" s="16" t="str" cm="1">
        <f t="array" ref="O513">IFERROR(_xlfn.IFS(
Q513="MPR ISSUE","PDH",
Q513="BSS Hardware Issue","BSS",
Q513="Sites strategiques, MLL, Pylone, etc.","ENVTECH",
Q513="AKTIVCO DEFAUT GE &amp; POWER Cabinet","AKTIVCO",
Q513="AKTIVCO Coupure ENEO &amp; Baisse de tension","AKTIVCO GRID ONLY",
Q513="Coupure ENEO &amp; Baisse de tension","IHS GRID ONLY",
Q513="Defaut GE &amp; POWER Cabinet","IHS",
Q513="Sharing","Partners",
Q513="SIte strategiques &amp; DataCenter","SST &amp; DC",
Q513="Exclu","Exclu",
Q513="SAT","SAT",
Q513="SPARE-ISSUE","SPARE-ISSUE",
Q513="Fiber CAmtel","TRANS_FO_CAMTEL",
Q513="Fiber AOF","Fiber AOF",
Q513="Projet OCM (HUAWEI)","TRAVAUX-HUAWEI",
Q513="Projet OCM (NOKIA)","TRAVAUX-NOKIA",
Q513="ACCESS-ISSUE","ACCESS-ISSUE",
Q513="Projet OCM (ZTE, NOKIA, autres projets)","TRAVAUX OCM",
Q513="No root CAuse","No root cause",
Q513="ODU HS","PDH",
Q513="IP &amp; VLAN","PDH",
Q513="Warehouse HUAWEI","SPARE-ISSUE",
Q513="SPARE-HS","SPARE-ISSUE",
Q513="Power Telco","BSS"
),"")</f>
        <v>TRAVAUX OCM</v>
      </c>
      <c r="P513" s="22" t="str" cm="1">
        <f t="array" ref="P513">IFERROR(_xlfn.IFS(
Q513="MPR ISSUE","TX ISSUE",
Q513="BSS Hardware Issue","RAN ISSUE",
Q513="Sites strategiques, MLL, Pylone, etc.","ENVTECH",
Q513="AKTIVCO DEFAUT GE &amp; POWER Cabinet","POWER ISSUE",
Q513="AKTIVCO Coupure ENEO &amp; Baisse de tension","POWER ISSUE",
Q513="Coupure ENEO &amp; Baisse de tension","POWER ISSUE",
Q513="Defaut GE &amp; POWER Cabinet","POWER ISSUE",
Q513="Sharing","POWER ISSUE",
Q513="SIte strategiques &amp; DataCenter","POWER ISSUE",
Q513="Exclu","Exclu",
Q513="SAT","TX ISSUE",
Q513="SPARE-ISSUE","SPARE-ISSUE",
Q513="Fiber CAmtel","TX ISSUE",
Q513="Fiber AOF","TX ISSUE",
Q513="Projet OCM (HUAWEI)","TRAVAUX-HUAWEI",
Q513="Projet OCM (NOKIA)","TRAVAUX -NOKIA",
Q513="ACCESS-ISSUE","ACCESS-ISSUE",
Q513="Projet OCM (ZTE, NOKIA, autres projets)","TRAVAUX OCM",
Q513="No root CAuse","No root cause",
Q513="ODU HS","TX ISSUE",
Q513="IP &amp; VLAN","TX ISSUE",
Q513="Warehouse HUAWEI","SPARE-ISSUE",
Q513="SPARE-HS","SPARE-ISSUE",
Q513="Power Telco","RAN ISSUE"
),"")</f>
        <v>TRAVAUX OCM</v>
      </c>
      <c r="Q513" s="50" t="s">
        <v>5349</v>
      </c>
      <c r="R513" s="23" t="str" cm="1">
        <f t="array" ref="R513">IFERROR(_xlfn.IFS(
Q513="MPR ISSUE","ACTIVE",
Q513="BSS Hardware Issue","ACTIVE",
Q513="Sites strategiques, MLL, Pylone, etc.","PASSIVE",
Q513="AKTIVCO DEFAUT GE &amp; POWER Cabinet","PASSIVE",
Q513="AKTIVCO Coupure ENEO &amp; Baisse de tension","PASSIVE",
Q513="Coupure ENEO &amp; Baisse de tension","PASSIVE",
Q513="Defaut GE &amp; POWER Cabinet","PASSIVE",
Q513="Sharing","PASSIVE",
Q513="SIte strategiques &amp; DataCenter","PASSIVE",
Q513="Exclu","Exclu",
Q513="SAT","ACTIVE",
Q513="SPARE-ISSUE","SPARE-ISSUE",
Q513="Fiber CAmtel","ACTIVE",
Q513="Fiber AOF","ACTIVE",
Q513="Projet OCM (HUAWEI)","PLANNED WORKS",
Q513="Projet OCM (NOKIA)","PLANNED WORKS",
Q513="ACCESS-ISSUE","ACCESS-ISSUE",
Q513="Projet OCM (ZTE, NOKIA, autres projets)","PLANNED WORKS",
Q513="No root CAuse","No root cause",
Q513="ODU HS","ACTIVE",
Q513="IP &amp; VLAN","ACTIVE",
Q513="Warehouse HUAWEI","SPARE-ISSUE",
Q513="SPARE-HS","SPARE-ISSUE",
Q513="Power Telco","ACTIVE"
),"")</f>
        <v>PLANNED WORKS</v>
      </c>
      <c r="S513" s="58" t="s">
        <v>5962</v>
      </c>
      <c r="T513" s="7" t="s">
        <v>17</v>
      </c>
      <c r="U513" s="7" t="s">
        <v>17</v>
      </c>
      <c r="V513" s="59"/>
      <c r="W513" s="59"/>
      <c r="X513" s="59"/>
      <c r="Y513" s="59"/>
      <c r="Z513" s="59" t="s">
        <v>5714</v>
      </c>
      <c r="AA513" s="59" t="s">
        <v>5714</v>
      </c>
      <c r="AB513" s="59" t="s">
        <v>17</v>
      </c>
      <c r="AC513" s="59" t="s">
        <v>17</v>
      </c>
      <c r="AD513" s="59" t="s">
        <v>17</v>
      </c>
      <c r="AE513" s="59" t="s">
        <v>17</v>
      </c>
      <c r="AF513" s="15"/>
      <c r="AG513" s="15"/>
      <c r="AH513" s="15"/>
      <c r="AI513" s="15"/>
    </row>
    <row r="514" spans="1:35" s="14" customFormat="1" x14ac:dyDescent="0.35">
      <c r="A514" s="1" t="s">
        <v>553</v>
      </c>
      <c r="B514" s="1" t="s">
        <v>554</v>
      </c>
      <c r="C514" s="3"/>
      <c r="D514" s="1" t="s">
        <v>12</v>
      </c>
      <c r="E514" s="1" t="s">
        <v>68</v>
      </c>
      <c r="F514" s="3" t="s">
        <v>25</v>
      </c>
      <c r="G514" s="1" t="s">
        <v>555</v>
      </c>
      <c r="H514" s="62" t="str">
        <f>_xlfn.XLOOKUP(B514,'[1]Nur des jours'!$B:$B,'[1]Nur des jours'!$H:$H,"")</f>
        <v>NOKIA</v>
      </c>
      <c r="I514" s="54">
        <v>2.5259873579384706E-4</v>
      </c>
      <c r="J514" s="54">
        <v>3.1877565157789056E-3</v>
      </c>
      <c r="K514" s="54">
        <v>0</v>
      </c>
      <c r="L514" s="55">
        <v>1.1062377061000204E-3</v>
      </c>
      <c r="M514" s="56" t="s">
        <v>5375</v>
      </c>
      <c r="N514" s="57"/>
      <c r="O514" s="16" t="str" cm="1">
        <f t="array" ref="O514">IFERROR(_xlfn.IFS(
Q514="MPR ISSUE","PDH",
Q514="BSS Hardware Issue","BSS",
Q514="Sites strategiques, MLL, Pylone, etc.","ENVTECH",
Q514="AKTIVCO DEFAUT GE &amp; POWER Cabinet","AKTIVCO",
Q514="AKTIVCO Coupure ENEO &amp; Baisse de tension","AKTIVCO GRID ONLY",
Q514="Coupure ENEO &amp; Baisse de tension","IHS GRID ONLY",
Q514="Defaut GE &amp; POWER Cabinet","IHS",
Q514="Sharing","Partners",
Q514="SIte strategiques &amp; DataCenter","SST &amp; DC",
Q514="Exclu","Exclu",
Q514="SAT","SAT",
Q514="SPARE-ISSUE","SPARE-ISSUE",
Q514="Fiber CAmtel","TRANS_FO_CAMTEL",
Q514="Fiber AOF","Fiber AOF",
Q514="Projet OCM (HUAWEI)","TRAVAUX-HUAWEI",
Q514="Projet OCM (NOKIA)","TRAVAUX-NOKIA",
Q514="ACCESS-ISSUE","ACCESS-ISSUE",
Q514="Projet OCM (ZTE, NOKIA, autres projets)","TRAVAUX OCM",
Q514="No root CAuse","No root cause",
Q514="ODU HS","PDH",
Q514="IP &amp; VLAN","PDH",
Q514="Warehouse HUAWEI","SPARE-ISSUE",
Q514="SPARE-HS","SPARE-ISSUE",
Q514="Power Telco","BSS"
),"")</f>
        <v>IHS</v>
      </c>
      <c r="P514" s="22" t="str" cm="1">
        <f t="array" ref="P514">IFERROR(_xlfn.IFS(
Q514="MPR ISSUE","TX ISSUE",
Q514="BSS Hardware Issue","RAN ISSUE",
Q514="Sites strategiques, MLL, Pylone, etc.","ENVTECH",
Q514="AKTIVCO DEFAUT GE &amp; POWER Cabinet","POWER ISSUE",
Q514="AKTIVCO Coupure ENEO &amp; Baisse de tension","POWER ISSUE",
Q514="Coupure ENEO &amp; Baisse de tension","POWER ISSUE",
Q514="Defaut GE &amp; POWER Cabinet","POWER ISSUE",
Q514="Sharing","POWER ISSUE",
Q514="SIte strategiques &amp; DataCenter","POWER ISSUE",
Q514="Exclu","Exclu",
Q514="SAT","TX ISSUE",
Q514="SPARE-ISSUE","SPARE-ISSUE",
Q514="Fiber CAmtel","TX ISSUE",
Q514="Fiber AOF","TX ISSUE",
Q514="Projet OCM (HUAWEI)","TRAVAUX-HUAWEI",
Q514="Projet OCM (NOKIA)","TRAVAUX -NOKIA",
Q514="ACCESS-ISSUE","ACCESS-ISSUE",
Q514="Projet OCM (ZTE, NOKIA, autres projets)","TRAVAUX OCM",
Q514="No root CAuse","No root cause",
Q514="ODU HS","TX ISSUE",
Q514="IP &amp; VLAN","TX ISSUE",
Q514="Warehouse HUAWEI","SPARE-ISSUE",
Q514="SPARE-HS","SPARE-ISSUE",
Q514="Power Telco","RAN ISSUE"
),"")</f>
        <v>POWER ISSUE</v>
      </c>
      <c r="Q514" s="50" t="s">
        <v>5338</v>
      </c>
      <c r="R514" s="23" t="str" cm="1">
        <f t="array" ref="R514">IFERROR(_xlfn.IFS(
Q514="MPR ISSUE","ACTIVE",
Q514="BSS Hardware Issue","ACTIVE",
Q514="Sites strategiques, MLL, Pylone, etc.","PASSIVE",
Q514="AKTIVCO DEFAUT GE &amp; POWER Cabinet","PASSIVE",
Q514="AKTIVCO Coupure ENEO &amp; Baisse de tension","PASSIVE",
Q514="Coupure ENEO &amp; Baisse de tension","PASSIVE",
Q514="Defaut GE &amp; POWER Cabinet","PASSIVE",
Q514="Sharing","PASSIVE",
Q514="SIte strategiques &amp; DataCenter","PASSIVE",
Q514="Exclu","Exclu",
Q514="SAT","ACTIVE",
Q514="SPARE-ISSUE","SPARE-ISSUE",
Q514="Fiber CAmtel","ACTIVE",
Q514="Fiber AOF","ACTIVE",
Q514="Projet OCM (HUAWEI)","PLANNED WORKS",
Q514="Projet OCM (NOKIA)","PLANNED WORKS",
Q514="ACCESS-ISSUE","ACCESS-ISSUE",
Q514="Projet OCM (ZTE, NOKIA, autres projets)","PLANNED WORKS",
Q514="No root CAuse","No root cause",
Q514="ODU HS","ACTIVE",
Q514="IP &amp; VLAN","ACTIVE",
Q514="Warehouse HUAWEI","SPARE-ISSUE",
Q514="SPARE-HS","SPARE-ISSUE",
Q514="Power Telco","ACTIVE"
),"")</f>
        <v>PASSIVE</v>
      </c>
      <c r="S514" s="58" t="s">
        <v>5729</v>
      </c>
      <c r="T514" s="7" t="s">
        <v>17</v>
      </c>
      <c r="U514" s="7" t="s">
        <v>17</v>
      </c>
      <c r="V514" s="59" t="s">
        <v>17</v>
      </c>
      <c r="W514" s="59" t="s">
        <v>17</v>
      </c>
      <c r="X514" s="59" t="s">
        <v>17</v>
      </c>
      <c r="Y514" s="59" t="s">
        <v>17</v>
      </c>
      <c r="Z514" s="59" t="s">
        <v>17</v>
      </c>
      <c r="AA514" s="59" t="s">
        <v>17</v>
      </c>
      <c r="AB514" s="59" t="s">
        <v>17</v>
      </c>
      <c r="AC514" s="59" t="s">
        <v>17</v>
      </c>
      <c r="AD514" s="59" t="s">
        <v>17</v>
      </c>
      <c r="AE514" s="59" t="s">
        <v>5729</v>
      </c>
      <c r="AF514" s="15"/>
      <c r="AG514" s="15"/>
      <c r="AH514" s="15"/>
      <c r="AI514" s="15"/>
    </row>
    <row r="515" spans="1:35" s="14" customFormat="1" x14ac:dyDescent="0.35">
      <c r="A515" s="1" t="s">
        <v>4599</v>
      </c>
      <c r="B515" s="1" t="s">
        <v>4600</v>
      </c>
      <c r="C515" s="3"/>
      <c r="D515" s="1" t="s">
        <v>12</v>
      </c>
      <c r="E515" s="1" t="s">
        <v>85</v>
      </c>
      <c r="F515" s="3" t="s">
        <v>92</v>
      </c>
      <c r="G515" s="1" t="s">
        <v>4601</v>
      </c>
      <c r="H515" s="62" t="str">
        <f>_xlfn.XLOOKUP(B515,'[1]Nur des jours'!$B:$B,'[1]Nur des jours'!$H:$H,"")</f>
        <v>NOKIA</v>
      </c>
      <c r="I515" s="54">
        <v>0</v>
      </c>
      <c r="J515" s="54">
        <v>2.6567712776202515E-3</v>
      </c>
      <c r="K515" s="54">
        <v>0</v>
      </c>
      <c r="L515" s="55">
        <v>8.9190876114083977E-4</v>
      </c>
      <c r="M515" s="56" t="s">
        <v>5375</v>
      </c>
      <c r="N515" s="57"/>
      <c r="O515" s="16" t="str" cm="1">
        <f t="array" ref="O515">IFERROR(_xlfn.IFS(
Q515="MPR ISSUE","PDH",
Q515="BSS Hardware Issue","BSS",
Q515="Sites strategiques, MLL, Pylone, etc.","ENVTECH",
Q515="AKTIVCO DEFAUT GE &amp; POWER Cabinet","AKTIVCO",
Q515="AKTIVCO Coupure ENEO &amp; Baisse de tension","AKTIVCO GRID ONLY",
Q515="Coupure ENEO &amp; Baisse de tension","IHS GRID ONLY",
Q515="Defaut GE &amp; POWER Cabinet","IHS",
Q515="Sharing","Partners",
Q515="SIte strategiques &amp; DataCenter","SST &amp; DC",
Q515="Exclu","Exclu",
Q515="SAT","SAT",
Q515="SPARE-ISSUE","SPARE-ISSUE",
Q515="Fiber CAmtel","TRANS_FO_CAMTEL",
Q515="Fiber AOF","Fiber AOF",
Q515="Projet OCM (HUAWEI)","TRAVAUX-HUAWEI",
Q515="Projet OCM (NOKIA)","TRAVAUX-NOKIA",
Q515="ACCESS-ISSUE","ACCESS-ISSUE",
Q515="Projet OCM (ZTE, NOKIA, autres projets)","TRAVAUX OCM",
Q515="No root CAuse","No root cause",
Q515="ODU HS","PDH",
Q515="IP &amp; VLAN","PDH",
Q515="Warehouse HUAWEI","SPARE-ISSUE",
Q515="SPARE-HS","SPARE-ISSUE",
Q515="Power Telco","BSS"
),"")</f>
        <v>No root cause</v>
      </c>
      <c r="P515" s="22" t="str" cm="1">
        <f t="array" ref="P515">IFERROR(_xlfn.IFS(
Q515="MPR ISSUE","TX ISSUE",
Q515="BSS Hardware Issue","RAN ISSUE",
Q515="Sites strategiques, MLL, Pylone, etc.","ENVTECH",
Q515="AKTIVCO DEFAUT GE &amp; POWER Cabinet","POWER ISSUE",
Q515="AKTIVCO Coupure ENEO &amp; Baisse de tension","POWER ISSUE",
Q515="Coupure ENEO &amp; Baisse de tension","POWER ISSUE",
Q515="Defaut GE &amp; POWER Cabinet","POWER ISSUE",
Q515="Sharing","POWER ISSUE",
Q515="SIte strategiques &amp; DataCenter","POWER ISSUE",
Q515="Exclu","Exclu",
Q515="SAT","TX ISSUE",
Q515="SPARE-ISSUE","SPARE-ISSUE",
Q515="Fiber CAmtel","TX ISSUE",
Q515="Fiber AOF","TX ISSUE",
Q515="Projet OCM (HUAWEI)","TRAVAUX-HUAWEI",
Q515="Projet OCM (NOKIA)","TRAVAUX -NOKIA",
Q515="ACCESS-ISSUE","ACCESS-ISSUE",
Q515="Projet OCM (ZTE, NOKIA, autres projets)","TRAVAUX OCM",
Q515="No root CAuse","No root cause",
Q515="ODU HS","TX ISSUE",
Q515="IP &amp; VLAN","TX ISSUE",
Q515="Warehouse HUAWEI","SPARE-ISSUE",
Q515="SPARE-HS","SPARE-ISSUE",
Q515="Power Telco","RAN ISSUE"
),"")</f>
        <v>No root cause</v>
      </c>
      <c r="Q515" s="50" t="s">
        <v>5878</v>
      </c>
      <c r="R515" s="23" t="str" cm="1">
        <f t="array" ref="R515">IFERROR(_xlfn.IFS(
Q515="MPR ISSUE","ACTIVE",
Q515="BSS Hardware Issue","ACTIVE",
Q515="Sites strategiques, MLL, Pylone, etc.","PASSIVE",
Q515="AKTIVCO DEFAUT GE &amp; POWER Cabinet","PASSIVE",
Q515="AKTIVCO Coupure ENEO &amp; Baisse de tension","PASSIVE",
Q515="Coupure ENEO &amp; Baisse de tension","PASSIVE",
Q515="Defaut GE &amp; POWER Cabinet","PASSIVE",
Q515="Sharing","PASSIVE",
Q515="SIte strategiques &amp; DataCenter","PASSIVE",
Q515="Exclu","Exclu",
Q515="SAT","ACTIVE",
Q515="SPARE-ISSUE","SPARE-ISSUE",
Q515="Fiber CAmtel","ACTIVE",
Q515="Fiber AOF","ACTIVE",
Q515="Projet OCM (HUAWEI)","PLANNED WORKS",
Q515="Projet OCM (NOKIA)","PLANNED WORKS",
Q515="ACCESS-ISSUE","ACCESS-ISSUE",
Q515="Projet OCM (ZTE, NOKIA, autres projets)","PLANNED WORKS",
Q515="No root CAuse","No root cause",
Q515="ODU HS","ACTIVE",
Q515="IP &amp; VLAN","ACTIVE",
Q515="Warehouse HUAWEI","SPARE-ISSUE",
Q515="SPARE-HS","SPARE-ISSUE",
Q515="Power Telco","ACTIVE"
),"")</f>
        <v>No root cause</v>
      </c>
      <c r="S515" s="58" t="s">
        <v>17</v>
      </c>
      <c r="T515" s="7" t="s">
        <v>17</v>
      </c>
      <c r="U515" s="7" t="s">
        <v>17</v>
      </c>
      <c r="V515" s="59" t="s">
        <v>17</v>
      </c>
      <c r="W515" s="59" t="s">
        <v>17</v>
      </c>
      <c r="X515" s="59" t="s">
        <v>17</v>
      </c>
      <c r="Y515" s="59" t="s">
        <v>17</v>
      </c>
      <c r="Z515" s="59" t="s">
        <v>17</v>
      </c>
      <c r="AA515" s="59" t="s">
        <v>17</v>
      </c>
      <c r="AB515" s="59" t="s">
        <v>17</v>
      </c>
      <c r="AC515" s="59" t="s">
        <v>17</v>
      </c>
      <c r="AD515" s="59" t="s">
        <v>17</v>
      </c>
      <c r="AE515" s="59" t="s">
        <v>17</v>
      </c>
      <c r="AF515" s="15"/>
      <c r="AG515" s="15"/>
      <c r="AH515" s="15"/>
      <c r="AI515" s="15"/>
    </row>
    <row r="516" spans="1:35" s="14" customFormat="1" x14ac:dyDescent="0.35">
      <c r="A516" s="1" t="s">
        <v>4703</v>
      </c>
      <c r="B516" s="1" t="s">
        <v>4704</v>
      </c>
      <c r="C516" s="3"/>
      <c r="D516" s="1" t="s">
        <v>12</v>
      </c>
      <c r="E516" s="1" t="s">
        <v>68</v>
      </c>
      <c r="F516" s="3" t="s">
        <v>92</v>
      </c>
      <c r="G516" s="1" t="s">
        <v>4705</v>
      </c>
      <c r="H516" s="62" t="str">
        <f>_xlfn.XLOOKUP(B516,'[1]Nur des jours'!$B:$B,'[1]Nur des jours'!$H:$H,"")</f>
        <v>NOKIA</v>
      </c>
      <c r="I516" s="54">
        <v>0</v>
      </c>
      <c r="J516" s="54">
        <v>2.6567712776202515E-3</v>
      </c>
      <c r="K516" s="54">
        <v>0</v>
      </c>
      <c r="L516" s="55">
        <v>8.9190876114083977E-4</v>
      </c>
      <c r="M516" s="56" t="s">
        <v>5375</v>
      </c>
      <c r="N516" s="57"/>
      <c r="O516" s="16" t="str" cm="1">
        <f t="array" ref="O516">IFERROR(_xlfn.IFS(
Q516="MPR ISSUE","PDH",
Q516="BSS Hardware Issue","BSS",
Q516="Sites strategiques, MLL, Pylone, etc.","ENVTECH",
Q516="AKTIVCO DEFAUT GE &amp; POWER Cabinet","AKTIVCO",
Q516="AKTIVCO Coupure ENEO &amp; Baisse de tension","AKTIVCO GRID ONLY",
Q516="Coupure ENEO &amp; Baisse de tension","IHS GRID ONLY",
Q516="Defaut GE &amp; POWER Cabinet","IHS",
Q516="Sharing","Partners",
Q516="SIte strategiques &amp; DataCenter","SST &amp; DC",
Q516="Exclu","Exclu",
Q516="SAT","SAT",
Q516="SPARE-ISSUE","SPARE-ISSUE",
Q516="Fiber CAmtel","TRANS_FO_CAMTEL",
Q516="Fiber AOF","Fiber AOF",
Q516="Projet OCM (HUAWEI)","TRAVAUX-HUAWEI",
Q516="Projet OCM (NOKIA)","TRAVAUX-NOKIA",
Q516="ACCESS-ISSUE","ACCESS-ISSUE",
Q516="Projet OCM (ZTE, NOKIA, autres projets)","TRAVAUX OCM",
Q516="No root CAuse","No root cause",
Q516="ODU HS","PDH",
Q516="IP &amp; VLAN","PDH",
Q516="Warehouse HUAWEI","SPARE-ISSUE",
Q516="SPARE-HS","SPARE-ISSUE",
Q516="Power Telco","BSS"
),"")</f>
        <v>No root cause</v>
      </c>
      <c r="P516" s="22" t="str" cm="1">
        <f t="array" ref="P516">IFERROR(_xlfn.IFS(
Q516="MPR ISSUE","TX ISSUE",
Q516="BSS Hardware Issue","RAN ISSUE",
Q516="Sites strategiques, MLL, Pylone, etc.","ENVTECH",
Q516="AKTIVCO DEFAUT GE &amp; POWER Cabinet","POWER ISSUE",
Q516="AKTIVCO Coupure ENEO &amp; Baisse de tension","POWER ISSUE",
Q516="Coupure ENEO &amp; Baisse de tension","POWER ISSUE",
Q516="Defaut GE &amp; POWER Cabinet","POWER ISSUE",
Q516="Sharing","POWER ISSUE",
Q516="SIte strategiques &amp; DataCenter","POWER ISSUE",
Q516="Exclu","Exclu",
Q516="SAT","TX ISSUE",
Q516="SPARE-ISSUE","SPARE-ISSUE",
Q516="Fiber CAmtel","TX ISSUE",
Q516="Fiber AOF","TX ISSUE",
Q516="Projet OCM (HUAWEI)","TRAVAUX-HUAWEI",
Q516="Projet OCM (NOKIA)","TRAVAUX -NOKIA",
Q516="ACCESS-ISSUE","ACCESS-ISSUE",
Q516="Projet OCM (ZTE, NOKIA, autres projets)","TRAVAUX OCM",
Q516="No root CAuse","No root cause",
Q516="ODU HS","TX ISSUE",
Q516="IP &amp; VLAN","TX ISSUE",
Q516="Warehouse HUAWEI","SPARE-ISSUE",
Q516="SPARE-HS","SPARE-ISSUE",
Q516="Power Telco","RAN ISSUE"
),"")</f>
        <v>No root cause</v>
      </c>
      <c r="Q516" s="50" t="s">
        <v>5878</v>
      </c>
      <c r="R516" s="23" t="str" cm="1">
        <f t="array" ref="R516">IFERROR(_xlfn.IFS(
Q516="MPR ISSUE","ACTIVE",
Q516="BSS Hardware Issue","ACTIVE",
Q516="Sites strategiques, MLL, Pylone, etc.","PASSIVE",
Q516="AKTIVCO DEFAUT GE &amp; POWER Cabinet","PASSIVE",
Q516="AKTIVCO Coupure ENEO &amp; Baisse de tension","PASSIVE",
Q516="Coupure ENEO &amp; Baisse de tension","PASSIVE",
Q516="Defaut GE &amp; POWER Cabinet","PASSIVE",
Q516="Sharing","PASSIVE",
Q516="SIte strategiques &amp; DataCenter","PASSIVE",
Q516="Exclu","Exclu",
Q516="SAT","ACTIVE",
Q516="SPARE-ISSUE","SPARE-ISSUE",
Q516="Fiber CAmtel","ACTIVE",
Q516="Fiber AOF","ACTIVE",
Q516="Projet OCM (HUAWEI)","PLANNED WORKS",
Q516="Projet OCM (NOKIA)","PLANNED WORKS",
Q516="ACCESS-ISSUE","ACCESS-ISSUE",
Q516="Projet OCM (ZTE, NOKIA, autres projets)","PLANNED WORKS",
Q516="No root CAuse","No root cause",
Q516="ODU HS","ACTIVE",
Q516="IP &amp; VLAN","ACTIVE",
Q516="Warehouse HUAWEI","SPARE-ISSUE",
Q516="SPARE-HS","SPARE-ISSUE",
Q516="Power Telco","ACTIVE"
),"")</f>
        <v>No root cause</v>
      </c>
      <c r="S516" s="58" t="s">
        <v>17</v>
      </c>
      <c r="T516" s="7" t="s">
        <v>17</v>
      </c>
      <c r="U516" s="7" t="s">
        <v>17</v>
      </c>
      <c r="V516" s="59" t="s">
        <v>17</v>
      </c>
      <c r="W516" s="59" t="s">
        <v>17</v>
      </c>
      <c r="X516" s="59" t="s">
        <v>17</v>
      </c>
      <c r="Y516" s="59" t="s">
        <v>17</v>
      </c>
      <c r="Z516" s="59" t="s">
        <v>17</v>
      </c>
      <c r="AA516" s="59" t="s">
        <v>17</v>
      </c>
      <c r="AB516" s="59" t="s">
        <v>17</v>
      </c>
      <c r="AC516" s="59" t="s">
        <v>17</v>
      </c>
      <c r="AD516" s="59" t="s">
        <v>17</v>
      </c>
      <c r="AE516" s="59" t="s">
        <v>17</v>
      </c>
      <c r="AF516" s="15"/>
      <c r="AG516" s="15"/>
      <c r="AH516" s="15"/>
      <c r="AI516" s="15"/>
    </row>
    <row r="517" spans="1:35" s="14" customFormat="1" x14ac:dyDescent="0.35">
      <c r="A517" s="1" t="s">
        <v>1469</v>
      </c>
      <c r="B517" s="1" t="s">
        <v>1470</v>
      </c>
      <c r="C517" s="3"/>
      <c r="D517" s="1" t="s">
        <v>12</v>
      </c>
      <c r="E517" s="1" t="s">
        <v>68</v>
      </c>
      <c r="F517" s="3" t="s">
        <v>92</v>
      </c>
      <c r="G517" s="1" t="s">
        <v>1471</v>
      </c>
      <c r="H517" s="62" t="str">
        <f>_xlfn.XLOOKUP(B517,'[1]Nur des jours'!$B:$B,'[1]Nur des jours'!$H:$H,"")</f>
        <v>NOKIA</v>
      </c>
      <c r="I517" s="54">
        <v>0</v>
      </c>
      <c r="J517" s="54">
        <v>2.3910941498584302E-3</v>
      </c>
      <c r="K517" s="54">
        <v>0</v>
      </c>
      <c r="L517" s="55">
        <v>8.0271788502682428E-4</v>
      </c>
      <c r="M517" s="56" t="s">
        <v>5375</v>
      </c>
      <c r="N517" s="57"/>
      <c r="O517" s="16" t="str" cm="1">
        <f t="array" ref="O517">IFERROR(_xlfn.IFS(
Q517="MPR ISSUE","PDH",
Q517="BSS Hardware Issue","BSS",
Q517="Sites strategiques, MLL, Pylone, etc.","ENVTECH",
Q517="AKTIVCO DEFAUT GE &amp; POWER Cabinet","AKTIVCO",
Q517="AKTIVCO Coupure ENEO &amp; Baisse de tension","AKTIVCO GRID ONLY",
Q517="Coupure ENEO &amp; Baisse de tension","IHS GRID ONLY",
Q517="Defaut GE &amp; POWER Cabinet","IHS",
Q517="Sharing","Partners",
Q517="SIte strategiques &amp; DataCenter","SST &amp; DC",
Q517="Exclu","Exclu",
Q517="SAT","SAT",
Q517="SPARE-ISSUE","SPARE-ISSUE",
Q517="Fiber CAmtel","TRANS_FO_CAMTEL",
Q517="Fiber AOF","Fiber AOF",
Q517="Projet OCM (HUAWEI)","TRAVAUX-HUAWEI",
Q517="Projet OCM (NOKIA)","TRAVAUX-NOKIA",
Q517="ACCESS-ISSUE","ACCESS-ISSUE",
Q517="Projet OCM (ZTE, NOKIA, autres projets)","TRAVAUX OCM",
Q517="No root CAuse","No root cause",
Q517="ODU HS","PDH",
Q517="IP &amp; VLAN","PDH",
Q517="Warehouse HUAWEI","SPARE-ISSUE",
Q517="SPARE-HS","SPARE-ISSUE",
Q517="Power Telco","BSS"
),"")</f>
        <v>No root cause</v>
      </c>
      <c r="P517" s="22" t="str" cm="1">
        <f t="array" ref="P517">IFERROR(_xlfn.IFS(
Q517="MPR ISSUE","TX ISSUE",
Q517="BSS Hardware Issue","RAN ISSUE",
Q517="Sites strategiques, MLL, Pylone, etc.","ENVTECH",
Q517="AKTIVCO DEFAUT GE &amp; POWER Cabinet","POWER ISSUE",
Q517="AKTIVCO Coupure ENEO &amp; Baisse de tension","POWER ISSUE",
Q517="Coupure ENEO &amp; Baisse de tension","POWER ISSUE",
Q517="Defaut GE &amp; POWER Cabinet","POWER ISSUE",
Q517="Sharing","POWER ISSUE",
Q517="SIte strategiques &amp; DataCenter","POWER ISSUE",
Q517="Exclu","Exclu",
Q517="SAT","TX ISSUE",
Q517="SPARE-ISSUE","SPARE-ISSUE",
Q517="Fiber CAmtel","TX ISSUE",
Q517="Fiber AOF","TX ISSUE",
Q517="Projet OCM (HUAWEI)","TRAVAUX-HUAWEI",
Q517="Projet OCM (NOKIA)","TRAVAUX -NOKIA",
Q517="ACCESS-ISSUE","ACCESS-ISSUE",
Q517="Projet OCM (ZTE, NOKIA, autres projets)","TRAVAUX OCM",
Q517="No root CAuse","No root cause",
Q517="ODU HS","TX ISSUE",
Q517="IP &amp; VLAN","TX ISSUE",
Q517="Warehouse HUAWEI","SPARE-ISSUE",
Q517="SPARE-HS","SPARE-ISSUE",
Q517="Power Telco","RAN ISSUE"
),"")</f>
        <v>No root cause</v>
      </c>
      <c r="Q517" s="50" t="s">
        <v>5878</v>
      </c>
      <c r="R517" s="23" t="str" cm="1">
        <f t="array" ref="R517">IFERROR(_xlfn.IFS(
Q517="MPR ISSUE","ACTIVE",
Q517="BSS Hardware Issue","ACTIVE",
Q517="Sites strategiques, MLL, Pylone, etc.","PASSIVE",
Q517="AKTIVCO DEFAUT GE &amp; POWER Cabinet","PASSIVE",
Q517="AKTIVCO Coupure ENEO &amp; Baisse de tension","PASSIVE",
Q517="Coupure ENEO &amp; Baisse de tension","PASSIVE",
Q517="Defaut GE &amp; POWER Cabinet","PASSIVE",
Q517="Sharing","PASSIVE",
Q517="SIte strategiques &amp; DataCenter","PASSIVE",
Q517="Exclu","Exclu",
Q517="SAT","ACTIVE",
Q517="SPARE-ISSUE","SPARE-ISSUE",
Q517="Fiber CAmtel","ACTIVE",
Q517="Fiber AOF","ACTIVE",
Q517="Projet OCM (HUAWEI)","PLANNED WORKS",
Q517="Projet OCM (NOKIA)","PLANNED WORKS",
Q517="ACCESS-ISSUE","ACCESS-ISSUE",
Q517="Projet OCM (ZTE, NOKIA, autres projets)","PLANNED WORKS",
Q517="No root CAuse","No root cause",
Q517="ODU HS","ACTIVE",
Q517="IP &amp; VLAN","ACTIVE",
Q517="Warehouse HUAWEI","SPARE-ISSUE",
Q517="SPARE-HS","SPARE-ISSUE",
Q517="Power Telco","ACTIVE"
),"")</f>
        <v>No root cause</v>
      </c>
      <c r="S517" s="58" t="s">
        <v>17</v>
      </c>
      <c r="T517" s="7" t="s">
        <v>17</v>
      </c>
      <c r="U517" s="7" t="s">
        <v>17</v>
      </c>
      <c r="V517" s="59" t="s">
        <v>17</v>
      </c>
      <c r="W517" s="59" t="s">
        <v>17</v>
      </c>
      <c r="X517" s="59" t="s">
        <v>17</v>
      </c>
      <c r="Y517" s="59" t="s">
        <v>17</v>
      </c>
      <c r="Z517" s="59" t="s">
        <v>17</v>
      </c>
      <c r="AA517" s="59" t="s">
        <v>17</v>
      </c>
      <c r="AB517" s="59" t="s">
        <v>17</v>
      </c>
      <c r="AC517" s="59" t="s">
        <v>17</v>
      </c>
      <c r="AD517" s="59" t="s">
        <v>17</v>
      </c>
      <c r="AE517" s="59" t="s">
        <v>17</v>
      </c>
      <c r="AF517" s="15"/>
      <c r="AG517" s="15"/>
      <c r="AH517" s="15"/>
      <c r="AI517" s="15"/>
    </row>
    <row r="518" spans="1:35" s="14" customFormat="1" x14ac:dyDescent="0.35">
      <c r="A518" s="1" t="s">
        <v>4920</v>
      </c>
      <c r="B518" s="1" t="s">
        <v>4921</v>
      </c>
      <c r="C518" s="3"/>
      <c r="D518" s="1" t="s">
        <v>23</v>
      </c>
      <c r="E518" s="1" t="s">
        <v>124</v>
      </c>
      <c r="F518" s="3" t="s">
        <v>71</v>
      </c>
      <c r="G518" s="1" t="s">
        <v>4922</v>
      </c>
      <c r="H518" s="62" t="str">
        <f>_xlfn.XLOOKUP(B518,'[1]Nur des jours'!$B:$B,'[1]Nur des jours'!$H:$H,"")</f>
        <v>NOKIA</v>
      </c>
      <c r="I518" s="54">
        <v>0</v>
      </c>
      <c r="J518" s="54">
        <v>2.1250480260850422E-3</v>
      </c>
      <c r="K518" s="54">
        <v>0</v>
      </c>
      <c r="L518" s="55">
        <v>7.1340313269571969E-4</v>
      </c>
      <c r="M518" s="56" t="s">
        <v>5375</v>
      </c>
      <c r="N518" s="57"/>
      <c r="O518" s="16" t="str" cm="1">
        <f t="array" ref="O518">IFERROR(_xlfn.IFS(
Q518="MPR ISSUE","PDH",
Q518="BSS Hardware Issue","BSS",
Q518="Sites strategiques, MLL, Pylone, etc.","ENVTECH",
Q518="AKTIVCO DEFAUT GE &amp; POWER Cabinet","AKTIVCO",
Q518="AKTIVCO Coupure ENEO &amp; Baisse de tension","AKTIVCO GRID ONLY",
Q518="Coupure ENEO &amp; Baisse de tension","IHS GRID ONLY",
Q518="Defaut GE &amp; POWER Cabinet","IHS",
Q518="Sharing","Partners",
Q518="SIte strategiques &amp; DataCenter","SST &amp; DC",
Q518="Exclu","Exclu",
Q518="SAT","SAT",
Q518="SPARE-ISSUE","SPARE-ISSUE",
Q518="Fiber CAmtel","TRANS_FO_CAMTEL",
Q518="Fiber AOF","Fiber AOF",
Q518="Projet OCM (HUAWEI)","TRAVAUX-HUAWEI",
Q518="Projet OCM (NOKIA)","TRAVAUX-NOKIA",
Q518="ACCESS-ISSUE","ACCESS-ISSUE",
Q518="Projet OCM (ZTE, NOKIA, autres projets)","TRAVAUX OCM",
Q518="No root CAuse","No root cause",
Q518="ODU HS","PDH",
Q518="IP &amp; VLAN","PDH",
Q518="Warehouse HUAWEI","SPARE-ISSUE",
Q518="SPARE-HS","SPARE-ISSUE",
Q518="Power Telco","BSS"
),"")</f>
        <v>No root cause</v>
      </c>
      <c r="P518" s="22" t="str" cm="1">
        <f t="array" ref="P518">IFERROR(_xlfn.IFS(
Q518="MPR ISSUE","TX ISSUE",
Q518="BSS Hardware Issue","RAN ISSUE",
Q518="Sites strategiques, MLL, Pylone, etc.","ENVTECH",
Q518="AKTIVCO DEFAUT GE &amp; POWER Cabinet","POWER ISSUE",
Q518="AKTIVCO Coupure ENEO &amp; Baisse de tension","POWER ISSUE",
Q518="Coupure ENEO &amp; Baisse de tension","POWER ISSUE",
Q518="Defaut GE &amp; POWER Cabinet","POWER ISSUE",
Q518="Sharing","POWER ISSUE",
Q518="SIte strategiques &amp; DataCenter","POWER ISSUE",
Q518="Exclu","Exclu",
Q518="SAT","TX ISSUE",
Q518="SPARE-ISSUE","SPARE-ISSUE",
Q518="Fiber CAmtel","TX ISSUE",
Q518="Fiber AOF","TX ISSUE",
Q518="Projet OCM (HUAWEI)","TRAVAUX-HUAWEI",
Q518="Projet OCM (NOKIA)","TRAVAUX -NOKIA",
Q518="ACCESS-ISSUE","ACCESS-ISSUE",
Q518="Projet OCM (ZTE, NOKIA, autres projets)","TRAVAUX OCM",
Q518="No root CAuse","No root cause",
Q518="ODU HS","TX ISSUE",
Q518="IP &amp; VLAN","TX ISSUE",
Q518="Warehouse HUAWEI","SPARE-ISSUE",
Q518="SPARE-HS","SPARE-ISSUE",
Q518="Power Telco","RAN ISSUE"
),"")</f>
        <v>No root cause</v>
      </c>
      <c r="Q518" s="50" t="s">
        <v>5878</v>
      </c>
      <c r="R518" s="23" t="str" cm="1">
        <f t="array" ref="R518">IFERROR(_xlfn.IFS(
Q518="MPR ISSUE","ACTIVE",
Q518="BSS Hardware Issue","ACTIVE",
Q518="Sites strategiques, MLL, Pylone, etc.","PASSIVE",
Q518="AKTIVCO DEFAUT GE &amp; POWER Cabinet","PASSIVE",
Q518="AKTIVCO Coupure ENEO &amp; Baisse de tension","PASSIVE",
Q518="Coupure ENEO &amp; Baisse de tension","PASSIVE",
Q518="Defaut GE &amp; POWER Cabinet","PASSIVE",
Q518="Sharing","PASSIVE",
Q518="SIte strategiques &amp; DataCenter","PASSIVE",
Q518="Exclu","Exclu",
Q518="SAT","ACTIVE",
Q518="SPARE-ISSUE","SPARE-ISSUE",
Q518="Fiber CAmtel","ACTIVE",
Q518="Fiber AOF","ACTIVE",
Q518="Projet OCM (HUAWEI)","PLANNED WORKS",
Q518="Projet OCM (NOKIA)","PLANNED WORKS",
Q518="ACCESS-ISSUE","ACCESS-ISSUE",
Q518="Projet OCM (ZTE, NOKIA, autres projets)","PLANNED WORKS",
Q518="No root CAuse","No root cause",
Q518="ODU HS","ACTIVE",
Q518="IP &amp; VLAN","ACTIVE",
Q518="Warehouse HUAWEI","SPARE-ISSUE",
Q518="SPARE-HS","SPARE-ISSUE",
Q518="Power Telco","ACTIVE"
),"")</f>
        <v>No root cause</v>
      </c>
      <c r="S518" s="58" t="s">
        <v>17</v>
      </c>
      <c r="T518" s="7" t="s">
        <v>17</v>
      </c>
      <c r="U518" s="7" t="s">
        <v>17</v>
      </c>
      <c r="V518" s="59" t="s">
        <v>17</v>
      </c>
      <c r="W518" s="59" t="s">
        <v>17</v>
      </c>
      <c r="X518" s="59" t="s">
        <v>17</v>
      </c>
      <c r="Y518" s="59" t="s">
        <v>17</v>
      </c>
      <c r="Z518" s="59" t="s">
        <v>17</v>
      </c>
      <c r="AA518" s="59" t="s">
        <v>17</v>
      </c>
      <c r="AB518" s="59" t="s">
        <v>17</v>
      </c>
      <c r="AC518" s="59" t="s">
        <v>17</v>
      </c>
      <c r="AD518" s="59" t="s">
        <v>17</v>
      </c>
      <c r="AE518" s="59" t="s">
        <v>17</v>
      </c>
      <c r="AF518" s="15"/>
      <c r="AG518" s="15"/>
      <c r="AH518" s="15"/>
      <c r="AI518" s="15"/>
    </row>
    <row r="519" spans="1:35" s="14" customFormat="1" x14ac:dyDescent="0.35">
      <c r="A519" s="1" t="s">
        <v>1865</v>
      </c>
      <c r="B519" s="1" t="s">
        <v>1866</v>
      </c>
      <c r="C519" s="3"/>
      <c r="D519" s="1" t="s">
        <v>12</v>
      </c>
      <c r="E519" s="1" t="s">
        <v>13</v>
      </c>
      <c r="F519" s="3" t="s">
        <v>57</v>
      </c>
      <c r="G519" s="1" t="s">
        <v>86</v>
      </c>
      <c r="H519" s="61" t="str">
        <f>_xlfn.XLOOKUP(B519,'[1]Nur des jours'!$B:$B,'[1]Nur des jours'!$H:$H,"")</f>
        <v>Huawei</v>
      </c>
      <c r="I519" s="54">
        <v>0</v>
      </c>
      <c r="J519" s="54">
        <v>1.8594170228247158E-3</v>
      </c>
      <c r="K519" s="54">
        <v>0</v>
      </c>
      <c r="L519" s="55">
        <v>6.2422774110885678E-4</v>
      </c>
      <c r="M519" s="56" t="s">
        <v>5375</v>
      </c>
      <c r="N519" s="57"/>
      <c r="O519" s="16" t="str" cm="1">
        <f t="array" ref="O519">IFERROR(_xlfn.IFS(
Q519="MPR ISSUE","PDH",
Q519="BSS Hardware Issue","BSS",
Q519="Sites strategiques, MLL, Pylone, etc.","ENVTECH",
Q519="AKTIVCO DEFAUT GE &amp; POWER Cabinet","AKTIVCO",
Q519="AKTIVCO Coupure ENEO &amp; Baisse de tension","AKTIVCO GRID ONLY",
Q519="Coupure ENEO &amp; Baisse de tension","IHS GRID ONLY",
Q519="Defaut GE &amp; POWER Cabinet","IHS",
Q519="Sharing","Partners",
Q519="SIte strategiques &amp; DataCenter","SST &amp; DC",
Q519="Exclu","Exclu",
Q519="SAT","SAT",
Q519="SPARE-ISSUE","SPARE-ISSUE",
Q519="Fiber CAmtel","TRANS_FO_CAMTEL",
Q519="Fiber AOF","Fiber AOF",
Q519="Projet OCM (HUAWEI)","TRAVAUX-HUAWEI",
Q519="Projet OCM (NOKIA)","TRAVAUX-NOKIA",
Q519="ACCESS-ISSUE","ACCESS-ISSUE",
Q519="Projet OCM (ZTE, NOKIA, autres projets)","TRAVAUX OCM",
Q519="No root CAuse","No root cause",
Q519="ODU HS","PDH",
Q519="IP &amp; VLAN","PDH",
Q519="Warehouse HUAWEI","SPARE-ISSUE",
Q519="SPARE-HS","SPARE-ISSUE",
Q519="Power Telco","BSS"
),"")</f>
        <v>No root cause</v>
      </c>
      <c r="P519" s="22" t="str" cm="1">
        <f t="array" ref="P519">IFERROR(_xlfn.IFS(
Q519="MPR ISSUE","TX ISSUE",
Q519="BSS Hardware Issue","RAN ISSUE",
Q519="Sites strategiques, MLL, Pylone, etc.","ENVTECH",
Q519="AKTIVCO DEFAUT GE &amp; POWER Cabinet","POWER ISSUE",
Q519="AKTIVCO Coupure ENEO &amp; Baisse de tension","POWER ISSUE",
Q519="Coupure ENEO &amp; Baisse de tension","POWER ISSUE",
Q519="Defaut GE &amp; POWER Cabinet","POWER ISSUE",
Q519="Sharing","POWER ISSUE",
Q519="SIte strategiques &amp; DataCenter","POWER ISSUE",
Q519="Exclu","Exclu",
Q519="SAT","TX ISSUE",
Q519="SPARE-ISSUE","SPARE-ISSUE",
Q519="Fiber CAmtel","TX ISSUE",
Q519="Fiber AOF","TX ISSUE",
Q519="Projet OCM (HUAWEI)","TRAVAUX-HUAWEI",
Q519="Projet OCM (NOKIA)","TRAVAUX -NOKIA",
Q519="ACCESS-ISSUE","ACCESS-ISSUE",
Q519="Projet OCM (ZTE, NOKIA, autres projets)","TRAVAUX OCM",
Q519="No root CAuse","No root cause",
Q519="ODU HS","TX ISSUE",
Q519="IP &amp; VLAN","TX ISSUE",
Q519="Warehouse HUAWEI","SPARE-ISSUE",
Q519="SPARE-HS","SPARE-ISSUE",
Q519="Power Telco","RAN ISSUE"
),"")</f>
        <v>No root cause</v>
      </c>
      <c r="Q519" s="50" t="s">
        <v>5878</v>
      </c>
      <c r="R519" s="23" t="str" cm="1">
        <f t="array" ref="R519">IFERROR(_xlfn.IFS(
Q519="MPR ISSUE","ACTIVE",
Q519="BSS Hardware Issue","ACTIVE",
Q519="Sites strategiques, MLL, Pylone, etc.","PASSIVE",
Q519="AKTIVCO DEFAUT GE &amp; POWER Cabinet","PASSIVE",
Q519="AKTIVCO Coupure ENEO &amp; Baisse de tension","PASSIVE",
Q519="Coupure ENEO &amp; Baisse de tension","PASSIVE",
Q519="Defaut GE &amp; POWER Cabinet","PASSIVE",
Q519="Sharing","PASSIVE",
Q519="SIte strategiques &amp; DataCenter","PASSIVE",
Q519="Exclu","Exclu",
Q519="SAT","ACTIVE",
Q519="SPARE-ISSUE","SPARE-ISSUE",
Q519="Fiber CAmtel","ACTIVE",
Q519="Fiber AOF","ACTIVE",
Q519="Projet OCM (HUAWEI)","PLANNED WORKS",
Q519="Projet OCM (NOKIA)","PLANNED WORKS",
Q519="ACCESS-ISSUE","ACCESS-ISSUE",
Q519="Projet OCM (ZTE, NOKIA, autres projets)","PLANNED WORKS",
Q519="No root CAuse","No root cause",
Q519="ODU HS","ACTIVE",
Q519="IP &amp; VLAN","ACTIVE",
Q519="Warehouse HUAWEI","SPARE-ISSUE",
Q519="SPARE-HS","SPARE-ISSUE",
Q519="Power Telco","ACTIVE"
),"")</f>
        <v>No root cause</v>
      </c>
      <c r="S519" s="58" t="s">
        <v>17</v>
      </c>
      <c r="T519" s="7" t="s">
        <v>17</v>
      </c>
      <c r="U519" s="7" t="s">
        <v>17</v>
      </c>
      <c r="V519" s="59" t="s">
        <v>17</v>
      </c>
      <c r="W519" s="59" t="s">
        <v>17</v>
      </c>
      <c r="X519" s="59" t="s">
        <v>17</v>
      </c>
      <c r="Y519" s="59" t="s">
        <v>17</v>
      </c>
      <c r="Z519" s="59" t="s">
        <v>17</v>
      </c>
      <c r="AA519" s="59" t="s">
        <v>17</v>
      </c>
      <c r="AB519" s="59" t="s">
        <v>17</v>
      </c>
      <c r="AC519" s="59" t="s">
        <v>17</v>
      </c>
      <c r="AD519" s="59" t="s">
        <v>17</v>
      </c>
      <c r="AE519" s="59" t="s">
        <v>17</v>
      </c>
      <c r="AF519" s="15"/>
      <c r="AG519" s="15"/>
      <c r="AH519" s="15"/>
      <c r="AI519" s="15"/>
    </row>
    <row r="520" spans="1:35" s="14" customFormat="1" x14ac:dyDescent="0.35">
      <c r="A520" s="1" t="s">
        <v>3006</v>
      </c>
      <c r="B520" s="1" t="s">
        <v>3007</v>
      </c>
      <c r="C520" s="3"/>
      <c r="D520" s="1"/>
      <c r="E520" s="1"/>
      <c r="F520" s="3" t="s">
        <v>92</v>
      </c>
      <c r="G520" s="1" t="s">
        <v>93</v>
      </c>
      <c r="H520" s="61" t="str">
        <f>_xlfn.XLOOKUP(B520,'[1]Nur des jours'!$B:$B,'[1]Nur des jours'!$H:$H,"")</f>
        <v>Huawei</v>
      </c>
      <c r="I520" s="54">
        <v>0</v>
      </c>
      <c r="J520" s="54">
        <v>0</v>
      </c>
      <c r="K520" s="54">
        <v>1.1970113840570667E-3</v>
      </c>
      <c r="L520" s="55">
        <v>6.2422774110885667E-4</v>
      </c>
      <c r="M520" s="56" t="s">
        <v>5375</v>
      </c>
      <c r="N520" s="57"/>
      <c r="O520" s="16" t="str" cm="1">
        <f t="array" ref="O520">IFERROR(_xlfn.IFS(
Q520="MPR ISSUE","PDH",
Q520="BSS Hardware Issue","BSS",
Q520="Sites strategiques, MLL, Pylone, etc.","ENVTECH",
Q520="AKTIVCO DEFAUT GE &amp; POWER Cabinet","AKTIVCO",
Q520="AKTIVCO Coupure ENEO &amp; Baisse de tension","AKTIVCO GRID ONLY",
Q520="Coupure ENEO &amp; Baisse de tension","IHS GRID ONLY",
Q520="Defaut GE &amp; POWER Cabinet","IHS",
Q520="Sharing","Partners",
Q520="SIte strategiques &amp; DataCenter","SST &amp; DC",
Q520="Exclu","Exclu",
Q520="SAT","SAT",
Q520="SPARE-ISSUE","SPARE-ISSUE",
Q520="Fiber CAmtel","TRANS_FO_CAMTEL",
Q520="Fiber AOF","Fiber AOF",
Q520="Projet OCM (HUAWEI)","TRAVAUX-HUAWEI",
Q520="Projet OCM (NOKIA)","TRAVAUX-NOKIA",
Q520="ACCESS-ISSUE","ACCESS-ISSUE",
Q520="Projet OCM (ZTE, NOKIA, autres projets)","TRAVAUX OCM",
Q520="No root CAuse","No root cause",
Q520="ODU HS","PDH",
Q520="IP &amp; VLAN","PDH",
Q520="Warehouse HUAWEI","SPARE-ISSUE",
Q520="SPARE-HS","SPARE-ISSUE",
Q520="Power Telco","BSS"
),"")</f>
        <v>No root cause</v>
      </c>
      <c r="P520" s="22" t="str" cm="1">
        <f t="array" ref="P520">IFERROR(_xlfn.IFS(
Q520="MPR ISSUE","TX ISSUE",
Q520="BSS Hardware Issue","RAN ISSUE",
Q520="Sites strategiques, MLL, Pylone, etc.","ENVTECH",
Q520="AKTIVCO DEFAUT GE &amp; POWER Cabinet","POWER ISSUE",
Q520="AKTIVCO Coupure ENEO &amp; Baisse de tension","POWER ISSUE",
Q520="Coupure ENEO &amp; Baisse de tension","POWER ISSUE",
Q520="Defaut GE &amp; POWER Cabinet","POWER ISSUE",
Q520="Sharing","POWER ISSUE",
Q520="SIte strategiques &amp; DataCenter","POWER ISSUE",
Q520="Exclu","Exclu",
Q520="SAT","TX ISSUE",
Q520="SPARE-ISSUE","SPARE-ISSUE",
Q520="Fiber CAmtel","TX ISSUE",
Q520="Fiber AOF","TX ISSUE",
Q520="Projet OCM (HUAWEI)","TRAVAUX-HUAWEI",
Q520="Projet OCM (NOKIA)","TRAVAUX -NOKIA",
Q520="ACCESS-ISSUE","ACCESS-ISSUE",
Q520="Projet OCM (ZTE, NOKIA, autres projets)","TRAVAUX OCM",
Q520="No root CAuse","No root cause",
Q520="ODU HS","TX ISSUE",
Q520="IP &amp; VLAN","TX ISSUE",
Q520="Warehouse HUAWEI","SPARE-ISSUE",
Q520="SPARE-HS","SPARE-ISSUE",
Q520="Power Telco","RAN ISSUE"
),"")</f>
        <v>No root cause</v>
      </c>
      <c r="Q520" s="50" t="s">
        <v>5878</v>
      </c>
      <c r="R520" s="23" t="str" cm="1">
        <f t="array" ref="R520">IFERROR(_xlfn.IFS(
Q520="MPR ISSUE","ACTIVE",
Q520="BSS Hardware Issue","ACTIVE",
Q520="Sites strategiques, MLL, Pylone, etc.","PASSIVE",
Q520="AKTIVCO DEFAUT GE &amp; POWER Cabinet","PASSIVE",
Q520="AKTIVCO Coupure ENEO &amp; Baisse de tension","PASSIVE",
Q520="Coupure ENEO &amp; Baisse de tension","PASSIVE",
Q520="Defaut GE &amp; POWER Cabinet","PASSIVE",
Q520="Sharing","PASSIVE",
Q520="SIte strategiques &amp; DataCenter","PASSIVE",
Q520="Exclu","Exclu",
Q520="SAT","ACTIVE",
Q520="SPARE-ISSUE","SPARE-ISSUE",
Q520="Fiber CAmtel","ACTIVE",
Q520="Fiber AOF","ACTIVE",
Q520="Projet OCM (HUAWEI)","PLANNED WORKS",
Q520="Projet OCM (NOKIA)","PLANNED WORKS",
Q520="ACCESS-ISSUE","ACCESS-ISSUE",
Q520="Projet OCM (ZTE, NOKIA, autres projets)","PLANNED WORKS",
Q520="No root CAuse","No root cause",
Q520="ODU HS","ACTIVE",
Q520="IP &amp; VLAN","ACTIVE",
Q520="Warehouse HUAWEI","SPARE-ISSUE",
Q520="SPARE-HS","SPARE-ISSUE",
Q520="Power Telco","ACTIVE"
),"")</f>
        <v>No root cause</v>
      </c>
      <c r="S520" s="58" t="s">
        <v>17</v>
      </c>
      <c r="T520" s="7" t="s">
        <v>17</v>
      </c>
      <c r="U520" s="7" t="s">
        <v>17</v>
      </c>
      <c r="V520" s="59" t="s">
        <v>17</v>
      </c>
      <c r="W520" s="59" t="s">
        <v>17</v>
      </c>
      <c r="X520" s="59" t="s">
        <v>17</v>
      </c>
      <c r="Y520" s="59" t="s">
        <v>17</v>
      </c>
      <c r="Z520" s="59" t="s">
        <v>17</v>
      </c>
      <c r="AA520" s="59" t="s">
        <v>17</v>
      </c>
      <c r="AB520" s="59" t="s">
        <v>17</v>
      </c>
      <c r="AC520" s="59" t="s">
        <v>17</v>
      </c>
      <c r="AD520" s="59" t="s">
        <v>17</v>
      </c>
      <c r="AE520" s="59" t="s">
        <v>17</v>
      </c>
      <c r="AF520" s="15"/>
      <c r="AG520" s="15"/>
      <c r="AH520" s="15"/>
      <c r="AI520" s="15"/>
    </row>
    <row r="521" spans="1:35" s="14" customFormat="1" x14ac:dyDescent="0.35">
      <c r="A521" s="1" t="s">
        <v>1411</v>
      </c>
      <c r="B521" s="1" t="s">
        <v>1412</v>
      </c>
      <c r="C521" s="3"/>
      <c r="D521" s="1" t="s">
        <v>12</v>
      </c>
      <c r="E521" s="1" t="s">
        <v>68</v>
      </c>
      <c r="F521" s="3" t="s">
        <v>104</v>
      </c>
      <c r="G521" s="1" t="s">
        <v>1413</v>
      </c>
      <c r="H521" s="62" t="str">
        <f>_xlfn.XLOOKUP(B521,'[1]Nur des jours'!$B:$B,'[1]Nur des jours'!$H:$H,"")</f>
        <v>NOKIA</v>
      </c>
      <c r="I521" s="54">
        <v>0</v>
      </c>
      <c r="J521" s="54">
        <v>1.594062766571947E-3</v>
      </c>
      <c r="K521" s="54">
        <v>0</v>
      </c>
      <c r="L521" s="55">
        <v>5.3514525668443543E-4</v>
      </c>
      <c r="M521" s="56" t="s">
        <v>5376</v>
      </c>
      <c r="N521" s="57" t="str">
        <f>_xlfn.XLOOKUP(B521,'[2]daily break down'!$B:$B,'[2]daily break down'!$N:$N,"")</f>
        <v>UE Relay</v>
      </c>
      <c r="O521" s="16" t="str" cm="1">
        <f t="array" ref="O521">IFERROR(_xlfn.IFS(
Q521="MPR ISSUE","PDH",
Q521="BSS Hardware Issue","BSS",
Q521="Sites strategiques, MLL, Pylone, etc.","ENVTECH",
Q521="AKTIVCO DEFAUT GE &amp; POWER Cabinet","AKTIVCO",
Q521="AKTIVCO Coupure ENEO &amp; Baisse de tension","AKTIVCO GRID ONLY",
Q521="Coupure ENEO &amp; Baisse de tension","IHS GRID ONLY",
Q521="Defaut GE &amp; POWER Cabinet","IHS",
Q521="Sharing","Partners",
Q521="SIte strategiques &amp; DataCenter","SST &amp; DC",
Q521="Exclu","Exclu",
Q521="SAT","SAT",
Q521="SPARE-ISSUE","SPARE-ISSUE",
Q521="Fiber CAmtel","TRANS_FO_CAMTEL",
Q521="Fiber AOF","Fiber AOF",
Q521="Projet OCM (HUAWEI)","TRAVAUX-HUAWEI",
Q521="Projet OCM (NOKIA)","TRAVAUX-NOKIA",
Q521="ACCESS-ISSUE","ACCESS-ISSUE",
Q521="Projet OCM (ZTE, NOKIA, autres projets)","TRAVAUX OCM",
Q521="No root CAuse","No root cause",
Q521="ODU HS","PDH",
Q521="IP &amp; VLAN","PDH",
Q521="Warehouse HUAWEI","SPARE-ISSUE",
Q521="SPARE-HS","SPARE-ISSUE",
Q521="Power Telco","BSS"
),"")</f>
        <v>Exclu</v>
      </c>
      <c r="P521" s="22" t="str" cm="1">
        <f t="array" ref="P521">IFERROR(_xlfn.IFS(
Q521="MPR ISSUE","TX ISSUE",
Q521="BSS Hardware Issue","RAN ISSUE",
Q521="Sites strategiques, MLL, Pylone, etc.","ENVTECH",
Q521="AKTIVCO DEFAUT GE &amp; POWER Cabinet","POWER ISSUE",
Q521="AKTIVCO Coupure ENEO &amp; Baisse de tension","POWER ISSUE",
Q521="Coupure ENEO &amp; Baisse de tension","POWER ISSUE",
Q521="Defaut GE &amp; POWER Cabinet","POWER ISSUE",
Q521="Sharing","POWER ISSUE",
Q521="SIte strategiques &amp; DataCenter","POWER ISSUE",
Q521="Exclu","Exclu",
Q521="SAT","TX ISSUE",
Q521="SPARE-ISSUE","SPARE-ISSUE",
Q521="Fiber CAmtel","TX ISSUE",
Q521="Fiber AOF","TX ISSUE",
Q521="Projet OCM (HUAWEI)","TRAVAUX-HUAWEI",
Q521="Projet OCM (NOKIA)","TRAVAUX -NOKIA",
Q521="ACCESS-ISSUE","ACCESS-ISSUE",
Q521="Projet OCM (ZTE, NOKIA, autres projets)","TRAVAUX OCM",
Q521="No root CAuse","No root cause",
Q521="ODU HS","TX ISSUE",
Q521="IP &amp; VLAN","TX ISSUE",
Q521="Warehouse HUAWEI","SPARE-ISSUE",
Q521="SPARE-HS","SPARE-ISSUE",
Q521="Power Telco","RAN ISSUE"
),"")</f>
        <v>Exclu</v>
      </c>
      <c r="Q521" s="50" t="s">
        <v>6067</v>
      </c>
      <c r="R521" s="23" t="str" cm="1">
        <f t="array" ref="R521">IFERROR(_xlfn.IFS(
Q521="MPR ISSUE","ACTIVE",
Q521="BSS Hardware Issue","ACTIVE",
Q521="Sites strategiques, MLL, Pylone, etc.","PASSIVE",
Q521="AKTIVCO DEFAUT GE &amp; POWER Cabinet","PASSIVE",
Q521="AKTIVCO Coupure ENEO &amp; Baisse de tension","PASSIVE",
Q521="Coupure ENEO &amp; Baisse de tension","PASSIVE",
Q521="Defaut GE &amp; POWER Cabinet","PASSIVE",
Q521="Sharing","PASSIVE",
Q521="SIte strategiques &amp; DataCenter","PASSIVE",
Q521="Exclu","Exclu",
Q521="SAT","ACTIVE",
Q521="SPARE-ISSUE","SPARE-ISSUE",
Q521="Fiber CAmtel","ACTIVE",
Q521="Fiber AOF","ACTIVE",
Q521="Projet OCM (HUAWEI)","PLANNED WORKS",
Q521="Projet OCM (NOKIA)","PLANNED WORKS",
Q521="ACCESS-ISSUE","ACCESS-ISSUE",
Q521="Projet OCM (ZTE, NOKIA, autres projets)","PLANNED WORKS",
Q521="No root CAuse","No root cause",
Q521="ODU HS","ACTIVE",
Q521="IP &amp; VLAN","ACTIVE",
Q521="Warehouse HUAWEI","SPARE-ISSUE",
Q521="SPARE-HS","SPARE-ISSUE",
Q521="Power Telco","ACTIVE"
),"")</f>
        <v>Exclu</v>
      </c>
      <c r="S521" s="58" t="s">
        <v>17</v>
      </c>
      <c r="T521" s="7" t="s">
        <v>17</v>
      </c>
      <c r="U521" s="7" t="s">
        <v>17</v>
      </c>
      <c r="V521" s="59" t="s">
        <v>17</v>
      </c>
      <c r="W521" s="59" t="s">
        <v>17</v>
      </c>
      <c r="X521" s="59" t="s">
        <v>17</v>
      </c>
      <c r="Y521" s="59" t="s">
        <v>17</v>
      </c>
      <c r="Z521" s="59" t="s">
        <v>17</v>
      </c>
      <c r="AA521" s="59" t="s">
        <v>17</v>
      </c>
      <c r="AB521" s="59" t="s">
        <v>17</v>
      </c>
      <c r="AC521" s="59" t="s">
        <v>17</v>
      </c>
      <c r="AD521" s="59" t="s">
        <v>17</v>
      </c>
      <c r="AE521" s="59" t="s">
        <v>17</v>
      </c>
      <c r="AF521" s="15"/>
      <c r="AG521" s="15"/>
      <c r="AH521" s="15"/>
      <c r="AI521" s="15"/>
    </row>
    <row r="522" spans="1:35" s="14" customFormat="1" x14ac:dyDescent="0.35">
      <c r="A522" s="1" t="s">
        <v>1988</v>
      </c>
      <c r="B522" s="1" t="s">
        <v>1989</v>
      </c>
      <c r="C522" s="3"/>
      <c r="D522" s="1" t="s">
        <v>23</v>
      </c>
      <c r="E522" s="1" t="s">
        <v>24</v>
      </c>
      <c r="F522" s="3" t="s">
        <v>39</v>
      </c>
      <c r="G522" s="1" t="s">
        <v>117</v>
      </c>
      <c r="H522" s="53" t="str">
        <f>_xlfn.XLOOKUP(B522,'[1]Nur des jours'!$B:$B,'[1]Nur des jours'!$H:$H,"")</f>
        <v>ZTE</v>
      </c>
      <c r="I522" s="54">
        <v>3.7468676186707918E-3</v>
      </c>
      <c r="J522" s="54">
        <v>0</v>
      </c>
      <c r="K522" s="54">
        <v>0</v>
      </c>
      <c r="L522" s="55">
        <v>5.3505234952187731E-4</v>
      </c>
      <c r="M522" s="56" t="s">
        <v>5375</v>
      </c>
      <c r="N522" s="57"/>
      <c r="O522" s="16" t="str" cm="1">
        <f t="array" ref="O522">IFERROR(_xlfn.IFS(
Q522="MPR ISSUE","PDH",
Q522="BSS Hardware Issue","BSS",
Q522="Sites strategiques, MLL, Pylone, etc.","ENVTECH",
Q522="AKTIVCO DEFAUT GE &amp; POWER Cabinet","AKTIVCO",
Q522="AKTIVCO Coupure ENEO &amp; Baisse de tension","AKTIVCO GRID ONLY",
Q522="Coupure ENEO &amp; Baisse de tension","IHS GRID ONLY",
Q522="Defaut GE &amp; POWER Cabinet","IHS",
Q522="Sharing","Partners",
Q522="SIte strategiques &amp; DataCenter","SST &amp; DC",
Q522="Exclu","Exclu",
Q522="SAT","SAT",
Q522="SPARE-ISSUE","SPARE-ISSUE",
Q522="Fiber CAmtel","TRANS_FO_CAMTEL",
Q522="Fiber AOF","Fiber AOF",
Q522="Projet OCM (HUAWEI)","TRAVAUX-HUAWEI",
Q522="Projet OCM (NOKIA)","TRAVAUX-NOKIA",
Q522="ACCESS-ISSUE","ACCESS-ISSUE",
Q522="Projet OCM (ZTE, NOKIA, autres projets)","TRAVAUX OCM",
Q522="No root CAuse","No root cause",
Q522="ODU HS","PDH",
Q522="IP &amp; VLAN","PDH",
Q522="Warehouse HUAWEI","SPARE-ISSUE",
Q522="SPARE-HS","SPARE-ISSUE",
Q522="Power Telco","BSS"
),"")</f>
        <v>No root cause</v>
      </c>
      <c r="P522" s="22" t="str" cm="1">
        <f t="array" ref="P522">IFERROR(_xlfn.IFS(
Q522="MPR ISSUE","TX ISSUE",
Q522="BSS Hardware Issue","RAN ISSUE",
Q522="Sites strategiques, MLL, Pylone, etc.","ENVTECH",
Q522="AKTIVCO DEFAUT GE &amp; POWER Cabinet","POWER ISSUE",
Q522="AKTIVCO Coupure ENEO &amp; Baisse de tension","POWER ISSUE",
Q522="Coupure ENEO &amp; Baisse de tension","POWER ISSUE",
Q522="Defaut GE &amp; POWER Cabinet","POWER ISSUE",
Q522="Sharing","POWER ISSUE",
Q522="SIte strategiques &amp; DataCenter","POWER ISSUE",
Q522="Exclu","Exclu",
Q522="SAT","TX ISSUE",
Q522="SPARE-ISSUE","SPARE-ISSUE",
Q522="Fiber CAmtel","TX ISSUE",
Q522="Fiber AOF","TX ISSUE",
Q522="Projet OCM (HUAWEI)","TRAVAUX-HUAWEI",
Q522="Projet OCM (NOKIA)","TRAVAUX -NOKIA",
Q522="ACCESS-ISSUE","ACCESS-ISSUE",
Q522="Projet OCM (ZTE, NOKIA, autres projets)","TRAVAUX OCM",
Q522="No root CAuse","No root cause",
Q522="ODU HS","TX ISSUE",
Q522="IP &amp; VLAN","TX ISSUE",
Q522="Warehouse HUAWEI","SPARE-ISSUE",
Q522="SPARE-HS","SPARE-ISSUE",
Q522="Power Telco","RAN ISSUE"
),"")</f>
        <v>No root cause</v>
      </c>
      <c r="Q522" s="50" t="s">
        <v>5878</v>
      </c>
      <c r="R522" s="23" t="str" cm="1">
        <f t="array" ref="R522">IFERROR(_xlfn.IFS(
Q522="MPR ISSUE","ACTIVE",
Q522="BSS Hardware Issue","ACTIVE",
Q522="Sites strategiques, MLL, Pylone, etc.","PASSIVE",
Q522="AKTIVCO DEFAUT GE &amp; POWER Cabinet","PASSIVE",
Q522="AKTIVCO Coupure ENEO &amp; Baisse de tension","PASSIVE",
Q522="Coupure ENEO &amp; Baisse de tension","PASSIVE",
Q522="Defaut GE &amp; POWER Cabinet","PASSIVE",
Q522="Sharing","PASSIVE",
Q522="SIte strategiques &amp; DataCenter","PASSIVE",
Q522="Exclu","Exclu",
Q522="SAT","ACTIVE",
Q522="SPARE-ISSUE","SPARE-ISSUE",
Q522="Fiber CAmtel","ACTIVE",
Q522="Fiber AOF","ACTIVE",
Q522="Projet OCM (HUAWEI)","PLANNED WORKS",
Q522="Projet OCM (NOKIA)","PLANNED WORKS",
Q522="ACCESS-ISSUE","ACCESS-ISSUE",
Q522="Projet OCM (ZTE, NOKIA, autres projets)","PLANNED WORKS",
Q522="No root CAuse","No root cause",
Q522="ODU HS","ACTIVE",
Q522="IP &amp; VLAN","ACTIVE",
Q522="Warehouse HUAWEI","SPARE-ISSUE",
Q522="SPARE-HS","SPARE-ISSUE",
Q522="Power Telco","ACTIVE"
),"")</f>
        <v>No root cause</v>
      </c>
      <c r="S522" s="58" t="s">
        <v>17</v>
      </c>
      <c r="T522" s="7" t="s">
        <v>17</v>
      </c>
      <c r="U522" s="7" t="s">
        <v>17</v>
      </c>
      <c r="V522" s="59" t="s">
        <v>17</v>
      </c>
      <c r="W522" s="59" t="s">
        <v>17</v>
      </c>
      <c r="X522" s="59" t="s">
        <v>17</v>
      </c>
      <c r="Y522" s="59" t="s">
        <v>17</v>
      </c>
      <c r="Z522" s="59" t="s">
        <v>17</v>
      </c>
      <c r="AA522" s="59" t="s">
        <v>17</v>
      </c>
      <c r="AB522" s="59" t="s">
        <v>17</v>
      </c>
      <c r="AC522" s="59" t="s">
        <v>17</v>
      </c>
      <c r="AD522" s="59" t="s">
        <v>17</v>
      </c>
      <c r="AE522" s="59" t="s">
        <v>17</v>
      </c>
      <c r="AF522" s="15"/>
      <c r="AG522" s="15"/>
      <c r="AH522" s="15"/>
      <c r="AI522" s="15"/>
    </row>
    <row r="523" spans="1:35" s="14" customFormat="1" x14ac:dyDescent="0.35">
      <c r="A523" s="1" t="s">
        <v>1554</v>
      </c>
      <c r="B523" s="1" t="s">
        <v>1555</v>
      </c>
      <c r="C523" s="3"/>
      <c r="D523" s="1" t="s">
        <v>12</v>
      </c>
      <c r="E523" s="1" t="s">
        <v>13</v>
      </c>
      <c r="F523" s="3" t="s">
        <v>57</v>
      </c>
      <c r="G523" s="1" t="s">
        <v>86</v>
      </c>
      <c r="H523" s="61" t="str">
        <f>_xlfn.XLOOKUP(B523,'[1]Nur des jours'!$B:$B,'[1]Nur des jours'!$H:$H,"")</f>
        <v>Huawei</v>
      </c>
      <c r="I523" s="54">
        <v>0</v>
      </c>
      <c r="J523" s="54">
        <v>0</v>
      </c>
      <c r="K523" s="54">
        <v>1.0260097577632001E-3</v>
      </c>
      <c r="L523" s="55">
        <v>5.350523495218771E-4</v>
      </c>
      <c r="M523" s="56" t="s">
        <v>5375</v>
      </c>
      <c r="N523" s="57"/>
      <c r="O523" s="16" t="str" cm="1">
        <f t="array" ref="O523">IFERROR(_xlfn.IFS(
Q523="MPR ISSUE","PDH",
Q523="BSS Hardware Issue","BSS",
Q523="Sites strategiques, MLL, Pylone, etc.","ENVTECH",
Q523="AKTIVCO DEFAUT GE &amp; POWER Cabinet","AKTIVCO",
Q523="AKTIVCO Coupure ENEO &amp; Baisse de tension","AKTIVCO GRID ONLY",
Q523="Coupure ENEO &amp; Baisse de tension","IHS GRID ONLY",
Q523="Defaut GE &amp; POWER Cabinet","IHS",
Q523="Sharing","Partners",
Q523="SIte strategiques &amp; DataCenter","SST &amp; DC",
Q523="Exclu","Exclu",
Q523="SAT","SAT",
Q523="SPARE-ISSUE","SPARE-ISSUE",
Q523="Fiber CAmtel","TRANS_FO_CAMTEL",
Q523="Fiber AOF","Fiber AOF",
Q523="Projet OCM (HUAWEI)","TRAVAUX-HUAWEI",
Q523="Projet OCM (NOKIA)","TRAVAUX-NOKIA",
Q523="ACCESS-ISSUE","ACCESS-ISSUE",
Q523="Projet OCM (ZTE, NOKIA, autres projets)","TRAVAUX OCM",
Q523="No root CAuse","No root cause",
Q523="ODU HS","PDH",
Q523="IP &amp; VLAN","PDH",
Q523="Warehouse HUAWEI","SPARE-ISSUE",
Q523="SPARE-HS","SPARE-ISSUE",
Q523="Power Telco","BSS"
),"")</f>
        <v>IHS</v>
      </c>
      <c r="P523" s="22" t="str" cm="1">
        <f t="array" ref="P523">IFERROR(_xlfn.IFS(
Q523="MPR ISSUE","TX ISSUE",
Q523="BSS Hardware Issue","RAN ISSUE",
Q523="Sites strategiques, MLL, Pylone, etc.","ENVTECH",
Q523="AKTIVCO DEFAUT GE &amp; POWER Cabinet","POWER ISSUE",
Q523="AKTIVCO Coupure ENEO &amp; Baisse de tension","POWER ISSUE",
Q523="Coupure ENEO &amp; Baisse de tension","POWER ISSUE",
Q523="Defaut GE &amp; POWER Cabinet","POWER ISSUE",
Q523="Sharing","POWER ISSUE",
Q523="SIte strategiques &amp; DataCenter","POWER ISSUE",
Q523="Exclu","Exclu",
Q523="SAT","TX ISSUE",
Q523="SPARE-ISSUE","SPARE-ISSUE",
Q523="Fiber CAmtel","TX ISSUE",
Q523="Fiber AOF","TX ISSUE",
Q523="Projet OCM (HUAWEI)","TRAVAUX-HUAWEI",
Q523="Projet OCM (NOKIA)","TRAVAUX -NOKIA",
Q523="ACCESS-ISSUE","ACCESS-ISSUE",
Q523="Projet OCM (ZTE, NOKIA, autres projets)","TRAVAUX OCM",
Q523="No root CAuse","No root cause",
Q523="ODU HS","TX ISSUE",
Q523="IP &amp; VLAN","TX ISSUE",
Q523="Warehouse HUAWEI","SPARE-ISSUE",
Q523="SPARE-HS","SPARE-ISSUE",
Q523="Power Telco","RAN ISSUE"
),"")</f>
        <v>POWER ISSUE</v>
      </c>
      <c r="Q523" s="50" t="s">
        <v>5338</v>
      </c>
      <c r="R523" s="23" t="str" cm="1">
        <f t="array" ref="R523">IFERROR(_xlfn.IFS(
Q523="MPR ISSUE","ACTIVE",
Q523="BSS Hardware Issue","ACTIVE",
Q523="Sites strategiques, MLL, Pylone, etc.","PASSIVE",
Q523="AKTIVCO DEFAUT GE &amp; POWER Cabinet","PASSIVE",
Q523="AKTIVCO Coupure ENEO &amp; Baisse de tension","PASSIVE",
Q523="Coupure ENEO &amp; Baisse de tension","PASSIVE",
Q523="Defaut GE &amp; POWER Cabinet","PASSIVE",
Q523="Sharing","PASSIVE",
Q523="SIte strategiques &amp; DataCenter","PASSIVE",
Q523="Exclu","Exclu",
Q523="SAT","ACTIVE",
Q523="SPARE-ISSUE","SPARE-ISSUE",
Q523="Fiber CAmtel","ACTIVE",
Q523="Fiber AOF","ACTIVE",
Q523="Projet OCM (HUAWEI)","PLANNED WORKS",
Q523="Projet OCM (NOKIA)","PLANNED WORKS",
Q523="ACCESS-ISSUE","ACCESS-ISSUE",
Q523="Projet OCM (ZTE, NOKIA, autres projets)","PLANNED WORKS",
Q523="No root CAuse","No root cause",
Q523="ODU HS","ACTIVE",
Q523="IP &amp; VLAN","ACTIVE",
Q523="Warehouse HUAWEI","SPARE-ISSUE",
Q523="SPARE-HS","SPARE-ISSUE",
Q523="Power Telco","ACTIVE"
),"")</f>
        <v>PASSIVE</v>
      </c>
      <c r="S523" s="58" t="s">
        <v>6076</v>
      </c>
      <c r="T523" s="7" t="s">
        <v>17</v>
      </c>
      <c r="U523" s="7" t="s">
        <v>17</v>
      </c>
      <c r="V523" s="59" t="s">
        <v>17</v>
      </c>
      <c r="W523" s="59" t="s">
        <v>17</v>
      </c>
      <c r="X523" s="59" t="s">
        <v>17</v>
      </c>
      <c r="Y523" s="59" t="s">
        <v>17</v>
      </c>
      <c r="Z523" s="59" t="s">
        <v>17</v>
      </c>
      <c r="AA523" s="59" t="s">
        <v>17</v>
      </c>
      <c r="AB523" s="59" t="s">
        <v>17</v>
      </c>
      <c r="AC523" s="59" t="s">
        <v>17</v>
      </c>
      <c r="AD523" s="59" t="s">
        <v>17</v>
      </c>
      <c r="AE523" s="59" t="s">
        <v>17</v>
      </c>
      <c r="AF523" s="15"/>
      <c r="AG523" s="15"/>
      <c r="AH523" s="15"/>
      <c r="AI523" s="15"/>
    </row>
    <row r="524" spans="1:35" s="14" customFormat="1" x14ac:dyDescent="0.35">
      <c r="A524" s="1" t="s">
        <v>2956</v>
      </c>
      <c r="B524" s="1" t="s">
        <v>2957</v>
      </c>
      <c r="C524" s="3"/>
      <c r="D524" s="1" t="s">
        <v>12</v>
      </c>
      <c r="E524" s="1" t="s">
        <v>13</v>
      </c>
      <c r="F524" s="3" t="s">
        <v>92</v>
      </c>
      <c r="G524" s="1" t="s">
        <v>93</v>
      </c>
      <c r="H524" s="61" t="str">
        <f>_xlfn.XLOOKUP(B524,'[1]Nur des jours'!$B:$B,'[1]Nur des jours'!$H:$H,"")</f>
        <v>Huawei</v>
      </c>
      <c r="I524" s="54">
        <v>0</v>
      </c>
      <c r="J524" s="54">
        <v>0</v>
      </c>
      <c r="K524" s="54">
        <v>1.0260097577632001E-3</v>
      </c>
      <c r="L524" s="55">
        <v>5.350523495218771E-4</v>
      </c>
      <c r="M524" s="56" t="s">
        <v>5375</v>
      </c>
      <c r="N524" s="57"/>
      <c r="O524" s="16" t="str" cm="1">
        <f t="array" ref="O524">IFERROR(_xlfn.IFS(
Q524="MPR ISSUE","PDH",
Q524="BSS Hardware Issue","BSS",
Q524="Sites strategiques, MLL, Pylone, etc.","ENVTECH",
Q524="AKTIVCO DEFAUT GE &amp; POWER Cabinet","AKTIVCO",
Q524="AKTIVCO Coupure ENEO &amp; Baisse de tension","AKTIVCO GRID ONLY",
Q524="Coupure ENEO &amp; Baisse de tension","IHS GRID ONLY",
Q524="Defaut GE &amp; POWER Cabinet","IHS",
Q524="Sharing","Partners",
Q524="SIte strategiques &amp; DataCenter","SST &amp; DC",
Q524="Exclu","Exclu",
Q524="SAT","SAT",
Q524="SPARE-ISSUE","SPARE-ISSUE",
Q524="Fiber CAmtel","TRANS_FO_CAMTEL",
Q524="Fiber AOF","Fiber AOF",
Q524="Projet OCM (HUAWEI)","TRAVAUX-HUAWEI",
Q524="Projet OCM (NOKIA)","TRAVAUX-NOKIA",
Q524="ACCESS-ISSUE","ACCESS-ISSUE",
Q524="Projet OCM (ZTE, NOKIA, autres projets)","TRAVAUX OCM",
Q524="No root CAuse","No root cause",
Q524="ODU HS","PDH",
Q524="IP &amp; VLAN","PDH",
Q524="Warehouse HUAWEI","SPARE-ISSUE",
Q524="SPARE-HS","SPARE-ISSUE",
Q524="Power Telco","BSS"
),"")</f>
        <v>No root cause</v>
      </c>
      <c r="P524" s="22" t="str" cm="1">
        <f t="array" ref="P524">IFERROR(_xlfn.IFS(
Q524="MPR ISSUE","TX ISSUE",
Q524="BSS Hardware Issue","RAN ISSUE",
Q524="Sites strategiques, MLL, Pylone, etc.","ENVTECH",
Q524="AKTIVCO DEFAUT GE &amp; POWER Cabinet","POWER ISSUE",
Q524="AKTIVCO Coupure ENEO &amp; Baisse de tension","POWER ISSUE",
Q524="Coupure ENEO &amp; Baisse de tension","POWER ISSUE",
Q524="Defaut GE &amp; POWER Cabinet","POWER ISSUE",
Q524="Sharing","POWER ISSUE",
Q524="SIte strategiques &amp; DataCenter","POWER ISSUE",
Q524="Exclu","Exclu",
Q524="SAT","TX ISSUE",
Q524="SPARE-ISSUE","SPARE-ISSUE",
Q524="Fiber CAmtel","TX ISSUE",
Q524="Fiber AOF","TX ISSUE",
Q524="Projet OCM (HUAWEI)","TRAVAUX-HUAWEI",
Q524="Projet OCM (NOKIA)","TRAVAUX -NOKIA",
Q524="ACCESS-ISSUE","ACCESS-ISSUE",
Q524="Projet OCM (ZTE, NOKIA, autres projets)","TRAVAUX OCM",
Q524="No root CAuse","No root cause",
Q524="ODU HS","TX ISSUE",
Q524="IP &amp; VLAN","TX ISSUE",
Q524="Warehouse HUAWEI","SPARE-ISSUE",
Q524="SPARE-HS","SPARE-ISSUE",
Q524="Power Telco","RAN ISSUE"
),"")</f>
        <v>No root cause</v>
      </c>
      <c r="Q524" s="50" t="s">
        <v>5878</v>
      </c>
      <c r="R524" s="23" t="str" cm="1">
        <f t="array" ref="R524">IFERROR(_xlfn.IFS(
Q524="MPR ISSUE","ACTIVE",
Q524="BSS Hardware Issue","ACTIVE",
Q524="Sites strategiques, MLL, Pylone, etc.","PASSIVE",
Q524="AKTIVCO DEFAUT GE &amp; POWER Cabinet","PASSIVE",
Q524="AKTIVCO Coupure ENEO &amp; Baisse de tension","PASSIVE",
Q524="Coupure ENEO &amp; Baisse de tension","PASSIVE",
Q524="Defaut GE &amp; POWER Cabinet","PASSIVE",
Q524="Sharing","PASSIVE",
Q524="SIte strategiques &amp; DataCenter","PASSIVE",
Q524="Exclu","Exclu",
Q524="SAT","ACTIVE",
Q524="SPARE-ISSUE","SPARE-ISSUE",
Q524="Fiber CAmtel","ACTIVE",
Q524="Fiber AOF","ACTIVE",
Q524="Projet OCM (HUAWEI)","PLANNED WORKS",
Q524="Projet OCM (NOKIA)","PLANNED WORKS",
Q524="ACCESS-ISSUE","ACCESS-ISSUE",
Q524="Projet OCM (ZTE, NOKIA, autres projets)","PLANNED WORKS",
Q524="No root CAuse","No root cause",
Q524="ODU HS","ACTIVE",
Q524="IP &amp; VLAN","ACTIVE",
Q524="Warehouse HUAWEI","SPARE-ISSUE",
Q524="SPARE-HS","SPARE-ISSUE",
Q524="Power Telco","ACTIVE"
),"")</f>
        <v>No root cause</v>
      </c>
      <c r="S524" s="58" t="s">
        <v>17</v>
      </c>
      <c r="T524" s="7" t="s">
        <v>17</v>
      </c>
      <c r="U524" s="7" t="s">
        <v>17</v>
      </c>
      <c r="V524" s="59" t="s">
        <v>17</v>
      </c>
      <c r="W524" s="59" t="s">
        <v>17</v>
      </c>
      <c r="X524" s="59" t="s">
        <v>17</v>
      </c>
      <c r="Y524" s="59" t="s">
        <v>17</v>
      </c>
      <c r="Z524" s="59" t="s">
        <v>17</v>
      </c>
      <c r="AA524" s="59" t="s">
        <v>17</v>
      </c>
      <c r="AB524" s="59" t="s">
        <v>17</v>
      </c>
      <c r="AC524" s="59" t="s">
        <v>17</v>
      </c>
      <c r="AD524" s="59" t="s">
        <v>17</v>
      </c>
      <c r="AE524" s="59" t="s">
        <v>17</v>
      </c>
      <c r="AF524" s="15"/>
      <c r="AG524" s="15"/>
      <c r="AH524" s="15"/>
      <c r="AI524" s="15"/>
    </row>
    <row r="525" spans="1:35" s="14" customFormat="1" x14ac:dyDescent="0.35">
      <c r="A525" s="1" t="s">
        <v>2539</v>
      </c>
      <c r="B525" s="1" t="s">
        <v>2540</v>
      </c>
      <c r="C525" s="3"/>
      <c r="D525" s="1" t="s">
        <v>23</v>
      </c>
      <c r="E525" s="1" t="s">
        <v>32</v>
      </c>
      <c r="F525" s="3" t="s">
        <v>33</v>
      </c>
      <c r="G525" s="1" t="s">
        <v>34</v>
      </c>
      <c r="H525" s="53" t="str">
        <f>_xlfn.XLOOKUP(B525,'[1]Nur des jours'!$B:$B,'[1]Nur des jours'!$H:$H,"")</f>
        <v>ZTE</v>
      </c>
      <c r="I525" s="54">
        <v>2.9974940949366331E-3</v>
      </c>
      <c r="J525" s="54">
        <v>0</v>
      </c>
      <c r="K525" s="54">
        <v>0</v>
      </c>
      <c r="L525" s="55">
        <v>4.2804187961750177E-4</v>
      </c>
      <c r="M525" s="56" t="s">
        <v>5375</v>
      </c>
      <c r="N525" s="57"/>
      <c r="O525" s="16" t="str" cm="1">
        <f t="array" ref="O525">IFERROR(_xlfn.IFS(
Q525="MPR ISSUE","PDH",
Q525="BSS Hardware Issue","BSS",
Q525="Sites strategiques, MLL, Pylone, etc.","ENVTECH",
Q525="AKTIVCO DEFAUT GE &amp; POWER Cabinet","AKTIVCO",
Q525="AKTIVCO Coupure ENEO &amp; Baisse de tension","AKTIVCO GRID ONLY",
Q525="Coupure ENEO &amp; Baisse de tension","IHS GRID ONLY",
Q525="Defaut GE &amp; POWER Cabinet","IHS",
Q525="Sharing","Partners",
Q525="SIte strategiques &amp; DataCenter","SST &amp; DC",
Q525="Exclu","Exclu",
Q525="SAT","SAT",
Q525="SPARE-ISSUE","SPARE-ISSUE",
Q525="Fiber CAmtel","TRANS_FO_CAMTEL",
Q525="Fiber AOF","Fiber AOF",
Q525="Projet OCM (HUAWEI)","TRAVAUX-HUAWEI",
Q525="Projet OCM (NOKIA)","TRAVAUX-NOKIA",
Q525="ACCESS-ISSUE","ACCESS-ISSUE",
Q525="Projet OCM (ZTE, NOKIA, autres projets)","TRAVAUX OCM",
Q525="No root CAuse","No root cause",
Q525="ODU HS","PDH",
Q525="IP &amp; VLAN","PDH",
Q525="Warehouse HUAWEI","SPARE-ISSUE",
Q525="SPARE-HS","SPARE-ISSUE",
Q525="Power Telco","BSS"
),"")</f>
        <v>No root cause</v>
      </c>
      <c r="P525" s="22" t="str" cm="1">
        <f t="array" ref="P525">IFERROR(_xlfn.IFS(
Q525="MPR ISSUE","TX ISSUE",
Q525="BSS Hardware Issue","RAN ISSUE",
Q525="Sites strategiques, MLL, Pylone, etc.","ENVTECH",
Q525="AKTIVCO DEFAUT GE &amp; POWER Cabinet","POWER ISSUE",
Q525="AKTIVCO Coupure ENEO &amp; Baisse de tension","POWER ISSUE",
Q525="Coupure ENEO &amp; Baisse de tension","POWER ISSUE",
Q525="Defaut GE &amp; POWER Cabinet","POWER ISSUE",
Q525="Sharing","POWER ISSUE",
Q525="SIte strategiques &amp; DataCenter","POWER ISSUE",
Q525="Exclu","Exclu",
Q525="SAT","TX ISSUE",
Q525="SPARE-ISSUE","SPARE-ISSUE",
Q525="Fiber CAmtel","TX ISSUE",
Q525="Fiber AOF","TX ISSUE",
Q525="Projet OCM (HUAWEI)","TRAVAUX-HUAWEI",
Q525="Projet OCM (NOKIA)","TRAVAUX -NOKIA",
Q525="ACCESS-ISSUE","ACCESS-ISSUE",
Q525="Projet OCM (ZTE, NOKIA, autres projets)","TRAVAUX OCM",
Q525="No root CAuse","No root cause",
Q525="ODU HS","TX ISSUE",
Q525="IP &amp; VLAN","TX ISSUE",
Q525="Warehouse HUAWEI","SPARE-ISSUE",
Q525="SPARE-HS","SPARE-ISSUE",
Q525="Power Telco","RAN ISSUE"
),"")</f>
        <v>No root cause</v>
      </c>
      <c r="Q525" s="50" t="s">
        <v>5878</v>
      </c>
      <c r="R525" s="23" t="str" cm="1">
        <f t="array" ref="R525">IFERROR(_xlfn.IFS(
Q525="MPR ISSUE","ACTIVE",
Q525="BSS Hardware Issue","ACTIVE",
Q525="Sites strategiques, MLL, Pylone, etc.","PASSIVE",
Q525="AKTIVCO DEFAUT GE &amp; POWER Cabinet","PASSIVE",
Q525="AKTIVCO Coupure ENEO &amp; Baisse de tension","PASSIVE",
Q525="Coupure ENEO &amp; Baisse de tension","PASSIVE",
Q525="Defaut GE &amp; POWER Cabinet","PASSIVE",
Q525="Sharing","PASSIVE",
Q525="SIte strategiques &amp; DataCenter","PASSIVE",
Q525="Exclu","Exclu",
Q525="SAT","ACTIVE",
Q525="SPARE-ISSUE","SPARE-ISSUE",
Q525="Fiber CAmtel","ACTIVE",
Q525="Fiber AOF","ACTIVE",
Q525="Projet OCM (HUAWEI)","PLANNED WORKS",
Q525="Projet OCM (NOKIA)","PLANNED WORKS",
Q525="ACCESS-ISSUE","ACCESS-ISSUE",
Q525="Projet OCM (ZTE, NOKIA, autres projets)","PLANNED WORKS",
Q525="No root CAuse","No root cause",
Q525="ODU HS","ACTIVE",
Q525="IP &amp; VLAN","ACTIVE",
Q525="Warehouse HUAWEI","SPARE-ISSUE",
Q525="SPARE-HS","SPARE-ISSUE",
Q525="Power Telco","ACTIVE"
),"")</f>
        <v>No root cause</v>
      </c>
      <c r="S525" s="58" t="s">
        <v>17</v>
      </c>
      <c r="T525" s="7" t="s">
        <v>17</v>
      </c>
      <c r="U525" s="7" t="s">
        <v>17</v>
      </c>
      <c r="V525" s="59" t="s">
        <v>17</v>
      </c>
      <c r="W525" s="59" t="s">
        <v>17</v>
      </c>
      <c r="X525" s="59" t="s">
        <v>17</v>
      </c>
      <c r="Y525" s="59" t="s">
        <v>17</v>
      </c>
      <c r="Z525" s="59" t="s">
        <v>17</v>
      </c>
      <c r="AA525" s="59" t="s">
        <v>17</v>
      </c>
      <c r="AB525" s="59" t="s">
        <v>17</v>
      </c>
      <c r="AC525" s="59" t="s">
        <v>17</v>
      </c>
      <c r="AD525" s="59" t="s">
        <v>17</v>
      </c>
      <c r="AE525" s="59" t="s">
        <v>17</v>
      </c>
      <c r="AF525" s="15"/>
      <c r="AG525" s="15"/>
      <c r="AH525" s="15"/>
      <c r="AI525" s="15"/>
    </row>
    <row r="526" spans="1:35" s="14" customFormat="1" x14ac:dyDescent="0.35">
      <c r="A526" s="1" t="s">
        <v>43</v>
      </c>
      <c r="B526" s="1" t="s">
        <v>44</v>
      </c>
      <c r="C526" s="3"/>
      <c r="D526" s="1"/>
      <c r="E526" s="1"/>
      <c r="F526" s="3" t="s">
        <v>33</v>
      </c>
      <c r="G526" s="1" t="s">
        <v>34</v>
      </c>
      <c r="H526" s="53" t="str">
        <f>_xlfn.XLOOKUP(B526,'[1]Nur des jours'!$B:$B,'[1]Nur des jours'!$H:$H,"")</f>
        <v>ZTE</v>
      </c>
      <c r="I526" s="54">
        <v>2.9974940949366331E-3</v>
      </c>
      <c r="J526" s="54">
        <v>0</v>
      </c>
      <c r="K526" s="54">
        <v>0</v>
      </c>
      <c r="L526" s="55">
        <v>4.2804187961750177E-4</v>
      </c>
      <c r="M526" s="56" t="s">
        <v>5375</v>
      </c>
      <c r="N526" s="57"/>
      <c r="O526" s="16" t="str" cm="1">
        <f t="array" ref="O526">IFERROR(_xlfn.IFS(
Q526="MPR ISSUE","PDH",
Q526="BSS Hardware Issue","BSS",
Q526="Sites strategiques, MLL, Pylone, etc.","ENVTECH",
Q526="AKTIVCO DEFAUT GE &amp; POWER Cabinet","AKTIVCO",
Q526="AKTIVCO Coupure ENEO &amp; Baisse de tension","AKTIVCO GRID ONLY",
Q526="Coupure ENEO &amp; Baisse de tension","IHS GRID ONLY",
Q526="Defaut GE &amp; POWER Cabinet","IHS",
Q526="Sharing","Partners",
Q526="SIte strategiques &amp; DataCenter","SST &amp; DC",
Q526="Exclu","Exclu",
Q526="SAT","SAT",
Q526="SPARE-ISSUE","SPARE-ISSUE",
Q526="Fiber CAmtel","TRANS_FO_CAMTEL",
Q526="Fiber AOF","Fiber AOF",
Q526="Projet OCM (HUAWEI)","TRAVAUX-HUAWEI",
Q526="Projet OCM (NOKIA)","TRAVAUX-NOKIA",
Q526="ACCESS-ISSUE","ACCESS-ISSUE",
Q526="Projet OCM (ZTE, NOKIA, autres projets)","TRAVAUX OCM",
Q526="No root CAuse","No root cause",
Q526="ODU HS","PDH",
Q526="IP &amp; VLAN","PDH",
Q526="Warehouse HUAWEI","SPARE-ISSUE",
Q526="SPARE-HS","SPARE-ISSUE",
Q526="Power Telco","BSS"
),"")</f>
        <v>No root cause</v>
      </c>
      <c r="P526" s="22" t="str" cm="1">
        <f t="array" ref="P526">IFERROR(_xlfn.IFS(
Q526="MPR ISSUE","TX ISSUE",
Q526="BSS Hardware Issue","RAN ISSUE",
Q526="Sites strategiques, MLL, Pylone, etc.","ENVTECH",
Q526="AKTIVCO DEFAUT GE &amp; POWER Cabinet","POWER ISSUE",
Q526="AKTIVCO Coupure ENEO &amp; Baisse de tension","POWER ISSUE",
Q526="Coupure ENEO &amp; Baisse de tension","POWER ISSUE",
Q526="Defaut GE &amp; POWER Cabinet","POWER ISSUE",
Q526="Sharing","POWER ISSUE",
Q526="SIte strategiques &amp; DataCenter","POWER ISSUE",
Q526="Exclu","Exclu",
Q526="SAT","TX ISSUE",
Q526="SPARE-ISSUE","SPARE-ISSUE",
Q526="Fiber CAmtel","TX ISSUE",
Q526="Fiber AOF","TX ISSUE",
Q526="Projet OCM (HUAWEI)","TRAVAUX-HUAWEI",
Q526="Projet OCM (NOKIA)","TRAVAUX -NOKIA",
Q526="ACCESS-ISSUE","ACCESS-ISSUE",
Q526="Projet OCM (ZTE, NOKIA, autres projets)","TRAVAUX OCM",
Q526="No root CAuse","No root cause",
Q526="ODU HS","TX ISSUE",
Q526="IP &amp; VLAN","TX ISSUE",
Q526="Warehouse HUAWEI","SPARE-ISSUE",
Q526="SPARE-HS","SPARE-ISSUE",
Q526="Power Telco","RAN ISSUE"
),"")</f>
        <v>No root cause</v>
      </c>
      <c r="Q526" s="50" t="s">
        <v>5878</v>
      </c>
      <c r="R526" s="23" t="str" cm="1">
        <f t="array" ref="R526">IFERROR(_xlfn.IFS(
Q526="MPR ISSUE","ACTIVE",
Q526="BSS Hardware Issue","ACTIVE",
Q526="Sites strategiques, MLL, Pylone, etc.","PASSIVE",
Q526="AKTIVCO DEFAUT GE &amp; POWER Cabinet","PASSIVE",
Q526="AKTIVCO Coupure ENEO &amp; Baisse de tension","PASSIVE",
Q526="Coupure ENEO &amp; Baisse de tension","PASSIVE",
Q526="Defaut GE &amp; POWER Cabinet","PASSIVE",
Q526="Sharing","PASSIVE",
Q526="SIte strategiques &amp; DataCenter","PASSIVE",
Q526="Exclu","Exclu",
Q526="SAT","ACTIVE",
Q526="SPARE-ISSUE","SPARE-ISSUE",
Q526="Fiber CAmtel","ACTIVE",
Q526="Fiber AOF","ACTIVE",
Q526="Projet OCM (HUAWEI)","PLANNED WORKS",
Q526="Projet OCM (NOKIA)","PLANNED WORKS",
Q526="ACCESS-ISSUE","ACCESS-ISSUE",
Q526="Projet OCM (ZTE, NOKIA, autres projets)","PLANNED WORKS",
Q526="No root CAuse","No root cause",
Q526="ODU HS","ACTIVE",
Q526="IP &amp; VLAN","ACTIVE",
Q526="Warehouse HUAWEI","SPARE-ISSUE",
Q526="SPARE-HS","SPARE-ISSUE",
Q526="Power Telco","ACTIVE"
),"")</f>
        <v>No root cause</v>
      </c>
      <c r="S526" s="58" t="s">
        <v>17</v>
      </c>
      <c r="T526" s="7" t="s">
        <v>17</v>
      </c>
      <c r="U526" s="7" t="s">
        <v>17</v>
      </c>
      <c r="V526" s="59" t="s">
        <v>17</v>
      </c>
      <c r="W526" s="59" t="s">
        <v>17</v>
      </c>
      <c r="X526" s="59" t="s">
        <v>17</v>
      </c>
      <c r="Y526" s="59" t="s">
        <v>17</v>
      </c>
      <c r="Z526" s="59" t="s">
        <v>17</v>
      </c>
      <c r="AA526" s="59" t="s">
        <v>17</v>
      </c>
      <c r="AB526" s="59" t="s">
        <v>17</v>
      </c>
      <c r="AC526" s="59" t="s">
        <v>17</v>
      </c>
      <c r="AD526" s="59" t="s">
        <v>17</v>
      </c>
      <c r="AE526" s="59" t="s">
        <v>17</v>
      </c>
      <c r="AF526" s="15"/>
      <c r="AG526" s="15"/>
      <c r="AH526" s="15"/>
      <c r="AI526" s="15"/>
    </row>
    <row r="527" spans="1:35" s="14" customFormat="1" x14ac:dyDescent="0.35">
      <c r="A527" s="1" t="s">
        <v>4923</v>
      </c>
      <c r="B527" s="1" t="s">
        <v>4924</v>
      </c>
      <c r="C527" s="3"/>
      <c r="D527" s="1" t="s">
        <v>23</v>
      </c>
      <c r="E527" s="1" t="s">
        <v>124</v>
      </c>
      <c r="F527" s="3" t="s">
        <v>71</v>
      </c>
      <c r="G527" s="1" t="s">
        <v>4922</v>
      </c>
      <c r="H527" s="62" t="str">
        <f>_xlfn.XLOOKUP(B527,'[1]Nur des jours'!$B:$B,'[1]Nur des jours'!$H:$H,"")</f>
        <v>NOKIA</v>
      </c>
      <c r="I527" s="54">
        <v>0</v>
      </c>
      <c r="J527" s="54">
        <v>1.0625240130425211E-3</v>
      </c>
      <c r="K527" s="54">
        <v>0</v>
      </c>
      <c r="L527" s="55">
        <v>3.5670156634785984E-4</v>
      </c>
      <c r="M527" s="56" t="s">
        <v>5375</v>
      </c>
      <c r="N527" s="57"/>
      <c r="O527" s="16" t="str" cm="1">
        <f t="array" ref="O527">IFERROR(_xlfn.IFS(
Q527="MPR ISSUE","PDH",
Q527="BSS Hardware Issue","BSS",
Q527="Sites strategiques, MLL, Pylone, etc.","ENVTECH",
Q527="AKTIVCO DEFAUT GE &amp; POWER Cabinet","AKTIVCO",
Q527="AKTIVCO Coupure ENEO &amp; Baisse de tension","AKTIVCO GRID ONLY",
Q527="Coupure ENEO &amp; Baisse de tension","IHS GRID ONLY",
Q527="Defaut GE &amp; POWER Cabinet","IHS",
Q527="Sharing","Partners",
Q527="SIte strategiques &amp; DataCenter","SST &amp; DC",
Q527="Exclu","Exclu",
Q527="SAT","SAT",
Q527="SPARE-ISSUE","SPARE-ISSUE",
Q527="Fiber CAmtel","TRANS_FO_CAMTEL",
Q527="Fiber AOF","Fiber AOF",
Q527="Projet OCM (HUAWEI)","TRAVAUX-HUAWEI",
Q527="Projet OCM (NOKIA)","TRAVAUX-NOKIA",
Q527="ACCESS-ISSUE","ACCESS-ISSUE",
Q527="Projet OCM (ZTE, NOKIA, autres projets)","TRAVAUX OCM",
Q527="No root CAuse","No root cause",
Q527="ODU HS","PDH",
Q527="IP &amp; VLAN","PDH",
Q527="Warehouse HUAWEI","SPARE-ISSUE",
Q527="SPARE-HS","SPARE-ISSUE",
Q527="Power Telco","BSS"
),"")</f>
        <v>No root cause</v>
      </c>
      <c r="P527" s="22" t="str" cm="1">
        <f t="array" ref="P527">IFERROR(_xlfn.IFS(
Q527="MPR ISSUE","TX ISSUE",
Q527="BSS Hardware Issue","RAN ISSUE",
Q527="Sites strategiques, MLL, Pylone, etc.","ENVTECH",
Q527="AKTIVCO DEFAUT GE &amp; POWER Cabinet","POWER ISSUE",
Q527="AKTIVCO Coupure ENEO &amp; Baisse de tension","POWER ISSUE",
Q527="Coupure ENEO &amp; Baisse de tension","POWER ISSUE",
Q527="Defaut GE &amp; POWER Cabinet","POWER ISSUE",
Q527="Sharing","POWER ISSUE",
Q527="SIte strategiques &amp; DataCenter","POWER ISSUE",
Q527="Exclu","Exclu",
Q527="SAT","TX ISSUE",
Q527="SPARE-ISSUE","SPARE-ISSUE",
Q527="Fiber CAmtel","TX ISSUE",
Q527="Fiber AOF","TX ISSUE",
Q527="Projet OCM (HUAWEI)","TRAVAUX-HUAWEI",
Q527="Projet OCM (NOKIA)","TRAVAUX -NOKIA",
Q527="ACCESS-ISSUE","ACCESS-ISSUE",
Q527="Projet OCM (ZTE, NOKIA, autres projets)","TRAVAUX OCM",
Q527="No root CAuse","No root cause",
Q527="ODU HS","TX ISSUE",
Q527="IP &amp; VLAN","TX ISSUE",
Q527="Warehouse HUAWEI","SPARE-ISSUE",
Q527="SPARE-HS","SPARE-ISSUE",
Q527="Power Telco","RAN ISSUE"
),"")</f>
        <v>No root cause</v>
      </c>
      <c r="Q527" s="50" t="s">
        <v>5878</v>
      </c>
      <c r="R527" s="23" t="str" cm="1">
        <f t="array" ref="R527">IFERROR(_xlfn.IFS(
Q527="MPR ISSUE","ACTIVE",
Q527="BSS Hardware Issue","ACTIVE",
Q527="Sites strategiques, MLL, Pylone, etc.","PASSIVE",
Q527="AKTIVCO DEFAUT GE &amp; POWER Cabinet","PASSIVE",
Q527="AKTIVCO Coupure ENEO &amp; Baisse de tension","PASSIVE",
Q527="Coupure ENEO &amp; Baisse de tension","PASSIVE",
Q527="Defaut GE &amp; POWER Cabinet","PASSIVE",
Q527="Sharing","PASSIVE",
Q527="SIte strategiques &amp; DataCenter","PASSIVE",
Q527="Exclu","Exclu",
Q527="SAT","ACTIVE",
Q527="SPARE-ISSUE","SPARE-ISSUE",
Q527="Fiber CAmtel","ACTIVE",
Q527="Fiber AOF","ACTIVE",
Q527="Projet OCM (HUAWEI)","PLANNED WORKS",
Q527="Projet OCM (NOKIA)","PLANNED WORKS",
Q527="ACCESS-ISSUE","ACCESS-ISSUE",
Q527="Projet OCM (ZTE, NOKIA, autres projets)","PLANNED WORKS",
Q527="No root CAuse","No root cause",
Q527="ODU HS","ACTIVE",
Q527="IP &amp; VLAN","ACTIVE",
Q527="Warehouse HUAWEI","SPARE-ISSUE",
Q527="SPARE-HS","SPARE-ISSUE",
Q527="Power Telco","ACTIVE"
),"")</f>
        <v>No root cause</v>
      </c>
      <c r="S527" s="58" t="s">
        <v>17</v>
      </c>
      <c r="T527" s="7" t="s">
        <v>17</v>
      </c>
      <c r="U527" s="7" t="s">
        <v>17</v>
      </c>
      <c r="V527" s="59" t="s">
        <v>17</v>
      </c>
      <c r="W527" s="59" t="s">
        <v>17</v>
      </c>
      <c r="X527" s="59" t="s">
        <v>17</v>
      </c>
      <c r="Y527" s="59" t="s">
        <v>17</v>
      </c>
      <c r="Z527" s="59" t="s">
        <v>17</v>
      </c>
      <c r="AA527" s="59" t="s">
        <v>17</v>
      </c>
      <c r="AB527" s="59" t="s">
        <v>17</v>
      </c>
      <c r="AC527" s="59" t="s">
        <v>17</v>
      </c>
      <c r="AD527" s="59" t="s">
        <v>17</v>
      </c>
      <c r="AE527" s="59" t="s">
        <v>17</v>
      </c>
      <c r="AF527" s="15"/>
      <c r="AG527" s="15"/>
      <c r="AH527" s="15"/>
      <c r="AI527" s="15"/>
    </row>
    <row r="528" spans="1:35" s="14" customFormat="1" x14ac:dyDescent="0.35">
      <c r="A528" s="1" t="s">
        <v>1556</v>
      </c>
      <c r="B528" s="1" t="s">
        <v>1557</v>
      </c>
      <c r="C528" s="3"/>
      <c r="D528" s="1" t="s">
        <v>12</v>
      </c>
      <c r="E528" s="1" t="s">
        <v>98</v>
      </c>
      <c r="F528" s="3" t="s">
        <v>14</v>
      </c>
      <c r="G528" s="1" t="s">
        <v>65</v>
      </c>
      <c r="H528" s="62" t="str">
        <f>_xlfn.XLOOKUP(B528,'[1]Nur des jours'!$B:$B,'[1]Nur des jours'!$H:$H,"")</f>
        <v>NOKIA</v>
      </c>
      <c r="I528" s="54">
        <v>0</v>
      </c>
      <c r="J528" s="54">
        <v>0</v>
      </c>
      <c r="K528" s="54">
        <v>5.8140552939922596E-4</v>
      </c>
      <c r="L528" s="55">
        <v>3.0319633139577171E-4</v>
      </c>
      <c r="M528" s="56" t="s">
        <v>5375</v>
      </c>
      <c r="N528" s="57"/>
      <c r="O528" s="16" t="str" cm="1">
        <f t="array" ref="O528">IFERROR(_xlfn.IFS(
Q528="MPR ISSUE","PDH",
Q528="BSS Hardware Issue","BSS",
Q528="Sites strategiques, MLL, Pylone, etc.","ENVTECH",
Q528="AKTIVCO DEFAUT GE &amp; POWER Cabinet","AKTIVCO",
Q528="AKTIVCO Coupure ENEO &amp; Baisse de tension","AKTIVCO GRID ONLY",
Q528="Coupure ENEO &amp; Baisse de tension","IHS GRID ONLY",
Q528="Defaut GE &amp; POWER Cabinet","IHS",
Q528="Sharing","Partners",
Q528="SIte strategiques &amp; DataCenter","SST &amp; DC",
Q528="Exclu","Exclu",
Q528="SAT","SAT",
Q528="SPARE-ISSUE","SPARE-ISSUE",
Q528="Fiber CAmtel","TRANS_FO_CAMTEL",
Q528="Fiber AOF","Fiber AOF",
Q528="Projet OCM (HUAWEI)","TRAVAUX-HUAWEI",
Q528="Projet OCM (NOKIA)","TRAVAUX-NOKIA",
Q528="ACCESS-ISSUE","ACCESS-ISSUE",
Q528="Projet OCM (ZTE, NOKIA, autres projets)","TRAVAUX OCM",
Q528="No root CAuse","No root cause",
Q528="ODU HS","PDH",
Q528="IP &amp; VLAN","PDH",
Q528="Warehouse HUAWEI","SPARE-ISSUE",
Q528="SPARE-HS","SPARE-ISSUE",
Q528="Power Telco","BSS"
),"")</f>
        <v>No root cause</v>
      </c>
      <c r="P528" s="22" t="str" cm="1">
        <f t="array" ref="P528">IFERROR(_xlfn.IFS(
Q528="MPR ISSUE","TX ISSUE",
Q528="BSS Hardware Issue","RAN ISSUE",
Q528="Sites strategiques, MLL, Pylone, etc.","ENVTECH",
Q528="AKTIVCO DEFAUT GE &amp; POWER Cabinet","POWER ISSUE",
Q528="AKTIVCO Coupure ENEO &amp; Baisse de tension","POWER ISSUE",
Q528="Coupure ENEO &amp; Baisse de tension","POWER ISSUE",
Q528="Defaut GE &amp; POWER Cabinet","POWER ISSUE",
Q528="Sharing","POWER ISSUE",
Q528="SIte strategiques &amp; DataCenter","POWER ISSUE",
Q528="Exclu","Exclu",
Q528="SAT","TX ISSUE",
Q528="SPARE-ISSUE","SPARE-ISSUE",
Q528="Fiber CAmtel","TX ISSUE",
Q528="Fiber AOF","TX ISSUE",
Q528="Projet OCM (HUAWEI)","TRAVAUX-HUAWEI",
Q528="Projet OCM (NOKIA)","TRAVAUX -NOKIA",
Q528="ACCESS-ISSUE","ACCESS-ISSUE",
Q528="Projet OCM (ZTE, NOKIA, autres projets)","TRAVAUX OCM",
Q528="No root CAuse","No root cause",
Q528="ODU HS","TX ISSUE",
Q528="IP &amp; VLAN","TX ISSUE",
Q528="Warehouse HUAWEI","SPARE-ISSUE",
Q528="SPARE-HS","SPARE-ISSUE",
Q528="Power Telco","RAN ISSUE"
),"")</f>
        <v>No root cause</v>
      </c>
      <c r="Q528" s="50" t="s">
        <v>5878</v>
      </c>
      <c r="R528" s="23" t="str" cm="1">
        <f t="array" ref="R528">IFERROR(_xlfn.IFS(
Q528="MPR ISSUE","ACTIVE",
Q528="BSS Hardware Issue","ACTIVE",
Q528="Sites strategiques, MLL, Pylone, etc.","PASSIVE",
Q528="AKTIVCO DEFAUT GE &amp; POWER Cabinet","PASSIVE",
Q528="AKTIVCO Coupure ENEO &amp; Baisse de tension","PASSIVE",
Q528="Coupure ENEO &amp; Baisse de tension","PASSIVE",
Q528="Defaut GE &amp; POWER Cabinet","PASSIVE",
Q528="Sharing","PASSIVE",
Q528="SIte strategiques &amp; DataCenter","PASSIVE",
Q528="Exclu","Exclu",
Q528="SAT","ACTIVE",
Q528="SPARE-ISSUE","SPARE-ISSUE",
Q528="Fiber CAmtel","ACTIVE",
Q528="Fiber AOF","ACTIVE",
Q528="Projet OCM (HUAWEI)","PLANNED WORKS",
Q528="Projet OCM (NOKIA)","PLANNED WORKS",
Q528="ACCESS-ISSUE","ACCESS-ISSUE",
Q528="Projet OCM (ZTE, NOKIA, autres projets)","PLANNED WORKS",
Q528="No root CAuse","No root cause",
Q528="ODU HS","ACTIVE",
Q528="IP &amp; VLAN","ACTIVE",
Q528="Warehouse HUAWEI","SPARE-ISSUE",
Q528="SPARE-HS","SPARE-ISSUE",
Q528="Power Telco","ACTIVE"
),"")</f>
        <v>No root cause</v>
      </c>
      <c r="S528" s="58" t="s">
        <v>17</v>
      </c>
      <c r="T528" s="7" t="s">
        <v>17</v>
      </c>
      <c r="U528" s="7" t="s">
        <v>17</v>
      </c>
      <c r="V528" s="59" t="s">
        <v>17</v>
      </c>
      <c r="W528" s="59" t="s">
        <v>17</v>
      </c>
      <c r="X528" s="59" t="s">
        <v>17</v>
      </c>
      <c r="Y528" s="59" t="s">
        <v>17</v>
      </c>
      <c r="Z528" s="59" t="s">
        <v>17</v>
      </c>
      <c r="AA528" s="59" t="s">
        <v>17</v>
      </c>
      <c r="AB528" s="59" t="s">
        <v>17</v>
      </c>
      <c r="AC528" s="59" t="s">
        <v>17</v>
      </c>
      <c r="AD528" s="59" t="s">
        <v>17</v>
      </c>
      <c r="AE528" s="59" t="s">
        <v>17</v>
      </c>
      <c r="AF528" s="15"/>
      <c r="AG528" s="15"/>
      <c r="AH528" s="15"/>
      <c r="AI528" s="15"/>
    </row>
    <row r="529" spans="1:35" s="14" customFormat="1" x14ac:dyDescent="0.35">
      <c r="A529" s="1" t="s">
        <v>2651</v>
      </c>
      <c r="B529" s="1" t="s">
        <v>2652</v>
      </c>
      <c r="C529" s="3"/>
      <c r="D529" s="1"/>
      <c r="E529" s="1"/>
      <c r="F529" s="3" t="s">
        <v>39</v>
      </c>
      <c r="G529" s="1" t="s">
        <v>2653</v>
      </c>
      <c r="H529" s="62" t="str">
        <f>_xlfn.XLOOKUP(B529,'[1]Nur des jours'!$B:$B,'[1]Nur des jours'!$H:$H,"")</f>
        <v>NOKIA</v>
      </c>
      <c r="I529" s="54">
        <v>0</v>
      </c>
      <c r="J529" s="54">
        <v>0</v>
      </c>
      <c r="K529" s="54">
        <v>5.4720520414075491E-4</v>
      </c>
      <c r="L529" s="55">
        <v>2.8536125307853343E-4</v>
      </c>
      <c r="M529" s="56" t="s">
        <v>5375</v>
      </c>
      <c r="N529" s="57"/>
      <c r="O529" s="16" t="str" cm="1">
        <f t="array" ref="O529">IFERROR(_xlfn.IFS(
Q529="MPR ISSUE","PDH",
Q529="BSS Hardware Issue","BSS",
Q529="Sites strategiques, MLL, Pylone, etc.","ENVTECH",
Q529="AKTIVCO DEFAUT GE &amp; POWER Cabinet","AKTIVCO",
Q529="AKTIVCO Coupure ENEO &amp; Baisse de tension","AKTIVCO GRID ONLY",
Q529="Coupure ENEO &amp; Baisse de tension","IHS GRID ONLY",
Q529="Defaut GE &amp; POWER Cabinet","IHS",
Q529="Sharing","Partners",
Q529="SIte strategiques &amp; DataCenter","SST &amp; DC",
Q529="Exclu","Exclu",
Q529="SAT","SAT",
Q529="SPARE-ISSUE","SPARE-ISSUE",
Q529="Fiber CAmtel","TRANS_FO_CAMTEL",
Q529="Fiber AOF","Fiber AOF",
Q529="Projet OCM (HUAWEI)","TRAVAUX-HUAWEI",
Q529="Projet OCM (NOKIA)","TRAVAUX-NOKIA",
Q529="ACCESS-ISSUE","ACCESS-ISSUE",
Q529="Projet OCM (ZTE, NOKIA, autres projets)","TRAVAUX OCM",
Q529="No root CAuse","No root cause",
Q529="ODU HS","PDH",
Q529="IP &amp; VLAN","PDH",
Q529="Warehouse HUAWEI","SPARE-ISSUE",
Q529="SPARE-HS","SPARE-ISSUE",
Q529="Power Telco","BSS"
),"")</f>
        <v>No root cause</v>
      </c>
      <c r="P529" s="22" t="str" cm="1">
        <f t="array" ref="P529">IFERROR(_xlfn.IFS(
Q529="MPR ISSUE","TX ISSUE",
Q529="BSS Hardware Issue","RAN ISSUE",
Q529="Sites strategiques, MLL, Pylone, etc.","ENVTECH",
Q529="AKTIVCO DEFAUT GE &amp; POWER Cabinet","POWER ISSUE",
Q529="AKTIVCO Coupure ENEO &amp; Baisse de tension","POWER ISSUE",
Q529="Coupure ENEO &amp; Baisse de tension","POWER ISSUE",
Q529="Defaut GE &amp; POWER Cabinet","POWER ISSUE",
Q529="Sharing","POWER ISSUE",
Q529="SIte strategiques &amp; DataCenter","POWER ISSUE",
Q529="Exclu","Exclu",
Q529="SAT","TX ISSUE",
Q529="SPARE-ISSUE","SPARE-ISSUE",
Q529="Fiber CAmtel","TX ISSUE",
Q529="Fiber AOF","TX ISSUE",
Q529="Projet OCM (HUAWEI)","TRAVAUX-HUAWEI",
Q529="Projet OCM (NOKIA)","TRAVAUX -NOKIA",
Q529="ACCESS-ISSUE","ACCESS-ISSUE",
Q529="Projet OCM (ZTE, NOKIA, autres projets)","TRAVAUX OCM",
Q529="No root CAuse","No root cause",
Q529="ODU HS","TX ISSUE",
Q529="IP &amp; VLAN","TX ISSUE",
Q529="Warehouse HUAWEI","SPARE-ISSUE",
Q529="SPARE-HS","SPARE-ISSUE",
Q529="Power Telco","RAN ISSUE"
),"")</f>
        <v>No root cause</v>
      </c>
      <c r="Q529" s="50" t="s">
        <v>5878</v>
      </c>
      <c r="R529" s="23" t="str" cm="1">
        <f t="array" ref="R529">IFERROR(_xlfn.IFS(
Q529="MPR ISSUE","ACTIVE",
Q529="BSS Hardware Issue","ACTIVE",
Q529="Sites strategiques, MLL, Pylone, etc.","PASSIVE",
Q529="AKTIVCO DEFAUT GE &amp; POWER Cabinet","PASSIVE",
Q529="AKTIVCO Coupure ENEO &amp; Baisse de tension","PASSIVE",
Q529="Coupure ENEO &amp; Baisse de tension","PASSIVE",
Q529="Defaut GE &amp; POWER Cabinet","PASSIVE",
Q529="Sharing","PASSIVE",
Q529="SIte strategiques &amp; DataCenter","PASSIVE",
Q529="Exclu","Exclu",
Q529="SAT","ACTIVE",
Q529="SPARE-ISSUE","SPARE-ISSUE",
Q529="Fiber CAmtel","ACTIVE",
Q529="Fiber AOF","ACTIVE",
Q529="Projet OCM (HUAWEI)","PLANNED WORKS",
Q529="Projet OCM (NOKIA)","PLANNED WORKS",
Q529="ACCESS-ISSUE","ACCESS-ISSUE",
Q529="Projet OCM (ZTE, NOKIA, autres projets)","PLANNED WORKS",
Q529="No root CAuse","No root cause",
Q529="ODU HS","ACTIVE",
Q529="IP &amp; VLAN","ACTIVE",
Q529="Warehouse HUAWEI","SPARE-ISSUE",
Q529="SPARE-HS","SPARE-ISSUE",
Q529="Power Telco","ACTIVE"
),"")</f>
        <v>No root cause</v>
      </c>
      <c r="S529" s="58" t="s">
        <v>17</v>
      </c>
      <c r="T529" s="7" t="s">
        <v>17</v>
      </c>
      <c r="U529" s="7" t="s">
        <v>17</v>
      </c>
      <c r="V529" s="59" t="s">
        <v>17</v>
      </c>
      <c r="W529" s="59" t="s">
        <v>17</v>
      </c>
      <c r="X529" s="59" t="s">
        <v>17</v>
      </c>
      <c r="Y529" s="59" t="s">
        <v>17</v>
      </c>
      <c r="Z529" s="59" t="s">
        <v>17</v>
      </c>
      <c r="AA529" s="59" t="s">
        <v>17</v>
      </c>
      <c r="AB529" s="59" t="s">
        <v>17</v>
      </c>
      <c r="AC529" s="59" t="s">
        <v>17</v>
      </c>
      <c r="AD529" s="59" t="s">
        <v>17</v>
      </c>
      <c r="AE529" s="59" t="s">
        <v>17</v>
      </c>
      <c r="AF529" s="15"/>
      <c r="AG529" s="15"/>
      <c r="AH529" s="15"/>
      <c r="AI529" s="15"/>
    </row>
    <row r="530" spans="1:35" s="14" customFormat="1" x14ac:dyDescent="0.35">
      <c r="A530" s="1" t="s">
        <v>4993</v>
      </c>
      <c r="B530" s="1" t="s">
        <v>4994</v>
      </c>
      <c r="C530" s="3"/>
      <c r="D530" s="1"/>
      <c r="E530" s="1"/>
      <c r="F530" s="3" t="s">
        <v>39</v>
      </c>
      <c r="G530" s="1" t="s">
        <v>4563</v>
      </c>
      <c r="H530" s="62" t="str">
        <f>_xlfn.XLOOKUP(B530,'[1]Nur des jours'!$B:$B,'[1]Nur des jours'!$H:$H,"")</f>
        <v>NOKIA</v>
      </c>
      <c r="I530" s="54">
        <v>0</v>
      </c>
      <c r="J530" s="54">
        <v>0</v>
      </c>
      <c r="K530" s="54">
        <v>5.4720520414042184E-4</v>
      </c>
      <c r="L530" s="55">
        <v>2.8536125307835979E-4</v>
      </c>
      <c r="M530" s="56" t="s">
        <v>5375</v>
      </c>
      <c r="N530" s="57"/>
      <c r="O530" s="16" t="str" cm="1">
        <f t="array" ref="O530">IFERROR(_xlfn.IFS(
Q530="MPR ISSUE","PDH",
Q530="BSS Hardware Issue","BSS",
Q530="Sites strategiques, MLL, Pylone, etc.","ENVTECH",
Q530="AKTIVCO DEFAUT GE &amp; POWER Cabinet","AKTIVCO",
Q530="AKTIVCO Coupure ENEO &amp; Baisse de tension","AKTIVCO GRID ONLY",
Q530="Coupure ENEO &amp; Baisse de tension","IHS GRID ONLY",
Q530="Defaut GE &amp; POWER Cabinet","IHS",
Q530="Sharing","Partners",
Q530="SIte strategiques &amp; DataCenter","SST &amp; DC",
Q530="Exclu","Exclu",
Q530="SAT","SAT",
Q530="SPARE-ISSUE","SPARE-ISSUE",
Q530="Fiber CAmtel","TRANS_FO_CAMTEL",
Q530="Fiber AOF","Fiber AOF",
Q530="Projet OCM (HUAWEI)","TRAVAUX-HUAWEI",
Q530="Projet OCM (NOKIA)","TRAVAUX-NOKIA",
Q530="ACCESS-ISSUE","ACCESS-ISSUE",
Q530="Projet OCM (ZTE, NOKIA, autres projets)","TRAVAUX OCM",
Q530="No root CAuse","No root cause",
Q530="ODU HS","PDH",
Q530="IP &amp; VLAN","PDH",
Q530="Warehouse HUAWEI","SPARE-ISSUE",
Q530="SPARE-HS","SPARE-ISSUE",
Q530="Power Telco","BSS"
),"")</f>
        <v>No root cause</v>
      </c>
      <c r="P530" s="22" t="str" cm="1">
        <f t="array" ref="P530">IFERROR(_xlfn.IFS(
Q530="MPR ISSUE","TX ISSUE",
Q530="BSS Hardware Issue","RAN ISSUE",
Q530="Sites strategiques, MLL, Pylone, etc.","ENVTECH",
Q530="AKTIVCO DEFAUT GE &amp; POWER Cabinet","POWER ISSUE",
Q530="AKTIVCO Coupure ENEO &amp; Baisse de tension","POWER ISSUE",
Q530="Coupure ENEO &amp; Baisse de tension","POWER ISSUE",
Q530="Defaut GE &amp; POWER Cabinet","POWER ISSUE",
Q530="Sharing","POWER ISSUE",
Q530="SIte strategiques &amp; DataCenter","POWER ISSUE",
Q530="Exclu","Exclu",
Q530="SAT","TX ISSUE",
Q530="SPARE-ISSUE","SPARE-ISSUE",
Q530="Fiber CAmtel","TX ISSUE",
Q530="Fiber AOF","TX ISSUE",
Q530="Projet OCM (HUAWEI)","TRAVAUX-HUAWEI",
Q530="Projet OCM (NOKIA)","TRAVAUX -NOKIA",
Q530="ACCESS-ISSUE","ACCESS-ISSUE",
Q530="Projet OCM (ZTE, NOKIA, autres projets)","TRAVAUX OCM",
Q530="No root CAuse","No root cause",
Q530="ODU HS","TX ISSUE",
Q530="IP &amp; VLAN","TX ISSUE",
Q530="Warehouse HUAWEI","SPARE-ISSUE",
Q530="SPARE-HS","SPARE-ISSUE",
Q530="Power Telco","RAN ISSUE"
),"")</f>
        <v>No root cause</v>
      </c>
      <c r="Q530" s="50" t="s">
        <v>5878</v>
      </c>
      <c r="R530" s="23" t="str" cm="1">
        <f t="array" ref="R530">IFERROR(_xlfn.IFS(
Q530="MPR ISSUE","ACTIVE",
Q530="BSS Hardware Issue","ACTIVE",
Q530="Sites strategiques, MLL, Pylone, etc.","PASSIVE",
Q530="AKTIVCO DEFAUT GE &amp; POWER Cabinet","PASSIVE",
Q530="AKTIVCO Coupure ENEO &amp; Baisse de tension","PASSIVE",
Q530="Coupure ENEO &amp; Baisse de tension","PASSIVE",
Q530="Defaut GE &amp; POWER Cabinet","PASSIVE",
Q530="Sharing","PASSIVE",
Q530="SIte strategiques &amp; DataCenter","PASSIVE",
Q530="Exclu","Exclu",
Q530="SAT","ACTIVE",
Q530="SPARE-ISSUE","SPARE-ISSUE",
Q530="Fiber CAmtel","ACTIVE",
Q530="Fiber AOF","ACTIVE",
Q530="Projet OCM (HUAWEI)","PLANNED WORKS",
Q530="Projet OCM (NOKIA)","PLANNED WORKS",
Q530="ACCESS-ISSUE","ACCESS-ISSUE",
Q530="Projet OCM (ZTE, NOKIA, autres projets)","PLANNED WORKS",
Q530="No root CAuse","No root cause",
Q530="ODU HS","ACTIVE",
Q530="IP &amp; VLAN","ACTIVE",
Q530="Warehouse HUAWEI","SPARE-ISSUE",
Q530="SPARE-HS","SPARE-ISSUE",
Q530="Power Telco","ACTIVE"
),"")</f>
        <v>No root cause</v>
      </c>
      <c r="S530" s="58" t="s">
        <v>17</v>
      </c>
      <c r="T530" s="7" t="s">
        <v>17</v>
      </c>
      <c r="U530" s="7" t="s">
        <v>17</v>
      </c>
      <c r="V530" s="59" t="s">
        <v>17</v>
      </c>
      <c r="W530" s="59" t="s">
        <v>17</v>
      </c>
      <c r="X530" s="59" t="s">
        <v>17</v>
      </c>
      <c r="Y530" s="59" t="s">
        <v>17</v>
      </c>
      <c r="Z530" s="59" t="s">
        <v>17</v>
      </c>
      <c r="AA530" s="59" t="s">
        <v>17</v>
      </c>
      <c r="AB530" s="59" t="s">
        <v>17</v>
      </c>
      <c r="AC530" s="59" t="s">
        <v>17</v>
      </c>
      <c r="AD530" s="59" t="s">
        <v>17</v>
      </c>
      <c r="AE530" s="59" t="s">
        <v>17</v>
      </c>
      <c r="AF530" s="15"/>
      <c r="AG530" s="15"/>
      <c r="AH530" s="15"/>
      <c r="AI530" s="15"/>
    </row>
    <row r="531" spans="1:35" s="14" customFormat="1" x14ac:dyDescent="0.35">
      <c r="A531" s="1" t="s">
        <v>2050</v>
      </c>
      <c r="B531" s="1" t="s">
        <v>2051</v>
      </c>
      <c r="C531" s="3"/>
      <c r="D531" s="1" t="s">
        <v>12</v>
      </c>
      <c r="E531" s="1" t="s">
        <v>13</v>
      </c>
      <c r="F531" s="3" t="s">
        <v>53</v>
      </c>
      <c r="G531" s="1" t="s">
        <v>2050</v>
      </c>
      <c r="H531" s="62" t="str">
        <f>_xlfn.XLOOKUP(B531,'[1]Nur des jours'!$B:$B,'[1]Nur des jours'!$H:$H,"")</f>
        <v>NOKIA</v>
      </c>
      <c r="I531" s="54">
        <v>0</v>
      </c>
      <c r="J531" s="54">
        <v>0</v>
      </c>
      <c r="K531" s="54">
        <v>4.7880455362270258E-4</v>
      </c>
      <c r="L531" s="55">
        <v>2.496910964434779E-4</v>
      </c>
      <c r="M531" s="56" t="s">
        <v>5377</v>
      </c>
      <c r="N531" s="57"/>
      <c r="O531" s="16" t="str" cm="1">
        <f t="array" ref="O531">IFERROR(_xlfn.IFS(
Q531="MPR ISSUE","PDH",
Q531="BSS Hardware Issue","BSS",
Q531="Sites strategiques, MLL, Pylone, etc.","ENVTECH",
Q531="AKTIVCO DEFAUT GE &amp; POWER Cabinet","AKTIVCO",
Q531="AKTIVCO Coupure ENEO &amp; Baisse de tension","AKTIVCO GRID ONLY",
Q531="Coupure ENEO &amp; Baisse de tension","IHS GRID ONLY",
Q531="Defaut GE &amp; POWER Cabinet","IHS",
Q531="Sharing","Partners",
Q531="SIte strategiques &amp; DataCenter","SST &amp; DC",
Q531="Exclu","Exclu",
Q531="SAT","SAT",
Q531="SPARE-ISSUE","SPARE-ISSUE",
Q531="Fiber CAmtel","TRANS_FO_CAMTEL",
Q531="Fiber AOF","Fiber AOF",
Q531="Projet OCM (HUAWEI)","TRAVAUX-HUAWEI",
Q531="Projet OCM (NOKIA)","TRAVAUX-NOKIA",
Q531="ACCESS-ISSUE","ACCESS-ISSUE",
Q531="Projet OCM (ZTE, NOKIA, autres projets)","TRAVAUX OCM",
Q531="No root CAuse","No root cause",
Q531="ODU HS","PDH",
Q531="IP &amp; VLAN","PDH",
Q531="Warehouse HUAWEI","SPARE-ISSUE",
Q531="SPARE-HS","SPARE-ISSUE",
Q531="Power Telco","BSS"
),"")</f>
        <v>No root cause</v>
      </c>
      <c r="P531" s="22" t="str" cm="1">
        <f t="array" ref="P531">IFERROR(_xlfn.IFS(
Q531="MPR ISSUE","TX ISSUE",
Q531="BSS Hardware Issue","RAN ISSUE",
Q531="Sites strategiques, MLL, Pylone, etc.","ENVTECH",
Q531="AKTIVCO DEFAUT GE &amp; POWER Cabinet","POWER ISSUE",
Q531="AKTIVCO Coupure ENEO &amp; Baisse de tension","POWER ISSUE",
Q531="Coupure ENEO &amp; Baisse de tension","POWER ISSUE",
Q531="Defaut GE &amp; POWER Cabinet","POWER ISSUE",
Q531="Sharing","POWER ISSUE",
Q531="SIte strategiques &amp; DataCenter","POWER ISSUE",
Q531="Exclu","Exclu",
Q531="SAT","TX ISSUE",
Q531="SPARE-ISSUE","SPARE-ISSUE",
Q531="Fiber CAmtel","TX ISSUE",
Q531="Fiber AOF","TX ISSUE",
Q531="Projet OCM (HUAWEI)","TRAVAUX-HUAWEI",
Q531="Projet OCM (NOKIA)","TRAVAUX -NOKIA",
Q531="ACCESS-ISSUE","ACCESS-ISSUE",
Q531="Projet OCM (ZTE, NOKIA, autres projets)","TRAVAUX OCM",
Q531="No root CAuse","No root cause",
Q531="ODU HS","TX ISSUE",
Q531="IP &amp; VLAN","TX ISSUE",
Q531="Warehouse HUAWEI","SPARE-ISSUE",
Q531="SPARE-HS","SPARE-ISSUE",
Q531="Power Telco","RAN ISSUE"
),"")</f>
        <v>No root cause</v>
      </c>
      <c r="Q531" s="50" t="s">
        <v>5878</v>
      </c>
      <c r="R531" s="23" t="str" cm="1">
        <f t="array" ref="R531">IFERROR(_xlfn.IFS(
Q531="MPR ISSUE","ACTIVE",
Q531="BSS Hardware Issue","ACTIVE",
Q531="Sites strategiques, MLL, Pylone, etc.","PASSIVE",
Q531="AKTIVCO DEFAUT GE &amp; POWER Cabinet","PASSIVE",
Q531="AKTIVCO Coupure ENEO &amp; Baisse de tension","PASSIVE",
Q531="Coupure ENEO &amp; Baisse de tension","PASSIVE",
Q531="Defaut GE &amp; POWER Cabinet","PASSIVE",
Q531="Sharing","PASSIVE",
Q531="SIte strategiques &amp; DataCenter","PASSIVE",
Q531="Exclu","Exclu",
Q531="SAT","ACTIVE",
Q531="SPARE-ISSUE","SPARE-ISSUE",
Q531="Fiber CAmtel","ACTIVE",
Q531="Fiber AOF","ACTIVE",
Q531="Projet OCM (HUAWEI)","PLANNED WORKS",
Q531="Projet OCM (NOKIA)","PLANNED WORKS",
Q531="ACCESS-ISSUE","ACCESS-ISSUE",
Q531="Projet OCM (ZTE, NOKIA, autres projets)","PLANNED WORKS",
Q531="No root CAuse","No root cause",
Q531="ODU HS","ACTIVE",
Q531="IP &amp; VLAN","ACTIVE",
Q531="Warehouse HUAWEI","SPARE-ISSUE",
Q531="SPARE-HS","SPARE-ISSUE",
Q531="Power Telco","ACTIVE"
),"")</f>
        <v>No root cause</v>
      </c>
      <c r="S531" s="58" t="s">
        <v>17</v>
      </c>
      <c r="T531" s="7" t="s">
        <v>17</v>
      </c>
      <c r="U531" s="7" t="s">
        <v>17</v>
      </c>
      <c r="V531" s="59" t="s">
        <v>17</v>
      </c>
      <c r="W531" s="59" t="s">
        <v>17</v>
      </c>
      <c r="X531" s="59" t="s">
        <v>17</v>
      </c>
      <c r="Y531" s="59" t="s">
        <v>17</v>
      </c>
      <c r="Z531" s="59" t="s">
        <v>17</v>
      </c>
      <c r="AA531" s="59" t="s">
        <v>17</v>
      </c>
      <c r="AB531" s="59" t="s">
        <v>17</v>
      </c>
      <c r="AC531" s="59" t="s">
        <v>17</v>
      </c>
      <c r="AD531" s="59" t="s">
        <v>17</v>
      </c>
      <c r="AE531" s="59" t="s">
        <v>17</v>
      </c>
      <c r="AF531" s="15"/>
      <c r="AG531" s="15"/>
      <c r="AH531" s="15"/>
      <c r="AI531" s="15"/>
    </row>
    <row r="532" spans="1:35" s="14" customFormat="1" x14ac:dyDescent="0.35">
      <c r="A532" s="1" t="s">
        <v>1876</v>
      </c>
      <c r="B532" s="1" t="s">
        <v>1877</v>
      </c>
      <c r="C532" s="3"/>
      <c r="D532" s="1" t="s">
        <v>12</v>
      </c>
      <c r="E532" s="1" t="s">
        <v>13</v>
      </c>
      <c r="F532" s="3" t="s">
        <v>57</v>
      </c>
      <c r="G532" s="1" t="s">
        <v>1878</v>
      </c>
      <c r="H532" s="62" t="str">
        <f>_xlfn.XLOOKUP(B532,'[1]Nur des jours'!$B:$B,'[1]Nur des jours'!$H:$H,"")</f>
        <v>NOKIA</v>
      </c>
      <c r="I532" s="54">
        <v>0</v>
      </c>
      <c r="J532" s="54">
        <v>0</v>
      </c>
      <c r="K532" s="54">
        <v>4.4460422836445357E-4</v>
      </c>
      <c r="L532" s="55">
        <v>2.3185601812635546E-4</v>
      </c>
      <c r="M532" s="56" t="s">
        <v>5377</v>
      </c>
      <c r="N532" s="57"/>
      <c r="O532" s="16" t="str" cm="1">
        <f t="array" ref="O532">IFERROR(_xlfn.IFS(
Q532="MPR ISSUE","PDH",
Q532="BSS Hardware Issue","BSS",
Q532="Sites strategiques, MLL, Pylone, etc.","ENVTECH",
Q532="AKTIVCO DEFAUT GE &amp; POWER Cabinet","AKTIVCO",
Q532="AKTIVCO Coupure ENEO &amp; Baisse de tension","AKTIVCO GRID ONLY",
Q532="Coupure ENEO &amp; Baisse de tension","IHS GRID ONLY",
Q532="Defaut GE &amp; POWER Cabinet","IHS",
Q532="Sharing","Partners",
Q532="SIte strategiques &amp; DataCenter","SST &amp; DC",
Q532="Exclu","Exclu",
Q532="SAT","SAT",
Q532="SPARE-ISSUE","SPARE-ISSUE",
Q532="Fiber CAmtel","TRANS_FO_CAMTEL",
Q532="Fiber AOF","Fiber AOF",
Q532="Projet OCM (HUAWEI)","TRAVAUX-HUAWEI",
Q532="Projet OCM (NOKIA)","TRAVAUX-NOKIA",
Q532="ACCESS-ISSUE","ACCESS-ISSUE",
Q532="Projet OCM (ZTE, NOKIA, autres projets)","TRAVAUX OCM",
Q532="No root CAuse","No root cause",
Q532="ODU HS","PDH",
Q532="IP &amp; VLAN","PDH",
Q532="Warehouse HUAWEI","SPARE-ISSUE",
Q532="SPARE-HS","SPARE-ISSUE",
Q532="Power Telco","BSS"
),"")</f>
        <v>No root cause</v>
      </c>
      <c r="P532" s="22" t="str" cm="1">
        <f t="array" ref="P532">IFERROR(_xlfn.IFS(
Q532="MPR ISSUE","TX ISSUE",
Q532="BSS Hardware Issue","RAN ISSUE",
Q532="Sites strategiques, MLL, Pylone, etc.","ENVTECH",
Q532="AKTIVCO DEFAUT GE &amp; POWER Cabinet","POWER ISSUE",
Q532="AKTIVCO Coupure ENEO &amp; Baisse de tension","POWER ISSUE",
Q532="Coupure ENEO &amp; Baisse de tension","POWER ISSUE",
Q532="Defaut GE &amp; POWER Cabinet","POWER ISSUE",
Q532="Sharing","POWER ISSUE",
Q532="SIte strategiques &amp; DataCenter","POWER ISSUE",
Q532="Exclu","Exclu",
Q532="SAT","TX ISSUE",
Q532="SPARE-ISSUE","SPARE-ISSUE",
Q532="Fiber CAmtel","TX ISSUE",
Q532="Fiber AOF","TX ISSUE",
Q532="Projet OCM (HUAWEI)","TRAVAUX-HUAWEI",
Q532="Projet OCM (NOKIA)","TRAVAUX -NOKIA",
Q532="ACCESS-ISSUE","ACCESS-ISSUE",
Q532="Projet OCM (ZTE, NOKIA, autres projets)","TRAVAUX OCM",
Q532="No root CAuse","No root cause",
Q532="ODU HS","TX ISSUE",
Q532="IP &amp; VLAN","TX ISSUE",
Q532="Warehouse HUAWEI","SPARE-ISSUE",
Q532="SPARE-HS","SPARE-ISSUE",
Q532="Power Telco","RAN ISSUE"
),"")</f>
        <v>No root cause</v>
      </c>
      <c r="Q532" s="50" t="s">
        <v>5878</v>
      </c>
      <c r="R532" s="23" t="str" cm="1">
        <f t="array" ref="R532">IFERROR(_xlfn.IFS(
Q532="MPR ISSUE","ACTIVE",
Q532="BSS Hardware Issue","ACTIVE",
Q532="Sites strategiques, MLL, Pylone, etc.","PASSIVE",
Q532="AKTIVCO DEFAUT GE &amp; POWER Cabinet","PASSIVE",
Q532="AKTIVCO Coupure ENEO &amp; Baisse de tension","PASSIVE",
Q532="Coupure ENEO &amp; Baisse de tension","PASSIVE",
Q532="Defaut GE &amp; POWER Cabinet","PASSIVE",
Q532="Sharing","PASSIVE",
Q532="SIte strategiques &amp; DataCenter","PASSIVE",
Q532="Exclu","Exclu",
Q532="SAT","ACTIVE",
Q532="SPARE-ISSUE","SPARE-ISSUE",
Q532="Fiber CAmtel","ACTIVE",
Q532="Fiber AOF","ACTIVE",
Q532="Projet OCM (HUAWEI)","PLANNED WORKS",
Q532="Projet OCM (NOKIA)","PLANNED WORKS",
Q532="ACCESS-ISSUE","ACCESS-ISSUE",
Q532="Projet OCM (ZTE, NOKIA, autres projets)","PLANNED WORKS",
Q532="No root CAuse","No root cause",
Q532="ODU HS","ACTIVE",
Q532="IP &amp; VLAN","ACTIVE",
Q532="Warehouse HUAWEI","SPARE-ISSUE",
Q532="SPARE-HS","SPARE-ISSUE",
Q532="Power Telco","ACTIVE"
),"")</f>
        <v>No root cause</v>
      </c>
      <c r="S532" s="58" t="s">
        <v>17</v>
      </c>
      <c r="T532" s="7" t="s">
        <v>17</v>
      </c>
      <c r="U532" s="7" t="s">
        <v>17</v>
      </c>
      <c r="V532" s="59" t="s">
        <v>17</v>
      </c>
      <c r="W532" s="59" t="s">
        <v>17</v>
      </c>
      <c r="X532" s="59" t="s">
        <v>17</v>
      </c>
      <c r="Y532" s="59" t="s">
        <v>17</v>
      </c>
      <c r="Z532" s="59" t="s">
        <v>17</v>
      </c>
      <c r="AA532" s="59" t="s">
        <v>17</v>
      </c>
      <c r="AB532" s="59" t="s">
        <v>17</v>
      </c>
      <c r="AC532" s="59" t="s">
        <v>17</v>
      </c>
      <c r="AD532" s="59" t="s">
        <v>17</v>
      </c>
      <c r="AE532" s="59" t="s">
        <v>17</v>
      </c>
      <c r="AF532" s="15"/>
      <c r="AG532" s="15"/>
      <c r="AH532" s="15"/>
      <c r="AI532" s="15"/>
    </row>
    <row r="533" spans="1:35" s="14" customFormat="1" x14ac:dyDescent="0.35">
      <c r="A533" s="1" t="s">
        <v>530</v>
      </c>
      <c r="B533" s="1" t="s">
        <v>531</v>
      </c>
      <c r="C533" s="3"/>
      <c r="D533" s="1" t="s">
        <v>12</v>
      </c>
      <c r="E533" s="1" t="s">
        <v>13</v>
      </c>
      <c r="F533" s="3" t="s">
        <v>33</v>
      </c>
      <c r="G533" s="1" t="s">
        <v>532</v>
      </c>
      <c r="H533" s="62" t="str">
        <f>_xlfn.XLOOKUP(B533,'[1]Nur des jours'!$B:$B,'[1]Nur des jours'!$H:$H,"")</f>
        <v>NOKIA</v>
      </c>
      <c r="I533" s="54">
        <v>0</v>
      </c>
      <c r="J533" s="54">
        <v>0</v>
      </c>
      <c r="K533" s="54">
        <v>4.4460422836423152E-4</v>
      </c>
      <c r="L533" s="55">
        <v>2.3185601812623967E-4</v>
      </c>
      <c r="M533" s="56" t="s">
        <v>5375</v>
      </c>
      <c r="N533" s="57"/>
      <c r="O533" s="16" t="str" cm="1">
        <f t="array" ref="O533">IFERROR(_xlfn.IFS(
Q533="MPR ISSUE","PDH",
Q533="BSS Hardware Issue","BSS",
Q533="Sites strategiques, MLL, Pylone, etc.","ENVTECH",
Q533="AKTIVCO DEFAUT GE &amp; POWER Cabinet","AKTIVCO",
Q533="AKTIVCO Coupure ENEO &amp; Baisse de tension","AKTIVCO GRID ONLY",
Q533="Coupure ENEO &amp; Baisse de tension","IHS GRID ONLY",
Q533="Defaut GE &amp; POWER Cabinet","IHS",
Q533="Sharing","Partners",
Q533="SIte strategiques &amp; DataCenter","SST &amp; DC",
Q533="Exclu","Exclu",
Q533="SAT","SAT",
Q533="SPARE-ISSUE","SPARE-ISSUE",
Q533="Fiber CAmtel","TRANS_FO_CAMTEL",
Q533="Fiber AOF","Fiber AOF",
Q533="Projet OCM (HUAWEI)","TRAVAUX-HUAWEI",
Q533="Projet OCM (NOKIA)","TRAVAUX-NOKIA",
Q533="ACCESS-ISSUE","ACCESS-ISSUE",
Q533="Projet OCM (ZTE, NOKIA, autres projets)","TRAVAUX OCM",
Q533="No root CAuse","No root cause",
Q533="ODU HS","PDH",
Q533="IP &amp; VLAN","PDH",
Q533="Warehouse HUAWEI","SPARE-ISSUE",
Q533="SPARE-HS","SPARE-ISSUE",
Q533="Power Telco","BSS"
),"")</f>
        <v>No root cause</v>
      </c>
      <c r="P533" s="22" t="str" cm="1">
        <f t="array" ref="P533">IFERROR(_xlfn.IFS(
Q533="MPR ISSUE","TX ISSUE",
Q533="BSS Hardware Issue","RAN ISSUE",
Q533="Sites strategiques, MLL, Pylone, etc.","ENVTECH",
Q533="AKTIVCO DEFAUT GE &amp; POWER Cabinet","POWER ISSUE",
Q533="AKTIVCO Coupure ENEO &amp; Baisse de tension","POWER ISSUE",
Q533="Coupure ENEO &amp; Baisse de tension","POWER ISSUE",
Q533="Defaut GE &amp; POWER Cabinet","POWER ISSUE",
Q533="Sharing","POWER ISSUE",
Q533="SIte strategiques &amp; DataCenter","POWER ISSUE",
Q533="Exclu","Exclu",
Q533="SAT","TX ISSUE",
Q533="SPARE-ISSUE","SPARE-ISSUE",
Q533="Fiber CAmtel","TX ISSUE",
Q533="Fiber AOF","TX ISSUE",
Q533="Projet OCM (HUAWEI)","TRAVAUX-HUAWEI",
Q533="Projet OCM (NOKIA)","TRAVAUX -NOKIA",
Q533="ACCESS-ISSUE","ACCESS-ISSUE",
Q533="Projet OCM (ZTE, NOKIA, autres projets)","TRAVAUX OCM",
Q533="No root CAuse","No root cause",
Q533="ODU HS","TX ISSUE",
Q533="IP &amp; VLAN","TX ISSUE",
Q533="Warehouse HUAWEI","SPARE-ISSUE",
Q533="SPARE-HS","SPARE-ISSUE",
Q533="Power Telco","RAN ISSUE"
),"")</f>
        <v>No root cause</v>
      </c>
      <c r="Q533" s="50" t="s">
        <v>5878</v>
      </c>
      <c r="R533" s="23" t="str" cm="1">
        <f t="array" ref="R533">IFERROR(_xlfn.IFS(
Q533="MPR ISSUE","ACTIVE",
Q533="BSS Hardware Issue","ACTIVE",
Q533="Sites strategiques, MLL, Pylone, etc.","PASSIVE",
Q533="AKTIVCO DEFAUT GE &amp; POWER Cabinet","PASSIVE",
Q533="AKTIVCO Coupure ENEO &amp; Baisse de tension","PASSIVE",
Q533="Coupure ENEO &amp; Baisse de tension","PASSIVE",
Q533="Defaut GE &amp; POWER Cabinet","PASSIVE",
Q533="Sharing","PASSIVE",
Q533="SIte strategiques &amp; DataCenter","PASSIVE",
Q533="Exclu","Exclu",
Q533="SAT","ACTIVE",
Q533="SPARE-ISSUE","SPARE-ISSUE",
Q533="Fiber CAmtel","ACTIVE",
Q533="Fiber AOF","ACTIVE",
Q533="Projet OCM (HUAWEI)","PLANNED WORKS",
Q533="Projet OCM (NOKIA)","PLANNED WORKS",
Q533="ACCESS-ISSUE","ACCESS-ISSUE",
Q533="Projet OCM (ZTE, NOKIA, autres projets)","PLANNED WORKS",
Q533="No root CAuse","No root cause",
Q533="ODU HS","ACTIVE",
Q533="IP &amp; VLAN","ACTIVE",
Q533="Warehouse HUAWEI","SPARE-ISSUE",
Q533="SPARE-HS","SPARE-ISSUE",
Q533="Power Telco","ACTIVE"
),"")</f>
        <v>No root cause</v>
      </c>
      <c r="S533" s="58" t="s">
        <v>17</v>
      </c>
      <c r="T533" s="7" t="s">
        <v>17</v>
      </c>
      <c r="U533" s="7" t="s">
        <v>17</v>
      </c>
      <c r="V533" s="59" t="s">
        <v>17</v>
      </c>
      <c r="W533" s="59" t="s">
        <v>17</v>
      </c>
      <c r="X533" s="59" t="s">
        <v>17</v>
      </c>
      <c r="Y533" s="59" t="s">
        <v>17</v>
      </c>
      <c r="Z533" s="59" t="s">
        <v>17</v>
      </c>
      <c r="AA533" s="59" t="s">
        <v>17</v>
      </c>
      <c r="AB533" s="59" t="s">
        <v>17</v>
      </c>
      <c r="AC533" s="59" t="s">
        <v>17</v>
      </c>
      <c r="AD533" s="59" t="s">
        <v>17</v>
      </c>
      <c r="AE533" s="59" t="s">
        <v>17</v>
      </c>
      <c r="AF533" s="15"/>
      <c r="AG533" s="15"/>
      <c r="AH533" s="15"/>
      <c r="AI533" s="15"/>
    </row>
    <row r="534" spans="1:35" s="14" customFormat="1" x14ac:dyDescent="0.35">
      <c r="A534" s="1" t="s">
        <v>2419</v>
      </c>
      <c r="B534" s="1" t="s">
        <v>2420</v>
      </c>
      <c r="C534" s="3"/>
      <c r="D534" s="1" t="s">
        <v>12</v>
      </c>
      <c r="E534" s="1" t="s">
        <v>98</v>
      </c>
      <c r="F534" s="3" t="s">
        <v>53</v>
      </c>
      <c r="G534" s="1" t="s">
        <v>2050</v>
      </c>
      <c r="H534" s="62" t="str">
        <f>_xlfn.XLOOKUP(B534,'[1]Nur des jours'!$B:$B,'[1]Nur des jours'!$H:$H,"")</f>
        <v>NOKIA</v>
      </c>
      <c r="I534" s="54">
        <v>0</v>
      </c>
      <c r="J534" s="54">
        <v>0</v>
      </c>
      <c r="K534" s="54">
        <v>3.0793513385962701E-4</v>
      </c>
      <c r="L534" s="55">
        <v>1.6058464904965708E-4</v>
      </c>
      <c r="M534" s="56" t="s">
        <v>5377</v>
      </c>
      <c r="N534" s="57"/>
      <c r="O534" s="16" t="str" cm="1">
        <f t="array" ref="O534">IFERROR(_xlfn.IFS(
Q534="MPR ISSUE","PDH",
Q534="BSS Hardware Issue","BSS",
Q534="Sites strategiques, MLL, Pylone, etc.","ENVTECH",
Q534="AKTIVCO DEFAUT GE &amp; POWER Cabinet","AKTIVCO",
Q534="AKTIVCO Coupure ENEO &amp; Baisse de tension","AKTIVCO GRID ONLY",
Q534="Coupure ENEO &amp; Baisse de tension","IHS GRID ONLY",
Q534="Defaut GE &amp; POWER Cabinet","IHS",
Q534="Sharing","Partners",
Q534="SIte strategiques &amp; DataCenter","SST &amp; DC",
Q534="Exclu","Exclu",
Q534="SAT","SAT",
Q534="SPARE-ISSUE","SPARE-ISSUE",
Q534="Fiber CAmtel","TRANS_FO_CAMTEL",
Q534="Fiber AOF","Fiber AOF",
Q534="Projet OCM (HUAWEI)","TRAVAUX-HUAWEI",
Q534="Projet OCM (NOKIA)","TRAVAUX-NOKIA",
Q534="ACCESS-ISSUE","ACCESS-ISSUE",
Q534="Projet OCM (ZTE, NOKIA, autres projets)","TRAVAUX OCM",
Q534="No root CAuse","No root cause",
Q534="ODU HS","PDH",
Q534="IP &amp; VLAN","PDH",
Q534="Warehouse HUAWEI","SPARE-ISSUE",
Q534="SPARE-HS","SPARE-ISSUE",
Q534="Power Telco","BSS"
),"")</f>
        <v>No root cause</v>
      </c>
      <c r="P534" s="22" t="str" cm="1">
        <f t="array" ref="P534">IFERROR(_xlfn.IFS(
Q534="MPR ISSUE","TX ISSUE",
Q534="BSS Hardware Issue","RAN ISSUE",
Q534="Sites strategiques, MLL, Pylone, etc.","ENVTECH",
Q534="AKTIVCO DEFAUT GE &amp; POWER Cabinet","POWER ISSUE",
Q534="AKTIVCO Coupure ENEO &amp; Baisse de tension","POWER ISSUE",
Q534="Coupure ENEO &amp; Baisse de tension","POWER ISSUE",
Q534="Defaut GE &amp; POWER Cabinet","POWER ISSUE",
Q534="Sharing","POWER ISSUE",
Q534="SIte strategiques &amp; DataCenter","POWER ISSUE",
Q534="Exclu","Exclu",
Q534="SAT","TX ISSUE",
Q534="SPARE-ISSUE","SPARE-ISSUE",
Q534="Fiber CAmtel","TX ISSUE",
Q534="Fiber AOF","TX ISSUE",
Q534="Projet OCM (HUAWEI)","TRAVAUX-HUAWEI",
Q534="Projet OCM (NOKIA)","TRAVAUX -NOKIA",
Q534="ACCESS-ISSUE","ACCESS-ISSUE",
Q534="Projet OCM (ZTE, NOKIA, autres projets)","TRAVAUX OCM",
Q534="No root CAuse","No root cause",
Q534="ODU HS","TX ISSUE",
Q534="IP &amp; VLAN","TX ISSUE",
Q534="Warehouse HUAWEI","SPARE-ISSUE",
Q534="SPARE-HS","SPARE-ISSUE",
Q534="Power Telco","RAN ISSUE"
),"")</f>
        <v>No root cause</v>
      </c>
      <c r="Q534" s="50" t="s">
        <v>5878</v>
      </c>
      <c r="R534" s="23" t="str" cm="1">
        <f t="array" ref="R534">IFERROR(_xlfn.IFS(
Q534="MPR ISSUE","ACTIVE",
Q534="BSS Hardware Issue","ACTIVE",
Q534="Sites strategiques, MLL, Pylone, etc.","PASSIVE",
Q534="AKTIVCO DEFAUT GE &amp; POWER Cabinet","PASSIVE",
Q534="AKTIVCO Coupure ENEO &amp; Baisse de tension","PASSIVE",
Q534="Coupure ENEO &amp; Baisse de tension","PASSIVE",
Q534="Defaut GE &amp; POWER Cabinet","PASSIVE",
Q534="Sharing","PASSIVE",
Q534="SIte strategiques &amp; DataCenter","PASSIVE",
Q534="Exclu","Exclu",
Q534="SAT","ACTIVE",
Q534="SPARE-ISSUE","SPARE-ISSUE",
Q534="Fiber CAmtel","ACTIVE",
Q534="Fiber AOF","ACTIVE",
Q534="Projet OCM (HUAWEI)","PLANNED WORKS",
Q534="Projet OCM (NOKIA)","PLANNED WORKS",
Q534="ACCESS-ISSUE","ACCESS-ISSUE",
Q534="Projet OCM (ZTE, NOKIA, autres projets)","PLANNED WORKS",
Q534="No root CAuse","No root cause",
Q534="ODU HS","ACTIVE",
Q534="IP &amp; VLAN","ACTIVE",
Q534="Warehouse HUAWEI","SPARE-ISSUE",
Q534="SPARE-HS","SPARE-ISSUE",
Q534="Power Telco","ACTIVE"
),"")</f>
        <v>No root cause</v>
      </c>
      <c r="S534" s="58" t="s">
        <v>17</v>
      </c>
      <c r="T534" s="7" t="s">
        <v>17</v>
      </c>
      <c r="U534" s="7" t="s">
        <v>17</v>
      </c>
      <c r="V534" s="59" t="s">
        <v>17</v>
      </c>
      <c r="W534" s="59" t="s">
        <v>17</v>
      </c>
      <c r="X534" s="59" t="s">
        <v>17</v>
      </c>
      <c r="Y534" s="59" t="s">
        <v>17</v>
      </c>
      <c r="Z534" s="59" t="s">
        <v>17</v>
      </c>
      <c r="AA534" s="59" t="s">
        <v>17</v>
      </c>
      <c r="AB534" s="59" t="s">
        <v>17</v>
      </c>
      <c r="AC534" s="59" t="s">
        <v>17</v>
      </c>
      <c r="AD534" s="59" t="s">
        <v>17</v>
      </c>
      <c r="AE534" s="59" t="s">
        <v>17</v>
      </c>
      <c r="AF534" s="15"/>
      <c r="AG534" s="15"/>
      <c r="AH534" s="15"/>
      <c r="AI534" s="15"/>
    </row>
    <row r="535" spans="1:35" s="14" customFormat="1" x14ac:dyDescent="0.35">
      <c r="A535" s="1" t="s">
        <v>2074</v>
      </c>
      <c r="B535" s="1" t="s">
        <v>2075</v>
      </c>
      <c r="C535" s="3"/>
      <c r="D535" s="1" t="s">
        <v>12</v>
      </c>
      <c r="E535" s="1" t="s">
        <v>98</v>
      </c>
      <c r="F535" s="3" t="s">
        <v>92</v>
      </c>
      <c r="G535" s="1" t="s">
        <v>2076</v>
      </c>
      <c r="H535" s="62" t="str">
        <f>_xlfn.XLOOKUP(B535,'[1]Nur des jours'!$B:$B,'[1]Nur des jours'!$H:$H,"")</f>
        <v>NOKIA</v>
      </c>
      <c r="I535" s="54">
        <v>0</v>
      </c>
      <c r="J535" s="54">
        <v>0</v>
      </c>
      <c r="K535" s="54">
        <v>3.0780292732901504E-4</v>
      </c>
      <c r="L535" s="55">
        <v>1.6051570485659184E-4</v>
      </c>
      <c r="M535" s="56" t="s">
        <v>5375</v>
      </c>
      <c r="N535" s="57"/>
      <c r="O535" s="16" t="str" cm="1">
        <f t="array" ref="O535">IFERROR(_xlfn.IFS(
Q535="MPR ISSUE","PDH",
Q535="BSS Hardware Issue","BSS",
Q535="Sites strategiques, MLL, Pylone, etc.","ENVTECH",
Q535="AKTIVCO DEFAUT GE &amp; POWER Cabinet","AKTIVCO",
Q535="AKTIVCO Coupure ENEO &amp; Baisse de tension","AKTIVCO GRID ONLY",
Q535="Coupure ENEO &amp; Baisse de tension","IHS GRID ONLY",
Q535="Defaut GE &amp; POWER Cabinet","IHS",
Q535="Sharing","Partners",
Q535="SIte strategiques &amp; DataCenter","SST &amp; DC",
Q535="Exclu","Exclu",
Q535="SAT","SAT",
Q535="SPARE-ISSUE","SPARE-ISSUE",
Q535="Fiber CAmtel","TRANS_FO_CAMTEL",
Q535="Fiber AOF","Fiber AOF",
Q535="Projet OCM (HUAWEI)","TRAVAUX-HUAWEI",
Q535="Projet OCM (NOKIA)","TRAVAUX-NOKIA",
Q535="ACCESS-ISSUE","ACCESS-ISSUE",
Q535="Projet OCM (ZTE, NOKIA, autres projets)","TRAVAUX OCM",
Q535="No root CAuse","No root cause",
Q535="ODU HS","PDH",
Q535="IP &amp; VLAN","PDH",
Q535="Warehouse HUAWEI","SPARE-ISSUE",
Q535="SPARE-HS","SPARE-ISSUE",
Q535="Power Telco","BSS"
),"")</f>
        <v>No root cause</v>
      </c>
      <c r="P535" s="22" t="str" cm="1">
        <f t="array" ref="P535">IFERROR(_xlfn.IFS(
Q535="MPR ISSUE","TX ISSUE",
Q535="BSS Hardware Issue","RAN ISSUE",
Q535="Sites strategiques, MLL, Pylone, etc.","ENVTECH",
Q535="AKTIVCO DEFAUT GE &amp; POWER Cabinet","POWER ISSUE",
Q535="AKTIVCO Coupure ENEO &amp; Baisse de tension","POWER ISSUE",
Q535="Coupure ENEO &amp; Baisse de tension","POWER ISSUE",
Q535="Defaut GE &amp; POWER Cabinet","POWER ISSUE",
Q535="Sharing","POWER ISSUE",
Q535="SIte strategiques &amp; DataCenter","POWER ISSUE",
Q535="Exclu","Exclu",
Q535="SAT","TX ISSUE",
Q535="SPARE-ISSUE","SPARE-ISSUE",
Q535="Fiber CAmtel","TX ISSUE",
Q535="Fiber AOF","TX ISSUE",
Q535="Projet OCM (HUAWEI)","TRAVAUX-HUAWEI",
Q535="Projet OCM (NOKIA)","TRAVAUX -NOKIA",
Q535="ACCESS-ISSUE","ACCESS-ISSUE",
Q535="Projet OCM (ZTE, NOKIA, autres projets)","TRAVAUX OCM",
Q535="No root CAuse","No root cause",
Q535="ODU HS","TX ISSUE",
Q535="IP &amp; VLAN","TX ISSUE",
Q535="Warehouse HUAWEI","SPARE-ISSUE",
Q535="SPARE-HS","SPARE-ISSUE",
Q535="Power Telco","RAN ISSUE"
),"")</f>
        <v>No root cause</v>
      </c>
      <c r="Q535" s="50" t="s">
        <v>5878</v>
      </c>
      <c r="R535" s="23" t="str" cm="1">
        <f t="array" ref="R535">IFERROR(_xlfn.IFS(
Q535="MPR ISSUE","ACTIVE",
Q535="BSS Hardware Issue","ACTIVE",
Q535="Sites strategiques, MLL, Pylone, etc.","PASSIVE",
Q535="AKTIVCO DEFAUT GE &amp; POWER Cabinet","PASSIVE",
Q535="AKTIVCO Coupure ENEO &amp; Baisse de tension","PASSIVE",
Q535="Coupure ENEO &amp; Baisse de tension","PASSIVE",
Q535="Defaut GE &amp; POWER Cabinet","PASSIVE",
Q535="Sharing","PASSIVE",
Q535="SIte strategiques &amp; DataCenter","PASSIVE",
Q535="Exclu","Exclu",
Q535="SAT","ACTIVE",
Q535="SPARE-ISSUE","SPARE-ISSUE",
Q535="Fiber CAmtel","ACTIVE",
Q535="Fiber AOF","ACTIVE",
Q535="Projet OCM (HUAWEI)","PLANNED WORKS",
Q535="Projet OCM (NOKIA)","PLANNED WORKS",
Q535="ACCESS-ISSUE","ACCESS-ISSUE",
Q535="Projet OCM (ZTE, NOKIA, autres projets)","PLANNED WORKS",
Q535="No root CAuse","No root cause",
Q535="ODU HS","ACTIVE",
Q535="IP &amp; VLAN","ACTIVE",
Q535="Warehouse HUAWEI","SPARE-ISSUE",
Q535="SPARE-HS","SPARE-ISSUE",
Q535="Power Telco","ACTIVE"
),"")</f>
        <v>No root cause</v>
      </c>
      <c r="S535" s="58" t="s">
        <v>17</v>
      </c>
      <c r="T535" s="7" t="s">
        <v>17</v>
      </c>
      <c r="U535" s="7" t="s">
        <v>17</v>
      </c>
      <c r="V535" s="59" t="s">
        <v>17</v>
      </c>
      <c r="W535" s="59" t="s">
        <v>17</v>
      </c>
      <c r="X535" s="59" t="s">
        <v>17</v>
      </c>
      <c r="Y535" s="59" t="s">
        <v>17</v>
      </c>
      <c r="Z535" s="59" t="s">
        <v>17</v>
      </c>
      <c r="AA535" s="59" t="s">
        <v>17</v>
      </c>
      <c r="AB535" s="59" t="s">
        <v>17</v>
      </c>
      <c r="AC535" s="59" t="s">
        <v>17</v>
      </c>
      <c r="AD535" s="59" t="s">
        <v>17</v>
      </c>
      <c r="AE535" s="59" t="s">
        <v>17</v>
      </c>
      <c r="AF535" s="15"/>
      <c r="AG535" s="15"/>
      <c r="AH535" s="15"/>
      <c r="AI535" s="15"/>
    </row>
    <row r="536" spans="1:35" s="14" customFormat="1" x14ac:dyDescent="0.35">
      <c r="A536" s="1" t="s">
        <v>1324</v>
      </c>
      <c r="B536" s="1" t="s">
        <v>1325</v>
      </c>
      <c r="C536" s="3"/>
      <c r="D536" s="1" t="s">
        <v>12</v>
      </c>
      <c r="E536" s="1" t="s">
        <v>13</v>
      </c>
      <c r="F536" s="3" t="s">
        <v>104</v>
      </c>
      <c r="G536" s="1" t="s">
        <v>1326</v>
      </c>
      <c r="H536" s="62" t="str">
        <f>_xlfn.XLOOKUP(B536,'[1]Nur des jours'!$B:$B,'[1]Nur des jours'!$H:$H,"")</f>
        <v>NOKIA</v>
      </c>
      <c r="I536" s="54">
        <v>0</v>
      </c>
      <c r="J536" s="54">
        <v>0</v>
      </c>
      <c r="K536" s="54">
        <v>2.0520195155249166E-4</v>
      </c>
      <c r="L536" s="55">
        <v>1.0701046990429807E-4</v>
      </c>
      <c r="M536" s="56" t="s">
        <v>5375</v>
      </c>
      <c r="N536" s="57"/>
      <c r="O536" s="16" t="str" cm="1">
        <f t="array" ref="O536">IFERROR(_xlfn.IFS(
Q536="MPR ISSUE","PDH",
Q536="BSS Hardware Issue","BSS",
Q536="Sites strategiques, MLL, Pylone, etc.","ENVTECH",
Q536="AKTIVCO DEFAUT GE &amp; POWER Cabinet","AKTIVCO",
Q536="AKTIVCO Coupure ENEO &amp; Baisse de tension","AKTIVCO GRID ONLY",
Q536="Coupure ENEO &amp; Baisse de tension","IHS GRID ONLY",
Q536="Defaut GE &amp; POWER Cabinet","IHS",
Q536="Sharing","Partners",
Q536="SIte strategiques &amp; DataCenter","SST &amp; DC",
Q536="Exclu","Exclu",
Q536="SAT","SAT",
Q536="SPARE-ISSUE","SPARE-ISSUE",
Q536="Fiber CAmtel","TRANS_FO_CAMTEL",
Q536="Fiber AOF","Fiber AOF",
Q536="Projet OCM (HUAWEI)","TRAVAUX-HUAWEI",
Q536="Projet OCM (NOKIA)","TRAVAUX-NOKIA",
Q536="ACCESS-ISSUE","ACCESS-ISSUE",
Q536="Projet OCM (ZTE, NOKIA, autres projets)","TRAVAUX OCM",
Q536="No root CAuse","No root cause",
Q536="ODU HS","PDH",
Q536="IP &amp; VLAN","PDH",
Q536="Warehouse HUAWEI","SPARE-ISSUE",
Q536="SPARE-HS","SPARE-ISSUE",
Q536="Power Telco","BSS"
),"")</f>
        <v>No root cause</v>
      </c>
      <c r="P536" s="22" t="str" cm="1">
        <f t="array" ref="P536">IFERROR(_xlfn.IFS(
Q536="MPR ISSUE","TX ISSUE",
Q536="BSS Hardware Issue","RAN ISSUE",
Q536="Sites strategiques, MLL, Pylone, etc.","ENVTECH",
Q536="AKTIVCO DEFAUT GE &amp; POWER Cabinet","POWER ISSUE",
Q536="AKTIVCO Coupure ENEO &amp; Baisse de tension","POWER ISSUE",
Q536="Coupure ENEO &amp; Baisse de tension","POWER ISSUE",
Q536="Defaut GE &amp; POWER Cabinet","POWER ISSUE",
Q536="Sharing","POWER ISSUE",
Q536="SIte strategiques &amp; DataCenter","POWER ISSUE",
Q536="Exclu","Exclu",
Q536="SAT","TX ISSUE",
Q536="SPARE-ISSUE","SPARE-ISSUE",
Q536="Fiber CAmtel","TX ISSUE",
Q536="Fiber AOF","TX ISSUE",
Q536="Projet OCM (HUAWEI)","TRAVAUX-HUAWEI",
Q536="Projet OCM (NOKIA)","TRAVAUX -NOKIA",
Q536="ACCESS-ISSUE","ACCESS-ISSUE",
Q536="Projet OCM (ZTE, NOKIA, autres projets)","TRAVAUX OCM",
Q536="No root CAuse","No root cause",
Q536="ODU HS","TX ISSUE",
Q536="IP &amp; VLAN","TX ISSUE",
Q536="Warehouse HUAWEI","SPARE-ISSUE",
Q536="SPARE-HS","SPARE-ISSUE",
Q536="Power Telco","RAN ISSUE"
),"")</f>
        <v>No root cause</v>
      </c>
      <c r="Q536" s="50" t="s">
        <v>5878</v>
      </c>
      <c r="R536" s="23" t="str" cm="1">
        <f t="array" ref="R536">IFERROR(_xlfn.IFS(
Q536="MPR ISSUE","ACTIVE",
Q536="BSS Hardware Issue","ACTIVE",
Q536="Sites strategiques, MLL, Pylone, etc.","PASSIVE",
Q536="AKTIVCO DEFAUT GE &amp; POWER Cabinet","PASSIVE",
Q536="AKTIVCO Coupure ENEO &amp; Baisse de tension","PASSIVE",
Q536="Coupure ENEO &amp; Baisse de tension","PASSIVE",
Q536="Defaut GE &amp; POWER Cabinet","PASSIVE",
Q536="Sharing","PASSIVE",
Q536="SIte strategiques &amp; DataCenter","PASSIVE",
Q536="Exclu","Exclu",
Q536="SAT","ACTIVE",
Q536="SPARE-ISSUE","SPARE-ISSUE",
Q536="Fiber CAmtel","ACTIVE",
Q536="Fiber AOF","ACTIVE",
Q536="Projet OCM (HUAWEI)","PLANNED WORKS",
Q536="Projet OCM (NOKIA)","PLANNED WORKS",
Q536="ACCESS-ISSUE","ACCESS-ISSUE",
Q536="Projet OCM (ZTE, NOKIA, autres projets)","PLANNED WORKS",
Q536="No root CAuse","No root cause",
Q536="ODU HS","ACTIVE",
Q536="IP &amp; VLAN","ACTIVE",
Q536="Warehouse HUAWEI","SPARE-ISSUE",
Q536="SPARE-HS","SPARE-ISSUE",
Q536="Power Telco","ACTIVE"
),"")</f>
        <v>No root cause</v>
      </c>
      <c r="S536" s="58" t="s">
        <v>17</v>
      </c>
      <c r="T536" s="7" t="s">
        <v>17</v>
      </c>
      <c r="U536" s="7" t="s">
        <v>17</v>
      </c>
      <c r="V536" s="59" t="s">
        <v>17</v>
      </c>
      <c r="W536" s="59" t="s">
        <v>17</v>
      </c>
      <c r="X536" s="59" t="s">
        <v>17</v>
      </c>
      <c r="Y536" s="59" t="s">
        <v>17</v>
      </c>
      <c r="Z536" s="59" t="s">
        <v>17</v>
      </c>
      <c r="AA536" s="59" t="s">
        <v>17</v>
      </c>
      <c r="AB536" s="59" t="s">
        <v>17</v>
      </c>
      <c r="AC536" s="59" t="s">
        <v>17</v>
      </c>
      <c r="AD536" s="59" t="s">
        <v>17</v>
      </c>
      <c r="AE536" s="59" t="s">
        <v>17</v>
      </c>
      <c r="AF536" s="15"/>
      <c r="AG536" s="15"/>
      <c r="AH536" s="15"/>
      <c r="AI536" s="15"/>
    </row>
    <row r="537" spans="1:35" s="14" customFormat="1" x14ac:dyDescent="0.35">
      <c r="A537" s="1" t="s">
        <v>4794</v>
      </c>
      <c r="B537" s="1" t="s">
        <v>4795</v>
      </c>
      <c r="C537" s="3"/>
      <c r="D537" s="1" t="s">
        <v>23</v>
      </c>
      <c r="E537" s="1" t="s">
        <v>82</v>
      </c>
      <c r="F537" s="3" t="s">
        <v>39</v>
      </c>
      <c r="G537" s="1" t="s">
        <v>4776</v>
      </c>
      <c r="H537" s="62" t="str">
        <f>_xlfn.XLOOKUP(B537,'[1]Nur des jours'!$B:$B,'[1]Nur des jours'!$H:$H,"")</f>
        <v>NOKIA</v>
      </c>
      <c r="I537" s="54">
        <v>0</v>
      </c>
      <c r="J537" s="54">
        <v>0</v>
      </c>
      <c r="K537" s="54">
        <v>2.0520195155238063E-4</v>
      </c>
      <c r="L537" s="55">
        <v>1.0701046990424017E-4</v>
      </c>
      <c r="M537" s="56" t="s">
        <v>5375</v>
      </c>
      <c r="N537" s="57"/>
      <c r="O537" s="16" t="str" cm="1">
        <f t="array" ref="O537">IFERROR(_xlfn.IFS(
Q537="MPR ISSUE","PDH",
Q537="BSS Hardware Issue","BSS",
Q537="Sites strategiques, MLL, Pylone, etc.","ENVTECH",
Q537="AKTIVCO DEFAUT GE &amp; POWER Cabinet","AKTIVCO",
Q537="AKTIVCO Coupure ENEO &amp; Baisse de tension","AKTIVCO GRID ONLY",
Q537="Coupure ENEO &amp; Baisse de tension","IHS GRID ONLY",
Q537="Defaut GE &amp; POWER Cabinet","IHS",
Q537="Sharing","Partners",
Q537="SIte strategiques &amp; DataCenter","SST &amp; DC",
Q537="Exclu","Exclu",
Q537="SAT","SAT",
Q537="SPARE-ISSUE","SPARE-ISSUE",
Q537="Fiber CAmtel","TRANS_FO_CAMTEL",
Q537="Fiber AOF","Fiber AOF",
Q537="Projet OCM (HUAWEI)","TRAVAUX-HUAWEI",
Q537="Projet OCM (NOKIA)","TRAVAUX-NOKIA",
Q537="ACCESS-ISSUE","ACCESS-ISSUE",
Q537="Projet OCM (ZTE, NOKIA, autres projets)","TRAVAUX OCM",
Q537="No root CAuse","No root cause",
Q537="ODU HS","PDH",
Q537="IP &amp; VLAN","PDH",
Q537="Warehouse HUAWEI","SPARE-ISSUE",
Q537="SPARE-HS","SPARE-ISSUE",
Q537="Power Telco","BSS"
),"")</f>
        <v>No root cause</v>
      </c>
      <c r="P537" s="22" t="str" cm="1">
        <f t="array" ref="P537">IFERROR(_xlfn.IFS(
Q537="MPR ISSUE","TX ISSUE",
Q537="BSS Hardware Issue","RAN ISSUE",
Q537="Sites strategiques, MLL, Pylone, etc.","ENVTECH",
Q537="AKTIVCO DEFAUT GE &amp; POWER Cabinet","POWER ISSUE",
Q537="AKTIVCO Coupure ENEO &amp; Baisse de tension","POWER ISSUE",
Q537="Coupure ENEO &amp; Baisse de tension","POWER ISSUE",
Q537="Defaut GE &amp; POWER Cabinet","POWER ISSUE",
Q537="Sharing","POWER ISSUE",
Q537="SIte strategiques &amp; DataCenter","POWER ISSUE",
Q537="Exclu","Exclu",
Q537="SAT","TX ISSUE",
Q537="SPARE-ISSUE","SPARE-ISSUE",
Q537="Fiber CAmtel","TX ISSUE",
Q537="Fiber AOF","TX ISSUE",
Q537="Projet OCM (HUAWEI)","TRAVAUX-HUAWEI",
Q537="Projet OCM (NOKIA)","TRAVAUX -NOKIA",
Q537="ACCESS-ISSUE","ACCESS-ISSUE",
Q537="Projet OCM (ZTE, NOKIA, autres projets)","TRAVAUX OCM",
Q537="No root CAuse","No root cause",
Q537="ODU HS","TX ISSUE",
Q537="IP &amp; VLAN","TX ISSUE",
Q537="Warehouse HUAWEI","SPARE-ISSUE",
Q537="SPARE-HS","SPARE-ISSUE",
Q537="Power Telco","RAN ISSUE"
),"")</f>
        <v>No root cause</v>
      </c>
      <c r="Q537" s="50" t="s">
        <v>5878</v>
      </c>
      <c r="R537" s="23" t="str" cm="1">
        <f t="array" ref="R537">IFERROR(_xlfn.IFS(
Q537="MPR ISSUE","ACTIVE",
Q537="BSS Hardware Issue","ACTIVE",
Q537="Sites strategiques, MLL, Pylone, etc.","PASSIVE",
Q537="AKTIVCO DEFAUT GE &amp; POWER Cabinet","PASSIVE",
Q537="AKTIVCO Coupure ENEO &amp; Baisse de tension","PASSIVE",
Q537="Coupure ENEO &amp; Baisse de tension","PASSIVE",
Q537="Defaut GE &amp; POWER Cabinet","PASSIVE",
Q537="Sharing","PASSIVE",
Q537="SIte strategiques &amp; DataCenter","PASSIVE",
Q537="Exclu","Exclu",
Q537="SAT","ACTIVE",
Q537="SPARE-ISSUE","SPARE-ISSUE",
Q537="Fiber CAmtel","ACTIVE",
Q537="Fiber AOF","ACTIVE",
Q537="Projet OCM (HUAWEI)","PLANNED WORKS",
Q537="Projet OCM (NOKIA)","PLANNED WORKS",
Q537="ACCESS-ISSUE","ACCESS-ISSUE",
Q537="Projet OCM (ZTE, NOKIA, autres projets)","PLANNED WORKS",
Q537="No root CAuse","No root cause",
Q537="ODU HS","ACTIVE",
Q537="IP &amp; VLAN","ACTIVE",
Q537="Warehouse HUAWEI","SPARE-ISSUE",
Q537="SPARE-HS","SPARE-ISSUE",
Q537="Power Telco","ACTIVE"
),"")</f>
        <v>No root cause</v>
      </c>
      <c r="S537" s="58" t="s">
        <v>17</v>
      </c>
      <c r="T537" s="7" t="s">
        <v>17</v>
      </c>
      <c r="U537" s="7" t="s">
        <v>17</v>
      </c>
      <c r="V537" s="59" t="s">
        <v>17</v>
      </c>
      <c r="W537" s="59" t="s">
        <v>17</v>
      </c>
      <c r="X537" s="59" t="s">
        <v>17</v>
      </c>
      <c r="Y537" s="59" t="s">
        <v>17</v>
      </c>
      <c r="Z537" s="59" t="s">
        <v>17</v>
      </c>
      <c r="AA537" s="59" t="s">
        <v>17</v>
      </c>
      <c r="AB537" s="59" t="s">
        <v>17</v>
      </c>
      <c r="AC537" s="59" t="s">
        <v>17</v>
      </c>
      <c r="AD537" s="59" t="s">
        <v>17</v>
      </c>
      <c r="AE537" s="59" t="s">
        <v>17</v>
      </c>
      <c r="AF537" s="15"/>
      <c r="AG537" s="15"/>
      <c r="AH537" s="15"/>
      <c r="AI537" s="15"/>
    </row>
    <row r="538" spans="1:35" s="14" customFormat="1" x14ac:dyDescent="0.35">
      <c r="A538" s="1" t="s">
        <v>569</v>
      </c>
      <c r="B538" s="1" t="s">
        <v>570</v>
      </c>
      <c r="C538" s="3"/>
      <c r="D538" s="1" t="s">
        <v>12</v>
      </c>
      <c r="E538" s="1"/>
      <c r="F538" s="3" t="s">
        <v>14</v>
      </c>
      <c r="G538" s="1" t="s">
        <v>15</v>
      </c>
      <c r="H538" s="61" t="str">
        <f>_xlfn.XLOOKUP(B538,'[1]Nur des jours'!$B:$B,'[1]Nur des jours'!$H:$H,"")</f>
        <v>Huawei</v>
      </c>
      <c r="I538" s="54">
        <v>0</v>
      </c>
      <c r="J538" s="54">
        <v>2.6563100326067369E-4</v>
      </c>
      <c r="K538" s="54">
        <v>0</v>
      </c>
      <c r="L538" s="55">
        <v>8.9175391586979543E-5</v>
      </c>
      <c r="M538" s="56" t="s">
        <v>5375</v>
      </c>
      <c r="N538" s="57"/>
      <c r="O538" s="16" t="str" cm="1">
        <f t="array" ref="O538">IFERROR(_xlfn.IFS(
Q538="MPR ISSUE","PDH",
Q538="BSS Hardware Issue","BSS",
Q538="Sites strategiques, MLL, Pylone, etc.","ENVTECH",
Q538="AKTIVCO DEFAUT GE &amp; POWER Cabinet","AKTIVCO",
Q538="AKTIVCO Coupure ENEO &amp; Baisse de tension","AKTIVCO GRID ONLY",
Q538="Coupure ENEO &amp; Baisse de tension","IHS GRID ONLY",
Q538="Defaut GE &amp; POWER Cabinet","IHS",
Q538="Sharing","Partners",
Q538="SIte strategiques &amp; DataCenter","SST &amp; DC",
Q538="Exclu","Exclu",
Q538="SAT","SAT",
Q538="SPARE-ISSUE","SPARE-ISSUE",
Q538="Fiber CAmtel","TRANS_FO_CAMTEL",
Q538="Fiber AOF","Fiber AOF",
Q538="Projet OCM (HUAWEI)","TRAVAUX-HUAWEI",
Q538="Projet OCM (NOKIA)","TRAVAUX-NOKIA",
Q538="ACCESS-ISSUE","ACCESS-ISSUE",
Q538="Projet OCM (ZTE, NOKIA, autres projets)","TRAVAUX OCM",
Q538="No root CAuse","No root cause",
Q538="ODU HS","PDH",
Q538="IP &amp; VLAN","PDH",
Q538="Warehouse HUAWEI","SPARE-ISSUE",
Q538="SPARE-HS","SPARE-ISSUE",
Q538="Power Telco","BSS"
),"")</f>
        <v>No root cause</v>
      </c>
      <c r="P538" s="22" t="str" cm="1">
        <f t="array" ref="P538">IFERROR(_xlfn.IFS(
Q538="MPR ISSUE","TX ISSUE",
Q538="BSS Hardware Issue","RAN ISSUE",
Q538="Sites strategiques, MLL, Pylone, etc.","ENVTECH",
Q538="AKTIVCO DEFAUT GE &amp; POWER Cabinet","POWER ISSUE",
Q538="AKTIVCO Coupure ENEO &amp; Baisse de tension","POWER ISSUE",
Q538="Coupure ENEO &amp; Baisse de tension","POWER ISSUE",
Q538="Defaut GE &amp; POWER Cabinet","POWER ISSUE",
Q538="Sharing","POWER ISSUE",
Q538="SIte strategiques &amp; DataCenter","POWER ISSUE",
Q538="Exclu","Exclu",
Q538="SAT","TX ISSUE",
Q538="SPARE-ISSUE","SPARE-ISSUE",
Q538="Fiber CAmtel","TX ISSUE",
Q538="Fiber AOF","TX ISSUE",
Q538="Projet OCM (HUAWEI)","TRAVAUX-HUAWEI",
Q538="Projet OCM (NOKIA)","TRAVAUX -NOKIA",
Q538="ACCESS-ISSUE","ACCESS-ISSUE",
Q538="Projet OCM (ZTE, NOKIA, autres projets)","TRAVAUX OCM",
Q538="No root CAuse","No root cause",
Q538="ODU HS","TX ISSUE",
Q538="IP &amp; VLAN","TX ISSUE",
Q538="Warehouse HUAWEI","SPARE-ISSUE",
Q538="SPARE-HS","SPARE-ISSUE",
Q538="Power Telco","RAN ISSUE"
),"")</f>
        <v>No root cause</v>
      </c>
      <c r="Q538" s="50" t="s">
        <v>5878</v>
      </c>
      <c r="R538" s="23" t="str" cm="1">
        <f t="array" ref="R538">IFERROR(_xlfn.IFS(
Q538="MPR ISSUE","ACTIVE",
Q538="BSS Hardware Issue","ACTIVE",
Q538="Sites strategiques, MLL, Pylone, etc.","PASSIVE",
Q538="AKTIVCO DEFAUT GE &amp; POWER Cabinet","PASSIVE",
Q538="AKTIVCO Coupure ENEO &amp; Baisse de tension","PASSIVE",
Q538="Coupure ENEO &amp; Baisse de tension","PASSIVE",
Q538="Defaut GE &amp; POWER Cabinet","PASSIVE",
Q538="Sharing","PASSIVE",
Q538="SIte strategiques &amp; DataCenter","PASSIVE",
Q538="Exclu","Exclu",
Q538="SAT","ACTIVE",
Q538="SPARE-ISSUE","SPARE-ISSUE",
Q538="Fiber CAmtel","ACTIVE",
Q538="Fiber AOF","ACTIVE",
Q538="Projet OCM (HUAWEI)","PLANNED WORKS",
Q538="Projet OCM (NOKIA)","PLANNED WORKS",
Q538="ACCESS-ISSUE","ACCESS-ISSUE",
Q538="Projet OCM (ZTE, NOKIA, autres projets)","PLANNED WORKS",
Q538="No root CAuse","No root cause",
Q538="ODU HS","ACTIVE",
Q538="IP &amp; VLAN","ACTIVE",
Q538="Warehouse HUAWEI","SPARE-ISSUE",
Q538="SPARE-HS","SPARE-ISSUE",
Q538="Power Telco","ACTIVE"
),"")</f>
        <v>No root cause</v>
      </c>
      <c r="S538" s="58" t="s">
        <v>17</v>
      </c>
      <c r="T538" s="7" t="s">
        <v>17</v>
      </c>
      <c r="U538" s="7" t="s">
        <v>17</v>
      </c>
      <c r="V538" s="59" t="s">
        <v>17</v>
      </c>
      <c r="W538" s="59" t="s">
        <v>17</v>
      </c>
      <c r="X538" s="59" t="s">
        <v>17</v>
      </c>
      <c r="Y538" s="59" t="s">
        <v>17</v>
      </c>
      <c r="Z538" s="59" t="s">
        <v>17</v>
      </c>
      <c r="AA538" s="59" t="s">
        <v>17</v>
      </c>
      <c r="AB538" s="59" t="s">
        <v>17</v>
      </c>
      <c r="AC538" s="59" t="s">
        <v>17</v>
      </c>
      <c r="AD538" s="59" t="s">
        <v>17</v>
      </c>
      <c r="AE538" s="59" t="s">
        <v>17</v>
      </c>
      <c r="AF538" s="15"/>
      <c r="AG538" s="15"/>
      <c r="AH538" s="15"/>
      <c r="AI538" s="15"/>
    </row>
    <row r="539" spans="1:35" s="14" customFormat="1" x14ac:dyDescent="0.35">
      <c r="A539" s="1" t="s">
        <v>1508</v>
      </c>
      <c r="B539" s="1" t="s">
        <v>1509</v>
      </c>
      <c r="C539" s="3"/>
      <c r="D539" s="1" t="s">
        <v>12</v>
      </c>
      <c r="E539" s="1" t="s">
        <v>156</v>
      </c>
      <c r="F539" s="3" t="s">
        <v>92</v>
      </c>
      <c r="G539" s="1" t="s">
        <v>1508</v>
      </c>
      <c r="H539" s="62" t="str">
        <f>_xlfn.XLOOKUP(B539,'[1]Nur des jours'!$B:$B,'[1]Nur des jours'!$H:$H,"")</f>
        <v>NOKIA</v>
      </c>
      <c r="I539" s="54">
        <v>0</v>
      </c>
      <c r="J539" s="54">
        <v>0</v>
      </c>
      <c r="K539" s="54">
        <v>1.3680130103510546E-4</v>
      </c>
      <c r="L539" s="55">
        <v>7.1340313269589948E-5</v>
      </c>
      <c r="M539" s="56" t="s">
        <v>5376</v>
      </c>
      <c r="N539" s="57" t="str">
        <f>_xlfn.XLOOKUP(B539,'[2]daily break down'!$B:$B,'[2]daily break down'!$N:$N,"")</f>
        <v>UE Relay</v>
      </c>
      <c r="O539" s="16" t="str" cm="1">
        <f t="array" ref="O539">IFERROR(_xlfn.IFS(
Q539="MPR ISSUE","PDH",
Q539="BSS Hardware Issue","BSS",
Q539="Sites strategiques, MLL, Pylone, etc.","ENVTECH",
Q539="AKTIVCO DEFAUT GE &amp; POWER Cabinet","AKTIVCO",
Q539="AKTIVCO Coupure ENEO &amp; Baisse de tension","AKTIVCO GRID ONLY",
Q539="Coupure ENEO &amp; Baisse de tension","IHS GRID ONLY",
Q539="Defaut GE &amp; POWER Cabinet","IHS",
Q539="Sharing","Partners",
Q539="SIte strategiques &amp; DataCenter","SST &amp; DC",
Q539="Exclu","Exclu",
Q539="SAT","SAT",
Q539="SPARE-ISSUE","SPARE-ISSUE",
Q539="Fiber CAmtel","TRANS_FO_CAMTEL",
Q539="Fiber AOF","Fiber AOF",
Q539="Projet OCM (HUAWEI)","TRAVAUX-HUAWEI",
Q539="Projet OCM (NOKIA)","TRAVAUX-NOKIA",
Q539="ACCESS-ISSUE","ACCESS-ISSUE",
Q539="Projet OCM (ZTE, NOKIA, autres projets)","TRAVAUX OCM",
Q539="No root CAuse","No root cause",
Q539="ODU HS","PDH",
Q539="IP &amp; VLAN","PDH",
Q539="Warehouse HUAWEI","SPARE-ISSUE",
Q539="SPARE-HS","SPARE-ISSUE",
Q539="Power Telco","BSS"
),"")</f>
        <v>Exclu</v>
      </c>
      <c r="P539" s="22" t="str" cm="1">
        <f t="array" ref="P539">IFERROR(_xlfn.IFS(
Q539="MPR ISSUE","TX ISSUE",
Q539="BSS Hardware Issue","RAN ISSUE",
Q539="Sites strategiques, MLL, Pylone, etc.","ENVTECH",
Q539="AKTIVCO DEFAUT GE &amp; POWER Cabinet","POWER ISSUE",
Q539="AKTIVCO Coupure ENEO &amp; Baisse de tension","POWER ISSUE",
Q539="Coupure ENEO &amp; Baisse de tension","POWER ISSUE",
Q539="Defaut GE &amp; POWER Cabinet","POWER ISSUE",
Q539="Sharing","POWER ISSUE",
Q539="SIte strategiques &amp; DataCenter","POWER ISSUE",
Q539="Exclu","Exclu",
Q539="SAT","TX ISSUE",
Q539="SPARE-ISSUE","SPARE-ISSUE",
Q539="Fiber CAmtel","TX ISSUE",
Q539="Fiber AOF","TX ISSUE",
Q539="Projet OCM (HUAWEI)","TRAVAUX-HUAWEI",
Q539="Projet OCM (NOKIA)","TRAVAUX -NOKIA",
Q539="ACCESS-ISSUE","ACCESS-ISSUE",
Q539="Projet OCM (ZTE, NOKIA, autres projets)","TRAVAUX OCM",
Q539="No root CAuse","No root cause",
Q539="ODU HS","TX ISSUE",
Q539="IP &amp; VLAN","TX ISSUE",
Q539="Warehouse HUAWEI","SPARE-ISSUE",
Q539="SPARE-HS","SPARE-ISSUE",
Q539="Power Telco","RAN ISSUE"
),"")</f>
        <v>Exclu</v>
      </c>
      <c r="Q539" s="50" t="s">
        <v>6067</v>
      </c>
      <c r="R539" s="23" t="str" cm="1">
        <f t="array" ref="R539">IFERROR(_xlfn.IFS(
Q539="MPR ISSUE","ACTIVE",
Q539="BSS Hardware Issue","ACTIVE",
Q539="Sites strategiques, MLL, Pylone, etc.","PASSIVE",
Q539="AKTIVCO DEFAUT GE &amp; POWER Cabinet","PASSIVE",
Q539="AKTIVCO Coupure ENEO &amp; Baisse de tension","PASSIVE",
Q539="Coupure ENEO &amp; Baisse de tension","PASSIVE",
Q539="Defaut GE &amp; POWER Cabinet","PASSIVE",
Q539="Sharing","PASSIVE",
Q539="SIte strategiques &amp; DataCenter","PASSIVE",
Q539="Exclu","Exclu",
Q539="SAT","ACTIVE",
Q539="SPARE-ISSUE","SPARE-ISSUE",
Q539="Fiber CAmtel","ACTIVE",
Q539="Fiber AOF","ACTIVE",
Q539="Projet OCM (HUAWEI)","PLANNED WORKS",
Q539="Projet OCM (NOKIA)","PLANNED WORKS",
Q539="ACCESS-ISSUE","ACCESS-ISSUE",
Q539="Projet OCM (ZTE, NOKIA, autres projets)","PLANNED WORKS",
Q539="No root CAuse","No root cause",
Q539="ODU HS","ACTIVE",
Q539="IP &amp; VLAN","ACTIVE",
Q539="Warehouse HUAWEI","SPARE-ISSUE",
Q539="SPARE-HS","SPARE-ISSUE",
Q539="Power Telco","ACTIVE"
),"")</f>
        <v>Exclu</v>
      </c>
      <c r="S539" s="58" t="s">
        <v>17</v>
      </c>
      <c r="T539" s="7" t="s">
        <v>17</v>
      </c>
      <c r="U539" s="7" t="s">
        <v>17</v>
      </c>
      <c r="V539" s="59" t="s">
        <v>17</v>
      </c>
      <c r="W539" s="59" t="s">
        <v>17</v>
      </c>
      <c r="X539" s="59" t="s">
        <v>17</v>
      </c>
      <c r="Y539" s="59" t="s">
        <v>17</v>
      </c>
      <c r="Z539" s="59" t="s">
        <v>17</v>
      </c>
      <c r="AA539" s="59" t="s">
        <v>17</v>
      </c>
      <c r="AB539" s="59" t="s">
        <v>17</v>
      </c>
      <c r="AC539" s="59" t="s">
        <v>17</v>
      </c>
      <c r="AD539" s="59" t="s">
        <v>17</v>
      </c>
      <c r="AE539" s="59" t="s">
        <v>17</v>
      </c>
      <c r="AF539" s="15"/>
      <c r="AG539" s="15"/>
      <c r="AH539" s="15"/>
      <c r="AI539" s="15"/>
    </row>
    <row r="540" spans="1:35" s="14" customFormat="1" x14ac:dyDescent="0.35">
      <c r="A540" s="1" t="s">
        <v>1206</v>
      </c>
      <c r="B540" s="1" t="s">
        <v>1207</v>
      </c>
      <c r="C540" s="3"/>
      <c r="D540" s="1" t="s">
        <v>12</v>
      </c>
      <c r="E540" s="1" t="s">
        <v>13</v>
      </c>
      <c r="F540" s="3" t="s">
        <v>104</v>
      </c>
      <c r="G540" s="1" t="s">
        <v>1208</v>
      </c>
      <c r="H540" s="62" t="str">
        <f>_xlfn.XLOOKUP(B540,'[1]Nur des jours'!$B:$B,'[1]Nur des jours'!$H:$H,"")</f>
        <v>NOKIA</v>
      </c>
      <c r="I540" s="54">
        <v>0</v>
      </c>
      <c r="J540" s="54">
        <v>0</v>
      </c>
      <c r="K540" s="54">
        <v>1.0260097577652338E-4</v>
      </c>
      <c r="L540" s="55">
        <v>5.3505234952293776E-5</v>
      </c>
      <c r="M540" s="56" t="s">
        <v>5375</v>
      </c>
      <c r="N540" s="57"/>
      <c r="O540" s="16" t="str" cm="1">
        <f t="array" ref="O540">IFERROR(_xlfn.IFS(
Q540="MPR ISSUE","PDH",
Q540="BSS Hardware Issue","BSS",
Q540="Sites strategiques, MLL, Pylone, etc.","ENVTECH",
Q540="AKTIVCO DEFAUT GE &amp; POWER Cabinet","AKTIVCO",
Q540="AKTIVCO Coupure ENEO &amp; Baisse de tension","AKTIVCO GRID ONLY",
Q540="Coupure ENEO &amp; Baisse de tension","IHS GRID ONLY",
Q540="Defaut GE &amp; POWER Cabinet","IHS",
Q540="Sharing","Partners",
Q540="SIte strategiques &amp; DataCenter","SST &amp; DC",
Q540="Exclu","Exclu",
Q540="SAT","SAT",
Q540="SPARE-ISSUE","SPARE-ISSUE",
Q540="Fiber CAmtel","TRANS_FO_CAMTEL",
Q540="Fiber AOF","Fiber AOF",
Q540="Projet OCM (HUAWEI)","TRAVAUX-HUAWEI",
Q540="Projet OCM (NOKIA)","TRAVAUX-NOKIA",
Q540="ACCESS-ISSUE","ACCESS-ISSUE",
Q540="Projet OCM (ZTE, NOKIA, autres projets)","TRAVAUX OCM",
Q540="No root CAuse","No root cause",
Q540="ODU HS","PDH",
Q540="IP &amp; VLAN","PDH",
Q540="Warehouse HUAWEI","SPARE-ISSUE",
Q540="SPARE-HS","SPARE-ISSUE",
Q540="Power Telco","BSS"
),"")</f>
        <v>No root cause</v>
      </c>
      <c r="P540" s="22" t="str" cm="1">
        <f t="array" ref="P540">IFERROR(_xlfn.IFS(
Q540="MPR ISSUE","TX ISSUE",
Q540="BSS Hardware Issue","RAN ISSUE",
Q540="Sites strategiques, MLL, Pylone, etc.","ENVTECH",
Q540="AKTIVCO DEFAUT GE &amp; POWER Cabinet","POWER ISSUE",
Q540="AKTIVCO Coupure ENEO &amp; Baisse de tension","POWER ISSUE",
Q540="Coupure ENEO &amp; Baisse de tension","POWER ISSUE",
Q540="Defaut GE &amp; POWER Cabinet","POWER ISSUE",
Q540="Sharing","POWER ISSUE",
Q540="SIte strategiques &amp; DataCenter","POWER ISSUE",
Q540="Exclu","Exclu",
Q540="SAT","TX ISSUE",
Q540="SPARE-ISSUE","SPARE-ISSUE",
Q540="Fiber CAmtel","TX ISSUE",
Q540="Fiber AOF","TX ISSUE",
Q540="Projet OCM (HUAWEI)","TRAVAUX-HUAWEI",
Q540="Projet OCM (NOKIA)","TRAVAUX -NOKIA",
Q540="ACCESS-ISSUE","ACCESS-ISSUE",
Q540="Projet OCM (ZTE, NOKIA, autres projets)","TRAVAUX OCM",
Q540="No root CAuse","No root cause",
Q540="ODU HS","TX ISSUE",
Q540="IP &amp; VLAN","TX ISSUE",
Q540="Warehouse HUAWEI","SPARE-ISSUE",
Q540="SPARE-HS","SPARE-ISSUE",
Q540="Power Telco","RAN ISSUE"
),"")</f>
        <v>No root cause</v>
      </c>
      <c r="Q540" s="50" t="s">
        <v>5878</v>
      </c>
      <c r="R540" s="23" t="str" cm="1">
        <f t="array" ref="R540">IFERROR(_xlfn.IFS(
Q540="MPR ISSUE","ACTIVE",
Q540="BSS Hardware Issue","ACTIVE",
Q540="Sites strategiques, MLL, Pylone, etc.","PASSIVE",
Q540="AKTIVCO DEFAUT GE &amp; POWER Cabinet","PASSIVE",
Q540="AKTIVCO Coupure ENEO &amp; Baisse de tension","PASSIVE",
Q540="Coupure ENEO &amp; Baisse de tension","PASSIVE",
Q540="Defaut GE &amp; POWER Cabinet","PASSIVE",
Q540="Sharing","PASSIVE",
Q540="SIte strategiques &amp; DataCenter","PASSIVE",
Q540="Exclu","Exclu",
Q540="SAT","ACTIVE",
Q540="SPARE-ISSUE","SPARE-ISSUE",
Q540="Fiber CAmtel","ACTIVE",
Q540="Fiber AOF","ACTIVE",
Q540="Projet OCM (HUAWEI)","PLANNED WORKS",
Q540="Projet OCM (NOKIA)","PLANNED WORKS",
Q540="ACCESS-ISSUE","ACCESS-ISSUE",
Q540="Projet OCM (ZTE, NOKIA, autres projets)","PLANNED WORKS",
Q540="No root CAuse","No root cause",
Q540="ODU HS","ACTIVE",
Q540="IP &amp; VLAN","ACTIVE",
Q540="Warehouse HUAWEI","SPARE-ISSUE",
Q540="SPARE-HS","SPARE-ISSUE",
Q540="Power Telco","ACTIVE"
),"")</f>
        <v>No root cause</v>
      </c>
      <c r="S540" s="58" t="s">
        <v>17</v>
      </c>
      <c r="T540" s="7" t="s">
        <v>17</v>
      </c>
      <c r="U540" s="7" t="s">
        <v>17</v>
      </c>
      <c r="V540" s="59" t="s">
        <v>17</v>
      </c>
      <c r="W540" s="59" t="s">
        <v>17</v>
      </c>
      <c r="X540" s="59" t="s">
        <v>17</v>
      </c>
      <c r="Y540" s="59" t="s">
        <v>17</v>
      </c>
      <c r="Z540" s="59" t="s">
        <v>17</v>
      </c>
      <c r="AA540" s="59" t="s">
        <v>17</v>
      </c>
      <c r="AB540" s="59" t="s">
        <v>17</v>
      </c>
      <c r="AC540" s="59" t="s">
        <v>17</v>
      </c>
      <c r="AD540" s="59" t="s">
        <v>17</v>
      </c>
      <c r="AE540" s="59" t="s">
        <v>17</v>
      </c>
      <c r="AF540" s="15"/>
      <c r="AG540" s="15"/>
      <c r="AH540" s="15"/>
      <c r="AI540" s="15"/>
    </row>
    <row r="541" spans="1:35" s="14" customFormat="1" x14ac:dyDescent="0.35">
      <c r="A541" s="1" t="s">
        <v>1116</v>
      </c>
      <c r="B541" s="1" t="s">
        <v>1117</v>
      </c>
      <c r="C541" s="3"/>
      <c r="D541" s="1" t="s">
        <v>12</v>
      </c>
      <c r="E541" s="1" t="s">
        <v>13</v>
      </c>
      <c r="F541" s="3" t="s">
        <v>228</v>
      </c>
      <c r="G541" s="1" t="s">
        <v>1116</v>
      </c>
      <c r="H541" s="62" t="str">
        <f>_xlfn.XLOOKUP(B541,'[1]Nur des jours'!$B:$B,'[1]Nur des jours'!$H:$H,"")</f>
        <v>NOKIA</v>
      </c>
      <c r="I541" s="54">
        <v>0</v>
      </c>
      <c r="J541" s="54">
        <v>0</v>
      </c>
      <c r="K541" s="54">
        <v>1.0260097577652338E-4</v>
      </c>
      <c r="L541" s="55">
        <v>5.3505234952293776E-5</v>
      </c>
      <c r="M541" s="56" t="s">
        <v>5375</v>
      </c>
      <c r="N541" s="57"/>
      <c r="O541" s="16" t="str" cm="1">
        <f t="array" ref="O541">IFERROR(_xlfn.IFS(
Q541="MPR ISSUE","PDH",
Q541="BSS Hardware Issue","BSS",
Q541="Sites strategiques, MLL, Pylone, etc.","ENVTECH",
Q541="AKTIVCO DEFAUT GE &amp; POWER Cabinet","AKTIVCO",
Q541="AKTIVCO Coupure ENEO &amp; Baisse de tension","AKTIVCO GRID ONLY",
Q541="Coupure ENEO &amp; Baisse de tension","IHS GRID ONLY",
Q541="Defaut GE &amp; POWER Cabinet","IHS",
Q541="Sharing","Partners",
Q541="SIte strategiques &amp; DataCenter","SST &amp; DC",
Q541="Exclu","Exclu",
Q541="SAT","SAT",
Q541="SPARE-ISSUE","SPARE-ISSUE",
Q541="Fiber CAmtel","TRANS_FO_CAMTEL",
Q541="Fiber AOF","Fiber AOF",
Q541="Projet OCM (HUAWEI)","TRAVAUX-HUAWEI",
Q541="Projet OCM (NOKIA)","TRAVAUX-NOKIA",
Q541="ACCESS-ISSUE","ACCESS-ISSUE",
Q541="Projet OCM (ZTE, NOKIA, autres projets)","TRAVAUX OCM",
Q541="No root CAuse","No root cause",
Q541="ODU HS","PDH",
Q541="IP &amp; VLAN","PDH",
Q541="Warehouse HUAWEI","SPARE-ISSUE",
Q541="SPARE-HS","SPARE-ISSUE",
Q541="Power Telco","BSS"
),"")</f>
        <v>No root cause</v>
      </c>
      <c r="P541" s="22" t="str" cm="1">
        <f t="array" ref="P541">IFERROR(_xlfn.IFS(
Q541="MPR ISSUE","TX ISSUE",
Q541="BSS Hardware Issue","RAN ISSUE",
Q541="Sites strategiques, MLL, Pylone, etc.","ENVTECH",
Q541="AKTIVCO DEFAUT GE &amp; POWER Cabinet","POWER ISSUE",
Q541="AKTIVCO Coupure ENEO &amp; Baisse de tension","POWER ISSUE",
Q541="Coupure ENEO &amp; Baisse de tension","POWER ISSUE",
Q541="Defaut GE &amp; POWER Cabinet","POWER ISSUE",
Q541="Sharing","POWER ISSUE",
Q541="SIte strategiques &amp; DataCenter","POWER ISSUE",
Q541="Exclu","Exclu",
Q541="SAT","TX ISSUE",
Q541="SPARE-ISSUE","SPARE-ISSUE",
Q541="Fiber CAmtel","TX ISSUE",
Q541="Fiber AOF","TX ISSUE",
Q541="Projet OCM (HUAWEI)","TRAVAUX-HUAWEI",
Q541="Projet OCM (NOKIA)","TRAVAUX -NOKIA",
Q541="ACCESS-ISSUE","ACCESS-ISSUE",
Q541="Projet OCM (ZTE, NOKIA, autres projets)","TRAVAUX OCM",
Q541="No root CAuse","No root cause",
Q541="ODU HS","TX ISSUE",
Q541="IP &amp; VLAN","TX ISSUE",
Q541="Warehouse HUAWEI","SPARE-ISSUE",
Q541="SPARE-HS","SPARE-ISSUE",
Q541="Power Telco","RAN ISSUE"
),"")</f>
        <v>No root cause</v>
      </c>
      <c r="Q541" s="50" t="s">
        <v>5878</v>
      </c>
      <c r="R541" s="23" t="str" cm="1">
        <f t="array" ref="R541">IFERROR(_xlfn.IFS(
Q541="MPR ISSUE","ACTIVE",
Q541="BSS Hardware Issue","ACTIVE",
Q541="Sites strategiques, MLL, Pylone, etc.","PASSIVE",
Q541="AKTIVCO DEFAUT GE &amp; POWER Cabinet","PASSIVE",
Q541="AKTIVCO Coupure ENEO &amp; Baisse de tension","PASSIVE",
Q541="Coupure ENEO &amp; Baisse de tension","PASSIVE",
Q541="Defaut GE &amp; POWER Cabinet","PASSIVE",
Q541="Sharing","PASSIVE",
Q541="SIte strategiques &amp; DataCenter","PASSIVE",
Q541="Exclu","Exclu",
Q541="SAT","ACTIVE",
Q541="SPARE-ISSUE","SPARE-ISSUE",
Q541="Fiber CAmtel","ACTIVE",
Q541="Fiber AOF","ACTIVE",
Q541="Projet OCM (HUAWEI)","PLANNED WORKS",
Q541="Projet OCM (NOKIA)","PLANNED WORKS",
Q541="ACCESS-ISSUE","ACCESS-ISSUE",
Q541="Projet OCM (ZTE, NOKIA, autres projets)","PLANNED WORKS",
Q541="No root CAuse","No root cause",
Q541="ODU HS","ACTIVE",
Q541="IP &amp; VLAN","ACTIVE",
Q541="Warehouse HUAWEI","SPARE-ISSUE",
Q541="SPARE-HS","SPARE-ISSUE",
Q541="Power Telco","ACTIVE"
),"")</f>
        <v>No root cause</v>
      </c>
      <c r="S541" s="58" t="s">
        <v>17</v>
      </c>
      <c r="T541" s="7" t="s">
        <v>17</v>
      </c>
      <c r="U541" s="7" t="s">
        <v>17</v>
      </c>
      <c r="V541" s="59" t="s">
        <v>17</v>
      </c>
      <c r="W541" s="59" t="s">
        <v>17</v>
      </c>
      <c r="X541" s="59" t="s">
        <v>17</v>
      </c>
      <c r="Y541" s="59" t="s">
        <v>17</v>
      </c>
      <c r="Z541" s="59" t="s">
        <v>17</v>
      </c>
      <c r="AA541" s="59" t="s">
        <v>17</v>
      </c>
      <c r="AB541" s="59" t="s">
        <v>17</v>
      </c>
      <c r="AC541" s="59" t="s">
        <v>17</v>
      </c>
      <c r="AD541" s="59" t="s">
        <v>17</v>
      </c>
      <c r="AE541" s="59" t="s">
        <v>17</v>
      </c>
      <c r="AF541" s="15"/>
      <c r="AG541" s="15"/>
      <c r="AH541" s="15"/>
      <c r="AI541" s="15"/>
    </row>
    <row r="542" spans="1:35" s="14" customFormat="1" x14ac:dyDescent="0.35">
      <c r="A542" s="1" t="s">
        <v>324</v>
      </c>
      <c r="B542" s="1" t="s">
        <v>325</v>
      </c>
      <c r="C542" s="3"/>
      <c r="D542" s="1" t="s">
        <v>23</v>
      </c>
      <c r="E542" s="1" t="s">
        <v>32</v>
      </c>
      <c r="F542" s="3" t="s">
        <v>33</v>
      </c>
      <c r="G542" s="1" t="s">
        <v>34</v>
      </c>
      <c r="H542" s="53" t="str">
        <f>_xlfn.XLOOKUP(B542,'[1]Nur des jours'!$B:$B,'[1]Nur des jours'!$H:$H,"")</f>
        <v>ZTE</v>
      </c>
      <c r="I542" s="54">
        <v>0</v>
      </c>
      <c r="J542" s="54">
        <v>0</v>
      </c>
      <c r="K542" s="54">
        <v>8.3266726846886741E-17</v>
      </c>
      <c r="L542" s="55">
        <v>4.3422645349446661E-17</v>
      </c>
      <c r="M542" s="56" t="s">
        <v>5375</v>
      </c>
      <c r="N542" s="57"/>
      <c r="O542" s="16" t="str" cm="1">
        <f t="array" ref="O542">IFERROR(_xlfn.IFS(
Q542="MPR ISSUE","PDH",
Q542="BSS Hardware Issue","BSS",
Q542="Sites strategiques, MLL, Pylone, etc.","ENVTECH",
Q542="AKTIVCO DEFAUT GE &amp; POWER Cabinet","AKTIVCO",
Q542="AKTIVCO Coupure ENEO &amp; Baisse de tension","AKTIVCO GRID ONLY",
Q542="Coupure ENEO &amp; Baisse de tension","IHS GRID ONLY",
Q542="Defaut GE &amp; POWER Cabinet","IHS",
Q542="Sharing","Partners",
Q542="SIte strategiques &amp; DataCenter","SST &amp; DC",
Q542="Exclu","Exclu",
Q542="SAT","SAT",
Q542="SPARE-ISSUE","SPARE-ISSUE",
Q542="Fiber CAmtel","TRANS_FO_CAMTEL",
Q542="Fiber AOF","Fiber AOF",
Q542="Projet OCM (HUAWEI)","TRAVAUX-HUAWEI",
Q542="Projet OCM (NOKIA)","TRAVAUX-NOKIA",
Q542="ACCESS-ISSUE","ACCESS-ISSUE",
Q542="Projet OCM (ZTE, NOKIA, autres projets)","TRAVAUX OCM",
Q542="No root CAuse","No root cause",
Q542="ODU HS","PDH",
Q542="IP &amp; VLAN","PDH",
Q542="Warehouse HUAWEI","SPARE-ISSUE",
Q542="SPARE-HS","SPARE-ISSUE",
Q542="Power Telco","BSS"
),"")</f>
        <v>No root cause</v>
      </c>
      <c r="P542" s="22" t="str" cm="1">
        <f t="array" ref="P542">IFERROR(_xlfn.IFS(
Q542="MPR ISSUE","TX ISSUE",
Q542="BSS Hardware Issue","RAN ISSUE",
Q542="Sites strategiques, MLL, Pylone, etc.","ENVTECH",
Q542="AKTIVCO DEFAUT GE &amp; POWER Cabinet","POWER ISSUE",
Q542="AKTIVCO Coupure ENEO &amp; Baisse de tension","POWER ISSUE",
Q542="Coupure ENEO &amp; Baisse de tension","POWER ISSUE",
Q542="Defaut GE &amp; POWER Cabinet","POWER ISSUE",
Q542="Sharing","POWER ISSUE",
Q542="SIte strategiques &amp; DataCenter","POWER ISSUE",
Q542="Exclu","Exclu",
Q542="SAT","TX ISSUE",
Q542="SPARE-ISSUE","SPARE-ISSUE",
Q542="Fiber CAmtel","TX ISSUE",
Q542="Fiber AOF","TX ISSUE",
Q542="Projet OCM (HUAWEI)","TRAVAUX-HUAWEI",
Q542="Projet OCM (NOKIA)","TRAVAUX -NOKIA",
Q542="ACCESS-ISSUE","ACCESS-ISSUE",
Q542="Projet OCM (ZTE, NOKIA, autres projets)","TRAVAUX OCM",
Q542="No root CAuse","No root cause",
Q542="ODU HS","TX ISSUE",
Q542="IP &amp; VLAN","TX ISSUE",
Q542="Warehouse HUAWEI","SPARE-ISSUE",
Q542="SPARE-HS","SPARE-ISSUE",
Q542="Power Telco","RAN ISSUE"
),"")</f>
        <v>No root cause</v>
      </c>
      <c r="Q542" s="50" t="s">
        <v>5878</v>
      </c>
      <c r="R542" s="23" t="str" cm="1">
        <f t="array" ref="R542">IFERROR(_xlfn.IFS(
Q542="MPR ISSUE","ACTIVE",
Q542="BSS Hardware Issue","ACTIVE",
Q542="Sites strategiques, MLL, Pylone, etc.","PASSIVE",
Q542="AKTIVCO DEFAUT GE &amp; POWER Cabinet","PASSIVE",
Q542="AKTIVCO Coupure ENEO &amp; Baisse de tension","PASSIVE",
Q542="Coupure ENEO &amp; Baisse de tension","PASSIVE",
Q542="Defaut GE &amp; POWER Cabinet","PASSIVE",
Q542="Sharing","PASSIVE",
Q542="SIte strategiques &amp; DataCenter","PASSIVE",
Q542="Exclu","Exclu",
Q542="SAT","ACTIVE",
Q542="SPARE-ISSUE","SPARE-ISSUE",
Q542="Fiber CAmtel","ACTIVE",
Q542="Fiber AOF","ACTIVE",
Q542="Projet OCM (HUAWEI)","PLANNED WORKS",
Q542="Projet OCM (NOKIA)","PLANNED WORKS",
Q542="ACCESS-ISSUE","ACCESS-ISSUE",
Q542="Projet OCM (ZTE, NOKIA, autres projets)","PLANNED WORKS",
Q542="No root CAuse","No root cause",
Q542="ODU HS","ACTIVE",
Q542="IP &amp; VLAN","ACTIVE",
Q542="Warehouse HUAWEI","SPARE-ISSUE",
Q542="SPARE-HS","SPARE-ISSUE",
Q542="Power Telco","ACTIVE"
),"")</f>
        <v>No root cause</v>
      </c>
      <c r="S542" s="58" t="s">
        <v>17</v>
      </c>
      <c r="T542" s="7" t="s">
        <v>17</v>
      </c>
      <c r="U542" s="7" t="s">
        <v>17</v>
      </c>
      <c r="V542" s="59" t="s">
        <v>17</v>
      </c>
      <c r="W542" s="59" t="s">
        <v>17</v>
      </c>
      <c r="X542" s="59" t="s">
        <v>17</v>
      </c>
      <c r="Y542" s="59" t="s">
        <v>17</v>
      </c>
      <c r="Z542" s="59" t="s">
        <v>17</v>
      </c>
      <c r="AA542" s="59" t="s">
        <v>17</v>
      </c>
      <c r="AB542" s="59" t="s">
        <v>17</v>
      </c>
      <c r="AC542" s="59" t="s">
        <v>17</v>
      </c>
      <c r="AD542" s="59" t="s">
        <v>17</v>
      </c>
      <c r="AE542" s="59" t="s">
        <v>17</v>
      </c>
      <c r="AF542" s="15"/>
      <c r="AG542" s="15"/>
      <c r="AH542" s="15"/>
      <c r="AI542" s="15"/>
    </row>
    <row r="543" spans="1:35" s="14" customFormat="1" x14ac:dyDescent="0.35">
      <c r="A543" s="1" t="s">
        <v>1892</v>
      </c>
      <c r="B543" s="1" t="s">
        <v>1893</v>
      </c>
      <c r="C543" s="3"/>
      <c r="D543" s="1" t="s">
        <v>12</v>
      </c>
      <c r="E543" s="1" t="s">
        <v>13</v>
      </c>
      <c r="F543" s="3" t="s">
        <v>33</v>
      </c>
      <c r="G543" s="1" t="s">
        <v>34</v>
      </c>
      <c r="H543" s="53" t="str">
        <f>_xlfn.XLOOKUP(B543,'[1]Nur des jours'!$B:$B,'[1]Nur des jours'!$H:$H,"")</f>
        <v>ZTE</v>
      </c>
      <c r="I543" s="54">
        <v>0</v>
      </c>
      <c r="J543" s="54">
        <v>0</v>
      </c>
      <c r="K543" s="54">
        <v>5.5511151231257827E-17</v>
      </c>
      <c r="L543" s="55">
        <v>2.8948430232964443E-17</v>
      </c>
      <c r="M543" s="56" t="s">
        <v>5375</v>
      </c>
      <c r="N543" s="57"/>
      <c r="O543" s="16" t="str" cm="1">
        <f t="array" ref="O543">IFERROR(_xlfn.IFS(
Q543="MPR ISSUE","PDH",
Q543="BSS Hardware Issue","BSS",
Q543="Sites strategiques, MLL, Pylone, etc.","ENVTECH",
Q543="AKTIVCO DEFAUT GE &amp; POWER Cabinet","AKTIVCO",
Q543="AKTIVCO Coupure ENEO &amp; Baisse de tension","AKTIVCO GRID ONLY",
Q543="Coupure ENEO &amp; Baisse de tension","IHS GRID ONLY",
Q543="Defaut GE &amp; POWER Cabinet","IHS",
Q543="Sharing","Partners",
Q543="SIte strategiques &amp; DataCenter","SST &amp; DC",
Q543="Exclu","Exclu",
Q543="SAT","SAT",
Q543="SPARE-ISSUE","SPARE-ISSUE",
Q543="Fiber CAmtel","TRANS_FO_CAMTEL",
Q543="Fiber AOF","Fiber AOF",
Q543="Projet OCM (HUAWEI)","TRAVAUX-HUAWEI",
Q543="Projet OCM (NOKIA)","TRAVAUX-NOKIA",
Q543="ACCESS-ISSUE","ACCESS-ISSUE",
Q543="Projet OCM (ZTE, NOKIA, autres projets)","TRAVAUX OCM",
Q543="No root CAuse","No root cause",
Q543="ODU HS","PDH",
Q543="IP &amp; VLAN","PDH",
Q543="Warehouse HUAWEI","SPARE-ISSUE",
Q543="SPARE-HS","SPARE-ISSUE",
Q543="Power Telco","BSS"
),"")</f>
        <v>No root cause</v>
      </c>
      <c r="P543" s="22" t="str" cm="1">
        <f t="array" ref="P543">IFERROR(_xlfn.IFS(
Q543="MPR ISSUE","TX ISSUE",
Q543="BSS Hardware Issue","RAN ISSUE",
Q543="Sites strategiques, MLL, Pylone, etc.","ENVTECH",
Q543="AKTIVCO DEFAUT GE &amp; POWER Cabinet","POWER ISSUE",
Q543="AKTIVCO Coupure ENEO &amp; Baisse de tension","POWER ISSUE",
Q543="Coupure ENEO &amp; Baisse de tension","POWER ISSUE",
Q543="Defaut GE &amp; POWER Cabinet","POWER ISSUE",
Q543="Sharing","POWER ISSUE",
Q543="SIte strategiques &amp; DataCenter","POWER ISSUE",
Q543="Exclu","Exclu",
Q543="SAT","TX ISSUE",
Q543="SPARE-ISSUE","SPARE-ISSUE",
Q543="Fiber CAmtel","TX ISSUE",
Q543="Fiber AOF","TX ISSUE",
Q543="Projet OCM (HUAWEI)","TRAVAUX-HUAWEI",
Q543="Projet OCM (NOKIA)","TRAVAUX -NOKIA",
Q543="ACCESS-ISSUE","ACCESS-ISSUE",
Q543="Projet OCM (ZTE, NOKIA, autres projets)","TRAVAUX OCM",
Q543="No root CAuse","No root cause",
Q543="ODU HS","TX ISSUE",
Q543="IP &amp; VLAN","TX ISSUE",
Q543="Warehouse HUAWEI","SPARE-ISSUE",
Q543="SPARE-HS","SPARE-ISSUE",
Q543="Power Telco","RAN ISSUE"
),"")</f>
        <v>No root cause</v>
      </c>
      <c r="Q543" s="50" t="s">
        <v>5878</v>
      </c>
      <c r="R543" s="23" t="str" cm="1">
        <f t="array" ref="R543">IFERROR(_xlfn.IFS(
Q543="MPR ISSUE","ACTIVE",
Q543="BSS Hardware Issue","ACTIVE",
Q543="Sites strategiques, MLL, Pylone, etc.","PASSIVE",
Q543="AKTIVCO DEFAUT GE &amp; POWER Cabinet","PASSIVE",
Q543="AKTIVCO Coupure ENEO &amp; Baisse de tension","PASSIVE",
Q543="Coupure ENEO &amp; Baisse de tension","PASSIVE",
Q543="Defaut GE &amp; POWER Cabinet","PASSIVE",
Q543="Sharing","PASSIVE",
Q543="SIte strategiques &amp; DataCenter","PASSIVE",
Q543="Exclu","Exclu",
Q543="SAT","ACTIVE",
Q543="SPARE-ISSUE","SPARE-ISSUE",
Q543="Fiber CAmtel","ACTIVE",
Q543="Fiber AOF","ACTIVE",
Q543="Projet OCM (HUAWEI)","PLANNED WORKS",
Q543="Projet OCM (NOKIA)","PLANNED WORKS",
Q543="ACCESS-ISSUE","ACCESS-ISSUE",
Q543="Projet OCM (ZTE, NOKIA, autres projets)","PLANNED WORKS",
Q543="No root CAuse","No root cause",
Q543="ODU HS","ACTIVE",
Q543="IP &amp; VLAN","ACTIVE",
Q543="Warehouse HUAWEI","SPARE-ISSUE",
Q543="SPARE-HS","SPARE-ISSUE",
Q543="Power Telco","ACTIVE"
),"")</f>
        <v>No root cause</v>
      </c>
      <c r="S543" s="58" t="s">
        <v>17</v>
      </c>
      <c r="T543" s="7" t="s">
        <v>17</v>
      </c>
      <c r="U543" s="7" t="s">
        <v>17</v>
      </c>
      <c r="V543" s="59" t="s">
        <v>17</v>
      </c>
      <c r="W543" s="59" t="s">
        <v>17</v>
      </c>
      <c r="X543" s="59" t="s">
        <v>17</v>
      </c>
      <c r="Y543" s="59" t="s">
        <v>17</v>
      </c>
      <c r="Z543" s="59" t="s">
        <v>17</v>
      </c>
      <c r="AA543" s="59" t="s">
        <v>17</v>
      </c>
      <c r="AB543" s="59" t="s">
        <v>17</v>
      </c>
      <c r="AC543" s="59" t="s">
        <v>17</v>
      </c>
      <c r="AD543" s="59" t="s">
        <v>17</v>
      </c>
      <c r="AE543" s="59" t="s">
        <v>17</v>
      </c>
      <c r="AF543" s="15"/>
      <c r="AG543" s="15"/>
      <c r="AH543" s="15"/>
      <c r="AI543" s="15"/>
    </row>
    <row r="544" spans="1:35" s="14" customFormat="1" x14ac:dyDescent="0.35">
      <c r="A544" s="1" t="s">
        <v>1566</v>
      </c>
      <c r="B544" s="1" t="s">
        <v>1567</v>
      </c>
      <c r="C544" s="3"/>
      <c r="D544" s="1" t="s">
        <v>12</v>
      </c>
      <c r="E544" s="1" t="s">
        <v>13</v>
      </c>
      <c r="F544" s="3" t="s">
        <v>71</v>
      </c>
      <c r="G544" s="1" t="s">
        <v>504</v>
      </c>
      <c r="H544" s="53" t="str">
        <f>_xlfn.XLOOKUP(B544,'[1]Nur des jours'!$B:$B,'[1]Nur des jours'!$H:$H,"")</f>
        <v>ZTE</v>
      </c>
      <c r="I544" s="54">
        <v>0</v>
      </c>
      <c r="J544" s="54">
        <v>0</v>
      </c>
      <c r="K544" s="54">
        <v>5.5511151231257827E-17</v>
      </c>
      <c r="L544" s="55">
        <v>2.8948430232964443E-17</v>
      </c>
      <c r="M544" s="56" t="s">
        <v>5375</v>
      </c>
      <c r="N544" s="57"/>
      <c r="O544" s="16" t="str" cm="1">
        <f t="array" ref="O544">IFERROR(_xlfn.IFS(
Q544="MPR ISSUE","PDH",
Q544="BSS Hardware Issue","BSS",
Q544="Sites strategiques, MLL, Pylone, etc.","ENVTECH",
Q544="AKTIVCO DEFAUT GE &amp; POWER Cabinet","AKTIVCO",
Q544="AKTIVCO Coupure ENEO &amp; Baisse de tension","AKTIVCO GRID ONLY",
Q544="Coupure ENEO &amp; Baisse de tension","IHS GRID ONLY",
Q544="Defaut GE &amp; POWER Cabinet","IHS",
Q544="Sharing","Partners",
Q544="SIte strategiques &amp; DataCenter","SST &amp; DC",
Q544="Exclu","Exclu",
Q544="SAT","SAT",
Q544="SPARE-ISSUE","SPARE-ISSUE",
Q544="Fiber CAmtel","TRANS_FO_CAMTEL",
Q544="Fiber AOF","Fiber AOF",
Q544="Projet OCM (HUAWEI)","TRAVAUX-HUAWEI",
Q544="Projet OCM (NOKIA)","TRAVAUX-NOKIA",
Q544="ACCESS-ISSUE","ACCESS-ISSUE",
Q544="Projet OCM (ZTE, NOKIA, autres projets)","TRAVAUX OCM",
Q544="No root CAuse","No root cause",
Q544="ODU HS","PDH",
Q544="IP &amp; VLAN","PDH",
Q544="Warehouse HUAWEI","SPARE-ISSUE",
Q544="SPARE-HS","SPARE-ISSUE",
Q544="Power Telco","BSS"
),"")</f>
        <v>No root cause</v>
      </c>
      <c r="P544" s="22" t="str" cm="1">
        <f t="array" ref="P544">IFERROR(_xlfn.IFS(
Q544="MPR ISSUE","TX ISSUE",
Q544="BSS Hardware Issue","RAN ISSUE",
Q544="Sites strategiques, MLL, Pylone, etc.","ENVTECH",
Q544="AKTIVCO DEFAUT GE &amp; POWER Cabinet","POWER ISSUE",
Q544="AKTIVCO Coupure ENEO &amp; Baisse de tension","POWER ISSUE",
Q544="Coupure ENEO &amp; Baisse de tension","POWER ISSUE",
Q544="Defaut GE &amp; POWER Cabinet","POWER ISSUE",
Q544="Sharing","POWER ISSUE",
Q544="SIte strategiques &amp; DataCenter","POWER ISSUE",
Q544="Exclu","Exclu",
Q544="SAT","TX ISSUE",
Q544="SPARE-ISSUE","SPARE-ISSUE",
Q544="Fiber CAmtel","TX ISSUE",
Q544="Fiber AOF","TX ISSUE",
Q544="Projet OCM (HUAWEI)","TRAVAUX-HUAWEI",
Q544="Projet OCM (NOKIA)","TRAVAUX -NOKIA",
Q544="ACCESS-ISSUE","ACCESS-ISSUE",
Q544="Projet OCM (ZTE, NOKIA, autres projets)","TRAVAUX OCM",
Q544="No root CAuse","No root cause",
Q544="ODU HS","TX ISSUE",
Q544="IP &amp; VLAN","TX ISSUE",
Q544="Warehouse HUAWEI","SPARE-ISSUE",
Q544="SPARE-HS","SPARE-ISSUE",
Q544="Power Telco","RAN ISSUE"
),"")</f>
        <v>No root cause</v>
      </c>
      <c r="Q544" s="50" t="s">
        <v>5878</v>
      </c>
      <c r="R544" s="23" t="str" cm="1">
        <f t="array" ref="R544">IFERROR(_xlfn.IFS(
Q544="MPR ISSUE","ACTIVE",
Q544="BSS Hardware Issue","ACTIVE",
Q544="Sites strategiques, MLL, Pylone, etc.","PASSIVE",
Q544="AKTIVCO DEFAUT GE &amp; POWER Cabinet","PASSIVE",
Q544="AKTIVCO Coupure ENEO &amp; Baisse de tension","PASSIVE",
Q544="Coupure ENEO &amp; Baisse de tension","PASSIVE",
Q544="Defaut GE &amp; POWER Cabinet","PASSIVE",
Q544="Sharing","PASSIVE",
Q544="SIte strategiques &amp; DataCenter","PASSIVE",
Q544="Exclu","Exclu",
Q544="SAT","ACTIVE",
Q544="SPARE-ISSUE","SPARE-ISSUE",
Q544="Fiber CAmtel","ACTIVE",
Q544="Fiber AOF","ACTIVE",
Q544="Projet OCM (HUAWEI)","PLANNED WORKS",
Q544="Projet OCM (NOKIA)","PLANNED WORKS",
Q544="ACCESS-ISSUE","ACCESS-ISSUE",
Q544="Projet OCM (ZTE, NOKIA, autres projets)","PLANNED WORKS",
Q544="No root CAuse","No root cause",
Q544="ODU HS","ACTIVE",
Q544="IP &amp; VLAN","ACTIVE",
Q544="Warehouse HUAWEI","SPARE-ISSUE",
Q544="SPARE-HS","SPARE-ISSUE",
Q544="Power Telco","ACTIVE"
),"")</f>
        <v>No root cause</v>
      </c>
      <c r="S544" s="58" t="s">
        <v>17</v>
      </c>
      <c r="T544" s="7" t="s">
        <v>17</v>
      </c>
      <c r="U544" s="7" t="s">
        <v>17</v>
      </c>
      <c r="V544" s="59" t="s">
        <v>17</v>
      </c>
      <c r="W544" s="59" t="s">
        <v>17</v>
      </c>
      <c r="X544" s="59" t="s">
        <v>17</v>
      </c>
      <c r="Y544" s="59" t="s">
        <v>17</v>
      </c>
      <c r="Z544" s="59" t="s">
        <v>17</v>
      </c>
      <c r="AA544" s="59" t="s">
        <v>17</v>
      </c>
      <c r="AB544" s="59" t="s">
        <v>17</v>
      </c>
      <c r="AC544" s="59" t="s">
        <v>17</v>
      </c>
      <c r="AD544" s="59" t="s">
        <v>17</v>
      </c>
      <c r="AE544" s="59" t="s">
        <v>17</v>
      </c>
      <c r="AF544" s="15"/>
      <c r="AG544" s="15"/>
      <c r="AH544" s="15"/>
      <c r="AI544" s="15"/>
    </row>
    <row r="545" spans="1:35" s="14" customFormat="1" x14ac:dyDescent="0.35">
      <c r="A545" s="1" t="s">
        <v>4905</v>
      </c>
      <c r="B545" s="1" t="s">
        <v>4906</v>
      </c>
      <c r="C545" s="3"/>
      <c r="D545" s="1"/>
      <c r="E545" s="1"/>
      <c r="F545" s="3" t="s">
        <v>33</v>
      </c>
      <c r="G545" s="1" t="s">
        <v>34</v>
      </c>
      <c r="H545" s="53" t="str">
        <f>_xlfn.XLOOKUP(B545,'[1]Nur des jours'!$B:$B,'[1]Nur des jours'!$H:$H,"")</f>
        <v>ZTE</v>
      </c>
      <c r="I545" s="54">
        <v>0</v>
      </c>
      <c r="J545" s="54">
        <v>0</v>
      </c>
      <c r="K545" s="54">
        <v>0</v>
      </c>
      <c r="L545" s="55">
        <v>0</v>
      </c>
      <c r="M545" s="56" t="s">
        <v>5342</v>
      </c>
      <c r="N545" s="57" t="str">
        <f>_xlfn.XLOOKUP(B545,'[2]daily break down'!$B:$B,'[2]daily break down'!$N:$N,"")</f>
        <v>UE Relay</v>
      </c>
      <c r="O545" s="16" t="str" cm="1">
        <f t="array" ref="O545">IFERROR(_xlfn.IFS(
Q545="MPR ISSUE","PDH",
Q545="BSS Hardware Issue","BSS",
Q545="Sites strategiques, MLL, Pylone, etc.","ENVTECH",
Q545="AKTIVCO DEFAUT GE &amp; POWER Cabinet","AKTIVCO",
Q545="AKTIVCO Coupure ENEO &amp; Baisse de tension","AKTIVCO GRID ONLY",
Q545="Coupure ENEO &amp; Baisse de tension","IHS GRID ONLY",
Q545="Defaut GE &amp; POWER Cabinet","IHS",
Q545="Sharing","Partners",
Q545="SIte strategiques &amp; DataCenter","SST &amp; DC",
Q545="Exclu","Exclu",
Q545="SAT","SAT",
Q545="SPARE-ISSUE","SPARE-ISSUE",
Q545="Fiber CAmtel","TRANS_FO_CAMTEL",
Q545="Fiber AOF","Fiber AOF",
Q545="Projet OCM (HUAWEI)","TRAVAUX-HUAWEI",
Q545="Projet OCM (NOKIA)","TRAVAUX-NOKIA",
Q545="ACCESS-ISSUE","ACCESS-ISSUE",
Q545="Projet OCM (ZTE, NOKIA, autres projets)","TRAVAUX OCM",
Q545="No root CAuse","No root cause",
Q545="ODU HS","PDH",
Q545="IP &amp; VLAN","PDH",
Q545="Warehouse HUAWEI","SPARE-ISSUE",
Q545="SPARE-HS","SPARE-ISSUE",
Q545="Power Telco","BSS"
),"")</f>
        <v>Exclu</v>
      </c>
      <c r="P545" s="22" t="str" cm="1">
        <f t="array" ref="P545">IFERROR(_xlfn.IFS(
Q545="MPR ISSUE","TX ISSUE",
Q545="BSS Hardware Issue","RAN ISSUE",
Q545="Sites strategiques, MLL, Pylone, etc.","ENVTECH",
Q545="AKTIVCO DEFAUT GE &amp; POWER Cabinet","POWER ISSUE",
Q545="AKTIVCO Coupure ENEO &amp; Baisse de tension","POWER ISSUE",
Q545="Coupure ENEO &amp; Baisse de tension","POWER ISSUE",
Q545="Defaut GE &amp; POWER Cabinet","POWER ISSUE",
Q545="Sharing","POWER ISSUE",
Q545="SIte strategiques &amp; DataCenter","POWER ISSUE",
Q545="Exclu","Exclu",
Q545="SAT","TX ISSUE",
Q545="SPARE-ISSUE","SPARE-ISSUE",
Q545="Fiber CAmtel","TX ISSUE",
Q545="Fiber AOF","TX ISSUE",
Q545="Projet OCM (HUAWEI)","TRAVAUX-HUAWEI",
Q545="Projet OCM (NOKIA)","TRAVAUX -NOKIA",
Q545="ACCESS-ISSUE","ACCESS-ISSUE",
Q545="Projet OCM (ZTE, NOKIA, autres projets)","TRAVAUX OCM",
Q545="No root CAuse","No root cause",
Q545="ODU HS","TX ISSUE",
Q545="IP &amp; VLAN","TX ISSUE",
Q545="Warehouse HUAWEI","SPARE-ISSUE",
Q545="SPARE-HS","SPARE-ISSUE",
Q545="Power Telco","RAN ISSUE"
),"")</f>
        <v>Exclu</v>
      </c>
      <c r="Q545" s="50" t="s">
        <v>6067</v>
      </c>
      <c r="R545" s="23" t="str" cm="1">
        <f t="array" ref="R545">IFERROR(_xlfn.IFS(
Q545="MPR ISSUE","ACTIVE",
Q545="BSS Hardware Issue","ACTIVE",
Q545="Sites strategiques, MLL, Pylone, etc.","PASSIVE",
Q545="AKTIVCO DEFAUT GE &amp; POWER Cabinet","PASSIVE",
Q545="AKTIVCO Coupure ENEO &amp; Baisse de tension","PASSIVE",
Q545="Coupure ENEO &amp; Baisse de tension","PASSIVE",
Q545="Defaut GE &amp; POWER Cabinet","PASSIVE",
Q545="Sharing","PASSIVE",
Q545="SIte strategiques &amp; DataCenter","PASSIVE",
Q545="Exclu","Exclu",
Q545="SAT","ACTIVE",
Q545="SPARE-ISSUE","SPARE-ISSUE",
Q545="Fiber CAmtel","ACTIVE",
Q545="Fiber AOF","ACTIVE",
Q545="Projet OCM (HUAWEI)","PLANNED WORKS",
Q545="Projet OCM (NOKIA)","PLANNED WORKS",
Q545="ACCESS-ISSUE","ACCESS-ISSUE",
Q545="Projet OCM (ZTE, NOKIA, autres projets)","PLANNED WORKS",
Q545="No root CAuse","No root cause",
Q545="ODU HS","ACTIVE",
Q545="IP &amp; VLAN","ACTIVE",
Q545="Warehouse HUAWEI","SPARE-ISSUE",
Q545="SPARE-HS","SPARE-ISSUE",
Q545="Power Telco","ACTIVE"
),"")</f>
        <v>Exclu</v>
      </c>
      <c r="S545" s="58" t="s">
        <v>5891</v>
      </c>
      <c r="T545" s="7" t="s">
        <v>17</v>
      </c>
      <c r="U545" s="7" t="s">
        <v>17</v>
      </c>
      <c r="V545" s="59"/>
      <c r="W545" s="59"/>
      <c r="X545" s="59" t="s">
        <v>5538</v>
      </c>
      <c r="Y545" s="59" t="s">
        <v>5538</v>
      </c>
      <c r="Z545" s="59"/>
      <c r="AA545" s="59"/>
      <c r="AB545" s="59" t="s">
        <v>17</v>
      </c>
      <c r="AC545" s="59" t="s">
        <v>17</v>
      </c>
      <c r="AD545" s="59" t="s">
        <v>17</v>
      </c>
      <c r="AE545" s="59" t="s">
        <v>17</v>
      </c>
      <c r="AF545" s="15"/>
      <c r="AG545" s="15"/>
      <c r="AH545" s="15"/>
      <c r="AI545" s="15"/>
    </row>
    <row r="546" spans="1:35" s="14" customFormat="1" x14ac:dyDescent="0.35">
      <c r="A546" s="1" t="s">
        <v>5100</v>
      </c>
      <c r="B546" s="1" t="s">
        <v>5101</v>
      </c>
      <c r="C546" s="3"/>
      <c r="D546" s="1" t="s">
        <v>12</v>
      </c>
      <c r="E546" s="1" t="s">
        <v>596</v>
      </c>
      <c r="F546" s="3" t="s">
        <v>39</v>
      </c>
      <c r="G546" s="1" t="s">
        <v>5100</v>
      </c>
      <c r="H546" s="53" t="str">
        <f>_xlfn.XLOOKUP(B546,'[1]Nur des jours'!$B:$B,'[1]Nur des jours'!$H:$H,"")</f>
        <v>ZTE</v>
      </c>
      <c r="I546" s="54">
        <v>0</v>
      </c>
      <c r="J546" s="54">
        <v>0</v>
      </c>
      <c r="K546" s="54">
        <v>0</v>
      </c>
      <c r="L546" s="55">
        <v>0</v>
      </c>
      <c r="M546" s="56" t="s">
        <v>5342</v>
      </c>
      <c r="N546" s="57" t="str">
        <f>_xlfn.XLOOKUP(B546,'[2]daily break down'!$B:$B,'[2]daily break down'!$N:$N,"")</f>
        <v>UE Relay</v>
      </c>
      <c r="O546" s="16" t="str" cm="1">
        <f t="array" ref="O546">IFERROR(_xlfn.IFS(
Q546="MPR ISSUE","PDH",
Q546="BSS Hardware Issue","BSS",
Q546="Sites strategiques, MLL, Pylone, etc.","ENVTECH",
Q546="AKTIVCO DEFAUT GE &amp; POWER Cabinet","AKTIVCO",
Q546="AKTIVCO Coupure ENEO &amp; Baisse de tension","AKTIVCO GRID ONLY",
Q546="Coupure ENEO &amp; Baisse de tension","IHS GRID ONLY",
Q546="Defaut GE &amp; POWER Cabinet","IHS",
Q546="Sharing","Partners",
Q546="SIte strategiques &amp; DataCenter","SST &amp; DC",
Q546="Exclu","Exclu",
Q546="SAT","SAT",
Q546="SPARE-ISSUE","SPARE-ISSUE",
Q546="Fiber CAmtel","TRANS_FO_CAMTEL",
Q546="Fiber AOF","Fiber AOF",
Q546="Projet OCM (HUAWEI)","TRAVAUX-HUAWEI",
Q546="Projet OCM (NOKIA)","TRAVAUX-NOKIA",
Q546="ACCESS-ISSUE","ACCESS-ISSUE",
Q546="Projet OCM (ZTE, NOKIA, autres projets)","TRAVAUX OCM",
Q546="No root CAuse","No root cause",
Q546="ODU HS","PDH",
Q546="IP &amp; VLAN","PDH",
Q546="Warehouse HUAWEI","SPARE-ISSUE",
Q546="SPARE-HS","SPARE-ISSUE",
Q546="Power Telco","BSS"
),"")</f>
        <v>Exclu</v>
      </c>
      <c r="P546" s="22" t="str" cm="1">
        <f t="array" ref="P546">IFERROR(_xlfn.IFS(
Q546="MPR ISSUE","TX ISSUE",
Q546="BSS Hardware Issue","RAN ISSUE",
Q546="Sites strategiques, MLL, Pylone, etc.","ENVTECH",
Q546="AKTIVCO DEFAUT GE &amp; POWER Cabinet","POWER ISSUE",
Q546="AKTIVCO Coupure ENEO &amp; Baisse de tension","POWER ISSUE",
Q546="Coupure ENEO &amp; Baisse de tension","POWER ISSUE",
Q546="Defaut GE &amp; POWER Cabinet","POWER ISSUE",
Q546="Sharing","POWER ISSUE",
Q546="SIte strategiques &amp; DataCenter","POWER ISSUE",
Q546="Exclu","Exclu",
Q546="SAT","TX ISSUE",
Q546="SPARE-ISSUE","SPARE-ISSUE",
Q546="Fiber CAmtel","TX ISSUE",
Q546="Fiber AOF","TX ISSUE",
Q546="Projet OCM (HUAWEI)","TRAVAUX-HUAWEI",
Q546="Projet OCM (NOKIA)","TRAVAUX -NOKIA",
Q546="ACCESS-ISSUE","ACCESS-ISSUE",
Q546="Projet OCM (ZTE, NOKIA, autres projets)","TRAVAUX OCM",
Q546="No root CAuse","No root cause",
Q546="ODU HS","TX ISSUE",
Q546="IP &amp; VLAN","TX ISSUE",
Q546="Warehouse HUAWEI","SPARE-ISSUE",
Q546="SPARE-HS","SPARE-ISSUE",
Q546="Power Telco","RAN ISSUE"
),"")</f>
        <v>Exclu</v>
      </c>
      <c r="Q546" s="50" t="s">
        <v>6067</v>
      </c>
      <c r="R546" s="23" t="str" cm="1">
        <f t="array" ref="R546">IFERROR(_xlfn.IFS(
Q546="MPR ISSUE","ACTIVE",
Q546="BSS Hardware Issue","ACTIVE",
Q546="Sites strategiques, MLL, Pylone, etc.","PASSIVE",
Q546="AKTIVCO DEFAUT GE &amp; POWER Cabinet","PASSIVE",
Q546="AKTIVCO Coupure ENEO &amp; Baisse de tension","PASSIVE",
Q546="Coupure ENEO &amp; Baisse de tension","PASSIVE",
Q546="Defaut GE &amp; POWER Cabinet","PASSIVE",
Q546="Sharing","PASSIVE",
Q546="SIte strategiques &amp; DataCenter","PASSIVE",
Q546="Exclu","Exclu",
Q546="SAT","ACTIVE",
Q546="SPARE-ISSUE","SPARE-ISSUE",
Q546="Fiber CAmtel","ACTIVE",
Q546="Fiber AOF","ACTIVE",
Q546="Projet OCM (HUAWEI)","PLANNED WORKS",
Q546="Projet OCM (NOKIA)","PLANNED WORKS",
Q546="ACCESS-ISSUE","ACCESS-ISSUE",
Q546="Projet OCM (ZTE, NOKIA, autres projets)","PLANNED WORKS",
Q546="No root CAuse","No root cause",
Q546="ODU HS","ACTIVE",
Q546="IP &amp; VLAN","ACTIVE",
Q546="Warehouse HUAWEI","SPARE-ISSUE",
Q546="SPARE-HS","SPARE-ISSUE",
Q546="Power Telco","ACTIVE"
),"")</f>
        <v>Exclu</v>
      </c>
      <c r="S546" s="58" t="s">
        <v>5891</v>
      </c>
      <c r="T546" s="7" t="s">
        <v>17</v>
      </c>
      <c r="U546" s="7" t="s">
        <v>17</v>
      </c>
      <c r="V546" s="59"/>
      <c r="W546" s="59"/>
      <c r="X546" s="59" t="s">
        <v>5538</v>
      </c>
      <c r="Y546" s="59" t="s">
        <v>5538</v>
      </c>
      <c r="Z546" s="59"/>
      <c r="AA546" s="59"/>
      <c r="AB546" s="59" t="s">
        <v>17</v>
      </c>
      <c r="AC546" s="59" t="s">
        <v>17</v>
      </c>
      <c r="AD546" s="59" t="s">
        <v>17</v>
      </c>
      <c r="AE546" s="59" t="s">
        <v>17</v>
      </c>
      <c r="AF546" s="15"/>
      <c r="AG546" s="15"/>
      <c r="AH546" s="15"/>
      <c r="AI546" s="15"/>
    </row>
    <row r="547" spans="1:35" s="14" customFormat="1" x14ac:dyDescent="0.35">
      <c r="A547" s="1" t="s">
        <v>3514</v>
      </c>
      <c r="B547" s="1" t="s">
        <v>3515</v>
      </c>
      <c r="C547" s="3"/>
      <c r="D547" s="1" t="s">
        <v>12</v>
      </c>
      <c r="E547" s="1" t="s">
        <v>13</v>
      </c>
      <c r="F547" s="3" t="s">
        <v>33</v>
      </c>
      <c r="G547" s="1" t="s">
        <v>3516</v>
      </c>
      <c r="H547" s="53" t="str">
        <f>_xlfn.XLOOKUP(B547,'[1]Nur des jours'!$B:$B,'[1]Nur des jours'!$H:$H,"")</f>
        <v>ZTE</v>
      </c>
      <c r="I547" s="54">
        <v>0</v>
      </c>
      <c r="J547" s="54">
        <v>0</v>
      </c>
      <c r="K547" s="54">
        <v>0</v>
      </c>
      <c r="L547" s="55">
        <v>0</v>
      </c>
      <c r="M547" s="56" t="s">
        <v>5375</v>
      </c>
      <c r="N547" s="57"/>
      <c r="O547" s="16" t="str" cm="1">
        <f t="array" ref="O547">IFERROR(_xlfn.IFS(
Q547="MPR ISSUE","PDH",
Q547="BSS Hardware Issue","BSS",
Q547="Sites strategiques, MLL, Pylone, etc.","ENVTECH",
Q547="AKTIVCO DEFAUT GE &amp; POWER Cabinet","AKTIVCO",
Q547="AKTIVCO Coupure ENEO &amp; Baisse de tension","AKTIVCO GRID ONLY",
Q547="Coupure ENEO &amp; Baisse de tension","IHS GRID ONLY",
Q547="Defaut GE &amp; POWER Cabinet","IHS",
Q547="Sharing","Partners",
Q547="SIte strategiques &amp; DataCenter","SST &amp; DC",
Q547="Exclu","Exclu",
Q547="SAT","SAT",
Q547="SPARE-ISSUE","SPARE-ISSUE",
Q547="Fiber CAmtel","TRANS_FO_CAMTEL",
Q547="Fiber AOF","Fiber AOF",
Q547="Projet OCM (HUAWEI)","TRAVAUX-HUAWEI",
Q547="Projet OCM (NOKIA)","TRAVAUX-NOKIA",
Q547="ACCESS-ISSUE","ACCESS-ISSUE",
Q547="Projet OCM (ZTE, NOKIA, autres projets)","TRAVAUX OCM",
Q547="No root CAuse","No root cause",
Q547="ODU HS","PDH",
Q547="IP &amp; VLAN","PDH",
Q547="Warehouse HUAWEI","SPARE-ISSUE",
Q547="SPARE-HS","SPARE-ISSUE",
Q547="Power Telco","BSS"
),"")</f>
        <v>IHS</v>
      </c>
      <c r="P547" s="22" t="str" cm="1">
        <f t="array" ref="P547">IFERROR(_xlfn.IFS(
Q547="MPR ISSUE","TX ISSUE",
Q547="BSS Hardware Issue","RAN ISSUE",
Q547="Sites strategiques, MLL, Pylone, etc.","ENVTECH",
Q547="AKTIVCO DEFAUT GE &amp; POWER Cabinet","POWER ISSUE",
Q547="AKTIVCO Coupure ENEO &amp; Baisse de tension","POWER ISSUE",
Q547="Coupure ENEO &amp; Baisse de tension","POWER ISSUE",
Q547="Defaut GE &amp; POWER Cabinet","POWER ISSUE",
Q547="Sharing","POWER ISSUE",
Q547="SIte strategiques &amp; DataCenter","POWER ISSUE",
Q547="Exclu","Exclu",
Q547="SAT","TX ISSUE",
Q547="SPARE-ISSUE","SPARE-ISSUE",
Q547="Fiber CAmtel","TX ISSUE",
Q547="Fiber AOF","TX ISSUE",
Q547="Projet OCM (HUAWEI)","TRAVAUX-HUAWEI",
Q547="Projet OCM (NOKIA)","TRAVAUX -NOKIA",
Q547="ACCESS-ISSUE","ACCESS-ISSUE",
Q547="Projet OCM (ZTE, NOKIA, autres projets)","TRAVAUX OCM",
Q547="No root CAuse","No root cause",
Q547="ODU HS","TX ISSUE",
Q547="IP &amp; VLAN","TX ISSUE",
Q547="Warehouse HUAWEI","SPARE-ISSUE",
Q547="SPARE-HS","SPARE-ISSUE",
Q547="Power Telco","RAN ISSUE"
),"")</f>
        <v>POWER ISSUE</v>
      </c>
      <c r="Q547" s="50" t="s">
        <v>5338</v>
      </c>
      <c r="R547" s="23" t="str" cm="1">
        <f t="array" ref="R547">IFERROR(_xlfn.IFS(
Q547="MPR ISSUE","ACTIVE",
Q547="BSS Hardware Issue","ACTIVE",
Q547="Sites strategiques, MLL, Pylone, etc.","PASSIVE",
Q547="AKTIVCO DEFAUT GE &amp; POWER Cabinet","PASSIVE",
Q547="AKTIVCO Coupure ENEO &amp; Baisse de tension","PASSIVE",
Q547="Coupure ENEO &amp; Baisse de tension","PASSIVE",
Q547="Defaut GE &amp; POWER Cabinet","PASSIVE",
Q547="Sharing","PASSIVE",
Q547="SIte strategiques &amp; DataCenter","PASSIVE",
Q547="Exclu","Exclu",
Q547="SAT","ACTIVE",
Q547="SPARE-ISSUE","SPARE-ISSUE",
Q547="Fiber CAmtel","ACTIVE",
Q547="Fiber AOF","ACTIVE",
Q547="Projet OCM (HUAWEI)","PLANNED WORKS",
Q547="Projet OCM (NOKIA)","PLANNED WORKS",
Q547="ACCESS-ISSUE","ACCESS-ISSUE",
Q547="Projet OCM (ZTE, NOKIA, autres projets)","PLANNED WORKS",
Q547="No root CAuse","No root cause",
Q547="ODU HS","ACTIVE",
Q547="IP &amp; VLAN","ACTIVE",
Q547="Warehouse HUAWEI","SPARE-ISSUE",
Q547="SPARE-HS","SPARE-ISSUE",
Q547="Power Telco","ACTIVE"
),"")</f>
        <v>PASSIVE</v>
      </c>
      <c r="S547" s="58" t="s">
        <v>6023</v>
      </c>
      <c r="T547" s="7" t="s">
        <v>17</v>
      </c>
      <c r="U547" s="7" t="s">
        <v>17</v>
      </c>
      <c r="V547" s="59"/>
      <c r="W547" s="59"/>
      <c r="X547" s="59" t="s">
        <v>5821</v>
      </c>
      <c r="Y547" s="59" t="s">
        <v>5821</v>
      </c>
      <c r="Z547" s="59"/>
      <c r="AA547" s="59"/>
      <c r="AB547" s="59" t="s">
        <v>5822</v>
      </c>
      <c r="AC547" s="59" t="s">
        <v>5822</v>
      </c>
      <c r="AD547" s="59" t="s">
        <v>5822</v>
      </c>
      <c r="AE547" s="59" t="s">
        <v>17</v>
      </c>
      <c r="AF547" s="15"/>
      <c r="AG547" s="15"/>
      <c r="AH547" s="15"/>
      <c r="AI547" s="15"/>
    </row>
    <row r="548" spans="1:35" s="14" customFormat="1" x14ac:dyDescent="0.35">
      <c r="A548" s="1" t="s">
        <v>1395</v>
      </c>
      <c r="B548" s="1" t="s">
        <v>3875</v>
      </c>
      <c r="C548" s="3"/>
      <c r="D548" s="1" t="s">
        <v>12</v>
      </c>
      <c r="E548" s="1" t="s">
        <v>13</v>
      </c>
      <c r="F548" s="3" t="s">
        <v>39</v>
      </c>
      <c r="G548" s="1" t="s">
        <v>1395</v>
      </c>
      <c r="H548" s="53" t="str">
        <f>_xlfn.XLOOKUP(B548,'[1]Nur des jours'!$B:$B,'[1]Nur des jours'!$H:$H,"")</f>
        <v>ZTE</v>
      </c>
      <c r="I548" s="54">
        <v>0</v>
      </c>
      <c r="J548" s="54">
        <v>0</v>
      </c>
      <c r="K548" s="54">
        <v>0</v>
      </c>
      <c r="L548" s="55">
        <v>0</v>
      </c>
      <c r="M548" s="56" t="s">
        <v>5375</v>
      </c>
      <c r="N548" s="57"/>
      <c r="O548" s="16" t="str" cm="1">
        <f t="array" ref="O548">IFERROR(_xlfn.IFS(
Q548="MPR ISSUE","PDH",
Q548="BSS Hardware Issue","BSS",
Q548="Sites strategiques, MLL, Pylone, etc.","ENVTECH",
Q548="AKTIVCO DEFAUT GE &amp; POWER Cabinet","AKTIVCO",
Q548="AKTIVCO Coupure ENEO &amp; Baisse de tension","AKTIVCO GRID ONLY",
Q548="Coupure ENEO &amp; Baisse de tension","IHS GRID ONLY",
Q548="Defaut GE &amp; POWER Cabinet","IHS",
Q548="Sharing","Partners",
Q548="SIte strategiques &amp; DataCenter","SST &amp; DC",
Q548="Exclu","Exclu",
Q548="SAT","SAT",
Q548="SPARE-ISSUE","SPARE-ISSUE",
Q548="Fiber CAmtel","TRANS_FO_CAMTEL",
Q548="Fiber AOF","Fiber AOF",
Q548="Projet OCM (HUAWEI)","TRAVAUX-HUAWEI",
Q548="Projet OCM (NOKIA)","TRAVAUX-NOKIA",
Q548="ACCESS-ISSUE","ACCESS-ISSUE",
Q548="Projet OCM (ZTE, NOKIA, autres projets)","TRAVAUX OCM",
Q548="No root CAuse","No root cause",
Q548="ODU HS","PDH",
Q548="IP &amp; VLAN","PDH",
Q548="Warehouse HUAWEI","SPARE-ISSUE",
Q548="SPARE-HS","SPARE-ISSUE",
Q548="Power Telco","BSS"
),"")</f>
        <v>TRAVAUX OCM</v>
      </c>
      <c r="P548" s="22" t="str" cm="1">
        <f t="array" ref="P548">IFERROR(_xlfn.IFS(
Q548="MPR ISSUE","TX ISSUE",
Q548="BSS Hardware Issue","RAN ISSUE",
Q548="Sites strategiques, MLL, Pylone, etc.","ENVTECH",
Q548="AKTIVCO DEFAUT GE &amp; POWER Cabinet","POWER ISSUE",
Q548="AKTIVCO Coupure ENEO &amp; Baisse de tension","POWER ISSUE",
Q548="Coupure ENEO &amp; Baisse de tension","POWER ISSUE",
Q548="Defaut GE &amp; POWER Cabinet","POWER ISSUE",
Q548="Sharing","POWER ISSUE",
Q548="SIte strategiques &amp; DataCenter","POWER ISSUE",
Q548="Exclu","Exclu",
Q548="SAT","TX ISSUE",
Q548="SPARE-ISSUE","SPARE-ISSUE",
Q548="Fiber CAmtel","TX ISSUE",
Q548="Fiber AOF","TX ISSUE",
Q548="Projet OCM (HUAWEI)","TRAVAUX-HUAWEI",
Q548="Projet OCM (NOKIA)","TRAVAUX -NOKIA",
Q548="ACCESS-ISSUE","ACCESS-ISSUE",
Q548="Projet OCM (ZTE, NOKIA, autres projets)","TRAVAUX OCM",
Q548="No root CAuse","No root cause",
Q548="ODU HS","TX ISSUE",
Q548="IP &amp; VLAN","TX ISSUE",
Q548="Warehouse HUAWEI","SPARE-ISSUE",
Q548="SPARE-HS","SPARE-ISSUE",
Q548="Power Telco","RAN ISSUE"
),"")</f>
        <v>TRAVAUX OCM</v>
      </c>
      <c r="Q548" s="50" t="s">
        <v>5349</v>
      </c>
      <c r="R548" s="23" t="str" cm="1">
        <f t="array" ref="R548">IFERROR(_xlfn.IFS(
Q548="MPR ISSUE","ACTIVE",
Q548="BSS Hardware Issue","ACTIVE",
Q548="Sites strategiques, MLL, Pylone, etc.","PASSIVE",
Q548="AKTIVCO DEFAUT GE &amp; POWER Cabinet","PASSIVE",
Q548="AKTIVCO Coupure ENEO &amp; Baisse de tension","PASSIVE",
Q548="Coupure ENEO &amp; Baisse de tension","PASSIVE",
Q548="Defaut GE &amp; POWER Cabinet","PASSIVE",
Q548="Sharing","PASSIVE",
Q548="SIte strategiques &amp; DataCenter","PASSIVE",
Q548="Exclu","Exclu",
Q548="SAT","ACTIVE",
Q548="SPARE-ISSUE","SPARE-ISSUE",
Q548="Fiber CAmtel","ACTIVE",
Q548="Fiber AOF","ACTIVE",
Q548="Projet OCM (HUAWEI)","PLANNED WORKS",
Q548="Projet OCM (NOKIA)","PLANNED WORKS",
Q548="ACCESS-ISSUE","ACCESS-ISSUE",
Q548="Projet OCM (ZTE, NOKIA, autres projets)","PLANNED WORKS",
Q548="No root CAuse","No root cause",
Q548="ODU HS","ACTIVE",
Q548="IP &amp; VLAN","ACTIVE",
Q548="Warehouse HUAWEI","SPARE-ISSUE",
Q548="SPARE-HS","SPARE-ISSUE",
Q548="Power Telco","ACTIVE"
),"")</f>
        <v>PLANNED WORKS</v>
      </c>
      <c r="S548" s="58" t="s">
        <v>6029</v>
      </c>
      <c r="T548" s="7" t="s">
        <v>17</v>
      </c>
      <c r="U548" s="7" t="s">
        <v>17</v>
      </c>
      <c r="V548" s="59"/>
      <c r="W548" s="59"/>
      <c r="X548" s="59" t="s">
        <v>5827</v>
      </c>
      <c r="Y548" s="59" t="s">
        <v>5827</v>
      </c>
      <c r="Z548" s="59"/>
      <c r="AA548" s="59"/>
      <c r="AB548" s="59" t="s">
        <v>17</v>
      </c>
      <c r="AC548" s="59" t="s">
        <v>17</v>
      </c>
      <c r="AD548" s="59" t="s">
        <v>17</v>
      </c>
      <c r="AE548" s="59" t="s">
        <v>17</v>
      </c>
      <c r="AF548" s="15"/>
      <c r="AG548" s="15"/>
      <c r="AH548" s="15"/>
      <c r="AI548" s="15"/>
    </row>
    <row r="549" spans="1:35" s="14" customFormat="1" x14ac:dyDescent="0.35">
      <c r="A549" s="1" t="s">
        <v>4152</v>
      </c>
      <c r="B549" s="1" t="s">
        <v>4153</v>
      </c>
      <c r="C549" s="3"/>
      <c r="D549" s="1" t="s">
        <v>12</v>
      </c>
      <c r="E549" s="1" t="s">
        <v>13</v>
      </c>
      <c r="F549" s="3" t="s">
        <v>39</v>
      </c>
      <c r="G549" s="1" t="s">
        <v>4154</v>
      </c>
      <c r="H549" s="53" t="str">
        <f>_xlfn.XLOOKUP(B549,'[1]Nur des jours'!$B:$B,'[1]Nur des jours'!$H:$H,"")</f>
        <v>ZTE</v>
      </c>
      <c r="I549" s="54">
        <v>0</v>
      </c>
      <c r="J549" s="54">
        <v>0</v>
      </c>
      <c r="K549" s="54">
        <v>0</v>
      </c>
      <c r="L549" s="55">
        <v>0</v>
      </c>
      <c r="M549" s="56" t="s">
        <v>5375</v>
      </c>
      <c r="N549" s="57"/>
      <c r="O549" s="16" t="str" cm="1">
        <f t="array" ref="O549">IFERROR(_xlfn.IFS(
Q549="MPR ISSUE","PDH",
Q549="BSS Hardware Issue","BSS",
Q549="Sites strategiques, MLL, Pylone, etc.","ENVTECH",
Q549="AKTIVCO DEFAUT GE &amp; POWER Cabinet","AKTIVCO",
Q549="AKTIVCO Coupure ENEO &amp; Baisse de tension","AKTIVCO GRID ONLY",
Q549="Coupure ENEO &amp; Baisse de tension","IHS GRID ONLY",
Q549="Defaut GE &amp; POWER Cabinet","IHS",
Q549="Sharing","Partners",
Q549="SIte strategiques &amp; DataCenter","SST &amp; DC",
Q549="Exclu","Exclu",
Q549="SAT","SAT",
Q549="SPARE-ISSUE","SPARE-ISSUE",
Q549="Fiber CAmtel","TRANS_FO_CAMTEL",
Q549="Fiber AOF","Fiber AOF",
Q549="Projet OCM (HUAWEI)","TRAVAUX-HUAWEI",
Q549="Projet OCM (NOKIA)","TRAVAUX-NOKIA",
Q549="ACCESS-ISSUE","ACCESS-ISSUE",
Q549="Projet OCM (ZTE, NOKIA, autres projets)","TRAVAUX OCM",
Q549="No root CAuse","No root cause",
Q549="ODU HS","PDH",
Q549="IP &amp; VLAN","PDH",
Q549="Warehouse HUAWEI","SPARE-ISSUE",
Q549="SPARE-HS","SPARE-ISSUE",
Q549="Power Telco","BSS"
),"")</f>
        <v>TRAVAUX OCM</v>
      </c>
      <c r="P549" s="22" t="str" cm="1">
        <f t="array" ref="P549">IFERROR(_xlfn.IFS(
Q549="MPR ISSUE","TX ISSUE",
Q549="BSS Hardware Issue","RAN ISSUE",
Q549="Sites strategiques, MLL, Pylone, etc.","ENVTECH",
Q549="AKTIVCO DEFAUT GE &amp; POWER Cabinet","POWER ISSUE",
Q549="AKTIVCO Coupure ENEO &amp; Baisse de tension","POWER ISSUE",
Q549="Coupure ENEO &amp; Baisse de tension","POWER ISSUE",
Q549="Defaut GE &amp; POWER Cabinet","POWER ISSUE",
Q549="Sharing","POWER ISSUE",
Q549="SIte strategiques &amp; DataCenter","POWER ISSUE",
Q549="Exclu","Exclu",
Q549="SAT","TX ISSUE",
Q549="SPARE-ISSUE","SPARE-ISSUE",
Q549="Fiber CAmtel","TX ISSUE",
Q549="Fiber AOF","TX ISSUE",
Q549="Projet OCM (HUAWEI)","TRAVAUX-HUAWEI",
Q549="Projet OCM (NOKIA)","TRAVAUX -NOKIA",
Q549="ACCESS-ISSUE","ACCESS-ISSUE",
Q549="Projet OCM (ZTE, NOKIA, autres projets)","TRAVAUX OCM",
Q549="No root CAuse","No root cause",
Q549="ODU HS","TX ISSUE",
Q549="IP &amp; VLAN","TX ISSUE",
Q549="Warehouse HUAWEI","SPARE-ISSUE",
Q549="SPARE-HS","SPARE-ISSUE",
Q549="Power Telco","RAN ISSUE"
),"")</f>
        <v>TRAVAUX OCM</v>
      </c>
      <c r="Q549" s="50" t="s">
        <v>5349</v>
      </c>
      <c r="R549" s="23" t="str" cm="1">
        <f t="array" ref="R549">IFERROR(_xlfn.IFS(
Q549="MPR ISSUE","ACTIVE",
Q549="BSS Hardware Issue","ACTIVE",
Q549="Sites strategiques, MLL, Pylone, etc.","PASSIVE",
Q549="AKTIVCO DEFAUT GE &amp; POWER Cabinet","PASSIVE",
Q549="AKTIVCO Coupure ENEO &amp; Baisse de tension","PASSIVE",
Q549="Coupure ENEO &amp; Baisse de tension","PASSIVE",
Q549="Defaut GE &amp; POWER Cabinet","PASSIVE",
Q549="Sharing","PASSIVE",
Q549="SIte strategiques &amp; DataCenter","PASSIVE",
Q549="Exclu","Exclu",
Q549="SAT","ACTIVE",
Q549="SPARE-ISSUE","SPARE-ISSUE",
Q549="Fiber CAmtel","ACTIVE",
Q549="Fiber AOF","ACTIVE",
Q549="Projet OCM (HUAWEI)","PLANNED WORKS",
Q549="Projet OCM (NOKIA)","PLANNED WORKS",
Q549="ACCESS-ISSUE","ACCESS-ISSUE",
Q549="Projet OCM (ZTE, NOKIA, autres projets)","PLANNED WORKS",
Q549="No root CAuse","No root cause",
Q549="ODU HS","ACTIVE",
Q549="IP &amp; VLAN","ACTIVE",
Q549="Warehouse HUAWEI","SPARE-ISSUE",
Q549="SPARE-HS","SPARE-ISSUE",
Q549="Power Telco","ACTIVE"
),"")</f>
        <v>PLANNED WORKS</v>
      </c>
      <c r="S549" s="58" t="s">
        <v>6029</v>
      </c>
      <c r="T549" s="7" t="s">
        <v>17</v>
      </c>
      <c r="U549" s="7" t="s">
        <v>17</v>
      </c>
      <c r="V549" s="59"/>
      <c r="W549" s="59"/>
      <c r="X549" s="59" t="s">
        <v>5827</v>
      </c>
      <c r="Y549" s="59" t="s">
        <v>5827</v>
      </c>
      <c r="Z549" s="59"/>
      <c r="AA549" s="59"/>
      <c r="AB549" s="59" t="s">
        <v>17</v>
      </c>
      <c r="AC549" s="59" t="s">
        <v>17</v>
      </c>
      <c r="AD549" s="59" t="s">
        <v>17</v>
      </c>
      <c r="AE549" s="59" t="s">
        <v>17</v>
      </c>
      <c r="AF549" s="15"/>
      <c r="AG549" s="15"/>
      <c r="AH549" s="15"/>
      <c r="AI549" s="15"/>
    </row>
    <row r="550" spans="1:35" s="14" customFormat="1" x14ac:dyDescent="0.35">
      <c r="A550" s="1" t="s">
        <v>3413</v>
      </c>
      <c r="B550" s="1" t="s">
        <v>3414</v>
      </c>
      <c r="C550" s="3"/>
      <c r="D550" s="1" t="s">
        <v>12</v>
      </c>
      <c r="E550" s="1" t="s">
        <v>13</v>
      </c>
      <c r="F550" s="3" t="s">
        <v>33</v>
      </c>
      <c r="G550" s="1" t="s">
        <v>34</v>
      </c>
      <c r="H550" s="53" t="str">
        <f>_xlfn.XLOOKUP(B550,'[1]Nur des jours'!$B:$B,'[1]Nur des jours'!$H:$H,"")</f>
        <v>ZTE</v>
      </c>
      <c r="I550" s="54">
        <v>0</v>
      </c>
      <c r="J550" s="54">
        <v>0</v>
      </c>
      <c r="K550" s="54">
        <v>0</v>
      </c>
      <c r="L550" s="55">
        <v>0</v>
      </c>
      <c r="M550" s="56" t="s">
        <v>5375</v>
      </c>
      <c r="N550" s="57"/>
      <c r="O550" s="16" t="str" cm="1">
        <f t="array" ref="O550">IFERROR(_xlfn.IFS(
Q550="MPR ISSUE","PDH",
Q550="BSS Hardware Issue","BSS",
Q550="Sites strategiques, MLL, Pylone, etc.","ENVTECH",
Q550="AKTIVCO DEFAUT GE &amp; POWER Cabinet","AKTIVCO",
Q550="AKTIVCO Coupure ENEO &amp; Baisse de tension","AKTIVCO GRID ONLY",
Q550="Coupure ENEO &amp; Baisse de tension","IHS GRID ONLY",
Q550="Defaut GE &amp; POWER Cabinet","IHS",
Q550="Sharing","Partners",
Q550="SIte strategiques &amp; DataCenter","SST &amp; DC",
Q550="Exclu","Exclu",
Q550="SAT","SAT",
Q550="SPARE-ISSUE","SPARE-ISSUE",
Q550="Fiber CAmtel","TRANS_FO_CAMTEL",
Q550="Fiber AOF","Fiber AOF",
Q550="Projet OCM (HUAWEI)","TRAVAUX-HUAWEI",
Q550="Projet OCM (NOKIA)","TRAVAUX-NOKIA",
Q550="ACCESS-ISSUE","ACCESS-ISSUE",
Q550="Projet OCM (ZTE, NOKIA, autres projets)","TRAVAUX OCM",
Q550="No root CAuse","No root cause",
Q550="ODU HS","PDH",
Q550="IP &amp; VLAN","PDH",
Q550="Warehouse HUAWEI","SPARE-ISSUE",
Q550="SPARE-HS","SPARE-ISSUE",
Q550="Power Telco","BSS"
),"")</f>
        <v>IHS</v>
      </c>
      <c r="P550" s="22" t="str" cm="1">
        <f t="array" ref="P550">IFERROR(_xlfn.IFS(
Q550="MPR ISSUE","TX ISSUE",
Q550="BSS Hardware Issue","RAN ISSUE",
Q550="Sites strategiques, MLL, Pylone, etc.","ENVTECH",
Q550="AKTIVCO DEFAUT GE &amp; POWER Cabinet","POWER ISSUE",
Q550="AKTIVCO Coupure ENEO &amp; Baisse de tension","POWER ISSUE",
Q550="Coupure ENEO &amp; Baisse de tension","POWER ISSUE",
Q550="Defaut GE &amp; POWER Cabinet","POWER ISSUE",
Q550="Sharing","POWER ISSUE",
Q550="SIte strategiques &amp; DataCenter","POWER ISSUE",
Q550="Exclu","Exclu",
Q550="SAT","TX ISSUE",
Q550="SPARE-ISSUE","SPARE-ISSUE",
Q550="Fiber CAmtel","TX ISSUE",
Q550="Fiber AOF","TX ISSUE",
Q550="Projet OCM (HUAWEI)","TRAVAUX-HUAWEI",
Q550="Projet OCM (NOKIA)","TRAVAUX -NOKIA",
Q550="ACCESS-ISSUE","ACCESS-ISSUE",
Q550="Projet OCM (ZTE, NOKIA, autres projets)","TRAVAUX OCM",
Q550="No root CAuse","No root cause",
Q550="ODU HS","TX ISSUE",
Q550="IP &amp; VLAN","TX ISSUE",
Q550="Warehouse HUAWEI","SPARE-ISSUE",
Q550="SPARE-HS","SPARE-ISSUE",
Q550="Power Telco","RAN ISSUE"
),"")</f>
        <v>POWER ISSUE</v>
      </c>
      <c r="Q550" s="50" t="s">
        <v>5338</v>
      </c>
      <c r="R550" s="23" t="str" cm="1">
        <f t="array" ref="R550">IFERROR(_xlfn.IFS(
Q550="MPR ISSUE","ACTIVE",
Q550="BSS Hardware Issue","ACTIVE",
Q550="Sites strategiques, MLL, Pylone, etc.","PASSIVE",
Q550="AKTIVCO DEFAUT GE &amp; POWER Cabinet","PASSIVE",
Q550="AKTIVCO Coupure ENEO &amp; Baisse de tension","PASSIVE",
Q550="Coupure ENEO &amp; Baisse de tension","PASSIVE",
Q550="Defaut GE &amp; POWER Cabinet","PASSIVE",
Q550="Sharing","PASSIVE",
Q550="SIte strategiques &amp; DataCenter","PASSIVE",
Q550="Exclu","Exclu",
Q550="SAT","ACTIVE",
Q550="SPARE-ISSUE","SPARE-ISSUE",
Q550="Fiber CAmtel","ACTIVE",
Q550="Fiber AOF","ACTIVE",
Q550="Projet OCM (HUAWEI)","PLANNED WORKS",
Q550="Projet OCM (NOKIA)","PLANNED WORKS",
Q550="ACCESS-ISSUE","ACCESS-ISSUE",
Q550="Projet OCM (ZTE, NOKIA, autres projets)","PLANNED WORKS",
Q550="No root CAuse","No root cause",
Q550="ODU HS","ACTIVE",
Q550="IP &amp; VLAN","ACTIVE",
Q550="Warehouse HUAWEI","SPARE-ISSUE",
Q550="SPARE-HS","SPARE-ISSUE",
Q550="Power Telco","ACTIVE"
),"")</f>
        <v>PASSIVE</v>
      </c>
      <c r="S550" s="58" t="s">
        <v>5809</v>
      </c>
      <c r="T550" s="7" t="s">
        <v>17</v>
      </c>
      <c r="U550" s="7" t="s">
        <v>17</v>
      </c>
      <c r="V550" s="59" t="s">
        <v>17</v>
      </c>
      <c r="W550" s="59" t="s">
        <v>17</v>
      </c>
      <c r="X550" s="59" t="s">
        <v>17</v>
      </c>
      <c r="Y550" s="59" t="s">
        <v>17</v>
      </c>
      <c r="Z550" s="59" t="s">
        <v>17</v>
      </c>
      <c r="AA550" s="59" t="s">
        <v>17</v>
      </c>
      <c r="AB550" s="59" t="s">
        <v>17</v>
      </c>
      <c r="AC550" s="59" t="s">
        <v>17</v>
      </c>
      <c r="AD550" s="59" t="s">
        <v>17</v>
      </c>
      <c r="AE550" s="59" t="s">
        <v>5809</v>
      </c>
      <c r="AF550" s="15"/>
      <c r="AG550" s="15"/>
      <c r="AH550" s="15"/>
      <c r="AI550" s="15"/>
    </row>
    <row r="551" spans="1:35" s="14" customFormat="1" x14ac:dyDescent="0.35">
      <c r="A551" s="1" t="s">
        <v>4718</v>
      </c>
      <c r="B551" s="1" t="s">
        <v>4719</v>
      </c>
      <c r="C551" s="3"/>
      <c r="D551" s="1" t="s">
        <v>12</v>
      </c>
      <c r="E551" s="1" t="s">
        <v>13</v>
      </c>
      <c r="F551" s="3" t="s">
        <v>39</v>
      </c>
      <c r="G551" s="1" t="s">
        <v>4159</v>
      </c>
      <c r="H551" s="53" t="str">
        <f>_xlfn.XLOOKUP(B551,'[1]Nur des jours'!$B:$B,'[1]Nur des jours'!$H:$H,"")</f>
        <v>ZTE</v>
      </c>
      <c r="I551" s="54">
        <v>0</v>
      </c>
      <c r="J551" s="54">
        <v>0</v>
      </c>
      <c r="K551" s="54">
        <v>0</v>
      </c>
      <c r="L551" s="55">
        <v>0</v>
      </c>
      <c r="M551" s="56" t="s">
        <v>5375</v>
      </c>
      <c r="N551" s="57"/>
      <c r="O551" s="16" t="str" cm="1">
        <f t="array" ref="O551">IFERROR(_xlfn.IFS(
Q551="MPR ISSUE","PDH",
Q551="BSS Hardware Issue","BSS",
Q551="Sites strategiques, MLL, Pylone, etc.","ENVTECH",
Q551="AKTIVCO DEFAUT GE &amp; POWER Cabinet","AKTIVCO",
Q551="AKTIVCO Coupure ENEO &amp; Baisse de tension","AKTIVCO GRID ONLY",
Q551="Coupure ENEO &amp; Baisse de tension","IHS GRID ONLY",
Q551="Defaut GE &amp; POWER Cabinet","IHS",
Q551="Sharing","Partners",
Q551="SIte strategiques &amp; DataCenter","SST &amp; DC",
Q551="Exclu","Exclu",
Q551="SAT","SAT",
Q551="SPARE-ISSUE","SPARE-ISSUE",
Q551="Fiber CAmtel","TRANS_FO_CAMTEL",
Q551="Fiber AOF","Fiber AOF",
Q551="Projet OCM (HUAWEI)","TRAVAUX-HUAWEI",
Q551="Projet OCM (NOKIA)","TRAVAUX-NOKIA",
Q551="ACCESS-ISSUE","ACCESS-ISSUE",
Q551="Projet OCM (ZTE, NOKIA, autres projets)","TRAVAUX OCM",
Q551="No root CAuse","No root cause",
Q551="ODU HS","PDH",
Q551="IP &amp; VLAN","PDH",
Q551="Warehouse HUAWEI","SPARE-ISSUE",
Q551="SPARE-HS","SPARE-ISSUE",
Q551="Power Telco","BSS"
),"")</f>
        <v>IHS</v>
      </c>
      <c r="P551" s="22" t="str" cm="1">
        <f t="array" ref="P551">IFERROR(_xlfn.IFS(
Q551="MPR ISSUE","TX ISSUE",
Q551="BSS Hardware Issue","RAN ISSUE",
Q551="Sites strategiques, MLL, Pylone, etc.","ENVTECH",
Q551="AKTIVCO DEFAUT GE &amp; POWER Cabinet","POWER ISSUE",
Q551="AKTIVCO Coupure ENEO &amp; Baisse de tension","POWER ISSUE",
Q551="Coupure ENEO &amp; Baisse de tension","POWER ISSUE",
Q551="Defaut GE &amp; POWER Cabinet","POWER ISSUE",
Q551="Sharing","POWER ISSUE",
Q551="SIte strategiques &amp; DataCenter","POWER ISSUE",
Q551="Exclu","Exclu",
Q551="SAT","TX ISSUE",
Q551="SPARE-ISSUE","SPARE-ISSUE",
Q551="Fiber CAmtel","TX ISSUE",
Q551="Fiber AOF","TX ISSUE",
Q551="Projet OCM (HUAWEI)","TRAVAUX-HUAWEI",
Q551="Projet OCM (NOKIA)","TRAVAUX -NOKIA",
Q551="ACCESS-ISSUE","ACCESS-ISSUE",
Q551="Projet OCM (ZTE, NOKIA, autres projets)","TRAVAUX OCM",
Q551="No root CAuse","No root cause",
Q551="ODU HS","TX ISSUE",
Q551="IP &amp; VLAN","TX ISSUE",
Q551="Warehouse HUAWEI","SPARE-ISSUE",
Q551="SPARE-HS","SPARE-ISSUE",
Q551="Power Telco","RAN ISSUE"
),"")</f>
        <v>POWER ISSUE</v>
      </c>
      <c r="Q551" s="50" t="s">
        <v>5338</v>
      </c>
      <c r="R551" s="23" t="str" cm="1">
        <f t="array" ref="R551">IFERROR(_xlfn.IFS(
Q551="MPR ISSUE","ACTIVE",
Q551="BSS Hardware Issue","ACTIVE",
Q551="Sites strategiques, MLL, Pylone, etc.","PASSIVE",
Q551="AKTIVCO DEFAUT GE &amp; POWER Cabinet","PASSIVE",
Q551="AKTIVCO Coupure ENEO &amp; Baisse de tension","PASSIVE",
Q551="Coupure ENEO &amp; Baisse de tension","PASSIVE",
Q551="Defaut GE &amp; POWER Cabinet","PASSIVE",
Q551="Sharing","PASSIVE",
Q551="SIte strategiques &amp; DataCenter","PASSIVE",
Q551="Exclu","Exclu",
Q551="SAT","ACTIVE",
Q551="SPARE-ISSUE","SPARE-ISSUE",
Q551="Fiber CAmtel","ACTIVE",
Q551="Fiber AOF","ACTIVE",
Q551="Projet OCM (HUAWEI)","PLANNED WORKS",
Q551="Projet OCM (NOKIA)","PLANNED WORKS",
Q551="ACCESS-ISSUE","ACCESS-ISSUE",
Q551="Projet OCM (ZTE, NOKIA, autres projets)","PLANNED WORKS",
Q551="No root CAuse","No root cause",
Q551="ODU HS","ACTIVE",
Q551="IP &amp; VLAN","ACTIVE",
Q551="Warehouse HUAWEI","SPARE-ISSUE",
Q551="SPARE-HS","SPARE-ISSUE",
Q551="Power Telco","ACTIVE"
),"")</f>
        <v>PASSIVE</v>
      </c>
      <c r="S551" s="58" t="s">
        <v>5838</v>
      </c>
      <c r="T551" s="7" t="s">
        <v>17</v>
      </c>
      <c r="U551" s="7" t="s">
        <v>17</v>
      </c>
      <c r="V551" s="59" t="s">
        <v>17</v>
      </c>
      <c r="W551" s="59" t="s">
        <v>17</v>
      </c>
      <c r="X551" s="59" t="s">
        <v>17</v>
      </c>
      <c r="Y551" s="59" t="s">
        <v>17</v>
      </c>
      <c r="Z551" s="59" t="s">
        <v>17</v>
      </c>
      <c r="AA551" s="59" t="s">
        <v>17</v>
      </c>
      <c r="AB551" s="59" t="s">
        <v>17</v>
      </c>
      <c r="AC551" s="59" t="s">
        <v>17</v>
      </c>
      <c r="AD551" s="59" t="s">
        <v>17</v>
      </c>
      <c r="AE551" s="59" t="s">
        <v>5838</v>
      </c>
      <c r="AF551" s="15"/>
      <c r="AG551" s="15"/>
      <c r="AH551" s="15"/>
      <c r="AI551" s="15"/>
    </row>
    <row r="552" spans="1:35" s="14" customFormat="1" x14ac:dyDescent="0.35">
      <c r="A552" s="1" t="s">
        <v>4573</v>
      </c>
      <c r="B552" s="1" t="s">
        <v>4574</v>
      </c>
      <c r="C552" s="3"/>
      <c r="D552" s="1" t="s">
        <v>12</v>
      </c>
      <c r="E552" s="1" t="s">
        <v>98</v>
      </c>
      <c r="F552" s="3" t="s">
        <v>39</v>
      </c>
      <c r="G552" s="1" t="s">
        <v>4575</v>
      </c>
      <c r="H552" s="53" t="str">
        <f>_xlfn.XLOOKUP(B552,'[1]Nur des jours'!$B:$B,'[1]Nur des jours'!$H:$H,"")</f>
        <v>ZTE</v>
      </c>
      <c r="I552" s="54">
        <v>0</v>
      </c>
      <c r="J552" s="54">
        <v>0</v>
      </c>
      <c r="K552" s="54">
        <v>0</v>
      </c>
      <c r="L552" s="55">
        <v>0</v>
      </c>
      <c r="M552" s="56" t="s">
        <v>5375</v>
      </c>
      <c r="N552" s="57"/>
      <c r="O552" s="16" t="str" cm="1">
        <f t="array" ref="O552">IFERROR(_xlfn.IFS(
Q552="MPR ISSUE","PDH",
Q552="BSS Hardware Issue","BSS",
Q552="Sites strategiques, MLL, Pylone, etc.","ENVTECH",
Q552="AKTIVCO DEFAUT GE &amp; POWER Cabinet","AKTIVCO",
Q552="AKTIVCO Coupure ENEO &amp; Baisse de tension","AKTIVCO GRID ONLY",
Q552="Coupure ENEO &amp; Baisse de tension","IHS GRID ONLY",
Q552="Defaut GE &amp; POWER Cabinet","IHS",
Q552="Sharing","Partners",
Q552="SIte strategiques &amp; DataCenter","SST &amp; DC",
Q552="Exclu","Exclu",
Q552="SAT","SAT",
Q552="SPARE-ISSUE","SPARE-ISSUE",
Q552="Fiber CAmtel","TRANS_FO_CAMTEL",
Q552="Fiber AOF","Fiber AOF",
Q552="Projet OCM (HUAWEI)","TRAVAUX-HUAWEI",
Q552="Projet OCM (NOKIA)","TRAVAUX-NOKIA",
Q552="ACCESS-ISSUE","ACCESS-ISSUE",
Q552="Projet OCM (ZTE, NOKIA, autres projets)","TRAVAUX OCM",
Q552="No root CAuse","No root cause",
Q552="ODU HS","PDH",
Q552="IP &amp; VLAN","PDH",
Q552="Warehouse HUAWEI","SPARE-ISSUE",
Q552="SPARE-HS","SPARE-ISSUE",
Q552="Power Telco","BSS"
),"")</f>
        <v>IHS</v>
      </c>
      <c r="P552" s="22" t="str" cm="1">
        <f t="array" ref="P552">IFERROR(_xlfn.IFS(
Q552="MPR ISSUE","TX ISSUE",
Q552="BSS Hardware Issue","RAN ISSUE",
Q552="Sites strategiques, MLL, Pylone, etc.","ENVTECH",
Q552="AKTIVCO DEFAUT GE &amp; POWER Cabinet","POWER ISSUE",
Q552="AKTIVCO Coupure ENEO &amp; Baisse de tension","POWER ISSUE",
Q552="Coupure ENEO &amp; Baisse de tension","POWER ISSUE",
Q552="Defaut GE &amp; POWER Cabinet","POWER ISSUE",
Q552="Sharing","POWER ISSUE",
Q552="SIte strategiques &amp; DataCenter","POWER ISSUE",
Q552="Exclu","Exclu",
Q552="SAT","TX ISSUE",
Q552="SPARE-ISSUE","SPARE-ISSUE",
Q552="Fiber CAmtel","TX ISSUE",
Q552="Fiber AOF","TX ISSUE",
Q552="Projet OCM (HUAWEI)","TRAVAUX-HUAWEI",
Q552="Projet OCM (NOKIA)","TRAVAUX -NOKIA",
Q552="ACCESS-ISSUE","ACCESS-ISSUE",
Q552="Projet OCM (ZTE, NOKIA, autres projets)","TRAVAUX OCM",
Q552="No root CAuse","No root cause",
Q552="ODU HS","TX ISSUE",
Q552="IP &amp; VLAN","TX ISSUE",
Q552="Warehouse HUAWEI","SPARE-ISSUE",
Q552="SPARE-HS","SPARE-ISSUE",
Q552="Power Telco","RAN ISSUE"
),"")</f>
        <v>POWER ISSUE</v>
      </c>
      <c r="Q552" s="50" t="s">
        <v>5338</v>
      </c>
      <c r="R552" s="23" t="str" cm="1">
        <f t="array" ref="R552">IFERROR(_xlfn.IFS(
Q552="MPR ISSUE","ACTIVE",
Q552="BSS Hardware Issue","ACTIVE",
Q552="Sites strategiques, MLL, Pylone, etc.","PASSIVE",
Q552="AKTIVCO DEFAUT GE &amp; POWER Cabinet","PASSIVE",
Q552="AKTIVCO Coupure ENEO &amp; Baisse de tension","PASSIVE",
Q552="Coupure ENEO &amp; Baisse de tension","PASSIVE",
Q552="Defaut GE &amp; POWER Cabinet","PASSIVE",
Q552="Sharing","PASSIVE",
Q552="SIte strategiques &amp; DataCenter","PASSIVE",
Q552="Exclu","Exclu",
Q552="SAT","ACTIVE",
Q552="SPARE-ISSUE","SPARE-ISSUE",
Q552="Fiber CAmtel","ACTIVE",
Q552="Fiber AOF","ACTIVE",
Q552="Projet OCM (HUAWEI)","PLANNED WORKS",
Q552="Projet OCM (NOKIA)","PLANNED WORKS",
Q552="ACCESS-ISSUE","ACCESS-ISSUE",
Q552="Projet OCM (ZTE, NOKIA, autres projets)","PLANNED WORKS",
Q552="No root CAuse","No root cause",
Q552="ODU HS","ACTIVE",
Q552="IP &amp; VLAN","ACTIVE",
Q552="Warehouse HUAWEI","SPARE-ISSUE",
Q552="SPARE-HS","SPARE-ISSUE",
Q552="Power Telco","ACTIVE"
),"")</f>
        <v>PASSIVE</v>
      </c>
      <c r="S552" s="58" t="s">
        <v>5836</v>
      </c>
      <c r="T552" s="7" t="s">
        <v>17</v>
      </c>
      <c r="U552" s="7" t="s">
        <v>17</v>
      </c>
      <c r="V552" s="59" t="s">
        <v>17</v>
      </c>
      <c r="W552" s="59" t="s">
        <v>17</v>
      </c>
      <c r="X552" s="59" t="s">
        <v>17</v>
      </c>
      <c r="Y552" s="59" t="s">
        <v>17</v>
      </c>
      <c r="Z552" s="59" t="s">
        <v>17</v>
      </c>
      <c r="AA552" s="59" t="s">
        <v>17</v>
      </c>
      <c r="AB552" s="59" t="s">
        <v>17</v>
      </c>
      <c r="AC552" s="59" t="s">
        <v>17</v>
      </c>
      <c r="AD552" s="59" t="s">
        <v>17</v>
      </c>
      <c r="AE552" s="59" t="s">
        <v>5836</v>
      </c>
      <c r="AF552" s="15"/>
      <c r="AG552" s="15"/>
      <c r="AH552" s="15"/>
      <c r="AI552" s="15"/>
    </row>
    <row r="553" spans="1:35" s="14" customFormat="1" x14ac:dyDescent="0.35">
      <c r="A553" s="1" t="s">
        <v>4638</v>
      </c>
      <c r="B553" s="1" t="s">
        <v>4639</v>
      </c>
      <c r="C553" s="3"/>
      <c r="D553" s="1" t="s">
        <v>12</v>
      </c>
      <c r="E553" s="1" t="s">
        <v>6069</v>
      </c>
      <c r="F553" s="3" t="s">
        <v>39</v>
      </c>
      <c r="G553" s="1" t="s">
        <v>40</v>
      </c>
      <c r="H553" s="61" t="str">
        <f>_xlfn.XLOOKUP(B553,'[1]Nur des jours'!$B:$B,'[1]Nur des jours'!$H:$H,"")</f>
        <v>Huawei</v>
      </c>
      <c r="I553" s="54">
        <v>0</v>
      </c>
      <c r="J553" s="54">
        <v>0</v>
      </c>
      <c r="K553" s="54">
        <v>0</v>
      </c>
      <c r="L553" s="55">
        <v>0</v>
      </c>
      <c r="M553" s="56" t="s">
        <v>5375</v>
      </c>
      <c r="N553" s="57"/>
      <c r="O553" s="16" t="str" cm="1">
        <f t="array" ref="O553">IFERROR(_xlfn.IFS(
Q553="MPR ISSUE","PDH",
Q553="BSS Hardware Issue","BSS",
Q553="Sites strategiques, MLL, Pylone, etc.","ENVTECH",
Q553="AKTIVCO DEFAUT GE &amp; POWER Cabinet","AKTIVCO",
Q553="AKTIVCO Coupure ENEO &amp; Baisse de tension","AKTIVCO GRID ONLY",
Q553="Coupure ENEO &amp; Baisse de tension","IHS GRID ONLY",
Q553="Defaut GE &amp; POWER Cabinet","IHS",
Q553="Sharing","Partners",
Q553="SIte strategiques &amp; DataCenter","SST &amp; DC",
Q553="Exclu","Exclu",
Q553="SAT","SAT",
Q553="SPARE-ISSUE","SPARE-ISSUE",
Q553="Fiber CAmtel","TRANS_FO_CAMTEL",
Q553="Fiber AOF","Fiber AOF",
Q553="Projet OCM (HUAWEI)","TRAVAUX-HUAWEI",
Q553="Projet OCM (NOKIA)","TRAVAUX-NOKIA",
Q553="ACCESS-ISSUE","ACCESS-ISSUE",
Q553="Projet OCM (ZTE, NOKIA, autres projets)","TRAVAUX OCM",
Q553="No root CAuse","No root cause",
Q553="ODU HS","PDH",
Q553="IP &amp; VLAN","PDH",
Q553="Warehouse HUAWEI","SPARE-ISSUE",
Q553="SPARE-HS","SPARE-ISSUE",
Q553="Power Telco","BSS"
),"")</f>
        <v>IHS</v>
      </c>
      <c r="P553" s="22" t="str" cm="1">
        <f t="array" ref="P553">IFERROR(_xlfn.IFS(
Q553="MPR ISSUE","TX ISSUE",
Q553="BSS Hardware Issue","RAN ISSUE",
Q553="Sites strategiques, MLL, Pylone, etc.","ENVTECH",
Q553="AKTIVCO DEFAUT GE &amp; POWER Cabinet","POWER ISSUE",
Q553="AKTIVCO Coupure ENEO &amp; Baisse de tension","POWER ISSUE",
Q553="Coupure ENEO &amp; Baisse de tension","POWER ISSUE",
Q553="Defaut GE &amp; POWER Cabinet","POWER ISSUE",
Q553="Sharing","POWER ISSUE",
Q553="SIte strategiques &amp; DataCenter","POWER ISSUE",
Q553="Exclu","Exclu",
Q553="SAT","TX ISSUE",
Q553="SPARE-ISSUE","SPARE-ISSUE",
Q553="Fiber CAmtel","TX ISSUE",
Q553="Fiber AOF","TX ISSUE",
Q553="Projet OCM (HUAWEI)","TRAVAUX-HUAWEI",
Q553="Projet OCM (NOKIA)","TRAVAUX -NOKIA",
Q553="ACCESS-ISSUE","ACCESS-ISSUE",
Q553="Projet OCM (ZTE, NOKIA, autres projets)","TRAVAUX OCM",
Q553="No root CAuse","No root cause",
Q553="ODU HS","TX ISSUE",
Q553="IP &amp; VLAN","TX ISSUE",
Q553="Warehouse HUAWEI","SPARE-ISSUE",
Q553="SPARE-HS","SPARE-ISSUE",
Q553="Power Telco","RAN ISSUE"
),"")</f>
        <v>POWER ISSUE</v>
      </c>
      <c r="Q553" s="50" t="s">
        <v>5338</v>
      </c>
      <c r="R553" s="23" t="str" cm="1">
        <f t="array" ref="R553">IFERROR(_xlfn.IFS(
Q553="MPR ISSUE","ACTIVE",
Q553="BSS Hardware Issue","ACTIVE",
Q553="Sites strategiques, MLL, Pylone, etc.","PASSIVE",
Q553="AKTIVCO DEFAUT GE &amp; POWER Cabinet","PASSIVE",
Q553="AKTIVCO Coupure ENEO &amp; Baisse de tension","PASSIVE",
Q553="Coupure ENEO &amp; Baisse de tension","PASSIVE",
Q553="Defaut GE &amp; POWER Cabinet","PASSIVE",
Q553="Sharing","PASSIVE",
Q553="SIte strategiques &amp; DataCenter","PASSIVE",
Q553="Exclu","Exclu",
Q553="SAT","ACTIVE",
Q553="SPARE-ISSUE","SPARE-ISSUE",
Q553="Fiber CAmtel","ACTIVE",
Q553="Fiber AOF","ACTIVE",
Q553="Projet OCM (HUAWEI)","PLANNED WORKS",
Q553="Projet OCM (NOKIA)","PLANNED WORKS",
Q553="ACCESS-ISSUE","ACCESS-ISSUE",
Q553="Projet OCM (ZTE, NOKIA, autres projets)","PLANNED WORKS",
Q553="No root CAuse","No root cause",
Q553="ODU HS","ACTIVE",
Q553="IP &amp; VLAN","ACTIVE",
Q553="Warehouse HUAWEI","SPARE-ISSUE",
Q553="SPARE-HS","SPARE-ISSUE",
Q553="Power Telco","ACTIVE"
),"")</f>
        <v>PASSIVE</v>
      </c>
      <c r="S553" s="58" t="s">
        <v>5773</v>
      </c>
      <c r="T553" s="7" t="s">
        <v>17</v>
      </c>
      <c r="U553" s="7" t="s">
        <v>17</v>
      </c>
      <c r="V553" s="59" t="s">
        <v>17</v>
      </c>
      <c r="W553" s="59" t="s">
        <v>17</v>
      </c>
      <c r="X553" s="59" t="s">
        <v>17</v>
      </c>
      <c r="Y553" s="59" t="s">
        <v>17</v>
      </c>
      <c r="Z553" s="59" t="s">
        <v>17</v>
      </c>
      <c r="AA553" s="59" t="s">
        <v>17</v>
      </c>
      <c r="AB553" s="59" t="s">
        <v>17</v>
      </c>
      <c r="AC553" s="59" t="s">
        <v>17</v>
      </c>
      <c r="AD553" s="59" t="s">
        <v>17</v>
      </c>
      <c r="AE553" s="59" t="s">
        <v>5773</v>
      </c>
      <c r="AF553" s="15"/>
      <c r="AG553" s="15"/>
      <c r="AH553" s="15"/>
      <c r="AI553" s="15"/>
    </row>
    <row r="554" spans="1:35" s="14" customFormat="1" x14ac:dyDescent="0.35">
      <c r="A554" s="1" t="s">
        <v>4391</v>
      </c>
      <c r="B554" s="1" t="s">
        <v>4392</v>
      </c>
      <c r="C554" s="3"/>
      <c r="D554" s="1" t="s">
        <v>12</v>
      </c>
      <c r="E554" s="1" t="s">
        <v>13</v>
      </c>
      <c r="F554" s="3" t="s">
        <v>39</v>
      </c>
      <c r="G554" s="1" t="s">
        <v>40</v>
      </c>
      <c r="H554" s="53" t="str">
        <f>_xlfn.XLOOKUP(B554,'[1]Nur des jours'!$B:$B,'[1]Nur des jours'!$H:$H,"")</f>
        <v>ZTE</v>
      </c>
      <c r="I554" s="54">
        <v>0</v>
      </c>
      <c r="J554" s="54">
        <v>0</v>
      </c>
      <c r="K554" s="54">
        <v>0</v>
      </c>
      <c r="L554" s="55">
        <v>0</v>
      </c>
      <c r="M554" s="56" t="s">
        <v>5375</v>
      </c>
      <c r="N554" s="57"/>
      <c r="O554" s="16" t="str" cm="1">
        <f t="array" ref="O554">IFERROR(_xlfn.IFS(
Q554="MPR ISSUE","PDH",
Q554="BSS Hardware Issue","BSS",
Q554="Sites strategiques, MLL, Pylone, etc.","ENVTECH",
Q554="AKTIVCO DEFAUT GE &amp; POWER Cabinet","AKTIVCO",
Q554="AKTIVCO Coupure ENEO &amp; Baisse de tension","AKTIVCO GRID ONLY",
Q554="Coupure ENEO &amp; Baisse de tension","IHS GRID ONLY",
Q554="Defaut GE &amp; POWER Cabinet","IHS",
Q554="Sharing","Partners",
Q554="SIte strategiques &amp; DataCenter","SST &amp; DC",
Q554="Exclu","Exclu",
Q554="SAT","SAT",
Q554="SPARE-ISSUE","SPARE-ISSUE",
Q554="Fiber CAmtel","TRANS_FO_CAMTEL",
Q554="Fiber AOF","Fiber AOF",
Q554="Projet OCM (HUAWEI)","TRAVAUX-HUAWEI",
Q554="Projet OCM (NOKIA)","TRAVAUX-NOKIA",
Q554="ACCESS-ISSUE","ACCESS-ISSUE",
Q554="Projet OCM (ZTE, NOKIA, autres projets)","TRAVAUX OCM",
Q554="No root CAuse","No root cause",
Q554="ODU HS","PDH",
Q554="IP &amp; VLAN","PDH",
Q554="Warehouse HUAWEI","SPARE-ISSUE",
Q554="SPARE-HS","SPARE-ISSUE",
Q554="Power Telco","BSS"
),"")</f>
        <v>PDH</v>
      </c>
      <c r="P554" s="22" t="str" cm="1">
        <f t="array" ref="P554">IFERROR(_xlfn.IFS(
Q554="MPR ISSUE","TX ISSUE",
Q554="BSS Hardware Issue","RAN ISSUE",
Q554="Sites strategiques, MLL, Pylone, etc.","ENVTECH",
Q554="AKTIVCO DEFAUT GE &amp; POWER Cabinet","POWER ISSUE",
Q554="AKTIVCO Coupure ENEO &amp; Baisse de tension","POWER ISSUE",
Q554="Coupure ENEO &amp; Baisse de tension","POWER ISSUE",
Q554="Defaut GE &amp; POWER Cabinet","POWER ISSUE",
Q554="Sharing","POWER ISSUE",
Q554="SIte strategiques &amp; DataCenter","POWER ISSUE",
Q554="Exclu","Exclu",
Q554="SAT","TX ISSUE",
Q554="SPARE-ISSUE","SPARE-ISSUE",
Q554="Fiber CAmtel","TX ISSUE",
Q554="Fiber AOF","TX ISSUE",
Q554="Projet OCM (HUAWEI)","TRAVAUX-HUAWEI",
Q554="Projet OCM (NOKIA)","TRAVAUX -NOKIA",
Q554="ACCESS-ISSUE","ACCESS-ISSUE",
Q554="Projet OCM (ZTE, NOKIA, autres projets)","TRAVAUX OCM",
Q554="No root CAuse","No root cause",
Q554="ODU HS","TX ISSUE",
Q554="IP &amp; VLAN","TX ISSUE",
Q554="Warehouse HUAWEI","SPARE-ISSUE",
Q554="SPARE-HS","SPARE-ISSUE",
Q554="Power Telco","RAN ISSUE"
),"")</f>
        <v>TX ISSUE</v>
      </c>
      <c r="Q554" s="50" t="s">
        <v>6064</v>
      </c>
      <c r="R554" s="23" t="str" cm="1">
        <f t="array" ref="R554">IFERROR(_xlfn.IFS(
Q554="MPR ISSUE","ACTIVE",
Q554="BSS Hardware Issue","ACTIVE",
Q554="Sites strategiques, MLL, Pylone, etc.","PASSIVE",
Q554="AKTIVCO DEFAUT GE &amp; POWER Cabinet","PASSIVE",
Q554="AKTIVCO Coupure ENEO &amp; Baisse de tension","PASSIVE",
Q554="Coupure ENEO &amp; Baisse de tension","PASSIVE",
Q554="Defaut GE &amp; POWER Cabinet","PASSIVE",
Q554="Sharing","PASSIVE",
Q554="SIte strategiques &amp; DataCenter","PASSIVE",
Q554="Exclu","Exclu",
Q554="SAT","ACTIVE",
Q554="SPARE-ISSUE","SPARE-ISSUE",
Q554="Fiber CAmtel","ACTIVE",
Q554="Fiber AOF","ACTIVE",
Q554="Projet OCM (HUAWEI)","PLANNED WORKS",
Q554="Projet OCM (NOKIA)","PLANNED WORKS",
Q554="ACCESS-ISSUE","ACCESS-ISSUE",
Q554="Projet OCM (ZTE, NOKIA, autres projets)","PLANNED WORKS",
Q554="No root CAuse","No root cause",
Q554="ODU HS","ACTIVE",
Q554="IP &amp; VLAN","ACTIVE",
Q554="Warehouse HUAWEI","SPARE-ISSUE",
Q554="SPARE-HS","SPARE-ISSUE",
Q554="Power Telco","ACTIVE"
),"")</f>
        <v>ACTIVE</v>
      </c>
      <c r="S554" s="58" t="s">
        <v>5833</v>
      </c>
      <c r="T554" s="7" t="s">
        <v>17</v>
      </c>
      <c r="U554" s="7" t="s">
        <v>17</v>
      </c>
      <c r="V554" s="59" t="s">
        <v>17</v>
      </c>
      <c r="W554" s="59" t="s">
        <v>17</v>
      </c>
      <c r="X554" s="59" t="s">
        <v>17</v>
      </c>
      <c r="Y554" s="59" t="s">
        <v>17</v>
      </c>
      <c r="Z554" s="59" t="s">
        <v>17</v>
      </c>
      <c r="AA554" s="59" t="s">
        <v>17</v>
      </c>
      <c r="AB554" s="59" t="s">
        <v>17</v>
      </c>
      <c r="AC554" s="59" t="s">
        <v>17</v>
      </c>
      <c r="AD554" s="59" t="s">
        <v>17</v>
      </c>
      <c r="AE554" s="59" t="s">
        <v>5833</v>
      </c>
      <c r="AF554" s="15"/>
      <c r="AG554" s="15"/>
      <c r="AH554" s="15"/>
      <c r="AI554" s="15"/>
    </row>
    <row r="555" spans="1:35" s="14" customFormat="1" x14ac:dyDescent="0.35">
      <c r="A555" s="1" t="s">
        <v>1062</v>
      </c>
      <c r="B555" s="1" t="s">
        <v>1063</v>
      </c>
      <c r="C555" s="3"/>
      <c r="D555" s="1" t="s">
        <v>23</v>
      </c>
      <c r="E555" s="1" t="s">
        <v>990</v>
      </c>
      <c r="F555" s="3" t="s">
        <v>104</v>
      </c>
      <c r="G555" s="1" t="s">
        <v>1064</v>
      </c>
      <c r="H555" s="61" t="str">
        <f>_xlfn.XLOOKUP(B555,'[1]Nur des jours'!$B:$B,'[1]Nur des jours'!$H:$H,"")</f>
        <v>HUAWEI</v>
      </c>
      <c r="I555" s="54">
        <v>0</v>
      </c>
      <c r="J555" s="54">
        <v>0</v>
      </c>
      <c r="K555" s="54">
        <v>0</v>
      </c>
      <c r="L555" s="55">
        <v>0</v>
      </c>
      <c r="M555" s="56" t="s">
        <v>5375</v>
      </c>
      <c r="N555" s="57"/>
      <c r="O555" s="16" t="str" cm="1">
        <f t="array" ref="O555">IFERROR(_xlfn.IFS(
Q555="MPR ISSUE","PDH",
Q555="BSS Hardware Issue","BSS",
Q555="Sites strategiques, MLL, Pylone, etc.","ENVTECH",
Q555="AKTIVCO DEFAUT GE &amp; POWER Cabinet","AKTIVCO",
Q555="AKTIVCO Coupure ENEO &amp; Baisse de tension","AKTIVCO GRID ONLY",
Q555="Coupure ENEO &amp; Baisse de tension","IHS GRID ONLY",
Q555="Defaut GE &amp; POWER Cabinet","IHS",
Q555="Sharing","Partners",
Q555="SIte strategiques &amp; DataCenter","SST &amp; DC",
Q555="Exclu","Exclu",
Q555="SAT","SAT",
Q555="SPARE-ISSUE","SPARE-ISSUE",
Q555="Fiber CAmtel","TRANS_FO_CAMTEL",
Q555="Fiber AOF","Fiber AOF",
Q555="Projet OCM (HUAWEI)","TRAVAUX-HUAWEI",
Q555="Projet OCM (NOKIA)","TRAVAUX-NOKIA",
Q555="ACCESS-ISSUE","ACCESS-ISSUE",
Q555="Projet OCM (ZTE, NOKIA, autres projets)","TRAVAUX OCM",
Q555="No root CAuse","No root cause",
Q555="ODU HS","PDH",
Q555="IP &amp; VLAN","PDH",
Q555="Warehouse HUAWEI","SPARE-ISSUE",
Q555="SPARE-HS","SPARE-ISSUE",
Q555="Power Telco","BSS"
),"")</f>
        <v>AKTIVCO</v>
      </c>
      <c r="P555" s="22" t="str" cm="1">
        <f t="array" ref="P555">IFERROR(_xlfn.IFS(
Q555="MPR ISSUE","TX ISSUE",
Q555="BSS Hardware Issue","RAN ISSUE",
Q555="Sites strategiques, MLL, Pylone, etc.","ENVTECH",
Q555="AKTIVCO DEFAUT GE &amp; POWER Cabinet","POWER ISSUE",
Q555="AKTIVCO Coupure ENEO &amp; Baisse de tension","POWER ISSUE",
Q555="Coupure ENEO &amp; Baisse de tension","POWER ISSUE",
Q555="Defaut GE &amp; POWER Cabinet","POWER ISSUE",
Q555="Sharing","POWER ISSUE",
Q555="SIte strategiques &amp; DataCenter","POWER ISSUE",
Q555="Exclu","Exclu",
Q555="SAT","TX ISSUE",
Q555="SPARE-ISSUE","SPARE-ISSUE",
Q555="Fiber CAmtel","TX ISSUE",
Q555="Fiber AOF","TX ISSUE",
Q555="Projet OCM (HUAWEI)","TRAVAUX-HUAWEI",
Q555="Projet OCM (NOKIA)","TRAVAUX -NOKIA",
Q555="ACCESS-ISSUE","ACCESS-ISSUE",
Q555="Projet OCM (ZTE, NOKIA, autres projets)","TRAVAUX OCM",
Q555="No root CAuse","No root cause",
Q555="ODU HS","TX ISSUE",
Q555="IP &amp; VLAN","TX ISSUE",
Q555="Warehouse HUAWEI","SPARE-ISSUE",
Q555="SPARE-HS","SPARE-ISSUE",
Q555="Power Telco","RAN ISSUE"
),"")</f>
        <v>POWER ISSUE</v>
      </c>
      <c r="Q555" s="50" t="s">
        <v>6060</v>
      </c>
      <c r="R555" s="23" t="str" cm="1">
        <f t="array" ref="R555">IFERROR(_xlfn.IFS(
Q555="MPR ISSUE","ACTIVE",
Q555="BSS Hardware Issue","ACTIVE",
Q555="Sites strategiques, MLL, Pylone, etc.","PASSIVE",
Q555="AKTIVCO DEFAUT GE &amp; POWER Cabinet","PASSIVE",
Q555="AKTIVCO Coupure ENEO &amp; Baisse de tension","PASSIVE",
Q555="Coupure ENEO &amp; Baisse de tension","PASSIVE",
Q555="Defaut GE &amp; POWER Cabinet","PASSIVE",
Q555="Sharing","PASSIVE",
Q555="SIte strategiques &amp; DataCenter","PASSIVE",
Q555="Exclu","Exclu",
Q555="SAT","ACTIVE",
Q555="SPARE-ISSUE","SPARE-ISSUE",
Q555="Fiber CAmtel","ACTIVE",
Q555="Fiber AOF","ACTIVE",
Q555="Projet OCM (HUAWEI)","PLANNED WORKS",
Q555="Projet OCM (NOKIA)","PLANNED WORKS",
Q555="ACCESS-ISSUE","ACCESS-ISSUE",
Q555="Projet OCM (ZTE, NOKIA, autres projets)","PLANNED WORKS",
Q555="No root CAuse","No root cause",
Q555="ODU HS","ACTIVE",
Q555="IP &amp; VLAN","ACTIVE",
Q555="Warehouse HUAWEI","SPARE-ISSUE",
Q555="SPARE-HS","SPARE-ISSUE",
Q555="Power Telco","ACTIVE"
),"")</f>
        <v>PASSIVE</v>
      </c>
      <c r="S555" s="58" t="s">
        <v>5854</v>
      </c>
      <c r="T555" s="7" t="s">
        <v>17</v>
      </c>
      <c r="U555" s="7" t="s">
        <v>17</v>
      </c>
      <c r="V555" s="59" t="s">
        <v>17</v>
      </c>
      <c r="W555" s="59" t="s">
        <v>17</v>
      </c>
      <c r="X555" s="59" t="s">
        <v>17</v>
      </c>
      <c r="Y555" s="59" t="s">
        <v>17</v>
      </c>
      <c r="Z555" s="59" t="s">
        <v>17</v>
      </c>
      <c r="AA555" s="59" t="s">
        <v>17</v>
      </c>
      <c r="AB555" s="59" t="s">
        <v>17</v>
      </c>
      <c r="AC555" s="59" t="s">
        <v>17</v>
      </c>
      <c r="AD555" s="59" t="s">
        <v>17</v>
      </c>
      <c r="AE555" s="59" t="s">
        <v>5854</v>
      </c>
      <c r="AF555" s="15"/>
      <c r="AG555" s="15"/>
      <c r="AH555" s="15"/>
      <c r="AI555" s="15"/>
    </row>
    <row r="556" spans="1:35" s="14" customFormat="1" x14ac:dyDescent="0.35">
      <c r="A556" s="1" t="s">
        <v>2693</v>
      </c>
      <c r="B556" s="1" t="s">
        <v>2694</v>
      </c>
      <c r="C556" s="3"/>
      <c r="D556" s="1" t="s">
        <v>23</v>
      </c>
      <c r="E556" s="1" t="s">
        <v>124</v>
      </c>
      <c r="F556" s="3" t="s">
        <v>57</v>
      </c>
      <c r="G556" s="1" t="s">
        <v>2693</v>
      </c>
      <c r="H556" s="61" t="str">
        <f>_xlfn.XLOOKUP(B556,'[1]Nur des jours'!$B:$B,'[1]Nur des jours'!$H:$H,"")</f>
        <v>HUAWEI</v>
      </c>
      <c r="I556" s="54">
        <v>0</v>
      </c>
      <c r="J556" s="54">
        <v>0</v>
      </c>
      <c r="K556" s="54">
        <v>0</v>
      </c>
      <c r="L556" s="55">
        <v>0</v>
      </c>
      <c r="M556" s="56" t="s">
        <v>5377</v>
      </c>
      <c r="N556" s="57"/>
      <c r="O556" s="16" t="str" cm="1">
        <f t="array" ref="O556">IFERROR(_xlfn.IFS(
Q556="MPR ISSUE","PDH",
Q556="BSS Hardware Issue","BSS",
Q556="Sites strategiques, MLL, Pylone, etc.","ENVTECH",
Q556="AKTIVCO DEFAUT GE &amp; POWER Cabinet","AKTIVCO",
Q556="AKTIVCO Coupure ENEO &amp; Baisse de tension","AKTIVCO GRID ONLY",
Q556="Coupure ENEO &amp; Baisse de tension","IHS GRID ONLY",
Q556="Defaut GE &amp; POWER Cabinet","IHS",
Q556="Sharing","Partners",
Q556="SIte strategiques &amp; DataCenter","SST &amp; DC",
Q556="Exclu","Exclu",
Q556="SAT","SAT",
Q556="SPARE-ISSUE","SPARE-ISSUE",
Q556="Fiber CAmtel","TRANS_FO_CAMTEL",
Q556="Fiber AOF","Fiber AOF",
Q556="Projet OCM (HUAWEI)","TRAVAUX-HUAWEI",
Q556="Projet OCM (NOKIA)","TRAVAUX-NOKIA",
Q556="ACCESS-ISSUE","ACCESS-ISSUE",
Q556="Projet OCM (ZTE, NOKIA, autres projets)","TRAVAUX OCM",
Q556="No root CAuse","No root cause",
Q556="ODU HS","PDH",
Q556="IP &amp; VLAN","PDH",
Q556="Warehouse HUAWEI","SPARE-ISSUE",
Q556="SPARE-HS","SPARE-ISSUE",
Q556="Power Telco","BSS"
),"")</f>
        <v>IHS</v>
      </c>
      <c r="P556" s="22" t="str" cm="1">
        <f t="array" ref="P556">IFERROR(_xlfn.IFS(
Q556="MPR ISSUE","TX ISSUE",
Q556="BSS Hardware Issue","RAN ISSUE",
Q556="Sites strategiques, MLL, Pylone, etc.","ENVTECH",
Q556="AKTIVCO DEFAUT GE &amp; POWER Cabinet","POWER ISSUE",
Q556="AKTIVCO Coupure ENEO &amp; Baisse de tension","POWER ISSUE",
Q556="Coupure ENEO &amp; Baisse de tension","POWER ISSUE",
Q556="Defaut GE &amp; POWER Cabinet","POWER ISSUE",
Q556="Sharing","POWER ISSUE",
Q556="SIte strategiques &amp; DataCenter","POWER ISSUE",
Q556="Exclu","Exclu",
Q556="SAT","TX ISSUE",
Q556="SPARE-ISSUE","SPARE-ISSUE",
Q556="Fiber CAmtel","TX ISSUE",
Q556="Fiber AOF","TX ISSUE",
Q556="Projet OCM (HUAWEI)","TRAVAUX-HUAWEI",
Q556="Projet OCM (NOKIA)","TRAVAUX -NOKIA",
Q556="ACCESS-ISSUE","ACCESS-ISSUE",
Q556="Projet OCM (ZTE, NOKIA, autres projets)","TRAVAUX OCM",
Q556="No root CAuse","No root cause",
Q556="ODU HS","TX ISSUE",
Q556="IP &amp; VLAN","TX ISSUE",
Q556="Warehouse HUAWEI","SPARE-ISSUE",
Q556="SPARE-HS","SPARE-ISSUE",
Q556="Power Telco","RAN ISSUE"
),"")</f>
        <v>POWER ISSUE</v>
      </c>
      <c r="Q556" s="50" t="s">
        <v>5338</v>
      </c>
      <c r="R556" s="23" t="str" cm="1">
        <f t="array" ref="R556">IFERROR(_xlfn.IFS(
Q556="MPR ISSUE","ACTIVE",
Q556="BSS Hardware Issue","ACTIVE",
Q556="Sites strategiques, MLL, Pylone, etc.","PASSIVE",
Q556="AKTIVCO DEFAUT GE &amp; POWER Cabinet","PASSIVE",
Q556="AKTIVCO Coupure ENEO &amp; Baisse de tension","PASSIVE",
Q556="Coupure ENEO &amp; Baisse de tension","PASSIVE",
Q556="Defaut GE &amp; POWER Cabinet","PASSIVE",
Q556="Sharing","PASSIVE",
Q556="SIte strategiques &amp; DataCenter","PASSIVE",
Q556="Exclu","Exclu",
Q556="SAT","ACTIVE",
Q556="SPARE-ISSUE","SPARE-ISSUE",
Q556="Fiber CAmtel","ACTIVE",
Q556="Fiber AOF","ACTIVE",
Q556="Projet OCM (HUAWEI)","PLANNED WORKS",
Q556="Projet OCM (NOKIA)","PLANNED WORKS",
Q556="ACCESS-ISSUE","ACCESS-ISSUE",
Q556="Projet OCM (ZTE, NOKIA, autres projets)","PLANNED WORKS",
Q556="No root CAuse","No root cause",
Q556="ODU HS","ACTIVE",
Q556="IP &amp; VLAN","ACTIVE",
Q556="Warehouse HUAWEI","SPARE-ISSUE",
Q556="SPARE-HS","SPARE-ISSUE",
Q556="Power Telco","ACTIVE"
),"")</f>
        <v>PASSIVE</v>
      </c>
      <c r="S556" s="58" t="s">
        <v>5605</v>
      </c>
      <c r="T556" s="7" t="s">
        <v>17</v>
      </c>
      <c r="U556" s="7" t="s">
        <v>17</v>
      </c>
      <c r="V556" s="59" t="s">
        <v>17</v>
      </c>
      <c r="W556" s="59" t="s">
        <v>17</v>
      </c>
      <c r="X556" s="59" t="s">
        <v>17</v>
      </c>
      <c r="Y556" s="59" t="s">
        <v>17</v>
      </c>
      <c r="Z556" s="59" t="s">
        <v>17</v>
      </c>
      <c r="AA556" s="59" t="s">
        <v>17</v>
      </c>
      <c r="AB556" s="59" t="s">
        <v>17</v>
      </c>
      <c r="AC556" s="59" t="s">
        <v>5605</v>
      </c>
      <c r="AD556" s="59" t="s">
        <v>17</v>
      </c>
      <c r="AE556" s="59" t="s">
        <v>17</v>
      </c>
      <c r="AF556" s="15"/>
      <c r="AG556" s="15"/>
      <c r="AH556" s="15"/>
      <c r="AI556" s="15"/>
    </row>
    <row r="557" spans="1:35" s="14" customFormat="1" ht="18.5" customHeight="1" x14ac:dyDescent="0.35">
      <c r="A557" s="1" t="s">
        <v>4241</v>
      </c>
      <c r="B557" s="1" t="s">
        <v>4242</v>
      </c>
      <c r="C557" s="3"/>
      <c r="D557" s="1" t="s">
        <v>12</v>
      </c>
      <c r="E557" s="1" t="s">
        <v>13</v>
      </c>
      <c r="F557" s="3" t="s">
        <v>92</v>
      </c>
      <c r="G557" s="1" t="s">
        <v>4243</v>
      </c>
      <c r="H557" s="62" t="str">
        <f>_xlfn.XLOOKUP(B557,'[1]Nur des jours'!$B:$B,'[1]Nur des jours'!$H:$H,"")</f>
        <v>NOKIA</v>
      </c>
      <c r="I557" s="54">
        <v>0</v>
      </c>
      <c r="J557" s="54">
        <v>0</v>
      </c>
      <c r="K557" s="54">
        <v>0</v>
      </c>
      <c r="L557" s="55">
        <v>0</v>
      </c>
      <c r="M557" s="56" t="s">
        <v>5375</v>
      </c>
      <c r="N557" s="57"/>
      <c r="O557" s="16" t="str" cm="1">
        <f t="array" ref="O557">IFERROR(_xlfn.IFS(
Q557="MPR ISSUE","PDH",
Q557="BSS Hardware Issue","BSS",
Q557="Sites strategiques, MLL, Pylone, etc.","ENVTECH",
Q557="AKTIVCO DEFAUT GE &amp; POWER Cabinet","AKTIVCO",
Q557="AKTIVCO Coupure ENEO &amp; Baisse de tension","AKTIVCO GRID ONLY",
Q557="Coupure ENEO &amp; Baisse de tension","IHS GRID ONLY",
Q557="Defaut GE &amp; POWER Cabinet","IHS",
Q557="Sharing","Partners",
Q557="SIte strategiques &amp; DataCenter","SST &amp; DC",
Q557="Exclu","Exclu",
Q557="SAT","SAT",
Q557="SPARE-ISSUE","SPARE-ISSUE",
Q557="Fiber CAmtel","TRANS_FO_CAMTEL",
Q557="Fiber AOF","Fiber AOF",
Q557="Projet OCM (HUAWEI)","TRAVAUX-HUAWEI",
Q557="Projet OCM (NOKIA)","TRAVAUX-NOKIA",
Q557="ACCESS-ISSUE","ACCESS-ISSUE",
Q557="Projet OCM (ZTE, NOKIA, autres projets)","TRAVAUX OCM",
Q557="No root CAuse","No root cause",
Q557="ODU HS","PDH",
Q557="IP &amp; VLAN","PDH",
Q557="Warehouse HUAWEI","SPARE-ISSUE",
Q557="SPARE-HS","SPARE-ISSUE",
Q557="Power Telco","BSS"
),"")</f>
        <v>PDH</v>
      </c>
      <c r="P557" s="22" t="str" cm="1">
        <f t="array" ref="P557">IFERROR(_xlfn.IFS(
Q557="MPR ISSUE","TX ISSUE",
Q557="BSS Hardware Issue","RAN ISSUE",
Q557="Sites strategiques, MLL, Pylone, etc.","ENVTECH",
Q557="AKTIVCO DEFAUT GE &amp; POWER Cabinet","POWER ISSUE",
Q557="AKTIVCO Coupure ENEO &amp; Baisse de tension","POWER ISSUE",
Q557="Coupure ENEO &amp; Baisse de tension","POWER ISSUE",
Q557="Defaut GE &amp; POWER Cabinet","POWER ISSUE",
Q557="Sharing","POWER ISSUE",
Q557="SIte strategiques &amp; DataCenter","POWER ISSUE",
Q557="Exclu","Exclu",
Q557="SAT","TX ISSUE",
Q557="SPARE-ISSUE","SPARE-ISSUE",
Q557="Fiber CAmtel","TX ISSUE",
Q557="Fiber AOF","TX ISSUE",
Q557="Projet OCM (HUAWEI)","TRAVAUX-HUAWEI",
Q557="Projet OCM (NOKIA)","TRAVAUX -NOKIA",
Q557="ACCESS-ISSUE","ACCESS-ISSUE",
Q557="Projet OCM (ZTE, NOKIA, autres projets)","TRAVAUX OCM",
Q557="No root CAuse","No root cause",
Q557="ODU HS","TX ISSUE",
Q557="IP &amp; VLAN","TX ISSUE",
Q557="Warehouse HUAWEI","SPARE-ISSUE",
Q557="SPARE-HS","SPARE-ISSUE",
Q557="Power Telco","RAN ISSUE"
),"")</f>
        <v>TX ISSUE</v>
      </c>
      <c r="Q557" s="50" t="s">
        <v>5361</v>
      </c>
      <c r="R557" s="23" t="str" cm="1">
        <f t="array" ref="R557">IFERROR(_xlfn.IFS(
Q557="MPR ISSUE","ACTIVE",
Q557="BSS Hardware Issue","ACTIVE",
Q557="Sites strategiques, MLL, Pylone, etc.","PASSIVE",
Q557="AKTIVCO DEFAUT GE &amp; POWER Cabinet","PASSIVE",
Q557="AKTIVCO Coupure ENEO &amp; Baisse de tension","PASSIVE",
Q557="Coupure ENEO &amp; Baisse de tension","PASSIVE",
Q557="Defaut GE &amp; POWER Cabinet","PASSIVE",
Q557="Sharing","PASSIVE",
Q557="SIte strategiques &amp; DataCenter","PASSIVE",
Q557="Exclu","Exclu",
Q557="SAT","ACTIVE",
Q557="SPARE-ISSUE","SPARE-ISSUE",
Q557="Fiber CAmtel","ACTIVE",
Q557="Fiber AOF","ACTIVE",
Q557="Projet OCM (HUAWEI)","PLANNED WORKS",
Q557="Projet OCM (NOKIA)","PLANNED WORKS",
Q557="ACCESS-ISSUE","ACCESS-ISSUE",
Q557="Projet OCM (ZTE, NOKIA, autres projets)","PLANNED WORKS",
Q557="No root CAuse","No root cause",
Q557="ODU HS","ACTIVE",
Q557="IP &amp; VLAN","ACTIVE",
Q557="Warehouse HUAWEI","SPARE-ISSUE",
Q557="SPARE-HS","SPARE-ISSUE",
Q557="Power Telco","ACTIVE"
),"")</f>
        <v>ACTIVE</v>
      </c>
      <c r="S557" s="58" t="s">
        <v>5831</v>
      </c>
      <c r="T557" s="7" t="s">
        <v>17</v>
      </c>
      <c r="U557" s="7" t="s">
        <v>17</v>
      </c>
      <c r="V557" s="59" t="s">
        <v>17</v>
      </c>
      <c r="W557" s="59" t="s">
        <v>17</v>
      </c>
      <c r="X557" s="59" t="s">
        <v>17</v>
      </c>
      <c r="Y557" s="59" t="s">
        <v>17</v>
      </c>
      <c r="Z557" s="59" t="s">
        <v>17</v>
      </c>
      <c r="AA557" s="59" t="s">
        <v>17</v>
      </c>
      <c r="AB557" s="59" t="s">
        <v>17</v>
      </c>
      <c r="AC557" s="59" t="s">
        <v>17</v>
      </c>
      <c r="AD557" s="59" t="s">
        <v>5831</v>
      </c>
      <c r="AE557" s="59" t="s">
        <v>17</v>
      </c>
      <c r="AF557" s="15"/>
      <c r="AG557" s="15"/>
      <c r="AH557" s="15"/>
      <c r="AI557" s="15"/>
    </row>
    <row r="558" spans="1:35" s="14" customFormat="1" x14ac:dyDescent="0.35">
      <c r="A558" s="1" t="s">
        <v>4217</v>
      </c>
      <c r="B558" s="1" t="s">
        <v>4218</v>
      </c>
      <c r="C558" s="3"/>
      <c r="D558" s="1" t="s">
        <v>359</v>
      </c>
      <c r="E558" s="1" t="s">
        <v>5509</v>
      </c>
      <c r="F558" s="3" t="s">
        <v>92</v>
      </c>
      <c r="G558" s="1" t="s">
        <v>4217</v>
      </c>
      <c r="H558" s="61" t="str">
        <f>_xlfn.XLOOKUP(B558,'[1]Nur des jours'!$B:$B,'[1]Nur des jours'!$H:$H,"")</f>
        <v>HUAWEI</v>
      </c>
      <c r="I558" s="54">
        <v>0</v>
      </c>
      <c r="J558" s="54">
        <v>0</v>
      </c>
      <c r="K558" s="54">
        <v>0</v>
      </c>
      <c r="L558" s="55">
        <v>0</v>
      </c>
      <c r="M558" s="56" t="s">
        <v>5375</v>
      </c>
      <c r="N558" s="57"/>
      <c r="O558" s="16" t="str" cm="1">
        <f t="array" ref="O558">IFERROR(_xlfn.IFS(
Q558="MPR ISSUE","PDH",
Q558="BSS Hardware Issue","BSS",
Q558="Sites strategiques, MLL, Pylone, etc.","ENVTECH",
Q558="AKTIVCO DEFAUT GE &amp; POWER Cabinet","AKTIVCO",
Q558="AKTIVCO Coupure ENEO &amp; Baisse de tension","AKTIVCO GRID ONLY",
Q558="Coupure ENEO &amp; Baisse de tension","IHS GRID ONLY",
Q558="Defaut GE &amp; POWER Cabinet","IHS",
Q558="Sharing","Partners",
Q558="SIte strategiques &amp; DataCenter","SST &amp; DC",
Q558="Exclu","Exclu",
Q558="SAT","SAT",
Q558="SPARE-ISSUE","SPARE-ISSUE",
Q558="Fiber CAmtel","TRANS_FO_CAMTEL",
Q558="Fiber AOF","Fiber AOF",
Q558="Projet OCM (HUAWEI)","TRAVAUX-HUAWEI",
Q558="Projet OCM (NOKIA)","TRAVAUX-NOKIA",
Q558="ACCESS-ISSUE","ACCESS-ISSUE",
Q558="Projet OCM (ZTE, NOKIA, autres projets)","TRAVAUX OCM",
Q558="No root CAuse","No root cause",
Q558="ODU HS","PDH",
Q558="IP &amp; VLAN","PDH",
Q558="Warehouse HUAWEI","SPARE-ISSUE",
Q558="SPARE-HS","SPARE-ISSUE",
Q558="Power Telco","BSS"
),"")</f>
        <v>IHS</v>
      </c>
      <c r="P558" s="22" t="str" cm="1">
        <f t="array" ref="P558">IFERROR(_xlfn.IFS(
Q558="MPR ISSUE","TX ISSUE",
Q558="BSS Hardware Issue","RAN ISSUE",
Q558="Sites strategiques, MLL, Pylone, etc.","ENVTECH",
Q558="AKTIVCO DEFAUT GE &amp; POWER Cabinet","POWER ISSUE",
Q558="AKTIVCO Coupure ENEO &amp; Baisse de tension","POWER ISSUE",
Q558="Coupure ENEO &amp; Baisse de tension","POWER ISSUE",
Q558="Defaut GE &amp; POWER Cabinet","POWER ISSUE",
Q558="Sharing","POWER ISSUE",
Q558="SIte strategiques &amp; DataCenter","POWER ISSUE",
Q558="Exclu","Exclu",
Q558="SAT","TX ISSUE",
Q558="SPARE-ISSUE","SPARE-ISSUE",
Q558="Fiber CAmtel","TX ISSUE",
Q558="Fiber AOF","TX ISSUE",
Q558="Projet OCM (HUAWEI)","TRAVAUX-HUAWEI",
Q558="Projet OCM (NOKIA)","TRAVAUX -NOKIA",
Q558="ACCESS-ISSUE","ACCESS-ISSUE",
Q558="Projet OCM (ZTE, NOKIA, autres projets)","TRAVAUX OCM",
Q558="No root CAuse","No root cause",
Q558="ODU HS","TX ISSUE",
Q558="IP &amp; VLAN","TX ISSUE",
Q558="Warehouse HUAWEI","SPARE-ISSUE",
Q558="SPARE-HS","SPARE-ISSUE",
Q558="Power Telco","RAN ISSUE"
),"")</f>
        <v>POWER ISSUE</v>
      </c>
      <c r="Q558" s="50" t="s">
        <v>5338</v>
      </c>
      <c r="R558" s="23" t="str" cm="1">
        <f t="array" ref="R558">IFERROR(_xlfn.IFS(
Q558="MPR ISSUE","ACTIVE",
Q558="BSS Hardware Issue","ACTIVE",
Q558="Sites strategiques, MLL, Pylone, etc.","PASSIVE",
Q558="AKTIVCO DEFAUT GE &amp; POWER Cabinet","PASSIVE",
Q558="AKTIVCO Coupure ENEO &amp; Baisse de tension","PASSIVE",
Q558="Coupure ENEO &amp; Baisse de tension","PASSIVE",
Q558="Defaut GE &amp; POWER Cabinet","PASSIVE",
Q558="Sharing","PASSIVE",
Q558="SIte strategiques &amp; DataCenter","PASSIVE",
Q558="Exclu","Exclu",
Q558="SAT","ACTIVE",
Q558="SPARE-ISSUE","SPARE-ISSUE",
Q558="Fiber CAmtel","ACTIVE",
Q558="Fiber AOF","ACTIVE",
Q558="Projet OCM (HUAWEI)","PLANNED WORKS",
Q558="Projet OCM (NOKIA)","PLANNED WORKS",
Q558="ACCESS-ISSUE","ACCESS-ISSUE",
Q558="Projet OCM (ZTE, NOKIA, autres projets)","PLANNED WORKS",
Q558="No root CAuse","No root cause",
Q558="ODU HS","ACTIVE",
Q558="IP &amp; VLAN","ACTIVE",
Q558="Warehouse HUAWEI","SPARE-ISSUE",
Q558="SPARE-HS","SPARE-ISSUE",
Q558="Power Telco","ACTIVE"
),"")</f>
        <v>PASSIVE</v>
      </c>
      <c r="S558" s="58" t="s">
        <v>6044</v>
      </c>
      <c r="T558" s="7" t="s">
        <v>5852</v>
      </c>
      <c r="U558" s="7" t="s">
        <v>17</v>
      </c>
      <c r="V558" s="59" t="s">
        <v>17</v>
      </c>
      <c r="W558" s="59" t="s">
        <v>17</v>
      </c>
      <c r="X558" s="59" t="s">
        <v>17</v>
      </c>
      <c r="Y558" s="59" t="s">
        <v>17</v>
      </c>
      <c r="Z558" s="59" t="s">
        <v>17</v>
      </c>
      <c r="AA558" s="59" t="s">
        <v>17</v>
      </c>
      <c r="AB558" s="59" t="s">
        <v>5852</v>
      </c>
      <c r="AC558" s="59" t="s">
        <v>5852</v>
      </c>
      <c r="AD558" s="59" t="s">
        <v>5852</v>
      </c>
      <c r="AE558" s="59" t="s">
        <v>17</v>
      </c>
      <c r="AF558" s="15"/>
      <c r="AG558" s="15"/>
      <c r="AH558" s="15"/>
      <c r="AI558" s="15"/>
    </row>
    <row r="559" spans="1:35" s="14" customFormat="1" x14ac:dyDescent="0.35">
      <c r="A559" s="1" t="s">
        <v>5143</v>
      </c>
      <c r="B559" s="1" t="s">
        <v>5144</v>
      </c>
      <c r="C559" s="3"/>
      <c r="D559" s="1" t="s">
        <v>12</v>
      </c>
      <c r="E559" s="1" t="s">
        <v>13</v>
      </c>
      <c r="F559" s="3" t="s">
        <v>39</v>
      </c>
      <c r="G559" s="1" t="s">
        <v>5143</v>
      </c>
      <c r="H559" s="53" t="str">
        <f>_xlfn.XLOOKUP(B559,'[1]Nur des jours'!$B:$B,'[1]Nur des jours'!$H:$H,"")</f>
        <v>ZTE</v>
      </c>
      <c r="I559" s="54">
        <v>0</v>
      </c>
      <c r="J559" s="54">
        <v>0</v>
      </c>
      <c r="K559" s="54">
        <v>0</v>
      </c>
      <c r="L559" s="55">
        <v>0</v>
      </c>
      <c r="M559" s="56" t="s">
        <v>5375</v>
      </c>
      <c r="N559" s="57" t="str">
        <f>_xlfn.XLOOKUP(B559,'[2]daily break down'!$B:$B,'[2]daily break down'!$N:$N,"")</f>
        <v>site vandalise</v>
      </c>
      <c r="O559" s="16" t="str" cm="1">
        <f t="array" ref="O559">IFERROR(_xlfn.IFS(
Q559="MPR ISSUE","PDH",
Q559="BSS Hardware Issue","BSS",
Q559="Sites strategiques, MLL, Pylone, etc.","ENVTECH",
Q559="AKTIVCO DEFAUT GE &amp; POWER Cabinet","AKTIVCO",
Q559="AKTIVCO Coupure ENEO &amp; Baisse de tension","AKTIVCO GRID ONLY",
Q559="Coupure ENEO &amp; Baisse de tension","IHS GRID ONLY",
Q559="Defaut GE &amp; POWER Cabinet","IHS",
Q559="Sharing","Partners",
Q559="SIte strategiques &amp; DataCenter","SST &amp; DC",
Q559="Exclu","Exclu",
Q559="SAT","SAT",
Q559="SPARE-ISSUE","SPARE-ISSUE",
Q559="Fiber CAmtel","TRANS_FO_CAMTEL",
Q559="Fiber AOF","Fiber AOF",
Q559="Projet OCM (HUAWEI)","TRAVAUX-HUAWEI",
Q559="Projet OCM (NOKIA)","TRAVAUX-NOKIA",
Q559="ACCESS-ISSUE","ACCESS-ISSUE",
Q559="Projet OCM (ZTE, NOKIA, autres projets)","TRAVAUX OCM",
Q559="No root CAuse","No root cause",
Q559="ODU HS","PDH",
Q559="IP &amp; VLAN","PDH",
Q559="Warehouse HUAWEI","SPARE-ISSUE",
Q559="SPARE-HS","SPARE-ISSUE",
Q559="Power Telco","BSS"
),"")</f>
        <v>TRAVAUX OCM</v>
      </c>
      <c r="P559" s="22" t="str" cm="1">
        <f t="array" ref="P559">IFERROR(_xlfn.IFS(
Q559="MPR ISSUE","TX ISSUE",
Q559="BSS Hardware Issue","RAN ISSUE",
Q559="Sites strategiques, MLL, Pylone, etc.","ENVTECH",
Q559="AKTIVCO DEFAUT GE &amp; POWER Cabinet","POWER ISSUE",
Q559="AKTIVCO Coupure ENEO &amp; Baisse de tension","POWER ISSUE",
Q559="Coupure ENEO &amp; Baisse de tension","POWER ISSUE",
Q559="Defaut GE &amp; POWER Cabinet","POWER ISSUE",
Q559="Sharing","POWER ISSUE",
Q559="SIte strategiques &amp; DataCenter","POWER ISSUE",
Q559="Exclu","Exclu",
Q559="SAT","TX ISSUE",
Q559="SPARE-ISSUE","SPARE-ISSUE",
Q559="Fiber CAmtel","TX ISSUE",
Q559="Fiber AOF","TX ISSUE",
Q559="Projet OCM (HUAWEI)","TRAVAUX-HUAWEI",
Q559="Projet OCM (NOKIA)","TRAVAUX -NOKIA",
Q559="ACCESS-ISSUE","ACCESS-ISSUE",
Q559="Projet OCM (ZTE, NOKIA, autres projets)","TRAVAUX OCM",
Q559="No root CAuse","No root cause",
Q559="ODU HS","TX ISSUE",
Q559="IP &amp; VLAN","TX ISSUE",
Q559="Warehouse HUAWEI","SPARE-ISSUE",
Q559="SPARE-HS","SPARE-ISSUE",
Q559="Power Telco","RAN ISSUE"
),"")</f>
        <v>TRAVAUX OCM</v>
      </c>
      <c r="Q559" s="50" t="s">
        <v>5349</v>
      </c>
      <c r="R559" s="23" t="str" cm="1">
        <f t="array" ref="R559">IFERROR(_xlfn.IFS(
Q559="MPR ISSUE","ACTIVE",
Q559="BSS Hardware Issue","ACTIVE",
Q559="Sites strategiques, MLL, Pylone, etc.","PASSIVE",
Q559="AKTIVCO DEFAUT GE &amp; POWER Cabinet","PASSIVE",
Q559="AKTIVCO Coupure ENEO &amp; Baisse de tension","PASSIVE",
Q559="Coupure ENEO &amp; Baisse de tension","PASSIVE",
Q559="Defaut GE &amp; POWER Cabinet","PASSIVE",
Q559="Sharing","PASSIVE",
Q559="SIte strategiques &amp; DataCenter","PASSIVE",
Q559="Exclu","Exclu",
Q559="SAT","ACTIVE",
Q559="SPARE-ISSUE","SPARE-ISSUE",
Q559="Fiber CAmtel","ACTIVE",
Q559="Fiber AOF","ACTIVE",
Q559="Projet OCM (HUAWEI)","PLANNED WORKS",
Q559="Projet OCM (NOKIA)","PLANNED WORKS",
Q559="ACCESS-ISSUE","ACCESS-ISSUE",
Q559="Projet OCM (ZTE, NOKIA, autres projets)","PLANNED WORKS",
Q559="No root CAuse","No root cause",
Q559="ODU HS","ACTIVE",
Q559="IP &amp; VLAN","ACTIVE",
Q559="Warehouse HUAWEI","SPARE-ISSUE",
Q559="SPARE-HS","SPARE-ISSUE",
Q559="Power Telco","ACTIVE"
),"")</f>
        <v>PLANNED WORKS</v>
      </c>
      <c r="S559" s="58" t="s">
        <v>6035</v>
      </c>
      <c r="T559" s="7" t="s">
        <v>17</v>
      </c>
      <c r="U559" s="7" t="s">
        <v>17</v>
      </c>
      <c r="V559" s="59"/>
      <c r="W559" s="59"/>
      <c r="X559" s="59" t="s">
        <v>5841</v>
      </c>
      <c r="Y559" s="59" t="s">
        <v>5841</v>
      </c>
      <c r="Z559" s="59"/>
      <c r="AA559" s="59"/>
      <c r="AB559" s="59" t="s">
        <v>17</v>
      </c>
      <c r="AC559" s="59" t="s">
        <v>17</v>
      </c>
      <c r="AD559" s="59" t="s">
        <v>17</v>
      </c>
      <c r="AE559" s="59" t="s">
        <v>17</v>
      </c>
      <c r="AF559" s="15"/>
      <c r="AG559" s="15"/>
      <c r="AH559" s="15"/>
      <c r="AI559" s="15"/>
    </row>
    <row r="560" spans="1:35" s="14" customFormat="1" x14ac:dyDescent="0.35">
      <c r="A560" s="1" t="s">
        <v>2927</v>
      </c>
      <c r="B560" s="1" t="s">
        <v>2928</v>
      </c>
      <c r="C560" s="3"/>
      <c r="D560" s="1" t="s">
        <v>12</v>
      </c>
      <c r="E560" s="1" t="s">
        <v>13</v>
      </c>
      <c r="F560" s="3" t="s">
        <v>57</v>
      </c>
      <c r="G560" s="1" t="s">
        <v>86</v>
      </c>
      <c r="H560" s="61" t="str">
        <f>_xlfn.XLOOKUP(B560,'[1]Nur des jours'!$B:$B,'[1]Nur des jours'!$H:$H,"")</f>
        <v>Huawei</v>
      </c>
      <c r="I560" s="54">
        <v>0</v>
      </c>
      <c r="J560" s="54">
        <v>0</v>
      </c>
      <c r="K560" s="54">
        <v>0</v>
      </c>
      <c r="L560" s="55">
        <v>0</v>
      </c>
      <c r="M560" s="56" t="s">
        <v>5375</v>
      </c>
      <c r="N560" s="57"/>
      <c r="O560" s="16" t="str" cm="1">
        <f t="array" ref="O560">IFERROR(_xlfn.IFS(
Q560="MPR ISSUE","PDH",
Q560="BSS Hardware Issue","BSS",
Q560="Sites strategiques, MLL, Pylone, etc.","ENVTECH",
Q560="AKTIVCO DEFAUT GE &amp; POWER Cabinet","AKTIVCO",
Q560="AKTIVCO Coupure ENEO &amp; Baisse de tension","AKTIVCO GRID ONLY",
Q560="Coupure ENEO &amp; Baisse de tension","IHS GRID ONLY",
Q560="Defaut GE &amp; POWER Cabinet","IHS",
Q560="Sharing","Partners",
Q560="SIte strategiques &amp; DataCenter","SST &amp; DC",
Q560="Exclu","Exclu",
Q560="SAT","SAT",
Q560="SPARE-ISSUE","SPARE-ISSUE",
Q560="Fiber CAmtel","TRANS_FO_CAMTEL",
Q560="Fiber AOF","Fiber AOF",
Q560="Projet OCM (HUAWEI)","TRAVAUX-HUAWEI",
Q560="Projet OCM (NOKIA)","TRAVAUX-NOKIA",
Q560="ACCESS-ISSUE","ACCESS-ISSUE",
Q560="Projet OCM (ZTE, NOKIA, autres projets)","TRAVAUX OCM",
Q560="No root CAuse","No root cause",
Q560="ODU HS","PDH",
Q560="IP &amp; VLAN","PDH",
Q560="Warehouse HUAWEI","SPARE-ISSUE",
Q560="SPARE-HS","SPARE-ISSUE",
Q560="Power Telco","BSS"
),"")</f>
        <v>BSS</v>
      </c>
      <c r="P560" s="22" t="str" cm="1">
        <f t="array" ref="P560">IFERROR(_xlfn.IFS(
Q560="MPR ISSUE","TX ISSUE",
Q560="BSS Hardware Issue","RAN ISSUE",
Q560="Sites strategiques, MLL, Pylone, etc.","ENVTECH",
Q560="AKTIVCO DEFAUT GE &amp; POWER Cabinet","POWER ISSUE",
Q560="AKTIVCO Coupure ENEO &amp; Baisse de tension","POWER ISSUE",
Q560="Coupure ENEO &amp; Baisse de tension","POWER ISSUE",
Q560="Defaut GE &amp; POWER Cabinet","POWER ISSUE",
Q560="Sharing","POWER ISSUE",
Q560="SIte strategiques &amp; DataCenter","POWER ISSUE",
Q560="Exclu","Exclu",
Q560="SAT","TX ISSUE",
Q560="SPARE-ISSUE","SPARE-ISSUE",
Q560="Fiber CAmtel","TX ISSUE",
Q560="Fiber AOF","TX ISSUE",
Q560="Projet OCM (HUAWEI)","TRAVAUX-HUAWEI",
Q560="Projet OCM (NOKIA)","TRAVAUX -NOKIA",
Q560="ACCESS-ISSUE","ACCESS-ISSUE",
Q560="Projet OCM (ZTE, NOKIA, autres projets)","TRAVAUX OCM",
Q560="No root CAuse","No root cause",
Q560="ODU HS","TX ISSUE",
Q560="IP &amp; VLAN","TX ISSUE",
Q560="Warehouse HUAWEI","SPARE-ISSUE",
Q560="SPARE-HS","SPARE-ISSUE",
Q560="Power Telco","RAN ISSUE"
),"")</f>
        <v>RAN ISSUE</v>
      </c>
      <c r="Q560" s="50" t="s">
        <v>5328</v>
      </c>
      <c r="R560" s="23" t="str" cm="1">
        <f t="array" ref="R560">IFERROR(_xlfn.IFS(
Q560="MPR ISSUE","ACTIVE",
Q560="BSS Hardware Issue","ACTIVE",
Q560="Sites strategiques, MLL, Pylone, etc.","PASSIVE",
Q560="AKTIVCO DEFAUT GE &amp; POWER Cabinet","PASSIVE",
Q560="AKTIVCO Coupure ENEO &amp; Baisse de tension","PASSIVE",
Q560="Coupure ENEO &amp; Baisse de tension","PASSIVE",
Q560="Defaut GE &amp; POWER Cabinet","PASSIVE",
Q560="Sharing","PASSIVE",
Q560="SIte strategiques &amp; DataCenter","PASSIVE",
Q560="Exclu","Exclu",
Q560="SAT","ACTIVE",
Q560="SPARE-ISSUE","SPARE-ISSUE",
Q560="Fiber CAmtel","ACTIVE",
Q560="Fiber AOF","ACTIVE",
Q560="Projet OCM (HUAWEI)","PLANNED WORKS",
Q560="Projet OCM (NOKIA)","PLANNED WORKS",
Q560="ACCESS-ISSUE","ACCESS-ISSUE",
Q560="Projet OCM (ZTE, NOKIA, autres projets)","PLANNED WORKS",
Q560="No root CAuse","No root cause",
Q560="ODU HS","ACTIVE",
Q560="IP &amp; VLAN","ACTIVE",
Q560="Warehouse HUAWEI","SPARE-ISSUE",
Q560="SPARE-HS","SPARE-ISSUE",
Q560="Power Telco","ACTIVE"
),"")</f>
        <v>ACTIVE</v>
      </c>
      <c r="S560" s="58" t="s">
        <v>6014</v>
      </c>
      <c r="T560" s="7" t="s">
        <v>17</v>
      </c>
      <c r="U560" s="7" t="s">
        <v>17</v>
      </c>
      <c r="V560" s="59" t="s">
        <v>5748</v>
      </c>
      <c r="W560" s="59" t="s">
        <v>5808</v>
      </c>
      <c r="X560" s="59"/>
      <c r="Y560" s="59"/>
      <c r="Z560" s="59"/>
      <c r="AA560" s="59"/>
      <c r="AB560" s="59" t="s">
        <v>17</v>
      </c>
      <c r="AC560" s="59" t="s">
        <v>17</v>
      </c>
      <c r="AD560" s="59" t="s">
        <v>17</v>
      </c>
      <c r="AE560" s="59" t="s">
        <v>17</v>
      </c>
      <c r="AF560" s="15"/>
      <c r="AG560" s="15"/>
      <c r="AH560" s="15"/>
      <c r="AI560" s="15"/>
    </row>
    <row r="561" spans="1:35" s="14" customFormat="1" x14ac:dyDescent="0.35">
      <c r="A561" s="1" t="s">
        <v>4875</v>
      </c>
      <c r="B561" s="1" t="s">
        <v>4876</v>
      </c>
      <c r="C561" s="3"/>
      <c r="D561" s="1" t="s">
        <v>12</v>
      </c>
      <c r="E561" s="1" t="s">
        <v>13</v>
      </c>
      <c r="F561" s="3" t="s">
        <v>33</v>
      </c>
      <c r="G561" s="1" t="s">
        <v>4875</v>
      </c>
      <c r="H561" s="62" t="str">
        <f>_xlfn.XLOOKUP(B561,'[1]Nur des jours'!$B:$B,'[1]Nur des jours'!$H:$H,"")</f>
        <v>NOKIA</v>
      </c>
      <c r="I561" s="54">
        <v>0</v>
      </c>
      <c r="J561" s="54">
        <v>0</v>
      </c>
      <c r="K561" s="54">
        <v>0</v>
      </c>
      <c r="L561" s="55">
        <v>0</v>
      </c>
      <c r="M561" s="56" t="s">
        <v>5375</v>
      </c>
      <c r="N561" s="57"/>
      <c r="O561" s="16" t="str" cm="1">
        <f t="array" ref="O561">IFERROR(_xlfn.IFS(
Q561="MPR ISSUE","PDH",
Q561="BSS Hardware Issue","BSS",
Q561="Sites strategiques, MLL, Pylone, etc.","ENVTECH",
Q561="AKTIVCO DEFAUT GE &amp; POWER Cabinet","AKTIVCO",
Q561="AKTIVCO Coupure ENEO &amp; Baisse de tension","AKTIVCO GRID ONLY",
Q561="Coupure ENEO &amp; Baisse de tension","IHS GRID ONLY",
Q561="Defaut GE &amp; POWER Cabinet","IHS",
Q561="Sharing","Partners",
Q561="SIte strategiques &amp; DataCenter","SST &amp; DC",
Q561="Exclu","Exclu",
Q561="SAT","SAT",
Q561="SPARE-ISSUE","SPARE-ISSUE",
Q561="Fiber CAmtel","TRANS_FO_CAMTEL",
Q561="Fiber AOF","Fiber AOF",
Q561="Projet OCM (HUAWEI)","TRAVAUX-HUAWEI",
Q561="Projet OCM (NOKIA)","TRAVAUX-NOKIA",
Q561="ACCESS-ISSUE","ACCESS-ISSUE",
Q561="Projet OCM (ZTE, NOKIA, autres projets)","TRAVAUX OCM",
Q561="No root CAuse","No root cause",
Q561="ODU HS","PDH",
Q561="IP &amp; VLAN","PDH",
Q561="Warehouse HUAWEI","SPARE-ISSUE",
Q561="SPARE-HS","SPARE-ISSUE",
Q561="Power Telco","BSS"
),"")</f>
        <v>PDH</v>
      </c>
      <c r="P561" s="22" t="str" cm="1">
        <f t="array" ref="P561">IFERROR(_xlfn.IFS(
Q561="MPR ISSUE","TX ISSUE",
Q561="BSS Hardware Issue","RAN ISSUE",
Q561="Sites strategiques, MLL, Pylone, etc.","ENVTECH",
Q561="AKTIVCO DEFAUT GE &amp; POWER Cabinet","POWER ISSUE",
Q561="AKTIVCO Coupure ENEO &amp; Baisse de tension","POWER ISSUE",
Q561="Coupure ENEO &amp; Baisse de tension","POWER ISSUE",
Q561="Defaut GE &amp; POWER Cabinet","POWER ISSUE",
Q561="Sharing","POWER ISSUE",
Q561="SIte strategiques &amp; DataCenter","POWER ISSUE",
Q561="Exclu","Exclu",
Q561="SAT","TX ISSUE",
Q561="SPARE-ISSUE","SPARE-ISSUE",
Q561="Fiber CAmtel","TX ISSUE",
Q561="Fiber AOF","TX ISSUE",
Q561="Projet OCM (HUAWEI)","TRAVAUX-HUAWEI",
Q561="Projet OCM (NOKIA)","TRAVAUX -NOKIA",
Q561="ACCESS-ISSUE","ACCESS-ISSUE",
Q561="Projet OCM (ZTE, NOKIA, autres projets)","TRAVAUX OCM",
Q561="No root CAuse","No root cause",
Q561="ODU HS","TX ISSUE",
Q561="IP &amp; VLAN","TX ISSUE",
Q561="Warehouse HUAWEI","SPARE-ISSUE",
Q561="SPARE-HS","SPARE-ISSUE",
Q561="Power Telco","RAN ISSUE"
),"")</f>
        <v>TX ISSUE</v>
      </c>
      <c r="Q561" s="50" t="s">
        <v>6064</v>
      </c>
      <c r="R561" s="23" t="str" cm="1">
        <f t="array" ref="R561">IFERROR(_xlfn.IFS(
Q561="MPR ISSUE","ACTIVE",
Q561="BSS Hardware Issue","ACTIVE",
Q561="Sites strategiques, MLL, Pylone, etc.","PASSIVE",
Q561="AKTIVCO DEFAUT GE &amp; POWER Cabinet","PASSIVE",
Q561="AKTIVCO Coupure ENEO &amp; Baisse de tension","PASSIVE",
Q561="Coupure ENEO &amp; Baisse de tension","PASSIVE",
Q561="Defaut GE &amp; POWER Cabinet","PASSIVE",
Q561="Sharing","PASSIVE",
Q561="SIte strategiques &amp; DataCenter","PASSIVE",
Q561="Exclu","Exclu",
Q561="SAT","ACTIVE",
Q561="SPARE-ISSUE","SPARE-ISSUE",
Q561="Fiber CAmtel","ACTIVE",
Q561="Fiber AOF","ACTIVE",
Q561="Projet OCM (HUAWEI)","PLANNED WORKS",
Q561="Projet OCM (NOKIA)","PLANNED WORKS",
Q561="ACCESS-ISSUE","ACCESS-ISSUE",
Q561="Projet OCM (ZTE, NOKIA, autres projets)","PLANNED WORKS",
Q561="No root CAuse","No root cause",
Q561="ODU HS","ACTIVE",
Q561="IP &amp; VLAN","ACTIVE",
Q561="Warehouse HUAWEI","SPARE-ISSUE",
Q561="SPARE-HS","SPARE-ISSUE",
Q561="Power Telco","ACTIVE"
),"")</f>
        <v>ACTIVE</v>
      </c>
      <c r="S561" s="58" t="s">
        <v>6008</v>
      </c>
      <c r="T561" s="7" t="s">
        <v>17</v>
      </c>
      <c r="U561" s="7" t="s">
        <v>17</v>
      </c>
      <c r="V561" s="59"/>
      <c r="W561" s="59"/>
      <c r="X561" s="59"/>
      <c r="Y561" s="59"/>
      <c r="Z561" s="59" t="s">
        <v>5800</v>
      </c>
      <c r="AA561" s="59" t="s">
        <v>5800</v>
      </c>
      <c r="AB561" s="59" t="s">
        <v>17</v>
      </c>
      <c r="AC561" s="59" t="s">
        <v>17</v>
      </c>
      <c r="AD561" s="59" t="s">
        <v>17</v>
      </c>
      <c r="AE561" s="59" t="s">
        <v>17</v>
      </c>
      <c r="AF561" s="15"/>
      <c r="AG561" s="15"/>
      <c r="AH561" s="15"/>
      <c r="AI561" s="15"/>
    </row>
    <row r="562" spans="1:35" s="14" customFormat="1" x14ac:dyDescent="0.35">
      <c r="A562" s="1" t="s">
        <v>1765</v>
      </c>
      <c r="B562" s="1" t="s">
        <v>1766</v>
      </c>
      <c r="C562" s="3"/>
      <c r="D562" s="1" t="s">
        <v>12</v>
      </c>
      <c r="E562" s="1" t="s">
        <v>68</v>
      </c>
      <c r="F562" s="3" t="s">
        <v>92</v>
      </c>
      <c r="G562" s="1" t="s">
        <v>1767</v>
      </c>
      <c r="H562" s="62" t="str">
        <f>_xlfn.XLOOKUP(B562,'[1]Nur des jours'!$B:$B,'[1]Nur des jours'!$H:$H,"")</f>
        <v>NOKIA</v>
      </c>
      <c r="I562" s="54">
        <v>0</v>
      </c>
      <c r="J562" s="54">
        <v>0</v>
      </c>
      <c r="K562" s="54">
        <v>0</v>
      </c>
      <c r="L562" s="55">
        <v>0</v>
      </c>
      <c r="M562" s="56" t="s">
        <v>5375</v>
      </c>
      <c r="N562" s="57"/>
      <c r="O562" s="16" t="str" cm="1">
        <f t="array" ref="O562">IFERROR(_xlfn.IFS(
Q562="MPR ISSUE","PDH",
Q562="BSS Hardware Issue","BSS",
Q562="Sites strategiques, MLL, Pylone, etc.","ENVTECH",
Q562="AKTIVCO DEFAUT GE &amp; POWER Cabinet","AKTIVCO",
Q562="AKTIVCO Coupure ENEO &amp; Baisse de tension","AKTIVCO GRID ONLY",
Q562="Coupure ENEO &amp; Baisse de tension","IHS GRID ONLY",
Q562="Defaut GE &amp; POWER Cabinet","IHS",
Q562="Sharing","Partners",
Q562="SIte strategiques &amp; DataCenter","SST &amp; DC",
Q562="Exclu","Exclu",
Q562="SAT","SAT",
Q562="SPARE-ISSUE","SPARE-ISSUE",
Q562="Fiber CAmtel","TRANS_FO_CAMTEL",
Q562="Fiber AOF","Fiber AOF",
Q562="Projet OCM (HUAWEI)","TRAVAUX-HUAWEI",
Q562="Projet OCM (NOKIA)","TRAVAUX-NOKIA",
Q562="ACCESS-ISSUE","ACCESS-ISSUE",
Q562="Projet OCM (ZTE, NOKIA, autres projets)","TRAVAUX OCM",
Q562="No root CAuse","No root cause",
Q562="ODU HS","PDH",
Q562="IP &amp; VLAN","PDH",
Q562="Warehouse HUAWEI","SPARE-ISSUE",
Q562="SPARE-HS","SPARE-ISSUE",
Q562="Power Telco","BSS"
),"")</f>
        <v>PDH</v>
      </c>
      <c r="P562" s="22" t="str" cm="1">
        <f t="array" ref="P562">IFERROR(_xlfn.IFS(
Q562="MPR ISSUE","TX ISSUE",
Q562="BSS Hardware Issue","RAN ISSUE",
Q562="Sites strategiques, MLL, Pylone, etc.","ENVTECH",
Q562="AKTIVCO DEFAUT GE &amp; POWER Cabinet","POWER ISSUE",
Q562="AKTIVCO Coupure ENEO &amp; Baisse de tension","POWER ISSUE",
Q562="Coupure ENEO &amp; Baisse de tension","POWER ISSUE",
Q562="Defaut GE &amp; POWER Cabinet","POWER ISSUE",
Q562="Sharing","POWER ISSUE",
Q562="SIte strategiques &amp; DataCenter","POWER ISSUE",
Q562="Exclu","Exclu",
Q562="SAT","TX ISSUE",
Q562="SPARE-ISSUE","SPARE-ISSUE",
Q562="Fiber CAmtel","TX ISSUE",
Q562="Fiber AOF","TX ISSUE",
Q562="Projet OCM (HUAWEI)","TRAVAUX-HUAWEI",
Q562="Projet OCM (NOKIA)","TRAVAUX -NOKIA",
Q562="ACCESS-ISSUE","ACCESS-ISSUE",
Q562="Projet OCM (ZTE, NOKIA, autres projets)","TRAVAUX OCM",
Q562="No root CAuse","No root cause",
Q562="ODU HS","TX ISSUE",
Q562="IP &amp; VLAN","TX ISSUE",
Q562="Warehouse HUAWEI","SPARE-ISSUE",
Q562="SPARE-HS","SPARE-ISSUE",
Q562="Power Telco","RAN ISSUE"
),"")</f>
        <v>TX ISSUE</v>
      </c>
      <c r="Q562" s="50" t="s">
        <v>6064</v>
      </c>
      <c r="R562" s="23" t="str" cm="1">
        <f t="array" ref="R562">IFERROR(_xlfn.IFS(
Q562="MPR ISSUE","ACTIVE",
Q562="BSS Hardware Issue","ACTIVE",
Q562="Sites strategiques, MLL, Pylone, etc.","PASSIVE",
Q562="AKTIVCO DEFAUT GE &amp; POWER Cabinet","PASSIVE",
Q562="AKTIVCO Coupure ENEO &amp; Baisse de tension","PASSIVE",
Q562="Coupure ENEO &amp; Baisse de tension","PASSIVE",
Q562="Defaut GE &amp; POWER Cabinet","PASSIVE",
Q562="Sharing","PASSIVE",
Q562="SIte strategiques &amp; DataCenter","PASSIVE",
Q562="Exclu","Exclu",
Q562="SAT","ACTIVE",
Q562="SPARE-ISSUE","SPARE-ISSUE",
Q562="Fiber CAmtel","ACTIVE",
Q562="Fiber AOF","ACTIVE",
Q562="Projet OCM (HUAWEI)","PLANNED WORKS",
Q562="Projet OCM (NOKIA)","PLANNED WORKS",
Q562="ACCESS-ISSUE","ACCESS-ISSUE",
Q562="Projet OCM (ZTE, NOKIA, autres projets)","PLANNED WORKS",
Q562="No root CAuse","No root cause",
Q562="ODU HS","ACTIVE",
Q562="IP &amp; VLAN","ACTIVE",
Q562="Warehouse HUAWEI","SPARE-ISSUE",
Q562="SPARE-HS","SPARE-ISSUE",
Q562="Power Telco","ACTIVE"
),"")</f>
        <v>ACTIVE</v>
      </c>
      <c r="S562" s="58" t="s">
        <v>5597</v>
      </c>
      <c r="T562" s="7" t="s">
        <v>17</v>
      </c>
      <c r="U562" s="7" t="s">
        <v>17</v>
      </c>
      <c r="V562" s="59"/>
      <c r="W562" s="59"/>
      <c r="X562" s="59"/>
      <c r="Y562" s="59"/>
      <c r="Z562" s="59"/>
      <c r="AA562" s="59" t="s">
        <v>5597</v>
      </c>
      <c r="AB562" s="59" t="s">
        <v>17</v>
      </c>
      <c r="AC562" s="59" t="s">
        <v>17</v>
      </c>
      <c r="AD562" s="59" t="s">
        <v>17</v>
      </c>
      <c r="AE562" s="59" t="s">
        <v>17</v>
      </c>
      <c r="AF562" s="15"/>
      <c r="AG562" s="15"/>
      <c r="AH562" s="15"/>
      <c r="AI562" s="15"/>
    </row>
    <row r="563" spans="1:35" s="14" customFormat="1" x14ac:dyDescent="0.35">
      <c r="A563" s="1" t="s">
        <v>4855</v>
      </c>
      <c r="B563" s="1" t="s">
        <v>4856</v>
      </c>
      <c r="C563" s="3"/>
      <c r="D563" s="1" t="s">
        <v>359</v>
      </c>
      <c r="E563" s="1" t="s">
        <v>6063</v>
      </c>
      <c r="F563" s="3" t="s">
        <v>39</v>
      </c>
      <c r="G563" s="1" t="s">
        <v>4855</v>
      </c>
      <c r="H563" s="53" t="str">
        <f>_xlfn.XLOOKUP(B563,'[1]Nur des jours'!$B:$B,'[1]Nur des jours'!$H:$H,"")</f>
        <v>ZTE</v>
      </c>
      <c r="I563" s="54">
        <v>0</v>
      </c>
      <c r="J563" s="54">
        <v>0</v>
      </c>
      <c r="K563" s="54">
        <v>0</v>
      </c>
      <c r="L563" s="55">
        <v>0</v>
      </c>
      <c r="M563" s="56" t="s">
        <v>5375</v>
      </c>
      <c r="N563" s="57"/>
      <c r="O563" s="16" t="str" cm="1">
        <f t="array" ref="O563">IFERROR(_xlfn.IFS(
Q563="MPR ISSUE","PDH",
Q563="BSS Hardware Issue","BSS",
Q563="Sites strategiques, MLL, Pylone, etc.","ENVTECH",
Q563="AKTIVCO DEFAUT GE &amp; POWER Cabinet","AKTIVCO",
Q563="AKTIVCO Coupure ENEO &amp; Baisse de tension","AKTIVCO GRID ONLY",
Q563="Coupure ENEO &amp; Baisse de tension","IHS GRID ONLY",
Q563="Defaut GE &amp; POWER Cabinet","IHS",
Q563="Sharing","Partners",
Q563="SIte strategiques &amp; DataCenter","SST &amp; DC",
Q563="Exclu","Exclu",
Q563="SAT","SAT",
Q563="SPARE-ISSUE","SPARE-ISSUE",
Q563="Fiber CAmtel","TRANS_FO_CAMTEL",
Q563="Fiber AOF","Fiber AOF",
Q563="Projet OCM (HUAWEI)","TRAVAUX-HUAWEI",
Q563="Projet OCM (NOKIA)","TRAVAUX-NOKIA",
Q563="ACCESS-ISSUE","ACCESS-ISSUE",
Q563="Projet OCM (ZTE, NOKIA, autres projets)","TRAVAUX OCM",
Q563="No root CAuse","No root cause",
Q563="ODU HS","PDH",
Q563="IP &amp; VLAN","PDH",
Q563="Warehouse HUAWEI","SPARE-ISSUE",
Q563="SPARE-HS","SPARE-ISSUE",
Q563="Power Telco","BSS"
),"")</f>
        <v>AKTIVCO</v>
      </c>
      <c r="P563" s="22" t="str" cm="1">
        <f t="array" ref="P563">IFERROR(_xlfn.IFS(
Q563="MPR ISSUE","TX ISSUE",
Q563="BSS Hardware Issue","RAN ISSUE",
Q563="Sites strategiques, MLL, Pylone, etc.","ENVTECH",
Q563="AKTIVCO DEFAUT GE &amp; POWER Cabinet","POWER ISSUE",
Q563="AKTIVCO Coupure ENEO &amp; Baisse de tension","POWER ISSUE",
Q563="Coupure ENEO &amp; Baisse de tension","POWER ISSUE",
Q563="Defaut GE &amp; POWER Cabinet","POWER ISSUE",
Q563="Sharing","POWER ISSUE",
Q563="SIte strategiques &amp; DataCenter","POWER ISSUE",
Q563="Exclu","Exclu",
Q563="SAT","TX ISSUE",
Q563="SPARE-ISSUE","SPARE-ISSUE",
Q563="Fiber CAmtel","TX ISSUE",
Q563="Fiber AOF","TX ISSUE",
Q563="Projet OCM (HUAWEI)","TRAVAUX-HUAWEI",
Q563="Projet OCM (NOKIA)","TRAVAUX -NOKIA",
Q563="ACCESS-ISSUE","ACCESS-ISSUE",
Q563="Projet OCM (ZTE, NOKIA, autres projets)","TRAVAUX OCM",
Q563="No root CAuse","No root cause",
Q563="ODU HS","TX ISSUE",
Q563="IP &amp; VLAN","TX ISSUE",
Q563="Warehouse HUAWEI","SPARE-ISSUE",
Q563="SPARE-HS","SPARE-ISSUE",
Q563="Power Telco","RAN ISSUE"
),"")</f>
        <v>POWER ISSUE</v>
      </c>
      <c r="Q563" s="50" t="s">
        <v>6060</v>
      </c>
      <c r="R563" s="23" t="str" cm="1">
        <f t="array" ref="R563">IFERROR(_xlfn.IFS(
Q563="MPR ISSUE","ACTIVE",
Q563="BSS Hardware Issue","ACTIVE",
Q563="Sites strategiques, MLL, Pylone, etc.","PASSIVE",
Q563="AKTIVCO DEFAUT GE &amp; POWER Cabinet","PASSIVE",
Q563="AKTIVCO Coupure ENEO &amp; Baisse de tension","PASSIVE",
Q563="Coupure ENEO &amp; Baisse de tension","PASSIVE",
Q563="Defaut GE &amp; POWER Cabinet","PASSIVE",
Q563="Sharing","PASSIVE",
Q563="SIte strategiques &amp; DataCenter","PASSIVE",
Q563="Exclu","Exclu",
Q563="SAT","ACTIVE",
Q563="SPARE-ISSUE","SPARE-ISSUE",
Q563="Fiber CAmtel","ACTIVE",
Q563="Fiber AOF","ACTIVE",
Q563="Projet OCM (HUAWEI)","PLANNED WORKS",
Q563="Projet OCM (NOKIA)","PLANNED WORKS",
Q563="ACCESS-ISSUE","ACCESS-ISSUE",
Q563="Projet OCM (ZTE, NOKIA, autres projets)","PLANNED WORKS",
Q563="No root CAuse","No root cause",
Q563="ODU HS","ACTIVE",
Q563="IP &amp; VLAN","ACTIVE",
Q563="Warehouse HUAWEI","SPARE-ISSUE",
Q563="SPARE-HS","SPARE-ISSUE",
Q563="Power Telco","ACTIVE"
),"")</f>
        <v>PASSIVE</v>
      </c>
      <c r="S563" s="58" t="s">
        <v>6034</v>
      </c>
      <c r="T563" s="7" t="s">
        <v>17</v>
      </c>
      <c r="U563" s="7" t="s">
        <v>17</v>
      </c>
      <c r="V563" s="59"/>
      <c r="W563" s="59"/>
      <c r="X563" s="59" t="s">
        <v>5650</v>
      </c>
      <c r="Y563" s="59"/>
      <c r="Z563" s="59"/>
      <c r="AA563" s="59"/>
      <c r="AB563" s="59" t="s">
        <v>17</v>
      </c>
      <c r="AC563" s="59" t="s">
        <v>17</v>
      </c>
      <c r="AD563" s="59" t="s">
        <v>17</v>
      </c>
      <c r="AE563" s="59" t="s">
        <v>5840</v>
      </c>
      <c r="AF563" s="15"/>
      <c r="AG563" s="15"/>
      <c r="AH563" s="15"/>
      <c r="AI563" s="15"/>
    </row>
    <row r="564" spans="1:35" s="14" customFormat="1" x14ac:dyDescent="0.35">
      <c r="A564" s="1" t="s">
        <v>5093</v>
      </c>
      <c r="B564" s="1" t="s">
        <v>5094</v>
      </c>
      <c r="C564" s="3"/>
      <c r="D564" s="1" t="s">
        <v>23</v>
      </c>
      <c r="E564" s="1" t="s">
        <v>32</v>
      </c>
      <c r="F564" s="3" t="s">
        <v>39</v>
      </c>
      <c r="G564" s="1" t="s">
        <v>40</v>
      </c>
      <c r="H564" s="62" t="str">
        <f>_xlfn.XLOOKUP(B564,'[1]Nur des jours'!$B:$B,'[1]Nur des jours'!$H:$H,"")</f>
        <v>NOKIA</v>
      </c>
      <c r="I564" s="54">
        <v>0</v>
      </c>
      <c r="J564" s="54">
        <v>0</v>
      </c>
      <c r="K564" s="54">
        <v>0</v>
      </c>
      <c r="L564" s="55">
        <v>0</v>
      </c>
      <c r="M564" s="56" t="s">
        <v>5375</v>
      </c>
      <c r="N564" s="57"/>
      <c r="O564" s="16" t="str" cm="1">
        <f t="array" ref="O564">IFERROR(_xlfn.IFS(
Q564="MPR ISSUE","PDH",
Q564="BSS Hardware Issue","BSS",
Q564="Sites strategiques, MLL, Pylone, etc.","ENVTECH",
Q564="AKTIVCO DEFAUT GE &amp; POWER Cabinet","AKTIVCO",
Q564="AKTIVCO Coupure ENEO &amp; Baisse de tension","AKTIVCO GRID ONLY",
Q564="Coupure ENEO &amp; Baisse de tension","IHS GRID ONLY",
Q564="Defaut GE &amp; POWER Cabinet","IHS",
Q564="Sharing","Partners",
Q564="SIte strategiques &amp; DataCenter","SST &amp; DC",
Q564="Exclu","Exclu",
Q564="SAT","SAT",
Q564="SPARE-ISSUE","SPARE-ISSUE",
Q564="Fiber CAmtel","TRANS_FO_CAMTEL",
Q564="Fiber AOF","Fiber AOF",
Q564="Projet OCM (HUAWEI)","TRAVAUX-HUAWEI",
Q564="Projet OCM (NOKIA)","TRAVAUX-NOKIA",
Q564="ACCESS-ISSUE","ACCESS-ISSUE",
Q564="Projet OCM (ZTE, NOKIA, autres projets)","TRAVAUX OCM",
Q564="No root CAuse","No root cause",
Q564="ODU HS","PDH",
Q564="IP &amp; VLAN","PDH",
Q564="Warehouse HUAWEI","SPARE-ISSUE",
Q564="SPARE-HS","SPARE-ISSUE",
Q564="Power Telco","BSS"
),"")</f>
        <v>AKTIVCO GRID ONLY</v>
      </c>
      <c r="P564" s="22" t="str" cm="1">
        <f t="array" ref="P564">IFERROR(_xlfn.IFS(
Q564="MPR ISSUE","TX ISSUE",
Q564="BSS Hardware Issue","RAN ISSUE",
Q564="Sites strategiques, MLL, Pylone, etc.","ENVTECH",
Q564="AKTIVCO DEFAUT GE &amp; POWER Cabinet","POWER ISSUE",
Q564="AKTIVCO Coupure ENEO &amp; Baisse de tension","POWER ISSUE",
Q564="Coupure ENEO &amp; Baisse de tension","POWER ISSUE",
Q564="Defaut GE &amp; POWER Cabinet","POWER ISSUE",
Q564="Sharing","POWER ISSUE",
Q564="SIte strategiques &amp; DataCenter","POWER ISSUE",
Q564="Exclu","Exclu",
Q564="SAT","TX ISSUE",
Q564="SPARE-ISSUE","SPARE-ISSUE",
Q564="Fiber CAmtel","TX ISSUE",
Q564="Fiber AOF","TX ISSUE",
Q564="Projet OCM (HUAWEI)","TRAVAUX-HUAWEI",
Q564="Projet OCM (NOKIA)","TRAVAUX -NOKIA",
Q564="ACCESS-ISSUE","ACCESS-ISSUE",
Q564="Projet OCM (ZTE, NOKIA, autres projets)","TRAVAUX OCM",
Q564="No root CAuse","No root cause",
Q564="ODU HS","TX ISSUE",
Q564="IP &amp; VLAN","TX ISSUE",
Q564="Warehouse HUAWEI","SPARE-ISSUE",
Q564="SPARE-HS","SPARE-ISSUE",
Q564="Power Telco","RAN ISSUE"
),"")</f>
        <v>POWER ISSUE</v>
      </c>
      <c r="Q564" s="50" t="s">
        <v>5335</v>
      </c>
      <c r="R564" s="23" t="str" cm="1">
        <f t="array" ref="R564">IFERROR(_xlfn.IFS(
Q564="MPR ISSUE","ACTIVE",
Q564="BSS Hardware Issue","ACTIVE",
Q564="Sites strategiques, MLL, Pylone, etc.","PASSIVE",
Q564="AKTIVCO DEFAUT GE &amp; POWER Cabinet","PASSIVE",
Q564="AKTIVCO Coupure ENEO &amp; Baisse de tension","PASSIVE",
Q564="Coupure ENEO &amp; Baisse de tension","PASSIVE",
Q564="Defaut GE &amp; POWER Cabinet","PASSIVE",
Q564="Sharing","PASSIVE",
Q564="SIte strategiques &amp; DataCenter","PASSIVE",
Q564="Exclu","Exclu",
Q564="SAT","ACTIVE",
Q564="SPARE-ISSUE","SPARE-ISSUE",
Q564="Fiber CAmtel","ACTIVE",
Q564="Fiber AOF","ACTIVE",
Q564="Projet OCM (HUAWEI)","PLANNED WORKS",
Q564="Projet OCM (NOKIA)","PLANNED WORKS",
Q564="ACCESS-ISSUE","ACCESS-ISSUE",
Q564="Projet OCM (ZTE, NOKIA, autres projets)","PLANNED WORKS",
Q564="No root CAuse","No root cause",
Q564="ODU HS","ACTIVE",
Q564="IP &amp; VLAN","ACTIVE",
Q564="Warehouse HUAWEI","SPARE-ISSUE",
Q564="SPARE-HS","SPARE-ISSUE",
Q564="Power Telco","ACTIVE"
),"")</f>
        <v>PASSIVE</v>
      </c>
      <c r="S564" s="58" t="s">
        <v>5968</v>
      </c>
      <c r="T564" s="7" t="s">
        <v>17</v>
      </c>
      <c r="U564" s="7" t="s">
        <v>17</v>
      </c>
      <c r="V564" s="59" t="s">
        <v>17</v>
      </c>
      <c r="W564" s="59" t="s">
        <v>17</v>
      </c>
      <c r="X564" s="59" t="s">
        <v>17</v>
      </c>
      <c r="Y564" s="59" t="s">
        <v>17</v>
      </c>
      <c r="Z564" s="59" t="s">
        <v>17</v>
      </c>
      <c r="AA564" s="59" t="s">
        <v>17</v>
      </c>
      <c r="AB564" s="59" t="s">
        <v>5725</v>
      </c>
      <c r="AC564" s="59" t="s">
        <v>5725</v>
      </c>
      <c r="AD564" s="59" t="s">
        <v>5530</v>
      </c>
      <c r="AE564" s="59" t="s">
        <v>5726</v>
      </c>
      <c r="AF564" s="15"/>
      <c r="AG564" s="15"/>
      <c r="AH564" s="15"/>
      <c r="AI564" s="15"/>
    </row>
    <row r="565" spans="1:35" s="14" customFormat="1" x14ac:dyDescent="0.35">
      <c r="A565" s="1" t="s">
        <v>4071</v>
      </c>
      <c r="B565" s="1" t="s">
        <v>4072</v>
      </c>
      <c r="C565" s="3"/>
      <c r="D565" s="1" t="s">
        <v>12</v>
      </c>
      <c r="E565" s="1" t="s">
        <v>13</v>
      </c>
      <c r="F565" s="3" t="s">
        <v>104</v>
      </c>
      <c r="G565" s="1" t="s">
        <v>4071</v>
      </c>
      <c r="H565" s="61" t="str">
        <f>_xlfn.XLOOKUP(B565,'[1]Nur des jours'!$B:$B,'[1]Nur des jours'!$H:$H,"")</f>
        <v>HUAWEI</v>
      </c>
      <c r="I565" s="54">
        <v>0</v>
      </c>
      <c r="J565" s="54">
        <v>0</v>
      </c>
      <c r="K565" s="54">
        <v>0</v>
      </c>
      <c r="L565" s="55">
        <v>0</v>
      </c>
      <c r="M565" s="56" t="s">
        <v>5375</v>
      </c>
      <c r="N565" s="57"/>
      <c r="O565" s="16" t="str" cm="1">
        <f t="array" ref="O565">IFERROR(_xlfn.IFS(
Q565="MPR ISSUE","PDH",
Q565="BSS Hardware Issue","BSS",
Q565="Sites strategiques, MLL, Pylone, etc.","ENVTECH",
Q565="AKTIVCO DEFAUT GE &amp; POWER Cabinet","AKTIVCO",
Q565="AKTIVCO Coupure ENEO &amp; Baisse de tension","AKTIVCO GRID ONLY",
Q565="Coupure ENEO &amp; Baisse de tension","IHS GRID ONLY",
Q565="Defaut GE &amp; POWER Cabinet","IHS",
Q565="Sharing","Partners",
Q565="SIte strategiques &amp; DataCenter","SST &amp; DC",
Q565="Exclu","Exclu",
Q565="SAT","SAT",
Q565="SPARE-ISSUE","SPARE-ISSUE",
Q565="Fiber CAmtel","TRANS_FO_CAMTEL",
Q565="Fiber AOF","Fiber AOF",
Q565="Projet OCM (HUAWEI)","TRAVAUX-HUAWEI",
Q565="Projet OCM (NOKIA)","TRAVAUX-NOKIA",
Q565="ACCESS-ISSUE","ACCESS-ISSUE",
Q565="Projet OCM (ZTE, NOKIA, autres projets)","TRAVAUX OCM",
Q565="No root CAuse","No root cause",
Q565="ODU HS","PDH",
Q565="IP &amp; VLAN","PDH",
Q565="Warehouse HUAWEI","SPARE-ISSUE",
Q565="SPARE-HS","SPARE-ISSUE",
Q565="Power Telco","BSS"
),"")</f>
        <v>Fiber AOF</v>
      </c>
      <c r="P565" s="22" t="str" cm="1">
        <f t="array" ref="P565">IFERROR(_xlfn.IFS(
Q565="MPR ISSUE","TX ISSUE",
Q565="BSS Hardware Issue","RAN ISSUE",
Q565="Sites strategiques, MLL, Pylone, etc.","ENVTECH",
Q565="AKTIVCO DEFAUT GE &amp; POWER Cabinet","POWER ISSUE",
Q565="AKTIVCO Coupure ENEO &amp; Baisse de tension","POWER ISSUE",
Q565="Coupure ENEO &amp; Baisse de tension","POWER ISSUE",
Q565="Defaut GE &amp; POWER Cabinet","POWER ISSUE",
Q565="Sharing","POWER ISSUE",
Q565="SIte strategiques &amp; DataCenter","POWER ISSUE",
Q565="Exclu","Exclu",
Q565="SAT","TX ISSUE",
Q565="SPARE-ISSUE","SPARE-ISSUE",
Q565="Fiber CAmtel","TX ISSUE",
Q565="Fiber AOF","TX ISSUE",
Q565="Projet OCM (HUAWEI)","TRAVAUX-HUAWEI",
Q565="Projet OCM (NOKIA)","TRAVAUX -NOKIA",
Q565="ACCESS-ISSUE","ACCESS-ISSUE",
Q565="Projet OCM (ZTE, NOKIA, autres projets)","TRAVAUX OCM",
Q565="No root CAuse","No root cause",
Q565="ODU HS","TX ISSUE",
Q565="IP &amp; VLAN","TX ISSUE",
Q565="Warehouse HUAWEI","SPARE-ISSUE",
Q565="SPARE-HS","SPARE-ISSUE",
Q565="Power Telco","RAN ISSUE"
),"")</f>
        <v>TX ISSUE</v>
      </c>
      <c r="Q565" s="50" t="s">
        <v>6065</v>
      </c>
      <c r="R565" s="23" t="str" cm="1">
        <f t="array" ref="R565">IFERROR(_xlfn.IFS(
Q565="MPR ISSUE","ACTIVE",
Q565="BSS Hardware Issue","ACTIVE",
Q565="Sites strategiques, MLL, Pylone, etc.","PASSIVE",
Q565="AKTIVCO DEFAUT GE &amp; POWER Cabinet","PASSIVE",
Q565="AKTIVCO Coupure ENEO &amp; Baisse de tension","PASSIVE",
Q565="Coupure ENEO &amp; Baisse de tension","PASSIVE",
Q565="Defaut GE &amp; POWER Cabinet","PASSIVE",
Q565="Sharing","PASSIVE",
Q565="SIte strategiques &amp; DataCenter","PASSIVE",
Q565="Exclu","Exclu",
Q565="SAT","ACTIVE",
Q565="SPARE-ISSUE","SPARE-ISSUE",
Q565="Fiber CAmtel","ACTIVE",
Q565="Fiber AOF","ACTIVE",
Q565="Projet OCM (HUAWEI)","PLANNED WORKS",
Q565="Projet OCM (NOKIA)","PLANNED WORKS",
Q565="ACCESS-ISSUE","ACCESS-ISSUE",
Q565="Projet OCM (ZTE, NOKIA, autres projets)","PLANNED WORKS",
Q565="No root CAuse","No root cause",
Q565="ODU HS","ACTIVE",
Q565="IP &amp; VLAN","ACTIVE",
Q565="Warehouse HUAWEI","SPARE-ISSUE",
Q565="SPARE-HS","SPARE-ISSUE",
Q565="Power Telco","ACTIVE"
),"")</f>
        <v>ACTIVE</v>
      </c>
      <c r="S565" s="58" t="s">
        <v>6042</v>
      </c>
      <c r="T565" s="7" t="s">
        <v>17</v>
      </c>
      <c r="U565" s="7" t="s">
        <v>17</v>
      </c>
      <c r="V565" s="59" t="s">
        <v>5850</v>
      </c>
      <c r="W565" s="59" t="s">
        <v>5850</v>
      </c>
      <c r="X565" s="59"/>
      <c r="Y565" s="59"/>
      <c r="Z565" s="59"/>
      <c r="AA565" s="59"/>
      <c r="AB565" s="59" t="s">
        <v>17</v>
      </c>
      <c r="AC565" s="59" t="s">
        <v>17</v>
      </c>
      <c r="AD565" s="59" t="s">
        <v>17</v>
      </c>
      <c r="AE565" s="59" t="s">
        <v>17</v>
      </c>
      <c r="AF565" s="15"/>
      <c r="AG565" s="15"/>
      <c r="AH565" s="15"/>
      <c r="AI565" s="15"/>
    </row>
    <row r="566" spans="1:35" s="14" customFormat="1" x14ac:dyDescent="0.35">
      <c r="A566" s="1" t="s">
        <v>4092</v>
      </c>
      <c r="B566" s="1" t="s">
        <v>4093</v>
      </c>
      <c r="C566" s="3"/>
      <c r="D566" s="1" t="s">
        <v>12</v>
      </c>
      <c r="E566" s="1" t="s">
        <v>13</v>
      </c>
      <c r="F566" s="3" t="s">
        <v>14</v>
      </c>
      <c r="G566" s="1" t="s">
        <v>65</v>
      </c>
      <c r="H566" s="61" t="str">
        <f>_xlfn.XLOOKUP(B566,'[1]Nur des jours'!$B:$B,'[1]Nur des jours'!$H:$H,"")</f>
        <v>HUAWEI</v>
      </c>
      <c r="I566" s="54">
        <v>0</v>
      </c>
      <c r="J566" s="54">
        <v>0</v>
      </c>
      <c r="K566" s="54">
        <v>0</v>
      </c>
      <c r="L566" s="55">
        <v>0</v>
      </c>
      <c r="M566" s="56" t="s">
        <v>5375</v>
      </c>
      <c r="N566" s="57"/>
      <c r="O566" s="16" t="str" cm="1">
        <f t="array" ref="O566">IFERROR(_xlfn.IFS(
Q566="MPR ISSUE","PDH",
Q566="BSS Hardware Issue","BSS",
Q566="Sites strategiques, MLL, Pylone, etc.","ENVTECH",
Q566="AKTIVCO DEFAUT GE &amp; POWER Cabinet","AKTIVCO",
Q566="AKTIVCO Coupure ENEO &amp; Baisse de tension","AKTIVCO GRID ONLY",
Q566="Coupure ENEO &amp; Baisse de tension","IHS GRID ONLY",
Q566="Defaut GE &amp; POWER Cabinet","IHS",
Q566="Sharing","Partners",
Q566="SIte strategiques &amp; DataCenter","SST &amp; DC",
Q566="Exclu","Exclu",
Q566="SAT","SAT",
Q566="SPARE-ISSUE","SPARE-ISSUE",
Q566="Fiber CAmtel","TRANS_FO_CAMTEL",
Q566="Fiber AOF","Fiber AOF",
Q566="Projet OCM (HUAWEI)","TRAVAUX-HUAWEI",
Q566="Projet OCM (NOKIA)","TRAVAUX-NOKIA",
Q566="ACCESS-ISSUE","ACCESS-ISSUE",
Q566="Projet OCM (ZTE, NOKIA, autres projets)","TRAVAUX OCM",
Q566="No root CAuse","No root cause",
Q566="ODU HS","PDH",
Q566="IP &amp; VLAN","PDH",
Q566="Warehouse HUAWEI","SPARE-ISSUE",
Q566="SPARE-HS","SPARE-ISSUE",
Q566="Power Telco","BSS"
),"")</f>
        <v>SPARE-ISSUE</v>
      </c>
      <c r="P566" s="22" t="str" cm="1">
        <f t="array" ref="P566">IFERROR(_xlfn.IFS(
Q566="MPR ISSUE","TX ISSUE",
Q566="BSS Hardware Issue","RAN ISSUE",
Q566="Sites strategiques, MLL, Pylone, etc.","ENVTECH",
Q566="AKTIVCO DEFAUT GE &amp; POWER Cabinet","POWER ISSUE",
Q566="AKTIVCO Coupure ENEO &amp; Baisse de tension","POWER ISSUE",
Q566="Coupure ENEO &amp; Baisse de tension","POWER ISSUE",
Q566="Defaut GE &amp; POWER Cabinet","POWER ISSUE",
Q566="Sharing","POWER ISSUE",
Q566="SIte strategiques &amp; DataCenter","POWER ISSUE",
Q566="Exclu","Exclu",
Q566="SAT","TX ISSUE",
Q566="SPARE-ISSUE","SPARE-ISSUE",
Q566="Fiber CAmtel","TX ISSUE",
Q566="Fiber AOF","TX ISSUE",
Q566="Projet OCM (HUAWEI)","TRAVAUX-HUAWEI",
Q566="Projet OCM (NOKIA)","TRAVAUX -NOKIA",
Q566="ACCESS-ISSUE","ACCESS-ISSUE",
Q566="Projet OCM (ZTE, NOKIA, autres projets)","TRAVAUX OCM",
Q566="No root CAuse","No root cause",
Q566="ODU HS","TX ISSUE",
Q566="IP &amp; VLAN","TX ISSUE",
Q566="Warehouse HUAWEI","SPARE-ISSUE",
Q566="SPARE-HS","SPARE-ISSUE",
Q566="Power Telco","RAN ISSUE"
),"")</f>
        <v>SPARE-ISSUE</v>
      </c>
      <c r="Q566" s="50" t="s">
        <v>5344</v>
      </c>
      <c r="R566" s="23" t="str" cm="1">
        <f t="array" ref="R566">IFERROR(_xlfn.IFS(
Q566="MPR ISSUE","ACTIVE",
Q566="BSS Hardware Issue","ACTIVE",
Q566="Sites strategiques, MLL, Pylone, etc.","PASSIVE",
Q566="AKTIVCO DEFAUT GE &amp; POWER Cabinet","PASSIVE",
Q566="AKTIVCO Coupure ENEO &amp; Baisse de tension","PASSIVE",
Q566="Coupure ENEO &amp; Baisse de tension","PASSIVE",
Q566="Defaut GE &amp; POWER Cabinet","PASSIVE",
Q566="Sharing","PASSIVE",
Q566="SIte strategiques &amp; DataCenter","PASSIVE",
Q566="Exclu","Exclu",
Q566="SAT","ACTIVE",
Q566="SPARE-ISSUE","SPARE-ISSUE",
Q566="Fiber CAmtel","ACTIVE",
Q566="Fiber AOF","ACTIVE",
Q566="Projet OCM (HUAWEI)","PLANNED WORKS",
Q566="Projet OCM (NOKIA)","PLANNED WORKS",
Q566="ACCESS-ISSUE","ACCESS-ISSUE",
Q566="Projet OCM (ZTE, NOKIA, autres projets)","PLANNED WORKS",
Q566="No root CAuse","No root cause",
Q566="ODU HS","ACTIVE",
Q566="IP &amp; VLAN","ACTIVE",
Q566="Warehouse HUAWEI","SPARE-ISSUE",
Q566="SPARE-HS","SPARE-ISSUE",
Q566="Power Telco","ACTIVE"
),"")</f>
        <v>SPARE-ISSUE</v>
      </c>
      <c r="S566" s="58" t="s">
        <v>6043</v>
      </c>
      <c r="T566" s="7" t="s">
        <v>17</v>
      </c>
      <c r="U566" s="7" t="s">
        <v>17</v>
      </c>
      <c r="V566" s="59" t="s">
        <v>5851</v>
      </c>
      <c r="W566" s="59" t="s">
        <v>5851</v>
      </c>
      <c r="X566" s="59"/>
      <c r="Y566" s="59"/>
      <c r="Z566" s="59"/>
      <c r="AA566" s="59"/>
      <c r="AB566" s="59" t="s">
        <v>17</v>
      </c>
      <c r="AC566" s="59" t="s">
        <v>17</v>
      </c>
      <c r="AD566" s="59" t="s">
        <v>17</v>
      </c>
      <c r="AE566" s="59" t="s">
        <v>17</v>
      </c>
      <c r="AF566" s="15"/>
      <c r="AG566" s="15"/>
      <c r="AH566" s="15"/>
      <c r="AI566" s="15"/>
    </row>
    <row r="567" spans="1:35" s="14" customFormat="1" x14ac:dyDescent="0.35">
      <c r="A567" s="1" t="s">
        <v>4799</v>
      </c>
      <c r="B567" s="1" t="s">
        <v>4800</v>
      </c>
      <c r="C567" s="3"/>
      <c r="D567" s="1" t="s">
        <v>23</v>
      </c>
      <c r="E567" s="1" t="s">
        <v>82</v>
      </c>
      <c r="F567" s="3" t="s">
        <v>39</v>
      </c>
      <c r="G567" s="1" t="s">
        <v>4801</v>
      </c>
      <c r="H567" s="53" t="str">
        <f>_xlfn.XLOOKUP(B567,'[1]Nur des jours'!$B:$B,'[1]Nur des jours'!$H:$H,"")</f>
        <v>ZTE</v>
      </c>
      <c r="I567" s="54">
        <v>0</v>
      </c>
      <c r="J567" s="54">
        <v>0</v>
      </c>
      <c r="K567" s="54">
        <v>0</v>
      </c>
      <c r="L567" s="55">
        <v>0</v>
      </c>
      <c r="M567" s="56" t="s">
        <v>5375</v>
      </c>
      <c r="N567" s="57"/>
      <c r="O567" s="16" t="str" cm="1">
        <f t="array" ref="O567">IFERROR(_xlfn.IFS(
Q567="MPR ISSUE","PDH",
Q567="BSS Hardware Issue","BSS",
Q567="Sites strategiques, MLL, Pylone, etc.","ENVTECH",
Q567="AKTIVCO DEFAUT GE &amp; POWER Cabinet","AKTIVCO",
Q567="AKTIVCO Coupure ENEO &amp; Baisse de tension","AKTIVCO GRID ONLY",
Q567="Coupure ENEO &amp; Baisse de tension","IHS GRID ONLY",
Q567="Defaut GE &amp; POWER Cabinet","IHS",
Q567="Sharing","Partners",
Q567="SIte strategiques &amp; DataCenter","SST &amp; DC",
Q567="Exclu","Exclu",
Q567="SAT","SAT",
Q567="SPARE-ISSUE","SPARE-ISSUE",
Q567="Fiber CAmtel","TRANS_FO_CAMTEL",
Q567="Fiber AOF","Fiber AOF",
Q567="Projet OCM (HUAWEI)","TRAVAUX-HUAWEI",
Q567="Projet OCM (NOKIA)","TRAVAUX-NOKIA",
Q567="ACCESS-ISSUE","ACCESS-ISSUE",
Q567="Projet OCM (ZTE, NOKIA, autres projets)","TRAVAUX OCM",
Q567="No root CAuse","No root cause",
Q567="ODU HS","PDH",
Q567="IP &amp; VLAN","PDH",
Q567="Warehouse HUAWEI","SPARE-ISSUE",
Q567="SPARE-HS","SPARE-ISSUE",
Q567="Power Telco","BSS"
),"")</f>
        <v>BSS</v>
      </c>
      <c r="P567" s="22" t="str" cm="1">
        <f t="array" ref="P567">IFERROR(_xlfn.IFS(
Q567="MPR ISSUE","TX ISSUE",
Q567="BSS Hardware Issue","RAN ISSUE",
Q567="Sites strategiques, MLL, Pylone, etc.","ENVTECH",
Q567="AKTIVCO DEFAUT GE &amp; POWER Cabinet","POWER ISSUE",
Q567="AKTIVCO Coupure ENEO &amp; Baisse de tension","POWER ISSUE",
Q567="Coupure ENEO &amp; Baisse de tension","POWER ISSUE",
Q567="Defaut GE &amp; POWER Cabinet","POWER ISSUE",
Q567="Sharing","POWER ISSUE",
Q567="SIte strategiques &amp; DataCenter","POWER ISSUE",
Q567="Exclu","Exclu",
Q567="SAT","TX ISSUE",
Q567="SPARE-ISSUE","SPARE-ISSUE",
Q567="Fiber CAmtel","TX ISSUE",
Q567="Fiber AOF","TX ISSUE",
Q567="Projet OCM (HUAWEI)","TRAVAUX-HUAWEI",
Q567="Projet OCM (NOKIA)","TRAVAUX -NOKIA",
Q567="ACCESS-ISSUE","ACCESS-ISSUE",
Q567="Projet OCM (ZTE, NOKIA, autres projets)","TRAVAUX OCM",
Q567="No root CAuse","No root cause",
Q567="ODU HS","TX ISSUE",
Q567="IP &amp; VLAN","TX ISSUE",
Q567="Warehouse HUAWEI","SPARE-ISSUE",
Q567="SPARE-HS","SPARE-ISSUE",
Q567="Power Telco","RAN ISSUE"
),"")</f>
        <v>RAN ISSUE</v>
      </c>
      <c r="Q567" s="50" t="s">
        <v>5328</v>
      </c>
      <c r="R567" s="23" t="str" cm="1">
        <f t="array" ref="R567">IFERROR(_xlfn.IFS(
Q567="MPR ISSUE","ACTIVE",
Q567="BSS Hardware Issue","ACTIVE",
Q567="Sites strategiques, MLL, Pylone, etc.","PASSIVE",
Q567="AKTIVCO DEFAUT GE &amp; POWER Cabinet","PASSIVE",
Q567="AKTIVCO Coupure ENEO &amp; Baisse de tension","PASSIVE",
Q567="Coupure ENEO &amp; Baisse de tension","PASSIVE",
Q567="Defaut GE &amp; POWER Cabinet","PASSIVE",
Q567="Sharing","PASSIVE",
Q567="SIte strategiques &amp; DataCenter","PASSIVE",
Q567="Exclu","Exclu",
Q567="SAT","ACTIVE",
Q567="SPARE-ISSUE","SPARE-ISSUE",
Q567="Fiber CAmtel","ACTIVE",
Q567="Fiber AOF","ACTIVE",
Q567="Projet OCM (HUAWEI)","PLANNED WORKS",
Q567="Projet OCM (NOKIA)","PLANNED WORKS",
Q567="ACCESS-ISSUE","ACCESS-ISSUE",
Q567="Projet OCM (ZTE, NOKIA, autres projets)","PLANNED WORKS",
Q567="No root CAuse","No root cause",
Q567="ODU HS","ACTIVE",
Q567="IP &amp; VLAN","ACTIVE",
Q567="Warehouse HUAWEI","SPARE-ISSUE",
Q567="SPARE-HS","SPARE-ISSUE",
Q567="Power Telco","ACTIVE"
),"")</f>
        <v>ACTIVE</v>
      </c>
      <c r="S567" s="58" t="s">
        <v>6033</v>
      </c>
      <c r="T567" s="7" t="s">
        <v>17</v>
      </c>
      <c r="U567" s="7" t="s">
        <v>17</v>
      </c>
      <c r="V567" s="59"/>
      <c r="W567" s="59"/>
      <c r="X567" s="59" t="s">
        <v>5835</v>
      </c>
      <c r="Y567" s="59" t="s">
        <v>5839</v>
      </c>
      <c r="Z567" s="59"/>
      <c r="AA567" s="59"/>
      <c r="AB567" s="59" t="s">
        <v>17</v>
      </c>
      <c r="AC567" s="59" t="s">
        <v>17</v>
      </c>
      <c r="AD567" s="59" t="s">
        <v>17</v>
      </c>
      <c r="AE567" s="59" t="s">
        <v>17</v>
      </c>
      <c r="AF567" s="15"/>
      <c r="AG567" s="15"/>
      <c r="AH567" s="15"/>
      <c r="AI567" s="15"/>
    </row>
    <row r="568" spans="1:35" s="14" customFormat="1" x14ac:dyDescent="0.35">
      <c r="A568" s="1" t="s">
        <v>1177</v>
      </c>
      <c r="B568" s="1" t="s">
        <v>1178</v>
      </c>
      <c r="C568" s="3"/>
      <c r="D568" s="1" t="s">
        <v>23</v>
      </c>
      <c r="E568" s="1" t="s">
        <v>24</v>
      </c>
      <c r="F568" s="3" t="s">
        <v>104</v>
      </c>
      <c r="G568" s="1" t="s">
        <v>1179</v>
      </c>
      <c r="H568" s="61" t="str">
        <f>_xlfn.XLOOKUP(B568,'[1]Nur des jours'!$B:$B,'[1]Nur des jours'!$H:$H,"")</f>
        <v>Huawei</v>
      </c>
      <c r="I568" s="54">
        <v>0</v>
      </c>
      <c r="J568" s="54">
        <v>0</v>
      </c>
      <c r="K568" s="54">
        <v>0</v>
      </c>
      <c r="L568" s="55">
        <v>0</v>
      </c>
      <c r="M568" s="56" t="s">
        <v>5375</v>
      </c>
      <c r="N568" s="57"/>
      <c r="O568" s="16" t="str" cm="1">
        <f t="array" ref="O568">IFERROR(_xlfn.IFS(
Q568="MPR ISSUE","PDH",
Q568="BSS Hardware Issue","BSS",
Q568="Sites strategiques, MLL, Pylone, etc.","ENVTECH",
Q568="AKTIVCO DEFAUT GE &amp; POWER Cabinet","AKTIVCO",
Q568="AKTIVCO Coupure ENEO &amp; Baisse de tension","AKTIVCO GRID ONLY",
Q568="Coupure ENEO &amp; Baisse de tension","IHS GRID ONLY",
Q568="Defaut GE &amp; POWER Cabinet","IHS",
Q568="Sharing","Partners",
Q568="SIte strategiques &amp; DataCenter","SST &amp; DC",
Q568="Exclu","Exclu",
Q568="SAT","SAT",
Q568="SPARE-ISSUE","SPARE-ISSUE",
Q568="Fiber CAmtel","TRANS_FO_CAMTEL",
Q568="Fiber AOF","Fiber AOF",
Q568="Projet OCM (HUAWEI)","TRAVAUX-HUAWEI",
Q568="Projet OCM (NOKIA)","TRAVAUX-NOKIA",
Q568="ACCESS-ISSUE","ACCESS-ISSUE",
Q568="Projet OCM (ZTE, NOKIA, autres projets)","TRAVAUX OCM",
Q568="No root CAuse","No root cause",
Q568="ODU HS","PDH",
Q568="IP &amp; VLAN","PDH",
Q568="Warehouse HUAWEI","SPARE-ISSUE",
Q568="SPARE-HS","SPARE-ISSUE",
Q568="Power Telco","BSS"
),"")</f>
        <v>BSS</v>
      </c>
      <c r="P568" s="22" t="str" cm="1">
        <f t="array" ref="P568">IFERROR(_xlfn.IFS(
Q568="MPR ISSUE","TX ISSUE",
Q568="BSS Hardware Issue","RAN ISSUE",
Q568="Sites strategiques, MLL, Pylone, etc.","ENVTECH",
Q568="AKTIVCO DEFAUT GE &amp; POWER Cabinet","POWER ISSUE",
Q568="AKTIVCO Coupure ENEO &amp; Baisse de tension","POWER ISSUE",
Q568="Coupure ENEO &amp; Baisse de tension","POWER ISSUE",
Q568="Defaut GE &amp; POWER Cabinet","POWER ISSUE",
Q568="Sharing","POWER ISSUE",
Q568="SIte strategiques &amp; DataCenter","POWER ISSUE",
Q568="Exclu","Exclu",
Q568="SAT","TX ISSUE",
Q568="SPARE-ISSUE","SPARE-ISSUE",
Q568="Fiber CAmtel","TX ISSUE",
Q568="Fiber AOF","TX ISSUE",
Q568="Projet OCM (HUAWEI)","TRAVAUX-HUAWEI",
Q568="Projet OCM (NOKIA)","TRAVAUX -NOKIA",
Q568="ACCESS-ISSUE","ACCESS-ISSUE",
Q568="Projet OCM (ZTE, NOKIA, autres projets)","TRAVAUX OCM",
Q568="No root CAuse","No root cause",
Q568="ODU HS","TX ISSUE",
Q568="IP &amp; VLAN","TX ISSUE",
Q568="Warehouse HUAWEI","SPARE-ISSUE",
Q568="SPARE-HS","SPARE-ISSUE",
Q568="Power Telco","RAN ISSUE"
),"")</f>
        <v>RAN ISSUE</v>
      </c>
      <c r="Q568" s="50" t="s">
        <v>5328</v>
      </c>
      <c r="R568" s="23" t="str" cm="1">
        <f t="array" ref="R568">IFERROR(_xlfn.IFS(
Q568="MPR ISSUE","ACTIVE",
Q568="BSS Hardware Issue","ACTIVE",
Q568="Sites strategiques, MLL, Pylone, etc.","PASSIVE",
Q568="AKTIVCO DEFAUT GE &amp; POWER Cabinet","PASSIVE",
Q568="AKTIVCO Coupure ENEO &amp; Baisse de tension","PASSIVE",
Q568="Coupure ENEO &amp; Baisse de tension","PASSIVE",
Q568="Defaut GE &amp; POWER Cabinet","PASSIVE",
Q568="Sharing","PASSIVE",
Q568="SIte strategiques &amp; DataCenter","PASSIVE",
Q568="Exclu","Exclu",
Q568="SAT","ACTIVE",
Q568="SPARE-ISSUE","SPARE-ISSUE",
Q568="Fiber CAmtel","ACTIVE",
Q568="Fiber AOF","ACTIVE",
Q568="Projet OCM (HUAWEI)","PLANNED WORKS",
Q568="Projet OCM (NOKIA)","PLANNED WORKS",
Q568="ACCESS-ISSUE","ACCESS-ISSUE",
Q568="Projet OCM (ZTE, NOKIA, autres projets)","PLANNED WORKS",
Q568="No root CAuse","No root cause",
Q568="ODU HS","ACTIVE",
Q568="IP &amp; VLAN","ACTIVE",
Q568="Warehouse HUAWEI","SPARE-ISSUE",
Q568="SPARE-HS","SPARE-ISSUE",
Q568="Power Telco","ACTIVE"
),"")</f>
        <v>ACTIVE</v>
      </c>
      <c r="S568" s="58" t="s">
        <v>5958</v>
      </c>
      <c r="T568" s="7" t="s">
        <v>17</v>
      </c>
      <c r="U568" s="7" t="s">
        <v>17</v>
      </c>
      <c r="V568" s="59" t="s">
        <v>5707</v>
      </c>
      <c r="W568" s="59" t="s">
        <v>5707</v>
      </c>
      <c r="X568" s="59"/>
      <c r="Y568" s="59"/>
      <c r="Z568" s="59"/>
      <c r="AA568" s="59"/>
      <c r="AB568" s="59" t="s">
        <v>17</v>
      </c>
      <c r="AC568" s="59" t="s">
        <v>17</v>
      </c>
      <c r="AD568" s="59" t="s">
        <v>17</v>
      </c>
      <c r="AE568" s="59" t="s">
        <v>17</v>
      </c>
      <c r="AF568" s="15"/>
      <c r="AG568" s="15"/>
      <c r="AH568" s="15"/>
      <c r="AI568" s="15"/>
    </row>
    <row r="569" spans="1:35" s="14" customFormat="1" x14ac:dyDescent="0.35">
      <c r="A569" s="1" t="s">
        <v>5158</v>
      </c>
      <c r="B569" s="1" t="s">
        <v>5159</v>
      </c>
      <c r="C569" s="3"/>
      <c r="D569" s="1" t="s">
        <v>12</v>
      </c>
      <c r="E569" s="1" t="s">
        <v>13</v>
      </c>
      <c r="F569" s="3" t="s">
        <v>104</v>
      </c>
      <c r="G569" s="1" t="s">
        <v>1208</v>
      </c>
      <c r="H569" s="61" t="str">
        <f>_xlfn.XLOOKUP(B569,'[1]Nur des jours'!$B:$B,'[1]Nur des jours'!$H:$H,"")</f>
        <v>HUAWEI</v>
      </c>
      <c r="I569" s="54">
        <v>0</v>
      </c>
      <c r="J569" s="54">
        <v>0</v>
      </c>
      <c r="K569" s="54">
        <v>0</v>
      </c>
      <c r="L569" s="55">
        <v>0</v>
      </c>
      <c r="M569" s="56" t="s">
        <v>5376</v>
      </c>
      <c r="N569" s="57" t="str">
        <f>_xlfn.XLOOKUP(B569,'[2]daily break down'!$B:$B,'[2]daily break down'!$N:$N,"")</f>
        <v>site vandalise</v>
      </c>
      <c r="O569" s="16" t="str" cm="1">
        <f t="array" ref="O569">IFERROR(_xlfn.IFS(
Q569="MPR ISSUE","PDH",
Q569="BSS Hardware Issue","BSS",
Q569="Sites strategiques, MLL, Pylone, etc.","ENVTECH",
Q569="AKTIVCO DEFAUT GE &amp; POWER Cabinet","AKTIVCO",
Q569="AKTIVCO Coupure ENEO &amp; Baisse de tension","AKTIVCO GRID ONLY",
Q569="Coupure ENEO &amp; Baisse de tension","IHS GRID ONLY",
Q569="Defaut GE &amp; POWER Cabinet","IHS",
Q569="Sharing","Partners",
Q569="SIte strategiques &amp; DataCenter","SST &amp; DC",
Q569="Exclu","Exclu",
Q569="SAT","SAT",
Q569="SPARE-ISSUE","SPARE-ISSUE",
Q569="Fiber CAmtel","TRANS_FO_CAMTEL",
Q569="Fiber AOF","Fiber AOF",
Q569="Projet OCM (HUAWEI)","TRAVAUX-HUAWEI",
Q569="Projet OCM (NOKIA)","TRAVAUX-NOKIA",
Q569="ACCESS-ISSUE","ACCESS-ISSUE",
Q569="Projet OCM (ZTE, NOKIA, autres projets)","TRAVAUX OCM",
Q569="No root CAuse","No root cause",
Q569="ODU HS","PDH",
Q569="IP &amp; VLAN","PDH",
Q569="Warehouse HUAWEI","SPARE-ISSUE",
Q569="SPARE-HS","SPARE-ISSUE",
Q569="Power Telco","BSS"
),"")</f>
        <v>Exclu</v>
      </c>
      <c r="P569" s="22" t="str" cm="1">
        <f t="array" ref="P569">IFERROR(_xlfn.IFS(
Q569="MPR ISSUE","TX ISSUE",
Q569="BSS Hardware Issue","RAN ISSUE",
Q569="Sites strategiques, MLL, Pylone, etc.","ENVTECH",
Q569="AKTIVCO DEFAUT GE &amp; POWER Cabinet","POWER ISSUE",
Q569="AKTIVCO Coupure ENEO &amp; Baisse de tension","POWER ISSUE",
Q569="Coupure ENEO &amp; Baisse de tension","POWER ISSUE",
Q569="Defaut GE &amp; POWER Cabinet","POWER ISSUE",
Q569="Sharing","POWER ISSUE",
Q569="SIte strategiques &amp; DataCenter","POWER ISSUE",
Q569="Exclu","Exclu",
Q569="SAT","TX ISSUE",
Q569="SPARE-ISSUE","SPARE-ISSUE",
Q569="Fiber CAmtel","TX ISSUE",
Q569="Fiber AOF","TX ISSUE",
Q569="Projet OCM (HUAWEI)","TRAVAUX-HUAWEI",
Q569="Projet OCM (NOKIA)","TRAVAUX -NOKIA",
Q569="ACCESS-ISSUE","ACCESS-ISSUE",
Q569="Projet OCM (ZTE, NOKIA, autres projets)","TRAVAUX OCM",
Q569="No root CAuse","No root cause",
Q569="ODU HS","TX ISSUE",
Q569="IP &amp; VLAN","TX ISSUE",
Q569="Warehouse HUAWEI","SPARE-ISSUE",
Q569="SPARE-HS","SPARE-ISSUE",
Q569="Power Telco","RAN ISSUE"
),"")</f>
        <v>Exclu</v>
      </c>
      <c r="Q569" s="50" t="s">
        <v>6067</v>
      </c>
      <c r="R569" s="23" t="str" cm="1">
        <f t="array" ref="R569">IFERROR(_xlfn.IFS(
Q569="MPR ISSUE","ACTIVE",
Q569="BSS Hardware Issue","ACTIVE",
Q569="Sites strategiques, MLL, Pylone, etc.","PASSIVE",
Q569="AKTIVCO DEFAUT GE &amp; POWER Cabinet","PASSIVE",
Q569="AKTIVCO Coupure ENEO &amp; Baisse de tension","PASSIVE",
Q569="Coupure ENEO &amp; Baisse de tension","PASSIVE",
Q569="Defaut GE &amp; POWER Cabinet","PASSIVE",
Q569="Sharing","PASSIVE",
Q569="SIte strategiques &amp; DataCenter","PASSIVE",
Q569="Exclu","Exclu",
Q569="SAT","ACTIVE",
Q569="SPARE-ISSUE","SPARE-ISSUE",
Q569="Fiber CAmtel","ACTIVE",
Q569="Fiber AOF","ACTIVE",
Q569="Projet OCM (HUAWEI)","PLANNED WORKS",
Q569="Projet OCM (NOKIA)","PLANNED WORKS",
Q569="ACCESS-ISSUE","ACCESS-ISSUE",
Q569="Projet OCM (ZTE, NOKIA, autres projets)","PLANNED WORKS",
Q569="No root CAuse","No root cause",
Q569="ODU HS","ACTIVE",
Q569="IP &amp; VLAN","ACTIVE",
Q569="Warehouse HUAWEI","SPARE-ISSUE",
Q569="SPARE-HS","SPARE-ISSUE",
Q569="Power Telco","ACTIVE"
),"")</f>
        <v>Exclu</v>
      </c>
      <c r="S569" s="58" t="s">
        <v>6039</v>
      </c>
      <c r="T569" s="7" t="s">
        <v>17</v>
      </c>
      <c r="U569" s="7" t="s">
        <v>17</v>
      </c>
      <c r="V569" s="59" t="s">
        <v>5845</v>
      </c>
      <c r="W569" s="59" t="s">
        <v>5845</v>
      </c>
      <c r="X569" s="59"/>
      <c r="Y569" s="59"/>
      <c r="Z569" s="59"/>
      <c r="AA569" s="59"/>
      <c r="AB569" s="59" t="s">
        <v>5846</v>
      </c>
      <c r="AC569" s="59" t="s">
        <v>5846</v>
      </c>
      <c r="AD569" s="59" t="s">
        <v>5846</v>
      </c>
      <c r="AE569" s="59" t="s">
        <v>17</v>
      </c>
      <c r="AF569" s="15"/>
      <c r="AG569" s="15"/>
      <c r="AH569" s="15"/>
      <c r="AI569" s="15"/>
    </row>
    <row r="570" spans="1:35" s="14" customFormat="1" x14ac:dyDescent="0.35">
      <c r="A570" s="1" t="s">
        <v>1530</v>
      </c>
      <c r="B570" s="1" t="s">
        <v>1531</v>
      </c>
      <c r="C570" s="3"/>
      <c r="D570" s="1" t="s">
        <v>12</v>
      </c>
      <c r="E570" s="1" t="s">
        <v>13</v>
      </c>
      <c r="F570" s="3" t="s">
        <v>53</v>
      </c>
      <c r="G570" s="1" t="s">
        <v>1530</v>
      </c>
      <c r="H570" s="62" t="str">
        <f>_xlfn.XLOOKUP(B570,'[1]Nur des jours'!$B:$B,'[1]Nur des jours'!$H:$H,"")</f>
        <v>NOKIA</v>
      </c>
      <c r="I570" s="54">
        <v>0</v>
      </c>
      <c r="J570" s="54">
        <v>0</v>
      </c>
      <c r="K570" s="54">
        <v>0</v>
      </c>
      <c r="L570" s="55">
        <v>0</v>
      </c>
      <c r="M570" s="56" t="s">
        <v>5377</v>
      </c>
      <c r="N570" s="57"/>
      <c r="O570" s="16" t="str" cm="1">
        <f t="array" ref="O570">IFERROR(_xlfn.IFS(
Q570="MPR ISSUE","PDH",
Q570="BSS Hardware Issue","BSS",
Q570="Sites strategiques, MLL, Pylone, etc.","ENVTECH",
Q570="AKTIVCO DEFAUT GE &amp; POWER Cabinet","AKTIVCO",
Q570="AKTIVCO Coupure ENEO &amp; Baisse de tension","AKTIVCO GRID ONLY",
Q570="Coupure ENEO &amp; Baisse de tension","IHS GRID ONLY",
Q570="Defaut GE &amp; POWER Cabinet","IHS",
Q570="Sharing","Partners",
Q570="SIte strategiques &amp; DataCenter","SST &amp; DC",
Q570="Exclu","Exclu",
Q570="SAT","SAT",
Q570="SPARE-ISSUE","SPARE-ISSUE",
Q570="Fiber CAmtel","TRANS_FO_CAMTEL",
Q570="Fiber AOF","Fiber AOF",
Q570="Projet OCM (HUAWEI)","TRAVAUX-HUAWEI",
Q570="Projet OCM (NOKIA)","TRAVAUX-NOKIA",
Q570="ACCESS-ISSUE","ACCESS-ISSUE",
Q570="Projet OCM (ZTE, NOKIA, autres projets)","TRAVAUX OCM",
Q570="No root CAuse","No root cause",
Q570="ODU HS","PDH",
Q570="IP &amp; VLAN","PDH",
Q570="Warehouse HUAWEI","SPARE-ISSUE",
Q570="SPARE-HS","SPARE-ISSUE",
Q570="Power Telco","BSS"
),"")</f>
        <v>TRAVAUX OCM</v>
      </c>
      <c r="P570" s="22" t="s">
        <v>27</v>
      </c>
      <c r="Q570" s="50" t="s">
        <v>5349</v>
      </c>
      <c r="R570" s="23" t="str" cm="1">
        <f t="array" ref="R570">IFERROR(_xlfn.IFS(
Q570="MPR ISSUE","ACTIVE",
Q570="BSS Hardware Issue","ACTIVE",
Q570="Sites strategiques, MLL, Pylone, etc.","PASSIVE",
Q570="AKTIVCO DEFAUT GE &amp; POWER Cabinet","PASSIVE",
Q570="AKTIVCO Coupure ENEO &amp; Baisse de tension","PASSIVE",
Q570="Coupure ENEO &amp; Baisse de tension","PASSIVE",
Q570="Defaut GE &amp; POWER Cabinet","PASSIVE",
Q570="Sharing","PASSIVE",
Q570="SIte strategiques &amp; DataCenter","PASSIVE",
Q570="Exclu","Exclu",
Q570="SAT","ACTIVE",
Q570="SPARE-ISSUE","SPARE-ISSUE",
Q570="Fiber CAmtel","ACTIVE",
Q570="Fiber AOF","ACTIVE",
Q570="Projet OCM (HUAWEI)","PLANNED WORKS",
Q570="Projet OCM (NOKIA)","PLANNED WORKS",
Q570="ACCESS-ISSUE","ACCESS-ISSUE",
Q570="Projet OCM (ZTE, NOKIA, autres projets)","PLANNED WORKS",
Q570="No root CAuse","No root cause",
Q570="ODU HS","ACTIVE",
Q570="IP &amp; VLAN","ACTIVE",
Q570="Warehouse HUAWEI","SPARE-ISSUE",
Q570="SPARE-HS","SPARE-ISSUE",
Q570="Power Telco","ACTIVE"
),"")</f>
        <v>PLANNED WORKS</v>
      </c>
      <c r="S570" s="58" t="s">
        <v>5969</v>
      </c>
      <c r="T570" s="7" t="s">
        <v>17</v>
      </c>
      <c r="U570" s="7" t="s">
        <v>17</v>
      </c>
      <c r="V570" s="59"/>
      <c r="W570" s="59"/>
      <c r="X570" s="59"/>
      <c r="Y570" s="59"/>
      <c r="Z570" s="59" t="s">
        <v>5728</v>
      </c>
      <c r="AA570" s="59" t="s">
        <v>5728</v>
      </c>
      <c r="AB570" s="59" t="s">
        <v>17</v>
      </c>
      <c r="AC570" s="59" t="s">
        <v>17</v>
      </c>
      <c r="AD570" s="59" t="s">
        <v>17</v>
      </c>
      <c r="AE570" s="59" t="s">
        <v>17</v>
      </c>
      <c r="AF570" s="15"/>
      <c r="AG570" s="15"/>
      <c r="AH570" s="15"/>
      <c r="AI570" s="15"/>
    </row>
    <row r="571" spans="1:35" s="14" customFormat="1" x14ac:dyDescent="0.35">
      <c r="A571" s="1" t="s">
        <v>3837</v>
      </c>
      <c r="B571" s="1" t="s">
        <v>3838</v>
      </c>
      <c r="C571" s="3"/>
      <c r="D571" s="1" t="s">
        <v>12</v>
      </c>
      <c r="E571" s="1" t="s">
        <v>68</v>
      </c>
      <c r="F571" s="3" t="s">
        <v>25</v>
      </c>
      <c r="G571" s="1" t="s">
        <v>3839</v>
      </c>
      <c r="H571" s="61" t="str">
        <f>_xlfn.XLOOKUP(B571,'[1]Nur des jours'!$B:$B,'[1]Nur des jours'!$H:$H,"")</f>
        <v>HUAWEI</v>
      </c>
      <c r="I571" s="54">
        <v>0</v>
      </c>
      <c r="J571" s="54">
        <v>0</v>
      </c>
      <c r="K571" s="54">
        <v>0</v>
      </c>
      <c r="L571" s="55">
        <v>0</v>
      </c>
      <c r="M571" s="56" t="s">
        <v>5375</v>
      </c>
      <c r="N571" s="57"/>
      <c r="O571" s="16" t="str" cm="1">
        <f t="array" ref="O571">IFERROR(_xlfn.IFS(
Q571="MPR ISSUE","PDH",
Q571="BSS Hardware Issue","BSS",
Q571="Sites strategiques, MLL, Pylone, etc.","ENVTECH",
Q571="AKTIVCO DEFAUT GE &amp; POWER Cabinet","AKTIVCO",
Q571="AKTIVCO Coupure ENEO &amp; Baisse de tension","AKTIVCO GRID ONLY",
Q571="Coupure ENEO &amp; Baisse de tension","IHS GRID ONLY",
Q571="Defaut GE &amp; POWER Cabinet","IHS",
Q571="Sharing","Partners",
Q571="SIte strategiques &amp; DataCenter","SST &amp; DC",
Q571="Exclu","Exclu",
Q571="SAT","SAT",
Q571="SPARE-ISSUE","SPARE-ISSUE",
Q571="Fiber CAmtel","TRANS_FO_CAMTEL",
Q571="Fiber AOF","Fiber AOF",
Q571="Projet OCM (HUAWEI)","TRAVAUX-HUAWEI",
Q571="Projet OCM (NOKIA)","TRAVAUX-NOKIA",
Q571="ACCESS-ISSUE","ACCESS-ISSUE",
Q571="Projet OCM (ZTE, NOKIA, autres projets)","TRAVAUX OCM",
Q571="No root CAuse","No root cause",
Q571="ODU HS","PDH",
Q571="IP &amp; VLAN","PDH",
Q571="Warehouse HUAWEI","SPARE-ISSUE",
Q571="SPARE-HS","SPARE-ISSUE",
Q571="Power Telco","BSS"
),"")</f>
        <v>TRAVAUX-HUAWEI</v>
      </c>
      <c r="P571" s="22" t="str" cm="1">
        <f t="array" ref="P571">IFERROR(_xlfn.IFS(
Q571="MPR ISSUE","TX ISSUE",
Q571="BSS Hardware Issue","RAN ISSUE",
Q571="Sites strategiques, MLL, Pylone, etc.","ENVTECH",
Q571="AKTIVCO DEFAUT GE &amp; POWER Cabinet","POWER ISSUE",
Q571="AKTIVCO Coupure ENEO &amp; Baisse de tension","POWER ISSUE",
Q571="Coupure ENEO &amp; Baisse de tension","POWER ISSUE",
Q571="Defaut GE &amp; POWER Cabinet","POWER ISSUE",
Q571="Sharing","POWER ISSUE",
Q571="SIte strategiques &amp; DataCenter","POWER ISSUE",
Q571="Exclu","Exclu",
Q571="SAT","TX ISSUE",
Q571="SPARE-ISSUE","SPARE-ISSUE",
Q571="Fiber CAmtel","TX ISSUE",
Q571="Fiber AOF","TX ISSUE",
Q571="Projet OCM (HUAWEI)","TRAVAUX-HUAWEI",
Q571="Projet OCM (NOKIA)","TRAVAUX -NOKIA",
Q571="ACCESS-ISSUE","ACCESS-ISSUE",
Q571="Projet OCM (ZTE, NOKIA, autres projets)","TRAVAUX OCM",
Q571="No root CAuse","No root cause",
Q571="ODU HS","TX ISSUE",
Q571="IP &amp; VLAN","TX ISSUE",
Q571="Warehouse HUAWEI","SPARE-ISSUE",
Q571="SPARE-HS","SPARE-ISSUE",
Q571="Power Telco","RAN ISSUE"
),"")</f>
        <v>TRAVAUX-HUAWEI</v>
      </c>
      <c r="Q571" s="50" t="s">
        <v>5358</v>
      </c>
      <c r="R571" s="23" t="str" cm="1">
        <f t="array" ref="R571">IFERROR(_xlfn.IFS(
Q571="MPR ISSUE","ACTIVE",
Q571="BSS Hardware Issue","ACTIVE",
Q571="Sites strategiques, MLL, Pylone, etc.","PASSIVE",
Q571="AKTIVCO DEFAUT GE &amp; POWER Cabinet","PASSIVE",
Q571="AKTIVCO Coupure ENEO &amp; Baisse de tension","PASSIVE",
Q571="Coupure ENEO &amp; Baisse de tension","PASSIVE",
Q571="Defaut GE &amp; POWER Cabinet","PASSIVE",
Q571="Sharing","PASSIVE",
Q571="SIte strategiques &amp; DataCenter","PASSIVE",
Q571="Exclu","Exclu",
Q571="SAT","ACTIVE",
Q571="SPARE-ISSUE","SPARE-ISSUE",
Q571="Fiber CAmtel","ACTIVE",
Q571="Fiber AOF","ACTIVE",
Q571="Projet OCM (HUAWEI)","PLANNED WORKS",
Q571="Projet OCM (NOKIA)","PLANNED WORKS",
Q571="ACCESS-ISSUE","ACCESS-ISSUE",
Q571="Projet OCM (ZTE, NOKIA, autres projets)","PLANNED WORKS",
Q571="No root CAuse","No root cause",
Q571="ODU HS","ACTIVE",
Q571="IP &amp; VLAN","ACTIVE",
Q571="Warehouse HUAWEI","SPARE-ISSUE",
Q571="SPARE-HS","SPARE-ISSUE",
Q571="Power Telco","ACTIVE"
),"")</f>
        <v>PLANNED WORKS</v>
      </c>
      <c r="S571" s="58" t="s">
        <v>6026</v>
      </c>
      <c r="T571" s="7" t="s">
        <v>17</v>
      </c>
      <c r="U571" s="7" t="s">
        <v>17</v>
      </c>
      <c r="V571" s="59" t="s">
        <v>5824</v>
      </c>
      <c r="W571" s="59" t="s">
        <v>5824</v>
      </c>
      <c r="X571" s="59"/>
      <c r="Y571" s="59"/>
      <c r="Z571" s="59"/>
      <c r="AA571" s="59"/>
      <c r="AB571" s="59" t="s">
        <v>17</v>
      </c>
      <c r="AC571" s="59" t="s">
        <v>17</v>
      </c>
      <c r="AD571" s="59" t="s">
        <v>17</v>
      </c>
      <c r="AE571" s="59" t="s">
        <v>17</v>
      </c>
      <c r="AF571" s="15"/>
      <c r="AG571" s="15"/>
      <c r="AH571" s="15"/>
      <c r="AI571" s="15"/>
    </row>
    <row r="572" spans="1:35" s="14" customFormat="1" x14ac:dyDescent="0.35">
      <c r="A572" s="1" t="s">
        <v>4061</v>
      </c>
      <c r="B572" s="1" t="s">
        <v>4062</v>
      </c>
      <c r="C572" s="3"/>
      <c r="D572" s="1" t="s">
        <v>12</v>
      </c>
      <c r="E572" s="1" t="s">
        <v>13</v>
      </c>
      <c r="F572" s="3" t="s">
        <v>104</v>
      </c>
      <c r="G572" s="1" t="s">
        <v>4063</v>
      </c>
      <c r="H572" s="61" t="str">
        <f>_xlfn.XLOOKUP(B572,'[1]Nur des jours'!$B:$B,'[1]Nur des jours'!$H:$H,"")</f>
        <v>HUAWEI</v>
      </c>
      <c r="I572" s="54">
        <v>0</v>
      </c>
      <c r="J572" s="54">
        <v>0</v>
      </c>
      <c r="K572" s="54">
        <v>0</v>
      </c>
      <c r="L572" s="55">
        <v>0</v>
      </c>
      <c r="M572" s="56" t="s">
        <v>5375</v>
      </c>
      <c r="N572" s="57"/>
      <c r="O572" s="16" t="str" cm="1">
        <f t="array" ref="O572">IFERROR(_xlfn.IFS(
Q572="MPR ISSUE","PDH",
Q572="BSS Hardware Issue","BSS",
Q572="Sites strategiques, MLL, Pylone, etc.","ENVTECH",
Q572="AKTIVCO DEFAUT GE &amp; POWER Cabinet","AKTIVCO",
Q572="AKTIVCO Coupure ENEO &amp; Baisse de tension","AKTIVCO GRID ONLY",
Q572="Coupure ENEO &amp; Baisse de tension","IHS GRID ONLY",
Q572="Defaut GE &amp; POWER Cabinet","IHS",
Q572="Sharing","Partners",
Q572="SIte strategiques &amp; DataCenter","SST &amp; DC",
Q572="Exclu","Exclu",
Q572="SAT","SAT",
Q572="SPARE-ISSUE","SPARE-ISSUE",
Q572="Fiber CAmtel","TRANS_FO_CAMTEL",
Q572="Fiber AOF","Fiber AOF",
Q572="Projet OCM (HUAWEI)","TRAVAUX-HUAWEI",
Q572="Projet OCM (NOKIA)","TRAVAUX-NOKIA",
Q572="ACCESS-ISSUE","ACCESS-ISSUE",
Q572="Projet OCM (ZTE, NOKIA, autres projets)","TRAVAUX OCM",
Q572="No root CAuse","No root cause",
Q572="ODU HS","PDH",
Q572="IP &amp; VLAN","PDH",
Q572="Warehouse HUAWEI","SPARE-ISSUE",
Q572="SPARE-HS","SPARE-ISSUE",
Q572="Power Telco","BSS"
),"")</f>
        <v>TRAVAUX-HUAWEI</v>
      </c>
      <c r="P572" s="22" t="str" cm="1">
        <f t="array" ref="P572">IFERROR(_xlfn.IFS(
Q572="MPR ISSUE","TX ISSUE",
Q572="BSS Hardware Issue","RAN ISSUE",
Q572="Sites strategiques, MLL, Pylone, etc.","ENVTECH",
Q572="AKTIVCO DEFAUT GE &amp; POWER Cabinet","POWER ISSUE",
Q572="AKTIVCO Coupure ENEO &amp; Baisse de tension","POWER ISSUE",
Q572="Coupure ENEO &amp; Baisse de tension","POWER ISSUE",
Q572="Defaut GE &amp; POWER Cabinet","POWER ISSUE",
Q572="Sharing","POWER ISSUE",
Q572="SIte strategiques &amp; DataCenter","POWER ISSUE",
Q572="Exclu","Exclu",
Q572="SAT","TX ISSUE",
Q572="SPARE-ISSUE","SPARE-ISSUE",
Q572="Fiber CAmtel","TX ISSUE",
Q572="Fiber AOF","TX ISSUE",
Q572="Projet OCM (HUAWEI)","TRAVAUX-HUAWEI",
Q572="Projet OCM (NOKIA)","TRAVAUX -NOKIA",
Q572="ACCESS-ISSUE","ACCESS-ISSUE",
Q572="Projet OCM (ZTE, NOKIA, autres projets)","TRAVAUX OCM",
Q572="No root CAuse","No root cause",
Q572="ODU HS","TX ISSUE",
Q572="IP &amp; VLAN","TX ISSUE",
Q572="Warehouse HUAWEI","SPARE-ISSUE",
Q572="SPARE-HS","SPARE-ISSUE",
Q572="Power Telco","RAN ISSUE"
),"")</f>
        <v>TRAVAUX-HUAWEI</v>
      </c>
      <c r="Q572" s="50" t="s">
        <v>5358</v>
      </c>
      <c r="R572" s="23" t="str" cm="1">
        <f t="array" ref="R572">IFERROR(_xlfn.IFS(
Q572="MPR ISSUE","ACTIVE",
Q572="BSS Hardware Issue","ACTIVE",
Q572="Sites strategiques, MLL, Pylone, etc.","PASSIVE",
Q572="AKTIVCO DEFAUT GE &amp; POWER Cabinet","PASSIVE",
Q572="AKTIVCO Coupure ENEO &amp; Baisse de tension","PASSIVE",
Q572="Coupure ENEO &amp; Baisse de tension","PASSIVE",
Q572="Defaut GE &amp; POWER Cabinet","PASSIVE",
Q572="Sharing","PASSIVE",
Q572="SIte strategiques &amp; DataCenter","PASSIVE",
Q572="Exclu","Exclu",
Q572="SAT","ACTIVE",
Q572="SPARE-ISSUE","SPARE-ISSUE",
Q572="Fiber CAmtel","ACTIVE",
Q572="Fiber AOF","ACTIVE",
Q572="Projet OCM (HUAWEI)","PLANNED WORKS",
Q572="Projet OCM (NOKIA)","PLANNED WORKS",
Q572="ACCESS-ISSUE","ACCESS-ISSUE",
Q572="Projet OCM (ZTE, NOKIA, autres projets)","PLANNED WORKS",
Q572="No root CAuse","No root cause",
Q572="ODU HS","ACTIVE",
Q572="IP &amp; VLAN","ACTIVE",
Q572="Warehouse HUAWEI","SPARE-ISSUE",
Q572="SPARE-HS","SPARE-ISSUE",
Q572="Power Telco","ACTIVE"
),"")</f>
        <v>PLANNED WORKS</v>
      </c>
      <c r="S572" s="58" t="s">
        <v>6030</v>
      </c>
      <c r="T572" s="7" t="s">
        <v>17</v>
      </c>
      <c r="U572" s="7" t="s">
        <v>17</v>
      </c>
      <c r="V572" s="59" t="s">
        <v>5828</v>
      </c>
      <c r="W572" s="59" t="s">
        <v>5828</v>
      </c>
      <c r="X572" s="59"/>
      <c r="Y572" s="59"/>
      <c r="Z572" s="59"/>
      <c r="AA572" s="59"/>
      <c r="AB572" s="59" t="s">
        <v>17</v>
      </c>
      <c r="AC572" s="59" t="s">
        <v>17</v>
      </c>
      <c r="AD572" s="59" t="s">
        <v>17</v>
      </c>
      <c r="AE572" s="59" t="s">
        <v>17</v>
      </c>
      <c r="AF572" s="15"/>
      <c r="AG572" s="15"/>
      <c r="AH572" s="15"/>
      <c r="AI572" s="15"/>
    </row>
    <row r="573" spans="1:35" s="14" customFormat="1" x14ac:dyDescent="0.35">
      <c r="A573" s="1" t="s">
        <v>1414</v>
      </c>
      <c r="B573" s="1" t="s">
        <v>1415</v>
      </c>
      <c r="C573" s="3"/>
      <c r="D573" s="1" t="s">
        <v>12</v>
      </c>
      <c r="E573" s="1" t="s">
        <v>13</v>
      </c>
      <c r="F573" s="3" t="s">
        <v>104</v>
      </c>
      <c r="G573" s="1" t="s">
        <v>301</v>
      </c>
      <c r="H573" s="61" t="str">
        <f>_xlfn.XLOOKUP(B573,'[1]Nur des jours'!$B:$B,'[1]Nur des jours'!$H:$H,"")</f>
        <v>Huawei</v>
      </c>
      <c r="I573" s="54">
        <v>0</v>
      </c>
      <c r="J573" s="54">
        <v>0</v>
      </c>
      <c r="K573" s="54">
        <v>0</v>
      </c>
      <c r="L573" s="55">
        <v>0</v>
      </c>
      <c r="M573" s="56" t="s">
        <v>5375</v>
      </c>
      <c r="N573" s="57"/>
      <c r="O573" s="16" t="str" cm="1">
        <f t="array" ref="O573">IFERROR(_xlfn.IFS(
Q573="MPR ISSUE","PDH",
Q573="BSS Hardware Issue","BSS",
Q573="Sites strategiques, MLL, Pylone, etc.","ENVTECH",
Q573="AKTIVCO DEFAUT GE &amp; POWER Cabinet","AKTIVCO",
Q573="AKTIVCO Coupure ENEO &amp; Baisse de tension","AKTIVCO GRID ONLY",
Q573="Coupure ENEO &amp; Baisse de tension","IHS GRID ONLY",
Q573="Defaut GE &amp; POWER Cabinet","IHS",
Q573="Sharing","Partners",
Q573="SIte strategiques &amp; DataCenter","SST &amp; DC",
Q573="Exclu","Exclu",
Q573="SAT","SAT",
Q573="SPARE-ISSUE","SPARE-ISSUE",
Q573="Fiber CAmtel","TRANS_FO_CAMTEL",
Q573="Fiber AOF","Fiber AOF",
Q573="Projet OCM (HUAWEI)","TRAVAUX-HUAWEI",
Q573="Projet OCM (NOKIA)","TRAVAUX-NOKIA",
Q573="ACCESS-ISSUE","ACCESS-ISSUE",
Q573="Projet OCM (ZTE, NOKIA, autres projets)","TRAVAUX OCM",
Q573="No root CAuse","No root cause",
Q573="ODU HS","PDH",
Q573="IP &amp; VLAN","PDH",
Q573="Warehouse HUAWEI","SPARE-ISSUE",
Q573="SPARE-HS","SPARE-ISSUE",
Q573="Power Telco","BSS"
),"")</f>
        <v>PDH</v>
      </c>
      <c r="P573" s="22" t="str" cm="1">
        <f t="array" ref="P573">IFERROR(_xlfn.IFS(
Q573="MPR ISSUE","TX ISSUE",
Q573="BSS Hardware Issue","RAN ISSUE",
Q573="Sites strategiques, MLL, Pylone, etc.","ENVTECH",
Q573="AKTIVCO DEFAUT GE &amp; POWER Cabinet","POWER ISSUE",
Q573="AKTIVCO Coupure ENEO &amp; Baisse de tension","POWER ISSUE",
Q573="Coupure ENEO &amp; Baisse de tension","POWER ISSUE",
Q573="Defaut GE &amp; POWER Cabinet","POWER ISSUE",
Q573="Sharing","POWER ISSUE",
Q573="SIte strategiques &amp; DataCenter","POWER ISSUE",
Q573="Exclu","Exclu",
Q573="SAT","TX ISSUE",
Q573="SPARE-ISSUE","SPARE-ISSUE",
Q573="Fiber CAmtel","TX ISSUE",
Q573="Fiber AOF","TX ISSUE",
Q573="Projet OCM (HUAWEI)","TRAVAUX-HUAWEI",
Q573="Projet OCM (NOKIA)","TRAVAUX -NOKIA",
Q573="ACCESS-ISSUE","ACCESS-ISSUE",
Q573="Projet OCM (ZTE, NOKIA, autres projets)","TRAVAUX OCM",
Q573="No root CAuse","No root cause",
Q573="ODU HS","TX ISSUE",
Q573="IP &amp; VLAN","TX ISSUE",
Q573="Warehouse HUAWEI","SPARE-ISSUE",
Q573="SPARE-HS","SPARE-ISSUE",
Q573="Power Telco","RAN ISSUE"
),"")</f>
        <v>TX ISSUE</v>
      </c>
      <c r="Q573" s="50" t="s">
        <v>6064</v>
      </c>
      <c r="R573" s="23" t="str" cm="1">
        <f t="array" ref="R573">IFERROR(_xlfn.IFS(
Q573="MPR ISSUE","ACTIVE",
Q573="BSS Hardware Issue","ACTIVE",
Q573="Sites strategiques, MLL, Pylone, etc.","PASSIVE",
Q573="AKTIVCO DEFAUT GE &amp; POWER Cabinet","PASSIVE",
Q573="AKTIVCO Coupure ENEO &amp; Baisse de tension","PASSIVE",
Q573="Coupure ENEO &amp; Baisse de tension","PASSIVE",
Q573="Defaut GE &amp; POWER Cabinet","PASSIVE",
Q573="Sharing","PASSIVE",
Q573="SIte strategiques &amp; DataCenter","PASSIVE",
Q573="Exclu","Exclu",
Q573="SAT","ACTIVE",
Q573="SPARE-ISSUE","SPARE-ISSUE",
Q573="Fiber CAmtel","ACTIVE",
Q573="Fiber AOF","ACTIVE",
Q573="Projet OCM (HUAWEI)","PLANNED WORKS",
Q573="Projet OCM (NOKIA)","PLANNED WORKS",
Q573="ACCESS-ISSUE","ACCESS-ISSUE",
Q573="Projet OCM (ZTE, NOKIA, autres projets)","PLANNED WORKS",
Q573="No root CAuse","No root cause",
Q573="ODU HS","ACTIVE",
Q573="IP &amp; VLAN","ACTIVE",
Q573="Warehouse HUAWEI","SPARE-ISSUE",
Q573="SPARE-HS","SPARE-ISSUE",
Q573="Power Telco","ACTIVE"
),"")</f>
        <v>ACTIVE</v>
      </c>
      <c r="S573" s="58" t="s">
        <v>6017</v>
      </c>
      <c r="T573" s="7" t="s">
        <v>17</v>
      </c>
      <c r="U573" s="7" t="s">
        <v>17</v>
      </c>
      <c r="V573" s="59" t="s">
        <v>5811</v>
      </c>
      <c r="W573" s="59" t="s">
        <v>5811</v>
      </c>
      <c r="X573" s="59"/>
      <c r="Y573" s="59"/>
      <c r="Z573" s="59"/>
      <c r="AA573" s="59"/>
      <c r="AB573" s="59" t="s">
        <v>17</v>
      </c>
      <c r="AC573" s="59" t="s">
        <v>17</v>
      </c>
      <c r="AD573" s="59" t="s">
        <v>17</v>
      </c>
      <c r="AE573" s="59" t="s">
        <v>17</v>
      </c>
      <c r="AF573" s="15"/>
      <c r="AG573" s="15"/>
      <c r="AH573" s="15"/>
      <c r="AI573" s="15"/>
    </row>
    <row r="574" spans="1:35" s="14" customFormat="1" x14ac:dyDescent="0.35">
      <c r="A574" s="1" t="s">
        <v>751</v>
      </c>
      <c r="B574" s="1" t="s">
        <v>752</v>
      </c>
      <c r="C574" s="3"/>
      <c r="D574" s="1"/>
      <c r="E574" s="1"/>
      <c r="F574" s="3" t="s">
        <v>14</v>
      </c>
      <c r="G574" s="1" t="s">
        <v>80</v>
      </c>
      <c r="H574" s="61" t="str">
        <f>_xlfn.XLOOKUP(B574,'[1]Nur des jours'!$B:$B,'[1]Nur des jours'!$H:$H,"")</f>
        <v>HUAWEI</v>
      </c>
      <c r="I574" s="54">
        <v>0</v>
      </c>
      <c r="J574" s="54">
        <v>0</v>
      </c>
      <c r="K574" s="54">
        <v>0</v>
      </c>
      <c r="L574" s="55">
        <v>0</v>
      </c>
      <c r="M574" s="56" t="s">
        <v>5377</v>
      </c>
      <c r="N574" s="57"/>
      <c r="O574" s="16" t="str" cm="1">
        <f t="array" ref="O574">IFERROR(_xlfn.IFS(
Q574="MPR ISSUE","PDH",
Q574="BSS Hardware Issue","BSS",
Q574="Sites strategiques, MLL, Pylone, etc.","ENVTECH",
Q574="AKTIVCO DEFAUT GE &amp; POWER Cabinet","AKTIVCO",
Q574="AKTIVCO Coupure ENEO &amp; Baisse de tension","AKTIVCO GRID ONLY",
Q574="Coupure ENEO &amp; Baisse de tension","IHS GRID ONLY",
Q574="Defaut GE &amp; POWER Cabinet","IHS",
Q574="Sharing","Partners",
Q574="SIte strategiques &amp; DataCenter","SST &amp; DC",
Q574="Exclu","Exclu",
Q574="SAT","SAT",
Q574="SPARE-ISSUE","SPARE-ISSUE",
Q574="Fiber CAmtel","TRANS_FO_CAMTEL",
Q574="Fiber AOF","Fiber AOF",
Q574="Projet OCM (HUAWEI)","TRAVAUX-HUAWEI",
Q574="Projet OCM (NOKIA)","TRAVAUX-NOKIA",
Q574="ACCESS-ISSUE","ACCESS-ISSUE",
Q574="Projet OCM (ZTE, NOKIA, autres projets)","TRAVAUX OCM",
Q574="No root CAuse","No root cause",
Q574="ODU HS","PDH",
Q574="IP &amp; VLAN","PDH",
Q574="Warehouse HUAWEI","SPARE-ISSUE",
Q574="SPARE-HS","SPARE-ISSUE",
Q574="Power Telco","BSS"
),"")</f>
        <v>TRAVAUX-HUAWEI</v>
      </c>
      <c r="P574" s="22" t="str" cm="1">
        <f t="array" ref="P574">IFERROR(_xlfn.IFS(
Q574="MPR ISSUE","TX ISSUE",
Q574="BSS Hardware Issue","RAN ISSUE",
Q574="Sites strategiques, MLL, Pylone, etc.","ENVTECH",
Q574="AKTIVCO DEFAUT GE &amp; POWER Cabinet","POWER ISSUE",
Q574="AKTIVCO Coupure ENEO &amp; Baisse de tension","POWER ISSUE",
Q574="Coupure ENEO &amp; Baisse de tension","POWER ISSUE",
Q574="Defaut GE &amp; POWER Cabinet","POWER ISSUE",
Q574="Sharing","POWER ISSUE",
Q574="SIte strategiques &amp; DataCenter","POWER ISSUE",
Q574="Exclu","Exclu",
Q574="SAT","TX ISSUE",
Q574="SPARE-ISSUE","SPARE-ISSUE",
Q574="Fiber CAmtel","TX ISSUE",
Q574="Fiber AOF","TX ISSUE",
Q574="Projet OCM (HUAWEI)","TRAVAUX-HUAWEI",
Q574="Projet OCM (NOKIA)","TRAVAUX -NOKIA",
Q574="ACCESS-ISSUE","ACCESS-ISSUE",
Q574="Projet OCM (ZTE, NOKIA, autres projets)","TRAVAUX OCM",
Q574="No root CAuse","No root cause",
Q574="ODU HS","TX ISSUE",
Q574="IP &amp; VLAN","TX ISSUE",
Q574="Warehouse HUAWEI","SPARE-ISSUE",
Q574="SPARE-HS","SPARE-ISSUE",
Q574="Power Telco","RAN ISSUE"
),"")</f>
        <v>TRAVAUX-HUAWEI</v>
      </c>
      <c r="Q574" s="50" t="s">
        <v>5358</v>
      </c>
      <c r="R574" s="23" t="str" cm="1">
        <f t="array" ref="R574">IFERROR(_xlfn.IFS(
Q574="MPR ISSUE","ACTIVE",
Q574="BSS Hardware Issue","ACTIVE",
Q574="Sites strategiques, MLL, Pylone, etc.","PASSIVE",
Q574="AKTIVCO DEFAUT GE &amp; POWER Cabinet","PASSIVE",
Q574="AKTIVCO Coupure ENEO &amp; Baisse de tension","PASSIVE",
Q574="Coupure ENEO &amp; Baisse de tension","PASSIVE",
Q574="Defaut GE &amp; POWER Cabinet","PASSIVE",
Q574="Sharing","PASSIVE",
Q574="SIte strategiques &amp; DataCenter","PASSIVE",
Q574="Exclu","Exclu",
Q574="SAT","ACTIVE",
Q574="SPARE-ISSUE","SPARE-ISSUE",
Q574="Fiber CAmtel","ACTIVE",
Q574="Fiber AOF","ACTIVE",
Q574="Projet OCM (HUAWEI)","PLANNED WORKS",
Q574="Projet OCM (NOKIA)","PLANNED WORKS",
Q574="ACCESS-ISSUE","ACCESS-ISSUE",
Q574="Projet OCM (ZTE, NOKIA, autres projets)","PLANNED WORKS",
Q574="No root CAuse","No root cause",
Q574="ODU HS","ACTIVE",
Q574="IP &amp; VLAN","ACTIVE",
Q574="Warehouse HUAWEI","SPARE-ISSUE",
Q574="SPARE-HS","SPARE-ISSUE",
Q574="Power Telco","ACTIVE"
),"")</f>
        <v>PLANNED WORKS</v>
      </c>
      <c r="S574" s="58" t="s">
        <v>5997</v>
      </c>
      <c r="T574" s="7" t="s">
        <v>17</v>
      </c>
      <c r="U574" s="7" t="s">
        <v>17</v>
      </c>
      <c r="V574" s="59" t="s">
        <v>5778</v>
      </c>
      <c r="W574" s="59" t="s">
        <v>5778</v>
      </c>
      <c r="X574" s="59"/>
      <c r="Y574" s="59"/>
      <c r="Z574" s="59"/>
      <c r="AA574" s="59"/>
      <c r="AB574" s="59" t="s">
        <v>17</v>
      </c>
      <c r="AC574" s="59" t="s">
        <v>17</v>
      </c>
      <c r="AD574" s="59" t="s">
        <v>17</v>
      </c>
      <c r="AE574" s="59" t="s">
        <v>17</v>
      </c>
      <c r="AF574" s="15"/>
      <c r="AG574" s="15"/>
      <c r="AH574" s="15"/>
      <c r="AI574" s="15"/>
    </row>
    <row r="575" spans="1:35" s="14" customFormat="1" x14ac:dyDescent="0.35">
      <c r="A575" s="1" t="s">
        <v>3095</v>
      </c>
      <c r="B575" s="1" t="s">
        <v>3913</v>
      </c>
      <c r="C575" s="3"/>
      <c r="D575" s="1" t="s">
        <v>12</v>
      </c>
      <c r="E575" s="1" t="s">
        <v>13</v>
      </c>
      <c r="F575" s="3" t="s">
        <v>57</v>
      </c>
      <c r="G575" s="1" t="s">
        <v>3095</v>
      </c>
      <c r="H575" s="61" t="str">
        <f>_xlfn.XLOOKUP(B575,'[1]Nur des jours'!$B:$B,'[1]Nur des jours'!$H:$H,"")</f>
        <v>HUAWEI</v>
      </c>
      <c r="I575" s="54">
        <v>0</v>
      </c>
      <c r="J575" s="54">
        <v>0</v>
      </c>
      <c r="K575" s="54">
        <v>0</v>
      </c>
      <c r="L575" s="55">
        <v>0</v>
      </c>
      <c r="M575" s="56" t="s">
        <v>5377</v>
      </c>
      <c r="N575" s="57"/>
      <c r="O575" s="16" t="str" cm="1">
        <f t="array" ref="O575">IFERROR(_xlfn.IFS(
Q575="MPR ISSUE","PDH",
Q575="BSS Hardware Issue","BSS",
Q575="Sites strategiques, MLL, Pylone, etc.","ENVTECH",
Q575="AKTIVCO DEFAUT GE &amp; POWER Cabinet","AKTIVCO",
Q575="AKTIVCO Coupure ENEO &amp; Baisse de tension","AKTIVCO GRID ONLY",
Q575="Coupure ENEO &amp; Baisse de tension","IHS GRID ONLY",
Q575="Defaut GE &amp; POWER Cabinet","IHS",
Q575="Sharing","Partners",
Q575="SIte strategiques &amp; DataCenter","SST &amp; DC",
Q575="Exclu","Exclu",
Q575="SAT","SAT",
Q575="SPARE-ISSUE","SPARE-ISSUE",
Q575="Fiber CAmtel","TRANS_FO_CAMTEL",
Q575="Fiber AOF","Fiber AOF",
Q575="Projet OCM (HUAWEI)","TRAVAUX-HUAWEI",
Q575="Projet OCM (NOKIA)","TRAVAUX-NOKIA",
Q575="ACCESS-ISSUE","ACCESS-ISSUE",
Q575="Projet OCM (ZTE, NOKIA, autres projets)","TRAVAUX OCM",
Q575="No root CAuse","No root cause",
Q575="ODU HS","PDH",
Q575="IP &amp; VLAN","PDH",
Q575="Warehouse HUAWEI","SPARE-ISSUE",
Q575="SPARE-HS","SPARE-ISSUE",
Q575="Power Telco","BSS"
),"")</f>
        <v>TRAVAUX-HUAWEI</v>
      </c>
      <c r="P575" s="22" t="str" cm="1">
        <f t="array" ref="P575">IFERROR(_xlfn.IFS(
Q575="MPR ISSUE","TX ISSUE",
Q575="BSS Hardware Issue","RAN ISSUE",
Q575="Sites strategiques, MLL, Pylone, etc.","ENVTECH",
Q575="AKTIVCO DEFAUT GE &amp; POWER Cabinet","POWER ISSUE",
Q575="AKTIVCO Coupure ENEO &amp; Baisse de tension","POWER ISSUE",
Q575="Coupure ENEO &amp; Baisse de tension","POWER ISSUE",
Q575="Defaut GE &amp; POWER Cabinet","POWER ISSUE",
Q575="Sharing","POWER ISSUE",
Q575="SIte strategiques &amp; DataCenter","POWER ISSUE",
Q575="Exclu","Exclu",
Q575="SAT","TX ISSUE",
Q575="SPARE-ISSUE","SPARE-ISSUE",
Q575="Fiber CAmtel","TX ISSUE",
Q575="Fiber AOF","TX ISSUE",
Q575="Projet OCM (HUAWEI)","TRAVAUX-HUAWEI",
Q575="Projet OCM (NOKIA)","TRAVAUX -NOKIA",
Q575="ACCESS-ISSUE","ACCESS-ISSUE",
Q575="Projet OCM (ZTE, NOKIA, autres projets)","TRAVAUX OCM",
Q575="No root CAuse","No root cause",
Q575="ODU HS","TX ISSUE",
Q575="IP &amp; VLAN","TX ISSUE",
Q575="Warehouse HUAWEI","SPARE-ISSUE",
Q575="SPARE-HS","SPARE-ISSUE",
Q575="Power Telco","RAN ISSUE"
),"")</f>
        <v>TRAVAUX-HUAWEI</v>
      </c>
      <c r="Q575" s="50" t="s">
        <v>5358</v>
      </c>
      <c r="R575" s="23" t="str" cm="1">
        <f t="array" ref="R575">IFERROR(_xlfn.IFS(
Q575="MPR ISSUE","ACTIVE",
Q575="BSS Hardware Issue","ACTIVE",
Q575="Sites strategiques, MLL, Pylone, etc.","PASSIVE",
Q575="AKTIVCO DEFAUT GE &amp; POWER Cabinet","PASSIVE",
Q575="AKTIVCO Coupure ENEO &amp; Baisse de tension","PASSIVE",
Q575="Coupure ENEO &amp; Baisse de tension","PASSIVE",
Q575="Defaut GE &amp; POWER Cabinet","PASSIVE",
Q575="Sharing","PASSIVE",
Q575="SIte strategiques &amp; DataCenter","PASSIVE",
Q575="Exclu","Exclu",
Q575="SAT","ACTIVE",
Q575="SPARE-ISSUE","SPARE-ISSUE",
Q575="Fiber CAmtel","ACTIVE",
Q575="Fiber AOF","ACTIVE",
Q575="Projet OCM (HUAWEI)","PLANNED WORKS",
Q575="Projet OCM (NOKIA)","PLANNED WORKS",
Q575="ACCESS-ISSUE","ACCESS-ISSUE",
Q575="Projet OCM (ZTE, NOKIA, autres projets)","PLANNED WORKS",
Q575="No root CAuse","No root cause",
Q575="ODU HS","ACTIVE",
Q575="IP &amp; VLAN","ACTIVE",
Q575="Warehouse HUAWEI","SPARE-ISSUE",
Q575="SPARE-HS","SPARE-ISSUE",
Q575="Power Telco","ACTIVE"
),"")</f>
        <v>PLANNED WORKS</v>
      </c>
      <c r="S575" s="58" t="s">
        <v>5988</v>
      </c>
      <c r="T575" s="7" t="s">
        <v>17</v>
      </c>
      <c r="U575" s="7" t="s">
        <v>17</v>
      </c>
      <c r="V575" s="59" t="s">
        <v>5764</v>
      </c>
      <c r="W575" s="59" t="s">
        <v>5764</v>
      </c>
      <c r="X575" s="59"/>
      <c r="Y575" s="59"/>
      <c r="Z575" s="59"/>
      <c r="AA575" s="59"/>
      <c r="AB575" s="59" t="s">
        <v>17</v>
      </c>
      <c r="AC575" s="59" t="s">
        <v>17</v>
      </c>
      <c r="AD575" s="59" t="s">
        <v>17</v>
      </c>
      <c r="AE575" s="59" t="s">
        <v>17</v>
      </c>
      <c r="AF575" s="15"/>
      <c r="AG575" s="15"/>
      <c r="AH575" s="15"/>
      <c r="AI575" s="15"/>
    </row>
    <row r="576" spans="1:35" s="14" customFormat="1" x14ac:dyDescent="0.35">
      <c r="A576" s="1" t="s">
        <v>1691</v>
      </c>
      <c r="B576" s="1" t="s">
        <v>1692</v>
      </c>
      <c r="C576" s="3"/>
      <c r="D576" s="1" t="s">
        <v>12</v>
      </c>
      <c r="E576" s="1" t="s">
        <v>13</v>
      </c>
      <c r="F576" s="3" t="s">
        <v>53</v>
      </c>
      <c r="G576" s="1" t="s">
        <v>54</v>
      </c>
      <c r="H576" s="61" t="str">
        <f>_xlfn.XLOOKUP(B576,'[1]Nur des jours'!$B:$B,'[1]Nur des jours'!$H:$H,"")</f>
        <v>Huawei</v>
      </c>
      <c r="I576" s="54">
        <v>0</v>
      </c>
      <c r="J576" s="54">
        <v>0</v>
      </c>
      <c r="K576" s="54">
        <v>0</v>
      </c>
      <c r="L576" s="55">
        <v>0</v>
      </c>
      <c r="M576" s="56" t="s">
        <v>5375</v>
      </c>
      <c r="N576" s="57"/>
      <c r="O576" s="16" t="str" cm="1">
        <f t="array" ref="O576">IFERROR(_xlfn.IFS(
Q576="MPR ISSUE","PDH",
Q576="BSS Hardware Issue","BSS",
Q576="Sites strategiques, MLL, Pylone, etc.","ENVTECH",
Q576="AKTIVCO DEFAUT GE &amp; POWER Cabinet","AKTIVCO",
Q576="AKTIVCO Coupure ENEO &amp; Baisse de tension","AKTIVCO GRID ONLY",
Q576="Coupure ENEO &amp; Baisse de tension","IHS GRID ONLY",
Q576="Defaut GE &amp; POWER Cabinet","IHS",
Q576="Sharing","Partners",
Q576="SIte strategiques &amp; DataCenter","SST &amp; DC",
Q576="Exclu","Exclu",
Q576="SAT","SAT",
Q576="SPARE-ISSUE","SPARE-ISSUE",
Q576="Fiber CAmtel","TRANS_FO_CAMTEL",
Q576="Fiber AOF","Fiber AOF",
Q576="Projet OCM (HUAWEI)","TRAVAUX-HUAWEI",
Q576="Projet OCM (NOKIA)","TRAVAUX-NOKIA",
Q576="ACCESS-ISSUE","ACCESS-ISSUE",
Q576="Projet OCM (ZTE, NOKIA, autres projets)","TRAVAUX OCM",
Q576="No root CAuse","No root cause",
Q576="ODU HS","PDH",
Q576="IP &amp; VLAN","PDH",
Q576="Warehouse HUAWEI","SPARE-ISSUE",
Q576="SPARE-HS","SPARE-ISSUE",
Q576="Power Telco","BSS"
),"")</f>
        <v>TRAVAUX-HUAWEI</v>
      </c>
      <c r="P576" s="22" t="str" cm="1">
        <f t="array" ref="P576">IFERROR(_xlfn.IFS(
Q576="MPR ISSUE","TX ISSUE",
Q576="BSS Hardware Issue","RAN ISSUE",
Q576="Sites strategiques, MLL, Pylone, etc.","ENVTECH",
Q576="AKTIVCO DEFAUT GE &amp; POWER Cabinet","POWER ISSUE",
Q576="AKTIVCO Coupure ENEO &amp; Baisse de tension","POWER ISSUE",
Q576="Coupure ENEO &amp; Baisse de tension","POWER ISSUE",
Q576="Defaut GE &amp; POWER Cabinet","POWER ISSUE",
Q576="Sharing","POWER ISSUE",
Q576="SIte strategiques &amp; DataCenter","POWER ISSUE",
Q576="Exclu","Exclu",
Q576="SAT","TX ISSUE",
Q576="SPARE-ISSUE","SPARE-ISSUE",
Q576="Fiber CAmtel","TX ISSUE",
Q576="Fiber AOF","TX ISSUE",
Q576="Projet OCM (HUAWEI)","TRAVAUX-HUAWEI",
Q576="Projet OCM (NOKIA)","TRAVAUX -NOKIA",
Q576="ACCESS-ISSUE","ACCESS-ISSUE",
Q576="Projet OCM (ZTE, NOKIA, autres projets)","TRAVAUX OCM",
Q576="No root CAuse","No root cause",
Q576="ODU HS","TX ISSUE",
Q576="IP &amp; VLAN","TX ISSUE",
Q576="Warehouse HUAWEI","SPARE-ISSUE",
Q576="SPARE-HS","SPARE-ISSUE",
Q576="Power Telco","RAN ISSUE"
),"")</f>
        <v>TRAVAUX-HUAWEI</v>
      </c>
      <c r="Q576" s="50" t="s">
        <v>5358</v>
      </c>
      <c r="R576" s="23" t="str" cm="1">
        <f t="array" ref="R576">IFERROR(_xlfn.IFS(
Q576="MPR ISSUE","ACTIVE",
Q576="BSS Hardware Issue","ACTIVE",
Q576="Sites strategiques, MLL, Pylone, etc.","PASSIVE",
Q576="AKTIVCO DEFAUT GE &amp; POWER Cabinet","PASSIVE",
Q576="AKTIVCO Coupure ENEO &amp; Baisse de tension","PASSIVE",
Q576="Coupure ENEO &amp; Baisse de tension","PASSIVE",
Q576="Defaut GE &amp; POWER Cabinet","PASSIVE",
Q576="Sharing","PASSIVE",
Q576="SIte strategiques &amp; DataCenter","PASSIVE",
Q576="Exclu","Exclu",
Q576="SAT","ACTIVE",
Q576="SPARE-ISSUE","SPARE-ISSUE",
Q576="Fiber CAmtel","ACTIVE",
Q576="Fiber AOF","ACTIVE",
Q576="Projet OCM (HUAWEI)","PLANNED WORKS",
Q576="Projet OCM (NOKIA)","PLANNED WORKS",
Q576="ACCESS-ISSUE","ACCESS-ISSUE",
Q576="Projet OCM (ZTE, NOKIA, autres projets)","PLANNED WORKS",
Q576="No root CAuse","No root cause",
Q576="ODU HS","ACTIVE",
Q576="IP &amp; VLAN","ACTIVE",
Q576="Warehouse HUAWEI","SPARE-ISSUE",
Q576="SPARE-HS","SPARE-ISSUE",
Q576="Power Telco","ACTIVE"
),"")</f>
        <v>PLANNED WORKS</v>
      </c>
      <c r="S576" s="58" t="s">
        <v>5941</v>
      </c>
      <c r="T576" s="7" t="s">
        <v>17</v>
      </c>
      <c r="U576" s="7" t="s">
        <v>17</v>
      </c>
      <c r="V576" s="59" t="s">
        <v>5636</v>
      </c>
      <c r="W576" s="59" t="s">
        <v>5636</v>
      </c>
      <c r="X576" s="59"/>
      <c r="Y576" s="59"/>
      <c r="Z576" s="59"/>
      <c r="AA576" s="59"/>
      <c r="AB576" s="59" t="s">
        <v>17</v>
      </c>
      <c r="AC576" s="59" t="s">
        <v>17</v>
      </c>
      <c r="AD576" s="59" t="s">
        <v>17</v>
      </c>
      <c r="AE576" s="59" t="s">
        <v>17</v>
      </c>
      <c r="AF576" s="15"/>
      <c r="AG576" s="15"/>
      <c r="AH576" s="15"/>
      <c r="AI576" s="15"/>
    </row>
    <row r="577" spans="1:35" s="14" customFormat="1" x14ac:dyDescent="0.35">
      <c r="A577" s="1" t="s">
        <v>4474</v>
      </c>
      <c r="B577" s="1" t="s">
        <v>4475</v>
      </c>
      <c r="C577" s="3"/>
      <c r="D577" s="1" t="s">
        <v>12</v>
      </c>
      <c r="E577" s="1" t="s">
        <v>13</v>
      </c>
      <c r="F577" s="3" t="s">
        <v>14</v>
      </c>
      <c r="G577" s="1" t="s">
        <v>3465</v>
      </c>
      <c r="H577" s="61" t="str">
        <f>_xlfn.XLOOKUP(B577,'[1]Nur des jours'!$B:$B,'[1]Nur des jours'!$H:$H,"")</f>
        <v>HUAWEI</v>
      </c>
      <c r="I577" s="54">
        <v>0</v>
      </c>
      <c r="J577" s="54">
        <v>0</v>
      </c>
      <c r="K577" s="54">
        <v>0</v>
      </c>
      <c r="L577" s="55">
        <v>0</v>
      </c>
      <c r="M577" s="56" t="s">
        <v>5377</v>
      </c>
      <c r="N577" s="57"/>
      <c r="O577" s="16" t="str" cm="1">
        <f t="array" ref="O577">IFERROR(_xlfn.IFS(
Q577="MPR ISSUE","PDH",
Q577="BSS Hardware Issue","BSS",
Q577="Sites strategiques, MLL, Pylone, etc.","ENVTECH",
Q577="AKTIVCO DEFAUT GE &amp; POWER Cabinet","AKTIVCO",
Q577="AKTIVCO Coupure ENEO &amp; Baisse de tension","AKTIVCO GRID ONLY",
Q577="Coupure ENEO &amp; Baisse de tension","IHS GRID ONLY",
Q577="Defaut GE &amp; POWER Cabinet","IHS",
Q577="Sharing","Partners",
Q577="SIte strategiques &amp; DataCenter","SST &amp; DC",
Q577="Exclu","Exclu",
Q577="SAT","SAT",
Q577="SPARE-ISSUE","SPARE-ISSUE",
Q577="Fiber CAmtel","TRANS_FO_CAMTEL",
Q577="Fiber AOF","Fiber AOF",
Q577="Projet OCM (HUAWEI)","TRAVAUX-HUAWEI",
Q577="Projet OCM (NOKIA)","TRAVAUX-NOKIA",
Q577="ACCESS-ISSUE","ACCESS-ISSUE",
Q577="Projet OCM (ZTE, NOKIA, autres projets)","TRAVAUX OCM",
Q577="No root CAuse","No root cause",
Q577="ODU HS","PDH",
Q577="IP &amp; VLAN","PDH",
Q577="Warehouse HUAWEI","SPARE-ISSUE",
Q577="SPARE-HS","SPARE-ISSUE",
Q577="Power Telco","BSS"
),"")</f>
        <v>TRAVAUX-HUAWEI</v>
      </c>
      <c r="P577" s="22" t="str" cm="1">
        <f t="array" ref="P577">IFERROR(_xlfn.IFS(
Q577="MPR ISSUE","TX ISSUE",
Q577="BSS Hardware Issue","RAN ISSUE",
Q577="Sites strategiques, MLL, Pylone, etc.","ENVTECH",
Q577="AKTIVCO DEFAUT GE &amp; POWER Cabinet","POWER ISSUE",
Q577="AKTIVCO Coupure ENEO &amp; Baisse de tension","POWER ISSUE",
Q577="Coupure ENEO &amp; Baisse de tension","POWER ISSUE",
Q577="Defaut GE &amp; POWER Cabinet","POWER ISSUE",
Q577="Sharing","POWER ISSUE",
Q577="SIte strategiques &amp; DataCenter","POWER ISSUE",
Q577="Exclu","Exclu",
Q577="SAT","TX ISSUE",
Q577="SPARE-ISSUE","SPARE-ISSUE",
Q577="Fiber CAmtel","TX ISSUE",
Q577="Fiber AOF","TX ISSUE",
Q577="Projet OCM (HUAWEI)","TRAVAUX-HUAWEI",
Q577="Projet OCM (NOKIA)","TRAVAUX -NOKIA",
Q577="ACCESS-ISSUE","ACCESS-ISSUE",
Q577="Projet OCM (ZTE, NOKIA, autres projets)","TRAVAUX OCM",
Q577="No root CAuse","No root cause",
Q577="ODU HS","TX ISSUE",
Q577="IP &amp; VLAN","TX ISSUE",
Q577="Warehouse HUAWEI","SPARE-ISSUE",
Q577="SPARE-HS","SPARE-ISSUE",
Q577="Power Telco","RAN ISSUE"
),"")</f>
        <v>TRAVAUX-HUAWEI</v>
      </c>
      <c r="Q577" s="50" t="s">
        <v>5358</v>
      </c>
      <c r="R577" s="23" t="str" cm="1">
        <f t="array" ref="R577">IFERROR(_xlfn.IFS(
Q577="MPR ISSUE","ACTIVE",
Q577="BSS Hardware Issue","ACTIVE",
Q577="Sites strategiques, MLL, Pylone, etc.","PASSIVE",
Q577="AKTIVCO DEFAUT GE &amp; POWER Cabinet","PASSIVE",
Q577="AKTIVCO Coupure ENEO &amp; Baisse de tension","PASSIVE",
Q577="Coupure ENEO &amp; Baisse de tension","PASSIVE",
Q577="Defaut GE &amp; POWER Cabinet","PASSIVE",
Q577="Sharing","PASSIVE",
Q577="SIte strategiques &amp; DataCenter","PASSIVE",
Q577="Exclu","Exclu",
Q577="SAT","ACTIVE",
Q577="SPARE-ISSUE","SPARE-ISSUE",
Q577="Fiber CAmtel","ACTIVE",
Q577="Fiber AOF","ACTIVE",
Q577="Projet OCM (HUAWEI)","PLANNED WORKS",
Q577="Projet OCM (NOKIA)","PLANNED WORKS",
Q577="ACCESS-ISSUE","ACCESS-ISSUE",
Q577="Projet OCM (ZTE, NOKIA, autres projets)","PLANNED WORKS",
Q577="No root CAuse","No root cause",
Q577="ODU HS","ACTIVE",
Q577="IP &amp; VLAN","ACTIVE",
Q577="Warehouse HUAWEI","SPARE-ISSUE",
Q577="SPARE-HS","SPARE-ISSUE",
Q577="Power Telco","ACTIVE"
),"")</f>
        <v>PLANNED WORKS</v>
      </c>
      <c r="S577" s="58" t="s">
        <v>5941</v>
      </c>
      <c r="T577" s="7" t="s">
        <v>17</v>
      </c>
      <c r="U577" s="7" t="s">
        <v>17</v>
      </c>
      <c r="V577" s="59" t="s">
        <v>5636</v>
      </c>
      <c r="W577" s="59" t="s">
        <v>5636</v>
      </c>
      <c r="X577" s="59"/>
      <c r="Y577" s="59"/>
      <c r="Z577" s="59"/>
      <c r="AA577" s="59"/>
      <c r="AB577" s="59" t="s">
        <v>17</v>
      </c>
      <c r="AC577" s="59" t="s">
        <v>17</v>
      </c>
      <c r="AD577" s="59" t="s">
        <v>17</v>
      </c>
      <c r="AE577" s="59" t="s">
        <v>17</v>
      </c>
      <c r="AF577" s="15"/>
      <c r="AG577" s="15"/>
      <c r="AH577" s="15"/>
      <c r="AI577" s="15"/>
    </row>
    <row r="578" spans="1:35" s="14" customFormat="1" x14ac:dyDescent="0.35">
      <c r="A578" s="2" t="s">
        <v>5293</v>
      </c>
      <c r="B578" s="1" t="s">
        <v>5294</v>
      </c>
      <c r="C578" s="3"/>
      <c r="D578" s="1" t="s">
        <v>12</v>
      </c>
      <c r="E578" s="1" t="s">
        <v>98</v>
      </c>
      <c r="F578" s="3" t="s">
        <v>14</v>
      </c>
      <c r="G578" s="1" t="s">
        <v>5293</v>
      </c>
      <c r="H578" s="61" t="str">
        <f>_xlfn.XLOOKUP(B578,'[1]Nur des jours'!$B:$B,'[1]Nur des jours'!$H:$H,"")</f>
        <v>HUAWEI</v>
      </c>
      <c r="I578" s="54">
        <v>0</v>
      </c>
      <c r="J578" s="54">
        <v>0</v>
      </c>
      <c r="K578" s="54">
        <v>0</v>
      </c>
      <c r="L578" s="55">
        <v>0</v>
      </c>
      <c r="M578" s="56" t="s">
        <v>5377</v>
      </c>
      <c r="N578" s="57"/>
      <c r="O578" s="16" t="str" cm="1">
        <f t="array" ref="O578">IFERROR(_xlfn.IFS(
Q578="MPR ISSUE","PDH",
Q578="BSS Hardware Issue","BSS",
Q578="Sites strategiques, MLL, Pylone, etc.","ENVTECH",
Q578="AKTIVCO DEFAUT GE &amp; POWER Cabinet","AKTIVCO",
Q578="AKTIVCO Coupure ENEO &amp; Baisse de tension","AKTIVCO GRID ONLY",
Q578="Coupure ENEO &amp; Baisse de tension","IHS GRID ONLY",
Q578="Defaut GE &amp; POWER Cabinet","IHS",
Q578="Sharing","Partners",
Q578="SIte strategiques &amp; DataCenter","SST &amp; DC",
Q578="Exclu","Exclu",
Q578="SAT","SAT",
Q578="SPARE-ISSUE","SPARE-ISSUE",
Q578="Fiber CAmtel","TRANS_FO_CAMTEL",
Q578="Fiber AOF","Fiber AOF",
Q578="Projet OCM (HUAWEI)","TRAVAUX-HUAWEI",
Q578="Projet OCM (NOKIA)","TRAVAUX-NOKIA",
Q578="ACCESS-ISSUE","ACCESS-ISSUE",
Q578="Projet OCM (ZTE, NOKIA, autres projets)","TRAVAUX OCM",
Q578="No root CAuse","No root cause",
Q578="ODU HS","PDH",
Q578="IP &amp; VLAN","PDH",
Q578="Warehouse HUAWEI","SPARE-ISSUE",
Q578="SPARE-HS","SPARE-ISSUE",
Q578="Power Telco","BSS"
),"")</f>
        <v>TRAVAUX-HUAWEI</v>
      </c>
      <c r="P578" s="22" t="str" cm="1">
        <f t="array" ref="P578">IFERROR(_xlfn.IFS(
Q578="MPR ISSUE","TX ISSUE",
Q578="BSS Hardware Issue","RAN ISSUE",
Q578="Sites strategiques, MLL, Pylone, etc.","ENVTECH",
Q578="AKTIVCO DEFAUT GE &amp; POWER Cabinet","POWER ISSUE",
Q578="AKTIVCO Coupure ENEO &amp; Baisse de tension","POWER ISSUE",
Q578="Coupure ENEO &amp; Baisse de tension","POWER ISSUE",
Q578="Defaut GE &amp; POWER Cabinet","POWER ISSUE",
Q578="Sharing","POWER ISSUE",
Q578="SIte strategiques &amp; DataCenter","POWER ISSUE",
Q578="Exclu","Exclu",
Q578="SAT","TX ISSUE",
Q578="SPARE-ISSUE","SPARE-ISSUE",
Q578="Fiber CAmtel","TX ISSUE",
Q578="Fiber AOF","TX ISSUE",
Q578="Projet OCM (HUAWEI)","TRAVAUX-HUAWEI",
Q578="Projet OCM (NOKIA)","TRAVAUX -NOKIA",
Q578="ACCESS-ISSUE","ACCESS-ISSUE",
Q578="Projet OCM (ZTE, NOKIA, autres projets)","TRAVAUX OCM",
Q578="No root CAuse","No root cause",
Q578="ODU HS","TX ISSUE",
Q578="IP &amp; VLAN","TX ISSUE",
Q578="Warehouse HUAWEI","SPARE-ISSUE",
Q578="SPARE-HS","SPARE-ISSUE",
Q578="Power Telco","RAN ISSUE"
),"")</f>
        <v>TRAVAUX-HUAWEI</v>
      </c>
      <c r="Q578" s="50" t="s">
        <v>5358</v>
      </c>
      <c r="R578" s="23" t="str" cm="1">
        <f t="array" ref="R578">IFERROR(_xlfn.IFS(
Q578="MPR ISSUE","ACTIVE",
Q578="BSS Hardware Issue","ACTIVE",
Q578="Sites strategiques, MLL, Pylone, etc.","PASSIVE",
Q578="AKTIVCO DEFAUT GE &amp; POWER Cabinet","PASSIVE",
Q578="AKTIVCO Coupure ENEO &amp; Baisse de tension","PASSIVE",
Q578="Coupure ENEO &amp; Baisse de tension","PASSIVE",
Q578="Defaut GE &amp; POWER Cabinet","PASSIVE",
Q578="Sharing","PASSIVE",
Q578="SIte strategiques &amp; DataCenter","PASSIVE",
Q578="Exclu","Exclu",
Q578="SAT","ACTIVE",
Q578="SPARE-ISSUE","SPARE-ISSUE",
Q578="Fiber CAmtel","ACTIVE",
Q578="Fiber AOF","ACTIVE",
Q578="Projet OCM (HUAWEI)","PLANNED WORKS",
Q578="Projet OCM (NOKIA)","PLANNED WORKS",
Q578="ACCESS-ISSUE","ACCESS-ISSUE",
Q578="Projet OCM (ZTE, NOKIA, autres projets)","PLANNED WORKS",
Q578="No root CAuse","No root cause",
Q578="ODU HS","ACTIVE",
Q578="IP &amp; VLAN","ACTIVE",
Q578="Warehouse HUAWEI","SPARE-ISSUE",
Q578="SPARE-HS","SPARE-ISSUE",
Q578="Power Telco","ACTIVE"
),"")</f>
        <v>PLANNED WORKS</v>
      </c>
      <c r="S578" s="58" t="s">
        <v>5941</v>
      </c>
      <c r="T578" s="7" t="s">
        <v>17</v>
      </c>
      <c r="U578" s="7" t="s">
        <v>17</v>
      </c>
      <c r="V578" s="59" t="s">
        <v>5636</v>
      </c>
      <c r="W578" s="59" t="s">
        <v>5636</v>
      </c>
      <c r="X578" s="59"/>
      <c r="Y578" s="59"/>
      <c r="Z578" s="59"/>
      <c r="AA578" s="59"/>
      <c r="AB578" s="59" t="s">
        <v>17</v>
      </c>
      <c r="AC578" s="59" t="s">
        <v>17</v>
      </c>
      <c r="AD578" s="59" t="s">
        <v>17</v>
      </c>
      <c r="AE578" s="59" t="s">
        <v>17</v>
      </c>
      <c r="AF578" s="15"/>
      <c r="AG578" s="15"/>
      <c r="AH578" s="15"/>
      <c r="AI578" s="15"/>
    </row>
    <row r="579" spans="1:35" s="14" customFormat="1" x14ac:dyDescent="0.35">
      <c r="A579" s="1" t="s">
        <v>3715</v>
      </c>
      <c r="B579" s="1" t="s">
        <v>3716</v>
      </c>
      <c r="C579" s="3"/>
      <c r="D579" s="1" t="s">
        <v>359</v>
      </c>
      <c r="E579" s="1" t="s">
        <v>6063</v>
      </c>
      <c r="F579" s="3" t="s">
        <v>104</v>
      </c>
      <c r="G579" s="1" t="s">
        <v>1186</v>
      </c>
      <c r="H579" s="61" t="str">
        <f>_xlfn.XLOOKUP(B579,'[1]Nur des jours'!$B:$B,'[1]Nur des jours'!$H:$H,"")</f>
        <v>HUAWEI</v>
      </c>
      <c r="I579" s="54">
        <v>0</v>
      </c>
      <c r="J579" s="54">
        <v>0</v>
      </c>
      <c r="K579" s="54">
        <v>0</v>
      </c>
      <c r="L579" s="55">
        <v>0</v>
      </c>
      <c r="M579" s="56" t="s">
        <v>5377</v>
      </c>
      <c r="N579" s="57"/>
      <c r="O579" s="16" t="str" cm="1">
        <f t="array" ref="O579">IFERROR(_xlfn.IFS(
Q579="MPR ISSUE","PDH",
Q579="BSS Hardware Issue","BSS",
Q579="Sites strategiques, MLL, Pylone, etc.","ENVTECH",
Q579="AKTIVCO DEFAUT GE &amp; POWER Cabinet","AKTIVCO",
Q579="AKTIVCO Coupure ENEO &amp; Baisse de tension","AKTIVCO GRID ONLY",
Q579="Coupure ENEO &amp; Baisse de tension","IHS GRID ONLY",
Q579="Defaut GE &amp; POWER Cabinet","IHS",
Q579="Sharing","Partners",
Q579="SIte strategiques &amp; DataCenter","SST &amp; DC",
Q579="Exclu","Exclu",
Q579="SAT","SAT",
Q579="SPARE-ISSUE","SPARE-ISSUE",
Q579="Fiber CAmtel","TRANS_FO_CAMTEL",
Q579="Fiber AOF","Fiber AOF",
Q579="Projet OCM (HUAWEI)","TRAVAUX-HUAWEI",
Q579="Projet OCM (NOKIA)","TRAVAUX-NOKIA",
Q579="ACCESS-ISSUE","ACCESS-ISSUE",
Q579="Projet OCM (ZTE, NOKIA, autres projets)","TRAVAUX OCM",
Q579="No root CAuse","No root cause",
Q579="ODU HS","PDH",
Q579="IP &amp; VLAN","PDH",
Q579="Warehouse HUAWEI","SPARE-ISSUE",
Q579="SPARE-HS","SPARE-ISSUE",
Q579="Power Telco","BSS"
),"")</f>
        <v>AKTIVCO</v>
      </c>
      <c r="P579" s="22" t="str" cm="1">
        <f t="array" ref="P579">IFERROR(_xlfn.IFS(
Q579="MPR ISSUE","TX ISSUE",
Q579="BSS Hardware Issue","RAN ISSUE",
Q579="Sites strategiques, MLL, Pylone, etc.","ENVTECH",
Q579="AKTIVCO DEFAUT GE &amp; POWER Cabinet","POWER ISSUE",
Q579="AKTIVCO Coupure ENEO &amp; Baisse de tension","POWER ISSUE",
Q579="Coupure ENEO &amp; Baisse de tension","POWER ISSUE",
Q579="Defaut GE &amp; POWER Cabinet","POWER ISSUE",
Q579="Sharing","POWER ISSUE",
Q579="SIte strategiques &amp; DataCenter","POWER ISSUE",
Q579="Exclu","Exclu",
Q579="SAT","TX ISSUE",
Q579="SPARE-ISSUE","SPARE-ISSUE",
Q579="Fiber CAmtel","TX ISSUE",
Q579="Fiber AOF","TX ISSUE",
Q579="Projet OCM (HUAWEI)","TRAVAUX-HUAWEI",
Q579="Projet OCM (NOKIA)","TRAVAUX -NOKIA",
Q579="ACCESS-ISSUE","ACCESS-ISSUE",
Q579="Projet OCM (ZTE, NOKIA, autres projets)","TRAVAUX OCM",
Q579="No root CAuse","No root cause",
Q579="ODU HS","TX ISSUE",
Q579="IP &amp; VLAN","TX ISSUE",
Q579="Warehouse HUAWEI","SPARE-ISSUE",
Q579="SPARE-HS","SPARE-ISSUE",
Q579="Power Telco","RAN ISSUE"
),"")</f>
        <v>POWER ISSUE</v>
      </c>
      <c r="Q579" s="50" t="s">
        <v>6060</v>
      </c>
      <c r="R579" s="23" t="str" cm="1">
        <f t="array" ref="R579">IFERROR(_xlfn.IFS(
Q579="MPR ISSUE","ACTIVE",
Q579="BSS Hardware Issue","ACTIVE",
Q579="Sites strategiques, MLL, Pylone, etc.","PASSIVE",
Q579="AKTIVCO DEFAUT GE &amp; POWER Cabinet","PASSIVE",
Q579="AKTIVCO Coupure ENEO &amp; Baisse de tension","PASSIVE",
Q579="Coupure ENEO &amp; Baisse de tension","PASSIVE",
Q579="Defaut GE &amp; POWER Cabinet","PASSIVE",
Q579="Sharing","PASSIVE",
Q579="SIte strategiques &amp; DataCenter","PASSIVE",
Q579="Exclu","Exclu",
Q579="SAT","ACTIVE",
Q579="SPARE-ISSUE","SPARE-ISSUE",
Q579="Fiber CAmtel","ACTIVE",
Q579="Fiber AOF","ACTIVE",
Q579="Projet OCM (HUAWEI)","PLANNED WORKS",
Q579="Projet OCM (NOKIA)","PLANNED WORKS",
Q579="ACCESS-ISSUE","ACCESS-ISSUE",
Q579="Projet OCM (ZTE, NOKIA, autres projets)","PLANNED WORKS",
Q579="No root CAuse","No root cause",
Q579="ODU HS","ACTIVE",
Q579="IP &amp; VLAN","ACTIVE",
Q579="Warehouse HUAWEI","SPARE-ISSUE",
Q579="SPARE-HS","SPARE-ISSUE",
Q579="Power Telco","ACTIVE"
),"")</f>
        <v>PASSIVE</v>
      </c>
      <c r="S579" s="58" t="s">
        <v>5996</v>
      </c>
      <c r="T579" s="7" t="s">
        <v>17</v>
      </c>
      <c r="U579" s="7" t="s">
        <v>17</v>
      </c>
      <c r="V579" s="59" t="s">
        <v>5636</v>
      </c>
      <c r="W579" s="59" t="s">
        <v>5636</v>
      </c>
      <c r="X579" s="59"/>
      <c r="Y579" s="59"/>
      <c r="Z579" s="59"/>
      <c r="AA579" s="59"/>
      <c r="AB579" s="59" t="s">
        <v>5775</v>
      </c>
      <c r="AC579" s="59" t="s">
        <v>5775</v>
      </c>
      <c r="AD579" s="59" t="s">
        <v>5775</v>
      </c>
      <c r="AE579" s="59" t="s">
        <v>17</v>
      </c>
      <c r="AF579" s="15"/>
      <c r="AG579" s="15"/>
      <c r="AH579" s="15"/>
      <c r="AI579" s="15"/>
    </row>
    <row r="580" spans="1:35" s="14" customFormat="1" x14ac:dyDescent="0.35">
      <c r="A580" s="1" t="s">
        <v>5248</v>
      </c>
      <c r="B580" s="1" t="s">
        <v>5249</v>
      </c>
      <c r="C580" s="3"/>
      <c r="D580" s="1" t="s">
        <v>12</v>
      </c>
      <c r="E580" s="1" t="s">
        <v>98</v>
      </c>
      <c r="F580" s="3" t="s">
        <v>14</v>
      </c>
      <c r="G580" s="1" t="s">
        <v>5250</v>
      </c>
      <c r="H580" s="61" t="str">
        <f>_xlfn.XLOOKUP(B580,'[1]Nur des jours'!$B:$B,'[1]Nur des jours'!$H:$H,"")</f>
        <v>HUAWEI</v>
      </c>
      <c r="I580" s="54">
        <v>0</v>
      </c>
      <c r="J580" s="54">
        <v>0</v>
      </c>
      <c r="K580" s="54">
        <v>0</v>
      </c>
      <c r="L580" s="55">
        <v>0</v>
      </c>
      <c r="M580" s="56" t="s">
        <v>5377</v>
      </c>
      <c r="N580" s="57"/>
      <c r="O580" s="16" t="str" cm="1">
        <f t="array" ref="O580">IFERROR(_xlfn.IFS(
Q580="MPR ISSUE","PDH",
Q580="BSS Hardware Issue","BSS",
Q580="Sites strategiques, MLL, Pylone, etc.","ENVTECH",
Q580="AKTIVCO DEFAUT GE &amp; POWER Cabinet","AKTIVCO",
Q580="AKTIVCO Coupure ENEO &amp; Baisse de tension","AKTIVCO GRID ONLY",
Q580="Coupure ENEO &amp; Baisse de tension","IHS GRID ONLY",
Q580="Defaut GE &amp; POWER Cabinet","IHS",
Q580="Sharing","Partners",
Q580="SIte strategiques &amp; DataCenter","SST &amp; DC",
Q580="Exclu","Exclu",
Q580="SAT","SAT",
Q580="SPARE-ISSUE","SPARE-ISSUE",
Q580="Fiber CAmtel","TRANS_FO_CAMTEL",
Q580="Fiber AOF","Fiber AOF",
Q580="Projet OCM (HUAWEI)","TRAVAUX-HUAWEI",
Q580="Projet OCM (NOKIA)","TRAVAUX-NOKIA",
Q580="ACCESS-ISSUE","ACCESS-ISSUE",
Q580="Projet OCM (ZTE, NOKIA, autres projets)","TRAVAUX OCM",
Q580="No root CAuse","No root cause",
Q580="ODU HS","PDH",
Q580="IP &amp; VLAN","PDH",
Q580="Warehouse HUAWEI","SPARE-ISSUE",
Q580="SPARE-HS","SPARE-ISSUE",
Q580="Power Telco","BSS"
),"")</f>
        <v>TRAVAUX-HUAWEI</v>
      </c>
      <c r="P580" s="22" t="str" cm="1">
        <f t="array" ref="P580">IFERROR(_xlfn.IFS(
Q580="MPR ISSUE","TX ISSUE",
Q580="BSS Hardware Issue","RAN ISSUE",
Q580="Sites strategiques, MLL, Pylone, etc.","ENVTECH",
Q580="AKTIVCO DEFAUT GE &amp; POWER Cabinet","POWER ISSUE",
Q580="AKTIVCO Coupure ENEO &amp; Baisse de tension","POWER ISSUE",
Q580="Coupure ENEO &amp; Baisse de tension","POWER ISSUE",
Q580="Defaut GE &amp; POWER Cabinet","POWER ISSUE",
Q580="Sharing","POWER ISSUE",
Q580="SIte strategiques &amp; DataCenter","POWER ISSUE",
Q580="Exclu","Exclu",
Q580="SAT","TX ISSUE",
Q580="SPARE-ISSUE","SPARE-ISSUE",
Q580="Fiber CAmtel","TX ISSUE",
Q580="Fiber AOF","TX ISSUE",
Q580="Projet OCM (HUAWEI)","TRAVAUX-HUAWEI",
Q580="Projet OCM (NOKIA)","TRAVAUX -NOKIA",
Q580="ACCESS-ISSUE","ACCESS-ISSUE",
Q580="Projet OCM (ZTE, NOKIA, autres projets)","TRAVAUX OCM",
Q580="No root CAuse","No root cause",
Q580="ODU HS","TX ISSUE",
Q580="IP &amp; VLAN","TX ISSUE",
Q580="Warehouse HUAWEI","SPARE-ISSUE",
Q580="SPARE-HS","SPARE-ISSUE",
Q580="Power Telco","RAN ISSUE"
),"")</f>
        <v>TRAVAUX-HUAWEI</v>
      </c>
      <c r="Q580" s="50" t="s">
        <v>5358</v>
      </c>
      <c r="R580" s="23" t="str" cm="1">
        <f t="array" ref="R580">IFERROR(_xlfn.IFS(
Q580="MPR ISSUE","ACTIVE",
Q580="BSS Hardware Issue","ACTIVE",
Q580="Sites strategiques, MLL, Pylone, etc.","PASSIVE",
Q580="AKTIVCO DEFAUT GE &amp; POWER Cabinet","PASSIVE",
Q580="AKTIVCO Coupure ENEO &amp; Baisse de tension","PASSIVE",
Q580="Coupure ENEO &amp; Baisse de tension","PASSIVE",
Q580="Defaut GE &amp; POWER Cabinet","PASSIVE",
Q580="Sharing","PASSIVE",
Q580="SIte strategiques &amp; DataCenter","PASSIVE",
Q580="Exclu","Exclu",
Q580="SAT","ACTIVE",
Q580="SPARE-ISSUE","SPARE-ISSUE",
Q580="Fiber CAmtel","ACTIVE",
Q580="Fiber AOF","ACTIVE",
Q580="Projet OCM (HUAWEI)","PLANNED WORKS",
Q580="Projet OCM (NOKIA)","PLANNED WORKS",
Q580="ACCESS-ISSUE","ACCESS-ISSUE",
Q580="Projet OCM (ZTE, NOKIA, autres projets)","PLANNED WORKS",
Q580="No root CAuse","No root cause",
Q580="ODU HS","ACTIVE",
Q580="IP &amp; VLAN","ACTIVE",
Q580="Warehouse HUAWEI","SPARE-ISSUE",
Q580="SPARE-HS","SPARE-ISSUE",
Q580="Power Telco","ACTIVE"
),"")</f>
        <v>PLANNED WORKS</v>
      </c>
      <c r="S580" s="58" t="s">
        <v>5941</v>
      </c>
      <c r="T580" s="7" t="s">
        <v>17</v>
      </c>
      <c r="U580" s="7" t="s">
        <v>17</v>
      </c>
      <c r="V580" s="59" t="s">
        <v>5636</v>
      </c>
      <c r="W580" s="59" t="s">
        <v>5636</v>
      </c>
      <c r="X580" s="59"/>
      <c r="Y580" s="59"/>
      <c r="Z580" s="59"/>
      <c r="AA580" s="59"/>
      <c r="AB580" s="59" t="s">
        <v>17</v>
      </c>
      <c r="AC580" s="59" t="s">
        <v>17</v>
      </c>
      <c r="AD580" s="59" t="s">
        <v>17</v>
      </c>
      <c r="AE580" s="59" t="s">
        <v>17</v>
      </c>
      <c r="AF580" s="15"/>
      <c r="AG580" s="15"/>
      <c r="AH580" s="15"/>
      <c r="AI580" s="15"/>
    </row>
    <row r="581" spans="1:35" s="14" customFormat="1" x14ac:dyDescent="0.35">
      <c r="A581" s="2" t="s">
        <v>4372</v>
      </c>
      <c r="B581" s="1" t="s">
        <v>4373</v>
      </c>
      <c r="C581" s="3"/>
      <c r="D581" s="1"/>
      <c r="E581" s="1"/>
      <c r="F581" s="3" t="s">
        <v>104</v>
      </c>
      <c r="G581" s="1" t="s">
        <v>4374</v>
      </c>
      <c r="H581" s="61" t="str">
        <f>_xlfn.XLOOKUP(B581,'[1]Nur des jours'!$B:$B,'[1]Nur des jours'!$H:$H,"")</f>
        <v>HUAWEI</v>
      </c>
      <c r="I581" s="54">
        <v>0</v>
      </c>
      <c r="J581" s="54">
        <v>0</v>
      </c>
      <c r="K581" s="54">
        <v>0</v>
      </c>
      <c r="L581" s="55">
        <v>0</v>
      </c>
      <c r="M581" s="56" t="s">
        <v>5375</v>
      </c>
      <c r="N581" s="57"/>
      <c r="O581" s="16" t="str" cm="1">
        <f t="array" ref="O581">IFERROR(_xlfn.IFS(
Q581="MPR ISSUE","PDH",
Q581="BSS Hardware Issue","BSS",
Q581="Sites strategiques, MLL, Pylone, etc.","ENVTECH",
Q581="AKTIVCO DEFAUT GE &amp; POWER Cabinet","AKTIVCO",
Q581="AKTIVCO Coupure ENEO &amp; Baisse de tension","AKTIVCO GRID ONLY",
Q581="Coupure ENEO &amp; Baisse de tension","IHS GRID ONLY",
Q581="Defaut GE &amp; POWER Cabinet","IHS",
Q581="Sharing","Partners",
Q581="SIte strategiques &amp; DataCenter","SST &amp; DC",
Q581="Exclu","Exclu",
Q581="SAT","SAT",
Q581="SPARE-ISSUE","SPARE-ISSUE",
Q581="Fiber CAmtel","TRANS_FO_CAMTEL",
Q581="Fiber AOF","Fiber AOF",
Q581="Projet OCM (HUAWEI)","TRAVAUX-HUAWEI",
Q581="Projet OCM (NOKIA)","TRAVAUX-NOKIA",
Q581="ACCESS-ISSUE","ACCESS-ISSUE",
Q581="Projet OCM (ZTE, NOKIA, autres projets)","TRAVAUX OCM",
Q581="No root CAuse","No root cause",
Q581="ODU HS","PDH",
Q581="IP &amp; VLAN","PDH",
Q581="Warehouse HUAWEI","SPARE-ISSUE",
Q581="SPARE-HS","SPARE-ISSUE",
Q581="Power Telco","BSS"
),"")</f>
        <v>TRAVAUX-HUAWEI</v>
      </c>
      <c r="P581" s="22" t="str" cm="1">
        <f t="array" ref="P581">IFERROR(_xlfn.IFS(
Q581="MPR ISSUE","TX ISSUE",
Q581="BSS Hardware Issue","RAN ISSUE",
Q581="Sites strategiques, MLL, Pylone, etc.","ENVTECH",
Q581="AKTIVCO DEFAUT GE &amp; POWER Cabinet","POWER ISSUE",
Q581="AKTIVCO Coupure ENEO &amp; Baisse de tension","POWER ISSUE",
Q581="Coupure ENEO &amp; Baisse de tension","POWER ISSUE",
Q581="Defaut GE &amp; POWER Cabinet","POWER ISSUE",
Q581="Sharing","POWER ISSUE",
Q581="SIte strategiques &amp; DataCenter","POWER ISSUE",
Q581="Exclu","Exclu",
Q581="SAT","TX ISSUE",
Q581="SPARE-ISSUE","SPARE-ISSUE",
Q581="Fiber CAmtel","TX ISSUE",
Q581="Fiber AOF","TX ISSUE",
Q581="Projet OCM (HUAWEI)","TRAVAUX-HUAWEI",
Q581="Projet OCM (NOKIA)","TRAVAUX -NOKIA",
Q581="ACCESS-ISSUE","ACCESS-ISSUE",
Q581="Projet OCM (ZTE, NOKIA, autres projets)","TRAVAUX OCM",
Q581="No root CAuse","No root cause",
Q581="ODU HS","TX ISSUE",
Q581="IP &amp; VLAN","TX ISSUE",
Q581="Warehouse HUAWEI","SPARE-ISSUE",
Q581="SPARE-HS","SPARE-ISSUE",
Q581="Power Telco","RAN ISSUE"
),"")</f>
        <v>TRAVAUX-HUAWEI</v>
      </c>
      <c r="Q581" s="50" t="s">
        <v>5358</v>
      </c>
      <c r="R581" s="23" t="str" cm="1">
        <f t="array" ref="R581">IFERROR(_xlfn.IFS(
Q581="MPR ISSUE","ACTIVE",
Q581="BSS Hardware Issue","ACTIVE",
Q581="Sites strategiques, MLL, Pylone, etc.","PASSIVE",
Q581="AKTIVCO DEFAUT GE &amp; POWER Cabinet","PASSIVE",
Q581="AKTIVCO Coupure ENEO &amp; Baisse de tension","PASSIVE",
Q581="Coupure ENEO &amp; Baisse de tension","PASSIVE",
Q581="Defaut GE &amp; POWER Cabinet","PASSIVE",
Q581="Sharing","PASSIVE",
Q581="SIte strategiques &amp; DataCenter","PASSIVE",
Q581="Exclu","Exclu",
Q581="SAT","ACTIVE",
Q581="SPARE-ISSUE","SPARE-ISSUE",
Q581="Fiber CAmtel","ACTIVE",
Q581="Fiber AOF","ACTIVE",
Q581="Projet OCM (HUAWEI)","PLANNED WORKS",
Q581="Projet OCM (NOKIA)","PLANNED WORKS",
Q581="ACCESS-ISSUE","ACCESS-ISSUE",
Q581="Projet OCM (ZTE, NOKIA, autres projets)","PLANNED WORKS",
Q581="No root CAuse","No root cause",
Q581="ODU HS","ACTIVE",
Q581="IP &amp; VLAN","ACTIVE",
Q581="Warehouse HUAWEI","SPARE-ISSUE",
Q581="SPARE-HS","SPARE-ISSUE",
Q581="Power Telco","ACTIVE"
),"")</f>
        <v>PLANNED WORKS</v>
      </c>
      <c r="S581" s="58" t="s">
        <v>5941</v>
      </c>
      <c r="T581" s="7" t="s">
        <v>17</v>
      </c>
      <c r="U581" s="7" t="s">
        <v>17</v>
      </c>
      <c r="V581" s="59" t="s">
        <v>5636</v>
      </c>
      <c r="W581" s="59" t="s">
        <v>5636</v>
      </c>
      <c r="X581" s="59"/>
      <c r="Y581" s="59"/>
      <c r="Z581" s="59"/>
      <c r="AA581" s="59"/>
      <c r="AB581" s="59" t="s">
        <v>17</v>
      </c>
      <c r="AC581" s="59" t="s">
        <v>17</v>
      </c>
      <c r="AD581" s="59" t="s">
        <v>17</v>
      </c>
      <c r="AE581" s="59" t="s">
        <v>17</v>
      </c>
      <c r="AF581" s="15"/>
      <c r="AG581" s="15"/>
      <c r="AH581" s="15"/>
      <c r="AI581" s="15"/>
    </row>
    <row r="582" spans="1:35" s="14" customFormat="1" x14ac:dyDescent="0.35">
      <c r="A582" s="1" t="s">
        <v>4487</v>
      </c>
      <c r="B582" s="1" t="s">
        <v>4488</v>
      </c>
      <c r="C582" s="3"/>
      <c r="D582" s="1" t="s">
        <v>12</v>
      </c>
      <c r="E582" s="1" t="s">
        <v>239</v>
      </c>
      <c r="F582" s="3" t="s">
        <v>104</v>
      </c>
      <c r="G582" s="1" t="s">
        <v>4489</v>
      </c>
      <c r="H582" s="61" t="str">
        <f>_xlfn.XLOOKUP(B582,'[1]Nur des jours'!$B:$B,'[1]Nur des jours'!$H:$H,"")</f>
        <v>HUAWEI</v>
      </c>
      <c r="I582" s="54">
        <v>0</v>
      </c>
      <c r="J582" s="54">
        <v>0</v>
      </c>
      <c r="K582" s="54">
        <v>0</v>
      </c>
      <c r="L582" s="55">
        <v>0</v>
      </c>
      <c r="M582" s="56" t="s">
        <v>5375</v>
      </c>
      <c r="N582" s="57"/>
      <c r="O582" s="16" t="str" cm="1">
        <f t="array" ref="O582">IFERROR(_xlfn.IFS(
Q582="MPR ISSUE","PDH",
Q582="BSS Hardware Issue","BSS",
Q582="Sites strategiques, MLL, Pylone, etc.","ENVTECH",
Q582="AKTIVCO DEFAUT GE &amp; POWER Cabinet","AKTIVCO",
Q582="AKTIVCO Coupure ENEO &amp; Baisse de tension","AKTIVCO GRID ONLY",
Q582="Coupure ENEO &amp; Baisse de tension","IHS GRID ONLY",
Q582="Defaut GE &amp; POWER Cabinet","IHS",
Q582="Sharing","Partners",
Q582="SIte strategiques &amp; DataCenter","SST &amp; DC",
Q582="Exclu","Exclu",
Q582="SAT","SAT",
Q582="SPARE-ISSUE","SPARE-ISSUE",
Q582="Fiber CAmtel","TRANS_FO_CAMTEL",
Q582="Fiber AOF","Fiber AOF",
Q582="Projet OCM (HUAWEI)","TRAVAUX-HUAWEI",
Q582="Projet OCM (NOKIA)","TRAVAUX-NOKIA",
Q582="ACCESS-ISSUE","ACCESS-ISSUE",
Q582="Projet OCM (ZTE, NOKIA, autres projets)","TRAVAUX OCM",
Q582="No root CAuse","No root cause",
Q582="ODU HS","PDH",
Q582="IP &amp; VLAN","PDH",
Q582="Warehouse HUAWEI","SPARE-ISSUE",
Q582="SPARE-HS","SPARE-ISSUE",
Q582="Power Telco","BSS"
),"")</f>
        <v>TRAVAUX-HUAWEI</v>
      </c>
      <c r="P582" s="22" t="str" cm="1">
        <f t="array" ref="P582">IFERROR(_xlfn.IFS(
Q582="MPR ISSUE","TX ISSUE",
Q582="BSS Hardware Issue","RAN ISSUE",
Q582="Sites strategiques, MLL, Pylone, etc.","ENVTECH",
Q582="AKTIVCO DEFAUT GE &amp; POWER Cabinet","POWER ISSUE",
Q582="AKTIVCO Coupure ENEO &amp; Baisse de tension","POWER ISSUE",
Q582="Coupure ENEO &amp; Baisse de tension","POWER ISSUE",
Q582="Defaut GE &amp; POWER Cabinet","POWER ISSUE",
Q582="Sharing","POWER ISSUE",
Q582="SIte strategiques &amp; DataCenter","POWER ISSUE",
Q582="Exclu","Exclu",
Q582="SAT","TX ISSUE",
Q582="SPARE-ISSUE","SPARE-ISSUE",
Q582="Fiber CAmtel","TX ISSUE",
Q582="Fiber AOF","TX ISSUE",
Q582="Projet OCM (HUAWEI)","TRAVAUX-HUAWEI",
Q582="Projet OCM (NOKIA)","TRAVAUX -NOKIA",
Q582="ACCESS-ISSUE","ACCESS-ISSUE",
Q582="Projet OCM (ZTE, NOKIA, autres projets)","TRAVAUX OCM",
Q582="No root CAuse","No root cause",
Q582="ODU HS","TX ISSUE",
Q582="IP &amp; VLAN","TX ISSUE",
Q582="Warehouse HUAWEI","SPARE-ISSUE",
Q582="SPARE-HS","SPARE-ISSUE",
Q582="Power Telco","RAN ISSUE"
),"")</f>
        <v>TRAVAUX-HUAWEI</v>
      </c>
      <c r="Q582" s="50" t="s">
        <v>5358</v>
      </c>
      <c r="R582" s="23" t="str" cm="1">
        <f t="array" ref="R582">IFERROR(_xlfn.IFS(
Q582="MPR ISSUE","ACTIVE",
Q582="BSS Hardware Issue","ACTIVE",
Q582="Sites strategiques, MLL, Pylone, etc.","PASSIVE",
Q582="AKTIVCO DEFAUT GE &amp; POWER Cabinet","PASSIVE",
Q582="AKTIVCO Coupure ENEO &amp; Baisse de tension","PASSIVE",
Q582="Coupure ENEO &amp; Baisse de tension","PASSIVE",
Q582="Defaut GE &amp; POWER Cabinet","PASSIVE",
Q582="Sharing","PASSIVE",
Q582="SIte strategiques &amp; DataCenter","PASSIVE",
Q582="Exclu","Exclu",
Q582="SAT","ACTIVE",
Q582="SPARE-ISSUE","SPARE-ISSUE",
Q582="Fiber CAmtel","ACTIVE",
Q582="Fiber AOF","ACTIVE",
Q582="Projet OCM (HUAWEI)","PLANNED WORKS",
Q582="Projet OCM (NOKIA)","PLANNED WORKS",
Q582="ACCESS-ISSUE","ACCESS-ISSUE",
Q582="Projet OCM (ZTE, NOKIA, autres projets)","PLANNED WORKS",
Q582="No root CAuse","No root cause",
Q582="ODU HS","ACTIVE",
Q582="IP &amp; VLAN","ACTIVE",
Q582="Warehouse HUAWEI","SPARE-ISSUE",
Q582="SPARE-HS","SPARE-ISSUE",
Q582="Power Telco","ACTIVE"
),"")</f>
        <v>PLANNED WORKS</v>
      </c>
      <c r="S582" s="58" t="s">
        <v>5941</v>
      </c>
      <c r="T582" s="7" t="s">
        <v>17</v>
      </c>
      <c r="U582" s="7" t="s">
        <v>17</v>
      </c>
      <c r="V582" s="59" t="s">
        <v>5636</v>
      </c>
      <c r="W582" s="59" t="s">
        <v>5636</v>
      </c>
      <c r="X582" s="59"/>
      <c r="Y582" s="59"/>
      <c r="Z582" s="59"/>
      <c r="AA582" s="59"/>
      <c r="AB582" s="59" t="s">
        <v>17</v>
      </c>
      <c r="AC582" s="59" t="s">
        <v>17</v>
      </c>
      <c r="AD582" s="59" t="s">
        <v>17</v>
      </c>
      <c r="AE582" s="59" t="s">
        <v>17</v>
      </c>
      <c r="AF582" s="15"/>
      <c r="AG582" s="15"/>
      <c r="AH582" s="15"/>
      <c r="AI582" s="15"/>
    </row>
    <row r="583" spans="1:35" s="14" customFormat="1" x14ac:dyDescent="0.35">
      <c r="A583" s="1" t="s">
        <v>4490</v>
      </c>
      <c r="B583" s="1" t="s">
        <v>4491</v>
      </c>
      <c r="C583" s="3"/>
      <c r="D583" s="1" t="s">
        <v>12</v>
      </c>
      <c r="E583" s="1" t="s">
        <v>13</v>
      </c>
      <c r="F583" s="3" t="s">
        <v>104</v>
      </c>
      <c r="G583" s="1" t="s">
        <v>4489</v>
      </c>
      <c r="H583" s="61" t="str">
        <f>_xlfn.XLOOKUP(B583,'[1]Nur des jours'!$B:$B,'[1]Nur des jours'!$H:$H,"")</f>
        <v>HUAWEI</v>
      </c>
      <c r="I583" s="54">
        <v>0</v>
      </c>
      <c r="J583" s="54">
        <v>0</v>
      </c>
      <c r="K583" s="54">
        <v>0</v>
      </c>
      <c r="L583" s="55">
        <v>0</v>
      </c>
      <c r="M583" s="56" t="s">
        <v>5375</v>
      </c>
      <c r="N583" s="57"/>
      <c r="O583" s="16" t="str" cm="1">
        <f t="array" ref="O583">IFERROR(_xlfn.IFS(
Q583="MPR ISSUE","PDH",
Q583="BSS Hardware Issue","BSS",
Q583="Sites strategiques, MLL, Pylone, etc.","ENVTECH",
Q583="AKTIVCO DEFAUT GE &amp; POWER Cabinet","AKTIVCO",
Q583="AKTIVCO Coupure ENEO &amp; Baisse de tension","AKTIVCO GRID ONLY",
Q583="Coupure ENEO &amp; Baisse de tension","IHS GRID ONLY",
Q583="Defaut GE &amp; POWER Cabinet","IHS",
Q583="Sharing","Partners",
Q583="SIte strategiques &amp; DataCenter","SST &amp; DC",
Q583="Exclu","Exclu",
Q583="SAT","SAT",
Q583="SPARE-ISSUE","SPARE-ISSUE",
Q583="Fiber CAmtel","TRANS_FO_CAMTEL",
Q583="Fiber AOF","Fiber AOF",
Q583="Projet OCM (HUAWEI)","TRAVAUX-HUAWEI",
Q583="Projet OCM (NOKIA)","TRAVAUX-NOKIA",
Q583="ACCESS-ISSUE","ACCESS-ISSUE",
Q583="Projet OCM (ZTE, NOKIA, autres projets)","TRAVAUX OCM",
Q583="No root CAuse","No root cause",
Q583="ODU HS","PDH",
Q583="IP &amp; VLAN","PDH",
Q583="Warehouse HUAWEI","SPARE-ISSUE",
Q583="SPARE-HS","SPARE-ISSUE",
Q583="Power Telco","BSS"
),"")</f>
        <v>TRAVAUX-HUAWEI</v>
      </c>
      <c r="P583" s="22" t="str" cm="1">
        <f t="array" ref="P583">IFERROR(_xlfn.IFS(
Q583="MPR ISSUE","TX ISSUE",
Q583="BSS Hardware Issue","RAN ISSUE",
Q583="Sites strategiques, MLL, Pylone, etc.","ENVTECH",
Q583="AKTIVCO DEFAUT GE &amp; POWER Cabinet","POWER ISSUE",
Q583="AKTIVCO Coupure ENEO &amp; Baisse de tension","POWER ISSUE",
Q583="Coupure ENEO &amp; Baisse de tension","POWER ISSUE",
Q583="Defaut GE &amp; POWER Cabinet","POWER ISSUE",
Q583="Sharing","POWER ISSUE",
Q583="SIte strategiques &amp; DataCenter","POWER ISSUE",
Q583="Exclu","Exclu",
Q583="SAT","TX ISSUE",
Q583="SPARE-ISSUE","SPARE-ISSUE",
Q583="Fiber CAmtel","TX ISSUE",
Q583="Fiber AOF","TX ISSUE",
Q583="Projet OCM (HUAWEI)","TRAVAUX-HUAWEI",
Q583="Projet OCM (NOKIA)","TRAVAUX -NOKIA",
Q583="ACCESS-ISSUE","ACCESS-ISSUE",
Q583="Projet OCM (ZTE, NOKIA, autres projets)","TRAVAUX OCM",
Q583="No root CAuse","No root cause",
Q583="ODU HS","TX ISSUE",
Q583="IP &amp; VLAN","TX ISSUE",
Q583="Warehouse HUAWEI","SPARE-ISSUE",
Q583="SPARE-HS","SPARE-ISSUE",
Q583="Power Telco","RAN ISSUE"
),"")</f>
        <v>TRAVAUX-HUAWEI</v>
      </c>
      <c r="Q583" s="50" t="s">
        <v>5358</v>
      </c>
      <c r="R583" s="23" t="str" cm="1">
        <f t="array" ref="R583">IFERROR(_xlfn.IFS(
Q583="MPR ISSUE","ACTIVE",
Q583="BSS Hardware Issue","ACTIVE",
Q583="Sites strategiques, MLL, Pylone, etc.","PASSIVE",
Q583="AKTIVCO DEFAUT GE &amp; POWER Cabinet","PASSIVE",
Q583="AKTIVCO Coupure ENEO &amp; Baisse de tension","PASSIVE",
Q583="Coupure ENEO &amp; Baisse de tension","PASSIVE",
Q583="Defaut GE &amp; POWER Cabinet","PASSIVE",
Q583="Sharing","PASSIVE",
Q583="SIte strategiques &amp; DataCenter","PASSIVE",
Q583="Exclu","Exclu",
Q583="SAT","ACTIVE",
Q583="SPARE-ISSUE","SPARE-ISSUE",
Q583="Fiber CAmtel","ACTIVE",
Q583="Fiber AOF","ACTIVE",
Q583="Projet OCM (HUAWEI)","PLANNED WORKS",
Q583="Projet OCM (NOKIA)","PLANNED WORKS",
Q583="ACCESS-ISSUE","ACCESS-ISSUE",
Q583="Projet OCM (ZTE, NOKIA, autres projets)","PLANNED WORKS",
Q583="No root CAuse","No root cause",
Q583="ODU HS","ACTIVE",
Q583="IP &amp; VLAN","ACTIVE",
Q583="Warehouse HUAWEI","SPARE-ISSUE",
Q583="SPARE-HS","SPARE-ISSUE",
Q583="Power Telco","ACTIVE"
),"")</f>
        <v>PLANNED WORKS</v>
      </c>
      <c r="S583" s="58" t="s">
        <v>5941</v>
      </c>
      <c r="T583" s="7" t="s">
        <v>17</v>
      </c>
      <c r="U583" s="7" t="s">
        <v>17</v>
      </c>
      <c r="V583" s="59" t="s">
        <v>5636</v>
      </c>
      <c r="W583" s="59" t="s">
        <v>5636</v>
      </c>
      <c r="X583" s="59"/>
      <c r="Y583" s="59"/>
      <c r="Z583" s="59"/>
      <c r="AA583" s="59"/>
      <c r="AB583" s="59" t="s">
        <v>17</v>
      </c>
      <c r="AC583" s="59" t="s">
        <v>17</v>
      </c>
      <c r="AD583" s="59" t="s">
        <v>17</v>
      </c>
      <c r="AE583" s="59" t="s">
        <v>17</v>
      </c>
      <c r="AF583" s="15"/>
      <c r="AG583" s="15"/>
      <c r="AH583" s="15"/>
      <c r="AI583" s="15"/>
    </row>
    <row r="584" spans="1:35" s="14" customFormat="1" x14ac:dyDescent="0.35">
      <c r="A584" s="1" t="s">
        <v>4374</v>
      </c>
      <c r="B584" s="1" t="s">
        <v>4503</v>
      </c>
      <c r="C584" s="3"/>
      <c r="D584" s="1" t="s">
        <v>12</v>
      </c>
      <c r="E584" s="1" t="s">
        <v>13</v>
      </c>
      <c r="F584" s="3" t="s">
        <v>104</v>
      </c>
      <c r="G584" s="1" t="s">
        <v>4374</v>
      </c>
      <c r="H584" s="61" t="str">
        <f>_xlfn.XLOOKUP(B584,'[1]Nur des jours'!$B:$B,'[1]Nur des jours'!$H:$H,"")</f>
        <v>HUAWEI</v>
      </c>
      <c r="I584" s="54">
        <v>0</v>
      </c>
      <c r="J584" s="54">
        <v>0</v>
      </c>
      <c r="K584" s="54">
        <v>0</v>
      </c>
      <c r="L584" s="55">
        <v>0</v>
      </c>
      <c r="M584" s="56" t="s">
        <v>5375</v>
      </c>
      <c r="N584" s="57"/>
      <c r="O584" s="16" t="str" cm="1">
        <f t="array" ref="O584">IFERROR(_xlfn.IFS(
Q584="MPR ISSUE","PDH",
Q584="BSS Hardware Issue","BSS",
Q584="Sites strategiques, MLL, Pylone, etc.","ENVTECH",
Q584="AKTIVCO DEFAUT GE &amp; POWER Cabinet","AKTIVCO",
Q584="AKTIVCO Coupure ENEO &amp; Baisse de tension","AKTIVCO GRID ONLY",
Q584="Coupure ENEO &amp; Baisse de tension","IHS GRID ONLY",
Q584="Defaut GE &amp; POWER Cabinet","IHS",
Q584="Sharing","Partners",
Q584="SIte strategiques &amp; DataCenter","SST &amp; DC",
Q584="Exclu","Exclu",
Q584="SAT","SAT",
Q584="SPARE-ISSUE","SPARE-ISSUE",
Q584="Fiber CAmtel","TRANS_FO_CAMTEL",
Q584="Fiber AOF","Fiber AOF",
Q584="Projet OCM (HUAWEI)","TRAVAUX-HUAWEI",
Q584="Projet OCM (NOKIA)","TRAVAUX-NOKIA",
Q584="ACCESS-ISSUE","ACCESS-ISSUE",
Q584="Projet OCM (ZTE, NOKIA, autres projets)","TRAVAUX OCM",
Q584="No root CAuse","No root cause",
Q584="ODU HS","PDH",
Q584="IP &amp; VLAN","PDH",
Q584="Warehouse HUAWEI","SPARE-ISSUE",
Q584="SPARE-HS","SPARE-ISSUE",
Q584="Power Telco","BSS"
),"")</f>
        <v>TRAVAUX-HUAWEI</v>
      </c>
      <c r="P584" s="22" t="str" cm="1">
        <f t="array" ref="P584">IFERROR(_xlfn.IFS(
Q584="MPR ISSUE","TX ISSUE",
Q584="BSS Hardware Issue","RAN ISSUE",
Q584="Sites strategiques, MLL, Pylone, etc.","ENVTECH",
Q584="AKTIVCO DEFAUT GE &amp; POWER Cabinet","POWER ISSUE",
Q584="AKTIVCO Coupure ENEO &amp; Baisse de tension","POWER ISSUE",
Q584="Coupure ENEO &amp; Baisse de tension","POWER ISSUE",
Q584="Defaut GE &amp; POWER Cabinet","POWER ISSUE",
Q584="Sharing","POWER ISSUE",
Q584="SIte strategiques &amp; DataCenter","POWER ISSUE",
Q584="Exclu","Exclu",
Q584="SAT","TX ISSUE",
Q584="SPARE-ISSUE","SPARE-ISSUE",
Q584="Fiber CAmtel","TX ISSUE",
Q584="Fiber AOF","TX ISSUE",
Q584="Projet OCM (HUAWEI)","TRAVAUX-HUAWEI",
Q584="Projet OCM (NOKIA)","TRAVAUX -NOKIA",
Q584="ACCESS-ISSUE","ACCESS-ISSUE",
Q584="Projet OCM (ZTE, NOKIA, autres projets)","TRAVAUX OCM",
Q584="No root CAuse","No root cause",
Q584="ODU HS","TX ISSUE",
Q584="IP &amp; VLAN","TX ISSUE",
Q584="Warehouse HUAWEI","SPARE-ISSUE",
Q584="SPARE-HS","SPARE-ISSUE",
Q584="Power Telco","RAN ISSUE"
),"")</f>
        <v>TRAVAUX-HUAWEI</v>
      </c>
      <c r="Q584" s="50" t="s">
        <v>5358</v>
      </c>
      <c r="R584" s="23" t="str" cm="1">
        <f t="array" ref="R584">IFERROR(_xlfn.IFS(
Q584="MPR ISSUE","ACTIVE",
Q584="BSS Hardware Issue","ACTIVE",
Q584="Sites strategiques, MLL, Pylone, etc.","PASSIVE",
Q584="AKTIVCO DEFAUT GE &amp; POWER Cabinet","PASSIVE",
Q584="AKTIVCO Coupure ENEO &amp; Baisse de tension","PASSIVE",
Q584="Coupure ENEO &amp; Baisse de tension","PASSIVE",
Q584="Defaut GE &amp; POWER Cabinet","PASSIVE",
Q584="Sharing","PASSIVE",
Q584="SIte strategiques &amp; DataCenter","PASSIVE",
Q584="Exclu","Exclu",
Q584="SAT","ACTIVE",
Q584="SPARE-ISSUE","SPARE-ISSUE",
Q584="Fiber CAmtel","ACTIVE",
Q584="Fiber AOF","ACTIVE",
Q584="Projet OCM (HUAWEI)","PLANNED WORKS",
Q584="Projet OCM (NOKIA)","PLANNED WORKS",
Q584="ACCESS-ISSUE","ACCESS-ISSUE",
Q584="Projet OCM (ZTE, NOKIA, autres projets)","PLANNED WORKS",
Q584="No root CAuse","No root cause",
Q584="ODU HS","ACTIVE",
Q584="IP &amp; VLAN","ACTIVE",
Q584="Warehouse HUAWEI","SPARE-ISSUE",
Q584="SPARE-HS","SPARE-ISSUE",
Q584="Power Telco","ACTIVE"
),"")</f>
        <v>PLANNED WORKS</v>
      </c>
      <c r="S584" s="58" t="s">
        <v>5941</v>
      </c>
      <c r="T584" s="7" t="s">
        <v>17</v>
      </c>
      <c r="U584" s="7" t="s">
        <v>17</v>
      </c>
      <c r="V584" s="59" t="s">
        <v>5636</v>
      </c>
      <c r="W584" s="59" t="s">
        <v>5636</v>
      </c>
      <c r="X584" s="59"/>
      <c r="Y584" s="59"/>
      <c r="Z584" s="59"/>
      <c r="AA584" s="59"/>
      <c r="AB584" s="59" t="s">
        <v>17</v>
      </c>
      <c r="AC584" s="59" t="s">
        <v>17</v>
      </c>
      <c r="AD584" s="59" t="s">
        <v>17</v>
      </c>
      <c r="AE584" s="59" t="s">
        <v>17</v>
      </c>
      <c r="AF584" s="15"/>
      <c r="AG584" s="15"/>
      <c r="AH584" s="15"/>
      <c r="AI584" s="15"/>
    </row>
    <row r="585" spans="1:35" s="14" customFormat="1" x14ac:dyDescent="0.35">
      <c r="A585" s="1" t="s">
        <v>3743</v>
      </c>
      <c r="B585" s="1" t="s">
        <v>3744</v>
      </c>
      <c r="C585" s="3"/>
      <c r="D585" s="1"/>
      <c r="E585" s="1"/>
      <c r="F585" s="3" t="s">
        <v>14</v>
      </c>
      <c r="G585" s="1" t="s">
        <v>3745</v>
      </c>
      <c r="H585" s="61" t="str">
        <f>_xlfn.XLOOKUP(B585,'[1]Nur des jours'!$B:$B,'[1]Nur des jours'!$H:$H,"")</f>
        <v>HUAWEI</v>
      </c>
      <c r="I585" s="54">
        <v>0</v>
      </c>
      <c r="J585" s="54">
        <v>0</v>
      </c>
      <c r="K585" s="54">
        <v>0</v>
      </c>
      <c r="L585" s="55">
        <v>0</v>
      </c>
      <c r="M585" s="56" t="s">
        <v>5377</v>
      </c>
      <c r="N585" s="57"/>
      <c r="O585" s="16" t="str" cm="1">
        <f t="array" ref="O585">IFERROR(_xlfn.IFS(
Q585="MPR ISSUE","PDH",
Q585="BSS Hardware Issue","BSS",
Q585="Sites strategiques, MLL, Pylone, etc.","ENVTECH",
Q585="AKTIVCO DEFAUT GE &amp; POWER Cabinet","AKTIVCO",
Q585="AKTIVCO Coupure ENEO &amp; Baisse de tension","AKTIVCO GRID ONLY",
Q585="Coupure ENEO &amp; Baisse de tension","IHS GRID ONLY",
Q585="Defaut GE &amp; POWER Cabinet","IHS",
Q585="Sharing","Partners",
Q585="SIte strategiques &amp; DataCenter","SST &amp; DC",
Q585="Exclu","Exclu",
Q585="SAT","SAT",
Q585="SPARE-ISSUE","SPARE-ISSUE",
Q585="Fiber CAmtel","TRANS_FO_CAMTEL",
Q585="Fiber AOF","Fiber AOF",
Q585="Projet OCM (HUAWEI)","TRAVAUX-HUAWEI",
Q585="Projet OCM (NOKIA)","TRAVAUX-NOKIA",
Q585="ACCESS-ISSUE","ACCESS-ISSUE",
Q585="Projet OCM (ZTE, NOKIA, autres projets)","TRAVAUX OCM",
Q585="No root CAuse","No root cause",
Q585="ODU HS","PDH",
Q585="IP &amp; VLAN","PDH",
Q585="Warehouse HUAWEI","SPARE-ISSUE",
Q585="SPARE-HS","SPARE-ISSUE",
Q585="Power Telco","BSS"
),"")</f>
        <v>TRAVAUX-HUAWEI</v>
      </c>
      <c r="P585" s="22" t="str" cm="1">
        <f t="array" ref="P585">IFERROR(_xlfn.IFS(
Q585="MPR ISSUE","TX ISSUE",
Q585="BSS Hardware Issue","RAN ISSUE",
Q585="Sites strategiques, MLL, Pylone, etc.","ENVTECH",
Q585="AKTIVCO DEFAUT GE &amp; POWER Cabinet","POWER ISSUE",
Q585="AKTIVCO Coupure ENEO &amp; Baisse de tension","POWER ISSUE",
Q585="Coupure ENEO &amp; Baisse de tension","POWER ISSUE",
Q585="Defaut GE &amp; POWER Cabinet","POWER ISSUE",
Q585="Sharing","POWER ISSUE",
Q585="SIte strategiques &amp; DataCenter","POWER ISSUE",
Q585="Exclu","Exclu",
Q585="SAT","TX ISSUE",
Q585="SPARE-ISSUE","SPARE-ISSUE",
Q585="Fiber CAmtel","TX ISSUE",
Q585="Fiber AOF","TX ISSUE",
Q585="Projet OCM (HUAWEI)","TRAVAUX-HUAWEI",
Q585="Projet OCM (NOKIA)","TRAVAUX -NOKIA",
Q585="ACCESS-ISSUE","ACCESS-ISSUE",
Q585="Projet OCM (ZTE, NOKIA, autres projets)","TRAVAUX OCM",
Q585="No root CAuse","No root cause",
Q585="ODU HS","TX ISSUE",
Q585="IP &amp; VLAN","TX ISSUE",
Q585="Warehouse HUAWEI","SPARE-ISSUE",
Q585="SPARE-HS","SPARE-ISSUE",
Q585="Power Telco","RAN ISSUE"
),"")</f>
        <v>TRAVAUX-HUAWEI</v>
      </c>
      <c r="Q585" s="50" t="s">
        <v>5358</v>
      </c>
      <c r="R585" s="23" t="str" cm="1">
        <f t="array" ref="R585">IFERROR(_xlfn.IFS(
Q585="MPR ISSUE","ACTIVE",
Q585="BSS Hardware Issue","ACTIVE",
Q585="Sites strategiques, MLL, Pylone, etc.","PASSIVE",
Q585="AKTIVCO DEFAUT GE &amp; POWER Cabinet","PASSIVE",
Q585="AKTIVCO Coupure ENEO &amp; Baisse de tension","PASSIVE",
Q585="Coupure ENEO &amp; Baisse de tension","PASSIVE",
Q585="Defaut GE &amp; POWER Cabinet","PASSIVE",
Q585="Sharing","PASSIVE",
Q585="SIte strategiques &amp; DataCenter","PASSIVE",
Q585="Exclu","Exclu",
Q585="SAT","ACTIVE",
Q585="SPARE-ISSUE","SPARE-ISSUE",
Q585="Fiber CAmtel","ACTIVE",
Q585="Fiber AOF","ACTIVE",
Q585="Projet OCM (HUAWEI)","PLANNED WORKS",
Q585="Projet OCM (NOKIA)","PLANNED WORKS",
Q585="ACCESS-ISSUE","ACCESS-ISSUE",
Q585="Projet OCM (ZTE, NOKIA, autres projets)","PLANNED WORKS",
Q585="No root CAuse","No root cause",
Q585="ODU HS","ACTIVE",
Q585="IP &amp; VLAN","ACTIVE",
Q585="Warehouse HUAWEI","SPARE-ISSUE",
Q585="SPARE-HS","SPARE-ISSUE",
Q585="Power Telco","ACTIVE"
),"")</f>
        <v>PLANNED WORKS</v>
      </c>
      <c r="S585" s="58" t="s">
        <v>6050</v>
      </c>
      <c r="T585" s="7" t="s">
        <v>17</v>
      </c>
      <c r="U585" s="7" t="s">
        <v>17</v>
      </c>
      <c r="V585" s="59" t="s">
        <v>5636</v>
      </c>
      <c r="W585" s="59" t="s">
        <v>5636</v>
      </c>
      <c r="X585" s="59"/>
      <c r="Y585" s="59"/>
      <c r="Z585" s="59"/>
      <c r="AA585" s="59"/>
      <c r="AB585" s="59" t="s">
        <v>5847</v>
      </c>
      <c r="AC585" s="59" t="s">
        <v>5847</v>
      </c>
      <c r="AD585" s="59" t="s">
        <v>5847</v>
      </c>
      <c r="AE585" s="59" t="s">
        <v>17</v>
      </c>
      <c r="AF585" s="15"/>
      <c r="AG585" s="15"/>
      <c r="AH585" s="15"/>
      <c r="AI585" s="15"/>
    </row>
    <row r="586" spans="1:35" s="14" customFormat="1" x14ac:dyDescent="0.35">
      <c r="A586" s="1" t="s">
        <v>4343</v>
      </c>
      <c r="B586" s="1" t="s">
        <v>4344</v>
      </c>
      <c r="C586" s="3"/>
      <c r="D586" s="1" t="s">
        <v>5502</v>
      </c>
      <c r="E586" s="1" t="s">
        <v>98</v>
      </c>
      <c r="F586" s="3" t="s">
        <v>14</v>
      </c>
      <c r="G586" s="1" t="s">
        <v>4345</v>
      </c>
      <c r="H586" s="61" t="str">
        <f>_xlfn.XLOOKUP(B586,'[1]Nur des jours'!$B:$B,'[1]Nur des jours'!$H:$H,"")</f>
        <v>HUAWEI</v>
      </c>
      <c r="I586" s="54">
        <v>0</v>
      </c>
      <c r="J586" s="54">
        <v>0</v>
      </c>
      <c r="K586" s="54">
        <v>0</v>
      </c>
      <c r="L586" s="55">
        <v>0</v>
      </c>
      <c r="M586" s="56" t="s">
        <v>5377</v>
      </c>
      <c r="N586" s="57"/>
      <c r="O586" s="16" t="str" cm="1">
        <f t="array" ref="O586">IFERROR(_xlfn.IFS(
Q586="MPR ISSUE","PDH",
Q586="BSS Hardware Issue","BSS",
Q586="Sites strategiques, MLL, Pylone, etc.","ENVTECH",
Q586="AKTIVCO DEFAUT GE &amp; POWER Cabinet","AKTIVCO",
Q586="AKTIVCO Coupure ENEO &amp; Baisse de tension","AKTIVCO GRID ONLY",
Q586="Coupure ENEO &amp; Baisse de tension","IHS GRID ONLY",
Q586="Defaut GE &amp; POWER Cabinet","IHS",
Q586="Sharing","Partners",
Q586="SIte strategiques &amp; DataCenter","SST &amp; DC",
Q586="Exclu","Exclu",
Q586="SAT","SAT",
Q586="SPARE-ISSUE","SPARE-ISSUE",
Q586="Fiber CAmtel","TRANS_FO_CAMTEL",
Q586="Fiber AOF","Fiber AOF",
Q586="Projet OCM (HUAWEI)","TRAVAUX-HUAWEI",
Q586="Projet OCM (NOKIA)","TRAVAUX-NOKIA",
Q586="ACCESS-ISSUE","ACCESS-ISSUE",
Q586="Projet OCM (ZTE, NOKIA, autres projets)","TRAVAUX OCM",
Q586="No root CAuse","No root cause",
Q586="ODU HS","PDH",
Q586="IP &amp; VLAN","PDH",
Q586="Warehouse HUAWEI","SPARE-ISSUE",
Q586="SPARE-HS","SPARE-ISSUE",
Q586="Power Telco","BSS"
),"")</f>
        <v>TRAVAUX-HUAWEI</v>
      </c>
      <c r="P586" s="22" t="str" cm="1">
        <f t="array" ref="P586">IFERROR(_xlfn.IFS(
Q586="MPR ISSUE","TX ISSUE",
Q586="BSS Hardware Issue","RAN ISSUE",
Q586="Sites strategiques, MLL, Pylone, etc.","ENVTECH",
Q586="AKTIVCO DEFAUT GE &amp; POWER Cabinet","POWER ISSUE",
Q586="AKTIVCO Coupure ENEO &amp; Baisse de tension","POWER ISSUE",
Q586="Coupure ENEO &amp; Baisse de tension","POWER ISSUE",
Q586="Defaut GE &amp; POWER Cabinet","POWER ISSUE",
Q586="Sharing","POWER ISSUE",
Q586="SIte strategiques &amp; DataCenter","POWER ISSUE",
Q586="Exclu","Exclu",
Q586="SAT","TX ISSUE",
Q586="SPARE-ISSUE","SPARE-ISSUE",
Q586="Fiber CAmtel","TX ISSUE",
Q586="Fiber AOF","TX ISSUE",
Q586="Projet OCM (HUAWEI)","TRAVAUX-HUAWEI",
Q586="Projet OCM (NOKIA)","TRAVAUX -NOKIA",
Q586="ACCESS-ISSUE","ACCESS-ISSUE",
Q586="Projet OCM (ZTE, NOKIA, autres projets)","TRAVAUX OCM",
Q586="No root CAuse","No root cause",
Q586="ODU HS","TX ISSUE",
Q586="IP &amp; VLAN","TX ISSUE",
Q586="Warehouse HUAWEI","SPARE-ISSUE",
Q586="SPARE-HS","SPARE-ISSUE",
Q586="Power Telco","RAN ISSUE"
),"")</f>
        <v>TRAVAUX-HUAWEI</v>
      </c>
      <c r="Q586" s="50" t="s">
        <v>5358</v>
      </c>
      <c r="R586" s="23" t="str" cm="1">
        <f t="array" ref="R586">IFERROR(_xlfn.IFS(
Q586="MPR ISSUE","ACTIVE",
Q586="BSS Hardware Issue","ACTIVE",
Q586="Sites strategiques, MLL, Pylone, etc.","PASSIVE",
Q586="AKTIVCO DEFAUT GE &amp; POWER Cabinet","PASSIVE",
Q586="AKTIVCO Coupure ENEO &amp; Baisse de tension","PASSIVE",
Q586="Coupure ENEO &amp; Baisse de tension","PASSIVE",
Q586="Defaut GE &amp; POWER Cabinet","PASSIVE",
Q586="Sharing","PASSIVE",
Q586="SIte strategiques &amp; DataCenter","PASSIVE",
Q586="Exclu","Exclu",
Q586="SAT","ACTIVE",
Q586="SPARE-ISSUE","SPARE-ISSUE",
Q586="Fiber CAmtel","ACTIVE",
Q586="Fiber AOF","ACTIVE",
Q586="Projet OCM (HUAWEI)","PLANNED WORKS",
Q586="Projet OCM (NOKIA)","PLANNED WORKS",
Q586="ACCESS-ISSUE","ACCESS-ISSUE",
Q586="Projet OCM (ZTE, NOKIA, autres projets)","PLANNED WORKS",
Q586="No root CAuse","No root cause",
Q586="ODU HS","ACTIVE",
Q586="IP &amp; VLAN","ACTIVE",
Q586="Warehouse HUAWEI","SPARE-ISSUE",
Q586="SPARE-HS","SPARE-ISSUE",
Q586="Power Telco","ACTIVE"
),"")</f>
        <v>PLANNED WORKS</v>
      </c>
      <c r="S586" s="58" t="s">
        <v>5941</v>
      </c>
      <c r="T586" s="7" t="s">
        <v>17</v>
      </c>
      <c r="U586" s="7" t="s">
        <v>17</v>
      </c>
      <c r="V586" s="59" t="s">
        <v>5636</v>
      </c>
      <c r="W586" s="59" t="s">
        <v>5636</v>
      </c>
      <c r="X586" s="59"/>
      <c r="Y586" s="59"/>
      <c r="Z586" s="59"/>
      <c r="AA586" s="59"/>
      <c r="AB586" s="59" t="s">
        <v>17</v>
      </c>
      <c r="AC586" s="59" t="s">
        <v>17</v>
      </c>
      <c r="AD586" s="59" t="s">
        <v>17</v>
      </c>
      <c r="AE586" s="59" t="s">
        <v>17</v>
      </c>
      <c r="AF586" s="15"/>
      <c r="AG586" s="15"/>
      <c r="AH586" s="15"/>
      <c r="AI586" s="15"/>
    </row>
    <row r="587" spans="1:35" s="14" customFormat="1" x14ac:dyDescent="0.35">
      <c r="A587" s="1" t="s">
        <v>4345</v>
      </c>
      <c r="B587" s="1" t="s">
        <v>5213</v>
      </c>
      <c r="C587" s="3"/>
      <c r="D587" s="1" t="s">
        <v>12</v>
      </c>
      <c r="E587" s="1" t="s">
        <v>13</v>
      </c>
      <c r="F587" s="3" t="s">
        <v>14</v>
      </c>
      <c r="G587" s="1" t="s">
        <v>4345</v>
      </c>
      <c r="H587" s="61" t="str">
        <f>_xlfn.XLOOKUP(B587,'[1]Nur des jours'!$B:$B,'[1]Nur des jours'!$H:$H,"")</f>
        <v>HUAWEI</v>
      </c>
      <c r="I587" s="54">
        <v>0</v>
      </c>
      <c r="J587" s="54">
        <v>0</v>
      </c>
      <c r="K587" s="54">
        <v>0</v>
      </c>
      <c r="L587" s="55">
        <v>0</v>
      </c>
      <c r="M587" s="56" t="s">
        <v>5377</v>
      </c>
      <c r="N587" s="57"/>
      <c r="O587" s="16" t="str" cm="1">
        <f t="array" ref="O587">IFERROR(_xlfn.IFS(
Q587="MPR ISSUE","PDH",
Q587="BSS Hardware Issue","BSS",
Q587="Sites strategiques, MLL, Pylone, etc.","ENVTECH",
Q587="AKTIVCO DEFAUT GE &amp; POWER Cabinet","AKTIVCO",
Q587="AKTIVCO Coupure ENEO &amp; Baisse de tension","AKTIVCO GRID ONLY",
Q587="Coupure ENEO &amp; Baisse de tension","IHS GRID ONLY",
Q587="Defaut GE &amp; POWER Cabinet","IHS",
Q587="Sharing","Partners",
Q587="SIte strategiques &amp; DataCenter","SST &amp; DC",
Q587="Exclu","Exclu",
Q587="SAT","SAT",
Q587="SPARE-ISSUE","SPARE-ISSUE",
Q587="Fiber CAmtel","TRANS_FO_CAMTEL",
Q587="Fiber AOF","Fiber AOF",
Q587="Projet OCM (HUAWEI)","TRAVAUX-HUAWEI",
Q587="Projet OCM (NOKIA)","TRAVAUX-NOKIA",
Q587="ACCESS-ISSUE","ACCESS-ISSUE",
Q587="Projet OCM (ZTE, NOKIA, autres projets)","TRAVAUX OCM",
Q587="No root CAuse","No root cause",
Q587="ODU HS","PDH",
Q587="IP &amp; VLAN","PDH",
Q587="Warehouse HUAWEI","SPARE-ISSUE",
Q587="SPARE-HS","SPARE-ISSUE",
Q587="Power Telco","BSS"
),"")</f>
        <v>TRAVAUX-HUAWEI</v>
      </c>
      <c r="P587" s="22" t="str" cm="1">
        <f t="array" ref="P587">IFERROR(_xlfn.IFS(
Q587="MPR ISSUE","TX ISSUE",
Q587="BSS Hardware Issue","RAN ISSUE",
Q587="Sites strategiques, MLL, Pylone, etc.","ENVTECH",
Q587="AKTIVCO DEFAUT GE &amp; POWER Cabinet","POWER ISSUE",
Q587="AKTIVCO Coupure ENEO &amp; Baisse de tension","POWER ISSUE",
Q587="Coupure ENEO &amp; Baisse de tension","POWER ISSUE",
Q587="Defaut GE &amp; POWER Cabinet","POWER ISSUE",
Q587="Sharing","POWER ISSUE",
Q587="SIte strategiques &amp; DataCenter","POWER ISSUE",
Q587="Exclu","Exclu",
Q587="SAT","TX ISSUE",
Q587="SPARE-ISSUE","SPARE-ISSUE",
Q587="Fiber CAmtel","TX ISSUE",
Q587="Fiber AOF","TX ISSUE",
Q587="Projet OCM (HUAWEI)","TRAVAUX-HUAWEI",
Q587="Projet OCM (NOKIA)","TRAVAUX -NOKIA",
Q587="ACCESS-ISSUE","ACCESS-ISSUE",
Q587="Projet OCM (ZTE, NOKIA, autres projets)","TRAVAUX OCM",
Q587="No root CAuse","No root cause",
Q587="ODU HS","TX ISSUE",
Q587="IP &amp; VLAN","TX ISSUE",
Q587="Warehouse HUAWEI","SPARE-ISSUE",
Q587="SPARE-HS","SPARE-ISSUE",
Q587="Power Telco","RAN ISSUE"
),"")</f>
        <v>TRAVAUX-HUAWEI</v>
      </c>
      <c r="Q587" s="50" t="s">
        <v>5358</v>
      </c>
      <c r="R587" s="23" t="str" cm="1">
        <f t="array" ref="R587">IFERROR(_xlfn.IFS(
Q587="MPR ISSUE","ACTIVE",
Q587="BSS Hardware Issue","ACTIVE",
Q587="Sites strategiques, MLL, Pylone, etc.","PASSIVE",
Q587="AKTIVCO DEFAUT GE &amp; POWER Cabinet","PASSIVE",
Q587="AKTIVCO Coupure ENEO &amp; Baisse de tension","PASSIVE",
Q587="Coupure ENEO &amp; Baisse de tension","PASSIVE",
Q587="Defaut GE &amp; POWER Cabinet","PASSIVE",
Q587="Sharing","PASSIVE",
Q587="SIte strategiques &amp; DataCenter","PASSIVE",
Q587="Exclu","Exclu",
Q587="SAT","ACTIVE",
Q587="SPARE-ISSUE","SPARE-ISSUE",
Q587="Fiber CAmtel","ACTIVE",
Q587="Fiber AOF","ACTIVE",
Q587="Projet OCM (HUAWEI)","PLANNED WORKS",
Q587="Projet OCM (NOKIA)","PLANNED WORKS",
Q587="ACCESS-ISSUE","ACCESS-ISSUE",
Q587="Projet OCM (ZTE, NOKIA, autres projets)","PLANNED WORKS",
Q587="No root CAuse","No root cause",
Q587="ODU HS","ACTIVE",
Q587="IP &amp; VLAN","ACTIVE",
Q587="Warehouse HUAWEI","SPARE-ISSUE",
Q587="SPARE-HS","SPARE-ISSUE",
Q587="Power Telco","ACTIVE"
),"")</f>
        <v>PLANNED WORKS</v>
      </c>
      <c r="S587" s="58" t="s">
        <v>5941</v>
      </c>
      <c r="T587" s="7" t="s">
        <v>17</v>
      </c>
      <c r="U587" s="7" t="s">
        <v>17</v>
      </c>
      <c r="V587" s="59" t="s">
        <v>5636</v>
      </c>
      <c r="W587" s="59" t="s">
        <v>5636</v>
      </c>
      <c r="X587" s="59"/>
      <c r="Y587" s="59"/>
      <c r="Z587" s="59"/>
      <c r="AA587" s="59"/>
      <c r="AB587" s="59" t="s">
        <v>17</v>
      </c>
      <c r="AC587" s="59" t="s">
        <v>17</v>
      </c>
      <c r="AD587" s="59" t="s">
        <v>17</v>
      </c>
      <c r="AE587" s="59" t="s">
        <v>17</v>
      </c>
      <c r="AF587" s="15"/>
      <c r="AG587" s="15"/>
      <c r="AH587" s="15"/>
      <c r="AI587" s="15"/>
    </row>
    <row r="588" spans="1:35" s="14" customFormat="1" x14ac:dyDescent="0.35">
      <c r="A588" s="1" t="s">
        <v>5257</v>
      </c>
      <c r="B588" s="1" t="s">
        <v>5258</v>
      </c>
      <c r="C588" s="3"/>
      <c r="D588" s="1"/>
      <c r="E588" s="1"/>
      <c r="F588" s="3" t="s">
        <v>14</v>
      </c>
      <c r="G588" s="1" t="s">
        <v>5257</v>
      </c>
      <c r="H588" s="61" t="str">
        <f>_xlfn.XLOOKUP(B588,'[1]Nur des jours'!$B:$B,'[1]Nur des jours'!$H:$H,"")</f>
        <v>HUAWEI</v>
      </c>
      <c r="I588" s="54">
        <v>0</v>
      </c>
      <c r="J588" s="54">
        <v>0</v>
      </c>
      <c r="K588" s="54">
        <v>0</v>
      </c>
      <c r="L588" s="55">
        <v>0</v>
      </c>
      <c r="M588" s="56" t="s">
        <v>5377</v>
      </c>
      <c r="N588" s="57"/>
      <c r="O588" s="16" t="str" cm="1">
        <f t="array" ref="O588">IFERROR(_xlfn.IFS(
Q588="MPR ISSUE","PDH",
Q588="BSS Hardware Issue","BSS",
Q588="Sites strategiques, MLL, Pylone, etc.","ENVTECH",
Q588="AKTIVCO DEFAUT GE &amp; POWER Cabinet","AKTIVCO",
Q588="AKTIVCO Coupure ENEO &amp; Baisse de tension","AKTIVCO GRID ONLY",
Q588="Coupure ENEO &amp; Baisse de tension","IHS GRID ONLY",
Q588="Defaut GE &amp; POWER Cabinet","IHS",
Q588="Sharing","Partners",
Q588="SIte strategiques &amp; DataCenter","SST &amp; DC",
Q588="Exclu","Exclu",
Q588="SAT","SAT",
Q588="SPARE-ISSUE","SPARE-ISSUE",
Q588="Fiber CAmtel","TRANS_FO_CAMTEL",
Q588="Fiber AOF","Fiber AOF",
Q588="Projet OCM (HUAWEI)","TRAVAUX-HUAWEI",
Q588="Projet OCM (NOKIA)","TRAVAUX-NOKIA",
Q588="ACCESS-ISSUE","ACCESS-ISSUE",
Q588="Projet OCM (ZTE, NOKIA, autres projets)","TRAVAUX OCM",
Q588="No root CAuse","No root cause",
Q588="ODU HS","PDH",
Q588="IP &amp; VLAN","PDH",
Q588="Warehouse HUAWEI","SPARE-ISSUE",
Q588="SPARE-HS","SPARE-ISSUE",
Q588="Power Telco","BSS"
),"")</f>
        <v>TRAVAUX-HUAWEI</v>
      </c>
      <c r="P588" s="22" t="str" cm="1">
        <f t="array" ref="P588">IFERROR(_xlfn.IFS(
Q588="MPR ISSUE","TX ISSUE",
Q588="BSS Hardware Issue","RAN ISSUE",
Q588="Sites strategiques, MLL, Pylone, etc.","ENVTECH",
Q588="AKTIVCO DEFAUT GE &amp; POWER Cabinet","POWER ISSUE",
Q588="AKTIVCO Coupure ENEO &amp; Baisse de tension","POWER ISSUE",
Q588="Coupure ENEO &amp; Baisse de tension","POWER ISSUE",
Q588="Defaut GE &amp; POWER Cabinet","POWER ISSUE",
Q588="Sharing","POWER ISSUE",
Q588="SIte strategiques &amp; DataCenter","POWER ISSUE",
Q588="Exclu","Exclu",
Q588="SAT","TX ISSUE",
Q588="SPARE-ISSUE","SPARE-ISSUE",
Q588="Fiber CAmtel","TX ISSUE",
Q588="Fiber AOF","TX ISSUE",
Q588="Projet OCM (HUAWEI)","TRAVAUX-HUAWEI",
Q588="Projet OCM (NOKIA)","TRAVAUX -NOKIA",
Q588="ACCESS-ISSUE","ACCESS-ISSUE",
Q588="Projet OCM (ZTE, NOKIA, autres projets)","TRAVAUX OCM",
Q588="No root CAuse","No root cause",
Q588="ODU HS","TX ISSUE",
Q588="IP &amp; VLAN","TX ISSUE",
Q588="Warehouse HUAWEI","SPARE-ISSUE",
Q588="SPARE-HS","SPARE-ISSUE",
Q588="Power Telco","RAN ISSUE"
),"")</f>
        <v>TRAVAUX-HUAWEI</v>
      </c>
      <c r="Q588" s="50" t="s">
        <v>5358</v>
      </c>
      <c r="R588" s="23" t="str" cm="1">
        <f t="array" ref="R588">IFERROR(_xlfn.IFS(
Q588="MPR ISSUE","ACTIVE",
Q588="BSS Hardware Issue","ACTIVE",
Q588="Sites strategiques, MLL, Pylone, etc.","PASSIVE",
Q588="AKTIVCO DEFAUT GE &amp; POWER Cabinet","PASSIVE",
Q588="AKTIVCO Coupure ENEO &amp; Baisse de tension","PASSIVE",
Q588="Coupure ENEO &amp; Baisse de tension","PASSIVE",
Q588="Defaut GE &amp; POWER Cabinet","PASSIVE",
Q588="Sharing","PASSIVE",
Q588="SIte strategiques &amp; DataCenter","PASSIVE",
Q588="Exclu","Exclu",
Q588="SAT","ACTIVE",
Q588="SPARE-ISSUE","SPARE-ISSUE",
Q588="Fiber CAmtel","ACTIVE",
Q588="Fiber AOF","ACTIVE",
Q588="Projet OCM (HUAWEI)","PLANNED WORKS",
Q588="Projet OCM (NOKIA)","PLANNED WORKS",
Q588="ACCESS-ISSUE","ACCESS-ISSUE",
Q588="Projet OCM (ZTE, NOKIA, autres projets)","PLANNED WORKS",
Q588="No root CAuse","No root cause",
Q588="ODU HS","ACTIVE",
Q588="IP &amp; VLAN","ACTIVE",
Q588="Warehouse HUAWEI","SPARE-ISSUE",
Q588="SPARE-HS","SPARE-ISSUE",
Q588="Power Telco","ACTIVE"
),"")</f>
        <v>PLANNED WORKS</v>
      </c>
      <c r="S588" s="58" t="s">
        <v>5941</v>
      </c>
      <c r="T588" s="7" t="s">
        <v>17</v>
      </c>
      <c r="U588" s="7" t="s">
        <v>17</v>
      </c>
      <c r="V588" s="59" t="s">
        <v>5636</v>
      </c>
      <c r="W588" s="59" t="s">
        <v>5636</v>
      </c>
      <c r="X588" s="59"/>
      <c r="Y588" s="59"/>
      <c r="Z588" s="59"/>
      <c r="AA588" s="59"/>
      <c r="AB588" s="59" t="s">
        <v>17</v>
      </c>
      <c r="AC588" s="59" t="s">
        <v>17</v>
      </c>
      <c r="AD588" s="59" t="s">
        <v>17</v>
      </c>
      <c r="AE588" s="59" t="s">
        <v>17</v>
      </c>
      <c r="AF588" s="15"/>
      <c r="AG588" s="15"/>
      <c r="AH588" s="15"/>
      <c r="AI588" s="15"/>
    </row>
    <row r="589" spans="1:35" s="14" customFormat="1" x14ac:dyDescent="0.35">
      <c r="A589" s="1" t="s">
        <v>3123</v>
      </c>
      <c r="B589" s="1" t="s">
        <v>3124</v>
      </c>
      <c r="C589" s="3"/>
      <c r="D589" s="1" t="s">
        <v>12</v>
      </c>
      <c r="E589" s="1" t="s">
        <v>13</v>
      </c>
      <c r="F589" s="3" t="s">
        <v>57</v>
      </c>
      <c r="G589" s="1" t="s">
        <v>3123</v>
      </c>
      <c r="H589" s="61" t="str">
        <f>_xlfn.XLOOKUP(B589,'[1]Nur des jours'!$B:$B,'[1]Nur des jours'!$H:$H,"")</f>
        <v>HUAWEI</v>
      </c>
      <c r="I589" s="54">
        <v>0</v>
      </c>
      <c r="J589" s="54">
        <v>0</v>
      </c>
      <c r="K589" s="54">
        <v>0</v>
      </c>
      <c r="L589" s="55">
        <v>0</v>
      </c>
      <c r="M589" s="56" t="s">
        <v>5377</v>
      </c>
      <c r="N589" s="57"/>
      <c r="O589" s="16" t="str" cm="1">
        <f t="array" ref="O589">IFERROR(_xlfn.IFS(
Q589="MPR ISSUE","PDH",
Q589="BSS Hardware Issue","BSS",
Q589="Sites strategiques, MLL, Pylone, etc.","ENVTECH",
Q589="AKTIVCO DEFAUT GE &amp; POWER Cabinet","AKTIVCO",
Q589="AKTIVCO Coupure ENEO &amp; Baisse de tension","AKTIVCO GRID ONLY",
Q589="Coupure ENEO &amp; Baisse de tension","IHS GRID ONLY",
Q589="Defaut GE &amp; POWER Cabinet","IHS",
Q589="Sharing","Partners",
Q589="SIte strategiques &amp; DataCenter","SST &amp; DC",
Q589="Exclu","Exclu",
Q589="SAT","SAT",
Q589="SPARE-ISSUE","SPARE-ISSUE",
Q589="Fiber CAmtel","TRANS_FO_CAMTEL",
Q589="Fiber AOF","Fiber AOF",
Q589="Projet OCM (HUAWEI)","TRAVAUX-HUAWEI",
Q589="Projet OCM (NOKIA)","TRAVAUX-NOKIA",
Q589="ACCESS-ISSUE","ACCESS-ISSUE",
Q589="Projet OCM (ZTE, NOKIA, autres projets)","TRAVAUX OCM",
Q589="No root CAuse","No root cause",
Q589="ODU HS","PDH",
Q589="IP &amp; VLAN","PDH",
Q589="Warehouse HUAWEI","SPARE-ISSUE",
Q589="SPARE-HS","SPARE-ISSUE",
Q589="Power Telco","BSS"
),"")</f>
        <v>TRAVAUX-HUAWEI</v>
      </c>
      <c r="P589" s="22" t="str" cm="1">
        <f t="array" ref="P589">IFERROR(_xlfn.IFS(
Q589="MPR ISSUE","TX ISSUE",
Q589="BSS Hardware Issue","RAN ISSUE",
Q589="Sites strategiques, MLL, Pylone, etc.","ENVTECH",
Q589="AKTIVCO DEFAUT GE &amp; POWER Cabinet","POWER ISSUE",
Q589="AKTIVCO Coupure ENEO &amp; Baisse de tension","POWER ISSUE",
Q589="Coupure ENEO &amp; Baisse de tension","POWER ISSUE",
Q589="Defaut GE &amp; POWER Cabinet","POWER ISSUE",
Q589="Sharing","POWER ISSUE",
Q589="SIte strategiques &amp; DataCenter","POWER ISSUE",
Q589="Exclu","Exclu",
Q589="SAT","TX ISSUE",
Q589="SPARE-ISSUE","SPARE-ISSUE",
Q589="Fiber CAmtel","TX ISSUE",
Q589="Fiber AOF","TX ISSUE",
Q589="Projet OCM (HUAWEI)","TRAVAUX-HUAWEI",
Q589="Projet OCM (NOKIA)","TRAVAUX -NOKIA",
Q589="ACCESS-ISSUE","ACCESS-ISSUE",
Q589="Projet OCM (ZTE, NOKIA, autres projets)","TRAVAUX OCM",
Q589="No root CAuse","No root cause",
Q589="ODU HS","TX ISSUE",
Q589="IP &amp; VLAN","TX ISSUE",
Q589="Warehouse HUAWEI","SPARE-ISSUE",
Q589="SPARE-HS","SPARE-ISSUE",
Q589="Power Telco","RAN ISSUE"
),"")</f>
        <v>TRAVAUX-HUAWEI</v>
      </c>
      <c r="Q589" s="50" t="s">
        <v>5358</v>
      </c>
      <c r="R589" s="23" t="str" cm="1">
        <f t="array" ref="R589">IFERROR(_xlfn.IFS(
Q589="MPR ISSUE","ACTIVE",
Q589="BSS Hardware Issue","ACTIVE",
Q589="Sites strategiques, MLL, Pylone, etc.","PASSIVE",
Q589="AKTIVCO DEFAUT GE &amp; POWER Cabinet","PASSIVE",
Q589="AKTIVCO Coupure ENEO &amp; Baisse de tension","PASSIVE",
Q589="Coupure ENEO &amp; Baisse de tension","PASSIVE",
Q589="Defaut GE &amp; POWER Cabinet","PASSIVE",
Q589="Sharing","PASSIVE",
Q589="SIte strategiques &amp; DataCenter","PASSIVE",
Q589="Exclu","Exclu",
Q589="SAT","ACTIVE",
Q589="SPARE-ISSUE","SPARE-ISSUE",
Q589="Fiber CAmtel","ACTIVE",
Q589="Fiber AOF","ACTIVE",
Q589="Projet OCM (HUAWEI)","PLANNED WORKS",
Q589="Projet OCM (NOKIA)","PLANNED WORKS",
Q589="ACCESS-ISSUE","ACCESS-ISSUE",
Q589="Projet OCM (ZTE, NOKIA, autres projets)","PLANNED WORKS",
Q589="No root CAuse","No root cause",
Q589="ODU HS","ACTIVE",
Q589="IP &amp; VLAN","ACTIVE",
Q589="Warehouse HUAWEI","SPARE-ISSUE",
Q589="SPARE-HS","SPARE-ISSUE",
Q589="Power Telco","ACTIVE"
),"")</f>
        <v>PLANNED WORKS</v>
      </c>
      <c r="S589" s="58" t="s">
        <v>6051</v>
      </c>
      <c r="T589" s="7" t="s">
        <v>17</v>
      </c>
      <c r="U589" s="7" t="s">
        <v>17</v>
      </c>
      <c r="V589" s="59" t="s">
        <v>5861</v>
      </c>
      <c r="W589" s="59" t="s">
        <v>5861</v>
      </c>
      <c r="X589" s="59"/>
      <c r="Y589" s="59"/>
      <c r="Z589" s="59"/>
      <c r="AA589" s="59"/>
      <c r="AB589" s="59" t="s">
        <v>17</v>
      </c>
      <c r="AC589" s="59" t="s">
        <v>17</v>
      </c>
      <c r="AD589" s="59" t="s">
        <v>17</v>
      </c>
      <c r="AE589" s="59" t="s">
        <v>17</v>
      </c>
      <c r="AF589" s="15"/>
      <c r="AG589" s="15"/>
      <c r="AH589" s="15"/>
      <c r="AI589" s="15"/>
    </row>
    <row r="590" spans="1:35" s="14" customFormat="1" x14ac:dyDescent="0.35">
      <c r="A590" s="1" t="s">
        <v>1549</v>
      </c>
      <c r="B590" s="1" t="s">
        <v>1550</v>
      </c>
      <c r="C590" s="3"/>
      <c r="D590" s="1" t="s">
        <v>12</v>
      </c>
      <c r="E590" s="1" t="s">
        <v>13</v>
      </c>
      <c r="F590" s="3" t="s">
        <v>14</v>
      </c>
      <c r="G590" s="1" t="s">
        <v>1549</v>
      </c>
      <c r="H590" s="61" t="str">
        <f>_xlfn.XLOOKUP(B590,'[1]Nur des jours'!$B:$B,'[1]Nur des jours'!$H:$H,"")</f>
        <v>HUAWEI</v>
      </c>
      <c r="I590" s="54">
        <v>0</v>
      </c>
      <c r="J590" s="54">
        <v>0</v>
      </c>
      <c r="K590" s="54">
        <v>0</v>
      </c>
      <c r="L590" s="55">
        <v>0</v>
      </c>
      <c r="M590" s="56" t="s">
        <v>5377</v>
      </c>
      <c r="N590" s="57"/>
      <c r="O590" s="16" t="str" cm="1">
        <f t="array" ref="O590">IFERROR(_xlfn.IFS(
Q590="MPR ISSUE","PDH",
Q590="BSS Hardware Issue","BSS",
Q590="Sites strategiques, MLL, Pylone, etc.","ENVTECH",
Q590="AKTIVCO DEFAUT GE &amp; POWER Cabinet","AKTIVCO",
Q590="AKTIVCO Coupure ENEO &amp; Baisse de tension","AKTIVCO GRID ONLY",
Q590="Coupure ENEO &amp; Baisse de tension","IHS GRID ONLY",
Q590="Defaut GE &amp; POWER Cabinet","IHS",
Q590="Sharing","Partners",
Q590="SIte strategiques &amp; DataCenter","SST &amp; DC",
Q590="Exclu","Exclu",
Q590="SAT","SAT",
Q590="SPARE-ISSUE","SPARE-ISSUE",
Q590="Fiber CAmtel","TRANS_FO_CAMTEL",
Q590="Fiber AOF","Fiber AOF",
Q590="Projet OCM (HUAWEI)","TRAVAUX-HUAWEI",
Q590="Projet OCM (NOKIA)","TRAVAUX-NOKIA",
Q590="ACCESS-ISSUE","ACCESS-ISSUE",
Q590="Projet OCM (ZTE, NOKIA, autres projets)","TRAVAUX OCM",
Q590="No root CAuse","No root cause",
Q590="ODU HS","PDH",
Q590="IP &amp; VLAN","PDH",
Q590="Warehouse HUAWEI","SPARE-ISSUE",
Q590="SPARE-HS","SPARE-ISSUE",
Q590="Power Telco","BSS"
),"")</f>
        <v>TRAVAUX-HUAWEI</v>
      </c>
      <c r="P590" s="22" t="str" cm="1">
        <f t="array" ref="P590">IFERROR(_xlfn.IFS(
Q590="MPR ISSUE","TX ISSUE",
Q590="BSS Hardware Issue","RAN ISSUE",
Q590="Sites strategiques, MLL, Pylone, etc.","ENVTECH",
Q590="AKTIVCO DEFAUT GE &amp; POWER Cabinet","POWER ISSUE",
Q590="AKTIVCO Coupure ENEO &amp; Baisse de tension","POWER ISSUE",
Q590="Coupure ENEO &amp; Baisse de tension","POWER ISSUE",
Q590="Defaut GE &amp; POWER Cabinet","POWER ISSUE",
Q590="Sharing","POWER ISSUE",
Q590="SIte strategiques &amp; DataCenter","POWER ISSUE",
Q590="Exclu","Exclu",
Q590="SAT","TX ISSUE",
Q590="SPARE-ISSUE","SPARE-ISSUE",
Q590="Fiber CAmtel","TX ISSUE",
Q590="Fiber AOF","TX ISSUE",
Q590="Projet OCM (HUAWEI)","TRAVAUX-HUAWEI",
Q590="Projet OCM (NOKIA)","TRAVAUX -NOKIA",
Q590="ACCESS-ISSUE","ACCESS-ISSUE",
Q590="Projet OCM (ZTE, NOKIA, autres projets)","TRAVAUX OCM",
Q590="No root CAuse","No root cause",
Q590="ODU HS","TX ISSUE",
Q590="IP &amp; VLAN","TX ISSUE",
Q590="Warehouse HUAWEI","SPARE-ISSUE",
Q590="SPARE-HS","SPARE-ISSUE",
Q590="Power Telco","RAN ISSUE"
),"")</f>
        <v>TRAVAUX-HUAWEI</v>
      </c>
      <c r="Q590" s="50" t="s">
        <v>5358</v>
      </c>
      <c r="R590" s="23" t="str" cm="1">
        <f t="array" ref="R590">IFERROR(_xlfn.IFS(
Q590="MPR ISSUE","ACTIVE",
Q590="BSS Hardware Issue","ACTIVE",
Q590="Sites strategiques, MLL, Pylone, etc.","PASSIVE",
Q590="AKTIVCO DEFAUT GE &amp; POWER Cabinet","PASSIVE",
Q590="AKTIVCO Coupure ENEO &amp; Baisse de tension","PASSIVE",
Q590="Coupure ENEO &amp; Baisse de tension","PASSIVE",
Q590="Defaut GE &amp; POWER Cabinet","PASSIVE",
Q590="Sharing","PASSIVE",
Q590="SIte strategiques &amp; DataCenter","PASSIVE",
Q590="Exclu","Exclu",
Q590="SAT","ACTIVE",
Q590="SPARE-ISSUE","SPARE-ISSUE",
Q590="Fiber CAmtel","ACTIVE",
Q590="Fiber AOF","ACTIVE",
Q590="Projet OCM (HUAWEI)","PLANNED WORKS",
Q590="Projet OCM (NOKIA)","PLANNED WORKS",
Q590="ACCESS-ISSUE","ACCESS-ISSUE",
Q590="Projet OCM (ZTE, NOKIA, autres projets)","PLANNED WORKS",
Q590="No root CAuse","No root cause",
Q590="ODU HS","ACTIVE",
Q590="IP &amp; VLAN","ACTIVE",
Q590="Warehouse HUAWEI","SPARE-ISSUE",
Q590="SPARE-HS","SPARE-ISSUE",
Q590="Power Telco","ACTIVE"
),"")</f>
        <v>PLANNED WORKS</v>
      </c>
      <c r="S590" s="58" t="s">
        <v>5987</v>
      </c>
      <c r="T590" s="7" t="s">
        <v>17</v>
      </c>
      <c r="U590" s="7" t="s">
        <v>17</v>
      </c>
      <c r="V590" s="59" t="s">
        <v>5763</v>
      </c>
      <c r="W590" s="59" t="s">
        <v>5763</v>
      </c>
      <c r="X590" s="59"/>
      <c r="Y590" s="59"/>
      <c r="Z590" s="59"/>
      <c r="AA590" s="59"/>
      <c r="AB590" s="59" t="s">
        <v>17</v>
      </c>
      <c r="AC590" s="59" t="s">
        <v>17</v>
      </c>
      <c r="AD590" s="59" t="s">
        <v>17</v>
      </c>
      <c r="AE590" s="59" t="s">
        <v>17</v>
      </c>
      <c r="AF590" s="15"/>
      <c r="AG590" s="15"/>
      <c r="AH590" s="15"/>
      <c r="AI590" s="15"/>
    </row>
    <row r="591" spans="1:35" s="14" customFormat="1" x14ac:dyDescent="0.35">
      <c r="A591" s="1" t="s">
        <v>3222</v>
      </c>
      <c r="B591" s="1" t="s">
        <v>3223</v>
      </c>
      <c r="C591" s="3"/>
      <c r="D591" s="1" t="s">
        <v>23</v>
      </c>
      <c r="E591" s="1" t="s">
        <v>82</v>
      </c>
      <c r="F591" s="3" t="s">
        <v>57</v>
      </c>
      <c r="G591" s="1" t="s">
        <v>3224</v>
      </c>
      <c r="H591" s="61" t="str">
        <f>_xlfn.XLOOKUP(B591,'[1]Nur des jours'!$B:$B,'[1]Nur des jours'!$H:$H,"")</f>
        <v>HUAWEI</v>
      </c>
      <c r="I591" s="54">
        <v>0</v>
      </c>
      <c r="J591" s="54">
        <v>0</v>
      </c>
      <c r="K591" s="54">
        <v>0</v>
      </c>
      <c r="L591" s="55">
        <v>0</v>
      </c>
      <c r="M591" s="56" t="s">
        <v>5377</v>
      </c>
      <c r="N591" s="57"/>
      <c r="O591" s="16" t="str" cm="1">
        <f t="array" ref="O591">IFERROR(_xlfn.IFS(
Q591="MPR ISSUE","PDH",
Q591="BSS Hardware Issue","BSS",
Q591="Sites strategiques, MLL, Pylone, etc.","ENVTECH",
Q591="AKTIVCO DEFAUT GE &amp; POWER Cabinet","AKTIVCO",
Q591="AKTIVCO Coupure ENEO &amp; Baisse de tension","AKTIVCO GRID ONLY",
Q591="Coupure ENEO &amp; Baisse de tension","IHS GRID ONLY",
Q591="Defaut GE &amp; POWER Cabinet","IHS",
Q591="Sharing","Partners",
Q591="SIte strategiques &amp; DataCenter","SST &amp; DC",
Q591="Exclu","Exclu",
Q591="SAT","SAT",
Q591="SPARE-ISSUE","SPARE-ISSUE",
Q591="Fiber CAmtel","TRANS_FO_CAMTEL",
Q591="Fiber AOF","Fiber AOF",
Q591="Projet OCM (HUAWEI)","TRAVAUX-HUAWEI",
Q591="Projet OCM (NOKIA)","TRAVAUX-NOKIA",
Q591="ACCESS-ISSUE","ACCESS-ISSUE",
Q591="Projet OCM (ZTE, NOKIA, autres projets)","TRAVAUX OCM",
Q591="No root CAuse","No root cause",
Q591="ODU HS","PDH",
Q591="IP &amp; VLAN","PDH",
Q591="Warehouse HUAWEI","SPARE-ISSUE",
Q591="SPARE-HS","SPARE-ISSUE",
Q591="Power Telco","BSS"
),"")</f>
        <v>TRAVAUX-HUAWEI</v>
      </c>
      <c r="P591" s="22" t="str" cm="1">
        <f t="array" ref="P591">IFERROR(_xlfn.IFS(
Q591="MPR ISSUE","TX ISSUE",
Q591="BSS Hardware Issue","RAN ISSUE",
Q591="Sites strategiques, MLL, Pylone, etc.","ENVTECH",
Q591="AKTIVCO DEFAUT GE &amp; POWER Cabinet","POWER ISSUE",
Q591="AKTIVCO Coupure ENEO &amp; Baisse de tension","POWER ISSUE",
Q591="Coupure ENEO &amp; Baisse de tension","POWER ISSUE",
Q591="Defaut GE &amp; POWER Cabinet","POWER ISSUE",
Q591="Sharing","POWER ISSUE",
Q591="SIte strategiques &amp; DataCenter","POWER ISSUE",
Q591="Exclu","Exclu",
Q591="SAT","TX ISSUE",
Q591="SPARE-ISSUE","SPARE-ISSUE",
Q591="Fiber CAmtel","TX ISSUE",
Q591="Fiber AOF","TX ISSUE",
Q591="Projet OCM (HUAWEI)","TRAVAUX-HUAWEI",
Q591="Projet OCM (NOKIA)","TRAVAUX -NOKIA",
Q591="ACCESS-ISSUE","ACCESS-ISSUE",
Q591="Projet OCM (ZTE, NOKIA, autres projets)","TRAVAUX OCM",
Q591="No root CAuse","No root cause",
Q591="ODU HS","TX ISSUE",
Q591="IP &amp; VLAN","TX ISSUE",
Q591="Warehouse HUAWEI","SPARE-ISSUE",
Q591="SPARE-HS","SPARE-ISSUE",
Q591="Power Telco","RAN ISSUE"
),"")</f>
        <v>TRAVAUX-HUAWEI</v>
      </c>
      <c r="Q591" s="50" t="s">
        <v>5358</v>
      </c>
      <c r="R591" s="23" t="str" cm="1">
        <f t="array" ref="R591">IFERROR(_xlfn.IFS(
Q591="MPR ISSUE","ACTIVE",
Q591="BSS Hardware Issue","ACTIVE",
Q591="Sites strategiques, MLL, Pylone, etc.","PASSIVE",
Q591="AKTIVCO DEFAUT GE &amp; POWER Cabinet","PASSIVE",
Q591="AKTIVCO Coupure ENEO &amp; Baisse de tension","PASSIVE",
Q591="Coupure ENEO &amp; Baisse de tension","PASSIVE",
Q591="Defaut GE &amp; POWER Cabinet","PASSIVE",
Q591="Sharing","PASSIVE",
Q591="SIte strategiques &amp; DataCenter","PASSIVE",
Q591="Exclu","Exclu",
Q591="SAT","ACTIVE",
Q591="SPARE-ISSUE","SPARE-ISSUE",
Q591="Fiber CAmtel","ACTIVE",
Q591="Fiber AOF","ACTIVE",
Q591="Projet OCM (HUAWEI)","PLANNED WORKS",
Q591="Projet OCM (NOKIA)","PLANNED WORKS",
Q591="ACCESS-ISSUE","ACCESS-ISSUE",
Q591="Projet OCM (ZTE, NOKIA, autres projets)","PLANNED WORKS",
Q591="No root CAuse","No root cause",
Q591="ODU HS","ACTIVE",
Q591="IP &amp; VLAN","ACTIVE",
Q591="Warehouse HUAWEI","SPARE-ISSUE",
Q591="SPARE-HS","SPARE-ISSUE",
Q591="Power Telco","ACTIVE"
),"")</f>
        <v>PLANNED WORKS</v>
      </c>
      <c r="S591" s="58" t="s">
        <v>6007</v>
      </c>
      <c r="T591" s="7" t="s">
        <v>17</v>
      </c>
      <c r="U591" s="7" t="s">
        <v>17</v>
      </c>
      <c r="V591" s="59" t="s">
        <v>5797</v>
      </c>
      <c r="W591" s="59" t="s">
        <v>5797</v>
      </c>
      <c r="X591" s="59"/>
      <c r="Y591" s="59"/>
      <c r="Z591" s="59"/>
      <c r="AA591" s="59"/>
      <c r="AB591" s="59" t="s">
        <v>17</v>
      </c>
      <c r="AC591" s="59" t="s">
        <v>5605</v>
      </c>
      <c r="AD591" s="59" t="s">
        <v>17</v>
      </c>
      <c r="AE591" s="59" t="s">
        <v>17</v>
      </c>
      <c r="AF591" s="15"/>
      <c r="AG591" s="15"/>
      <c r="AH591" s="15"/>
      <c r="AI591" s="15"/>
    </row>
    <row r="592" spans="1:35" s="14" customFormat="1" x14ac:dyDescent="0.35">
      <c r="A592" s="1" t="s">
        <v>2984</v>
      </c>
      <c r="B592" s="1" t="s">
        <v>2985</v>
      </c>
      <c r="C592" s="3"/>
      <c r="D592" s="1" t="s">
        <v>1025</v>
      </c>
      <c r="E592" s="1"/>
      <c r="F592" s="3" t="s">
        <v>92</v>
      </c>
      <c r="G592" s="1" t="s">
        <v>93</v>
      </c>
      <c r="H592" s="61" t="str">
        <f>_xlfn.XLOOKUP(B592,'[1]Nur des jours'!$B:$B,'[1]Nur des jours'!$H:$H,"")</f>
        <v>Huawei</v>
      </c>
      <c r="I592" s="54">
        <v>0</v>
      </c>
      <c r="J592" s="54">
        <v>0</v>
      </c>
      <c r="K592" s="54">
        <v>0</v>
      </c>
      <c r="L592" s="55">
        <v>0</v>
      </c>
      <c r="M592" s="56" t="s">
        <v>5375</v>
      </c>
      <c r="N592" s="57"/>
      <c r="O592" s="16" t="str" cm="1">
        <f t="array" ref="O592">IFERROR(_xlfn.IFS(
Q592="MPR ISSUE","PDH",
Q592="BSS Hardware Issue","BSS",
Q592="Sites strategiques, MLL, Pylone, etc.","ENVTECH",
Q592="AKTIVCO DEFAUT GE &amp; POWER Cabinet","AKTIVCO",
Q592="AKTIVCO Coupure ENEO &amp; Baisse de tension","AKTIVCO GRID ONLY",
Q592="Coupure ENEO &amp; Baisse de tension","IHS GRID ONLY",
Q592="Defaut GE &amp; POWER Cabinet","IHS",
Q592="Sharing","Partners",
Q592="SIte strategiques &amp; DataCenter","SST &amp; DC",
Q592="Exclu","Exclu",
Q592="SAT","SAT",
Q592="SPARE-ISSUE","SPARE-ISSUE",
Q592="Fiber CAmtel","TRANS_FO_CAMTEL",
Q592="Fiber AOF","Fiber AOF",
Q592="Projet OCM (HUAWEI)","TRAVAUX-HUAWEI",
Q592="Projet OCM (NOKIA)","TRAVAUX-NOKIA",
Q592="ACCESS-ISSUE","ACCESS-ISSUE",
Q592="Projet OCM (ZTE, NOKIA, autres projets)","TRAVAUX OCM",
Q592="No root CAuse","No root cause",
Q592="ODU HS","PDH",
Q592="IP &amp; VLAN","PDH",
Q592="Warehouse HUAWEI","SPARE-ISSUE",
Q592="SPARE-HS","SPARE-ISSUE",
Q592="Power Telco","BSS"
),"")</f>
        <v>TRAVAUX-HUAWEI</v>
      </c>
      <c r="P592" s="22" t="str" cm="1">
        <f t="array" ref="P592">IFERROR(_xlfn.IFS(
Q592="MPR ISSUE","TX ISSUE",
Q592="BSS Hardware Issue","RAN ISSUE",
Q592="Sites strategiques, MLL, Pylone, etc.","ENVTECH",
Q592="AKTIVCO DEFAUT GE &amp; POWER Cabinet","POWER ISSUE",
Q592="AKTIVCO Coupure ENEO &amp; Baisse de tension","POWER ISSUE",
Q592="Coupure ENEO &amp; Baisse de tension","POWER ISSUE",
Q592="Defaut GE &amp; POWER Cabinet","POWER ISSUE",
Q592="Sharing","POWER ISSUE",
Q592="SIte strategiques &amp; DataCenter","POWER ISSUE",
Q592="Exclu","Exclu",
Q592="SAT","TX ISSUE",
Q592="SPARE-ISSUE","SPARE-ISSUE",
Q592="Fiber CAmtel","TX ISSUE",
Q592="Fiber AOF","TX ISSUE",
Q592="Projet OCM (HUAWEI)","TRAVAUX-HUAWEI",
Q592="Projet OCM (NOKIA)","TRAVAUX -NOKIA",
Q592="ACCESS-ISSUE","ACCESS-ISSUE",
Q592="Projet OCM (ZTE, NOKIA, autres projets)","TRAVAUX OCM",
Q592="No root CAuse","No root cause",
Q592="ODU HS","TX ISSUE",
Q592="IP &amp; VLAN","TX ISSUE",
Q592="Warehouse HUAWEI","SPARE-ISSUE",
Q592="SPARE-HS","SPARE-ISSUE",
Q592="Power Telco","RAN ISSUE"
),"")</f>
        <v>TRAVAUX-HUAWEI</v>
      </c>
      <c r="Q592" s="50" t="s">
        <v>5358</v>
      </c>
      <c r="R592" s="23" t="str" cm="1">
        <f t="array" ref="R592">IFERROR(_xlfn.IFS(
Q592="MPR ISSUE","ACTIVE",
Q592="BSS Hardware Issue","ACTIVE",
Q592="Sites strategiques, MLL, Pylone, etc.","PASSIVE",
Q592="AKTIVCO DEFAUT GE &amp; POWER Cabinet","PASSIVE",
Q592="AKTIVCO Coupure ENEO &amp; Baisse de tension","PASSIVE",
Q592="Coupure ENEO &amp; Baisse de tension","PASSIVE",
Q592="Defaut GE &amp; POWER Cabinet","PASSIVE",
Q592="Sharing","PASSIVE",
Q592="SIte strategiques &amp; DataCenter","PASSIVE",
Q592="Exclu","Exclu",
Q592="SAT","ACTIVE",
Q592="SPARE-ISSUE","SPARE-ISSUE",
Q592="Fiber CAmtel","ACTIVE",
Q592="Fiber AOF","ACTIVE",
Q592="Projet OCM (HUAWEI)","PLANNED WORKS",
Q592="Projet OCM (NOKIA)","PLANNED WORKS",
Q592="ACCESS-ISSUE","ACCESS-ISSUE",
Q592="Projet OCM (ZTE, NOKIA, autres projets)","PLANNED WORKS",
Q592="No root CAuse","No root cause",
Q592="ODU HS","ACTIVE",
Q592="IP &amp; VLAN","ACTIVE",
Q592="Warehouse HUAWEI","SPARE-ISSUE",
Q592="SPARE-HS","SPARE-ISSUE",
Q592="Power Telco","ACTIVE"
),"")</f>
        <v>PLANNED WORKS</v>
      </c>
      <c r="S592" s="58" t="s">
        <v>6000</v>
      </c>
      <c r="T592" s="7" t="s">
        <v>17</v>
      </c>
      <c r="U592" s="7" t="s">
        <v>17</v>
      </c>
      <c r="V592" s="59" t="s">
        <v>5785</v>
      </c>
      <c r="W592" s="59" t="s">
        <v>5785</v>
      </c>
      <c r="X592" s="59"/>
      <c r="Y592" s="59"/>
      <c r="Z592" s="59"/>
      <c r="AA592" s="59"/>
      <c r="AB592" s="59" t="s">
        <v>17</v>
      </c>
      <c r="AC592" s="59" t="s">
        <v>17</v>
      </c>
      <c r="AD592" s="59" t="s">
        <v>17</v>
      </c>
      <c r="AE592" s="59" t="s">
        <v>17</v>
      </c>
      <c r="AF592" s="15"/>
      <c r="AG592" s="15"/>
      <c r="AH592" s="15"/>
      <c r="AI592" s="15"/>
    </row>
    <row r="593" spans="1:35" s="14" customFormat="1" x14ac:dyDescent="0.35">
      <c r="A593" s="1" t="s">
        <v>1874</v>
      </c>
      <c r="B593" s="1" t="s">
        <v>1875</v>
      </c>
      <c r="C593" s="3"/>
      <c r="D593" s="1" t="s">
        <v>12</v>
      </c>
      <c r="E593" s="1" t="s">
        <v>13</v>
      </c>
      <c r="F593" s="3" t="s">
        <v>104</v>
      </c>
      <c r="G593" s="1" t="s">
        <v>1179</v>
      </c>
      <c r="H593" s="61" t="str">
        <f>_xlfn.XLOOKUP(B593,'[1]Nur des jours'!$B:$B,'[1]Nur des jours'!$H:$H,"")</f>
        <v>HUAWEI</v>
      </c>
      <c r="I593" s="54">
        <v>0</v>
      </c>
      <c r="J593" s="54">
        <v>0</v>
      </c>
      <c r="K593" s="54">
        <v>0</v>
      </c>
      <c r="L593" s="55">
        <v>0</v>
      </c>
      <c r="M593" s="56" t="s">
        <v>5376</v>
      </c>
      <c r="N593" s="57" t="str">
        <f>_xlfn.XLOOKUP(B593,'[2]daily break down'!$B:$B,'[2]daily break down'!$N:$N,"")</f>
        <v>UE Relay</v>
      </c>
      <c r="O593" s="16" t="str" cm="1">
        <f t="array" ref="O593">IFERROR(_xlfn.IFS(
Q593="MPR ISSUE","PDH",
Q593="BSS Hardware Issue","BSS",
Q593="Sites strategiques, MLL, Pylone, etc.","ENVTECH",
Q593="AKTIVCO DEFAUT GE &amp; POWER Cabinet","AKTIVCO",
Q593="AKTIVCO Coupure ENEO &amp; Baisse de tension","AKTIVCO GRID ONLY",
Q593="Coupure ENEO &amp; Baisse de tension","IHS GRID ONLY",
Q593="Defaut GE &amp; POWER Cabinet","IHS",
Q593="Sharing","Partners",
Q593="SIte strategiques &amp; DataCenter","SST &amp; DC",
Q593="Exclu","Exclu",
Q593="SAT","SAT",
Q593="SPARE-ISSUE","SPARE-ISSUE",
Q593="Fiber CAmtel","TRANS_FO_CAMTEL",
Q593="Fiber AOF","Fiber AOF",
Q593="Projet OCM (HUAWEI)","TRAVAUX-HUAWEI",
Q593="Projet OCM (NOKIA)","TRAVAUX-NOKIA",
Q593="ACCESS-ISSUE","ACCESS-ISSUE",
Q593="Projet OCM (ZTE, NOKIA, autres projets)","TRAVAUX OCM",
Q593="No root CAuse","No root cause",
Q593="ODU HS","PDH",
Q593="IP &amp; VLAN","PDH",
Q593="Warehouse HUAWEI","SPARE-ISSUE",
Q593="SPARE-HS","SPARE-ISSUE",
Q593="Power Telco","BSS"
),"")</f>
        <v>Exclu</v>
      </c>
      <c r="P593" s="22" t="str" cm="1">
        <f t="array" ref="P593">IFERROR(_xlfn.IFS(
Q593="MPR ISSUE","TX ISSUE",
Q593="BSS Hardware Issue","RAN ISSUE",
Q593="Sites strategiques, MLL, Pylone, etc.","ENVTECH",
Q593="AKTIVCO DEFAUT GE &amp; POWER Cabinet","POWER ISSUE",
Q593="AKTIVCO Coupure ENEO &amp; Baisse de tension","POWER ISSUE",
Q593="Coupure ENEO &amp; Baisse de tension","POWER ISSUE",
Q593="Defaut GE &amp; POWER Cabinet","POWER ISSUE",
Q593="Sharing","POWER ISSUE",
Q593="SIte strategiques &amp; DataCenter","POWER ISSUE",
Q593="Exclu","Exclu",
Q593="SAT","TX ISSUE",
Q593="SPARE-ISSUE","SPARE-ISSUE",
Q593="Fiber CAmtel","TX ISSUE",
Q593="Fiber AOF","TX ISSUE",
Q593="Projet OCM (HUAWEI)","TRAVAUX-HUAWEI",
Q593="Projet OCM (NOKIA)","TRAVAUX -NOKIA",
Q593="ACCESS-ISSUE","ACCESS-ISSUE",
Q593="Projet OCM (ZTE, NOKIA, autres projets)","TRAVAUX OCM",
Q593="No root CAuse","No root cause",
Q593="ODU HS","TX ISSUE",
Q593="IP &amp; VLAN","TX ISSUE",
Q593="Warehouse HUAWEI","SPARE-ISSUE",
Q593="SPARE-HS","SPARE-ISSUE",
Q593="Power Telco","RAN ISSUE"
),"")</f>
        <v>Exclu</v>
      </c>
      <c r="Q593" s="50" t="s">
        <v>6067</v>
      </c>
      <c r="R593" s="23" t="str" cm="1">
        <f t="array" ref="R593">IFERROR(_xlfn.IFS(
Q593="MPR ISSUE","ACTIVE",
Q593="BSS Hardware Issue","ACTIVE",
Q593="Sites strategiques, MLL, Pylone, etc.","PASSIVE",
Q593="AKTIVCO DEFAUT GE &amp; POWER Cabinet","PASSIVE",
Q593="AKTIVCO Coupure ENEO &amp; Baisse de tension","PASSIVE",
Q593="Coupure ENEO &amp; Baisse de tension","PASSIVE",
Q593="Defaut GE &amp; POWER Cabinet","PASSIVE",
Q593="Sharing","PASSIVE",
Q593="SIte strategiques &amp; DataCenter","PASSIVE",
Q593="Exclu","Exclu",
Q593="SAT","ACTIVE",
Q593="SPARE-ISSUE","SPARE-ISSUE",
Q593="Fiber CAmtel","ACTIVE",
Q593="Fiber AOF","ACTIVE",
Q593="Projet OCM (HUAWEI)","PLANNED WORKS",
Q593="Projet OCM (NOKIA)","PLANNED WORKS",
Q593="ACCESS-ISSUE","ACCESS-ISSUE",
Q593="Projet OCM (ZTE, NOKIA, autres projets)","PLANNED WORKS",
Q593="No root CAuse","No root cause",
Q593="ODU HS","ACTIVE",
Q593="IP &amp; VLAN","ACTIVE",
Q593="Warehouse HUAWEI","SPARE-ISSUE",
Q593="SPARE-HS","SPARE-ISSUE",
Q593="Power Telco","ACTIVE"
),"")</f>
        <v>Exclu</v>
      </c>
      <c r="S593" s="58" t="s">
        <v>6059</v>
      </c>
      <c r="T593" s="7" t="s">
        <v>17</v>
      </c>
      <c r="U593" s="7" t="s">
        <v>17</v>
      </c>
      <c r="V593" s="59" t="s">
        <v>5877</v>
      </c>
      <c r="W593" s="59" t="s">
        <v>5877</v>
      </c>
      <c r="X593" s="59"/>
      <c r="Y593" s="59"/>
      <c r="Z593" s="59"/>
      <c r="AA593" s="59"/>
      <c r="AB593" s="59" t="s">
        <v>17</v>
      </c>
      <c r="AC593" s="59" t="s">
        <v>17</v>
      </c>
      <c r="AD593" s="59" t="s">
        <v>17</v>
      </c>
      <c r="AE593" s="59" t="s">
        <v>17</v>
      </c>
      <c r="AF593" s="15"/>
      <c r="AG593" s="15"/>
      <c r="AH593" s="15"/>
      <c r="AI593" s="15"/>
    </row>
    <row r="594" spans="1:35" s="14" customFormat="1" x14ac:dyDescent="0.35">
      <c r="A594" s="1" t="s">
        <v>5251</v>
      </c>
      <c r="B594" s="1" t="s">
        <v>5252</v>
      </c>
      <c r="C594" s="3"/>
      <c r="D594" s="1" t="s">
        <v>12</v>
      </c>
      <c r="E594" s="1" t="s">
        <v>156</v>
      </c>
      <c r="F594" s="3" t="s">
        <v>14</v>
      </c>
      <c r="G594" s="1" t="s">
        <v>5253</v>
      </c>
      <c r="H594" s="61" t="str">
        <f>_xlfn.XLOOKUP(B594,'[1]Nur des jours'!$B:$B,'[1]Nur des jours'!$H:$H,"")</f>
        <v>HUAWEI</v>
      </c>
      <c r="I594" s="54">
        <v>0</v>
      </c>
      <c r="J594" s="54">
        <v>0</v>
      </c>
      <c r="K594" s="54">
        <v>0</v>
      </c>
      <c r="L594" s="55">
        <v>0</v>
      </c>
      <c r="M594" s="56" t="s">
        <v>5377</v>
      </c>
      <c r="N594" s="57"/>
      <c r="O594" s="16" t="str" cm="1">
        <f t="array" ref="O594">IFERROR(_xlfn.IFS(
Q594="MPR ISSUE","PDH",
Q594="BSS Hardware Issue","BSS",
Q594="Sites strategiques, MLL, Pylone, etc.","ENVTECH",
Q594="AKTIVCO DEFAUT GE &amp; POWER Cabinet","AKTIVCO",
Q594="AKTIVCO Coupure ENEO &amp; Baisse de tension","AKTIVCO GRID ONLY",
Q594="Coupure ENEO &amp; Baisse de tension","IHS GRID ONLY",
Q594="Defaut GE &amp; POWER Cabinet","IHS",
Q594="Sharing","Partners",
Q594="SIte strategiques &amp; DataCenter","SST &amp; DC",
Q594="Exclu","Exclu",
Q594="SAT","SAT",
Q594="SPARE-ISSUE","SPARE-ISSUE",
Q594="Fiber CAmtel","TRANS_FO_CAMTEL",
Q594="Fiber AOF","Fiber AOF",
Q594="Projet OCM (HUAWEI)","TRAVAUX-HUAWEI",
Q594="Projet OCM (NOKIA)","TRAVAUX-NOKIA",
Q594="ACCESS-ISSUE","ACCESS-ISSUE",
Q594="Projet OCM (ZTE, NOKIA, autres projets)","TRAVAUX OCM",
Q594="No root CAuse","No root cause",
Q594="ODU HS","PDH",
Q594="IP &amp; VLAN","PDH",
Q594="Warehouse HUAWEI","SPARE-ISSUE",
Q594="SPARE-HS","SPARE-ISSUE",
Q594="Power Telco","BSS"
),"")</f>
        <v>TRAVAUX-HUAWEI</v>
      </c>
      <c r="P594" s="22" t="str" cm="1">
        <f t="array" ref="P594">IFERROR(_xlfn.IFS(
Q594="MPR ISSUE","TX ISSUE",
Q594="BSS Hardware Issue","RAN ISSUE",
Q594="Sites strategiques, MLL, Pylone, etc.","ENVTECH",
Q594="AKTIVCO DEFAUT GE &amp; POWER Cabinet","POWER ISSUE",
Q594="AKTIVCO Coupure ENEO &amp; Baisse de tension","POWER ISSUE",
Q594="Coupure ENEO &amp; Baisse de tension","POWER ISSUE",
Q594="Defaut GE &amp; POWER Cabinet","POWER ISSUE",
Q594="Sharing","POWER ISSUE",
Q594="SIte strategiques &amp; DataCenter","POWER ISSUE",
Q594="Exclu","Exclu",
Q594="SAT","TX ISSUE",
Q594="SPARE-ISSUE","SPARE-ISSUE",
Q594="Fiber CAmtel","TX ISSUE",
Q594="Fiber AOF","TX ISSUE",
Q594="Projet OCM (HUAWEI)","TRAVAUX-HUAWEI",
Q594="Projet OCM (NOKIA)","TRAVAUX -NOKIA",
Q594="ACCESS-ISSUE","ACCESS-ISSUE",
Q594="Projet OCM (ZTE, NOKIA, autres projets)","TRAVAUX OCM",
Q594="No root CAuse","No root cause",
Q594="ODU HS","TX ISSUE",
Q594="IP &amp; VLAN","TX ISSUE",
Q594="Warehouse HUAWEI","SPARE-ISSUE",
Q594="SPARE-HS","SPARE-ISSUE",
Q594="Power Telco","RAN ISSUE"
),"")</f>
        <v>TRAVAUX-HUAWEI</v>
      </c>
      <c r="Q594" s="50" t="s">
        <v>5358</v>
      </c>
      <c r="R594" s="23" t="str" cm="1">
        <f t="array" ref="R594">IFERROR(_xlfn.IFS(
Q594="MPR ISSUE","ACTIVE",
Q594="BSS Hardware Issue","ACTIVE",
Q594="Sites strategiques, MLL, Pylone, etc.","PASSIVE",
Q594="AKTIVCO DEFAUT GE &amp; POWER Cabinet","PASSIVE",
Q594="AKTIVCO Coupure ENEO &amp; Baisse de tension","PASSIVE",
Q594="Coupure ENEO &amp; Baisse de tension","PASSIVE",
Q594="Defaut GE &amp; POWER Cabinet","PASSIVE",
Q594="Sharing","PASSIVE",
Q594="SIte strategiques &amp; DataCenter","PASSIVE",
Q594="Exclu","Exclu",
Q594="SAT","ACTIVE",
Q594="SPARE-ISSUE","SPARE-ISSUE",
Q594="Fiber CAmtel","ACTIVE",
Q594="Fiber AOF","ACTIVE",
Q594="Projet OCM (HUAWEI)","PLANNED WORKS",
Q594="Projet OCM (NOKIA)","PLANNED WORKS",
Q594="ACCESS-ISSUE","ACCESS-ISSUE",
Q594="Projet OCM (ZTE, NOKIA, autres projets)","PLANNED WORKS",
Q594="No root CAuse","No root cause",
Q594="ODU HS","ACTIVE",
Q594="IP &amp; VLAN","ACTIVE",
Q594="Warehouse HUAWEI","SPARE-ISSUE",
Q594="SPARE-HS","SPARE-ISSUE",
Q594="Power Telco","ACTIVE"
),"")</f>
        <v>PLANNED WORKS</v>
      </c>
      <c r="S594" s="58" t="s">
        <v>5991</v>
      </c>
      <c r="T594" s="7" t="s">
        <v>17</v>
      </c>
      <c r="U594" s="7" t="s">
        <v>17</v>
      </c>
      <c r="V594" s="59" t="s">
        <v>5767</v>
      </c>
      <c r="W594" s="59" t="s">
        <v>5767</v>
      </c>
      <c r="X594" s="59"/>
      <c r="Y594" s="59"/>
      <c r="Z594" s="59"/>
      <c r="AA594" s="59"/>
      <c r="AB594" s="59" t="s">
        <v>17</v>
      </c>
      <c r="AC594" s="59" t="s">
        <v>5768</v>
      </c>
      <c r="AD594" s="59" t="s">
        <v>17</v>
      </c>
      <c r="AE594" s="59" t="s">
        <v>17</v>
      </c>
      <c r="AF594" s="15"/>
      <c r="AG594" s="15"/>
      <c r="AH594" s="15"/>
      <c r="AI594" s="15"/>
    </row>
    <row r="595" spans="1:35" s="14" customFormat="1" x14ac:dyDescent="0.35">
      <c r="A595" s="1" t="s">
        <v>3098</v>
      </c>
      <c r="B595" s="1" t="s">
        <v>3099</v>
      </c>
      <c r="C595" s="3"/>
      <c r="D595" s="1" t="s">
        <v>12</v>
      </c>
      <c r="E595" s="1" t="s">
        <v>68</v>
      </c>
      <c r="F595" s="3" t="s">
        <v>57</v>
      </c>
      <c r="G595" s="1" t="s">
        <v>3100</v>
      </c>
      <c r="H595" s="61" t="str">
        <f>_xlfn.XLOOKUP(B595,'[1]Nur des jours'!$B:$B,'[1]Nur des jours'!$H:$H,"")</f>
        <v>HUAWEI</v>
      </c>
      <c r="I595" s="54">
        <v>0</v>
      </c>
      <c r="J595" s="54">
        <v>0</v>
      </c>
      <c r="K595" s="54">
        <v>0</v>
      </c>
      <c r="L595" s="55">
        <v>0</v>
      </c>
      <c r="M595" s="56" t="s">
        <v>5377</v>
      </c>
      <c r="N595" s="57"/>
      <c r="O595" s="16" t="str" cm="1">
        <f t="array" ref="O595">IFERROR(_xlfn.IFS(
Q595="MPR ISSUE","PDH",
Q595="BSS Hardware Issue","BSS",
Q595="Sites strategiques, MLL, Pylone, etc.","ENVTECH",
Q595="AKTIVCO DEFAUT GE &amp; POWER Cabinet","AKTIVCO",
Q595="AKTIVCO Coupure ENEO &amp; Baisse de tension","AKTIVCO GRID ONLY",
Q595="Coupure ENEO &amp; Baisse de tension","IHS GRID ONLY",
Q595="Defaut GE &amp; POWER Cabinet","IHS",
Q595="Sharing","Partners",
Q595="SIte strategiques &amp; DataCenter","SST &amp; DC",
Q595="Exclu","Exclu",
Q595="SAT","SAT",
Q595="SPARE-ISSUE","SPARE-ISSUE",
Q595="Fiber CAmtel","TRANS_FO_CAMTEL",
Q595="Fiber AOF","Fiber AOF",
Q595="Projet OCM (HUAWEI)","TRAVAUX-HUAWEI",
Q595="Projet OCM (NOKIA)","TRAVAUX-NOKIA",
Q595="ACCESS-ISSUE","ACCESS-ISSUE",
Q595="Projet OCM (ZTE, NOKIA, autres projets)","TRAVAUX OCM",
Q595="No root CAuse","No root cause",
Q595="ODU HS","PDH",
Q595="IP &amp; VLAN","PDH",
Q595="Warehouse HUAWEI","SPARE-ISSUE",
Q595="SPARE-HS","SPARE-ISSUE",
Q595="Power Telco","BSS"
),"")</f>
        <v>TRAVAUX-HUAWEI</v>
      </c>
      <c r="P595" s="22" t="str" cm="1">
        <f t="array" ref="P595">IFERROR(_xlfn.IFS(
Q595="MPR ISSUE","TX ISSUE",
Q595="BSS Hardware Issue","RAN ISSUE",
Q595="Sites strategiques, MLL, Pylone, etc.","ENVTECH",
Q595="AKTIVCO DEFAUT GE &amp; POWER Cabinet","POWER ISSUE",
Q595="AKTIVCO Coupure ENEO &amp; Baisse de tension","POWER ISSUE",
Q595="Coupure ENEO &amp; Baisse de tension","POWER ISSUE",
Q595="Defaut GE &amp; POWER Cabinet","POWER ISSUE",
Q595="Sharing","POWER ISSUE",
Q595="SIte strategiques &amp; DataCenter","POWER ISSUE",
Q595="Exclu","Exclu",
Q595="SAT","TX ISSUE",
Q595="SPARE-ISSUE","SPARE-ISSUE",
Q595="Fiber CAmtel","TX ISSUE",
Q595="Fiber AOF","TX ISSUE",
Q595="Projet OCM (HUAWEI)","TRAVAUX-HUAWEI",
Q595="Projet OCM (NOKIA)","TRAVAUX -NOKIA",
Q595="ACCESS-ISSUE","ACCESS-ISSUE",
Q595="Projet OCM (ZTE, NOKIA, autres projets)","TRAVAUX OCM",
Q595="No root CAuse","No root cause",
Q595="ODU HS","TX ISSUE",
Q595="IP &amp; VLAN","TX ISSUE",
Q595="Warehouse HUAWEI","SPARE-ISSUE",
Q595="SPARE-HS","SPARE-ISSUE",
Q595="Power Telco","RAN ISSUE"
),"")</f>
        <v>TRAVAUX-HUAWEI</v>
      </c>
      <c r="Q595" s="50" t="s">
        <v>5358</v>
      </c>
      <c r="R595" s="23" t="str" cm="1">
        <f t="array" ref="R595">IFERROR(_xlfn.IFS(
Q595="MPR ISSUE","ACTIVE",
Q595="BSS Hardware Issue","ACTIVE",
Q595="Sites strategiques, MLL, Pylone, etc.","PASSIVE",
Q595="AKTIVCO DEFAUT GE &amp; POWER Cabinet","PASSIVE",
Q595="AKTIVCO Coupure ENEO &amp; Baisse de tension","PASSIVE",
Q595="Coupure ENEO &amp; Baisse de tension","PASSIVE",
Q595="Defaut GE &amp; POWER Cabinet","PASSIVE",
Q595="Sharing","PASSIVE",
Q595="SIte strategiques &amp; DataCenter","PASSIVE",
Q595="Exclu","Exclu",
Q595="SAT","ACTIVE",
Q595="SPARE-ISSUE","SPARE-ISSUE",
Q595="Fiber CAmtel","ACTIVE",
Q595="Fiber AOF","ACTIVE",
Q595="Projet OCM (HUAWEI)","PLANNED WORKS",
Q595="Projet OCM (NOKIA)","PLANNED WORKS",
Q595="ACCESS-ISSUE","ACCESS-ISSUE",
Q595="Projet OCM (ZTE, NOKIA, autres projets)","PLANNED WORKS",
Q595="No root CAuse","No root cause",
Q595="ODU HS","ACTIVE",
Q595="IP &amp; VLAN","ACTIVE",
Q595="Warehouse HUAWEI","SPARE-ISSUE",
Q595="SPARE-HS","SPARE-ISSUE",
Q595="Power Telco","ACTIVE"
),"")</f>
        <v>PLANNED WORKS</v>
      </c>
      <c r="S595" s="58" t="s">
        <v>6020</v>
      </c>
      <c r="T595" s="7" t="s">
        <v>17</v>
      </c>
      <c r="U595" s="7" t="s">
        <v>17</v>
      </c>
      <c r="V595" s="59" t="s">
        <v>5816</v>
      </c>
      <c r="W595" s="59" t="s">
        <v>5816</v>
      </c>
      <c r="X595" s="59"/>
      <c r="Y595" s="59"/>
      <c r="Z595" s="59"/>
      <c r="AA595" s="59"/>
      <c r="AB595" s="59" t="s">
        <v>17</v>
      </c>
      <c r="AC595" s="59" t="s">
        <v>17</v>
      </c>
      <c r="AD595" s="59" t="s">
        <v>17</v>
      </c>
      <c r="AE595" s="59" t="s">
        <v>17</v>
      </c>
      <c r="AF595" s="15"/>
      <c r="AG595" s="15"/>
      <c r="AH595" s="15"/>
      <c r="AI595" s="15"/>
    </row>
    <row r="596" spans="1:35" s="14" customFormat="1" x14ac:dyDescent="0.35">
      <c r="A596" s="1" t="s">
        <v>3849</v>
      </c>
      <c r="B596" s="1" t="s">
        <v>3850</v>
      </c>
      <c r="C596" s="3"/>
      <c r="D596" s="1" t="s">
        <v>12</v>
      </c>
      <c r="E596" s="1" t="s">
        <v>68</v>
      </c>
      <c r="F596" s="3" t="s">
        <v>57</v>
      </c>
      <c r="G596" s="1" t="s">
        <v>3849</v>
      </c>
      <c r="H596" s="61" t="str">
        <f>_xlfn.XLOOKUP(B596,'[1]Nur des jours'!$B:$B,'[1]Nur des jours'!$H:$H,"")</f>
        <v>HUAWEI</v>
      </c>
      <c r="I596" s="54">
        <v>0</v>
      </c>
      <c r="J596" s="54">
        <v>0</v>
      </c>
      <c r="K596" s="54">
        <v>0</v>
      </c>
      <c r="L596" s="55">
        <v>0</v>
      </c>
      <c r="M596" s="56" t="s">
        <v>5377</v>
      </c>
      <c r="N596" s="57"/>
      <c r="O596" s="16" t="str" cm="1">
        <f t="array" ref="O596">IFERROR(_xlfn.IFS(
Q596="MPR ISSUE","PDH",
Q596="BSS Hardware Issue","BSS",
Q596="Sites strategiques, MLL, Pylone, etc.","ENVTECH",
Q596="AKTIVCO DEFAUT GE &amp; POWER Cabinet","AKTIVCO",
Q596="AKTIVCO Coupure ENEO &amp; Baisse de tension","AKTIVCO GRID ONLY",
Q596="Coupure ENEO &amp; Baisse de tension","IHS GRID ONLY",
Q596="Defaut GE &amp; POWER Cabinet","IHS",
Q596="Sharing","Partners",
Q596="SIte strategiques &amp; DataCenter","SST &amp; DC",
Q596="Exclu","Exclu",
Q596="SAT","SAT",
Q596="SPARE-ISSUE","SPARE-ISSUE",
Q596="Fiber CAmtel","TRANS_FO_CAMTEL",
Q596="Fiber AOF","Fiber AOF",
Q596="Projet OCM (HUAWEI)","TRAVAUX-HUAWEI",
Q596="Projet OCM (NOKIA)","TRAVAUX-NOKIA",
Q596="ACCESS-ISSUE","ACCESS-ISSUE",
Q596="Projet OCM (ZTE, NOKIA, autres projets)","TRAVAUX OCM",
Q596="No root CAuse","No root cause",
Q596="ODU HS","PDH",
Q596="IP &amp; VLAN","PDH",
Q596="Warehouse HUAWEI","SPARE-ISSUE",
Q596="SPARE-HS","SPARE-ISSUE",
Q596="Power Telco","BSS"
),"")</f>
        <v>TRAVAUX-HUAWEI</v>
      </c>
      <c r="P596" s="22" t="str" cm="1">
        <f t="array" ref="P596">IFERROR(_xlfn.IFS(
Q596="MPR ISSUE","TX ISSUE",
Q596="BSS Hardware Issue","RAN ISSUE",
Q596="Sites strategiques, MLL, Pylone, etc.","ENVTECH",
Q596="AKTIVCO DEFAUT GE &amp; POWER Cabinet","POWER ISSUE",
Q596="AKTIVCO Coupure ENEO &amp; Baisse de tension","POWER ISSUE",
Q596="Coupure ENEO &amp; Baisse de tension","POWER ISSUE",
Q596="Defaut GE &amp; POWER Cabinet","POWER ISSUE",
Q596="Sharing","POWER ISSUE",
Q596="SIte strategiques &amp; DataCenter","POWER ISSUE",
Q596="Exclu","Exclu",
Q596="SAT","TX ISSUE",
Q596="SPARE-ISSUE","SPARE-ISSUE",
Q596="Fiber CAmtel","TX ISSUE",
Q596="Fiber AOF","TX ISSUE",
Q596="Projet OCM (HUAWEI)","TRAVAUX-HUAWEI",
Q596="Projet OCM (NOKIA)","TRAVAUX -NOKIA",
Q596="ACCESS-ISSUE","ACCESS-ISSUE",
Q596="Projet OCM (ZTE, NOKIA, autres projets)","TRAVAUX OCM",
Q596="No root CAuse","No root cause",
Q596="ODU HS","TX ISSUE",
Q596="IP &amp; VLAN","TX ISSUE",
Q596="Warehouse HUAWEI","SPARE-ISSUE",
Q596="SPARE-HS","SPARE-ISSUE",
Q596="Power Telco","RAN ISSUE"
),"")</f>
        <v>TRAVAUX-HUAWEI</v>
      </c>
      <c r="Q596" s="50" t="s">
        <v>5358</v>
      </c>
      <c r="R596" s="23" t="str" cm="1">
        <f t="array" ref="R596">IFERROR(_xlfn.IFS(
Q596="MPR ISSUE","ACTIVE",
Q596="BSS Hardware Issue","ACTIVE",
Q596="Sites strategiques, MLL, Pylone, etc.","PASSIVE",
Q596="AKTIVCO DEFAUT GE &amp; POWER Cabinet","PASSIVE",
Q596="AKTIVCO Coupure ENEO &amp; Baisse de tension","PASSIVE",
Q596="Coupure ENEO &amp; Baisse de tension","PASSIVE",
Q596="Defaut GE &amp; POWER Cabinet","PASSIVE",
Q596="Sharing","PASSIVE",
Q596="SIte strategiques &amp; DataCenter","PASSIVE",
Q596="Exclu","Exclu",
Q596="SAT","ACTIVE",
Q596="SPARE-ISSUE","SPARE-ISSUE",
Q596="Fiber CAmtel","ACTIVE",
Q596="Fiber AOF","ACTIVE",
Q596="Projet OCM (HUAWEI)","PLANNED WORKS",
Q596="Projet OCM (NOKIA)","PLANNED WORKS",
Q596="ACCESS-ISSUE","ACCESS-ISSUE",
Q596="Projet OCM (ZTE, NOKIA, autres projets)","PLANNED WORKS",
Q596="No root CAuse","No root cause",
Q596="ODU HS","ACTIVE",
Q596="IP &amp; VLAN","ACTIVE",
Q596="Warehouse HUAWEI","SPARE-ISSUE",
Q596="SPARE-HS","SPARE-ISSUE",
Q596="Power Telco","ACTIVE"
),"")</f>
        <v>PLANNED WORKS</v>
      </c>
      <c r="S596" s="58" t="s">
        <v>6027</v>
      </c>
      <c r="T596" s="7" t="s">
        <v>17</v>
      </c>
      <c r="U596" s="7" t="s">
        <v>17</v>
      </c>
      <c r="V596" s="59" t="s">
        <v>5825</v>
      </c>
      <c r="W596" s="59" t="s">
        <v>5825</v>
      </c>
      <c r="X596" s="59"/>
      <c r="Y596" s="59"/>
      <c r="Z596" s="59"/>
      <c r="AA596" s="59"/>
      <c r="AB596" s="59" t="s">
        <v>17</v>
      </c>
      <c r="AC596" s="59" t="s">
        <v>17</v>
      </c>
      <c r="AD596" s="59" t="s">
        <v>17</v>
      </c>
      <c r="AE596" s="59" t="s">
        <v>17</v>
      </c>
      <c r="AF596" s="15"/>
      <c r="AG596" s="15"/>
      <c r="AH596" s="15"/>
      <c r="AI596" s="15"/>
    </row>
    <row r="597" spans="1:35" s="14" customFormat="1" x14ac:dyDescent="0.35">
      <c r="A597" s="1" t="s">
        <v>4136</v>
      </c>
      <c r="B597" s="1" t="s">
        <v>4137</v>
      </c>
      <c r="C597" s="3"/>
      <c r="D597" s="1" t="s">
        <v>23</v>
      </c>
      <c r="E597" s="1" t="s">
        <v>124</v>
      </c>
      <c r="F597" s="3" t="s">
        <v>104</v>
      </c>
      <c r="G597" s="1" t="s">
        <v>4136</v>
      </c>
      <c r="H597" s="61" t="str">
        <f>_xlfn.XLOOKUP(B597,'[1]Nur des jours'!$B:$B,'[1]Nur des jours'!$H:$H,"")</f>
        <v>HUAWEI</v>
      </c>
      <c r="I597" s="54">
        <v>0</v>
      </c>
      <c r="J597" s="54">
        <v>0</v>
      </c>
      <c r="K597" s="54">
        <v>0</v>
      </c>
      <c r="L597" s="55">
        <v>0</v>
      </c>
      <c r="M597" s="56" t="s">
        <v>5375</v>
      </c>
      <c r="N597" s="57"/>
      <c r="O597" s="16" t="str" cm="1">
        <f t="array" ref="O597">IFERROR(_xlfn.IFS(
Q597="MPR ISSUE","PDH",
Q597="BSS Hardware Issue","BSS",
Q597="Sites strategiques, MLL, Pylone, etc.","ENVTECH",
Q597="AKTIVCO DEFAUT GE &amp; POWER Cabinet","AKTIVCO",
Q597="AKTIVCO Coupure ENEO &amp; Baisse de tension","AKTIVCO GRID ONLY",
Q597="Coupure ENEO &amp; Baisse de tension","IHS GRID ONLY",
Q597="Defaut GE &amp; POWER Cabinet","IHS",
Q597="Sharing","Partners",
Q597="SIte strategiques &amp; DataCenter","SST &amp; DC",
Q597="Exclu","Exclu",
Q597="SAT","SAT",
Q597="SPARE-ISSUE","SPARE-ISSUE",
Q597="Fiber CAmtel","TRANS_FO_CAMTEL",
Q597="Fiber AOF","Fiber AOF",
Q597="Projet OCM (HUAWEI)","TRAVAUX-HUAWEI",
Q597="Projet OCM (NOKIA)","TRAVAUX-NOKIA",
Q597="ACCESS-ISSUE","ACCESS-ISSUE",
Q597="Projet OCM (ZTE, NOKIA, autres projets)","TRAVAUX OCM",
Q597="No root CAuse","No root cause",
Q597="ODU HS","PDH",
Q597="IP &amp; VLAN","PDH",
Q597="Warehouse HUAWEI","SPARE-ISSUE",
Q597="SPARE-HS","SPARE-ISSUE",
Q597="Power Telco","BSS"
),"")</f>
        <v>TRAVAUX-HUAWEI</v>
      </c>
      <c r="P597" s="22" t="str" cm="1">
        <f t="array" ref="P597">IFERROR(_xlfn.IFS(
Q597="MPR ISSUE","TX ISSUE",
Q597="BSS Hardware Issue","RAN ISSUE",
Q597="Sites strategiques, MLL, Pylone, etc.","ENVTECH",
Q597="AKTIVCO DEFAUT GE &amp; POWER Cabinet","POWER ISSUE",
Q597="AKTIVCO Coupure ENEO &amp; Baisse de tension","POWER ISSUE",
Q597="Coupure ENEO &amp; Baisse de tension","POWER ISSUE",
Q597="Defaut GE &amp; POWER Cabinet","POWER ISSUE",
Q597="Sharing","POWER ISSUE",
Q597="SIte strategiques &amp; DataCenter","POWER ISSUE",
Q597="Exclu","Exclu",
Q597="SAT","TX ISSUE",
Q597="SPARE-ISSUE","SPARE-ISSUE",
Q597="Fiber CAmtel","TX ISSUE",
Q597="Fiber AOF","TX ISSUE",
Q597="Projet OCM (HUAWEI)","TRAVAUX-HUAWEI",
Q597="Projet OCM (NOKIA)","TRAVAUX -NOKIA",
Q597="ACCESS-ISSUE","ACCESS-ISSUE",
Q597="Projet OCM (ZTE, NOKIA, autres projets)","TRAVAUX OCM",
Q597="No root CAuse","No root cause",
Q597="ODU HS","TX ISSUE",
Q597="IP &amp; VLAN","TX ISSUE",
Q597="Warehouse HUAWEI","SPARE-ISSUE",
Q597="SPARE-HS","SPARE-ISSUE",
Q597="Power Telco","RAN ISSUE"
),"")</f>
        <v>TRAVAUX-HUAWEI</v>
      </c>
      <c r="Q597" s="50" t="s">
        <v>5358</v>
      </c>
      <c r="R597" s="23" t="str" cm="1">
        <f t="array" ref="R597">IFERROR(_xlfn.IFS(
Q597="MPR ISSUE","ACTIVE",
Q597="BSS Hardware Issue","ACTIVE",
Q597="Sites strategiques, MLL, Pylone, etc.","PASSIVE",
Q597="AKTIVCO DEFAUT GE &amp; POWER Cabinet","PASSIVE",
Q597="AKTIVCO Coupure ENEO &amp; Baisse de tension","PASSIVE",
Q597="Coupure ENEO &amp; Baisse de tension","PASSIVE",
Q597="Defaut GE &amp; POWER Cabinet","PASSIVE",
Q597="Sharing","PASSIVE",
Q597="SIte strategiques &amp; DataCenter","PASSIVE",
Q597="Exclu","Exclu",
Q597="SAT","ACTIVE",
Q597="SPARE-ISSUE","SPARE-ISSUE",
Q597="Fiber CAmtel","ACTIVE",
Q597="Fiber AOF","ACTIVE",
Q597="Projet OCM (HUAWEI)","PLANNED WORKS",
Q597="Projet OCM (NOKIA)","PLANNED WORKS",
Q597="ACCESS-ISSUE","ACCESS-ISSUE",
Q597="Projet OCM (ZTE, NOKIA, autres projets)","PLANNED WORKS",
Q597="No root CAuse","No root cause",
Q597="ODU HS","ACTIVE",
Q597="IP &amp; VLAN","ACTIVE",
Q597="Warehouse HUAWEI","SPARE-ISSUE",
Q597="SPARE-HS","SPARE-ISSUE",
Q597="Power Telco","ACTIVE"
),"")</f>
        <v>PLANNED WORKS</v>
      </c>
      <c r="S597" s="58" t="s">
        <v>6027</v>
      </c>
      <c r="T597" s="7" t="s">
        <v>17</v>
      </c>
      <c r="U597" s="7" t="s">
        <v>17</v>
      </c>
      <c r="V597" s="59" t="s">
        <v>5825</v>
      </c>
      <c r="W597" s="59" t="s">
        <v>5825</v>
      </c>
      <c r="X597" s="59"/>
      <c r="Y597" s="59"/>
      <c r="Z597" s="59"/>
      <c r="AA597" s="59"/>
      <c r="AB597" s="59" t="s">
        <v>17</v>
      </c>
      <c r="AC597" s="59" t="s">
        <v>17</v>
      </c>
      <c r="AD597" s="59" t="s">
        <v>17</v>
      </c>
      <c r="AE597" s="59" t="s">
        <v>17</v>
      </c>
      <c r="AF597" s="15"/>
      <c r="AG597" s="15"/>
      <c r="AH597" s="15"/>
      <c r="AI597" s="15"/>
    </row>
    <row r="598" spans="1:35" s="14" customFormat="1" x14ac:dyDescent="0.35">
      <c r="A598" s="1" t="s">
        <v>3864</v>
      </c>
      <c r="B598" s="1" t="s">
        <v>3865</v>
      </c>
      <c r="C598" s="3"/>
      <c r="D598" s="1" t="s">
        <v>12</v>
      </c>
      <c r="E598" s="1" t="s">
        <v>98</v>
      </c>
      <c r="F598" s="3" t="s">
        <v>25</v>
      </c>
      <c r="G598" s="1" t="s">
        <v>3866</v>
      </c>
      <c r="H598" s="61" t="str">
        <f>_xlfn.XLOOKUP(B598,'[1]Nur des jours'!$B:$B,'[1]Nur des jours'!$H:$H,"")</f>
        <v>HUAWEI</v>
      </c>
      <c r="I598" s="54">
        <v>0</v>
      </c>
      <c r="J598" s="54">
        <v>0</v>
      </c>
      <c r="K598" s="54">
        <v>0</v>
      </c>
      <c r="L598" s="55">
        <v>0</v>
      </c>
      <c r="M598" s="56" t="s">
        <v>5375</v>
      </c>
      <c r="N598" s="57"/>
      <c r="O598" s="16" t="str" cm="1">
        <f t="array" ref="O598">IFERROR(_xlfn.IFS(
Q598="MPR ISSUE","PDH",
Q598="BSS Hardware Issue","BSS",
Q598="Sites strategiques, MLL, Pylone, etc.","ENVTECH",
Q598="AKTIVCO DEFAUT GE &amp; POWER Cabinet","AKTIVCO",
Q598="AKTIVCO Coupure ENEO &amp; Baisse de tension","AKTIVCO GRID ONLY",
Q598="Coupure ENEO &amp; Baisse de tension","IHS GRID ONLY",
Q598="Defaut GE &amp; POWER Cabinet","IHS",
Q598="Sharing","Partners",
Q598="SIte strategiques &amp; DataCenter","SST &amp; DC",
Q598="Exclu","Exclu",
Q598="SAT","SAT",
Q598="SPARE-ISSUE","SPARE-ISSUE",
Q598="Fiber CAmtel","TRANS_FO_CAMTEL",
Q598="Fiber AOF","Fiber AOF",
Q598="Projet OCM (HUAWEI)","TRAVAUX-HUAWEI",
Q598="Projet OCM (NOKIA)","TRAVAUX-NOKIA",
Q598="ACCESS-ISSUE","ACCESS-ISSUE",
Q598="Projet OCM (ZTE, NOKIA, autres projets)","TRAVAUX OCM",
Q598="No root CAuse","No root cause",
Q598="ODU HS","PDH",
Q598="IP &amp; VLAN","PDH",
Q598="Warehouse HUAWEI","SPARE-ISSUE",
Q598="SPARE-HS","SPARE-ISSUE",
Q598="Power Telco","BSS"
),"")</f>
        <v>TRAVAUX-HUAWEI</v>
      </c>
      <c r="P598" s="22" t="str" cm="1">
        <f t="array" ref="P598">IFERROR(_xlfn.IFS(
Q598="MPR ISSUE","TX ISSUE",
Q598="BSS Hardware Issue","RAN ISSUE",
Q598="Sites strategiques, MLL, Pylone, etc.","ENVTECH",
Q598="AKTIVCO DEFAUT GE &amp; POWER Cabinet","POWER ISSUE",
Q598="AKTIVCO Coupure ENEO &amp; Baisse de tension","POWER ISSUE",
Q598="Coupure ENEO &amp; Baisse de tension","POWER ISSUE",
Q598="Defaut GE &amp; POWER Cabinet","POWER ISSUE",
Q598="Sharing","POWER ISSUE",
Q598="SIte strategiques &amp; DataCenter","POWER ISSUE",
Q598="Exclu","Exclu",
Q598="SAT","TX ISSUE",
Q598="SPARE-ISSUE","SPARE-ISSUE",
Q598="Fiber CAmtel","TX ISSUE",
Q598="Fiber AOF","TX ISSUE",
Q598="Projet OCM (HUAWEI)","TRAVAUX-HUAWEI",
Q598="Projet OCM (NOKIA)","TRAVAUX -NOKIA",
Q598="ACCESS-ISSUE","ACCESS-ISSUE",
Q598="Projet OCM (ZTE, NOKIA, autres projets)","TRAVAUX OCM",
Q598="No root CAuse","No root cause",
Q598="ODU HS","TX ISSUE",
Q598="IP &amp; VLAN","TX ISSUE",
Q598="Warehouse HUAWEI","SPARE-ISSUE",
Q598="SPARE-HS","SPARE-ISSUE",
Q598="Power Telco","RAN ISSUE"
),"")</f>
        <v>TRAVAUX-HUAWEI</v>
      </c>
      <c r="Q598" s="50" t="s">
        <v>5358</v>
      </c>
      <c r="R598" s="23" t="str" cm="1">
        <f t="array" ref="R598">IFERROR(_xlfn.IFS(
Q598="MPR ISSUE","ACTIVE",
Q598="BSS Hardware Issue","ACTIVE",
Q598="Sites strategiques, MLL, Pylone, etc.","PASSIVE",
Q598="AKTIVCO DEFAUT GE &amp; POWER Cabinet","PASSIVE",
Q598="AKTIVCO Coupure ENEO &amp; Baisse de tension","PASSIVE",
Q598="Coupure ENEO &amp; Baisse de tension","PASSIVE",
Q598="Defaut GE &amp; POWER Cabinet","PASSIVE",
Q598="Sharing","PASSIVE",
Q598="SIte strategiques &amp; DataCenter","PASSIVE",
Q598="Exclu","Exclu",
Q598="SAT","ACTIVE",
Q598="SPARE-ISSUE","SPARE-ISSUE",
Q598="Fiber CAmtel","ACTIVE",
Q598="Fiber AOF","ACTIVE",
Q598="Projet OCM (HUAWEI)","PLANNED WORKS",
Q598="Projet OCM (NOKIA)","PLANNED WORKS",
Q598="ACCESS-ISSUE","ACCESS-ISSUE",
Q598="Projet OCM (ZTE, NOKIA, autres projets)","PLANNED WORKS",
Q598="No root CAuse","No root cause",
Q598="ODU HS","ACTIVE",
Q598="IP &amp; VLAN","ACTIVE",
Q598="Warehouse HUAWEI","SPARE-ISSUE",
Q598="SPARE-HS","SPARE-ISSUE",
Q598="Power Telco","ACTIVE"
),"")</f>
        <v>PLANNED WORKS</v>
      </c>
      <c r="S598" s="58" t="s">
        <v>6028</v>
      </c>
      <c r="T598" s="7" t="s">
        <v>17</v>
      </c>
      <c r="U598" s="7" t="s">
        <v>17</v>
      </c>
      <c r="V598" s="59" t="s">
        <v>5826</v>
      </c>
      <c r="W598" s="59" t="s">
        <v>5826</v>
      </c>
      <c r="X598" s="59"/>
      <c r="Y598" s="59"/>
      <c r="Z598" s="59"/>
      <c r="AA598" s="59"/>
      <c r="AB598" s="59" t="s">
        <v>17</v>
      </c>
      <c r="AC598" s="59" t="s">
        <v>17</v>
      </c>
      <c r="AD598" s="59" t="s">
        <v>17</v>
      </c>
      <c r="AE598" s="59" t="s">
        <v>17</v>
      </c>
      <c r="AF598" s="15"/>
      <c r="AG598" s="15"/>
      <c r="AH598" s="15"/>
      <c r="AI598" s="15"/>
    </row>
    <row r="599" spans="1:35" s="14" customFormat="1" x14ac:dyDescent="0.35">
      <c r="A599" s="1" t="s">
        <v>3898</v>
      </c>
      <c r="B599" s="1" t="s">
        <v>3899</v>
      </c>
      <c r="C599" s="3"/>
      <c r="D599" s="1" t="s">
        <v>12</v>
      </c>
      <c r="E599" s="1" t="s">
        <v>13</v>
      </c>
      <c r="F599" s="3" t="s">
        <v>57</v>
      </c>
      <c r="G599" s="1" t="s">
        <v>3898</v>
      </c>
      <c r="H599" s="61" t="str">
        <f>_xlfn.XLOOKUP(B599,'[1]Nur des jours'!$B:$B,'[1]Nur des jours'!$H:$H,"")</f>
        <v>HUAWEI</v>
      </c>
      <c r="I599" s="54">
        <v>0</v>
      </c>
      <c r="J599" s="54">
        <v>0</v>
      </c>
      <c r="K599" s="54">
        <v>0</v>
      </c>
      <c r="L599" s="55">
        <v>0</v>
      </c>
      <c r="M599" s="56" t="s">
        <v>5377</v>
      </c>
      <c r="N599" s="57"/>
      <c r="O599" s="16" t="str" cm="1">
        <f t="array" ref="O599">IFERROR(_xlfn.IFS(
Q599="MPR ISSUE","PDH",
Q599="BSS Hardware Issue","BSS",
Q599="Sites strategiques, MLL, Pylone, etc.","ENVTECH",
Q599="AKTIVCO DEFAUT GE &amp; POWER Cabinet","AKTIVCO",
Q599="AKTIVCO Coupure ENEO &amp; Baisse de tension","AKTIVCO GRID ONLY",
Q599="Coupure ENEO &amp; Baisse de tension","IHS GRID ONLY",
Q599="Defaut GE &amp; POWER Cabinet","IHS",
Q599="Sharing","Partners",
Q599="SIte strategiques &amp; DataCenter","SST &amp; DC",
Q599="Exclu","Exclu",
Q599="SAT","SAT",
Q599="SPARE-ISSUE","SPARE-ISSUE",
Q599="Fiber CAmtel","TRANS_FO_CAMTEL",
Q599="Fiber AOF","Fiber AOF",
Q599="Projet OCM (HUAWEI)","TRAVAUX-HUAWEI",
Q599="Projet OCM (NOKIA)","TRAVAUX-NOKIA",
Q599="ACCESS-ISSUE","ACCESS-ISSUE",
Q599="Projet OCM (ZTE, NOKIA, autres projets)","TRAVAUX OCM",
Q599="No root CAuse","No root cause",
Q599="ODU HS","PDH",
Q599="IP &amp; VLAN","PDH",
Q599="Warehouse HUAWEI","SPARE-ISSUE",
Q599="SPARE-HS","SPARE-ISSUE",
Q599="Power Telco","BSS"
),"")</f>
        <v>TRAVAUX-HUAWEI</v>
      </c>
      <c r="P599" s="22" t="str" cm="1">
        <f t="array" ref="P599">IFERROR(_xlfn.IFS(
Q599="MPR ISSUE","TX ISSUE",
Q599="BSS Hardware Issue","RAN ISSUE",
Q599="Sites strategiques, MLL, Pylone, etc.","ENVTECH",
Q599="AKTIVCO DEFAUT GE &amp; POWER Cabinet","POWER ISSUE",
Q599="AKTIVCO Coupure ENEO &amp; Baisse de tension","POWER ISSUE",
Q599="Coupure ENEO &amp; Baisse de tension","POWER ISSUE",
Q599="Defaut GE &amp; POWER Cabinet","POWER ISSUE",
Q599="Sharing","POWER ISSUE",
Q599="SIte strategiques &amp; DataCenter","POWER ISSUE",
Q599="Exclu","Exclu",
Q599="SAT","TX ISSUE",
Q599="SPARE-ISSUE","SPARE-ISSUE",
Q599="Fiber CAmtel","TX ISSUE",
Q599="Fiber AOF","TX ISSUE",
Q599="Projet OCM (HUAWEI)","TRAVAUX-HUAWEI",
Q599="Projet OCM (NOKIA)","TRAVAUX -NOKIA",
Q599="ACCESS-ISSUE","ACCESS-ISSUE",
Q599="Projet OCM (ZTE, NOKIA, autres projets)","TRAVAUX OCM",
Q599="No root CAuse","No root cause",
Q599="ODU HS","TX ISSUE",
Q599="IP &amp; VLAN","TX ISSUE",
Q599="Warehouse HUAWEI","SPARE-ISSUE",
Q599="SPARE-HS","SPARE-ISSUE",
Q599="Power Telco","RAN ISSUE"
),"")</f>
        <v>TRAVAUX-HUAWEI</v>
      </c>
      <c r="Q599" s="50" t="s">
        <v>5358</v>
      </c>
      <c r="R599" s="23" t="str" cm="1">
        <f t="array" ref="R599">IFERROR(_xlfn.IFS(
Q599="MPR ISSUE","ACTIVE",
Q599="BSS Hardware Issue","ACTIVE",
Q599="Sites strategiques, MLL, Pylone, etc.","PASSIVE",
Q599="AKTIVCO DEFAUT GE &amp; POWER Cabinet","PASSIVE",
Q599="AKTIVCO Coupure ENEO &amp; Baisse de tension","PASSIVE",
Q599="Coupure ENEO &amp; Baisse de tension","PASSIVE",
Q599="Defaut GE &amp; POWER Cabinet","PASSIVE",
Q599="Sharing","PASSIVE",
Q599="SIte strategiques &amp; DataCenter","PASSIVE",
Q599="Exclu","Exclu",
Q599="SAT","ACTIVE",
Q599="SPARE-ISSUE","SPARE-ISSUE",
Q599="Fiber CAmtel","ACTIVE",
Q599="Fiber AOF","ACTIVE",
Q599="Projet OCM (HUAWEI)","PLANNED WORKS",
Q599="Projet OCM (NOKIA)","PLANNED WORKS",
Q599="ACCESS-ISSUE","ACCESS-ISSUE",
Q599="Projet OCM (ZTE, NOKIA, autres projets)","PLANNED WORKS",
Q599="No root CAuse","No root cause",
Q599="ODU HS","ACTIVE",
Q599="IP &amp; VLAN","ACTIVE",
Q599="Warehouse HUAWEI","SPARE-ISSUE",
Q599="SPARE-HS","SPARE-ISSUE",
Q599="Power Telco","ACTIVE"
),"")</f>
        <v>PLANNED WORKS</v>
      </c>
      <c r="S599" s="58" t="s">
        <v>5992</v>
      </c>
      <c r="T599" s="7" t="s">
        <v>17</v>
      </c>
      <c r="U599" s="7" t="s">
        <v>17</v>
      </c>
      <c r="V599" s="59" t="s">
        <v>5769</v>
      </c>
      <c r="W599" s="59" t="s">
        <v>5769</v>
      </c>
      <c r="X599" s="59"/>
      <c r="Y599" s="59"/>
      <c r="Z599" s="59"/>
      <c r="AA599" s="59"/>
      <c r="AB599" s="59" t="s">
        <v>17</v>
      </c>
      <c r="AC599" s="59" t="s">
        <v>17</v>
      </c>
      <c r="AD599" s="59" t="s">
        <v>17</v>
      </c>
      <c r="AE599" s="59" t="s">
        <v>17</v>
      </c>
      <c r="AF599" s="15"/>
      <c r="AG599" s="15"/>
      <c r="AH599" s="15"/>
      <c r="AI599" s="15"/>
    </row>
    <row r="600" spans="1:35" s="14" customFormat="1" x14ac:dyDescent="0.35">
      <c r="A600" s="1" t="s">
        <v>4105</v>
      </c>
      <c r="B600" s="1" t="s">
        <v>4106</v>
      </c>
      <c r="C600" s="3"/>
      <c r="D600" s="1" t="s">
        <v>12</v>
      </c>
      <c r="E600" s="1" t="s">
        <v>98</v>
      </c>
      <c r="F600" s="3" t="s">
        <v>104</v>
      </c>
      <c r="G600" s="1" t="s">
        <v>4107</v>
      </c>
      <c r="H600" s="61" t="str">
        <f>_xlfn.XLOOKUP(B600,'[1]Nur des jours'!$B:$B,'[1]Nur des jours'!$H:$H,"")</f>
        <v>HUAWEI</v>
      </c>
      <c r="I600" s="54">
        <v>0</v>
      </c>
      <c r="J600" s="54">
        <v>0</v>
      </c>
      <c r="K600" s="54">
        <v>0</v>
      </c>
      <c r="L600" s="55">
        <v>0</v>
      </c>
      <c r="M600" s="56" t="s">
        <v>5375</v>
      </c>
      <c r="N600" s="57"/>
      <c r="O600" s="16" t="str" cm="1">
        <f t="array" ref="O600">IFERROR(_xlfn.IFS(
Q600="MPR ISSUE","PDH",
Q600="BSS Hardware Issue","BSS",
Q600="Sites strategiques, MLL, Pylone, etc.","ENVTECH",
Q600="AKTIVCO DEFAUT GE &amp; POWER Cabinet","AKTIVCO",
Q600="AKTIVCO Coupure ENEO &amp; Baisse de tension","AKTIVCO GRID ONLY",
Q600="Coupure ENEO &amp; Baisse de tension","IHS GRID ONLY",
Q600="Defaut GE &amp; POWER Cabinet","IHS",
Q600="Sharing","Partners",
Q600="SIte strategiques &amp; DataCenter","SST &amp; DC",
Q600="Exclu","Exclu",
Q600="SAT","SAT",
Q600="SPARE-ISSUE","SPARE-ISSUE",
Q600="Fiber CAmtel","TRANS_FO_CAMTEL",
Q600="Fiber AOF","Fiber AOF",
Q600="Projet OCM (HUAWEI)","TRAVAUX-HUAWEI",
Q600="Projet OCM (NOKIA)","TRAVAUX-NOKIA",
Q600="ACCESS-ISSUE","ACCESS-ISSUE",
Q600="Projet OCM (ZTE, NOKIA, autres projets)","TRAVAUX OCM",
Q600="No root CAuse","No root cause",
Q600="ODU HS","PDH",
Q600="IP &amp; VLAN","PDH",
Q600="Warehouse HUAWEI","SPARE-ISSUE",
Q600="SPARE-HS","SPARE-ISSUE",
Q600="Power Telco","BSS"
),"")</f>
        <v>TRAVAUX-HUAWEI</v>
      </c>
      <c r="P600" s="22" t="str" cm="1">
        <f t="array" ref="P600">IFERROR(_xlfn.IFS(
Q600="MPR ISSUE","TX ISSUE",
Q600="BSS Hardware Issue","RAN ISSUE",
Q600="Sites strategiques, MLL, Pylone, etc.","ENVTECH",
Q600="AKTIVCO DEFAUT GE &amp; POWER Cabinet","POWER ISSUE",
Q600="AKTIVCO Coupure ENEO &amp; Baisse de tension","POWER ISSUE",
Q600="Coupure ENEO &amp; Baisse de tension","POWER ISSUE",
Q600="Defaut GE &amp; POWER Cabinet","POWER ISSUE",
Q600="Sharing","POWER ISSUE",
Q600="SIte strategiques &amp; DataCenter","POWER ISSUE",
Q600="Exclu","Exclu",
Q600="SAT","TX ISSUE",
Q600="SPARE-ISSUE","SPARE-ISSUE",
Q600="Fiber CAmtel","TX ISSUE",
Q600="Fiber AOF","TX ISSUE",
Q600="Projet OCM (HUAWEI)","TRAVAUX-HUAWEI",
Q600="Projet OCM (NOKIA)","TRAVAUX -NOKIA",
Q600="ACCESS-ISSUE","ACCESS-ISSUE",
Q600="Projet OCM (ZTE, NOKIA, autres projets)","TRAVAUX OCM",
Q600="No root CAuse","No root cause",
Q600="ODU HS","TX ISSUE",
Q600="IP &amp; VLAN","TX ISSUE",
Q600="Warehouse HUAWEI","SPARE-ISSUE",
Q600="SPARE-HS","SPARE-ISSUE",
Q600="Power Telco","RAN ISSUE"
),"")</f>
        <v>TRAVAUX-HUAWEI</v>
      </c>
      <c r="Q600" s="50" t="s">
        <v>5358</v>
      </c>
      <c r="R600" s="23" t="str" cm="1">
        <f t="array" ref="R600">IFERROR(_xlfn.IFS(
Q600="MPR ISSUE","ACTIVE",
Q600="BSS Hardware Issue","ACTIVE",
Q600="Sites strategiques, MLL, Pylone, etc.","PASSIVE",
Q600="AKTIVCO DEFAUT GE &amp; POWER Cabinet","PASSIVE",
Q600="AKTIVCO Coupure ENEO &amp; Baisse de tension","PASSIVE",
Q600="Coupure ENEO &amp; Baisse de tension","PASSIVE",
Q600="Defaut GE &amp; POWER Cabinet","PASSIVE",
Q600="Sharing","PASSIVE",
Q600="SIte strategiques &amp; DataCenter","PASSIVE",
Q600="Exclu","Exclu",
Q600="SAT","ACTIVE",
Q600="SPARE-ISSUE","SPARE-ISSUE",
Q600="Fiber CAmtel","ACTIVE",
Q600="Fiber AOF","ACTIVE",
Q600="Projet OCM (HUAWEI)","PLANNED WORKS",
Q600="Projet OCM (NOKIA)","PLANNED WORKS",
Q600="ACCESS-ISSUE","ACCESS-ISSUE",
Q600="Projet OCM (ZTE, NOKIA, autres projets)","PLANNED WORKS",
Q600="No root CAuse","No root cause",
Q600="ODU HS","ACTIVE",
Q600="IP &amp; VLAN","ACTIVE",
Q600="Warehouse HUAWEI","SPARE-ISSUE",
Q600="SPARE-HS","SPARE-ISSUE",
Q600="Power Telco","ACTIVE"
),"")</f>
        <v>PLANNED WORKS</v>
      </c>
      <c r="S600" s="58" t="s">
        <v>5990</v>
      </c>
      <c r="T600" s="7" t="s">
        <v>17</v>
      </c>
      <c r="U600" s="7" t="s">
        <v>17</v>
      </c>
      <c r="V600" s="59" t="s">
        <v>5766</v>
      </c>
      <c r="W600" s="59" t="s">
        <v>5766</v>
      </c>
      <c r="X600" s="59"/>
      <c r="Y600" s="59"/>
      <c r="Z600" s="59"/>
      <c r="AA600" s="59"/>
      <c r="AB600" s="59" t="s">
        <v>17</v>
      </c>
      <c r="AC600" s="59" t="s">
        <v>17</v>
      </c>
      <c r="AD600" s="59" t="s">
        <v>17</v>
      </c>
      <c r="AE600" s="59" t="s">
        <v>17</v>
      </c>
      <c r="AF600" s="15"/>
      <c r="AG600" s="15"/>
      <c r="AH600" s="15"/>
      <c r="AI600" s="15"/>
    </row>
    <row r="601" spans="1:35" s="14" customFormat="1" x14ac:dyDescent="0.35">
      <c r="A601" s="1" t="s">
        <v>4285</v>
      </c>
      <c r="B601" s="1" t="s">
        <v>4286</v>
      </c>
      <c r="C601" s="3"/>
      <c r="D601" s="1" t="s">
        <v>12</v>
      </c>
      <c r="E601" s="1" t="s">
        <v>13</v>
      </c>
      <c r="F601" s="3" t="s">
        <v>104</v>
      </c>
      <c r="G601" s="1" t="s">
        <v>4285</v>
      </c>
      <c r="H601" s="61" t="str">
        <f>_xlfn.XLOOKUP(B601,'[1]Nur des jours'!$B:$B,'[1]Nur des jours'!$H:$H,"")</f>
        <v>HUAWEI</v>
      </c>
      <c r="I601" s="54">
        <v>0</v>
      </c>
      <c r="J601" s="54">
        <v>0</v>
      </c>
      <c r="K601" s="54">
        <v>0</v>
      </c>
      <c r="L601" s="55">
        <v>0</v>
      </c>
      <c r="M601" s="56" t="s">
        <v>5375</v>
      </c>
      <c r="N601" s="57"/>
      <c r="O601" s="16" t="str" cm="1">
        <f t="array" ref="O601">IFERROR(_xlfn.IFS(
Q601="MPR ISSUE","PDH",
Q601="BSS Hardware Issue","BSS",
Q601="Sites strategiques, MLL, Pylone, etc.","ENVTECH",
Q601="AKTIVCO DEFAUT GE &amp; POWER Cabinet","AKTIVCO",
Q601="AKTIVCO Coupure ENEO &amp; Baisse de tension","AKTIVCO GRID ONLY",
Q601="Coupure ENEO &amp; Baisse de tension","IHS GRID ONLY",
Q601="Defaut GE &amp; POWER Cabinet","IHS",
Q601="Sharing","Partners",
Q601="SIte strategiques &amp; DataCenter","SST &amp; DC",
Q601="Exclu","Exclu",
Q601="SAT","SAT",
Q601="SPARE-ISSUE","SPARE-ISSUE",
Q601="Fiber CAmtel","TRANS_FO_CAMTEL",
Q601="Fiber AOF","Fiber AOF",
Q601="Projet OCM (HUAWEI)","TRAVAUX-HUAWEI",
Q601="Projet OCM (NOKIA)","TRAVAUX-NOKIA",
Q601="ACCESS-ISSUE","ACCESS-ISSUE",
Q601="Projet OCM (ZTE, NOKIA, autres projets)","TRAVAUX OCM",
Q601="No root CAuse","No root cause",
Q601="ODU HS","PDH",
Q601="IP &amp; VLAN","PDH",
Q601="Warehouse HUAWEI","SPARE-ISSUE",
Q601="SPARE-HS","SPARE-ISSUE",
Q601="Power Telco","BSS"
),"")</f>
        <v>TRAVAUX-HUAWEI</v>
      </c>
      <c r="P601" s="22" t="str" cm="1">
        <f t="array" ref="P601">IFERROR(_xlfn.IFS(
Q601="MPR ISSUE","TX ISSUE",
Q601="BSS Hardware Issue","RAN ISSUE",
Q601="Sites strategiques, MLL, Pylone, etc.","ENVTECH",
Q601="AKTIVCO DEFAUT GE &amp; POWER Cabinet","POWER ISSUE",
Q601="AKTIVCO Coupure ENEO &amp; Baisse de tension","POWER ISSUE",
Q601="Coupure ENEO &amp; Baisse de tension","POWER ISSUE",
Q601="Defaut GE &amp; POWER Cabinet","POWER ISSUE",
Q601="Sharing","POWER ISSUE",
Q601="SIte strategiques &amp; DataCenter","POWER ISSUE",
Q601="Exclu","Exclu",
Q601="SAT","TX ISSUE",
Q601="SPARE-ISSUE","SPARE-ISSUE",
Q601="Fiber CAmtel","TX ISSUE",
Q601="Fiber AOF","TX ISSUE",
Q601="Projet OCM (HUAWEI)","TRAVAUX-HUAWEI",
Q601="Projet OCM (NOKIA)","TRAVAUX -NOKIA",
Q601="ACCESS-ISSUE","ACCESS-ISSUE",
Q601="Projet OCM (ZTE, NOKIA, autres projets)","TRAVAUX OCM",
Q601="No root CAuse","No root cause",
Q601="ODU HS","TX ISSUE",
Q601="IP &amp; VLAN","TX ISSUE",
Q601="Warehouse HUAWEI","SPARE-ISSUE",
Q601="SPARE-HS","SPARE-ISSUE",
Q601="Power Telco","RAN ISSUE"
),"")</f>
        <v>TRAVAUX-HUAWEI</v>
      </c>
      <c r="Q601" s="50" t="s">
        <v>5358</v>
      </c>
      <c r="R601" s="23" t="str" cm="1">
        <f t="array" ref="R601">IFERROR(_xlfn.IFS(
Q601="MPR ISSUE","ACTIVE",
Q601="BSS Hardware Issue","ACTIVE",
Q601="Sites strategiques, MLL, Pylone, etc.","PASSIVE",
Q601="AKTIVCO DEFAUT GE &amp; POWER Cabinet","PASSIVE",
Q601="AKTIVCO Coupure ENEO &amp; Baisse de tension","PASSIVE",
Q601="Coupure ENEO &amp; Baisse de tension","PASSIVE",
Q601="Defaut GE &amp; POWER Cabinet","PASSIVE",
Q601="Sharing","PASSIVE",
Q601="SIte strategiques &amp; DataCenter","PASSIVE",
Q601="Exclu","Exclu",
Q601="SAT","ACTIVE",
Q601="SPARE-ISSUE","SPARE-ISSUE",
Q601="Fiber CAmtel","ACTIVE",
Q601="Fiber AOF","ACTIVE",
Q601="Projet OCM (HUAWEI)","PLANNED WORKS",
Q601="Projet OCM (NOKIA)","PLANNED WORKS",
Q601="ACCESS-ISSUE","ACCESS-ISSUE",
Q601="Projet OCM (ZTE, NOKIA, autres projets)","PLANNED WORKS",
Q601="No root CAuse","No root cause",
Q601="ODU HS","ACTIVE",
Q601="IP &amp; VLAN","ACTIVE",
Q601="Warehouse HUAWEI","SPARE-ISSUE",
Q601="SPARE-HS","SPARE-ISSUE",
Q601="Power Telco","ACTIVE"
),"")</f>
        <v>PLANNED WORKS</v>
      </c>
      <c r="S601" s="58" t="s">
        <v>6031</v>
      </c>
      <c r="T601" s="7" t="s">
        <v>17</v>
      </c>
      <c r="U601" s="7" t="s">
        <v>17</v>
      </c>
      <c r="V601" s="59" t="s">
        <v>5832</v>
      </c>
      <c r="W601" s="59" t="s">
        <v>5832</v>
      </c>
      <c r="X601" s="59"/>
      <c r="Y601" s="59"/>
      <c r="Z601" s="59"/>
      <c r="AA601" s="59"/>
      <c r="AB601" s="59" t="s">
        <v>17</v>
      </c>
      <c r="AC601" s="59" t="s">
        <v>17</v>
      </c>
      <c r="AD601" s="59" t="s">
        <v>17</v>
      </c>
      <c r="AE601" s="59" t="s">
        <v>17</v>
      </c>
      <c r="AF601" s="15"/>
      <c r="AG601" s="15"/>
      <c r="AH601" s="15"/>
      <c r="AI601" s="15"/>
    </row>
    <row r="602" spans="1:35" s="14" customFormat="1" x14ac:dyDescent="0.35">
      <c r="A602" s="2" t="s">
        <v>1388</v>
      </c>
      <c r="B602" s="1" t="s">
        <v>1389</v>
      </c>
      <c r="C602" s="3"/>
      <c r="D602" s="1" t="s">
        <v>12</v>
      </c>
      <c r="E602" s="1" t="s">
        <v>239</v>
      </c>
      <c r="F602" s="3" t="s">
        <v>104</v>
      </c>
      <c r="G602" s="1" t="s">
        <v>1390</v>
      </c>
      <c r="H602" s="61" t="str">
        <f>_xlfn.XLOOKUP(B602,'[1]Nur des jours'!$B:$B,'[1]Nur des jours'!$H:$H,"")</f>
        <v>HUAWEI</v>
      </c>
      <c r="I602" s="54">
        <v>0</v>
      </c>
      <c r="J602" s="54">
        <v>0</v>
      </c>
      <c r="K602" s="54">
        <v>0</v>
      </c>
      <c r="L602" s="55">
        <v>0</v>
      </c>
      <c r="M602" s="56" t="s">
        <v>5375</v>
      </c>
      <c r="N602" s="57"/>
      <c r="O602" s="16" t="str" cm="1">
        <f t="array" ref="O602">IFERROR(_xlfn.IFS(
Q602="MPR ISSUE","PDH",
Q602="BSS Hardware Issue","BSS",
Q602="Sites strategiques, MLL, Pylone, etc.","ENVTECH",
Q602="AKTIVCO DEFAUT GE &amp; POWER Cabinet","AKTIVCO",
Q602="AKTIVCO Coupure ENEO &amp; Baisse de tension","AKTIVCO GRID ONLY",
Q602="Coupure ENEO &amp; Baisse de tension","IHS GRID ONLY",
Q602="Defaut GE &amp; POWER Cabinet","IHS",
Q602="Sharing","Partners",
Q602="SIte strategiques &amp; DataCenter","SST &amp; DC",
Q602="Exclu","Exclu",
Q602="SAT","SAT",
Q602="SPARE-ISSUE","SPARE-ISSUE",
Q602="Fiber CAmtel","TRANS_FO_CAMTEL",
Q602="Fiber AOF","Fiber AOF",
Q602="Projet OCM (HUAWEI)","TRAVAUX-HUAWEI",
Q602="Projet OCM (NOKIA)","TRAVAUX-NOKIA",
Q602="ACCESS-ISSUE","ACCESS-ISSUE",
Q602="Projet OCM (ZTE, NOKIA, autres projets)","TRAVAUX OCM",
Q602="No root CAuse","No root cause",
Q602="ODU HS","PDH",
Q602="IP &amp; VLAN","PDH",
Q602="Warehouse HUAWEI","SPARE-ISSUE",
Q602="SPARE-HS","SPARE-ISSUE",
Q602="Power Telco","BSS"
),"")</f>
        <v>TRAVAUX-HUAWEI</v>
      </c>
      <c r="P602" s="22" t="str" cm="1">
        <f t="array" ref="P602">IFERROR(_xlfn.IFS(
Q602="MPR ISSUE","TX ISSUE",
Q602="BSS Hardware Issue","RAN ISSUE",
Q602="Sites strategiques, MLL, Pylone, etc.","ENVTECH",
Q602="AKTIVCO DEFAUT GE &amp; POWER Cabinet","POWER ISSUE",
Q602="AKTIVCO Coupure ENEO &amp; Baisse de tension","POWER ISSUE",
Q602="Coupure ENEO &amp; Baisse de tension","POWER ISSUE",
Q602="Defaut GE &amp; POWER Cabinet","POWER ISSUE",
Q602="Sharing","POWER ISSUE",
Q602="SIte strategiques &amp; DataCenter","POWER ISSUE",
Q602="Exclu","Exclu",
Q602="SAT","TX ISSUE",
Q602="SPARE-ISSUE","SPARE-ISSUE",
Q602="Fiber CAmtel","TX ISSUE",
Q602="Fiber AOF","TX ISSUE",
Q602="Projet OCM (HUAWEI)","TRAVAUX-HUAWEI",
Q602="Projet OCM (NOKIA)","TRAVAUX -NOKIA",
Q602="ACCESS-ISSUE","ACCESS-ISSUE",
Q602="Projet OCM (ZTE, NOKIA, autres projets)","TRAVAUX OCM",
Q602="No root CAuse","No root cause",
Q602="ODU HS","TX ISSUE",
Q602="IP &amp; VLAN","TX ISSUE",
Q602="Warehouse HUAWEI","SPARE-ISSUE",
Q602="SPARE-HS","SPARE-ISSUE",
Q602="Power Telco","RAN ISSUE"
),"")</f>
        <v>TRAVAUX-HUAWEI</v>
      </c>
      <c r="Q602" s="50" t="s">
        <v>5358</v>
      </c>
      <c r="R602" s="23" t="str" cm="1">
        <f t="array" ref="R602">IFERROR(_xlfn.IFS(
Q602="MPR ISSUE","ACTIVE",
Q602="BSS Hardware Issue","ACTIVE",
Q602="Sites strategiques, MLL, Pylone, etc.","PASSIVE",
Q602="AKTIVCO DEFAUT GE &amp; POWER Cabinet","PASSIVE",
Q602="AKTIVCO Coupure ENEO &amp; Baisse de tension","PASSIVE",
Q602="Coupure ENEO &amp; Baisse de tension","PASSIVE",
Q602="Defaut GE &amp; POWER Cabinet","PASSIVE",
Q602="Sharing","PASSIVE",
Q602="SIte strategiques &amp; DataCenter","PASSIVE",
Q602="Exclu","Exclu",
Q602="SAT","ACTIVE",
Q602="SPARE-ISSUE","SPARE-ISSUE",
Q602="Fiber CAmtel","ACTIVE",
Q602="Fiber AOF","ACTIVE",
Q602="Projet OCM (HUAWEI)","PLANNED WORKS",
Q602="Projet OCM (NOKIA)","PLANNED WORKS",
Q602="ACCESS-ISSUE","ACCESS-ISSUE",
Q602="Projet OCM (ZTE, NOKIA, autres projets)","PLANNED WORKS",
Q602="No root CAuse","No root cause",
Q602="ODU HS","ACTIVE",
Q602="IP &amp; VLAN","ACTIVE",
Q602="Warehouse HUAWEI","SPARE-ISSUE",
Q602="SPARE-HS","SPARE-ISSUE",
Q602="Power Telco","ACTIVE"
),"")</f>
        <v>PLANNED WORKS</v>
      </c>
      <c r="S602" s="58" t="s">
        <v>5995</v>
      </c>
      <c r="T602" s="7" t="s">
        <v>17</v>
      </c>
      <c r="U602" s="7" t="s">
        <v>17</v>
      </c>
      <c r="V602" s="59" t="s">
        <v>5772</v>
      </c>
      <c r="W602" s="59" t="s">
        <v>5772</v>
      </c>
      <c r="X602" s="59"/>
      <c r="Y602" s="59"/>
      <c r="Z602" s="59"/>
      <c r="AA602" s="59"/>
      <c r="AB602" s="59" t="s">
        <v>17</v>
      </c>
      <c r="AC602" s="59" t="s">
        <v>17</v>
      </c>
      <c r="AD602" s="59" t="s">
        <v>17</v>
      </c>
      <c r="AE602" s="59" t="s">
        <v>17</v>
      </c>
      <c r="AF602" s="15"/>
      <c r="AG602" s="15"/>
      <c r="AH602" s="15"/>
      <c r="AI602" s="15"/>
    </row>
    <row r="603" spans="1:35" s="14" customFormat="1" x14ac:dyDescent="0.35">
      <c r="A603" s="1" t="s">
        <v>3330</v>
      </c>
      <c r="B603" s="1" t="s">
        <v>3331</v>
      </c>
      <c r="C603" s="3"/>
      <c r="D603" s="1" t="s">
        <v>12</v>
      </c>
      <c r="E603" s="1" t="s">
        <v>13</v>
      </c>
      <c r="F603" s="3" t="s">
        <v>57</v>
      </c>
      <c r="G603" s="1" t="s">
        <v>3330</v>
      </c>
      <c r="H603" s="61" t="str">
        <f>_xlfn.XLOOKUP(B603,'[1]Nur des jours'!$B:$B,'[1]Nur des jours'!$H:$H,"")</f>
        <v>HUAWEI</v>
      </c>
      <c r="I603" s="54">
        <v>0</v>
      </c>
      <c r="J603" s="54">
        <v>0</v>
      </c>
      <c r="K603" s="54">
        <v>0</v>
      </c>
      <c r="L603" s="55">
        <v>0</v>
      </c>
      <c r="M603" s="56" t="s">
        <v>5377</v>
      </c>
      <c r="N603" s="57"/>
      <c r="O603" s="16" t="str" cm="1">
        <f t="array" ref="O603">IFERROR(_xlfn.IFS(
Q603="MPR ISSUE","PDH",
Q603="BSS Hardware Issue","BSS",
Q603="Sites strategiques, MLL, Pylone, etc.","ENVTECH",
Q603="AKTIVCO DEFAUT GE &amp; POWER Cabinet","AKTIVCO",
Q603="AKTIVCO Coupure ENEO &amp; Baisse de tension","AKTIVCO GRID ONLY",
Q603="Coupure ENEO &amp; Baisse de tension","IHS GRID ONLY",
Q603="Defaut GE &amp; POWER Cabinet","IHS",
Q603="Sharing","Partners",
Q603="SIte strategiques &amp; DataCenter","SST &amp; DC",
Q603="Exclu","Exclu",
Q603="SAT","SAT",
Q603="SPARE-ISSUE","SPARE-ISSUE",
Q603="Fiber CAmtel","TRANS_FO_CAMTEL",
Q603="Fiber AOF","Fiber AOF",
Q603="Projet OCM (HUAWEI)","TRAVAUX-HUAWEI",
Q603="Projet OCM (NOKIA)","TRAVAUX-NOKIA",
Q603="ACCESS-ISSUE","ACCESS-ISSUE",
Q603="Projet OCM (ZTE, NOKIA, autres projets)","TRAVAUX OCM",
Q603="No root CAuse","No root cause",
Q603="ODU HS","PDH",
Q603="IP &amp; VLAN","PDH",
Q603="Warehouse HUAWEI","SPARE-ISSUE",
Q603="SPARE-HS","SPARE-ISSUE",
Q603="Power Telco","BSS"
),"")</f>
        <v>TRAVAUX-HUAWEI</v>
      </c>
      <c r="P603" s="22" t="str" cm="1">
        <f t="array" ref="P603">IFERROR(_xlfn.IFS(
Q603="MPR ISSUE","TX ISSUE",
Q603="BSS Hardware Issue","RAN ISSUE",
Q603="Sites strategiques, MLL, Pylone, etc.","ENVTECH",
Q603="AKTIVCO DEFAUT GE &amp; POWER Cabinet","POWER ISSUE",
Q603="AKTIVCO Coupure ENEO &amp; Baisse de tension","POWER ISSUE",
Q603="Coupure ENEO &amp; Baisse de tension","POWER ISSUE",
Q603="Defaut GE &amp; POWER Cabinet","POWER ISSUE",
Q603="Sharing","POWER ISSUE",
Q603="SIte strategiques &amp; DataCenter","POWER ISSUE",
Q603="Exclu","Exclu",
Q603="SAT","TX ISSUE",
Q603="SPARE-ISSUE","SPARE-ISSUE",
Q603="Fiber CAmtel","TX ISSUE",
Q603="Fiber AOF","TX ISSUE",
Q603="Projet OCM (HUAWEI)","TRAVAUX-HUAWEI",
Q603="Projet OCM (NOKIA)","TRAVAUX -NOKIA",
Q603="ACCESS-ISSUE","ACCESS-ISSUE",
Q603="Projet OCM (ZTE, NOKIA, autres projets)","TRAVAUX OCM",
Q603="No root CAuse","No root cause",
Q603="ODU HS","TX ISSUE",
Q603="IP &amp; VLAN","TX ISSUE",
Q603="Warehouse HUAWEI","SPARE-ISSUE",
Q603="SPARE-HS","SPARE-ISSUE",
Q603="Power Telco","RAN ISSUE"
),"")</f>
        <v>TRAVAUX-HUAWEI</v>
      </c>
      <c r="Q603" s="50" t="s">
        <v>5358</v>
      </c>
      <c r="R603" s="23" t="str" cm="1">
        <f t="array" ref="R603">IFERROR(_xlfn.IFS(
Q603="MPR ISSUE","ACTIVE",
Q603="BSS Hardware Issue","ACTIVE",
Q603="Sites strategiques, MLL, Pylone, etc.","PASSIVE",
Q603="AKTIVCO DEFAUT GE &amp; POWER Cabinet","PASSIVE",
Q603="AKTIVCO Coupure ENEO &amp; Baisse de tension","PASSIVE",
Q603="Coupure ENEO &amp; Baisse de tension","PASSIVE",
Q603="Defaut GE &amp; POWER Cabinet","PASSIVE",
Q603="Sharing","PASSIVE",
Q603="SIte strategiques &amp; DataCenter","PASSIVE",
Q603="Exclu","Exclu",
Q603="SAT","ACTIVE",
Q603="SPARE-ISSUE","SPARE-ISSUE",
Q603="Fiber CAmtel","ACTIVE",
Q603="Fiber AOF","ACTIVE",
Q603="Projet OCM (HUAWEI)","PLANNED WORKS",
Q603="Projet OCM (NOKIA)","PLANNED WORKS",
Q603="ACCESS-ISSUE","ACCESS-ISSUE",
Q603="Projet OCM (ZTE, NOKIA, autres projets)","PLANNED WORKS",
Q603="No root CAuse","No root cause",
Q603="ODU HS","ACTIVE",
Q603="IP &amp; VLAN","ACTIVE",
Q603="Warehouse HUAWEI","SPARE-ISSUE",
Q603="SPARE-HS","SPARE-ISSUE",
Q603="Power Telco","ACTIVE"
),"")</f>
        <v>PLANNED WORKS</v>
      </c>
      <c r="S603" s="58" t="s">
        <v>6021</v>
      </c>
      <c r="T603" s="7" t="s">
        <v>17</v>
      </c>
      <c r="U603" s="7" t="s">
        <v>17</v>
      </c>
      <c r="V603" s="59" t="s">
        <v>5817</v>
      </c>
      <c r="W603" s="59" t="s">
        <v>5817</v>
      </c>
      <c r="X603" s="59"/>
      <c r="Y603" s="59"/>
      <c r="Z603" s="59"/>
      <c r="AA603" s="59"/>
      <c r="AB603" s="59" t="s">
        <v>17</v>
      </c>
      <c r="AC603" s="59" t="s">
        <v>17</v>
      </c>
      <c r="AD603" s="59" t="s">
        <v>17</v>
      </c>
      <c r="AE603" s="59" t="s">
        <v>17</v>
      </c>
      <c r="AF603" s="15"/>
      <c r="AG603" s="15"/>
      <c r="AH603" s="15"/>
      <c r="AI603" s="15"/>
    </row>
    <row r="604" spans="1:35" s="14" customFormat="1" x14ac:dyDescent="0.35">
      <c r="A604" s="1" t="s">
        <v>1498</v>
      </c>
      <c r="B604" s="1" t="s">
        <v>1499</v>
      </c>
      <c r="C604" s="3"/>
      <c r="D604" s="1" t="s">
        <v>23</v>
      </c>
      <c r="E604" s="1" t="s">
        <v>190</v>
      </c>
      <c r="F604" s="3" t="s">
        <v>53</v>
      </c>
      <c r="G604" s="1" t="s">
        <v>1498</v>
      </c>
      <c r="H604" s="61" t="str">
        <f>_xlfn.XLOOKUP(B604,'[1]Nur des jours'!$B:$B,'[1]Nur des jours'!$H:$H,"")</f>
        <v>HUAWEI</v>
      </c>
      <c r="I604" s="54">
        <v>0</v>
      </c>
      <c r="J604" s="54">
        <v>0</v>
      </c>
      <c r="K604" s="54">
        <v>0</v>
      </c>
      <c r="L604" s="55">
        <v>0</v>
      </c>
      <c r="M604" s="56" t="s">
        <v>5377</v>
      </c>
      <c r="N604" s="57"/>
      <c r="O604" s="16" t="str" cm="1">
        <f t="array" ref="O604">IFERROR(_xlfn.IFS(
Q604="MPR ISSUE","PDH",
Q604="BSS Hardware Issue","BSS",
Q604="Sites strategiques, MLL, Pylone, etc.","ENVTECH",
Q604="AKTIVCO DEFAUT GE &amp; POWER Cabinet","AKTIVCO",
Q604="AKTIVCO Coupure ENEO &amp; Baisse de tension","AKTIVCO GRID ONLY",
Q604="Coupure ENEO &amp; Baisse de tension","IHS GRID ONLY",
Q604="Defaut GE &amp; POWER Cabinet","IHS",
Q604="Sharing","Partners",
Q604="SIte strategiques &amp; DataCenter","SST &amp; DC",
Q604="Exclu","Exclu",
Q604="SAT","SAT",
Q604="SPARE-ISSUE","SPARE-ISSUE",
Q604="Fiber CAmtel","TRANS_FO_CAMTEL",
Q604="Fiber AOF","Fiber AOF",
Q604="Projet OCM (HUAWEI)","TRAVAUX-HUAWEI",
Q604="Projet OCM (NOKIA)","TRAVAUX-NOKIA",
Q604="ACCESS-ISSUE","ACCESS-ISSUE",
Q604="Projet OCM (ZTE, NOKIA, autres projets)","TRAVAUX OCM",
Q604="No root CAuse","No root cause",
Q604="ODU HS","PDH",
Q604="IP &amp; VLAN","PDH",
Q604="Warehouse HUAWEI","SPARE-ISSUE",
Q604="SPARE-HS","SPARE-ISSUE",
Q604="Power Telco","BSS"
),"")</f>
        <v>TRAVAUX-HUAWEI</v>
      </c>
      <c r="P604" s="22" t="str" cm="1">
        <f t="array" ref="P604">IFERROR(_xlfn.IFS(
Q604="MPR ISSUE","TX ISSUE",
Q604="BSS Hardware Issue","RAN ISSUE",
Q604="Sites strategiques, MLL, Pylone, etc.","ENVTECH",
Q604="AKTIVCO DEFAUT GE &amp; POWER Cabinet","POWER ISSUE",
Q604="AKTIVCO Coupure ENEO &amp; Baisse de tension","POWER ISSUE",
Q604="Coupure ENEO &amp; Baisse de tension","POWER ISSUE",
Q604="Defaut GE &amp; POWER Cabinet","POWER ISSUE",
Q604="Sharing","POWER ISSUE",
Q604="SIte strategiques &amp; DataCenter","POWER ISSUE",
Q604="Exclu","Exclu",
Q604="SAT","TX ISSUE",
Q604="SPARE-ISSUE","SPARE-ISSUE",
Q604="Fiber CAmtel","TX ISSUE",
Q604="Fiber AOF","TX ISSUE",
Q604="Projet OCM (HUAWEI)","TRAVAUX-HUAWEI",
Q604="Projet OCM (NOKIA)","TRAVAUX -NOKIA",
Q604="ACCESS-ISSUE","ACCESS-ISSUE",
Q604="Projet OCM (ZTE, NOKIA, autres projets)","TRAVAUX OCM",
Q604="No root CAuse","No root cause",
Q604="ODU HS","TX ISSUE",
Q604="IP &amp; VLAN","TX ISSUE",
Q604="Warehouse HUAWEI","SPARE-ISSUE",
Q604="SPARE-HS","SPARE-ISSUE",
Q604="Power Telco","RAN ISSUE"
),"")</f>
        <v>TRAVAUX-HUAWEI</v>
      </c>
      <c r="Q604" s="50" t="s">
        <v>5358</v>
      </c>
      <c r="R604" s="23" t="str" cm="1">
        <f t="array" ref="R604">IFERROR(_xlfn.IFS(
Q604="MPR ISSUE","ACTIVE",
Q604="BSS Hardware Issue","ACTIVE",
Q604="Sites strategiques, MLL, Pylone, etc.","PASSIVE",
Q604="AKTIVCO DEFAUT GE &amp; POWER Cabinet","PASSIVE",
Q604="AKTIVCO Coupure ENEO &amp; Baisse de tension","PASSIVE",
Q604="Coupure ENEO &amp; Baisse de tension","PASSIVE",
Q604="Defaut GE &amp; POWER Cabinet","PASSIVE",
Q604="Sharing","PASSIVE",
Q604="SIte strategiques &amp; DataCenter","PASSIVE",
Q604="Exclu","Exclu",
Q604="SAT","ACTIVE",
Q604="SPARE-ISSUE","SPARE-ISSUE",
Q604="Fiber CAmtel","ACTIVE",
Q604="Fiber AOF","ACTIVE",
Q604="Projet OCM (HUAWEI)","PLANNED WORKS",
Q604="Projet OCM (NOKIA)","PLANNED WORKS",
Q604="ACCESS-ISSUE","ACCESS-ISSUE",
Q604="Projet OCM (ZTE, NOKIA, autres projets)","PLANNED WORKS",
Q604="No root CAuse","No root cause",
Q604="ODU HS","ACTIVE",
Q604="IP &amp; VLAN","ACTIVE",
Q604="Warehouse HUAWEI","SPARE-ISSUE",
Q604="SPARE-HS","SPARE-ISSUE",
Q604="Power Telco","ACTIVE"
),"")</f>
        <v>PLANNED WORKS</v>
      </c>
      <c r="S604" s="58" t="s">
        <v>5998</v>
      </c>
      <c r="T604" s="7" t="s">
        <v>17</v>
      </c>
      <c r="U604" s="7" t="s">
        <v>17</v>
      </c>
      <c r="V604" s="59" t="s">
        <v>5779</v>
      </c>
      <c r="W604" s="59" t="s">
        <v>5779</v>
      </c>
      <c r="X604" s="59"/>
      <c r="Y604" s="59"/>
      <c r="Z604" s="59"/>
      <c r="AA604" s="59"/>
      <c r="AB604" s="59" t="s">
        <v>17</v>
      </c>
      <c r="AC604" s="59" t="s">
        <v>17</v>
      </c>
      <c r="AD604" s="59" t="s">
        <v>17</v>
      </c>
      <c r="AE604" s="59" t="s">
        <v>17</v>
      </c>
      <c r="AF604" s="15"/>
      <c r="AG604" s="15"/>
      <c r="AH604" s="15"/>
      <c r="AI604" s="15"/>
    </row>
    <row r="605" spans="1:35" s="14" customFormat="1" x14ac:dyDescent="0.35">
      <c r="A605" s="1" t="s">
        <v>2801</v>
      </c>
      <c r="B605" s="1" t="s">
        <v>2802</v>
      </c>
      <c r="C605" s="3"/>
      <c r="D605" s="1" t="s">
        <v>12</v>
      </c>
      <c r="E605" s="1" t="s">
        <v>13</v>
      </c>
      <c r="F605" s="3" t="s">
        <v>104</v>
      </c>
      <c r="G605" s="1" t="s">
        <v>2797</v>
      </c>
      <c r="H605" s="61" t="str">
        <f>_xlfn.XLOOKUP(B605,'[1]Nur des jours'!$B:$B,'[1]Nur des jours'!$H:$H,"")</f>
        <v>HUAWEI</v>
      </c>
      <c r="I605" s="54">
        <v>0</v>
      </c>
      <c r="J605" s="54">
        <v>0</v>
      </c>
      <c r="K605" s="54">
        <v>0</v>
      </c>
      <c r="L605" s="55">
        <v>0</v>
      </c>
      <c r="M605" s="56" t="s">
        <v>5375</v>
      </c>
      <c r="N605" s="57"/>
      <c r="O605" s="16" t="str" cm="1">
        <f t="array" ref="O605">IFERROR(_xlfn.IFS(
Q605="MPR ISSUE","PDH",
Q605="BSS Hardware Issue","BSS",
Q605="Sites strategiques, MLL, Pylone, etc.","ENVTECH",
Q605="AKTIVCO DEFAUT GE &amp; POWER Cabinet","AKTIVCO",
Q605="AKTIVCO Coupure ENEO &amp; Baisse de tension","AKTIVCO GRID ONLY",
Q605="Coupure ENEO &amp; Baisse de tension","IHS GRID ONLY",
Q605="Defaut GE &amp; POWER Cabinet","IHS",
Q605="Sharing","Partners",
Q605="SIte strategiques &amp; DataCenter","SST &amp; DC",
Q605="Exclu","Exclu",
Q605="SAT","SAT",
Q605="SPARE-ISSUE","SPARE-ISSUE",
Q605="Fiber CAmtel","TRANS_FO_CAMTEL",
Q605="Fiber AOF","Fiber AOF",
Q605="Projet OCM (HUAWEI)","TRAVAUX-HUAWEI",
Q605="Projet OCM (NOKIA)","TRAVAUX-NOKIA",
Q605="ACCESS-ISSUE","ACCESS-ISSUE",
Q605="Projet OCM (ZTE, NOKIA, autres projets)","TRAVAUX OCM",
Q605="No root CAuse","No root cause",
Q605="ODU HS","PDH",
Q605="IP &amp; VLAN","PDH",
Q605="Warehouse HUAWEI","SPARE-ISSUE",
Q605="SPARE-HS","SPARE-ISSUE",
Q605="Power Telco","BSS"
),"")</f>
        <v>TRAVAUX-HUAWEI</v>
      </c>
      <c r="P605" s="22" t="str" cm="1">
        <f t="array" ref="P605">IFERROR(_xlfn.IFS(
Q605="MPR ISSUE","TX ISSUE",
Q605="BSS Hardware Issue","RAN ISSUE",
Q605="Sites strategiques, MLL, Pylone, etc.","ENVTECH",
Q605="AKTIVCO DEFAUT GE &amp; POWER Cabinet","POWER ISSUE",
Q605="AKTIVCO Coupure ENEO &amp; Baisse de tension","POWER ISSUE",
Q605="Coupure ENEO &amp; Baisse de tension","POWER ISSUE",
Q605="Defaut GE &amp; POWER Cabinet","POWER ISSUE",
Q605="Sharing","POWER ISSUE",
Q605="SIte strategiques &amp; DataCenter","POWER ISSUE",
Q605="Exclu","Exclu",
Q605="SAT","TX ISSUE",
Q605="SPARE-ISSUE","SPARE-ISSUE",
Q605="Fiber CAmtel","TX ISSUE",
Q605="Fiber AOF","TX ISSUE",
Q605="Projet OCM (HUAWEI)","TRAVAUX-HUAWEI",
Q605="Projet OCM (NOKIA)","TRAVAUX -NOKIA",
Q605="ACCESS-ISSUE","ACCESS-ISSUE",
Q605="Projet OCM (ZTE, NOKIA, autres projets)","TRAVAUX OCM",
Q605="No root CAuse","No root cause",
Q605="ODU HS","TX ISSUE",
Q605="IP &amp; VLAN","TX ISSUE",
Q605="Warehouse HUAWEI","SPARE-ISSUE",
Q605="SPARE-HS","SPARE-ISSUE",
Q605="Power Telco","RAN ISSUE"
),"")</f>
        <v>TRAVAUX-HUAWEI</v>
      </c>
      <c r="Q605" s="50" t="s">
        <v>5358</v>
      </c>
      <c r="R605" s="23" t="str" cm="1">
        <f t="array" ref="R605">IFERROR(_xlfn.IFS(
Q605="MPR ISSUE","ACTIVE",
Q605="BSS Hardware Issue","ACTIVE",
Q605="Sites strategiques, MLL, Pylone, etc.","PASSIVE",
Q605="AKTIVCO DEFAUT GE &amp; POWER Cabinet","PASSIVE",
Q605="AKTIVCO Coupure ENEO &amp; Baisse de tension","PASSIVE",
Q605="Coupure ENEO &amp; Baisse de tension","PASSIVE",
Q605="Defaut GE &amp; POWER Cabinet","PASSIVE",
Q605="Sharing","PASSIVE",
Q605="SIte strategiques &amp; DataCenter","PASSIVE",
Q605="Exclu","Exclu",
Q605="SAT","ACTIVE",
Q605="SPARE-ISSUE","SPARE-ISSUE",
Q605="Fiber CAmtel","ACTIVE",
Q605="Fiber AOF","ACTIVE",
Q605="Projet OCM (HUAWEI)","PLANNED WORKS",
Q605="Projet OCM (NOKIA)","PLANNED WORKS",
Q605="ACCESS-ISSUE","ACCESS-ISSUE",
Q605="Projet OCM (ZTE, NOKIA, autres projets)","PLANNED WORKS",
Q605="No root CAuse","No root cause",
Q605="ODU HS","ACTIVE",
Q605="IP &amp; VLAN","ACTIVE",
Q605="Warehouse HUAWEI","SPARE-ISSUE",
Q605="SPARE-HS","SPARE-ISSUE",
Q605="Power Telco","ACTIVE"
),"")</f>
        <v>PLANNED WORKS</v>
      </c>
      <c r="S605" s="58" t="s">
        <v>5993</v>
      </c>
      <c r="T605" s="7" t="s">
        <v>17</v>
      </c>
      <c r="U605" s="7" t="s">
        <v>17</v>
      </c>
      <c r="V605" s="59" t="s">
        <v>5770</v>
      </c>
      <c r="W605" s="59" t="s">
        <v>5770</v>
      </c>
      <c r="X605" s="59"/>
      <c r="Y605" s="59"/>
      <c r="Z605" s="59"/>
      <c r="AA605" s="59"/>
      <c r="AB605" s="59" t="s">
        <v>17</v>
      </c>
      <c r="AC605" s="59" t="s">
        <v>17</v>
      </c>
      <c r="AD605" s="59" t="s">
        <v>17</v>
      </c>
      <c r="AE605" s="59" t="s">
        <v>17</v>
      </c>
      <c r="AF605" s="15"/>
      <c r="AG605" s="15"/>
      <c r="AH605" s="15"/>
      <c r="AI605" s="15"/>
    </row>
    <row r="606" spans="1:35" s="14" customFormat="1" x14ac:dyDescent="0.35">
      <c r="A606" s="1" t="s">
        <v>2493</v>
      </c>
      <c r="B606" s="1" t="s">
        <v>2494</v>
      </c>
      <c r="C606" s="3"/>
      <c r="D606" s="1" t="s">
        <v>12</v>
      </c>
      <c r="E606" s="1" t="s">
        <v>13</v>
      </c>
      <c r="F606" s="3" t="s">
        <v>104</v>
      </c>
      <c r="G606" s="1" t="s">
        <v>2493</v>
      </c>
      <c r="H606" s="61" t="str">
        <f>_xlfn.XLOOKUP(B606,'[1]Nur des jours'!$B:$B,'[1]Nur des jours'!$H:$H,"")</f>
        <v>HUAWEI</v>
      </c>
      <c r="I606" s="54">
        <v>0</v>
      </c>
      <c r="J606" s="54">
        <v>0</v>
      </c>
      <c r="K606" s="54">
        <v>0</v>
      </c>
      <c r="L606" s="55">
        <v>0</v>
      </c>
      <c r="M606" s="56" t="s">
        <v>5375</v>
      </c>
      <c r="N606" s="57"/>
      <c r="O606" s="16" t="str" cm="1">
        <f t="array" ref="O606">IFERROR(_xlfn.IFS(
Q606="MPR ISSUE","PDH",
Q606="BSS Hardware Issue","BSS",
Q606="Sites strategiques, MLL, Pylone, etc.","ENVTECH",
Q606="AKTIVCO DEFAUT GE &amp; POWER Cabinet","AKTIVCO",
Q606="AKTIVCO Coupure ENEO &amp; Baisse de tension","AKTIVCO GRID ONLY",
Q606="Coupure ENEO &amp; Baisse de tension","IHS GRID ONLY",
Q606="Defaut GE &amp; POWER Cabinet","IHS",
Q606="Sharing","Partners",
Q606="SIte strategiques &amp; DataCenter","SST &amp; DC",
Q606="Exclu","Exclu",
Q606="SAT","SAT",
Q606="SPARE-ISSUE","SPARE-ISSUE",
Q606="Fiber CAmtel","TRANS_FO_CAMTEL",
Q606="Fiber AOF","Fiber AOF",
Q606="Projet OCM (HUAWEI)","TRAVAUX-HUAWEI",
Q606="Projet OCM (NOKIA)","TRAVAUX-NOKIA",
Q606="ACCESS-ISSUE","ACCESS-ISSUE",
Q606="Projet OCM (ZTE, NOKIA, autres projets)","TRAVAUX OCM",
Q606="No root CAuse","No root cause",
Q606="ODU HS","PDH",
Q606="IP &amp; VLAN","PDH",
Q606="Warehouse HUAWEI","SPARE-ISSUE",
Q606="SPARE-HS","SPARE-ISSUE",
Q606="Power Telco","BSS"
),"")</f>
        <v>TRAVAUX-HUAWEI</v>
      </c>
      <c r="P606" s="22" t="str" cm="1">
        <f t="array" ref="P606">IFERROR(_xlfn.IFS(
Q606="MPR ISSUE","TX ISSUE",
Q606="BSS Hardware Issue","RAN ISSUE",
Q606="Sites strategiques, MLL, Pylone, etc.","ENVTECH",
Q606="AKTIVCO DEFAUT GE &amp; POWER Cabinet","POWER ISSUE",
Q606="AKTIVCO Coupure ENEO &amp; Baisse de tension","POWER ISSUE",
Q606="Coupure ENEO &amp; Baisse de tension","POWER ISSUE",
Q606="Defaut GE &amp; POWER Cabinet","POWER ISSUE",
Q606="Sharing","POWER ISSUE",
Q606="SIte strategiques &amp; DataCenter","POWER ISSUE",
Q606="Exclu","Exclu",
Q606="SAT","TX ISSUE",
Q606="SPARE-ISSUE","SPARE-ISSUE",
Q606="Fiber CAmtel","TX ISSUE",
Q606="Fiber AOF","TX ISSUE",
Q606="Projet OCM (HUAWEI)","TRAVAUX-HUAWEI",
Q606="Projet OCM (NOKIA)","TRAVAUX -NOKIA",
Q606="ACCESS-ISSUE","ACCESS-ISSUE",
Q606="Projet OCM (ZTE, NOKIA, autres projets)","TRAVAUX OCM",
Q606="No root CAuse","No root cause",
Q606="ODU HS","TX ISSUE",
Q606="IP &amp; VLAN","TX ISSUE",
Q606="Warehouse HUAWEI","SPARE-ISSUE",
Q606="SPARE-HS","SPARE-ISSUE",
Q606="Power Telco","RAN ISSUE"
),"")</f>
        <v>TRAVAUX-HUAWEI</v>
      </c>
      <c r="Q606" s="50" t="s">
        <v>5358</v>
      </c>
      <c r="R606" s="23" t="str" cm="1">
        <f t="array" ref="R606">IFERROR(_xlfn.IFS(
Q606="MPR ISSUE","ACTIVE",
Q606="BSS Hardware Issue","ACTIVE",
Q606="Sites strategiques, MLL, Pylone, etc.","PASSIVE",
Q606="AKTIVCO DEFAUT GE &amp; POWER Cabinet","PASSIVE",
Q606="AKTIVCO Coupure ENEO &amp; Baisse de tension","PASSIVE",
Q606="Coupure ENEO &amp; Baisse de tension","PASSIVE",
Q606="Defaut GE &amp; POWER Cabinet","PASSIVE",
Q606="Sharing","PASSIVE",
Q606="SIte strategiques &amp; DataCenter","PASSIVE",
Q606="Exclu","Exclu",
Q606="SAT","ACTIVE",
Q606="SPARE-ISSUE","SPARE-ISSUE",
Q606="Fiber CAmtel","ACTIVE",
Q606="Fiber AOF","ACTIVE",
Q606="Projet OCM (HUAWEI)","PLANNED WORKS",
Q606="Projet OCM (NOKIA)","PLANNED WORKS",
Q606="ACCESS-ISSUE","ACCESS-ISSUE",
Q606="Projet OCM (ZTE, NOKIA, autres projets)","PLANNED WORKS",
Q606="No root CAuse","No root cause",
Q606="ODU HS","ACTIVE",
Q606="IP &amp; VLAN","ACTIVE",
Q606="Warehouse HUAWEI","SPARE-ISSUE",
Q606="SPARE-HS","SPARE-ISSUE",
Q606="Power Telco","ACTIVE"
),"")</f>
        <v>PLANNED WORKS</v>
      </c>
      <c r="S606" s="58" t="s">
        <v>6018</v>
      </c>
      <c r="T606" s="7" t="s">
        <v>5813</v>
      </c>
      <c r="U606" s="7" t="s">
        <v>17</v>
      </c>
      <c r="V606" s="59" t="s">
        <v>5813</v>
      </c>
      <c r="W606" s="59" t="s">
        <v>5813</v>
      </c>
      <c r="X606" s="59"/>
      <c r="Y606" s="59"/>
      <c r="Z606" s="59"/>
      <c r="AA606" s="59"/>
      <c r="AB606" s="59" t="s">
        <v>17</v>
      </c>
      <c r="AC606" s="59" t="s">
        <v>17</v>
      </c>
      <c r="AD606" s="59" t="s">
        <v>17</v>
      </c>
      <c r="AE606" s="59" t="s">
        <v>17</v>
      </c>
      <c r="AF606" s="15"/>
      <c r="AG606" s="15"/>
      <c r="AH606" s="15"/>
      <c r="AI606" s="15"/>
    </row>
    <row r="607" spans="1:35" s="14" customFormat="1" x14ac:dyDescent="0.35">
      <c r="A607" s="1" t="s">
        <v>603</v>
      </c>
      <c r="B607" s="1" t="s">
        <v>604</v>
      </c>
      <c r="C607" s="3"/>
      <c r="D607" s="1" t="s">
        <v>12</v>
      </c>
      <c r="E607" s="1" t="s">
        <v>13</v>
      </c>
      <c r="F607" s="3" t="s">
        <v>14</v>
      </c>
      <c r="G607" s="1" t="s">
        <v>80</v>
      </c>
      <c r="H607" s="61" t="str">
        <f>_xlfn.XLOOKUP(B607,'[1]Nur des jours'!$B:$B,'[1]Nur des jours'!$H:$H,"")</f>
        <v>HUAWEI</v>
      </c>
      <c r="I607" s="54">
        <v>0</v>
      </c>
      <c r="J607" s="54">
        <v>0</v>
      </c>
      <c r="K607" s="54">
        <v>0</v>
      </c>
      <c r="L607" s="55">
        <v>0</v>
      </c>
      <c r="M607" s="56" t="s">
        <v>5377</v>
      </c>
      <c r="N607" s="57"/>
      <c r="O607" s="16" t="str" cm="1">
        <f t="array" ref="O607">IFERROR(_xlfn.IFS(
Q607="MPR ISSUE","PDH",
Q607="BSS Hardware Issue","BSS",
Q607="Sites strategiques, MLL, Pylone, etc.","ENVTECH",
Q607="AKTIVCO DEFAUT GE &amp; POWER Cabinet","AKTIVCO",
Q607="AKTIVCO Coupure ENEO &amp; Baisse de tension","AKTIVCO GRID ONLY",
Q607="Coupure ENEO &amp; Baisse de tension","IHS GRID ONLY",
Q607="Defaut GE &amp; POWER Cabinet","IHS",
Q607="Sharing","Partners",
Q607="SIte strategiques &amp; DataCenter","SST &amp; DC",
Q607="Exclu","Exclu",
Q607="SAT","SAT",
Q607="SPARE-ISSUE","SPARE-ISSUE",
Q607="Fiber CAmtel","TRANS_FO_CAMTEL",
Q607="Fiber AOF","Fiber AOF",
Q607="Projet OCM (HUAWEI)","TRAVAUX-HUAWEI",
Q607="Projet OCM (NOKIA)","TRAVAUX-NOKIA",
Q607="ACCESS-ISSUE","ACCESS-ISSUE",
Q607="Projet OCM (ZTE, NOKIA, autres projets)","TRAVAUX OCM",
Q607="No root CAuse","No root cause",
Q607="ODU HS","PDH",
Q607="IP &amp; VLAN","PDH",
Q607="Warehouse HUAWEI","SPARE-ISSUE",
Q607="SPARE-HS","SPARE-ISSUE",
Q607="Power Telco","BSS"
),"")</f>
        <v>TRAVAUX-HUAWEI</v>
      </c>
      <c r="P607" s="22" t="str" cm="1">
        <f t="array" ref="P607">IFERROR(_xlfn.IFS(
Q607="MPR ISSUE","TX ISSUE",
Q607="BSS Hardware Issue","RAN ISSUE",
Q607="Sites strategiques, MLL, Pylone, etc.","ENVTECH",
Q607="AKTIVCO DEFAUT GE &amp; POWER Cabinet","POWER ISSUE",
Q607="AKTIVCO Coupure ENEO &amp; Baisse de tension","POWER ISSUE",
Q607="Coupure ENEO &amp; Baisse de tension","POWER ISSUE",
Q607="Defaut GE &amp; POWER Cabinet","POWER ISSUE",
Q607="Sharing","POWER ISSUE",
Q607="SIte strategiques &amp; DataCenter","POWER ISSUE",
Q607="Exclu","Exclu",
Q607="SAT","TX ISSUE",
Q607="SPARE-ISSUE","SPARE-ISSUE",
Q607="Fiber CAmtel","TX ISSUE",
Q607="Fiber AOF","TX ISSUE",
Q607="Projet OCM (HUAWEI)","TRAVAUX-HUAWEI",
Q607="Projet OCM (NOKIA)","TRAVAUX -NOKIA",
Q607="ACCESS-ISSUE","ACCESS-ISSUE",
Q607="Projet OCM (ZTE, NOKIA, autres projets)","TRAVAUX OCM",
Q607="No root CAuse","No root cause",
Q607="ODU HS","TX ISSUE",
Q607="IP &amp; VLAN","TX ISSUE",
Q607="Warehouse HUAWEI","SPARE-ISSUE",
Q607="SPARE-HS","SPARE-ISSUE",
Q607="Power Telco","RAN ISSUE"
),"")</f>
        <v>TRAVAUX-HUAWEI</v>
      </c>
      <c r="Q607" s="50" t="s">
        <v>5358</v>
      </c>
      <c r="R607" s="23" t="str" cm="1">
        <f t="array" ref="R607">IFERROR(_xlfn.IFS(
Q607="MPR ISSUE","ACTIVE",
Q607="BSS Hardware Issue","ACTIVE",
Q607="Sites strategiques, MLL, Pylone, etc.","PASSIVE",
Q607="AKTIVCO DEFAUT GE &amp; POWER Cabinet","PASSIVE",
Q607="AKTIVCO Coupure ENEO &amp; Baisse de tension","PASSIVE",
Q607="Coupure ENEO &amp; Baisse de tension","PASSIVE",
Q607="Defaut GE &amp; POWER Cabinet","PASSIVE",
Q607="Sharing","PASSIVE",
Q607="SIte strategiques &amp; DataCenter","PASSIVE",
Q607="Exclu","Exclu",
Q607="SAT","ACTIVE",
Q607="SPARE-ISSUE","SPARE-ISSUE",
Q607="Fiber CAmtel","ACTIVE",
Q607="Fiber AOF","ACTIVE",
Q607="Projet OCM (HUAWEI)","PLANNED WORKS",
Q607="Projet OCM (NOKIA)","PLANNED WORKS",
Q607="ACCESS-ISSUE","ACCESS-ISSUE",
Q607="Projet OCM (ZTE, NOKIA, autres projets)","PLANNED WORKS",
Q607="No root CAuse","No root cause",
Q607="ODU HS","ACTIVE",
Q607="IP &amp; VLAN","ACTIVE",
Q607="Warehouse HUAWEI","SPARE-ISSUE",
Q607="SPARE-HS","SPARE-ISSUE",
Q607="Power Telco","ACTIVE"
),"")</f>
        <v>PLANNED WORKS</v>
      </c>
      <c r="S607" s="58" t="s">
        <v>5986</v>
      </c>
      <c r="T607" s="7" t="s">
        <v>17</v>
      </c>
      <c r="U607" s="7" t="s">
        <v>17</v>
      </c>
      <c r="V607" s="59" t="s">
        <v>5762</v>
      </c>
      <c r="W607" s="59" t="s">
        <v>5762</v>
      </c>
      <c r="X607" s="59"/>
      <c r="Y607" s="59"/>
      <c r="Z607" s="59"/>
      <c r="AA607" s="59"/>
      <c r="AB607" s="59" t="s">
        <v>17</v>
      </c>
      <c r="AC607" s="59" t="s">
        <v>17</v>
      </c>
      <c r="AD607" s="59" t="s">
        <v>17</v>
      </c>
      <c r="AE607" s="59" t="s">
        <v>17</v>
      </c>
      <c r="AF607" s="15"/>
      <c r="AG607" s="15"/>
      <c r="AH607" s="15"/>
      <c r="AI607" s="15"/>
    </row>
    <row r="608" spans="1:35" s="14" customFormat="1" x14ac:dyDescent="0.35">
      <c r="A608" s="1" t="s">
        <v>3056</v>
      </c>
      <c r="B608" s="1" t="s">
        <v>3057</v>
      </c>
      <c r="C608" s="3"/>
      <c r="D608" s="1" t="s">
        <v>23</v>
      </c>
      <c r="E608" s="1" t="e">
        <v>#N/A</v>
      </c>
      <c r="F608" s="3" t="s">
        <v>53</v>
      </c>
      <c r="G608" s="1" t="s">
        <v>54</v>
      </c>
      <c r="H608" s="61" t="str">
        <f>_xlfn.XLOOKUP(B608,'[1]Nur des jours'!$B:$B,'[1]Nur des jours'!$H:$H,"")</f>
        <v>HUAWEI</v>
      </c>
      <c r="I608" s="54">
        <v>0</v>
      </c>
      <c r="J608" s="54">
        <v>0</v>
      </c>
      <c r="K608" s="54">
        <v>0</v>
      </c>
      <c r="L608" s="55">
        <v>0</v>
      </c>
      <c r="M608" s="56" t="s">
        <v>5375</v>
      </c>
      <c r="N608" s="57"/>
      <c r="O608" s="16" t="str" cm="1">
        <f t="array" ref="O608">IFERROR(_xlfn.IFS(
Q608="MPR ISSUE","PDH",
Q608="BSS Hardware Issue","BSS",
Q608="Sites strategiques, MLL, Pylone, etc.","ENVTECH",
Q608="AKTIVCO DEFAUT GE &amp; POWER Cabinet","AKTIVCO",
Q608="AKTIVCO Coupure ENEO &amp; Baisse de tension","AKTIVCO GRID ONLY",
Q608="Coupure ENEO &amp; Baisse de tension","IHS GRID ONLY",
Q608="Defaut GE &amp; POWER Cabinet","IHS",
Q608="Sharing","Partners",
Q608="SIte strategiques &amp; DataCenter","SST &amp; DC",
Q608="Exclu","Exclu",
Q608="SAT","SAT",
Q608="SPARE-ISSUE","SPARE-ISSUE",
Q608="Fiber CAmtel","TRANS_FO_CAMTEL",
Q608="Fiber AOF","Fiber AOF",
Q608="Projet OCM (HUAWEI)","TRAVAUX-HUAWEI",
Q608="Projet OCM (NOKIA)","TRAVAUX-NOKIA",
Q608="ACCESS-ISSUE","ACCESS-ISSUE",
Q608="Projet OCM (ZTE, NOKIA, autres projets)","TRAVAUX OCM",
Q608="No root CAuse","No root cause",
Q608="ODU HS","PDH",
Q608="IP &amp; VLAN","PDH",
Q608="Warehouse HUAWEI","SPARE-ISSUE",
Q608="SPARE-HS","SPARE-ISSUE",
Q608="Power Telco","BSS"
),"")</f>
        <v>TRAVAUX-HUAWEI</v>
      </c>
      <c r="P608" s="22" t="str" cm="1">
        <f t="array" ref="P608">IFERROR(_xlfn.IFS(
Q608="MPR ISSUE","TX ISSUE",
Q608="BSS Hardware Issue","RAN ISSUE",
Q608="Sites strategiques, MLL, Pylone, etc.","ENVTECH",
Q608="AKTIVCO DEFAUT GE &amp; POWER Cabinet","POWER ISSUE",
Q608="AKTIVCO Coupure ENEO &amp; Baisse de tension","POWER ISSUE",
Q608="Coupure ENEO &amp; Baisse de tension","POWER ISSUE",
Q608="Defaut GE &amp; POWER Cabinet","POWER ISSUE",
Q608="Sharing","POWER ISSUE",
Q608="SIte strategiques &amp; DataCenter","POWER ISSUE",
Q608="Exclu","Exclu",
Q608="SAT","TX ISSUE",
Q608="SPARE-ISSUE","SPARE-ISSUE",
Q608="Fiber CAmtel","TX ISSUE",
Q608="Fiber AOF","TX ISSUE",
Q608="Projet OCM (HUAWEI)","TRAVAUX-HUAWEI",
Q608="Projet OCM (NOKIA)","TRAVAUX -NOKIA",
Q608="ACCESS-ISSUE","ACCESS-ISSUE",
Q608="Projet OCM (ZTE, NOKIA, autres projets)","TRAVAUX OCM",
Q608="No root CAuse","No root cause",
Q608="ODU HS","TX ISSUE",
Q608="IP &amp; VLAN","TX ISSUE",
Q608="Warehouse HUAWEI","SPARE-ISSUE",
Q608="SPARE-HS","SPARE-ISSUE",
Q608="Power Telco","RAN ISSUE"
),"")</f>
        <v>TRAVAUX-HUAWEI</v>
      </c>
      <c r="Q608" s="50" t="s">
        <v>5358</v>
      </c>
      <c r="R608" s="23" t="str" cm="1">
        <f t="array" ref="R608">IFERROR(_xlfn.IFS(
Q608="MPR ISSUE","ACTIVE",
Q608="BSS Hardware Issue","ACTIVE",
Q608="Sites strategiques, MLL, Pylone, etc.","PASSIVE",
Q608="AKTIVCO DEFAUT GE &amp; POWER Cabinet","PASSIVE",
Q608="AKTIVCO Coupure ENEO &amp; Baisse de tension","PASSIVE",
Q608="Coupure ENEO &amp; Baisse de tension","PASSIVE",
Q608="Defaut GE &amp; POWER Cabinet","PASSIVE",
Q608="Sharing","PASSIVE",
Q608="SIte strategiques &amp; DataCenter","PASSIVE",
Q608="Exclu","Exclu",
Q608="SAT","ACTIVE",
Q608="SPARE-ISSUE","SPARE-ISSUE",
Q608="Fiber CAmtel","ACTIVE",
Q608="Fiber AOF","ACTIVE",
Q608="Projet OCM (HUAWEI)","PLANNED WORKS",
Q608="Projet OCM (NOKIA)","PLANNED WORKS",
Q608="ACCESS-ISSUE","ACCESS-ISSUE",
Q608="Projet OCM (ZTE, NOKIA, autres projets)","PLANNED WORKS",
Q608="No root CAuse","No root cause",
Q608="ODU HS","ACTIVE",
Q608="IP &amp; VLAN","ACTIVE",
Q608="Warehouse HUAWEI","SPARE-ISSUE",
Q608="SPARE-HS","SPARE-ISSUE",
Q608="Power Telco","ACTIVE"
),"")</f>
        <v>PLANNED WORKS</v>
      </c>
      <c r="S608" s="58" t="s">
        <v>5999</v>
      </c>
      <c r="T608" s="7" t="s">
        <v>17</v>
      </c>
      <c r="U608" s="7" t="s">
        <v>17</v>
      </c>
      <c r="V608" s="59" t="s">
        <v>5781</v>
      </c>
      <c r="W608" s="59" t="s">
        <v>5781</v>
      </c>
      <c r="X608" s="59"/>
      <c r="Y608" s="59"/>
      <c r="Z608" s="59"/>
      <c r="AA608" s="59"/>
      <c r="AB608" s="59" t="s">
        <v>17</v>
      </c>
      <c r="AC608" s="59" t="s">
        <v>17</v>
      </c>
      <c r="AD608" s="59" t="s">
        <v>17</v>
      </c>
      <c r="AE608" s="59" t="s">
        <v>17</v>
      </c>
      <c r="AF608" s="15"/>
      <c r="AG608" s="15"/>
      <c r="AH608" s="15"/>
      <c r="AI608" s="15"/>
    </row>
    <row r="609" spans="1:35" s="14" customFormat="1" x14ac:dyDescent="0.35">
      <c r="A609" s="1" t="s">
        <v>943</v>
      </c>
      <c r="B609" s="1" t="s">
        <v>944</v>
      </c>
      <c r="C609" s="3"/>
      <c r="D609" s="1" t="s">
        <v>12</v>
      </c>
      <c r="E609" s="1" t="s">
        <v>98</v>
      </c>
      <c r="F609" s="3" t="s">
        <v>53</v>
      </c>
      <c r="G609" s="1" t="s">
        <v>945</v>
      </c>
      <c r="H609" s="62" t="str">
        <f>_xlfn.XLOOKUP(B609,'[1]Nur des jours'!$B:$B,'[1]Nur des jours'!$H:$H,"")</f>
        <v>NOKIA</v>
      </c>
      <c r="I609" s="54">
        <v>0</v>
      </c>
      <c r="J609" s="54">
        <v>0</v>
      </c>
      <c r="K609" s="54">
        <v>0</v>
      </c>
      <c r="L609" s="55">
        <v>0</v>
      </c>
      <c r="M609" s="56" t="s">
        <v>5377</v>
      </c>
      <c r="N609" s="57"/>
      <c r="O609" s="16" t="str" cm="1">
        <f t="array" ref="O609">IFERROR(_xlfn.IFS(
Q609="MPR ISSUE","PDH",
Q609="BSS Hardware Issue","BSS",
Q609="Sites strategiques, MLL, Pylone, etc.","ENVTECH",
Q609="AKTIVCO DEFAUT GE &amp; POWER Cabinet","AKTIVCO",
Q609="AKTIVCO Coupure ENEO &amp; Baisse de tension","AKTIVCO GRID ONLY",
Q609="Coupure ENEO &amp; Baisse de tension","IHS GRID ONLY",
Q609="Defaut GE &amp; POWER Cabinet","IHS",
Q609="Sharing","Partners",
Q609="SIte strategiques &amp; DataCenter","SST &amp; DC",
Q609="Exclu","Exclu",
Q609="SAT","SAT",
Q609="SPARE-ISSUE","SPARE-ISSUE",
Q609="Fiber CAmtel","TRANS_FO_CAMTEL",
Q609="Fiber AOF","Fiber AOF",
Q609="Projet OCM (HUAWEI)","TRAVAUX-HUAWEI",
Q609="Projet OCM (NOKIA)","TRAVAUX-NOKIA",
Q609="ACCESS-ISSUE","ACCESS-ISSUE",
Q609="Projet OCM (ZTE, NOKIA, autres projets)","TRAVAUX OCM",
Q609="No root CAuse","No root cause",
Q609="ODU HS","PDH",
Q609="IP &amp; VLAN","PDH",
Q609="Warehouse HUAWEI","SPARE-ISSUE",
Q609="SPARE-HS","SPARE-ISSUE",
Q609="Power Telco","BSS"
),"")</f>
        <v>ACCESS-ISSUE</v>
      </c>
      <c r="P609" s="22" t="str" cm="1">
        <f t="array" ref="P609">IFERROR(_xlfn.IFS(
Q609="MPR ISSUE","TX ISSUE",
Q609="BSS Hardware Issue","RAN ISSUE",
Q609="Sites strategiques, MLL, Pylone, etc.","ENVTECH",
Q609="AKTIVCO DEFAUT GE &amp; POWER Cabinet","POWER ISSUE",
Q609="AKTIVCO Coupure ENEO &amp; Baisse de tension","POWER ISSUE",
Q609="Coupure ENEO &amp; Baisse de tension","POWER ISSUE",
Q609="Defaut GE &amp; POWER Cabinet","POWER ISSUE",
Q609="Sharing","POWER ISSUE",
Q609="SIte strategiques &amp; DataCenter","POWER ISSUE",
Q609="Exclu","Exclu",
Q609="SAT","TX ISSUE",
Q609="SPARE-ISSUE","SPARE-ISSUE",
Q609="Fiber CAmtel","TX ISSUE",
Q609="Fiber AOF","TX ISSUE",
Q609="Projet OCM (HUAWEI)","TRAVAUX-HUAWEI",
Q609="Projet OCM (NOKIA)","TRAVAUX -NOKIA",
Q609="ACCESS-ISSUE","ACCESS-ISSUE",
Q609="Projet OCM (ZTE, NOKIA, autres projets)","TRAVAUX OCM",
Q609="No root CAuse","No root cause",
Q609="ODU HS","TX ISSUE",
Q609="IP &amp; VLAN","TX ISSUE",
Q609="Warehouse HUAWEI","SPARE-ISSUE",
Q609="SPARE-HS","SPARE-ISSUE",
Q609="Power Telco","RAN ISSUE"
),"")</f>
        <v>ACCESS-ISSUE</v>
      </c>
      <c r="Q609" s="50" t="s">
        <v>27</v>
      </c>
      <c r="R609" s="23" t="str" cm="1">
        <f t="array" ref="R609">IFERROR(_xlfn.IFS(
Q609="MPR ISSUE","ACTIVE",
Q609="BSS Hardware Issue","ACTIVE",
Q609="Sites strategiques, MLL, Pylone, etc.","PASSIVE",
Q609="AKTIVCO DEFAUT GE &amp; POWER Cabinet","PASSIVE",
Q609="AKTIVCO Coupure ENEO &amp; Baisse de tension","PASSIVE",
Q609="Coupure ENEO &amp; Baisse de tension","PASSIVE",
Q609="Defaut GE &amp; POWER Cabinet","PASSIVE",
Q609="Sharing","PASSIVE",
Q609="SIte strategiques &amp; DataCenter","PASSIVE",
Q609="Exclu","Exclu",
Q609="SAT","ACTIVE",
Q609="SPARE-ISSUE","SPARE-ISSUE",
Q609="Fiber CAmtel","ACTIVE",
Q609="Fiber AOF","ACTIVE",
Q609="Projet OCM (HUAWEI)","PLANNED WORKS",
Q609="Projet OCM (NOKIA)","PLANNED WORKS",
Q609="ACCESS-ISSUE","ACCESS-ISSUE",
Q609="Projet OCM (ZTE, NOKIA, autres projets)","PLANNED WORKS",
Q609="No root CAuse","No root cause",
Q609="ODU HS","ACTIVE",
Q609="IP &amp; VLAN","ACTIVE",
Q609="Warehouse HUAWEI","SPARE-ISSUE",
Q609="SPARE-HS","SPARE-ISSUE",
Q609="Power Telco","ACTIVE"
),"")</f>
        <v>ACCESS-ISSUE</v>
      </c>
      <c r="S609" s="58" t="s">
        <v>5963</v>
      </c>
      <c r="T609" s="7" t="s">
        <v>17</v>
      </c>
      <c r="U609" s="7" t="s">
        <v>17</v>
      </c>
      <c r="V609" s="59"/>
      <c r="W609" s="59"/>
      <c r="X609" s="59"/>
      <c r="Y609" s="59"/>
      <c r="Z609" s="59" t="s">
        <v>5715</v>
      </c>
      <c r="AA609" s="59" t="s">
        <v>5715</v>
      </c>
      <c r="AB609" s="59" t="s">
        <v>17</v>
      </c>
      <c r="AC609" s="59" t="s">
        <v>17</v>
      </c>
      <c r="AD609" s="59" t="s">
        <v>17</v>
      </c>
      <c r="AE609" s="59" t="s">
        <v>17</v>
      </c>
      <c r="AF609" s="15"/>
      <c r="AG609" s="15"/>
      <c r="AH609" s="15"/>
      <c r="AI609" s="15"/>
    </row>
    <row r="610" spans="1:35" s="14" customFormat="1" x14ac:dyDescent="0.35">
      <c r="A610" s="1" t="s">
        <v>3708</v>
      </c>
      <c r="B610" s="1" t="s">
        <v>3709</v>
      </c>
      <c r="C610" s="3"/>
      <c r="D610" s="1" t="s">
        <v>12</v>
      </c>
      <c r="E610" s="1" t="s">
        <v>239</v>
      </c>
      <c r="F610" s="3" t="s">
        <v>39</v>
      </c>
      <c r="G610" s="1" t="s">
        <v>3708</v>
      </c>
      <c r="H610" s="53" t="str">
        <f>_xlfn.XLOOKUP(B610,'[1]Nur des jours'!$B:$B,'[1]Nur des jours'!$H:$H,"")</f>
        <v>ZTE</v>
      </c>
      <c r="I610" s="54">
        <v>0</v>
      </c>
      <c r="J610" s="54">
        <v>0</v>
      </c>
      <c r="K610" s="54">
        <v>0</v>
      </c>
      <c r="L610" s="55">
        <v>0</v>
      </c>
      <c r="M610" s="56" t="s">
        <v>5375</v>
      </c>
      <c r="N610" s="57"/>
      <c r="O610" s="16" t="str" cm="1">
        <f t="array" ref="O610">IFERROR(_xlfn.IFS(
Q610="MPR ISSUE","PDH",
Q610="BSS Hardware Issue","BSS",
Q610="Sites strategiques, MLL, Pylone, etc.","ENVTECH",
Q610="AKTIVCO DEFAUT GE &amp; POWER Cabinet","AKTIVCO",
Q610="AKTIVCO Coupure ENEO &amp; Baisse de tension","AKTIVCO GRID ONLY",
Q610="Coupure ENEO &amp; Baisse de tension","IHS GRID ONLY",
Q610="Defaut GE &amp; POWER Cabinet","IHS",
Q610="Sharing","Partners",
Q610="SIte strategiques &amp; DataCenter","SST &amp; DC",
Q610="Exclu","Exclu",
Q610="SAT","SAT",
Q610="SPARE-ISSUE","SPARE-ISSUE",
Q610="Fiber CAmtel","TRANS_FO_CAMTEL",
Q610="Fiber AOF","Fiber AOF",
Q610="Projet OCM (HUAWEI)","TRAVAUX-HUAWEI",
Q610="Projet OCM (NOKIA)","TRAVAUX-NOKIA",
Q610="ACCESS-ISSUE","ACCESS-ISSUE",
Q610="Projet OCM (ZTE, NOKIA, autres projets)","TRAVAUX OCM",
Q610="No root CAuse","No root cause",
Q610="ODU HS","PDH",
Q610="IP &amp; VLAN","PDH",
Q610="Warehouse HUAWEI","SPARE-ISSUE",
Q610="SPARE-HS","SPARE-ISSUE",
Q610="Power Telco","BSS"
),"")</f>
        <v>No root cause</v>
      </c>
      <c r="P610" s="22" t="str" cm="1">
        <f t="array" ref="P610">IFERROR(_xlfn.IFS(
Q610="MPR ISSUE","TX ISSUE",
Q610="BSS Hardware Issue","RAN ISSUE",
Q610="Sites strategiques, MLL, Pylone, etc.","ENVTECH",
Q610="AKTIVCO DEFAUT GE &amp; POWER Cabinet","POWER ISSUE",
Q610="AKTIVCO Coupure ENEO &amp; Baisse de tension","POWER ISSUE",
Q610="Coupure ENEO &amp; Baisse de tension","POWER ISSUE",
Q610="Defaut GE &amp; POWER Cabinet","POWER ISSUE",
Q610="Sharing","POWER ISSUE",
Q610="SIte strategiques &amp; DataCenter","POWER ISSUE",
Q610="Exclu","Exclu",
Q610="SAT","TX ISSUE",
Q610="SPARE-ISSUE","SPARE-ISSUE",
Q610="Fiber CAmtel","TX ISSUE",
Q610="Fiber AOF","TX ISSUE",
Q610="Projet OCM (HUAWEI)","TRAVAUX-HUAWEI",
Q610="Projet OCM (NOKIA)","TRAVAUX -NOKIA",
Q610="ACCESS-ISSUE","ACCESS-ISSUE",
Q610="Projet OCM (ZTE, NOKIA, autres projets)","TRAVAUX OCM",
Q610="No root CAuse","No root cause",
Q610="ODU HS","TX ISSUE",
Q610="IP &amp; VLAN","TX ISSUE",
Q610="Warehouse HUAWEI","SPARE-ISSUE",
Q610="SPARE-HS","SPARE-ISSUE",
Q610="Power Telco","RAN ISSUE"
),"")</f>
        <v>No root cause</v>
      </c>
      <c r="Q610" s="50" t="s">
        <v>5878</v>
      </c>
      <c r="R610" s="23" t="str" cm="1">
        <f t="array" ref="R610">IFERROR(_xlfn.IFS(
Q610="MPR ISSUE","ACTIVE",
Q610="BSS Hardware Issue","ACTIVE",
Q610="Sites strategiques, MLL, Pylone, etc.","PASSIVE",
Q610="AKTIVCO DEFAUT GE &amp; POWER Cabinet","PASSIVE",
Q610="AKTIVCO Coupure ENEO &amp; Baisse de tension","PASSIVE",
Q610="Coupure ENEO &amp; Baisse de tension","PASSIVE",
Q610="Defaut GE &amp; POWER Cabinet","PASSIVE",
Q610="Sharing","PASSIVE",
Q610="SIte strategiques &amp; DataCenter","PASSIVE",
Q610="Exclu","Exclu",
Q610="SAT","ACTIVE",
Q610="SPARE-ISSUE","SPARE-ISSUE",
Q610="Fiber CAmtel","ACTIVE",
Q610="Fiber AOF","ACTIVE",
Q610="Projet OCM (HUAWEI)","PLANNED WORKS",
Q610="Projet OCM (NOKIA)","PLANNED WORKS",
Q610="ACCESS-ISSUE","ACCESS-ISSUE",
Q610="Projet OCM (ZTE, NOKIA, autres projets)","PLANNED WORKS",
Q610="No root CAuse","No root cause",
Q610="ODU HS","ACTIVE",
Q610="IP &amp; VLAN","ACTIVE",
Q610="Warehouse HUAWEI","SPARE-ISSUE",
Q610="SPARE-HS","SPARE-ISSUE",
Q610="Power Telco","ACTIVE"
),"")</f>
        <v>No root cause</v>
      </c>
      <c r="S610" s="58" t="s">
        <v>5891</v>
      </c>
      <c r="T610" s="7" t="s">
        <v>17</v>
      </c>
      <c r="U610" s="7" t="s">
        <v>17</v>
      </c>
      <c r="V610" s="59"/>
      <c r="W610" s="59"/>
      <c r="X610" s="59" t="s">
        <v>5538</v>
      </c>
      <c r="Y610" s="59" t="s">
        <v>5538</v>
      </c>
      <c r="Z610" s="59"/>
      <c r="AA610" s="59"/>
      <c r="AB610" s="59" t="s">
        <v>17</v>
      </c>
      <c r="AC610" s="59" t="s">
        <v>17</v>
      </c>
      <c r="AD610" s="59" t="s">
        <v>17</v>
      </c>
      <c r="AE610" s="59" t="s">
        <v>17</v>
      </c>
      <c r="AF610" s="15"/>
      <c r="AG610" s="15"/>
      <c r="AH610" s="15"/>
      <c r="AI610" s="15"/>
    </row>
    <row r="611" spans="1:35" s="14" customFormat="1" x14ac:dyDescent="0.35">
      <c r="A611" s="1" t="s">
        <v>4146</v>
      </c>
      <c r="B611" s="1" t="s">
        <v>4149</v>
      </c>
      <c r="C611" s="3"/>
      <c r="D611" s="1" t="s">
        <v>12</v>
      </c>
      <c r="E611" s="1" t="s">
        <v>13</v>
      </c>
      <c r="F611" s="3" t="s">
        <v>39</v>
      </c>
      <c r="G611" s="1" t="s">
        <v>4146</v>
      </c>
      <c r="H611" s="53" t="str">
        <f>_xlfn.XLOOKUP(B611,'[1]Nur des jours'!$B:$B,'[1]Nur des jours'!$H:$H,"")</f>
        <v>ZTE</v>
      </c>
      <c r="I611" s="54">
        <v>0</v>
      </c>
      <c r="J611" s="54">
        <v>0</v>
      </c>
      <c r="K611" s="54">
        <v>0</v>
      </c>
      <c r="L611" s="55">
        <v>0</v>
      </c>
      <c r="M611" s="56" t="s">
        <v>5375</v>
      </c>
      <c r="N611" s="57"/>
      <c r="O611" s="16" t="str" cm="1">
        <f t="array" ref="O611">IFERROR(_xlfn.IFS(
Q611="MPR ISSUE","PDH",
Q611="BSS Hardware Issue","BSS",
Q611="Sites strategiques, MLL, Pylone, etc.","ENVTECH",
Q611="AKTIVCO DEFAUT GE &amp; POWER Cabinet","AKTIVCO",
Q611="AKTIVCO Coupure ENEO &amp; Baisse de tension","AKTIVCO GRID ONLY",
Q611="Coupure ENEO &amp; Baisse de tension","IHS GRID ONLY",
Q611="Defaut GE &amp; POWER Cabinet","IHS",
Q611="Sharing","Partners",
Q611="SIte strategiques &amp; DataCenter","SST &amp; DC",
Q611="Exclu","Exclu",
Q611="SAT","SAT",
Q611="SPARE-ISSUE","SPARE-ISSUE",
Q611="Fiber CAmtel","TRANS_FO_CAMTEL",
Q611="Fiber AOF","Fiber AOF",
Q611="Projet OCM (HUAWEI)","TRAVAUX-HUAWEI",
Q611="Projet OCM (NOKIA)","TRAVAUX-NOKIA",
Q611="ACCESS-ISSUE","ACCESS-ISSUE",
Q611="Projet OCM (ZTE, NOKIA, autres projets)","TRAVAUX OCM",
Q611="No root CAuse","No root cause",
Q611="ODU HS","PDH",
Q611="IP &amp; VLAN","PDH",
Q611="Warehouse HUAWEI","SPARE-ISSUE",
Q611="SPARE-HS","SPARE-ISSUE",
Q611="Power Telco","BSS"
),"")</f>
        <v>No root cause</v>
      </c>
      <c r="P611" s="22" t="str" cm="1">
        <f t="array" ref="P611">IFERROR(_xlfn.IFS(
Q611="MPR ISSUE","TX ISSUE",
Q611="BSS Hardware Issue","RAN ISSUE",
Q611="Sites strategiques, MLL, Pylone, etc.","ENVTECH",
Q611="AKTIVCO DEFAUT GE &amp; POWER Cabinet","POWER ISSUE",
Q611="AKTIVCO Coupure ENEO &amp; Baisse de tension","POWER ISSUE",
Q611="Coupure ENEO &amp; Baisse de tension","POWER ISSUE",
Q611="Defaut GE &amp; POWER Cabinet","POWER ISSUE",
Q611="Sharing","POWER ISSUE",
Q611="SIte strategiques &amp; DataCenter","POWER ISSUE",
Q611="Exclu","Exclu",
Q611="SAT","TX ISSUE",
Q611="SPARE-ISSUE","SPARE-ISSUE",
Q611="Fiber CAmtel","TX ISSUE",
Q611="Fiber AOF","TX ISSUE",
Q611="Projet OCM (HUAWEI)","TRAVAUX-HUAWEI",
Q611="Projet OCM (NOKIA)","TRAVAUX -NOKIA",
Q611="ACCESS-ISSUE","ACCESS-ISSUE",
Q611="Projet OCM (ZTE, NOKIA, autres projets)","TRAVAUX OCM",
Q611="No root CAuse","No root cause",
Q611="ODU HS","TX ISSUE",
Q611="IP &amp; VLAN","TX ISSUE",
Q611="Warehouse HUAWEI","SPARE-ISSUE",
Q611="SPARE-HS","SPARE-ISSUE",
Q611="Power Telco","RAN ISSUE"
),"")</f>
        <v>No root cause</v>
      </c>
      <c r="Q611" s="50" t="s">
        <v>5878</v>
      </c>
      <c r="R611" s="23" t="str" cm="1">
        <f t="array" ref="R611">IFERROR(_xlfn.IFS(
Q611="MPR ISSUE","ACTIVE",
Q611="BSS Hardware Issue","ACTIVE",
Q611="Sites strategiques, MLL, Pylone, etc.","PASSIVE",
Q611="AKTIVCO DEFAUT GE &amp; POWER Cabinet","PASSIVE",
Q611="AKTIVCO Coupure ENEO &amp; Baisse de tension","PASSIVE",
Q611="Coupure ENEO &amp; Baisse de tension","PASSIVE",
Q611="Defaut GE &amp; POWER Cabinet","PASSIVE",
Q611="Sharing","PASSIVE",
Q611="SIte strategiques &amp; DataCenter","PASSIVE",
Q611="Exclu","Exclu",
Q611="SAT","ACTIVE",
Q611="SPARE-ISSUE","SPARE-ISSUE",
Q611="Fiber CAmtel","ACTIVE",
Q611="Fiber AOF","ACTIVE",
Q611="Projet OCM (HUAWEI)","PLANNED WORKS",
Q611="Projet OCM (NOKIA)","PLANNED WORKS",
Q611="ACCESS-ISSUE","ACCESS-ISSUE",
Q611="Projet OCM (ZTE, NOKIA, autres projets)","PLANNED WORKS",
Q611="No root CAuse","No root cause",
Q611="ODU HS","ACTIVE",
Q611="IP &amp; VLAN","ACTIVE",
Q611="Warehouse HUAWEI","SPARE-ISSUE",
Q611="SPARE-HS","SPARE-ISSUE",
Q611="Power Telco","ACTIVE"
),"")</f>
        <v>No root cause</v>
      </c>
      <c r="S611" s="58" t="s">
        <v>5891</v>
      </c>
      <c r="T611" s="7" t="s">
        <v>17</v>
      </c>
      <c r="U611" s="7" t="s">
        <v>17</v>
      </c>
      <c r="V611" s="59"/>
      <c r="W611" s="59"/>
      <c r="X611" s="59" t="s">
        <v>5538</v>
      </c>
      <c r="Y611" s="59" t="s">
        <v>5538</v>
      </c>
      <c r="Z611" s="59"/>
      <c r="AA611" s="59"/>
      <c r="AB611" s="59" t="s">
        <v>17</v>
      </c>
      <c r="AC611" s="59" t="s">
        <v>17</v>
      </c>
      <c r="AD611" s="59" t="s">
        <v>17</v>
      </c>
      <c r="AE611" s="59" t="s">
        <v>17</v>
      </c>
      <c r="AF611" s="15"/>
      <c r="AG611" s="15"/>
      <c r="AH611" s="15"/>
      <c r="AI611" s="15"/>
    </row>
    <row r="612" spans="1:35" s="14" customFormat="1" x14ac:dyDescent="0.35">
      <c r="A612" s="1" t="s">
        <v>4150</v>
      </c>
      <c r="B612" s="1" t="s">
        <v>4151</v>
      </c>
      <c r="C612" s="3"/>
      <c r="D612" s="1" t="s">
        <v>12</v>
      </c>
      <c r="E612" s="1" t="s">
        <v>13</v>
      </c>
      <c r="F612" s="3" t="s">
        <v>39</v>
      </c>
      <c r="G612" s="1" t="s">
        <v>4150</v>
      </c>
      <c r="H612" s="53" t="str">
        <f>_xlfn.XLOOKUP(B612,'[1]Nur des jours'!$B:$B,'[1]Nur des jours'!$H:$H,"")</f>
        <v>ZTE</v>
      </c>
      <c r="I612" s="54">
        <v>0</v>
      </c>
      <c r="J612" s="54">
        <v>0</v>
      </c>
      <c r="K612" s="54">
        <v>0</v>
      </c>
      <c r="L612" s="55">
        <v>0</v>
      </c>
      <c r="M612" s="56" t="s">
        <v>5375</v>
      </c>
      <c r="N612" s="57"/>
      <c r="O612" s="16" t="str" cm="1">
        <f t="array" ref="O612">IFERROR(_xlfn.IFS(
Q612="MPR ISSUE","PDH",
Q612="BSS Hardware Issue","BSS",
Q612="Sites strategiques, MLL, Pylone, etc.","ENVTECH",
Q612="AKTIVCO DEFAUT GE &amp; POWER Cabinet","AKTIVCO",
Q612="AKTIVCO Coupure ENEO &amp; Baisse de tension","AKTIVCO GRID ONLY",
Q612="Coupure ENEO &amp; Baisse de tension","IHS GRID ONLY",
Q612="Defaut GE &amp; POWER Cabinet","IHS",
Q612="Sharing","Partners",
Q612="SIte strategiques &amp; DataCenter","SST &amp; DC",
Q612="Exclu","Exclu",
Q612="SAT","SAT",
Q612="SPARE-ISSUE","SPARE-ISSUE",
Q612="Fiber CAmtel","TRANS_FO_CAMTEL",
Q612="Fiber AOF","Fiber AOF",
Q612="Projet OCM (HUAWEI)","TRAVAUX-HUAWEI",
Q612="Projet OCM (NOKIA)","TRAVAUX-NOKIA",
Q612="ACCESS-ISSUE","ACCESS-ISSUE",
Q612="Projet OCM (ZTE, NOKIA, autres projets)","TRAVAUX OCM",
Q612="No root CAuse","No root cause",
Q612="ODU HS","PDH",
Q612="IP &amp; VLAN","PDH",
Q612="Warehouse HUAWEI","SPARE-ISSUE",
Q612="SPARE-HS","SPARE-ISSUE",
Q612="Power Telco","BSS"
),"")</f>
        <v>No root cause</v>
      </c>
      <c r="P612" s="22" t="str" cm="1">
        <f t="array" ref="P612">IFERROR(_xlfn.IFS(
Q612="MPR ISSUE","TX ISSUE",
Q612="BSS Hardware Issue","RAN ISSUE",
Q612="Sites strategiques, MLL, Pylone, etc.","ENVTECH",
Q612="AKTIVCO DEFAUT GE &amp; POWER Cabinet","POWER ISSUE",
Q612="AKTIVCO Coupure ENEO &amp; Baisse de tension","POWER ISSUE",
Q612="Coupure ENEO &amp; Baisse de tension","POWER ISSUE",
Q612="Defaut GE &amp; POWER Cabinet","POWER ISSUE",
Q612="Sharing","POWER ISSUE",
Q612="SIte strategiques &amp; DataCenter","POWER ISSUE",
Q612="Exclu","Exclu",
Q612="SAT","TX ISSUE",
Q612="SPARE-ISSUE","SPARE-ISSUE",
Q612="Fiber CAmtel","TX ISSUE",
Q612="Fiber AOF","TX ISSUE",
Q612="Projet OCM (HUAWEI)","TRAVAUX-HUAWEI",
Q612="Projet OCM (NOKIA)","TRAVAUX -NOKIA",
Q612="ACCESS-ISSUE","ACCESS-ISSUE",
Q612="Projet OCM (ZTE, NOKIA, autres projets)","TRAVAUX OCM",
Q612="No root CAuse","No root cause",
Q612="ODU HS","TX ISSUE",
Q612="IP &amp; VLAN","TX ISSUE",
Q612="Warehouse HUAWEI","SPARE-ISSUE",
Q612="SPARE-HS","SPARE-ISSUE",
Q612="Power Telco","RAN ISSUE"
),"")</f>
        <v>No root cause</v>
      </c>
      <c r="Q612" s="50" t="s">
        <v>5878</v>
      </c>
      <c r="R612" s="23" t="str" cm="1">
        <f t="array" ref="R612">IFERROR(_xlfn.IFS(
Q612="MPR ISSUE","ACTIVE",
Q612="BSS Hardware Issue","ACTIVE",
Q612="Sites strategiques, MLL, Pylone, etc.","PASSIVE",
Q612="AKTIVCO DEFAUT GE &amp; POWER Cabinet","PASSIVE",
Q612="AKTIVCO Coupure ENEO &amp; Baisse de tension","PASSIVE",
Q612="Coupure ENEO &amp; Baisse de tension","PASSIVE",
Q612="Defaut GE &amp; POWER Cabinet","PASSIVE",
Q612="Sharing","PASSIVE",
Q612="SIte strategiques &amp; DataCenter","PASSIVE",
Q612="Exclu","Exclu",
Q612="SAT","ACTIVE",
Q612="SPARE-ISSUE","SPARE-ISSUE",
Q612="Fiber CAmtel","ACTIVE",
Q612="Fiber AOF","ACTIVE",
Q612="Projet OCM (HUAWEI)","PLANNED WORKS",
Q612="Projet OCM (NOKIA)","PLANNED WORKS",
Q612="ACCESS-ISSUE","ACCESS-ISSUE",
Q612="Projet OCM (ZTE, NOKIA, autres projets)","PLANNED WORKS",
Q612="No root CAuse","No root cause",
Q612="ODU HS","ACTIVE",
Q612="IP &amp; VLAN","ACTIVE",
Q612="Warehouse HUAWEI","SPARE-ISSUE",
Q612="SPARE-HS","SPARE-ISSUE",
Q612="Power Telco","ACTIVE"
),"")</f>
        <v>No root cause</v>
      </c>
      <c r="S612" s="58" t="s">
        <v>5891</v>
      </c>
      <c r="T612" s="7" t="s">
        <v>17</v>
      </c>
      <c r="U612" s="7" t="s">
        <v>17</v>
      </c>
      <c r="V612" s="59"/>
      <c r="W612" s="59"/>
      <c r="X612" s="59" t="s">
        <v>5538</v>
      </c>
      <c r="Y612" s="59" t="s">
        <v>5538</v>
      </c>
      <c r="Z612" s="59"/>
      <c r="AA612" s="59"/>
      <c r="AB612" s="59" t="s">
        <v>17</v>
      </c>
      <c r="AC612" s="59" t="s">
        <v>17</v>
      </c>
      <c r="AD612" s="59" t="s">
        <v>17</v>
      </c>
      <c r="AE612" s="59" t="s">
        <v>17</v>
      </c>
      <c r="AF612" s="15"/>
      <c r="AG612" s="15"/>
      <c r="AH612" s="15"/>
      <c r="AI612" s="15"/>
    </row>
    <row r="613" spans="1:35" s="14" customFormat="1" x14ac:dyDescent="0.35">
      <c r="A613" s="1" t="s">
        <v>4051</v>
      </c>
      <c r="B613" s="1" t="s">
        <v>4052</v>
      </c>
      <c r="C613" s="3"/>
      <c r="D613" s="1" t="s">
        <v>12</v>
      </c>
      <c r="E613" s="1" t="s">
        <v>13</v>
      </c>
      <c r="F613" s="3" t="s">
        <v>39</v>
      </c>
      <c r="G613" s="1" t="s">
        <v>4048</v>
      </c>
      <c r="H613" s="53" t="str">
        <f>_xlfn.XLOOKUP(B613,'[1]Nur des jours'!$B:$B,'[1]Nur des jours'!$H:$H,"")</f>
        <v>ZTE</v>
      </c>
      <c r="I613" s="54">
        <v>0</v>
      </c>
      <c r="J613" s="54">
        <v>0</v>
      </c>
      <c r="K613" s="54">
        <v>0</v>
      </c>
      <c r="L613" s="55">
        <v>0</v>
      </c>
      <c r="M613" s="56" t="s">
        <v>5375</v>
      </c>
      <c r="N613" s="57"/>
      <c r="O613" s="16" t="str" cm="1">
        <f t="array" ref="O613">IFERROR(_xlfn.IFS(
Q613="MPR ISSUE","PDH",
Q613="BSS Hardware Issue","BSS",
Q613="Sites strategiques, MLL, Pylone, etc.","ENVTECH",
Q613="AKTIVCO DEFAUT GE &amp; POWER Cabinet","AKTIVCO",
Q613="AKTIVCO Coupure ENEO &amp; Baisse de tension","AKTIVCO GRID ONLY",
Q613="Coupure ENEO &amp; Baisse de tension","IHS GRID ONLY",
Q613="Defaut GE &amp; POWER Cabinet","IHS",
Q613="Sharing","Partners",
Q613="SIte strategiques &amp; DataCenter","SST &amp; DC",
Q613="Exclu","Exclu",
Q613="SAT","SAT",
Q613="SPARE-ISSUE","SPARE-ISSUE",
Q613="Fiber CAmtel","TRANS_FO_CAMTEL",
Q613="Fiber AOF","Fiber AOF",
Q613="Projet OCM (HUAWEI)","TRAVAUX-HUAWEI",
Q613="Projet OCM (NOKIA)","TRAVAUX-NOKIA",
Q613="ACCESS-ISSUE","ACCESS-ISSUE",
Q613="Projet OCM (ZTE, NOKIA, autres projets)","TRAVAUX OCM",
Q613="No root CAuse","No root cause",
Q613="ODU HS","PDH",
Q613="IP &amp; VLAN","PDH",
Q613="Warehouse HUAWEI","SPARE-ISSUE",
Q613="SPARE-HS","SPARE-ISSUE",
Q613="Power Telco","BSS"
),"")</f>
        <v>No root cause</v>
      </c>
      <c r="P613" s="22" t="str" cm="1">
        <f t="array" ref="P613">IFERROR(_xlfn.IFS(
Q613="MPR ISSUE","TX ISSUE",
Q613="BSS Hardware Issue","RAN ISSUE",
Q613="Sites strategiques, MLL, Pylone, etc.","ENVTECH",
Q613="AKTIVCO DEFAUT GE &amp; POWER Cabinet","POWER ISSUE",
Q613="AKTIVCO Coupure ENEO &amp; Baisse de tension","POWER ISSUE",
Q613="Coupure ENEO &amp; Baisse de tension","POWER ISSUE",
Q613="Defaut GE &amp; POWER Cabinet","POWER ISSUE",
Q613="Sharing","POWER ISSUE",
Q613="SIte strategiques &amp; DataCenter","POWER ISSUE",
Q613="Exclu","Exclu",
Q613="SAT","TX ISSUE",
Q613="SPARE-ISSUE","SPARE-ISSUE",
Q613="Fiber CAmtel","TX ISSUE",
Q613="Fiber AOF","TX ISSUE",
Q613="Projet OCM (HUAWEI)","TRAVAUX-HUAWEI",
Q613="Projet OCM (NOKIA)","TRAVAUX -NOKIA",
Q613="ACCESS-ISSUE","ACCESS-ISSUE",
Q613="Projet OCM (ZTE, NOKIA, autres projets)","TRAVAUX OCM",
Q613="No root CAuse","No root cause",
Q613="ODU HS","TX ISSUE",
Q613="IP &amp; VLAN","TX ISSUE",
Q613="Warehouse HUAWEI","SPARE-ISSUE",
Q613="SPARE-HS","SPARE-ISSUE",
Q613="Power Telco","RAN ISSUE"
),"")</f>
        <v>No root cause</v>
      </c>
      <c r="Q613" s="50" t="s">
        <v>5878</v>
      </c>
      <c r="R613" s="23" t="str" cm="1">
        <f t="array" ref="R613">IFERROR(_xlfn.IFS(
Q613="MPR ISSUE","ACTIVE",
Q613="BSS Hardware Issue","ACTIVE",
Q613="Sites strategiques, MLL, Pylone, etc.","PASSIVE",
Q613="AKTIVCO DEFAUT GE &amp; POWER Cabinet","PASSIVE",
Q613="AKTIVCO Coupure ENEO &amp; Baisse de tension","PASSIVE",
Q613="Coupure ENEO &amp; Baisse de tension","PASSIVE",
Q613="Defaut GE &amp; POWER Cabinet","PASSIVE",
Q613="Sharing","PASSIVE",
Q613="SIte strategiques &amp; DataCenter","PASSIVE",
Q613="Exclu","Exclu",
Q613="SAT","ACTIVE",
Q613="SPARE-ISSUE","SPARE-ISSUE",
Q613="Fiber CAmtel","ACTIVE",
Q613="Fiber AOF","ACTIVE",
Q613="Projet OCM (HUAWEI)","PLANNED WORKS",
Q613="Projet OCM (NOKIA)","PLANNED WORKS",
Q613="ACCESS-ISSUE","ACCESS-ISSUE",
Q613="Projet OCM (ZTE, NOKIA, autres projets)","PLANNED WORKS",
Q613="No root CAuse","No root cause",
Q613="ODU HS","ACTIVE",
Q613="IP &amp; VLAN","ACTIVE",
Q613="Warehouse HUAWEI","SPARE-ISSUE",
Q613="SPARE-HS","SPARE-ISSUE",
Q613="Power Telco","ACTIVE"
),"")</f>
        <v>No root cause</v>
      </c>
      <c r="S613" s="58" t="s">
        <v>5891</v>
      </c>
      <c r="T613" s="7" t="s">
        <v>17</v>
      </c>
      <c r="U613" s="7" t="s">
        <v>17</v>
      </c>
      <c r="V613" s="59"/>
      <c r="W613" s="59"/>
      <c r="X613" s="59" t="s">
        <v>5538</v>
      </c>
      <c r="Y613" s="59" t="s">
        <v>5538</v>
      </c>
      <c r="Z613" s="59"/>
      <c r="AA613" s="59"/>
      <c r="AB613" s="59" t="s">
        <v>17</v>
      </c>
      <c r="AC613" s="59" t="s">
        <v>17</v>
      </c>
      <c r="AD613" s="59" t="s">
        <v>17</v>
      </c>
      <c r="AE613" s="59" t="s">
        <v>17</v>
      </c>
      <c r="AF613" s="15"/>
      <c r="AG613" s="15"/>
      <c r="AH613" s="15"/>
      <c r="AI613" s="15"/>
    </row>
    <row r="614" spans="1:35" s="14" customFormat="1" x14ac:dyDescent="0.35">
      <c r="A614" s="1" t="s">
        <v>3727</v>
      </c>
      <c r="B614" s="1" t="s">
        <v>3728</v>
      </c>
      <c r="C614" s="3"/>
      <c r="D614" s="1" t="s">
        <v>12</v>
      </c>
      <c r="E614" s="1" t="s">
        <v>239</v>
      </c>
      <c r="F614" s="3" t="s">
        <v>39</v>
      </c>
      <c r="G614" s="1" t="s">
        <v>3727</v>
      </c>
      <c r="H614" s="53" t="str">
        <f>_xlfn.XLOOKUP(B614,'[1]Nur des jours'!$B:$B,'[1]Nur des jours'!$H:$H,"")</f>
        <v>ZTE</v>
      </c>
      <c r="I614" s="54">
        <v>0</v>
      </c>
      <c r="J614" s="54">
        <v>0</v>
      </c>
      <c r="K614" s="54">
        <v>0</v>
      </c>
      <c r="L614" s="55">
        <v>0</v>
      </c>
      <c r="M614" s="56" t="s">
        <v>5375</v>
      </c>
      <c r="N614" s="57"/>
      <c r="O614" s="16" t="str" cm="1">
        <f t="array" ref="O614">IFERROR(_xlfn.IFS(
Q614="MPR ISSUE","PDH",
Q614="BSS Hardware Issue","BSS",
Q614="Sites strategiques, MLL, Pylone, etc.","ENVTECH",
Q614="AKTIVCO DEFAUT GE &amp; POWER Cabinet","AKTIVCO",
Q614="AKTIVCO Coupure ENEO &amp; Baisse de tension","AKTIVCO GRID ONLY",
Q614="Coupure ENEO &amp; Baisse de tension","IHS GRID ONLY",
Q614="Defaut GE &amp; POWER Cabinet","IHS",
Q614="Sharing","Partners",
Q614="SIte strategiques &amp; DataCenter","SST &amp; DC",
Q614="Exclu","Exclu",
Q614="SAT","SAT",
Q614="SPARE-ISSUE","SPARE-ISSUE",
Q614="Fiber CAmtel","TRANS_FO_CAMTEL",
Q614="Fiber AOF","Fiber AOF",
Q614="Projet OCM (HUAWEI)","TRAVAUX-HUAWEI",
Q614="Projet OCM (NOKIA)","TRAVAUX-NOKIA",
Q614="ACCESS-ISSUE","ACCESS-ISSUE",
Q614="Projet OCM (ZTE, NOKIA, autres projets)","TRAVAUX OCM",
Q614="No root CAuse","No root cause",
Q614="ODU HS","PDH",
Q614="IP &amp; VLAN","PDH",
Q614="Warehouse HUAWEI","SPARE-ISSUE",
Q614="SPARE-HS","SPARE-ISSUE",
Q614="Power Telco","BSS"
),"")</f>
        <v>No root cause</v>
      </c>
      <c r="P614" s="22" t="str" cm="1">
        <f t="array" ref="P614">IFERROR(_xlfn.IFS(
Q614="MPR ISSUE","TX ISSUE",
Q614="BSS Hardware Issue","RAN ISSUE",
Q614="Sites strategiques, MLL, Pylone, etc.","ENVTECH",
Q614="AKTIVCO DEFAUT GE &amp; POWER Cabinet","POWER ISSUE",
Q614="AKTIVCO Coupure ENEO &amp; Baisse de tension","POWER ISSUE",
Q614="Coupure ENEO &amp; Baisse de tension","POWER ISSUE",
Q614="Defaut GE &amp; POWER Cabinet","POWER ISSUE",
Q614="Sharing","POWER ISSUE",
Q614="SIte strategiques &amp; DataCenter","POWER ISSUE",
Q614="Exclu","Exclu",
Q614="SAT","TX ISSUE",
Q614="SPARE-ISSUE","SPARE-ISSUE",
Q614="Fiber CAmtel","TX ISSUE",
Q614="Fiber AOF","TX ISSUE",
Q614="Projet OCM (HUAWEI)","TRAVAUX-HUAWEI",
Q614="Projet OCM (NOKIA)","TRAVAUX -NOKIA",
Q614="ACCESS-ISSUE","ACCESS-ISSUE",
Q614="Projet OCM (ZTE, NOKIA, autres projets)","TRAVAUX OCM",
Q614="No root CAuse","No root cause",
Q614="ODU HS","TX ISSUE",
Q614="IP &amp; VLAN","TX ISSUE",
Q614="Warehouse HUAWEI","SPARE-ISSUE",
Q614="SPARE-HS","SPARE-ISSUE",
Q614="Power Telco","RAN ISSUE"
),"")</f>
        <v>No root cause</v>
      </c>
      <c r="Q614" s="50" t="s">
        <v>5878</v>
      </c>
      <c r="R614" s="23" t="str" cm="1">
        <f t="array" ref="R614">IFERROR(_xlfn.IFS(
Q614="MPR ISSUE","ACTIVE",
Q614="BSS Hardware Issue","ACTIVE",
Q614="Sites strategiques, MLL, Pylone, etc.","PASSIVE",
Q614="AKTIVCO DEFAUT GE &amp; POWER Cabinet","PASSIVE",
Q614="AKTIVCO Coupure ENEO &amp; Baisse de tension","PASSIVE",
Q614="Coupure ENEO &amp; Baisse de tension","PASSIVE",
Q614="Defaut GE &amp; POWER Cabinet","PASSIVE",
Q614="Sharing","PASSIVE",
Q614="SIte strategiques &amp; DataCenter","PASSIVE",
Q614="Exclu","Exclu",
Q614="SAT","ACTIVE",
Q614="SPARE-ISSUE","SPARE-ISSUE",
Q614="Fiber CAmtel","ACTIVE",
Q614="Fiber AOF","ACTIVE",
Q614="Projet OCM (HUAWEI)","PLANNED WORKS",
Q614="Projet OCM (NOKIA)","PLANNED WORKS",
Q614="ACCESS-ISSUE","ACCESS-ISSUE",
Q614="Projet OCM (ZTE, NOKIA, autres projets)","PLANNED WORKS",
Q614="No root CAuse","No root cause",
Q614="ODU HS","ACTIVE",
Q614="IP &amp; VLAN","ACTIVE",
Q614="Warehouse HUAWEI","SPARE-ISSUE",
Q614="SPARE-HS","SPARE-ISSUE",
Q614="Power Telco","ACTIVE"
),"")</f>
        <v>No root cause</v>
      </c>
      <c r="S614" s="58" t="s">
        <v>6024</v>
      </c>
      <c r="T614" s="7" t="s">
        <v>17</v>
      </c>
      <c r="U614" s="7" t="s">
        <v>17</v>
      </c>
      <c r="V614" s="59"/>
      <c r="W614" s="59"/>
      <c r="X614" s="59"/>
      <c r="Y614" s="59" t="s">
        <v>5538</v>
      </c>
      <c r="Z614" s="59"/>
      <c r="AA614" s="59"/>
      <c r="AB614" s="59" t="s">
        <v>17</v>
      </c>
      <c r="AC614" s="59" t="s">
        <v>5536</v>
      </c>
      <c r="AD614" s="59" t="s">
        <v>5536</v>
      </c>
      <c r="AE614" s="59" t="s">
        <v>17</v>
      </c>
      <c r="AF614" s="15"/>
      <c r="AG614" s="15"/>
      <c r="AH614" s="15"/>
      <c r="AI614" s="15"/>
    </row>
    <row r="615" spans="1:35" s="14" customFormat="1" x14ac:dyDescent="0.35">
      <c r="A615" s="1" t="s">
        <v>661</v>
      </c>
      <c r="B615" s="1" t="s">
        <v>662</v>
      </c>
      <c r="C615" s="3"/>
      <c r="D615" s="1" t="s">
        <v>23</v>
      </c>
      <c r="E615" s="1" t="s">
        <v>32</v>
      </c>
      <c r="F615" s="3" t="s">
        <v>33</v>
      </c>
      <c r="G615" s="1" t="s">
        <v>34</v>
      </c>
      <c r="H615" s="61" t="str">
        <f>_xlfn.XLOOKUP(B615,'[1]Nur des jours'!$B:$B,'[1]Nur des jours'!$H:$H,"")</f>
        <v>Huawei</v>
      </c>
      <c r="I615" s="54">
        <v>0</v>
      </c>
      <c r="J615" s="54">
        <v>0</v>
      </c>
      <c r="K615" s="54">
        <v>0</v>
      </c>
      <c r="L615" s="55">
        <v>0</v>
      </c>
      <c r="M615" s="56" t="s">
        <v>5375</v>
      </c>
      <c r="N615" s="57"/>
      <c r="O615" s="16" t="str" cm="1">
        <f t="array" ref="O615">IFERROR(_xlfn.IFS(
Q615="MPR ISSUE","PDH",
Q615="BSS Hardware Issue","BSS",
Q615="Sites strategiques, MLL, Pylone, etc.","ENVTECH",
Q615="AKTIVCO DEFAUT GE &amp; POWER Cabinet","AKTIVCO",
Q615="AKTIVCO Coupure ENEO &amp; Baisse de tension","AKTIVCO GRID ONLY",
Q615="Coupure ENEO &amp; Baisse de tension","IHS GRID ONLY",
Q615="Defaut GE &amp; POWER Cabinet","IHS",
Q615="Sharing","Partners",
Q615="SIte strategiques &amp; DataCenter","SST &amp; DC",
Q615="Exclu","Exclu",
Q615="SAT","SAT",
Q615="SPARE-ISSUE","SPARE-ISSUE",
Q615="Fiber CAmtel","TRANS_FO_CAMTEL",
Q615="Fiber AOF","Fiber AOF",
Q615="Projet OCM (HUAWEI)","TRAVAUX-HUAWEI",
Q615="Projet OCM (NOKIA)","TRAVAUX-NOKIA",
Q615="ACCESS-ISSUE","ACCESS-ISSUE",
Q615="Projet OCM (ZTE, NOKIA, autres projets)","TRAVAUX OCM",
Q615="No root CAuse","No root cause",
Q615="ODU HS","PDH",
Q615="IP &amp; VLAN","PDH",
Q615="Warehouse HUAWEI","SPARE-ISSUE",
Q615="SPARE-HS","SPARE-ISSUE",
Q615="Power Telco","BSS"
),"")</f>
        <v>No root cause</v>
      </c>
      <c r="P615" s="22" t="str" cm="1">
        <f t="array" ref="P615">IFERROR(_xlfn.IFS(
Q615="MPR ISSUE","TX ISSUE",
Q615="BSS Hardware Issue","RAN ISSUE",
Q615="Sites strategiques, MLL, Pylone, etc.","ENVTECH",
Q615="AKTIVCO DEFAUT GE &amp; POWER Cabinet","POWER ISSUE",
Q615="AKTIVCO Coupure ENEO &amp; Baisse de tension","POWER ISSUE",
Q615="Coupure ENEO &amp; Baisse de tension","POWER ISSUE",
Q615="Defaut GE &amp; POWER Cabinet","POWER ISSUE",
Q615="Sharing","POWER ISSUE",
Q615="SIte strategiques &amp; DataCenter","POWER ISSUE",
Q615="Exclu","Exclu",
Q615="SAT","TX ISSUE",
Q615="SPARE-ISSUE","SPARE-ISSUE",
Q615="Fiber CAmtel","TX ISSUE",
Q615="Fiber AOF","TX ISSUE",
Q615="Projet OCM (HUAWEI)","TRAVAUX-HUAWEI",
Q615="Projet OCM (NOKIA)","TRAVAUX -NOKIA",
Q615="ACCESS-ISSUE","ACCESS-ISSUE",
Q615="Projet OCM (ZTE, NOKIA, autres projets)","TRAVAUX OCM",
Q615="No root CAuse","No root cause",
Q615="ODU HS","TX ISSUE",
Q615="IP &amp; VLAN","TX ISSUE",
Q615="Warehouse HUAWEI","SPARE-ISSUE",
Q615="SPARE-HS","SPARE-ISSUE",
Q615="Power Telco","RAN ISSUE"
),"")</f>
        <v>No root cause</v>
      </c>
      <c r="Q615" s="50" t="s">
        <v>5878</v>
      </c>
      <c r="R615" s="23" t="str" cm="1">
        <f t="array" ref="R615">IFERROR(_xlfn.IFS(
Q615="MPR ISSUE","ACTIVE",
Q615="BSS Hardware Issue","ACTIVE",
Q615="Sites strategiques, MLL, Pylone, etc.","PASSIVE",
Q615="AKTIVCO DEFAUT GE &amp; POWER Cabinet","PASSIVE",
Q615="AKTIVCO Coupure ENEO &amp; Baisse de tension","PASSIVE",
Q615="Coupure ENEO &amp; Baisse de tension","PASSIVE",
Q615="Defaut GE &amp; POWER Cabinet","PASSIVE",
Q615="Sharing","PASSIVE",
Q615="SIte strategiques &amp; DataCenter","PASSIVE",
Q615="Exclu","Exclu",
Q615="SAT","ACTIVE",
Q615="SPARE-ISSUE","SPARE-ISSUE",
Q615="Fiber CAmtel","ACTIVE",
Q615="Fiber AOF","ACTIVE",
Q615="Projet OCM (HUAWEI)","PLANNED WORKS",
Q615="Projet OCM (NOKIA)","PLANNED WORKS",
Q615="ACCESS-ISSUE","ACCESS-ISSUE",
Q615="Projet OCM (ZTE, NOKIA, autres projets)","PLANNED WORKS",
Q615="No root CAuse","No root cause",
Q615="ODU HS","ACTIVE",
Q615="IP &amp; VLAN","ACTIVE",
Q615="Warehouse HUAWEI","SPARE-ISSUE",
Q615="SPARE-HS","SPARE-ISSUE",
Q615="Power Telco","ACTIVE"
),"")</f>
        <v>No root cause</v>
      </c>
      <c r="S615" s="58" t="s">
        <v>6041</v>
      </c>
      <c r="T615" s="7" t="s">
        <v>17</v>
      </c>
      <c r="U615" s="7" t="s">
        <v>17</v>
      </c>
      <c r="V615" s="59"/>
      <c r="W615" s="59"/>
      <c r="X615" s="59"/>
      <c r="Y615" s="59" t="s">
        <v>5538</v>
      </c>
      <c r="Z615" s="59"/>
      <c r="AA615" s="59"/>
      <c r="AB615" s="59" t="s">
        <v>17</v>
      </c>
      <c r="AC615" s="59" t="s">
        <v>17</v>
      </c>
      <c r="AD615" s="59" t="s">
        <v>5536</v>
      </c>
      <c r="AE615" s="59" t="s">
        <v>5849</v>
      </c>
      <c r="AF615" s="15"/>
      <c r="AG615" s="15"/>
      <c r="AH615" s="15"/>
      <c r="AI615" s="15"/>
    </row>
    <row r="616" spans="1:35" s="14" customFormat="1" x14ac:dyDescent="0.35">
      <c r="A616" s="1" t="s">
        <v>1126</v>
      </c>
      <c r="B616" s="1" t="s">
        <v>1127</v>
      </c>
      <c r="C616" s="3"/>
      <c r="D616" s="1"/>
      <c r="E616" s="1"/>
      <c r="F616" s="3" t="s">
        <v>14</v>
      </c>
      <c r="G616" s="1" t="s">
        <v>80</v>
      </c>
      <c r="H616" s="61" t="str">
        <f>_xlfn.XLOOKUP(B616,'[1]Nur des jours'!$B:$B,'[1]Nur des jours'!$H:$H,"")</f>
        <v>HUAWEI</v>
      </c>
      <c r="I616" s="54">
        <v>0</v>
      </c>
      <c r="J616" s="54">
        <v>0</v>
      </c>
      <c r="K616" s="54">
        <v>0</v>
      </c>
      <c r="L616" s="55">
        <v>0</v>
      </c>
      <c r="M616" s="56" t="s">
        <v>5377</v>
      </c>
      <c r="N616" s="57"/>
      <c r="O616" s="16" t="str" cm="1">
        <f t="array" ref="O616">IFERROR(_xlfn.IFS(
Q616="MPR ISSUE","PDH",
Q616="BSS Hardware Issue","BSS",
Q616="Sites strategiques, MLL, Pylone, etc.","ENVTECH",
Q616="AKTIVCO DEFAUT GE &amp; POWER Cabinet","AKTIVCO",
Q616="AKTIVCO Coupure ENEO &amp; Baisse de tension","AKTIVCO GRID ONLY",
Q616="Coupure ENEO &amp; Baisse de tension","IHS GRID ONLY",
Q616="Defaut GE &amp; POWER Cabinet","IHS",
Q616="Sharing","Partners",
Q616="SIte strategiques &amp; DataCenter","SST &amp; DC",
Q616="Exclu","Exclu",
Q616="SAT","SAT",
Q616="SPARE-ISSUE","SPARE-ISSUE",
Q616="Fiber CAmtel","TRANS_FO_CAMTEL",
Q616="Fiber AOF","Fiber AOF",
Q616="Projet OCM (HUAWEI)","TRAVAUX-HUAWEI",
Q616="Projet OCM (NOKIA)","TRAVAUX-NOKIA",
Q616="ACCESS-ISSUE","ACCESS-ISSUE",
Q616="Projet OCM (ZTE, NOKIA, autres projets)","TRAVAUX OCM",
Q616="No root CAuse","No root cause",
Q616="ODU HS","PDH",
Q616="IP &amp; VLAN","PDH",
Q616="Warehouse HUAWEI","SPARE-ISSUE",
Q616="SPARE-HS","SPARE-ISSUE",
Q616="Power Telco","BSS"
),"")</f>
        <v>No root cause</v>
      </c>
      <c r="P616" s="22" t="str" cm="1">
        <f t="array" ref="P616">IFERROR(_xlfn.IFS(
Q616="MPR ISSUE","TX ISSUE",
Q616="BSS Hardware Issue","RAN ISSUE",
Q616="Sites strategiques, MLL, Pylone, etc.","ENVTECH",
Q616="AKTIVCO DEFAUT GE &amp; POWER Cabinet","POWER ISSUE",
Q616="AKTIVCO Coupure ENEO &amp; Baisse de tension","POWER ISSUE",
Q616="Coupure ENEO &amp; Baisse de tension","POWER ISSUE",
Q616="Defaut GE &amp; POWER Cabinet","POWER ISSUE",
Q616="Sharing","POWER ISSUE",
Q616="SIte strategiques &amp; DataCenter","POWER ISSUE",
Q616="Exclu","Exclu",
Q616="SAT","TX ISSUE",
Q616="SPARE-ISSUE","SPARE-ISSUE",
Q616="Fiber CAmtel","TX ISSUE",
Q616="Fiber AOF","TX ISSUE",
Q616="Projet OCM (HUAWEI)","TRAVAUX-HUAWEI",
Q616="Projet OCM (NOKIA)","TRAVAUX -NOKIA",
Q616="ACCESS-ISSUE","ACCESS-ISSUE",
Q616="Projet OCM (ZTE, NOKIA, autres projets)","TRAVAUX OCM",
Q616="No root CAuse","No root cause",
Q616="ODU HS","TX ISSUE",
Q616="IP &amp; VLAN","TX ISSUE",
Q616="Warehouse HUAWEI","SPARE-ISSUE",
Q616="SPARE-HS","SPARE-ISSUE",
Q616="Power Telco","RAN ISSUE"
),"")</f>
        <v>No root cause</v>
      </c>
      <c r="Q616" s="50" t="s">
        <v>5878</v>
      </c>
      <c r="R616" s="23" t="str" cm="1">
        <f t="array" ref="R616">IFERROR(_xlfn.IFS(
Q616="MPR ISSUE","ACTIVE",
Q616="BSS Hardware Issue","ACTIVE",
Q616="Sites strategiques, MLL, Pylone, etc.","PASSIVE",
Q616="AKTIVCO DEFAUT GE &amp; POWER Cabinet","PASSIVE",
Q616="AKTIVCO Coupure ENEO &amp; Baisse de tension","PASSIVE",
Q616="Coupure ENEO &amp; Baisse de tension","PASSIVE",
Q616="Defaut GE &amp; POWER Cabinet","PASSIVE",
Q616="Sharing","PASSIVE",
Q616="SIte strategiques &amp; DataCenter","PASSIVE",
Q616="Exclu","Exclu",
Q616="SAT","ACTIVE",
Q616="SPARE-ISSUE","SPARE-ISSUE",
Q616="Fiber CAmtel","ACTIVE",
Q616="Fiber AOF","ACTIVE",
Q616="Projet OCM (HUAWEI)","PLANNED WORKS",
Q616="Projet OCM (NOKIA)","PLANNED WORKS",
Q616="ACCESS-ISSUE","ACCESS-ISSUE",
Q616="Projet OCM (ZTE, NOKIA, autres projets)","PLANNED WORKS",
Q616="No root CAuse","No root cause",
Q616="ODU HS","ACTIVE",
Q616="IP &amp; VLAN","ACTIVE",
Q616="Warehouse HUAWEI","SPARE-ISSUE",
Q616="SPARE-HS","SPARE-ISSUE",
Q616="Power Telco","ACTIVE"
),"")</f>
        <v>No root cause</v>
      </c>
      <c r="S616" s="58" t="s">
        <v>6046</v>
      </c>
      <c r="T616" s="7" t="s">
        <v>17</v>
      </c>
      <c r="U616" s="7" t="s">
        <v>17</v>
      </c>
      <c r="V616" s="59" t="s">
        <v>17</v>
      </c>
      <c r="W616" s="59" t="s">
        <v>17</v>
      </c>
      <c r="X616" s="59" t="s">
        <v>17</v>
      </c>
      <c r="Y616" s="59" t="s">
        <v>17</v>
      </c>
      <c r="Z616" s="59" t="s">
        <v>17</v>
      </c>
      <c r="AA616" s="59" t="s">
        <v>17</v>
      </c>
      <c r="AB616" s="59" t="s">
        <v>17</v>
      </c>
      <c r="AC616" s="59" t="s">
        <v>17</v>
      </c>
      <c r="AD616" s="59" t="s">
        <v>5536</v>
      </c>
      <c r="AE616" s="59" t="s">
        <v>5856</v>
      </c>
      <c r="AF616" s="15"/>
      <c r="AG616" s="15"/>
      <c r="AH616" s="15"/>
      <c r="AI616" s="15"/>
    </row>
    <row r="617" spans="1:35" s="14" customFormat="1" x14ac:dyDescent="0.35">
      <c r="A617" s="1" t="s">
        <v>1340</v>
      </c>
      <c r="B617" s="1" t="s">
        <v>1341</v>
      </c>
      <c r="C617" s="3"/>
      <c r="D617" s="1" t="s">
        <v>12</v>
      </c>
      <c r="E617" s="1" t="s">
        <v>13</v>
      </c>
      <c r="F617" s="3" t="s">
        <v>104</v>
      </c>
      <c r="G617" s="1" t="s">
        <v>1342</v>
      </c>
      <c r="H617" s="61" t="str">
        <f>_xlfn.XLOOKUP(B617,'[1]Nur des jours'!$B:$B,'[1]Nur des jours'!$H:$H,"")</f>
        <v>HUAWEI</v>
      </c>
      <c r="I617" s="54">
        <v>0</v>
      </c>
      <c r="J617" s="54">
        <v>0</v>
      </c>
      <c r="K617" s="54">
        <v>0</v>
      </c>
      <c r="L617" s="55">
        <v>0</v>
      </c>
      <c r="M617" s="56" t="s">
        <v>5375</v>
      </c>
      <c r="N617" s="57"/>
      <c r="O617" s="16" t="str" cm="1">
        <f t="array" ref="O617">IFERROR(_xlfn.IFS(
Q617="MPR ISSUE","PDH",
Q617="BSS Hardware Issue","BSS",
Q617="Sites strategiques, MLL, Pylone, etc.","ENVTECH",
Q617="AKTIVCO DEFAUT GE &amp; POWER Cabinet","AKTIVCO",
Q617="AKTIVCO Coupure ENEO &amp; Baisse de tension","AKTIVCO GRID ONLY",
Q617="Coupure ENEO &amp; Baisse de tension","IHS GRID ONLY",
Q617="Defaut GE &amp; POWER Cabinet","IHS",
Q617="Sharing","Partners",
Q617="SIte strategiques &amp; DataCenter","SST &amp; DC",
Q617="Exclu","Exclu",
Q617="SAT","SAT",
Q617="SPARE-ISSUE","SPARE-ISSUE",
Q617="Fiber CAmtel","TRANS_FO_CAMTEL",
Q617="Fiber AOF","Fiber AOF",
Q617="Projet OCM (HUAWEI)","TRAVAUX-HUAWEI",
Q617="Projet OCM (NOKIA)","TRAVAUX-NOKIA",
Q617="ACCESS-ISSUE","ACCESS-ISSUE",
Q617="Projet OCM (ZTE, NOKIA, autres projets)","TRAVAUX OCM",
Q617="No root CAuse","No root cause",
Q617="ODU HS","PDH",
Q617="IP &amp; VLAN","PDH",
Q617="Warehouse HUAWEI","SPARE-ISSUE",
Q617="SPARE-HS","SPARE-ISSUE",
Q617="Power Telco","BSS"
),"")</f>
        <v>No root cause</v>
      </c>
      <c r="P617" s="22" t="str" cm="1">
        <f t="array" ref="P617">IFERROR(_xlfn.IFS(
Q617="MPR ISSUE","TX ISSUE",
Q617="BSS Hardware Issue","RAN ISSUE",
Q617="Sites strategiques, MLL, Pylone, etc.","ENVTECH",
Q617="AKTIVCO DEFAUT GE &amp; POWER Cabinet","POWER ISSUE",
Q617="AKTIVCO Coupure ENEO &amp; Baisse de tension","POWER ISSUE",
Q617="Coupure ENEO &amp; Baisse de tension","POWER ISSUE",
Q617="Defaut GE &amp; POWER Cabinet","POWER ISSUE",
Q617="Sharing","POWER ISSUE",
Q617="SIte strategiques &amp; DataCenter","POWER ISSUE",
Q617="Exclu","Exclu",
Q617="SAT","TX ISSUE",
Q617="SPARE-ISSUE","SPARE-ISSUE",
Q617="Fiber CAmtel","TX ISSUE",
Q617="Fiber AOF","TX ISSUE",
Q617="Projet OCM (HUAWEI)","TRAVAUX-HUAWEI",
Q617="Projet OCM (NOKIA)","TRAVAUX -NOKIA",
Q617="ACCESS-ISSUE","ACCESS-ISSUE",
Q617="Projet OCM (ZTE, NOKIA, autres projets)","TRAVAUX OCM",
Q617="No root CAuse","No root cause",
Q617="ODU HS","TX ISSUE",
Q617="IP &amp; VLAN","TX ISSUE",
Q617="Warehouse HUAWEI","SPARE-ISSUE",
Q617="SPARE-HS","SPARE-ISSUE",
Q617="Power Telco","RAN ISSUE"
),"")</f>
        <v>No root cause</v>
      </c>
      <c r="Q617" s="50" t="s">
        <v>5878</v>
      </c>
      <c r="R617" s="23" t="str" cm="1">
        <f t="array" ref="R617">IFERROR(_xlfn.IFS(
Q617="MPR ISSUE","ACTIVE",
Q617="BSS Hardware Issue","ACTIVE",
Q617="Sites strategiques, MLL, Pylone, etc.","PASSIVE",
Q617="AKTIVCO DEFAUT GE &amp; POWER Cabinet","PASSIVE",
Q617="AKTIVCO Coupure ENEO &amp; Baisse de tension","PASSIVE",
Q617="Coupure ENEO &amp; Baisse de tension","PASSIVE",
Q617="Defaut GE &amp; POWER Cabinet","PASSIVE",
Q617="Sharing","PASSIVE",
Q617="SIte strategiques &amp; DataCenter","PASSIVE",
Q617="Exclu","Exclu",
Q617="SAT","ACTIVE",
Q617="SPARE-ISSUE","SPARE-ISSUE",
Q617="Fiber CAmtel","ACTIVE",
Q617="Fiber AOF","ACTIVE",
Q617="Projet OCM (HUAWEI)","PLANNED WORKS",
Q617="Projet OCM (NOKIA)","PLANNED WORKS",
Q617="ACCESS-ISSUE","ACCESS-ISSUE",
Q617="Projet OCM (ZTE, NOKIA, autres projets)","PLANNED WORKS",
Q617="No root CAuse","No root cause",
Q617="ODU HS","ACTIVE",
Q617="IP &amp; VLAN","ACTIVE",
Q617="Warehouse HUAWEI","SPARE-ISSUE",
Q617="SPARE-HS","SPARE-ISSUE",
Q617="Power Telco","ACTIVE"
),"")</f>
        <v>No root cause</v>
      </c>
      <c r="S617" s="58" t="s">
        <v>6004</v>
      </c>
      <c r="T617" s="7" t="s">
        <v>17</v>
      </c>
      <c r="U617" s="7" t="s">
        <v>17</v>
      </c>
      <c r="V617" s="59" t="s">
        <v>17</v>
      </c>
      <c r="W617" s="59" t="s">
        <v>17</v>
      </c>
      <c r="X617" s="59" t="s">
        <v>17</v>
      </c>
      <c r="Y617" s="59" t="s">
        <v>17</v>
      </c>
      <c r="Z617" s="59" t="s">
        <v>17</v>
      </c>
      <c r="AA617" s="59" t="s">
        <v>17</v>
      </c>
      <c r="AB617" s="59" t="s">
        <v>17</v>
      </c>
      <c r="AC617" s="59" t="s">
        <v>17</v>
      </c>
      <c r="AD617" s="59" t="s">
        <v>5536</v>
      </c>
      <c r="AE617" s="59" t="s">
        <v>5794</v>
      </c>
      <c r="AF617" s="15"/>
      <c r="AG617" s="15"/>
      <c r="AH617" s="15"/>
      <c r="AI617" s="15"/>
    </row>
    <row r="618" spans="1:35" s="14" customFormat="1" x14ac:dyDescent="0.35">
      <c r="A618" s="1" t="s">
        <v>3923</v>
      </c>
      <c r="B618" s="1" t="s">
        <v>3924</v>
      </c>
      <c r="C618" s="3"/>
      <c r="D618" s="1" t="s">
        <v>23</v>
      </c>
      <c r="E618" s="1" t="s">
        <v>124</v>
      </c>
      <c r="F618" s="3" t="s">
        <v>57</v>
      </c>
      <c r="G618" s="1" t="s">
        <v>3923</v>
      </c>
      <c r="H618" s="61" t="str">
        <f>_xlfn.XLOOKUP(B618,'[1]Nur des jours'!$B:$B,'[1]Nur des jours'!$H:$H,"")</f>
        <v>HUAWEI</v>
      </c>
      <c r="I618" s="54">
        <v>0</v>
      </c>
      <c r="J618" s="54">
        <v>0</v>
      </c>
      <c r="K618" s="54">
        <v>0</v>
      </c>
      <c r="L618" s="55">
        <v>0</v>
      </c>
      <c r="M618" s="56" t="s">
        <v>5377</v>
      </c>
      <c r="N618" s="57"/>
      <c r="O618" s="16" t="str" cm="1">
        <f t="array" ref="O618">IFERROR(_xlfn.IFS(
Q618="MPR ISSUE","PDH",
Q618="BSS Hardware Issue","BSS",
Q618="Sites strategiques, MLL, Pylone, etc.","ENVTECH",
Q618="AKTIVCO DEFAUT GE &amp; POWER Cabinet","AKTIVCO",
Q618="AKTIVCO Coupure ENEO &amp; Baisse de tension","AKTIVCO GRID ONLY",
Q618="Coupure ENEO &amp; Baisse de tension","IHS GRID ONLY",
Q618="Defaut GE &amp; POWER Cabinet","IHS",
Q618="Sharing","Partners",
Q618="SIte strategiques &amp; DataCenter","SST &amp; DC",
Q618="Exclu","Exclu",
Q618="SAT","SAT",
Q618="SPARE-ISSUE","SPARE-ISSUE",
Q618="Fiber CAmtel","TRANS_FO_CAMTEL",
Q618="Fiber AOF","Fiber AOF",
Q618="Projet OCM (HUAWEI)","TRAVAUX-HUAWEI",
Q618="Projet OCM (NOKIA)","TRAVAUX-NOKIA",
Q618="ACCESS-ISSUE","ACCESS-ISSUE",
Q618="Projet OCM (ZTE, NOKIA, autres projets)","TRAVAUX OCM",
Q618="No root CAuse","No root cause",
Q618="ODU HS","PDH",
Q618="IP &amp; VLAN","PDH",
Q618="Warehouse HUAWEI","SPARE-ISSUE",
Q618="SPARE-HS","SPARE-ISSUE",
Q618="Power Telco","BSS"
),"")</f>
        <v>No root cause</v>
      </c>
      <c r="P618" s="22" t="str" cm="1">
        <f t="array" ref="P618">IFERROR(_xlfn.IFS(
Q618="MPR ISSUE","TX ISSUE",
Q618="BSS Hardware Issue","RAN ISSUE",
Q618="Sites strategiques, MLL, Pylone, etc.","ENVTECH",
Q618="AKTIVCO DEFAUT GE &amp; POWER Cabinet","POWER ISSUE",
Q618="AKTIVCO Coupure ENEO &amp; Baisse de tension","POWER ISSUE",
Q618="Coupure ENEO &amp; Baisse de tension","POWER ISSUE",
Q618="Defaut GE &amp; POWER Cabinet","POWER ISSUE",
Q618="Sharing","POWER ISSUE",
Q618="SIte strategiques &amp; DataCenter","POWER ISSUE",
Q618="Exclu","Exclu",
Q618="SAT","TX ISSUE",
Q618="SPARE-ISSUE","SPARE-ISSUE",
Q618="Fiber CAmtel","TX ISSUE",
Q618="Fiber AOF","TX ISSUE",
Q618="Projet OCM (HUAWEI)","TRAVAUX-HUAWEI",
Q618="Projet OCM (NOKIA)","TRAVAUX -NOKIA",
Q618="ACCESS-ISSUE","ACCESS-ISSUE",
Q618="Projet OCM (ZTE, NOKIA, autres projets)","TRAVAUX OCM",
Q618="No root CAuse","No root cause",
Q618="ODU HS","TX ISSUE",
Q618="IP &amp; VLAN","TX ISSUE",
Q618="Warehouse HUAWEI","SPARE-ISSUE",
Q618="SPARE-HS","SPARE-ISSUE",
Q618="Power Telco","RAN ISSUE"
),"")</f>
        <v>No root cause</v>
      </c>
      <c r="Q618" s="50" t="s">
        <v>5878</v>
      </c>
      <c r="R618" s="23" t="str" cm="1">
        <f t="array" ref="R618">IFERROR(_xlfn.IFS(
Q618="MPR ISSUE","ACTIVE",
Q618="BSS Hardware Issue","ACTIVE",
Q618="Sites strategiques, MLL, Pylone, etc.","PASSIVE",
Q618="AKTIVCO DEFAUT GE &amp; POWER Cabinet","PASSIVE",
Q618="AKTIVCO Coupure ENEO &amp; Baisse de tension","PASSIVE",
Q618="Coupure ENEO &amp; Baisse de tension","PASSIVE",
Q618="Defaut GE &amp; POWER Cabinet","PASSIVE",
Q618="Sharing","PASSIVE",
Q618="SIte strategiques &amp; DataCenter","PASSIVE",
Q618="Exclu","Exclu",
Q618="SAT","ACTIVE",
Q618="SPARE-ISSUE","SPARE-ISSUE",
Q618="Fiber CAmtel","ACTIVE",
Q618="Fiber AOF","ACTIVE",
Q618="Projet OCM (HUAWEI)","PLANNED WORKS",
Q618="Projet OCM (NOKIA)","PLANNED WORKS",
Q618="ACCESS-ISSUE","ACCESS-ISSUE",
Q618="Projet OCM (ZTE, NOKIA, autres projets)","PLANNED WORKS",
Q618="No root CAuse","No root cause",
Q618="ODU HS","ACTIVE",
Q618="IP &amp; VLAN","ACTIVE",
Q618="Warehouse HUAWEI","SPARE-ISSUE",
Q618="SPARE-HS","SPARE-ISSUE",
Q618="Power Telco","ACTIVE"
),"")</f>
        <v>No root cause</v>
      </c>
      <c r="S618" s="58" t="s">
        <v>5536</v>
      </c>
      <c r="T618" s="7" t="s">
        <v>17</v>
      </c>
      <c r="U618" s="7" t="s">
        <v>17</v>
      </c>
      <c r="V618" s="59" t="s">
        <v>17</v>
      </c>
      <c r="W618" s="59" t="s">
        <v>17</v>
      </c>
      <c r="X618" s="59" t="s">
        <v>17</v>
      </c>
      <c r="Y618" s="59" t="s">
        <v>17</v>
      </c>
      <c r="Z618" s="59" t="s">
        <v>17</v>
      </c>
      <c r="AA618" s="59" t="s">
        <v>17</v>
      </c>
      <c r="AB618" s="59" t="s">
        <v>17</v>
      </c>
      <c r="AC618" s="59" t="s">
        <v>5536</v>
      </c>
      <c r="AD618" s="59" t="s">
        <v>17</v>
      </c>
      <c r="AE618" s="59" t="s">
        <v>17</v>
      </c>
      <c r="AF618" s="15"/>
      <c r="AG618" s="15"/>
      <c r="AH618" s="15"/>
      <c r="AI618" s="15"/>
    </row>
    <row r="619" spans="1:35" s="14" customFormat="1" x14ac:dyDescent="0.35">
      <c r="A619" s="1" t="s">
        <v>3986</v>
      </c>
      <c r="B619" s="1" t="s">
        <v>3987</v>
      </c>
      <c r="C619" s="3"/>
      <c r="D619" s="1" t="s">
        <v>23</v>
      </c>
      <c r="E619" s="1" t="s">
        <v>38</v>
      </c>
      <c r="F619" s="3" t="s">
        <v>104</v>
      </c>
      <c r="G619" s="1" t="s">
        <v>3986</v>
      </c>
      <c r="H619" s="61" t="str">
        <f>_xlfn.XLOOKUP(B619,'[1]Nur des jours'!$B:$B,'[1]Nur des jours'!$H:$H,"")</f>
        <v>HUAWEI</v>
      </c>
      <c r="I619" s="54">
        <v>0</v>
      </c>
      <c r="J619" s="54">
        <v>0</v>
      </c>
      <c r="K619" s="54">
        <v>0</v>
      </c>
      <c r="L619" s="55">
        <v>0</v>
      </c>
      <c r="M619" s="56" t="s">
        <v>5375</v>
      </c>
      <c r="N619" s="57"/>
      <c r="O619" s="16" t="str" cm="1">
        <f t="array" ref="O619">IFERROR(_xlfn.IFS(
Q619="MPR ISSUE","PDH",
Q619="BSS Hardware Issue","BSS",
Q619="Sites strategiques, MLL, Pylone, etc.","ENVTECH",
Q619="AKTIVCO DEFAUT GE &amp; POWER Cabinet","AKTIVCO",
Q619="AKTIVCO Coupure ENEO &amp; Baisse de tension","AKTIVCO GRID ONLY",
Q619="Coupure ENEO &amp; Baisse de tension","IHS GRID ONLY",
Q619="Defaut GE &amp; POWER Cabinet","IHS",
Q619="Sharing","Partners",
Q619="SIte strategiques &amp; DataCenter","SST &amp; DC",
Q619="Exclu","Exclu",
Q619="SAT","SAT",
Q619="SPARE-ISSUE","SPARE-ISSUE",
Q619="Fiber CAmtel","TRANS_FO_CAMTEL",
Q619="Fiber AOF","Fiber AOF",
Q619="Projet OCM (HUAWEI)","TRAVAUX-HUAWEI",
Q619="Projet OCM (NOKIA)","TRAVAUX-NOKIA",
Q619="ACCESS-ISSUE","ACCESS-ISSUE",
Q619="Projet OCM (ZTE, NOKIA, autres projets)","TRAVAUX OCM",
Q619="No root CAuse","No root cause",
Q619="ODU HS","PDH",
Q619="IP &amp; VLAN","PDH",
Q619="Warehouse HUAWEI","SPARE-ISSUE",
Q619="SPARE-HS","SPARE-ISSUE",
Q619="Power Telco","BSS"
),"")</f>
        <v>No root cause</v>
      </c>
      <c r="P619" s="22" t="str" cm="1">
        <f t="array" ref="P619">IFERROR(_xlfn.IFS(
Q619="MPR ISSUE","TX ISSUE",
Q619="BSS Hardware Issue","RAN ISSUE",
Q619="Sites strategiques, MLL, Pylone, etc.","ENVTECH",
Q619="AKTIVCO DEFAUT GE &amp; POWER Cabinet","POWER ISSUE",
Q619="AKTIVCO Coupure ENEO &amp; Baisse de tension","POWER ISSUE",
Q619="Coupure ENEO &amp; Baisse de tension","POWER ISSUE",
Q619="Defaut GE &amp; POWER Cabinet","POWER ISSUE",
Q619="Sharing","POWER ISSUE",
Q619="SIte strategiques &amp; DataCenter","POWER ISSUE",
Q619="Exclu","Exclu",
Q619="SAT","TX ISSUE",
Q619="SPARE-ISSUE","SPARE-ISSUE",
Q619="Fiber CAmtel","TX ISSUE",
Q619="Fiber AOF","TX ISSUE",
Q619="Projet OCM (HUAWEI)","TRAVAUX-HUAWEI",
Q619="Projet OCM (NOKIA)","TRAVAUX -NOKIA",
Q619="ACCESS-ISSUE","ACCESS-ISSUE",
Q619="Projet OCM (ZTE, NOKIA, autres projets)","TRAVAUX OCM",
Q619="No root CAuse","No root cause",
Q619="ODU HS","TX ISSUE",
Q619="IP &amp; VLAN","TX ISSUE",
Q619="Warehouse HUAWEI","SPARE-ISSUE",
Q619="SPARE-HS","SPARE-ISSUE",
Q619="Power Telco","RAN ISSUE"
),"")</f>
        <v>No root cause</v>
      </c>
      <c r="Q619" s="50" t="s">
        <v>5878</v>
      </c>
      <c r="R619" s="23" t="str" cm="1">
        <f t="array" ref="R619">IFERROR(_xlfn.IFS(
Q619="MPR ISSUE","ACTIVE",
Q619="BSS Hardware Issue","ACTIVE",
Q619="Sites strategiques, MLL, Pylone, etc.","PASSIVE",
Q619="AKTIVCO DEFAUT GE &amp; POWER Cabinet","PASSIVE",
Q619="AKTIVCO Coupure ENEO &amp; Baisse de tension","PASSIVE",
Q619="Coupure ENEO &amp; Baisse de tension","PASSIVE",
Q619="Defaut GE &amp; POWER Cabinet","PASSIVE",
Q619="Sharing","PASSIVE",
Q619="SIte strategiques &amp; DataCenter","PASSIVE",
Q619="Exclu","Exclu",
Q619="SAT","ACTIVE",
Q619="SPARE-ISSUE","SPARE-ISSUE",
Q619="Fiber CAmtel","ACTIVE",
Q619="Fiber AOF","ACTIVE",
Q619="Projet OCM (HUAWEI)","PLANNED WORKS",
Q619="Projet OCM (NOKIA)","PLANNED WORKS",
Q619="ACCESS-ISSUE","ACCESS-ISSUE",
Q619="Projet OCM (ZTE, NOKIA, autres projets)","PLANNED WORKS",
Q619="No root CAuse","No root cause",
Q619="ODU HS","ACTIVE",
Q619="IP &amp; VLAN","ACTIVE",
Q619="Warehouse HUAWEI","SPARE-ISSUE",
Q619="SPARE-HS","SPARE-ISSUE",
Q619="Power Telco","ACTIVE"
),"")</f>
        <v>No root cause</v>
      </c>
      <c r="S619" s="58" t="s">
        <v>5536</v>
      </c>
      <c r="T619" s="7" t="s">
        <v>17</v>
      </c>
      <c r="U619" s="7" t="s">
        <v>17</v>
      </c>
      <c r="V619" s="59" t="s">
        <v>17</v>
      </c>
      <c r="W619" s="59" t="s">
        <v>17</v>
      </c>
      <c r="X619" s="59" t="s">
        <v>17</v>
      </c>
      <c r="Y619" s="59" t="s">
        <v>17</v>
      </c>
      <c r="Z619" s="59" t="s">
        <v>17</v>
      </c>
      <c r="AA619" s="59" t="s">
        <v>17</v>
      </c>
      <c r="AB619" s="59" t="s">
        <v>5536</v>
      </c>
      <c r="AC619" s="59" t="s">
        <v>17</v>
      </c>
      <c r="AD619" s="59" t="s">
        <v>17</v>
      </c>
      <c r="AE619" s="59" t="s">
        <v>17</v>
      </c>
      <c r="AF619" s="15"/>
      <c r="AG619" s="15"/>
      <c r="AH619" s="15"/>
      <c r="AI619" s="15"/>
    </row>
    <row r="620" spans="1:35" s="14" customFormat="1" x14ac:dyDescent="0.35">
      <c r="A620" s="1" t="s">
        <v>4058</v>
      </c>
      <c r="B620" s="1" t="s">
        <v>4059</v>
      </c>
      <c r="C620" s="3"/>
      <c r="D620" s="1" t="s">
        <v>12</v>
      </c>
      <c r="E620" s="1" t="s">
        <v>13</v>
      </c>
      <c r="F620" s="3" t="s">
        <v>14</v>
      </c>
      <c r="G620" s="1" t="s">
        <v>4060</v>
      </c>
      <c r="H620" s="61" t="str">
        <f>_xlfn.XLOOKUP(B620,'[1]Nur des jours'!$B:$B,'[1]Nur des jours'!$H:$H,"")</f>
        <v>HUAWEI</v>
      </c>
      <c r="I620" s="54">
        <v>0</v>
      </c>
      <c r="J620" s="54">
        <v>0</v>
      </c>
      <c r="K620" s="54">
        <v>0</v>
      </c>
      <c r="L620" s="55">
        <v>0</v>
      </c>
      <c r="M620" s="56" t="s">
        <v>5377</v>
      </c>
      <c r="N620" s="57"/>
      <c r="O620" s="16" t="str" cm="1">
        <f t="array" ref="O620">IFERROR(_xlfn.IFS(
Q620="MPR ISSUE","PDH",
Q620="BSS Hardware Issue","BSS",
Q620="Sites strategiques, MLL, Pylone, etc.","ENVTECH",
Q620="AKTIVCO DEFAUT GE &amp; POWER Cabinet","AKTIVCO",
Q620="AKTIVCO Coupure ENEO &amp; Baisse de tension","AKTIVCO GRID ONLY",
Q620="Coupure ENEO &amp; Baisse de tension","IHS GRID ONLY",
Q620="Defaut GE &amp; POWER Cabinet","IHS",
Q620="Sharing","Partners",
Q620="SIte strategiques &amp; DataCenter","SST &amp; DC",
Q620="Exclu","Exclu",
Q620="SAT","SAT",
Q620="SPARE-ISSUE","SPARE-ISSUE",
Q620="Fiber CAmtel","TRANS_FO_CAMTEL",
Q620="Fiber AOF","Fiber AOF",
Q620="Projet OCM (HUAWEI)","TRAVAUX-HUAWEI",
Q620="Projet OCM (NOKIA)","TRAVAUX-NOKIA",
Q620="ACCESS-ISSUE","ACCESS-ISSUE",
Q620="Projet OCM (ZTE, NOKIA, autres projets)","TRAVAUX OCM",
Q620="No root CAuse","No root cause",
Q620="ODU HS","PDH",
Q620="IP &amp; VLAN","PDH",
Q620="Warehouse HUAWEI","SPARE-ISSUE",
Q620="SPARE-HS","SPARE-ISSUE",
Q620="Power Telco","BSS"
),"")</f>
        <v>No root cause</v>
      </c>
      <c r="P620" s="22" t="str" cm="1">
        <f t="array" ref="P620">IFERROR(_xlfn.IFS(
Q620="MPR ISSUE","TX ISSUE",
Q620="BSS Hardware Issue","RAN ISSUE",
Q620="Sites strategiques, MLL, Pylone, etc.","ENVTECH",
Q620="AKTIVCO DEFAUT GE &amp; POWER Cabinet","POWER ISSUE",
Q620="AKTIVCO Coupure ENEO &amp; Baisse de tension","POWER ISSUE",
Q620="Coupure ENEO &amp; Baisse de tension","POWER ISSUE",
Q620="Defaut GE &amp; POWER Cabinet","POWER ISSUE",
Q620="Sharing","POWER ISSUE",
Q620="SIte strategiques &amp; DataCenter","POWER ISSUE",
Q620="Exclu","Exclu",
Q620="SAT","TX ISSUE",
Q620="SPARE-ISSUE","SPARE-ISSUE",
Q620="Fiber CAmtel","TX ISSUE",
Q620="Fiber AOF","TX ISSUE",
Q620="Projet OCM (HUAWEI)","TRAVAUX-HUAWEI",
Q620="Projet OCM (NOKIA)","TRAVAUX -NOKIA",
Q620="ACCESS-ISSUE","ACCESS-ISSUE",
Q620="Projet OCM (ZTE, NOKIA, autres projets)","TRAVAUX OCM",
Q620="No root CAuse","No root cause",
Q620="ODU HS","TX ISSUE",
Q620="IP &amp; VLAN","TX ISSUE",
Q620="Warehouse HUAWEI","SPARE-ISSUE",
Q620="SPARE-HS","SPARE-ISSUE",
Q620="Power Telco","RAN ISSUE"
),"")</f>
        <v>No root cause</v>
      </c>
      <c r="Q620" s="50" t="s">
        <v>5878</v>
      </c>
      <c r="R620" s="23" t="str" cm="1">
        <f t="array" ref="R620">IFERROR(_xlfn.IFS(
Q620="MPR ISSUE","ACTIVE",
Q620="BSS Hardware Issue","ACTIVE",
Q620="Sites strategiques, MLL, Pylone, etc.","PASSIVE",
Q620="AKTIVCO DEFAUT GE &amp; POWER Cabinet","PASSIVE",
Q620="AKTIVCO Coupure ENEO &amp; Baisse de tension","PASSIVE",
Q620="Coupure ENEO &amp; Baisse de tension","PASSIVE",
Q620="Defaut GE &amp; POWER Cabinet","PASSIVE",
Q620="Sharing","PASSIVE",
Q620="SIte strategiques &amp; DataCenter","PASSIVE",
Q620="Exclu","Exclu",
Q620="SAT","ACTIVE",
Q620="SPARE-ISSUE","SPARE-ISSUE",
Q620="Fiber CAmtel","ACTIVE",
Q620="Fiber AOF","ACTIVE",
Q620="Projet OCM (HUAWEI)","PLANNED WORKS",
Q620="Projet OCM (NOKIA)","PLANNED WORKS",
Q620="ACCESS-ISSUE","ACCESS-ISSUE",
Q620="Projet OCM (ZTE, NOKIA, autres projets)","PLANNED WORKS",
Q620="No root CAuse","No root cause",
Q620="ODU HS","ACTIVE",
Q620="IP &amp; VLAN","ACTIVE",
Q620="Warehouse HUAWEI","SPARE-ISSUE",
Q620="SPARE-HS","SPARE-ISSUE",
Q620="Power Telco","ACTIVE"
),"")</f>
        <v>No root cause</v>
      </c>
      <c r="S620" s="58" t="s">
        <v>5536</v>
      </c>
      <c r="T620" s="7" t="s">
        <v>17</v>
      </c>
      <c r="U620" s="7" t="s">
        <v>17</v>
      </c>
      <c r="V620" s="59" t="s">
        <v>17</v>
      </c>
      <c r="W620" s="59" t="s">
        <v>17</v>
      </c>
      <c r="X620" s="59" t="s">
        <v>17</v>
      </c>
      <c r="Y620" s="59" t="s">
        <v>17</v>
      </c>
      <c r="Z620" s="59" t="s">
        <v>17</v>
      </c>
      <c r="AA620" s="59" t="s">
        <v>17</v>
      </c>
      <c r="AB620" s="59" t="s">
        <v>17</v>
      </c>
      <c r="AC620" s="59" t="s">
        <v>17</v>
      </c>
      <c r="AD620" s="59" t="s">
        <v>5536</v>
      </c>
      <c r="AE620" s="59" t="s">
        <v>17</v>
      </c>
      <c r="AF620" s="15"/>
      <c r="AG620" s="15"/>
      <c r="AH620" s="15"/>
      <c r="AI620" s="15"/>
    </row>
    <row r="621" spans="1:35" s="14" customFormat="1" x14ac:dyDescent="0.35">
      <c r="A621" s="2" t="s">
        <v>3919</v>
      </c>
      <c r="B621" s="1" t="s">
        <v>3920</v>
      </c>
      <c r="C621" s="3"/>
      <c r="D621" s="1" t="s">
        <v>23</v>
      </c>
      <c r="E621" s="1" t="s">
        <v>565</v>
      </c>
      <c r="F621" s="3" t="s">
        <v>57</v>
      </c>
      <c r="G621" s="1" t="s">
        <v>3919</v>
      </c>
      <c r="H621" s="61" t="str">
        <f>_xlfn.XLOOKUP(B621,'[1]Nur des jours'!$B:$B,'[1]Nur des jours'!$H:$H,"")</f>
        <v>HUAWEI</v>
      </c>
      <c r="I621" s="54">
        <v>0</v>
      </c>
      <c r="J621" s="54">
        <v>0</v>
      </c>
      <c r="K621" s="54">
        <v>0</v>
      </c>
      <c r="L621" s="55">
        <v>0</v>
      </c>
      <c r="M621" s="56" t="s">
        <v>5377</v>
      </c>
      <c r="N621" s="57"/>
      <c r="O621" s="16" t="str" cm="1">
        <f t="array" ref="O621">IFERROR(_xlfn.IFS(
Q621="MPR ISSUE","PDH",
Q621="BSS Hardware Issue","BSS",
Q621="Sites strategiques, MLL, Pylone, etc.","ENVTECH",
Q621="AKTIVCO DEFAUT GE &amp; POWER Cabinet","AKTIVCO",
Q621="AKTIVCO Coupure ENEO &amp; Baisse de tension","AKTIVCO GRID ONLY",
Q621="Coupure ENEO &amp; Baisse de tension","IHS GRID ONLY",
Q621="Defaut GE &amp; POWER Cabinet","IHS",
Q621="Sharing","Partners",
Q621="SIte strategiques &amp; DataCenter","SST &amp; DC",
Q621="Exclu","Exclu",
Q621="SAT","SAT",
Q621="SPARE-ISSUE","SPARE-ISSUE",
Q621="Fiber CAmtel","TRANS_FO_CAMTEL",
Q621="Fiber AOF","Fiber AOF",
Q621="Projet OCM (HUAWEI)","TRAVAUX-HUAWEI",
Q621="Projet OCM (NOKIA)","TRAVAUX-NOKIA",
Q621="ACCESS-ISSUE","ACCESS-ISSUE",
Q621="Projet OCM (ZTE, NOKIA, autres projets)","TRAVAUX OCM",
Q621="No root CAuse","No root cause",
Q621="ODU HS","PDH",
Q621="IP &amp; VLAN","PDH",
Q621="Warehouse HUAWEI","SPARE-ISSUE",
Q621="SPARE-HS","SPARE-ISSUE",
Q621="Power Telco","BSS"
),"")</f>
        <v>No root cause</v>
      </c>
      <c r="P621" s="22" t="str" cm="1">
        <f t="array" ref="P621">IFERROR(_xlfn.IFS(
Q621="MPR ISSUE","TX ISSUE",
Q621="BSS Hardware Issue","RAN ISSUE",
Q621="Sites strategiques, MLL, Pylone, etc.","ENVTECH",
Q621="AKTIVCO DEFAUT GE &amp; POWER Cabinet","POWER ISSUE",
Q621="AKTIVCO Coupure ENEO &amp; Baisse de tension","POWER ISSUE",
Q621="Coupure ENEO &amp; Baisse de tension","POWER ISSUE",
Q621="Defaut GE &amp; POWER Cabinet","POWER ISSUE",
Q621="Sharing","POWER ISSUE",
Q621="SIte strategiques &amp; DataCenter","POWER ISSUE",
Q621="Exclu","Exclu",
Q621="SAT","TX ISSUE",
Q621="SPARE-ISSUE","SPARE-ISSUE",
Q621="Fiber CAmtel","TX ISSUE",
Q621="Fiber AOF","TX ISSUE",
Q621="Projet OCM (HUAWEI)","TRAVAUX-HUAWEI",
Q621="Projet OCM (NOKIA)","TRAVAUX -NOKIA",
Q621="ACCESS-ISSUE","ACCESS-ISSUE",
Q621="Projet OCM (ZTE, NOKIA, autres projets)","TRAVAUX OCM",
Q621="No root CAuse","No root cause",
Q621="ODU HS","TX ISSUE",
Q621="IP &amp; VLAN","TX ISSUE",
Q621="Warehouse HUAWEI","SPARE-ISSUE",
Q621="SPARE-HS","SPARE-ISSUE",
Q621="Power Telco","RAN ISSUE"
),"")</f>
        <v>No root cause</v>
      </c>
      <c r="Q621" s="50" t="s">
        <v>5878</v>
      </c>
      <c r="R621" s="23" t="str" cm="1">
        <f t="array" ref="R621">IFERROR(_xlfn.IFS(
Q621="MPR ISSUE","ACTIVE",
Q621="BSS Hardware Issue","ACTIVE",
Q621="Sites strategiques, MLL, Pylone, etc.","PASSIVE",
Q621="AKTIVCO DEFAUT GE &amp; POWER Cabinet","PASSIVE",
Q621="AKTIVCO Coupure ENEO &amp; Baisse de tension","PASSIVE",
Q621="Coupure ENEO &amp; Baisse de tension","PASSIVE",
Q621="Defaut GE &amp; POWER Cabinet","PASSIVE",
Q621="Sharing","PASSIVE",
Q621="SIte strategiques &amp; DataCenter","PASSIVE",
Q621="Exclu","Exclu",
Q621="SAT","ACTIVE",
Q621="SPARE-ISSUE","SPARE-ISSUE",
Q621="Fiber CAmtel","ACTIVE",
Q621="Fiber AOF","ACTIVE",
Q621="Projet OCM (HUAWEI)","PLANNED WORKS",
Q621="Projet OCM (NOKIA)","PLANNED WORKS",
Q621="ACCESS-ISSUE","ACCESS-ISSUE",
Q621="Projet OCM (ZTE, NOKIA, autres projets)","PLANNED WORKS",
Q621="No root CAuse","No root cause",
Q621="ODU HS","ACTIVE",
Q621="IP &amp; VLAN","ACTIVE",
Q621="Warehouse HUAWEI","SPARE-ISSUE",
Q621="SPARE-HS","SPARE-ISSUE",
Q621="Power Telco","ACTIVE"
),"")</f>
        <v>No root cause</v>
      </c>
      <c r="S621" s="58" t="s">
        <v>5536</v>
      </c>
      <c r="T621" s="7" t="s">
        <v>17</v>
      </c>
      <c r="U621" s="7" t="s">
        <v>17</v>
      </c>
      <c r="V621" s="59" t="s">
        <v>17</v>
      </c>
      <c r="W621" s="59" t="s">
        <v>17</v>
      </c>
      <c r="X621" s="59" t="s">
        <v>17</v>
      </c>
      <c r="Y621" s="59" t="s">
        <v>17</v>
      </c>
      <c r="Z621" s="59" t="s">
        <v>17</v>
      </c>
      <c r="AA621" s="59" t="s">
        <v>17</v>
      </c>
      <c r="AB621" s="59" t="s">
        <v>17</v>
      </c>
      <c r="AC621" s="59" t="s">
        <v>5536</v>
      </c>
      <c r="AD621" s="59" t="s">
        <v>17</v>
      </c>
      <c r="AE621" s="59" t="s">
        <v>17</v>
      </c>
      <c r="AF621" s="15"/>
      <c r="AG621" s="15"/>
      <c r="AH621" s="15"/>
      <c r="AI621" s="15"/>
    </row>
    <row r="622" spans="1:35" s="14" customFormat="1" x14ac:dyDescent="0.35">
      <c r="A622" s="1" t="s">
        <v>3084</v>
      </c>
      <c r="B622" s="1" t="s">
        <v>3085</v>
      </c>
      <c r="C622" s="3"/>
      <c r="D622" s="1" t="s">
        <v>12</v>
      </c>
      <c r="E622" s="1" t="s">
        <v>98</v>
      </c>
      <c r="F622" s="3" t="s">
        <v>53</v>
      </c>
      <c r="G622" s="1" t="s">
        <v>3084</v>
      </c>
      <c r="H622" s="61" t="str">
        <f>_xlfn.XLOOKUP(B622,'[1]Nur des jours'!$B:$B,'[1]Nur des jours'!$H:$H,"")</f>
        <v>HUAWEI</v>
      </c>
      <c r="I622" s="54">
        <v>0</v>
      </c>
      <c r="J622" s="54">
        <v>0</v>
      </c>
      <c r="K622" s="54">
        <v>0</v>
      </c>
      <c r="L622" s="55">
        <v>0</v>
      </c>
      <c r="M622" s="56" t="s">
        <v>5377</v>
      </c>
      <c r="N622" s="57"/>
      <c r="O622" s="16" t="str" cm="1">
        <f t="array" ref="O622">IFERROR(_xlfn.IFS(
Q622="MPR ISSUE","PDH",
Q622="BSS Hardware Issue","BSS",
Q622="Sites strategiques, MLL, Pylone, etc.","ENVTECH",
Q622="AKTIVCO DEFAUT GE &amp; POWER Cabinet","AKTIVCO",
Q622="AKTIVCO Coupure ENEO &amp; Baisse de tension","AKTIVCO GRID ONLY",
Q622="Coupure ENEO &amp; Baisse de tension","IHS GRID ONLY",
Q622="Defaut GE &amp; POWER Cabinet","IHS",
Q622="Sharing","Partners",
Q622="SIte strategiques &amp; DataCenter","SST &amp; DC",
Q622="Exclu","Exclu",
Q622="SAT","SAT",
Q622="SPARE-ISSUE","SPARE-ISSUE",
Q622="Fiber CAmtel","TRANS_FO_CAMTEL",
Q622="Fiber AOF","Fiber AOF",
Q622="Projet OCM (HUAWEI)","TRAVAUX-HUAWEI",
Q622="Projet OCM (NOKIA)","TRAVAUX-NOKIA",
Q622="ACCESS-ISSUE","ACCESS-ISSUE",
Q622="Projet OCM (ZTE, NOKIA, autres projets)","TRAVAUX OCM",
Q622="No root CAuse","No root cause",
Q622="ODU HS","PDH",
Q622="IP &amp; VLAN","PDH",
Q622="Warehouse HUAWEI","SPARE-ISSUE",
Q622="SPARE-HS","SPARE-ISSUE",
Q622="Power Telco","BSS"
),"")</f>
        <v>No root cause</v>
      </c>
      <c r="P622" s="22" t="str" cm="1">
        <f t="array" ref="P622">IFERROR(_xlfn.IFS(
Q622="MPR ISSUE","TX ISSUE",
Q622="BSS Hardware Issue","RAN ISSUE",
Q622="Sites strategiques, MLL, Pylone, etc.","ENVTECH",
Q622="AKTIVCO DEFAUT GE &amp; POWER Cabinet","POWER ISSUE",
Q622="AKTIVCO Coupure ENEO &amp; Baisse de tension","POWER ISSUE",
Q622="Coupure ENEO &amp; Baisse de tension","POWER ISSUE",
Q622="Defaut GE &amp; POWER Cabinet","POWER ISSUE",
Q622="Sharing","POWER ISSUE",
Q622="SIte strategiques &amp; DataCenter","POWER ISSUE",
Q622="Exclu","Exclu",
Q622="SAT","TX ISSUE",
Q622="SPARE-ISSUE","SPARE-ISSUE",
Q622="Fiber CAmtel","TX ISSUE",
Q622="Fiber AOF","TX ISSUE",
Q622="Projet OCM (HUAWEI)","TRAVAUX-HUAWEI",
Q622="Projet OCM (NOKIA)","TRAVAUX -NOKIA",
Q622="ACCESS-ISSUE","ACCESS-ISSUE",
Q622="Projet OCM (ZTE, NOKIA, autres projets)","TRAVAUX OCM",
Q622="No root CAuse","No root cause",
Q622="ODU HS","TX ISSUE",
Q622="IP &amp; VLAN","TX ISSUE",
Q622="Warehouse HUAWEI","SPARE-ISSUE",
Q622="SPARE-HS","SPARE-ISSUE",
Q622="Power Telco","RAN ISSUE"
),"")</f>
        <v>No root cause</v>
      </c>
      <c r="Q622" s="50" t="s">
        <v>5878</v>
      </c>
      <c r="R622" s="23" t="str" cm="1">
        <f t="array" ref="R622">IFERROR(_xlfn.IFS(
Q622="MPR ISSUE","ACTIVE",
Q622="BSS Hardware Issue","ACTIVE",
Q622="Sites strategiques, MLL, Pylone, etc.","PASSIVE",
Q622="AKTIVCO DEFAUT GE &amp; POWER Cabinet","PASSIVE",
Q622="AKTIVCO Coupure ENEO &amp; Baisse de tension","PASSIVE",
Q622="Coupure ENEO &amp; Baisse de tension","PASSIVE",
Q622="Defaut GE &amp; POWER Cabinet","PASSIVE",
Q622="Sharing","PASSIVE",
Q622="SIte strategiques &amp; DataCenter","PASSIVE",
Q622="Exclu","Exclu",
Q622="SAT","ACTIVE",
Q622="SPARE-ISSUE","SPARE-ISSUE",
Q622="Fiber CAmtel","ACTIVE",
Q622="Fiber AOF","ACTIVE",
Q622="Projet OCM (HUAWEI)","PLANNED WORKS",
Q622="Projet OCM (NOKIA)","PLANNED WORKS",
Q622="ACCESS-ISSUE","ACCESS-ISSUE",
Q622="Projet OCM (ZTE, NOKIA, autres projets)","PLANNED WORKS",
Q622="No root CAuse","No root cause",
Q622="ODU HS","ACTIVE",
Q622="IP &amp; VLAN","ACTIVE",
Q622="Warehouse HUAWEI","SPARE-ISSUE",
Q622="SPARE-HS","SPARE-ISSUE",
Q622="Power Telco","ACTIVE"
),"")</f>
        <v>No root cause</v>
      </c>
      <c r="S622" s="58" t="s">
        <v>5536</v>
      </c>
      <c r="T622" s="7" t="s">
        <v>17</v>
      </c>
      <c r="U622" s="7" t="s">
        <v>17</v>
      </c>
      <c r="V622" s="59" t="s">
        <v>17</v>
      </c>
      <c r="W622" s="59" t="s">
        <v>17</v>
      </c>
      <c r="X622" s="59" t="s">
        <v>17</v>
      </c>
      <c r="Y622" s="59" t="s">
        <v>17</v>
      </c>
      <c r="Z622" s="59" t="s">
        <v>17</v>
      </c>
      <c r="AA622" s="59" t="s">
        <v>17</v>
      </c>
      <c r="AB622" s="59" t="s">
        <v>5536</v>
      </c>
      <c r="AC622" s="59" t="s">
        <v>17</v>
      </c>
      <c r="AD622" s="59" t="s">
        <v>17</v>
      </c>
      <c r="AE622" s="59" t="s">
        <v>17</v>
      </c>
      <c r="AF622" s="15"/>
      <c r="AG622" s="15"/>
      <c r="AH622" s="15"/>
      <c r="AI622" s="15"/>
    </row>
    <row r="623" spans="1:35" s="14" customFormat="1" x14ac:dyDescent="0.35">
      <c r="A623" s="2" t="s">
        <v>3653</v>
      </c>
      <c r="B623" s="1" t="s">
        <v>3654</v>
      </c>
      <c r="C623" s="3"/>
      <c r="D623" s="1" t="s">
        <v>23</v>
      </c>
      <c r="E623" s="1" t="s">
        <v>38</v>
      </c>
      <c r="F623" s="3" t="s">
        <v>39</v>
      </c>
      <c r="G623" s="1" t="s">
        <v>3655</v>
      </c>
      <c r="H623" s="53" t="str">
        <f>_xlfn.XLOOKUP(B623,'[1]Nur des jours'!$B:$B,'[1]Nur des jours'!$H:$H,"")</f>
        <v>ZTE</v>
      </c>
      <c r="I623" s="54">
        <v>0</v>
      </c>
      <c r="J623" s="54">
        <v>0</v>
      </c>
      <c r="K623" s="54">
        <v>0</v>
      </c>
      <c r="L623" s="55">
        <v>0</v>
      </c>
      <c r="M623" s="56" t="s">
        <v>5375</v>
      </c>
      <c r="N623" s="57"/>
      <c r="O623" s="16" t="str" cm="1">
        <f t="array" ref="O623">IFERROR(_xlfn.IFS(
Q623="MPR ISSUE","PDH",
Q623="BSS Hardware Issue","BSS",
Q623="Sites strategiques, MLL, Pylone, etc.","ENVTECH",
Q623="AKTIVCO DEFAUT GE &amp; POWER Cabinet","AKTIVCO",
Q623="AKTIVCO Coupure ENEO &amp; Baisse de tension","AKTIVCO GRID ONLY",
Q623="Coupure ENEO &amp; Baisse de tension","IHS GRID ONLY",
Q623="Defaut GE &amp; POWER Cabinet","IHS",
Q623="Sharing","Partners",
Q623="SIte strategiques &amp; DataCenter","SST &amp; DC",
Q623="Exclu","Exclu",
Q623="SAT","SAT",
Q623="SPARE-ISSUE","SPARE-ISSUE",
Q623="Fiber CAmtel","TRANS_FO_CAMTEL",
Q623="Fiber AOF","Fiber AOF",
Q623="Projet OCM (HUAWEI)","TRAVAUX-HUAWEI",
Q623="Projet OCM (NOKIA)","TRAVAUX-NOKIA",
Q623="ACCESS-ISSUE","ACCESS-ISSUE",
Q623="Projet OCM (ZTE, NOKIA, autres projets)","TRAVAUX OCM",
Q623="No root CAuse","No root cause",
Q623="ODU HS","PDH",
Q623="IP &amp; VLAN","PDH",
Q623="Warehouse HUAWEI","SPARE-ISSUE",
Q623="SPARE-HS","SPARE-ISSUE",
Q623="Power Telco","BSS"
),"")</f>
        <v>No root cause</v>
      </c>
      <c r="P623" s="22" t="str" cm="1">
        <f t="array" ref="P623">IFERROR(_xlfn.IFS(
Q623="MPR ISSUE","TX ISSUE",
Q623="BSS Hardware Issue","RAN ISSUE",
Q623="Sites strategiques, MLL, Pylone, etc.","ENVTECH",
Q623="AKTIVCO DEFAUT GE &amp; POWER Cabinet","POWER ISSUE",
Q623="AKTIVCO Coupure ENEO &amp; Baisse de tension","POWER ISSUE",
Q623="Coupure ENEO &amp; Baisse de tension","POWER ISSUE",
Q623="Defaut GE &amp; POWER Cabinet","POWER ISSUE",
Q623="Sharing","POWER ISSUE",
Q623="SIte strategiques &amp; DataCenter","POWER ISSUE",
Q623="Exclu","Exclu",
Q623="SAT","TX ISSUE",
Q623="SPARE-ISSUE","SPARE-ISSUE",
Q623="Fiber CAmtel","TX ISSUE",
Q623="Fiber AOF","TX ISSUE",
Q623="Projet OCM (HUAWEI)","TRAVAUX-HUAWEI",
Q623="Projet OCM (NOKIA)","TRAVAUX -NOKIA",
Q623="ACCESS-ISSUE","ACCESS-ISSUE",
Q623="Projet OCM (ZTE, NOKIA, autres projets)","TRAVAUX OCM",
Q623="No root CAuse","No root cause",
Q623="ODU HS","TX ISSUE",
Q623="IP &amp; VLAN","TX ISSUE",
Q623="Warehouse HUAWEI","SPARE-ISSUE",
Q623="SPARE-HS","SPARE-ISSUE",
Q623="Power Telco","RAN ISSUE"
),"")</f>
        <v>No root cause</v>
      </c>
      <c r="Q623" s="50" t="s">
        <v>5878</v>
      </c>
      <c r="R623" s="23" t="str" cm="1">
        <f t="array" ref="R623">IFERROR(_xlfn.IFS(
Q623="MPR ISSUE","ACTIVE",
Q623="BSS Hardware Issue","ACTIVE",
Q623="Sites strategiques, MLL, Pylone, etc.","PASSIVE",
Q623="AKTIVCO DEFAUT GE &amp; POWER Cabinet","PASSIVE",
Q623="AKTIVCO Coupure ENEO &amp; Baisse de tension","PASSIVE",
Q623="Coupure ENEO &amp; Baisse de tension","PASSIVE",
Q623="Defaut GE &amp; POWER Cabinet","PASSIVE",
Q623="Sharing","PASSIVE",
Q623="SIte strategiques &amp; DataCenter","PASSIVE",
Q623="Exclu","Exclu",
Q623="SAT","ACTIVE",
Q623="SPARE-ISSUE","SPARE-ISSUE",
Q623="Fiber CAmtel","ACTIVE",
Q623="Fiber AOF","ACTIVE",
Q623="Projet OCM (HUAWEI)","PLANNED WORKS",
Q623="Projet OCM (NOKIA)","PLANNED WORKS",
Q623="ACCESS-ISSUE","ACCESS-ISSUE",
Q623="Projet OCM (ZTE, NOKIA, autres projets)","PLANNED WORKS",
Q623="No root CAuse","No root cause",
Q623="ODU HS","ACTIVE",
Q623="IP &amp; VLAN","ACTIVE",
Q623="Warehouse HUAWEI","SPARE-ISSUE",
Q623="SPARE-HS","SPARE-ISSUE",
Q623="Power Telco","ACTIVE"
),"")</f>
        <v>No root cause</v>
      </c>
      <c r="S623" s="58" t="s">
        <v>5536</v>
      </c>
      <c r="T623" s="7" t="s">
        <v>17</v>
      </c>
      <c r="U623" s="7" t="s">
        <v>17</v>
      </c>
      <c r="V623" s="59" t="s">
        <v>17</v>
      </c>
      <c r="W623" s="59" t="s">
        <v>17</v>
      </c>
      <c r="X623" s="59" t="s">
        <v>17</v>
      </c>
      <c r="Y623" s="59" t="s">
        <v>17</v>
      </c>
      <c r="Z623" s="59" t="s">
        <v>17</v>
      </c>
      <c r="AA623" s="59" t="s">
        <v>17</v>
      </c>
      <c r="AB623" s="59" t="s">
        <v>17</v>
      </c>
      <c r="AC623" s="59" t="s">
        <v>17</v>
      </c>
      <c r="AD623" s="59" t="s">
        <v>5536</v>
      </c>
      <c r="AE623" s="59" t="s">
        <v>17</v>
      </c>
      <c r="AF623" s="15"/>
      <c r="AG623" s="15"/>
      <c r="AH623" s="15"/>
      <c r="AI623" s="15"/>
    </row>
    <row r="624" spans="1:35" s="14" customFormat="1" x14ac:dyDescent="0.35">
      <c r="A624" s="1" t="s">
        <v>3092</v>
      </c>
      <c r="B624" s="1" t="s">
        <v>3936</v>
      </c>
      <c r="C624" s="3"/>
      <c r="D624" s="1" t="s">
        <v>12</v>
      </c>
      <c r="E624" s="1" t="s">
        <v>1306</v>
      </c>
      <c r="F624" s="3" t="s">
        <v>57</v>
      </c>
      <c r="G624" s="1" t="s">
        <v>3092</v>
      </c>
      <c r="H624" s="61" t="str">
        <f>_xlfn.XLOOKUP(B624,'[1]Nur des jours'!$B:$B,'[1]Nur des jours'!$H:$H,"")</f>
        <v>HUAWEI</v>
      </c>
      <c r="I624" s="54">
        <v>0</v>
      </c>
      <c r="J624" s="54">
        <v>0</v>
      </c>
      <c r="K624" s="54">
        <v>0</v>
      </c>
      <c r="L624" s="55">
        <v>0</v>
      </c>
      <c r="M624" s="56" t="s">
        <v>5377</v>
      </c>
      <c r="N624" s="57"/>
      <c r="O624" s="16" t="str" cm="1">
        <f t="array" ref="O624">IFERROR(_xlfn.IFS(
Q624="MPR ISSUE","PDH",
Q624="BSS Hardware Issue","BSS",
Q624="Sites strategiques, MLL, Pylone, etc.","ENVTECH",
Q624="AKTIVCO DEFAUT GE &amp; POWER Cabinet","AKTIVCO",
Q624="AKTIVCO Coupure ENEO &amp; Baisse de tension","AKTIVCO GRID ONLY",
Q624="Coupure ENEO &amp; Baisse de tension","IHS GRID ONLY",
Q624="Defaut GE &amp; POWER Cabinet","IHS",
Q624="Sharing","Partners",
Q624="SIte strategiques &amp; DataCenter","SST &amp; DC",
Q624="Exclu","Exclu",
Q624="SAT","SAT",
Q624="SPARE-ISSUE","SPARE-ISSUE",
Q624="Fiber CAmtel","TRANS_FO_CAMTEL",
Q624="Fiber AOF","Fiber AOF",
Q624="Projet OCM (HUAWEI)","TRAVAUX-HUAWEI",
Q624="Projet OCM (NOKIA)","TRAVAUX-NOKIA",
Q624="ACCESS-ISSUE","ACCESS-ISSUE",
Q624="Projet OCM (ZTE, NOKIA, autres projets)","TRAVAUX OCM",
Q624="No root CAuse","No root cause",
Q624="ODU HS","PDH",
Q624="IP &amp; VLAN","PDH",
Q624="Warehouse HUAWEI","SPARE-ISSUE",
Q624="SPARE-HS","SPARE-ISSUE",
Q624="Power Telco","BSS"
),"")</f>
        <v>No root cause</v>
      </c>
      <c r="P624" s="22" t="str" cm="1">
        <f t="array" ref="P624">IFERROR(_xlfn.IFS(
Q624="MPR ISSUE","TX ISSUE",
Q624="BSS Hardware Issue","RAN ISSUE",
Q624="Sites strategiques, MLL, Pylone, etc.","ENVTECH",
Q624="AKTIVCO DEFAUT GE &amp; POWER Cabinet","POWER ISSUE",
Q624="AKTIVCO Coupure ENEO &amp; Baisse de tension","POWER ISSUE",
Q624="Coupure ENEO &amp; Baisse de tension","POWER ISSUE",
Q624="Defaut GE &amp; POWER Cabinet","POWER ISSUE",
Q624="Sharing","POWER ISSUE",
Q624="SIte strategiques &amp; DataCenter","POWER ISSUE",
Q624="Exclu","Exclu",
Q624="SAT","TX ISSUE",
Q624="SPARE-ISSUE","SPARE-ISSUE",
Q624="Fiber CAmtel","TX ISSUE",
Q624="Fiber AOF","TX ISSUE",
Q624="Projet OCM (HUAWEI)","TRAVAUX-HUAWEI",
Q624="Projet OCM (NOKIA)","TRAVAUX -NOKIA",
Q624="ACCESS-ISSUE","ACCESS-ISSUE",
Q624="Projet OCM (ZTE, NOKIA, autres projets)","TRAVAUX OCM",
Q624="No root CAuse","No root cause",
Q624="ODU HS","TX ISSUE",
Q624="IP &amp; VLAN","TX ISSUE",
Q624="Warehouse HUAWEI","SPARE-ISSUE",
Q624="SPARE-HS","SPARE-ISSUE",
Q624="Power Telco","RAN ISSUE"
),"")</f>
        <v>No root cause</v>
      </c>
      <c r="Q624" s="50" t="s">
        <v>5878</v>
      </c>
      <c r="R624" s="23" t="str" cm="1">
        <f t="array" ref="R624">IFERROR(_xlfn.IFS(
Q624="MPR ISSUE","ACTIVE",
Q624="BSS Hardware Issue","ACTIVE",
Q624="Sites strategiques, MLL, Pylone, etc.","PASSIVE",
Q624="AKTIVCO DEFAUT GE &amp; POWER Cabinet","PASSIVE",
Q624="AKTIVCO Coupure ENEO &amp; Baisse de tension","PASSIVE",
Q624="Coupure ENEO &amp; Baisse de tension","PASSIVE",
Q624="Defaut GE &amp; POWER Cabinet","PASSIVE",
Q624="Sharing","PASSIVE",
Q624="SIte strategiques &amp; DataCenter","PASSIVE",
Q624="Exclu","Exclu",
Q624="SAT","ACTIVE",
Q624="SPARE-ISSUE","SPARE-ISSUE",
Q624="Fiber CAmtel","ACTIVE",
Q624="Fiber AOF","ACTIVE",
Q624="Projet OCM (HUAWEI)","PLANNED WORKS",
Q624="Projet OCM (NOKIA)","PLANNED WORKS",
Q624="ACCESS-ISSUE","ACCESS-ISSUE",
Q624="Projet OCM (ZTE, NOKIA, autres projets)","PLANNED WORKS",
Q624="No root CAuse","No root cause",
Q624="ODU HS","ACTIVE",
Q624="IP &amp; VLAN","ACTIVE",
Q624="Warehouse HUAWEI","SPARE-ISSUE",
Q624="SPARE-HS","SPARE-ISSUE",
Q624="Power Telco","ACTIVE"
),"")</f>
        <v>No root cause</v>
      </c>
      <c r="S624" s="58" t="s">
        <v>5536</v>
      </c>
      <c r="T624" s="7" t="s">
        <v>17</v>
      </c>
      <c r="U624" s="7" t="s">
        <v>17</v>
      </c>
      <c r="V624" s="59" t="s">
        <v>17</v>
      </c>
      <c r="W624" s="59" t="s">
        <v>17</v>
      </c>
      <c r="X624" s="59" t="s">
        <v>17</v>
      </c>
      <c r="Y624" s="59" t="s">
        <v>17</v>
      </c>
      <c r="Z624" s="59" t="s">
        <v>17</v>
      </c>
      <c r="AA624" s="59" t="s">
        <v>17</v>
      </c>
      <c r="AB624" s="59" t="s">
        <v>5536</v>
      </c>
      <c r="AC624" s="59" t="s">
        <v>17</v>
      </c>
      <c r="AD624" s="59" t="s">
        <v>17</v>
      </c>
      <c r="AE624" s="59" t="s">
        <v>17</v>
      </c>
      <c r="AF624" s="15"/>
      <c r="AG624" s="15"/>
      <c r="AH624" s="15"/>
      <c r="AI624" s="15"/>
    </row>
    <row r="625" spans="1:35" s="14" customFormat="1" x14ac:dyDescent="0.35">
      <c r="A625" s="1" t="s">
        <v>3807</v>
      </c>
      <c r="B625" s="1" t="s">
        <v>3808</v>
      </c>
      <c r="C625" s="3"/>
      <c r="D625" s="1" t="s">
        <v>12</v>
      </c>
      <c r="E625" s="1" t="s">
        <v>68</v>
      </c>
      <c r="F625" s="3" t="s">
        <v>57</v>
      </c>
      <c r="G625" s="1" t="s">
        <v>3809</v>
      </c>
      <c r="H625" s="61" t="str">
        <f>_xlfn.XLOOKUP(B625,'[1]Nur des jours'!$B:$B,'[1]Nur des jours'!$H:$H,"")</f>
        <v>HUAWEI</v>
      </c>
      <c r="I625" s="54">
        <v>0</v>
      </c>
      <c r="J625" s="54">
        <v>0</v>
      </c>
      <c r="K625" s="54">
        <v>0</v>
      </c>
      <c r="L625" s="55">
        <v>0</v>
      </c>
      <c r="M625" s="56" t="s">
        <v>5377</v>
      </c>
      <c r="N625" s="57"/>
      <c r="O625" s="16" t="str" cm="1">
        <f t="array" ref="O625">IFERROR(_xlfn.IFS(
Q625="MPR ISSUE","PDH",
Q625="BSS Hardware Issue","BSS",
Q625="Sites strategiques, MLL, Pylone, etc.","ENVTECH",
Q625="AKTIVCO DEFAUT GE &amp; POWER Cabinet","AKTIVCO",
Q625="AKTIVCO Coupure ENEO &amp; Baisse de tension","AKTIVCO GRID ONLY",
Q625="Coupure ENEO &amp; Baisse de tension","IHS GRID ONLY",
Q625="Defaut GE &amp; POWER Cabinet","IHS",
Q625="Sharing","Partners",
Q625="SIte strategiques &amp; DataCenter","SST &amp; DC",
Q625="Exclu","Exclu",
Q625="SAT","SAT",
Q625="SPARE-ISSUE","SPARE-ISSUE",
Q625="Fiber CAmtel","TRANS_FO_CAMTEL",
Q625="Fiber AOF","Fiber AOF",
Q625="Projet OCM (HUAWEI)","TRAVAUX-HUAWEI",
Q625="Projet OCM (NOKIA)","TRAVAUX-NOKIA",
Q625="ACCESS-ISSUE","ACCESS-ISSUE",
Q625="Projet OCM (ZTE, NOKIA, autres projets)","TRAVAUX OCM",
Q625="No root CAuse","No root cause",
Q625="ODU HS","PDH",
Q625="IP &amp; VLAN","PDH",
Q625="Warehouse HUAWEI","SPARE-ISSUE",
Q625="SPARE-HS","SPARE-ISSUE",
Q625="Power Telco","BSS"
),"")</f>
        <v>IHS</v>
      </c>
      <c r="P625" s="22" t="str" cm="1">
        <f t="array" ref="P625">IFERROR(_xlfn.IFS(
Q625="MPR ISSUE","TX ISSUE",
Q625="BSS Hardware Issue","RAN ISSUE",
Q625="Sites strategiques, MLL, Pylone, etc.","ENVTECH",
Q625="AKTIVCO DEFAUT GE &amp; POWER Cabinet","POWER ISSUE",
Q625="AKTIVCO Coupure ENEO &amp; Baisse de tension","POWER ISSUE",
Q625="Coupure ENEO &amp; Baisse de tension","POWER ISSUE",
Q625="Defaut GE &amp; POWER Cabinet","POWER ISSUE",
Q625="Sharing","POWER ISSUE",
Q625="SIte strategiques &amp; DataCenter","POWER ISSUE",
Q625="Exclu","Exclu",
Q625="SAT","TX ISSUE",
Q625="SPARE-ISSUE","SPARE-ISSUE",
Q625="Fiber CAmtel","TX ISSUE",
Q625="Fiber AOF","TX ISSUE",
Q625="Projet OCM (HUAWEI)","TRAVAUX-HUAWEI",
Q625="Projet OCM (NOKIA)","TRAVAUX -NOKIA",
Q625="ACCESS-ISSUE","ACCESS-ISSUE",
Q625="Projet OCM (ZTE, NOKIA, autres projets)","TRAVAUX OCM",
Q625="No root CAuse","No root cause",
Q625="ODU HS","TX ISSUE",
Q625="IP &amp; VLAN","TX ISSUE",
Q625="Warehouse HUAWEI","SPARE-ISSUE",
Q625="SPARE-HS","SPARE-ISSUE",
Q625="Power Telco","RAN ISSUE"
),"")</f>
        <v>POWER ISSUE</v>
      </c>
      <c r="Q625" s="50" t="s">
        <v>5338</v>
      </c>
      <c r="R625" s="23" t="str" cm="1">
        <f t="array" ref="R625">IFERROR(_xlfn.IFS(
Q625="MPR ISSUE","ACTIVE",
Q625="BSS Hardware Issue","ACTIVE",
Q625="Sites strategiques, MLL, Pylone, etc.","PASSIVE",
Q625="AKTIVCO DEFAUT GE &amp; POWER Cabinet","PASSIVE",
Q625="AKTIVCO Coupure ENEO &amp; Baisse de tension","PASSIVE",
Q625="Coupure ENEO &amp; Baisse de tension","PASSIVE",
Q625="Defaut GE &amp; POWER Cabinet","PASSIVE",
Q625="Sharing","PASSIVE",
Q625="SIte strategiques &amp; DataCenter","PASSIVE",
Q625="Exclu","Exclu",
Q625="SAT","ACTIVE",
Q625="SPARE-ISSUE","SPARE-ISSUE",
Q625="Fiber CAmtel","ACTIVE",
Q625="Fiber AOF","ACTIVE",
Q625="Projet OCM (HUAWEI)","PLANNED WORKS",
Q625="Projet OCM (NOKIA)","PLANNED WORKS",
Q625="ACCESS-ISSUE","ACCESS-ISSUE",
Q625="Projet OCM (ZTE, NOKIA, autres projets)","PLANNED WORKS",
Q625="No root CAuse","No root cause",
Q625="ODU HS","ACTIVE",
Q625="IP &amp; VLAN","ACTIVE",
Q625="Warehouse HUAWEI","SPARE-ISSUE",
Q625="SPARE-HS","SPARE-ISSUE",
Q625="Power Telco","ACTIVE"
),"")</f>
        <v>PASSIVE</v>
      </c>
      <c r="S625" s="58" t="s">
        <v>5823</v>
      </c>
      <c r="T625" s="7" t="s">
        <v>17</v>
      </c>
      <c r="U625" s="7" t="s">
        <v>17</v>
      </c>
      <c r="V625" s="59" t="s">
        <v>17</v>
      </c>
      <c r="W625" s="59" t="s">
        <v>17</v>
      </c>
      <c r="X625" s="59" t="s">
        <v>17</v>
      </c>
      <c r="Y625" s="59" t="s">
        <v>17</v>
      </c>
      <c r="Z625" s="59" t="s">
        <v>17</v>
      </c>
      <c r="AA625" s="59" t="s">
        <v>17</v>
      </c>
      <c r="AB625" s="59" t="s">
        <v>17</v>
      </c>
      <c r="AC625" s="59" t="s">
        <v>5823</v>
      </c>
      <c r="AD625" s="59" t="s">
        <v>17</v>
      </c>
      <c r="AE625" s="59" t="s">
        <v>17</v>
      </c>
      <c r="AF625" s="15"/>
      <c r="AG625" s="15"/>
      <c r="AH625" s="15"/>
      <c r="AI625" s="15"/>
    </row>
    <row r="626" spans="1:35" s="14" customFormat="1" x14ac:dyDescent="0.35">
      <c r="A626" s="1" t="s">
        <v>4194</v>
      </c>
      <c r="B626" s="1" t="s">
        <v>4195</v>
      </c>
      <c r="C626" s="3"/>
      <c r="D626" s="1" t="s">
        <v>23</v>
      </c>
      <c r="E626" s="1" t="s">
        <v>124</v>
      </c>
      <c r="F626" s="3" t="s">
        <v>39</v>
      </c>
      <c r="G626" s="1" t="s">
        <v>1580</v>
      </c>
      <c r="H626" s="53" t="str">
        <f>_xlfn.XLOOKUP(B626,'[1]Nur des jours'!$B:$B,'[1]Nur des jours'!$H:$H,"")</f>
        <v>ZTE</v>
      </c>
      <c r="I626" s="54">
        <v>0</v>
      </c>
      <c r="J626" s="54">
        <v>0</v>
      </c>
      <c r="K626" s="54">
        <v>0</v>
      </c>
      <c r="L626" s="55">
        <v>0</v>
      </c>
      <c r="M626" s="56" t="s">
        <v>5375</v>
      </c>
      <c r="N626" s="57"/>
      <c r="O626" s="16" t="str" cm="1">
        <f t="array" ref="O626">IFERROR(_xlfn.IFS(
Q626="MPR ISSUE","PDH",
Q626="BSS Hardware Issue","BSS",
Q626="Sites strategiques, MLL, Pylone, etc.","ENVTECH",
Q626="AKTIVCO DEFAUT GE &amp; POWER Cabinet","AKTIVCO",
Q626="AKTIVCO Coupure ENEO &amp; Baisse de tension","AKTIVCO GRID ONLY",
Q626="Coupure ENEO &amp; Baisse de tension","IHS GRID ONLY",
Q626="Defaut GE &amp; POWER Cabinet","IHS",
Q626="Sharing","Partners",
Q626="SIte strategiques &amp; DataCenter","SST &amp; DC",
Q626="Exclu","Exclu",
Q626="SAT","SAT",
Q626="SPARE-ISSUE","SPARE-ISSUE",
Q626="Fiber CAmtel","TRANS_FO_CAMTEL",
Q626="Fiber AOF","Fiber AOF",
Q626="Projet OCM (HUAWEI)","TRAVAUX-HUAWEI",
Q626="Projet OCM (NOKIA)","TRAVAUX-NOKIA",
Q626="ACCESS-ISSUE","ACCESS-ISSUE",
Q626="Projet OCM (ZTE, NOKIA, autres projets)","TRAVAUX OCM",
Q626="No root CAuse","No root cause",
Q626="ODU HS","PDH",
Q626="IP &amp; VLAN","PDH",
Q626="Warehouse HUAWEI","SPARE-ISSUE",
Q626="SPARE-HS","SPARE-ISSUE",
Q626="Power Telco","BSS"
),"")</f>
        <v>No root cause</v>
      </c>
      <c r="P626" s="22" t="str" cm="1">
        <f t="array" ref="P626">IFERROR(_xlfn.IFS(
Q626="MPR ISSUE","TX ISSUE",
Q626="BSS Hardware Issue","RAN ISSUE",
Q626="Sites strategiques, MLL, Pylone, etc.","ENVTECH",
Q626="AKTIVCO DEFAUT GE &amp; POWER Cabinet","POWER ISSUE",
Q626="AKTIVCO Coupure ENEO &amp; Baisse de tension","POWER ISSUE",
Q626="Coupure ENEO &amp; Baisse de tension","POWER ISSUE",
Q626="Defaut GE &amp; POWER Cabinet","POWER ISSUE",
Q626="Sharing","POWER ISSUE",
Q626="SIte strategiques &amp; DataCenter","POWER ISSUE",
Q626="Exclu","Exclu",
Q626="SAT","TX ISSUE",
Q626="SPARE-ISSUE","SPARE-ISSUE",
Q626="Fiber CAmtel","TX ISSUE",
Q626="Fiber AOF","TX ISSUE",
Q626="Projet OCM (HUAWEI)","TRAVAUX-HUAWEI",
Q626="Projet OCM (NOKIA)","TRAVAUX -NOKIA",
Q626="ACCESS-ISSUE","ACCESS-ISSUE",
Q626="Projet OCM (ZTE, NOKIA, autres projets)","TRAVAUX OCM",
Q626="No root CAuse","No root cause",
Q626="ODU HS","TX ISSUE",
Q626="IP &amp; VLAN","TX ISSUE",
Q626="Warehouse HUAWEI","SPARE-ISSUE",
Q626="SPARE-HS","SPARE-ISSUE",
Q626="Power Telco","RAN ISSUE"
),"")</f>
        <v>No root cause</v>
      </c>
      <c r="Q626" s="50" t="s">
        <v>5878</v>
      </c>
      <c r="R626" s="23" t="str" cm="1">
        <f t="array" ref="R626">IFERROR(_xlfn.IFS(
Q626="MPR ISSUE","ACTIVE",
Q626="BSS Hardware Issue","ACTIVE",
Q626="Sites strategiques, MLL, Pylone, etc.","PASSIVE",
Q626="AKTIVCO DEFAUT GE &amp; POWER Cabinet","PASSIVE",
Q626="AKTIVCO Coupure ENEO &amp; Baisse de tension","PASSIVE",
Q626="Coupure ENEO &amp; Baisse de tension","PASSIVE",
Q626="Defaut GE &amp; POWER Cabinet","PASSIVE",
Q626="Sharing","PASSIVE",
Q626="SIte strategiques &amp; DataCenter","PASSIVE",
Q626="Exclu","Exclu",
Q626="SAT","ACTIVE",
Q626="SPARE-ISSUE","SPARE-ISSUE",
Q626="Fiber CAmtel","ACTIVE",
Q626="Fiber AOF","ACTIVE",
Q626="Projet OCM (HUAWEI)","PLANNED WORKS",
Q626="Projet OCM (NOKIA)","PLANNED WORKS",
Q626="ACCESS-ISSUE","ACCESS-ISSUE",
Q626="Projet OCM (ZTE, NOKIA, autres projets)","PLANNED WORKS",
Q626="No root CAuse","No root cause",
Q626="ODU HS","ACTIVE",
Q626="IP &amp; VLAN","ACTIVE",
Q626="Warehouse HUAWEI","SPARE-ISSUE",
Q626="SPARE-HS","SPARE-ISSUE",
Q626="Power Telco","ACTIVE"
),"")</f>
        <v>No root cause</v>
      </c>
      <c r="S626" s="58" t="s">
        <v>5829</v>
      </c>
      <c r="T626" s="7" t="s">
        <v>17</v>
      </c>
      <c r="U626" s="7" t="s">
        <v>17</v>
      </c>
      <c r="V626" s="59" t="s">
        <v>17</v>
      </c>
      <c r="W626" s="59" t="s">
        <v>17</v>
      </c>
      <c r="X626" s="59" t="s">
        <v>17</v>
      </c>
      <c r="Y626" s="59" t="s">
        <v>17</v>
      </c>
      <c r="Z626" s="59" t="s">
        <v>17</v>
      </c>
      <c r="AA626" s="59" t="s">
        <v>17</v>
      </c>
      <c r="AB626" s="59" t="s">
        <v>17</v>
      </c>
      <c r="AC626" s="59" t="s">
        <v>17</v>
      </c>
      <c r="AD626" s="59" t="s">
        <v>17</v>
      </c>
      <c r="AE626" s="59" t="s">
        <v>5829</v>
      </c>
      <c r="AF626" s="15"/>
      <c r="AG626" s="15"/>
      <c r="AH626" s="15"/>
      <c r="AI626" s="15"/>
    </row>
    <row r="627" spans="1:35" s="14" customFormat="1" x14ac:dyDescent="0.35">
      <c r="A627" s="1" t="s">
        <v>4604</v>
      </c>
      <c r="B627" s="1" t="s">
        <v>4605</v>
      </c>
      <c r="C627" s="3"/>
      <c r="D627" s="1" t="s">
        <v>12</v>
      </c>
      <c r="E627" s="1" t="s">
        <v>13</v>
      </c>
      <c r="F627" s="3" t="s">
        <v>92</v>
      </c>
      <c r="G627" s="1" t="s">
        <v>4606</v>
      </c>
      <c r="H627" s="62" t="str">
        <f>_xlfn.XLOOKUP(B627,'[1]Nur des jours'!$B:$B,'[1]Nur des jours'!$H:$H,"")</f>
        <v>NOKIA</v>
      </c>
      <c r="I627" s="54">
        <v>0</v>
      </c>
      <c r="J627" s="54">
        <v>0</v>
      </c>
      <c r="K627" s="54">
        <v>0</v>
      </c>
      <c r="L627" s="55">
        <v>0</v>
      </c>
      <c r="M627" s="56" t="s">
        <v>5375</v>
      </c>
      <c r="N627" s="57"/>
      <c r="O627" s="16" t="str" cm="1">
        <f t="array" ref="O627">IFERROR(_xlfn.IFS(
Q627="MPR ISSUE","PDH",
Q627="BSS Hardware Issue","BSS",
Q627="Sites strategiques, MLL, Pylone, etc.","ENVTECH",
Q627="AKTIVCO DEFAUT GE &amp; POWER Cabinet","AKTIVCO",
Q627="AKTIVCO Coupure ENEO &amp; Baisse de tension","AKTIVCO GRID ONLY",
Q627="Coupure ENEO &amp; Baisse de tension","IHS GRID ONLY",
Q627="Defaut GE &amp; POWER Cabinet","IHS",
Q627="Sharing","Partners",
Q627="SIte strategiques &amp; DataCenter","SST &amp; DC",
Q627="Exclu","Exclu",
Q627="SAT","SAT",
Q627="SPARE-ISSUE","SPARE-ISSUE",
Q627="Fiber CAmtel","TRANS_FO_CAMTEL",
Q627="Fiber AOF","Fiber AOF",
Q627="Projet OCM (HUAWEI)","TRAVAUX-HUAWEI",
Q627="Projet OCM (NOKIA)","TRAVAUX-NOKIA",
Q627="ACCESS-ISSUE","ACCESS-ISSUE",
Q627="Projet OCM (ZTE, NOKIA, autres projets)","TRAVAUX OCM",
Q627="No root CAuse","No root cause",
Q627="ODU HS","PDH",
Q627="IP &amp; VLAN","PDH",
Q627="Warehouse HUAWEI","SPARE-ISSUE",
Q627="SPARE-HS","SPARE-ISSUE",
Q627="Power Telco","BSS"
),"")</f>
        <v>No root cause</v>
      </c>
      <c r="P627" s="22" t="str" cm="1">
        <f t="array" ref="P627">IFERROR(_xlfn.IFS(
Q627="MPR ISSUE","TX ISSUE",
Q627="BSS Hardware Issue","RAN ISSUE",
Q627="Sites strategiques, MLL, Pylone, etc.","ENVTECH",
Q627="AKTIVCO DEFAUT GE &amp; POWER Cabinet","POWER ISSUE",
Q627="AKTIVCO Coupure ENEO &amp; Baisse de tension","POWER ISSUE",
Q627="Coupure ENEO &amp; Baisse de tension","POWER ISSUE",
Q627="Defaut GE &amp; POWER Cabinet","POWER ISSUE",
Q627="Sharing","POWER ISSUE",
Q627="SIte strategiques &amp; DataCenter","POWER ISSUE",
Q627="Exclu","Exclu",
Q627="SAT","TX ISSUE",
Q627="SPARE-ISSUE","SPARE-ISSUE",
Q627="Fiber CAmtel","TX ISSUE",
Q627="Fiber AOF","TX ISSUE",
Q627="Projet OCM (HUAWEI)","TRAVAUX-HUAWEI",
Q627="Projet OCM (NOKIA)","TRAVAUX -NOKIA",
Q627="ACCESS-ISSUE","ACCESS-ISSUE",
Q627="Projet OCM (ZTE, NOKIA, autres projets)","TRAVAUX OCM",
Q627="No root CAuse","No root cause",
Q627="ODU HS","TX ISSUE",
Q627="IP &amp; VLAN","TX ISSUE",
Q627="Warehouse HUAWEI","SPARE-ISSUE",
Q627="SPARE-HS","SPARE-ISSUE",
Q627="Power Telco","RAN ISSUE"
),"")</f>
        <v>No root cause</v>
      </c>
      <c r="Q627" s="50" t="s">
        <v>5878</v>
      </c>
      <c r="R627" s="23" t="str" cm="1">
        <f t="array" ref="R627">IFERROR(_xlfn.IFS(
Q627="MPR ISSUE","ACTIVE",
Q627="BSS Hardware Issue","ACTIVE",
Q627="Sites strategiques, MLL, Pylone, etc.","PASSIVE",
Q627="AKTIVCO DEFAUT GE &amp; POWER Cabinet","PASSIVE",
Q627="AKTIVCO Coupure ENEO &amp; Baisse de tension","PASSIVE",
Q627="Coupure ENEO &amp; Baisse de tension","PASSIVE",
Q627="Defaut GE &amp; POWER Cabinet","PASSIVE",
Q627="Sharing","PASSIVE",
Q627="SIte strategiques &amp; DataCenter","PASSIVE",
Q627="Exclu","Exclu",
Q627="SAT","ACTIVE",
Q627="SPARE-ISSUE","SPARE-ISSUE",
Q627="Fiber CAmtel","ACTIVE",
Q627="Fiber AOF","ACTIVE",
Q627="Projet OCM (HUAWEI)","PLANNED WORKS",
Q627="Projet OCM (NOKIA)","PLANNED WORKS",
Q627="ACCESS-ISSUE","ACCESS-ISSUE",
Q627="Projet OCM (ZTE, NOKIA, autres projets)","PLANNED WORKS",
Q627="No root CAuse","No root cause",
Q627="ODU HS","ACTIVE",
Q627="IP &amp; VLAN","ACTIVE",
Q627="Warehouse HUAWEI","SPARE-ISSUE",
Q627="SPARE-HS","SPARE-ISSUE",
Q627="Power Telco","ACTIVE"
),"")</f>
        <v>No root cause</v>
      </c>
      <c r="S627" s="58" t="s">
        <v>5837</v>
      </c>
      <c r="T627" s="7" t="s">
        <v>17</v>
      </c>
      <c r="U627" s="7" t="s">
        <v>17</v>
      </c>
      <c r="V627" s="59" t="s">
        <v>17</v>
      </c>
      <c r="W627" s="59" t="s">
        <v>17</v>
      </c>
      <c r="X627" s="59" t="s">
        <v>17</v>
      </c>
      <c r="Y627" s="59" t="s">
        <v>17</v>
      </c>
      <c r="Z627" s="59" t="s">
        <v>17</v>
      </c>
      <c r="AA627" s="59" t="s">
        <v>17</v>
      </c>
      <c r="AB627" s="59" t="s">
        <v>17</v>
      </c>
      <c r="AC627" s="59" t="s">
        <v>17</v>
      </c>
      <c r="AD627" s="59" t="s">
        <v>17</v>
      </c>
      <c r="AE627" s="59" t="s">
        <v>5837</v>
      </c>
      <c r="AF627" s="15"/>
      <c r="AG627" s="15"/>
      <c r="AH627" s="15"/>
      <c r="AI627" s="15"/>
    </row>
    <row r="628" spans="1:35" s="14" customFormat="1" x14ac:dyDescent="0.35">
      <c r="A628" s="1" t="s">
        <v>5076</v>
      </c>
      <c r="B628" s="1" t="s">
        <v>5077</v>
      </c>
      <c r="C628" s="3"/>
      <c r="D628" s="1" t="s">
        <v>12</v>
      </c>
      <c r="E628" s="1" t="s">
        <v>13</v>
      </c>
      <c r="F628" s="3" t="s">
        <v>39</v>
      </c>
      <c r="G628" s="1" t="s">
        <v>4812</v>
      </c>
      <c r="H628" s="62" t="str">
        <f>_xlfn.XLOOKUP(B628,'[1]Nur des jours'!$B:$B,'[1]Nur des jours'!$H:$H,"")</f>
        <v>NOKIA</v>
      </c>
      <c r="I628" s="54">
        <v>0</v>
      </c>
      <c r="J628" s="54">
        <v>0</v>
      </c>
      <c r="K628" s="54">
        <v>0</v>
      </c>
      <c r="L628" s="55">
        <v>0</v>
      </c>
      <c r="M628" s="56" t="s">
        <v>5375</v>
      </c>
      <c r="N628" s="57"/>
      <c r="O628" s="16" t="str" cm="1">
        <f t="array" ref="O628">IFERROR(_xlfn.IFS(
Q628="MPR ISSUE","PDH",
Q628="BSS Hardware Issue","BSS",
Q628="Sites strategiques, MLL, Pylone, etc.","ENVTECH",
Q628="AKTIVCO DEFAUT GE &amp; POWER Cabinet","AKTIVCO",
Q628="AKTIVCO Coupure ENEO &amp; Baisse de tension","AKTIVCO GRID ONLY",
Q628="Coupure ENEO &amp; Baisse de tension","IHS GRID ONLY",
Q628="Defaut GE &amp; POWER Cabinet","IHS",
Q628="Sharing","Partners",
Q628="SIte strategiques &amp; DataCenter","SST &amp; DC",
Q628="Exclu","Exclu",
Q628="SAT","SAT",
Q628="SPARE-ISSUE","SPARE-ISSUE",
Q628="Fiber CAmtel","TRANS_FO_CAMTEL",
Q628="Fiber AOF","Fiber AOF",
Q628="Projet OCM (HUAWEI)","TRAVAUX-HUAWEI",
Q628="Projet OCM (NOKIA)","TRAVAUX-NOKIA",
Q628="ACCESS-ISSUE","ACCESS-ISSUE",
Q628="Projet OCM (ZTE, NOKIA, autres projets)","TRAVAUX OCM",
Q628="No root CAuse","No root cause",
Q628="ODU HS","PDH",
Q628="IP &amp; VLAN","PDH",
Q628="Warehouse HUAWEI","SPARE-ISSUE",
Q628="SPARE-HS","SPARE-ISSUE",
Q628="Power Telco","BSS"
),"")</f>
        <v>No root cause</v>
      </c>
      <c r="P628" s="22" t="str" cm="1">
        <f t="array" ref="P628">IFERROR(_xlfn.IFS(
Q628="MPR ISSUE","TX ISSUE",
Q628="BSS Hardware Issue","RAN ISSUE",
Q628="Sites strategiques, MLL, Pylone, etc.","ENVTECH",
Q628="AKTIVCO DEFAUT GE &amp; POWER Cabinet","POWER ISSUE",
Q628="AKTIVCO Coupure ENEO &amp; Baisse de tension","POWER ISSUE",
Q628="Coupure ENEO &amp; Baisse de tension","POWER ISSUE",
Q628="Defaut GE &amp; POWER Cabinet","POWER ISSUE",
Q628="Sharing","POWER ISSUE",
Q628="SIte strategiques &amp; DataCenter","POWER ISSUE",
Q628="Exclu","Exclu",
Q628="SAT","TX ISSUE",
Q628="SPARE-ISSUE","SPARE-ISSUE",
Q628="Fiber CAmtel","TX ISSUE",
Q628="Fiber AOF","TX ISSUE",
Q628="Projet OCM (HUAWEI)","TRAVAUX-HUAWEI",
Q628="Projet OCM (NOKIA)","TRAVAUX -NOKIA",
Q628="ACCESS-ISSUE","ACCESS-ISSUE",
Q628="Projet OCM (ZTE, NOKIA, autres projets)","TRAVAUX OCM",
Q628="No root CAuse","No root cause",
Q628="ODU HS","TX ISSUE",
Q628="IP &amp; VLAN","TX ISSUE",
Q628="Warehouse HUAWEI","SPARE-ISSUE",
Q628="SPARE-HS","SPARE-ISSUE",
Q628="Power Telco","RAN ISSUE"
),"")</f>
        <v>No root cause</v>
      </c>
      <c r="Q628" s="50" t="s">
        <v>5878</v>
      </c>
      <c r="R628" s="23" t="str" cm="1">
        <f t="array" ref="R628">IFERROR(_xlfn.IFS(
Q628="MPR ISSUE","ACTIVE",
Q628="BSS Hardware Issue","ACTIVE",
Q628="Sites strategiques, MLL, Pylone, etc.","PASSIVE",
Q628="AKTIVCO DEFAUT GE &amp; POWER Cabinet","PASSIVE",
Q628="AKTIVCO Coupure ENEO &amp; Baisse de tension","PASSIVE",
Q628="Coupure ENEO &amp; Baisse de tension","PASSIVE",
Q628="Defaut GE &amp; POWER Cabinet","PASSIVE",
Q628="Sharing","PASSIVE",
Q628="SIte strategiques &amp; DataCenter","PASSIVE",
Q628="Exclu","Exclu",
Q628="SAT","ACTIVE",
Q628="SPARE-ISSUE","SPARE-ISSUE",
Q628="Fiber CAmtel","ACTIVE",
Q628="Fiber AOF","ACTIVE",
Q628="Projet OCM (HUAWEI)","PLANNED WORKS",
Q628="Projet OCM (NOKIA)","PLANNED WORKS",
Q628="ACCESS-ISSUE","ACCESS-ISSUE",
Q628="Projet OCM (ZTE, NOKIA, autres projets)","PLANNED WORKS",
Q628="No root CAuse","No root cause",
Q628="ODU HS","ACTIVE",
Q628="IP &amp; VLAN","ACTIVE",
Q628="Warehouse HUAWEI","SPARE-ISSUE",
Q628="SPARE-HS","SPARE-ISSUE",
Q628="Power Telco","ACTIVE"
),"")</f>
        <v>No root cause</v>
      </c>
      <c r="S628" s="58" t="s">
        <v>5588</v>
      </c>
      <c r="T628" s="7" t="s">
        <v>17</v>
      </c>
      <c r="U628" s="7" t="s">
        <v>17</v>
      </c>
      <c r="V628" s="59" t="s">
        <v>17</v>
      </c>
      <c r="W628" s="59" t="s">
        <v>17</v>
      </c>
      <c r="X628" s="59" t="s">
        <v>17</v>
      </c>
      <c r="Y628" s="59" t="s">
        <v>17</v>
      </c>
      <c r="Z628" s="59" t="s">
        <v>17</v>
      </c>
      <c r="AA628" s="59" t="s">
        <v>17</v>
      </c>
      <c r="AB628" s="59" t="s">
        <v>17</v>
      </c>
      <c r="AC628" s="59" t="s">
        <v>17</v>
      </c>
      <c r="AD628" s="59" t="s">
        <v>17</v>
      </c>
      <c r="AE628" s="59" t="s">
        <v>5588</v>
      </c>
      <c r="AF628" s="15"/>
      <c r="AG628" s="15"/>
      <c r="AH628" s="15"/>
      <c r="AI628" s="15"/>
    </row>
    <row r="629" spans="1:35" s="14" customFormat="1" x14ac:dyDescent="0.35">
      <c r="A629" s="1" t="s">
        <v>2037</v>
      </c>
      <c r="B629" s="1" t="s">
        <v>2038</v>
      </c>
      <c r="C629" s="3"/>
      <c r="D629" s="1" t="s">
        <v>23</v>
      </c>
      <c r="E629" s="1" t="s">
        <v>38</v>
      </c>
      <c r="F629" s="3" t="s">
        <v>39</v>
      </c>
      <c r="G629" s="1" t="s">
        <v>2039</v>
      </c>
      <c r="H629" s="62" t="str">
        <f>_xlfn.XLOOKUP(B629,'[1]Nur des jours'!$B:$B,'[1]Nur des jours'!$H:$H,"")</f>
        <v>NOKIA</v>
      </c>
      <c r="I629" s="54">
        <v>0</v>
      </c>
      <c r="J629" s="54">
        <v>0</v>
      </c>
      <c r="K629" s="54">
        <v>0</v>
      </c>
      <c r="L629" s="55">
        <v>0</v>
      </c>
      <c r="M629" s="56" t="s">
        <v>5375</v>
      </c>
      <c r="N629" s="57"/>
      <c r="O629" s="16" t="str" cm="1">
        <f t="array" ref="O629">IFERROR(_xlfn.IFS(
Q629="MPR ISSUE","PDH",
Q629="BSS Hardware Issue","BSS",
Q629="Sites strategiques, MLL, Pylone, etc.","ENVTECH",
Q629="AKTIVCO DEFAUT GE &amp; POWER Cabinet","AKTIVCO",
Q629="AKTIVCO Coupure ENEO &amp; Baisse de tension","AKTIVCO GRID ONLY",
Q629="Coupure ENEO &amp; Baisse de tension","IHS GRID ONLY",
Q629="Defaut GE &amp; POWER Cabinet","IHS",
Q629="Sharing","Partners",
Q629="SIte strategiques &amp; DataCenter","SST &amp; DC",
Q629="Exclu","Exclu",
Q629="SAT","SAT",
Q629="SPARE-ISSUE","SPARE-ISSUE",
Q629="Fiber CAmtel","TRANS_FO_CAMTEL",
Q629="Fiber AOF","Fiber AOF",
Q629="Projet OCM (HUAWEI)","TRAVAUX-HUAWEI",
Q629="Projet OCM (NOKIA)","TRAVAUX-NOKIA",
Q629="ACCESS-ISSUE","ACCESS-ISSUE",
Q629="Projet OCM (ZTE, NOKIA, autres projets)","TRAVAUX OCM",
Q629="No root CAuse","No root cause",
Q629="ODU HS","PDH",
Q629="IP &amp; VLAN","PDH",
Q629="Warehouse HUAWEI","SPARE-ISSUE",
Q629="SPARE-HS","SPARE-ISSUE",
Q629="Power Telco","BSS"
),"")</f>
        <v>No root cause</v>
      </c>
      <c r="P629" s="22" t="str" cm="1">
        <f t="array" ref="P629">IFERROR(_xlfn.IFS(
Q629="MPR ISSUE","TX ISSUE",
Q629="BSS Hardware Issue","RAN ISSUE",
Q629="Sites strategiques, MLL, Pylone, etc.","ENVTECH",
Q629="AKTIVCO DEFAUT GE &amp; POWER Cabinet","POWER ISSUE",
Q629="AKTIVCO Coupure ENEO &amp; Baisse de tension","POWER ISSUE",
Q629="Coupure ENEO &amp; Baisse de tension","POWER ISSUE",
Q629="Defaut GE &amp; POWER Cabinet","POWER ISSUE",
Q629="Sharing","POWER ISSUE",
Q629="SIte strategiques &amp; DataCenter","POWER ISSUE",
Q629="Exclu","Exclu",
Q629="SAT","TX ISSUE",
Q629="SPARE-ISSUE","SPARE-ISSUE",
Q629="Fiber CAmtel","TX ISSUE",
Q629="Fiber AOF","TX ISSUE",
Q629="Projet OCM (HUAWEI)","TRAVAUX-HUAWEI",
Q629="Projet OCM (NOKIA)","TRAVAUX -NOKIA",
Q629="ACCESS-ISSUE","ACCESS-ISSUE",
Q629="Projet OCM (ZTE, NOKIA, autres projets)","TRAVAUX OCM",
Q629="No root CAuse","No root cause",
Q629="ODU HS","TX ISSUE",
Q629="IP &amp; VLAN","TX ISSUE",
Q629="Warehouse HUAWEI","SPARE-ISSUE",
Q629="SPARE-HS","SPARE-ISSUE",
Q629="Power Telco","RAN ISSUE"
),"")</f>
        <v>No root cause</v>
      </c>
      <c r="Q629" s="50" t="s">
        <v>5878</v>
      </c>
      <c r="R629" s="23" t="str" cm="1">
        <f t="array" ref="R629">IFERROR(_xlfn.IFS(
Q629="MPR ISSUE","ACTIVE",
Q629="BSS Hardware Issue","ACTIVE",
Q629="Sites strategiques, MLL, Pylone, etc.","PASSIVE",
Q629="AKTIVCO DEFAUT GE &amp; POWER Cabinet","PASSIVE",
Q629="AKTIVCO Coupure ENEO &amp; Baisse de tension","PASSIVE",
Q629="Coupure ENEO &amp; Baisse de tension","PASSIVE",
Q629="Defaut GE &amp; POWER Cabinet","PASSIVE",
Q629="Sharing","PASSIVE",
Q629="SIte strategiques &amp; DataCenter","PASSIVE",
Q629="Exclu","Exclu",
Q629="SAT","ACTIVE",
Q629="SPARE-ISSUE","SPARE-ISSUE",
Q629="Fiber CAmtel","ACTIVE",
Q629="Fiber AOF","ACTIVE",
Q629="Projet OCM (HUAWEI)","PLANNED WORKS",
Q629="Projet OCM (NOKIA)","PLANNED WORKS",
Q629="ACCESS-ISSUE","ACCESS-ISSUE",
Q629="Projet OCM (ZTE, NOKIA, autres projets)","PLANNED WORKS",
Q629="No root CAuse","No root cause",
Q629="ODU HS","ACTIVE",
Q629="IP &amp; VLAN","ACTIVE",
Q629="Warehouse HUAWEI","SPARE-ISSUE",
Q629="SPARE-HS","SPARE-ISSUE",
Q629="Power Telco","ACTIVE"
),"")</f>
        <v>No root cause</v>
      </c>
      <c r="S629" s="58" t="s">
        <v>5751</v>
      </c>
      <c r="T629" s="7" t="s">
        <v>17</v>
      </c>
      <c r="U629" s="7" t="s">
        <v>17</v>
      </c>
      <c r="V629" s="59" t="s">
        <v>17</v>
      </c>
      <c r="W629" s="59" t="s">
        <v>17</v>
      </c>
      <c r="X629" s="59" t="s">
        <v>17</v>
      </c>
      <c r="Y629" s="59" t="s">
        <v>17</v>
      </c>
      <c r="Z629" s="59" t="s">
        <v>17</v>
      </c>
      <c r="AA629" s="59" t="s">
        <v>17</v>
      </c>
      <c r="AB629" s="59" t="s">
        <v>17</v>
      </c>
      <c r="AC629" s="59" t="s">
        <v>17</v>
      </c>
      <c r="AD629" s="59" t="s">
        <v>17</v>
      </c>
      <c r="AE629" s="59" t="s">
        <v>5751</v>
      </c>
      <c r="AF629" s="15"/>
      <c r="AG629" s="15"/>
      <c r="AH629" s="15"/>
      <c r="AI629" s="15"/>
    </row>
    <row r="630" spans="1:35" s="14" customFormat="1" x14ac:dyDescent="0.35">
      <c r="A630" s="1" t="s">
        <v>1327</v>
      </c>
      <c r="B630" s="1" t="s">
        <v>1328</v>
      </c>
      <c r="C630" s="3"/>
      <c r="D630" s="1" t="s">
        <v>12</v>
      </c>
      <c r="E630" s="1" t="s">
        <v>68</v>
      </c>
      <c r="F630" s="3" t="s">
        <v>14</v>
      </c>
      <c r="G630" s="1" t="s">
        <v>1329</v>
      </c>
      <c r="H630" s="61" t="str">
        <f>_xlfn.XLOOKUP(B630,'[1]Nur des jours'!$B:$B,'[1]Nur des jours'!$H:$H,"")</f>
        <v>HUAWEI</v>
      </c>
      <c r="I630" s="54">
        <v>0</v>
      </c>
      <c r="J630" s="54">
        <v>0</v>
      </c>
      <c r="K630" s="54">
        <v>0</v>
      </c>
      <c r="L630" s="55">
        <v>0</v>
      </c>
      <c r="M630" s="56" t="s">
        <v>5377</v>
      </c>
      <c r="N630" s="57"/>
      <c r="O630" s="16" t="str" cm="1">
        <f t="array" ref="O630">IFERROR(_xlfn.IFS(
Q630="MPR ISSUE","PDH",
Q630="BSS Hardware Issue","BSS",
Q630="Sites strategiques, MLL, Pylone, etc.","ENVTECH",
Q630="AKTIVCO DEFAUT GE &amp; POWER Cabinet","AKTIVCO",
Q630="AKTIVCO Coupure ENEO &amp; Baisse de tension","AKTIVCO GRID ONLY",
Q630="Coupure ENEO &amp; Baisse de tension","IHS GRID ONLY",
Q630="Defaut GE &amp; POWER Cabinet","IHS",
Q630="Sharing","Partners",
Q630="SIte strategiques &amp; DataCenter","SST &amp; DC",
Q630="Exclu","Exclu",
Q630="SAT","SAT",
Q630="SPARE-ISSUE","SPARE-ISSUE",
Q630="Fiber CAmtel","TRANS_FO_CAMTEL",
Q630="Fiber AOF","Fiber AOF",
Q630="Projet OCM (HUAWEI)","TRAVAUX-HUAWEI",
Q630="Projet OCM (NOKIA)","TRAVAUX-NOKIA",
Q630="ACCESS-ISSUE","ACCESS-ISSUE",
Q630="Projet OCM (ZTE, NOKIA, autres projets)","TRAVAUX OCM",
Q630="No root CAuse","No root cause",
Q630="ODU HS","PDH",
Q630="IP &amp; VLAN","PDH",
Q630="Warehouse HUAWEI","SPARE-ISSUE",
Q630="SPARE-HS","SPARE-ISSUE",
Q630="Power Telco","BSS"
),"")</f>
        <v>No root cause</v>
      </c>
      <c r="P630" s="22" t="str" cm="1">
        <f t="array" ref="P630">IFERROR(_xlfn.IFS(
Q630="MPR ISSUE","TX ISSUE",
Q630="BSS Hardware Issue","RAN ISSUE",
Q630="Sites strategiques, MLL, Pylone, etc.","ENVTECH",
Q630="AKTIVCO DEFAUT GE &amp; POWER Cabinet","POWER ISSUE",
Q630="AKTIVCO Coupure ENEO &amp; Baisse de tension","POWER ISSUE",
Q630="Coupure ENEO &amp; Baisse de tension","POWER ISSUE",
Q630="Defaut GE &amp; POWER Cabinet","POWER ISSUE",
Q630="Sharing","POWER ISSUE",
Q630="SIte strategiques &amp; DataCenter","POWER ISSUE",
Q630="Exclu","Exclu",
Q630="SAT","TX ISSUE",
Q630="SPARE-ISSUE","SPARE-ISSUE",
Q630="Fiber CAmtel","TX ISSUE",
Q630="Fiber AOF","TX ISSUE",
Q630="Projet OCM (HUAWEI)","TRAVAUX-HUAWEI",
Q630="Projet OCM (NOKIA)","TRAVAUX -NOKIA",
Q630="ACCESS-ISSUE","ACCESS-ISSUE",
Q630="Projet OCM (ZTE, NOKIA, autres projets)","TRAVAUX OCM",
Q630="No root CAuse","No root cause",
Q630="ODU HS","TX ISSUE",
Q630="IP &amp; VLAN","TX ISSUE",
Q630="Warehouse HUAWEI","SPARE-ISSUE",
Q630="SPARE-HS","SPARE-ISSUE",
Q630="Power Telco","RAN ISSUE"
),"")</f>
        <v>No root cause</v>
      </c>
      <c r="Q630" s="50" t="s">
        <v>5878</v>
      </c>
      <c r="R630" s="23" t="str" cm="1">
        <f t="array" ref="R630">IFERROR(_xlfn.IFS(
Q630="MPR ISSUE","ACTIVE",
Q630="BSS Hardware Issue","ACTIVE",
Q630="Sites strategiques, MLL, Pylone, etc.","PASSIVE",
Q630="AKTIVCO DEFAUT GE &amp; POWER Cabinet","PASSIVE",
Q630="AKTIVCO Coupure ENEO &amp; Baisse de tension","PASSIVE",
Q630="Coupure ENEO &amp; Baisse de tension","PASSIVE",
Q630="Defaut GE &amp; POWER Cabinet","PASSIVE",
Q630="Sharing","PASSIVE",
Q630="SIte strategiques &amp; DataCenter","PASSIVE",
Q630="Exclu","Exclu",
Q630="SAT","ACTIVE",
Q630="SPARE-ISSUE","SPARE-ISSUE",
Q630="Fiber CAmtel","ACTIVE",
Q630="Fiber AOF","ACTIVE",
Q630="Projet OCM (HUAWEI)","PLANNED WORKS",
Q630="Projet OCM (NOKIA)","PLANNED WORKS",
Q630="ACCESS-ISSUE","ACCESS-ISSUE",
Q630="Projet OCM (ZTE, NOKIA, autres projets)","PLANNED WORKS",
Q630="No root CAuse","No root cause",
Q630="ODU HS","ACTIVE",
Q630="IP &amp; VLAN","ACTIVE",
Q630="Warehouse HUAWEI","SPARE-ISSUE",
Q630="SPARE-HS","SPARE-ISSUE",
Q630="Power Telco","ACTIVE"
),"")</f>
        <v>No root cause</v>
      </c>
      <c r="S630" s="58" t="s">
        <v>5855</v>
      </c>
      <c r="T630" s="7" t="s">
        <v>17</v>
      </c>
      <c r="U630" s="7" t="s">
        <v>17</v>
      </c>
      <c r="V630" s="59" t="s">
        <v>17</v>
      </c>
      <c r="W630" s="59" t="s">
        <v>17</v>
      </c>
      <c r="X630" s="59" t="s">
        <v>17</v>
      </c>
      <c r="Y630" s="59" t="s">
        <v>17</v>
      </c>
      <c r="Z630" s="59" t="s">
        <v>17</v>
      </c>
      <c r="AA630" s="59" t="s">
        <v>17</v>
      </c>
      <c r="AB630" s="59" t="s">
        <v>17</v>
      </c>
      <c r="AC630" s="59" t="s">
        <v>17</v>
      </c>
      <c r="AD630" s="59" t="s">
        <v>17</v>
      </c>
      <c r="AE630" s="59" t="s">
        <v>5855</v>
      </c>
      <c r="AF630" s="15"/>
      <c r="AG630" s="15"/>
      <c r="AH630" s="15"/>
      <c r="AI630" s="15"/>
    </row>
    <row r="631" spans="1:35" s="14" customFormat="1" x14ac:dyDescent="0.35">
      <c r="A631" s="1" t="s">
        <v>1272</v>
      </c>
      <c r="B631" s="1" t="s">
        <v>1273</v>
      </c>
      <c r="C631" s="3"/>
      <c r="D631" s="1" t="s">
        <v>23</v>
      </c>
      <c r="E631" s="1" t="s">
        <v>124</v>
      </c>
      <c r="F631" s="3" t="s">
        <v>104</v>
      </c>
      <c r="G631" s="1" t="s">
        <v>1272</v>
      </c>
      <c r="H631" s="62" t="str">
        <f>_xlfn.XLOOKUP(B631,'[1]Nur des jours'!$B:$B,'[1]Nur des jours'!$H:$H,"")</f>
        <v>NOKIA</v>
      </c>
      <c r="I631" s="54">
        <v>0</v>
      </c>
      <c r="J631" s="54">
        <v>0</v>
      </c>
      <c r="K631" s="54">
        <v>0</v>
      </c>
      <c r="L631" s="55">
        <v>0</v>
      </c>
      <c r="M631" s="56" t="s">
        <v>5375</v>
      </c>
      <c r="N631" s="57"/>
      <c r="O631" s="16" t="str" cm="1">
        <f t="array" ref="O631">IFERROR(_xlfn.IFS(
Q631="MPR ISSUE","PDH",
Q631="BSS Hardware Issue","BSS",
Q631="Sites strategiques, MLL, Pylone, etc.","ENVTECH",
Q631="AKTIVCO DEFAUT GE &amp; POWER Cabinet","AKTIVCO",
Q631="AKTIVCO Coupure ENEO &amp; Baisse de tension","AKTIVCO GRID ONLY",
Q631="Coupure ENEO &amp; Baisse de tension","IHS GRID ONLY",
Q631="Defaut GE &amp; POWER Cabinet","IHS",
Q631="Sharing","Partners",
Q631="SIte strategiques &amp; DataCenter","SST &amp; DC",
Q631="Exclu","Exclu",
Q631="SAT","SAT",
Q631="SPARE-ISSUE","SPARE-ISSUE",
Q631="Fiber CAmtel","TRANS_FO_CAMTEL",
Q631="Fiber AOF","Fiber AOF",
Q631="Projet OCM (HUAWEI)","TRAVAUX-HUAWEI",
Q631="Projet OCM (NOKIA)","TRAVAUX-NOKIA",
Q631="ACCESS-ISSUE","ACCESS-ISSUE",
Q631="Projet OCM (ZTE, NOKIA, autres projets)","TRAVAUX OCM",
Q631="No root CAuse","No root cause",
Q631="ODU HS","PDH",
Q631="IP &amp; VLAN","PDH",
Q631="Warehouse HUAWEI","SPARE-ISSUE",
Q631="SPARE-HS","SPARE-ISSUE",
Q631="Power Telco","BSS"
),"")</f>
        <v>Fiber AOF</v>
      </c>
      <c r="P631" s="22" t="str" cm="1">
        <f t="array" ref="P631">IFERROR(_xlfn.IFS(
Q631="MPR ISSUE","TX ISSUE",
Q631="BSS Hardware Issue","RAN ISSUE",
Q631="Sites strategiques, MLL, Pylone, etc.","ENVTECH",
Q631="AKTIVCO DEFAUT GE &amp; POWER Cabinet","POWER ISSUE",
Q631="AKTIVCO Coupure ENEO &amp; Baisse de tension","POWER ISSUE",
Q631="Coupure ENEO &amp; Baisse de tension","POWER ISSUE",
Q631="Defaut GE &amp; POWER Cabinet","POWER ISSUE",
Q631="Sharing","POWER ISSUE",
Q631="SIte strategiques &amp; DataCenter","POWER ISSUE",
Q631="Exclu","Exclu",
Q631="SAT","TX ISSUE",
Q631="SPARE-ISSUE","SPARE-ISSUE",
Q631="Fiber CAmtel","TX ISSUE",
Q631="Fiber AOF","TX ISSUE",
Q631="Projet OCM (HUAWEI)","TRAVAUX-HUAWEI",
Q631="Projet OCM (NOKIA)","TRAVAUX -NOKIA",
Q631="ACCESS-ISSUE","ACCESS-ISSUE",
Q631="Projet OCM (ZTE, NOKIA, autres projets)","TRAVAUX OCM",
Q631="No root CAuse","No root cause",
Q631="ODU HS","TX ISSUE",
Q631="IP &amp; VLAN","TX ISSUE",
Q631="Warehouse HUAWEI","SPARE-ISSUE",
Q631="SPARE-HS","SPARE-ISSUE",
Q631="Power Telco","RAN ISSUE"
),"")</f>
        <v>TX ISSUE</v>
      </c>
      <c r="Q631" s="50" t="s">
        <v>6065</v>
      </c>
      <c r="R631" s="23" t="str" cm="1">
        <f t="array" ref="R631">IFERROR(_xlfn.IFS(
Q631="MPR ISSUE","ACTIVE",
Q631="BSS Hardware Issue","ACTIVE",
Q631="Sites strategiques, MLL, Pylone, etc.","PASSIVE",
Q631="AKTIVCO DEFAUT GE &amp; POWER Cabinet","PASSIVE",
Q631="AKTIVCO Coupure ENEO &amp; Baisse de tension","PASSIVE",
Q631="Coupure ENEO &amp; Baisse de tension","PASSIVE",
Q631="Defaut GE &amp; POWER Cabinet","PASSIVE",
Q631="Sharing","PASSIVE",
Q631="SIte strategiques &amp; DataCenter","PASSIVE",
Q631="Exclu","Exclu",
Q631="SAT","ACTIVE",
Q631="SPARE-ISSUE","SPARE-ISSUE",
Q631="Fiber CAmtel","ACTIVE",
Q631="Fiber AOF","ACTIVE",
Q631="Projet OCM (HUAWEI)","PLANNED WORKS",
Q631="Projet OCM (NOKIA)","PLANNED WORKS",
Q631="ACCESS-ISSUE","ACCESS-ISSUE",
Q631="Projet OCM (ZTE, NOKIA, autres projets)","PLANNED WORKS",
Q631="No root CAuse","No root cause",
Q631="ODU HS","ACTIVE",
Q631="IP &amp; VLAN","ACTIVE",
Q631="Warehouse HUAWEI","SPARE-ISSUE",
Q631="SPARE-HS","SPARE-ISSUE",
Q631="Power Telco","ACTIVE"
),"")</f>
        <v>ACTIVE</v>
      </c>
      <c r="S631" s="58" t="s">
        <v>5977</v>
      </c>
      <c r="T631" s="7" t="s">
        <v>17</v>
      </c>
      <c r="U631" s="7" t="s">
        <v>17</v>
      </c>
      <c r="V631" s="59"/>
      <c r="W631" s="59"/>
      <c r="X631" s="59"/>
      <c r="Y631" s="59"/>
      <c r="Z631" s="59" t="s">
        <v>5743</v>
      </c>
      <c r="AA631" s="59" t="s">
        <v>5744</v>
      </c>
      <c r="AB631" s="59" t="s">
        <v>17</v>
      </c>
      <c r="AC631" s="59" t="s">
        <v>17</v>
      </c>
      <c r="AD631" s="59" t="s">
        <v>17</v>
      </c>
      <c r="AE631" s="59" t="s">
        <v>17</v>
      </c>
      <c r="AF631" s="15"/>
      <c r="AG631" s="15"/>
      <c r="AH631" s="15"/>
      <c r="AI631" s="15"/>
    </row>
    <row r="632" spans="1:35" s="14" customFormat="1" x14ac:dyDescent="0.35">
      <c r="A632" s="1" t="s">
        <v>2187</v>
      </c>
      <c r="B632" s="1" t="s">
        <v>2188</v>
      </c>
      <c r="C632" s="3"/>
      <c r="D632" s="1" t="s">
        <v>23</v>
      </c>
      <c r="E632" s="1" t="s">
        <v>32</v>
      </c>
      <c r="F632" s="3" t="s">
        <v>14</v>
      </c>
      <c r="G632" s="1" t="s">
        <v>2187</v>
      </c>
      <c r="H632" s="61" t="str">
        <f>_xlfn.XLOOKUP(B632,'[1]Nur des jours'!$B:$B,'[1]Nur des jours'!$H:$H,"")</f>
        <v>HUAWEI</v>
      </c>
      <c r="I632" s="54">
        <v>0</v>
      </c>
      <c r="J632" s="54">
        <v>0</v>
      </c>
      <c r="K632" s="54">
        <v>0</v>
      </c>
      <c r="L632" s="55">
        <v>0</v>
      </c>
      <c r="M632" s="56" t="s">
        <v>5375</v>
      </c>
      <c r="N632" s="57"/>
      <c r="O632" s="16" t="str" cm="1">
        <f t="array" ref="O632">IFERROR(_xlfn.IFS(
Q632="MPR ISSUE","PDH",
Q632="BSS Hardware Issue","BSS",
Q632="Sites strategiques, MLL, Pylone, etc.","ENVTECH",
Q632="AKTIVCO DEFAUT GE &amp; POWER Cabinet","AKTIVCO",
Q632="AKTIVCO Coupure ENEO &amp; Baisse de tension","AKTIVCO GRID ONLY",
Q632="Coupure ENEO &amp; Baisse de tension","IHS GRID ONLY",
Q632="Defaut GE &amp; POWER Cabinet","IHS",
Q632="Sharing","Partners",
Q632="SIte strategiques &amp; DataCenter","SST &amp; DC",
Q632="Exclu","Exclu",
Q632="SAT","SAT",
Q632="SPARE-ISSUE","SPARE-ISSUE",
Q632="Fiber CAmtel","TRANS_FO_CAMTEL",
Q632="Fiber AOF","Fiber AOF",
Q632="Projet OCM (HUAWEI)","TRAVAUX-HUAWEI",
Q632="Projet OCM (NOKIA)","TRAVAUX-NOKIA",
Q632="ACCESS-ISSUE","ACCESS-ISSUE",
Q632="Projet OCM (ZTE, NOKIA, autres projets)","TRAVAUX OCM",
Q632="No root CAuse","No root cause",
Q632="ODU HS","PDH",
Q632="IP &amp; VLAN","PDH",
Q632="Warehouse HUAWEI","SPARE-ISSUE",
Q632="SPARE-HS","SPARE-ISSUE",
Q632="Power Telco","BSS"
),"")</f>
        <v>No root cause</v>
      </c>
      <c r="P632" s="22" t="str" cm="1">
        <f t="array" ref="P632">IFERROR(_xlfn.IFS(
Q632="MPR ISSUE","TX ISSUE",
Q632="BSS Hardware Issue","RAN ISSUE",
Q632="Sites strategiques, MLL, Pylone, etc.","ENVTECH",
Q632="AKTIVCO DEFAUT GE &amp; POWER Cabinet","POWER ISSUE",
Q632="AKTIVCO Coupure ENEO &amp; Baisse de tension","POWER ISSUE",
Q632="Coupure ENEO &amp; Baisse de tension","POWER ISSUE",
Q632="Defaut GE &amp; POWER Cabinet","POWER ISSUE",
Q632="Sharing","POWER ISSUE",
Q632="SIte strategiques &amp; DataCenter","POWER ISSUE",
Q632="Exclu","Exclu",
Q632="SAT","TX ISSUE",
Q632="SPARE-ISSUE","SPARE-ISSUE",
Q632="Fiber CAmtel","TX ISSUE",
Q632="Fiber AOF","TX ISSUE",
Q632="Projet OCM (HUAWEI)","TRAVAUX-HUAWEI",
Q632="Projet OCM (NOKIA)","TRAVAUX -NOKIA",
Q632="ACCESS-ISSUE","ACCESS-ISSUE",
Q632="Projet OCM (ZTE, NOKIA, autres projets)","TRAVAUX OCM",
Q632="No root CAuse","No root cause",
Q632="ODU HS","TX ISSUE",
Q632="IP &amp; VLAN","TX ISSUE",
Q632="Warehouse HUAWEI","SPARE-ISSUE",
Q632="SPARE-HS","SPARE-ISSUE",
Q632="Power Telco","RAN ISSUE"
),"")</f>
        <v>No root cause</v>
      </c>
      <c r="Q632" s="50" t="s">
        <v>5878</v>
      </c>
      <c r="R632" s="23" t="str" cm="1">
        <f t="array" ref="R632">IFERROR(_xlfn.IFS(
Q632="MPR ISSUE","ACTIVE",
Q632="BSS Hardware Issue","ACTIVE",
Q632="Sites strategiques, MLL, Pylone, etc.","PASSIVE",
Q632="AKTIVCO DEFAUT GE &amp; POWER Cabinet","PASSIVE",
Q632="AKTIVCO Coupure ENEO &amp; Baisse de tension","PASSIVE",
Q632="Coupure ENEO &amp; Baisse de tension","PASSIVE",
Q632="Defaut GE &amp; POWER Cabinet","PASSIVE",
Q632="Sharing","PASSIVE",
Q632="SIte strategiques &amp; DataCenter","PASSIVE",
Q632="Exclu","Exclu",
Q632="SAT","ACTIVE",
Q632="SPARE-ISSUE","SPARE-ISSUE",
Q632="Fiber CAmtel","ACTIVE",
Q632="Fiber AOF","ACTIVE",
Q632="Projet OCM (HUAWEI)","PLANNED WORKS",
Q632="Projet OCM (NOKIA)","PLANNED WORKS",
Q632="ACCESS-ISSUE","ACCESS-ISSUE",
Q632="Projet OCM (ZTE, NOKIA, autres projets)","PLANNED WORKS",
Q632="No root CAuse","No root cause",
Q632="ODU HS","ACTIVE",
Q632="IP &amp; VLAN","ACTIVE",
Q632="Warehouse HUAWEI","SPARE-ISSUE",
Q632="SPARE-HS","SPARE-ISSUE",
Q632="Power Telco","ACTIVE"
),"")</f>
        <v>No root cause</v>
      </c>
      <c r="S632" s="58" t="s">
        <v>5994</v>
      </c>
      <c r="T632" s="7" t="s">
        <v>5771</v>
      </c>
      <c r="U632" s="7" t="s">
        <v>17</v>
      </c>
      <c r="V632" s="59" t="s">
        <v>5748</v>
      </c>
      <c r="W632" s="59" t="s">
        <v>5771</v>
      </c>
      <c r="X632" s="59"/>
      <c r="Y632" s="59"/>
      <c r="Z632" s="59"/>
      <c r="AA632" s="59"/>
      <c r="AB632" s="59" t="s">
        <v>17</v>
      </c>
      <c r="AC632" s="59" t="s">
        <v>17</v>
      </c>
      <c r="AD632" s="59" t="s">
        <v>17</v>
      </c>
      <c r="AE632" s="59" t="s">
        <v>17</v>
      </c>
      <c r="AF632" s="15"/>
      <c r="AG632" s="15"/>
      <c r="AH632" s="15"/>
      <c r="AI632" s="15"/>
    </row>
    <row r="633" spans="1:35" s="14" customFormat="1" x14ac:dyDescent="0.35">
      <c r="A633" s="1" t="s">
        <v>3785</v>
      </c>
      <c r="B633" s="1" t="s">
        <v>3786</v>
      </c>
      <c r="C633" s="3"/>
      <c r="D633" s="1" t="s">
        <v>23</v>
      </c>
      <c r="E633" s="1" t="s">
        <v>32</v>
      </c>
      <c r="F633" s="3" t="s">
        <v>33</v>
      </c>
      <c r="G633" s="1" t="s">
        <v>3787</v>
      </c>
      <c r="H633" s="53" t="str">
        <f>_xlfn.XLOOKUP(B633,'[1]Nur des jours'!$B:$B,'[1]Nur des jours'!$H:$H,"")</f>
        <v>ZTE</v>
      </c>
      <c r="I633" s="54">
        <v>0</v>
      </c>
      <c r="J633" s="54">
        <v>0</v>
      </c>
      <c r="K633" s="54">
        <v>0</v>
      </c>
      <c r="L633" s="55">
        <v>0</v>
      </c>
      <c r="M633" s="56" t="s">
        <v>5375</v>
      </c>
      <c r="N633" s="57"/>
      <c r="O633" s="16" t="str" cm="1">
        <f t="array" ref="O633">IFERROR(_xlfn.IFS(
Q633="MPR ISSUE","PDH",
Q633="BSS Hardware Issue","BSS",
Q633="Sites strategiques, MLL, Pylone, etc.","ENVTECH",
Q633="AKTIVCO DEFAUT GE &amp; POWER Cabinet","AKTIVCO",
Q633="AKTIVCO Coupure ENEO &amp; Baisse de tension","AKTIVCO GRID ONLY",
Q633="Coupure ENEO &amp; Baisse de tension","IHS GRID ONLY",
Q633="Defaut GE &amp; POWER Cabinet","IHS",
Q633="Sharing","Partners",
Q633="SIte strategiques &amp; DataCenter","SST &amp; DC",
Q633="Exclu","Exclu",
Q633="SAT","SAT",
Q633="SPARE-ISSUE","SPARE-ISSUE",
Q633="Fiber CAmtel","TRANS_FO_CAMTEL",
Q633="Fiber AOF","Fiber AOF",
Q633="Projet OCM (HUAWEI)","TRAVAUX-HUAWEI",
Q633="Projet OCM (NOKIA)","TRAVAUX-NOKIA",
Q633="ACCESS-ISSUE","ACCESS-ISSUE",
Q633="Projet OCM (ZTE, NOKIA, autres projets)","TRAVAUX OCM",
Q633="No root CAuse","No root cause",
Q633="ODU HS","PDH",
Q633="IP &amp; VLAN","PDH",
Q633="Warehouse HUAWEI","SPARE-ISSUE",
Q633="SPARE-HS","SPARE-ISSUE",
Q633="Power Telco","BSS"
),"")</f>
        <v>No root cause</v>
      </c>
      <c r="P633" s="22" t="str" cm="1">
        <f t="array" ref="P633">IFERROR(_xlfn.IFS(
Q633="MPR ISSUE","TX ISSUE",
Q633="BSS Hardware Issue","RAN ISSUE",
Q633="Sites strategiques, MLL, Pylone, etc.","ENVTECH",
Q633="AKTIVCO DEFAUT GE &amp; POWER Cabinet","POWER ISSUE",
Q633="AKTIVCO Coupure ENEO &amp; Baisse de tension","POWER ISSUE",
Q633="Coupure ENEO &amp; Baisse de tension","POWER ISSUE",
Q633="Defaut GE &amp; POWER Cabinet","POWER ISSUE",
Q633="Sharing","POWER ISSUE",
Q633="SIte strategiques &amp; DataCenter","POWER ISSUE",
Q633="Exclu","Exclu",
Q633="SAT","TX ISSUE",
Q633="SPARE-ISSUE","SPARE-ISSUE",
Q633="Fiber CAmtel","TX ISSUE",
Q633="Fiber AOF","TX ISSUE",
Q633="Projet OCM (HUAWEI)","TRAVAUX-HUAWEI",
Q633="Projet OCM (NOKIA)","TRAVAUX -NOKIA",
Q633="ACCESS-ISSUE","ACCESS-ISSUE",
Q633="Projet OCM (ZTE, NOKIA, autres projets)","TRAVAUX OCM",
Q633="No root CAuse","No root cause",
Q633="ODU HS","TX ISSUE",
Q633="IP &amp; VLAN","TX ISSUE",
Q633="Warehouse HUAWEI","SPARE-ISSUE",
Q633="SPARE-HS","SPARE-ISSUE",
Q633="Power Telco","RAN ISSUE"
),"")</f>
        <v>No root cause</v>
      </c>
      <c r="Q633" s="50" t="s">
        <v>5878</v>
      </c>
      <c r="R633" s="23" t="str" cm="1">
        <f t="array" ref="R633">IFERROR(_xlfn.IFS(
Q633="MPR ISSUE","ACTIVE",
Q633="BSS Hardware Issue","ACTIVE",
Q633="Sites strategiques, MLL, Pylone, etc.","PASSIVE",
Q633="AKTIVCO DEFAUT GE &amp; POWER Cabinet","PASSIVE",
Q633="AKTIVCO Coupure ENEO &amp; Baisse de tension","PASSIVE",
Q633="Coupure ENEO &amp; Baisse de tension","PASSIVE",
Q633="Defaut GE &amp; POWER Cabinet","PASSIVE",
Q633="Sharing","PASSIVE",
Q633="SIte strategiques &amp; DataCenter","PASSIVE",
Q633="Exclu","Exclu",
Q633="SAT","ACTIVE",
Q633="SPARE-ISSUE","SPARE-ISSUE",
Q633="Fiber CAmtel","ACTIVE",
Q633="Fiber AOF","ACTIVE",
Q633="Projet OCM (HUAWEI)","PLANNED WORKS",
Q633="Projet OCM (NOKIA)","PLANNED WORKS",
Q633="ACCESS-ISSUE","ACCESS-ISSUE",
Q633="Projet OCM (ZTE, NOKIA, autres projets)","PLANNED WORKS",
Q633="No root CAuse","No root cause",
Q633="ODU HS","ACTIVE",
Q633="IP &amp; VLAN","ACTIVE",
Q633="Warehouse HUAWEI","SPARE-ISSUE",
Q633="SPARE-HS","SPARE-ISSUE",
Q633="Power Telco","ACTIVE"
),"")</f>
        <v>No root cause</v>
      </c>
      <c r="S633" s="58" t="s">
        <v>6025</v>
      </c>
      <c r="T633" s="7" t="s">
        <v>17</v>
      </c>
      <c r="U633" s="7" t="s">
        <v>17</v>
      </c>
      <c r="V633" s="59"/>
      <c r="W633" s="59"/>
      <c r="X633" s="59"/>
      <c r="Y633" s="59" t="s">
        <v>5650</v>
      </c>
      <c r="Z633" s="59"/>
      <c r="AA633" s="59"/>
      <c r="AB633" s="59" t="s">
        <v>17</v>
      </c>
      <c r="AC633" s="59" t="s">
        <v>17</v>
      </c>
      <c r="AD633" s="59" t="s">
        <v>5536</v>
      </c>
      <c r="AE633" s="59" t="s">
        <v>17</v>
      </c>
      <c r="AF633" s="15"/>
      <c r="AG633" s="15"/>
      <c r="AH633" s="15"/>
      <c r="AI633" s="15"/>
    </row>
    <row r="634" spans="1:35" s="14" customFormat="1" x14ac:dyDescent="0.35">
      <c r="A634" s="1" t="s">
        <v>4404</v>
      </c>
      <c r="B634" s="1" t="s">
        <v>4405</v>
      </c>
      <c r="C634" s="3"/>
      <c r="D634" s="1" t="s">
        <v>23</v>
      </c>
      <c r="E634" s="1" t="s">
        <v>565</v>
      </c>
      <c r="F634" s="3" t="s">
        <v>71</v>
      </c>
      <c r="G634" s="1" t="s">
        <v>4404</v>
      </c>
      <c r="H634" s="53" t="str">
        <f>_xlfn.XLOOKUP(B634,'[1]Nur des jours'!$B:$B,'[1]Nur des jours'!$H:$H,"")</f>
        <v>ZTE</v>
      </c>
      <c r="I634" s="54">
        <v>0</v>
      </c>
      <c r="J634" s="54">
        <v>0</v>
      </c>
      <c r="K634" s="54">
        <v>0</v>
      </c>
      <c r="L634" s="55">
        <v>0</v>
      </c>
      <c r="M634" s="56" t="s">
        <v>5375</v>
      </c>
      <c r="N634" s="57"/>
      <c r="O634" s="16" t="str" cm="1">
        <f t="array" ref="O634">IFERROR(_xlfn.IFS(
Q634="MPR ISSUE","PDH",
Q634="BSS Hardware Issue","BSS",
Q634="Sites strategiques, MLL, Pylone, etc.","ENVTECH",
Q634="AKTIVCO DEFAUT GE &amp; POWER Cabinet","AKTIVCO",
Q634="AKTIVCO Coupure ENEO &amp; Baisse de tension","AKTIVCO GRID ONLY",
Q634="Coupure ENEO &amp; Baisse de tension","IHS GRID ONLY",
Q634="Defaut GE &amp; POWER Cabinet","IHS",
Q634="Sharing","Partners",
Q634="SIte strategiques &amp; DataCenter","SST &amp; DC",
Q634="Exclu","Exclu",
Q634="SAT","SAT",
Q634="SPARE-ISSUE","SPARE-ISSUE",
Q634="Fiber CAmtel","TRANS_FO_CAMTEL",
Q634="Fiber AOF","Fiber AOF",
Q634="Projet OCM (HUAWEI)","TRAVAUX-HUAWEI",
Q634="Projet OCM (NOKIA)","TRAVAUX-NOKIA",
Q634="ACCESS-ISSUE","ACCESS-ISSUE",
Q634="Projet OCM (ZTE, NOKIA, autres projets)","TRAVAUX OCM",
Q634="No root CAuse","No root cause",
Q634="ODU HS","PDH",
Q634="IP &amp; VLAN","PDH",
Q634="Warehouse HUAWEI","SPARE-ISSUE",
Q634="SPARE-HS","SPARE-ISSUE",
Q634="Power Telco","BSS"
),"")</f>
        <v>No root cause</v>
      </c>
      <c r="P634" s="22" t="str" cm="1">
        <f t="array" ref="P634">IFERROR(_xlfn.IFS(
Q634="MPR ISSUE","TX ISSUE",
Q634="BSS Hardware Issue","RAN ISSUE",
Q634="Sites strategiques, MLL, Pylone, etc.","ENVTECH",
Q634="AKTIVCO DEFAUT GE &amp; POWER Cabinet","POWER ISSUE",
Q634="AKTIVCO Coupure ENEO &amp; Baisse de tension","POWER ISSUE",
Q634="Coupure ENEO &amp; Baisse de tension","POWER ISSUE",
Q634="Defaut GE &amp; POWER Cabinet","POWER ISSUE",
Q634="Sharing","POWER ISSUE",
Q634="SIte strategiques &amp; DataCenter","POWER ISSUE",
Q634="Exclu","Exclu",
Q634="SAT","TX ISSUE",
Q634="SPARE-ISSUE","SPARE-ISSUE",
Q634="Fiber CAmtel","TX ISSUE",
Q634="Fiber AOF","TX ISSUE",
Q634="Projet OCM (HUAWEI)","TRAVAUX-HUAWEI",
Q634="Projet OCM (NOKIA)","TRAVAUX -NOKIA",
Q634="ACCESS-ISSUE","ACCESS-ISSUE",
Q634="Projet OCM (ZTE, NOKIA, autres projets)","TRAVAUX OCM",
Q634="No root CAuse","No root cause",
Q634="ODU HS","TX ISSUE",
Q634="IP &amp; VLAN","TX ISSUE",
Q634="Warehouse HUAWEI","SPARE-ISSUE",
Q634="SPARE-HS","SPARE-ISSUE",
Q634="Power Telco","RAN ISSUE"
),"")</f>
        <v>No root cause</v>
      </c>
      <c r="Q634" s="50" t="s">
        <v>5878</v>
      </c>
      <c r="R634" s="23" t="str" cm="1">
        <f t="array" ref="R634">IFERROR(_xlfn.IFS(
Q634="MPR ISSUE","ACTIVE",
Q634="BSS Hardware Issue","ACTIVE",
Q634="Sites strategiques, MLL, Pylone, etc.","PASSIVE",
Q634="AKTIVCO DEFAUT GE &amp; POWER Cabinet","PASSIVE",
Q634="AKTIVCO Coupure ENEO &amp; Baisse de tension","PASSIVE",
Q634="Coupure ENEO &amp; Baisse de tension","PASSIVE",
Q634="Defaut GE &amp; POWER Cabinet","PASSIVE",
Q634="Sharing","PASSIVE",
Q634="SIte strategiques &amp; DataCenter","PASSIVE",
Q634="Exclu","Exclu",
Q634="SAT","ACTIVE",
Q634="SPARE-ISSUE","SPARE-ISSUE",
Q634="Fiber CAmtel","ACTIVE",
Q634="Fiber AOF","ACTIVE",
Q634="Projet OCM (HUAWEI)","PLANNED WORKS",
Q634="Projet OCM (NOKIA)","PLANNED WORKS",
Q634="ACCESS-ISSUE","ACCESS-ISSUE",
Q634="Projet OCM (ZTE, NOKIA, autres projets)","PLANNED WORKS",
Q634="No root CAuse","No root cause",
Q634="ODU HS","ACTIVE",
Q634="IP &amp; VLAN","ACTIVE",
Q634="Warehouse HUAWEI","SPARE-ISSUE",
Q634="SPARE-HS","SPARE-ISSUE",
Q634="Power Telco","ACTIVE"
),"")</f>
        <v>No root cause</v>
      </c>
      <c r="S634" s="58" t="s">
        <v>6032</v>
      </c>
      <c r="T634" s="7" t="s">
        <v>17</v>
      </c>
      <c r="U634" s="7" t="s">
        <v>17</v>
      </c>
      <c r="V634" s="59"/>
      <c r="W634" s="59"/>
      <c r="X634" s="59"/>
      <c r="Y634" s="59" t="s">
        <v>5650</v>
      </c>
      <c r="Z634" s="59"/>
      <c r="AA634" s="59"/>
      <c r="AB634" s="59" t="s">
        <v>17</v>
      </c>
      <c r="AC634" s="59" t="s">
        <v>17</v>
      </c>
      <c r="AD634" s="59" t="s">
        <v>5834</v>
      </c>
      <c r="AE634" s="59" t="s">
        <v>17</v>
      </c>
      <c r="AF634" s="15"/>
      <c r="AG634" s="15"/>
      <c r="AH634" s="15"/>
      <c r="AI634" s="15"/>
    </row>
    <row r="635" spans="1:35" s="14" customFormat="1" x14ac:dyDescent="0.35">
      <c r="A635" s="1" t="s">
        <v>1772</v>
      </c>
      <c r="B635" s="1" t="s">
        <v>1773</v>
      </c>
      <c r="C635" s="3"/>
      <c r="D635" s="1" t="s">
        <v>12</v>
      </c>
      <c r="E635" s="1" t="s">
        <v>13</v>
      </c>
      <c r="F635" s="3" t="s">
        <v>39</v>
      </c>
      <c r="G635" s="1" t="s">
        <v>40</v>
      </c>
      <c r="H635" s="53" t="str">
        <f>_xlfn.XLOOKUP(B635,'[1]Nur des jours'!$B:$B,'[1]Nur des jours'!$H:$H,"")</f>
        <v>ZTE</v>
      </c>
      <c r="I635" s="54">
        <v>0</v>
      </c>
      <c r="J635" s="54">
        <v>0</v>
      </c>
      <c r="K635" s="54">
        <v>0</v>
      </c>
      <c r="L635" s="55">
        <v>0</v>
      </c>
      <c r="M635" s="56" t="s">
        <v>5375</v>
      </c>
      <c r="N635" s="57"/>
      <c r="O635" s="16" t="str" cm="1">
        <f t="array" ref="O635">IFERROR(_xlfn.IFS(
Q635="MPR ISSUE","PDH",
Q635="BSS Hardware Issue","BSS",
Q635="Sites strategiques, MLL, Pylone, etc.","ENVTECH",
Q635="AKTIVCO DEFAUT GE &amp; POWER Cabinet","AKTIVCO",
Q635="AKTIVCO Coupure ENEO &amp; Baisse de tension","AKTIVCO GRID ONLY",
Q635="Coupure ENEO &amp; Baisse de tension","IHS GRID ONLY",
Q635="Defaut GE &amp; POWER Cabinet","IHS",
Q635="Sharing","Partners",
Q635="SIte strategiques &amp; DataCenter","SST &amp; DC",
Q635="Exclu","Exclu",
Q635="SAT","SAT",
Q635="SPARE-ISSUE","SPARE-ISSUE",
Q635="Fiber CAmtel","TRANS_FO_CAMTEL",
Q635="Fiber AOF","Fiber AOF",
Q635="Projet OCM (HUAWEI)","TRAVAUX-HUAWEI",
Q635="Projet OCM (NOKIA)","TRAVAUX-NOKIA",
Q635="ACCESS-ISSUE","ACCESS-ISSUE",
Q635="Projet OCM (ZTE, NOKIA, autres projets)","TRAVAUX OCM",
Q635="No root CAuse","No root cause",
Q635="ODU HS","PDH",
Q635="IP &amp; VLAN","PDH",
Q635="Warehouse HUAWEI","SPARE-ISSUE",
Q635="SPARE-HS","SPARE-ISSUE",
Q635="Power Telco","BSS"
),"")</f>
        <v>No root cause</v>
      </c>
      <c r="P635" s="22" t="str" cm="1">
        <f t="array" ref="P635">IFERROR(_xlfn.IFS(
Q635="MPR ISSUE","TX ISSUE",
Q635="BSS Hardware Issue","RAN ISSUE",
Q635="Sites strategiques, MLL, Pylone, etc.","ENVTECH",
Q635="AKTIVCO DEFAUT GE &amp; POWER Cabinet","POWER ISSUE",
Q635="AKTIVCO Coupure ENEO &amp; Baisse de tension","POWER ISSUE",
Q635="Coupure ENEO &amp; Baisse de tension","POWER ISSUE",
Q635="Defaut GE &amp; POWER Cabinet","POWER ISSUE",
Q635="Sharing","POWER ISSUE",
Q635="SIte strategiques &amp; DataCenter","POWER ISSUE",
Q635="Exclu","Exclu",
Q635="SAT","TX ISSUE",
Q635="SPARE-ISSUE","SPARE-ISSUE",
Q635="Fiber CAmtel","TX ISSUE",
Q635="Fiber AOF","TX ISSUE",
Q635="Projet OCM (HUAWEI)","TRAVAUX-HUAWEI",
Q635="Projet OCM (NOKIA)","TRAVAUX -NOKIA",
Q635="ACCESS-ISSUE","ACCESS-ISSUE",
Q635="Projet OCM (ZTE, NOKIA, autres projets)","TRAVAUX OCM",
Q635="No root CAuse","No root cause",
Q635="ODU HS","TX ISSUE",
Q635="IP &amp; VLAN","TX ISSUE",
Q635="Warehouse HUAWEI","SPARE-ISSUE",
Q635="SPARE-HS","SPARE-ISSUE",
Q635="Power Telco","RAN ISSUE"
),"")</f>
        <v>No root cause</v>
      </c>
      <c r="Q635" s="50" t="s">
        <v>5878</v>
      </c>
      <c r="R635" s="23" t="str" cm="1">
        <f t="array" ref="R635">IFERROR(_xlfn.IFS(
Q635="MPR ISSUE","ACTIVE",
Q635="BSS Hardware Issue","ACTIVE",
Q635="Sites strategiques, MLL, Pylone, etc.","PASSIVE",
Q635="AKTIVCO DEFAUT GE &amp; POWER Cabinet","PASSIVE",
Q635="AKTIVCO Coupure ENEO &amp; Baisse de tension","PASSIVE",
Q635="Coupure ENEO &amp; Baisse de tension","PASSIVE",
Q635="Defaut GE &amp; POWER Cabinet","PASSIVE",
Q635="Sharing","PASSIVE",
Q635="SIte strategiques &amp; DataCenter","PASSIVE",
Q635="Exclu","Exclu",
Q635="SAT","ACTIVE",
Q635="SPARE-ISSUE","SPARE-ISSUE",
Q635="Fiber CAmtel","ACTIVE",
Q635="Fiber AOF","ACTIVE",
Q635="Projet OCM (HUAWEI)","PLANNED WORKS",
Q635="Projet OCM (NOKIA)","PLANNED WORKS",
Q635="ACCESS-ISSUE","ACCESS-ISSUE",
Q635="Projet OCM (ZTE, NOKIA, autres projets)","PLANNED WORKS",
Q635="No root CAuse","No root cause",
Q635="ODU HS","ACTIVE",
Q635="IP &amp; VLAN","ACTIVE",
Q635="Warehouse HUAWEI","SPARE-ISSUE",
Q635="SPARE-HS","SPARE-ISSUE",
Q635="Power Telco","ACTIVE"
),"")</f>
        <v>No root cause</v>
      </c>
      <c r="S635" s="58" t="s">
        <v>5650</v>
      </c>
      <c r="T635" s="7" t="s">
        <v>17</v>
      </c>
      <c r="U635" s="7" t="s">
        <v>17</v>
      </c>
      <c r="V635" s="59"/>
      <c r="W635" s="59"/>
      <c r="X635" s="59"/>
      <c r="Y635" s="59" t="s">
        <v>5650</v>
      </c>
      <c r="Z635" s="59"/>
      <c r="AA635" s="59"/>
      <c r="AB635" s="59" t="s">
        <v>17</v>
      </c>
      <c r="AC635" s="59" t="s">
        <v>17</v>
      </c>
      <c r="AD635" s="59" t="s">
        <v>17</v>
      </c>
      <c r="AE635" s="59" t="s">
        <v>17</v>
      </c>
      <c r="AF635" s="15"/>
      <c r="AG635" s="15"/>
      <c r="AH635" s="15"/>
      <c r="AI635" s="15"/>
    </row>
    <row r="636" spans="1:35" s="14" customFormat="1" x14ac:dyDescent="0.35">
      <c r="A636" s="1" t="s">
        <v>3107</v>
      </c>
      <c r="B636" s="1" t="s">
        <v>3108</v>
      </c>
      <c r="C636" s="3"/>
      <c r="D636" s="1" t="s">
        <v>12</v>
      </c>
      <c r="E636" s="1" t="s">
        <v>98</v>
      </c>
      <c r="F636" s="3" t="s">
        <v>104</v>
      </c>
      <c r="G636" s="1" t="s">
        <v>3109</v>
      </c>
      <c r="H636" s="61" t="str">
        <f>_xlfn.XLOOKUP(B636,'[1]Nur des jours'!$B:$B,'[1]Nur des jours'!$H:$H,"")</f>
        <v>HUAWEI</v>
      </c>
      <c r="I636" s="54">
        <v>0</v>
      </c>
      <c r="J636" s="54">
        <v>0</v>
      </c>
      <c r="K636" s="54">
        <v>0</v>
      </c>
      <c r="L636" s="55">
        <v>0</v>
      </c>
      <c r="M636" s="56" t="s">
        <v>5375</v>
      </c>
      <c r="N636" s="57"/>
      <c r="O636" s="16" t="str" cm="1">
        <f t="array" ref="O636">IFERROR(_xlfn.IFS(
Q636="MPR ISSUE","PDH",
Q636="BSS Hardware Issue","BSS",
Q636="Sites strategiques, MLL, Pylone, etc.","ENVTECH",
Q636="AKTIVCO DEFAUT GE &amp; POWER Cabinet","AKTIVCO",
Q636="AKTIVCO Coupure ENEO &amp; Baisse de tension","AKTIVCO GRID ONLY",
Q636="Coupure ENEO &amp; Baisse de tension","IHS GRID ONLY",
Q636="Defaut GE &amp; POWER Cabinet","IHS",
Q636="Sharing","Partners",
Q636="SIte strategiques &amp; DataCenter","SST &amp; DC",
Q636="Exclu","Exclu",
Q636="SAT","SAT",
Q636="SPARE-ISSUE","SPARE-ISSUE",
Q636="Fiber CAmtel","TRANS_FO_CAMTEL",
Q636="Fiber AOF","Fiber AOF",
Q636="Projet OCM (HUAWEI)","TRAVAUX-HUAWEI",
Q636="Projet OCM (NOKIA)","TRAVAUX-NOKIA",
Q636="ACCESS-ISSUE","ACCESS-ISSUE",
Q636="Projet OCM (ZTE, NOKIA, autres projets)","TRAVAUX OCM",
Q636="No root CAuse","No root cause",
Q636="ODU HS","PDH",
Q636="IP &amp; VLAN","PDH",
Q636="Warehouse HUAWEI","SPARE-ISSUE",
Q636="SPARE-HS","SPARE-ISSUE",
Q636="Power Telco","BSS"
),"")</f>
        <v>No root cause</v>
      </c>
      <c r="P636" s="22" t="str" cm="1">
        <f t="array" ref="P636">IFERROR(_xlfn.IFS(
Q636="MPR ISSUE","TX ISSUE",
Q636="BSS Hardware Issue","RAN ISSUE",
Q636="Sites strategiques, MLL, Pylone, etc.","ENVTECH",
Q636="AKTIVCO DEFAUT GE &amp; POWER Cabinet","POWER ISSUE",
Q636="AKTIVCO Coupure ENEO &amp; Baisse de tension","POWER ISSUE",
Q636="Coupure ENEO &amp; Baisse de tension","POWER ISSUE",
Q636="Defaut GE &amp; POWER Cabinet","POWER ISSUE",
Q636="Sharing","POWER ISSUE",
Q636="SIte strategiques &amp; DataCenter","POWER ISSUE",
Q636="Exclu","Exclu",
Q636="SAT","TX ISSUE",
Q636="SPARE-ISSUE","SPARE-ISSUE",
Q636="Fiber CAmtel","TX ISSUE",
Q636="Fiber AOF","TX ISSUE",
Q636="Projet OCM (HUAWEI)","TRAVAUX-HUAWEI",
Q636="Projet OCM (NOKIA)","TRAVAUX -NOKIA",
Q636="ACCESS-ISSUE","ACCESS-ISSUE",
Q636="Projet OCM (ZTE, NOKIA, autres projets)","TRAVAUX OCM",
Q636="No root CAuse","No root cause",
Q636="ODU HS","TX ISSUE",
Q636="IP &amp; VLAN","TX ISSUE",
Q636="Warehouse HUAWEI","SPARE-ISSUE",
Q636="SPARE-HS","SPARE-ISSUE",
Q636="Power Telco","RAN ISSUE"
),"")</f>
        <v>No root cause</v>
      </c>
      <c r="Q636" s="50" t="s">
        <v>5878</v>
      </c>
      <c r="R636" s="23" t="str" cm="1">
        <f t="array" ref="R636">IFERROR(_xlfn.IFS(
Q636="MPR ISSUE","ACTIVE",
Q636="BSS Hardware Issue","ACTIVE",
Q636="Sites strategiques, MLL, Pylone, etc.","PASSIVE",
Q636="AKTIVCO DEFAUT GE &amp; POWER Cabinet","PASSIVE",
Q636="AKTIVCO Coupure ENEO &amp; Baisse de tension","PASSIVE",
Q636="Coupure ENEO &amp; Baisse de tension","PASSIVE",
Q636="Defaut GE &amp; POWER Cabinet","PASSIVE",
Q636="Sharing","PASSIVE",
Q636="SIte strategiques &amp; DataCenter","PASSIVE",
Q636="Exclu","Exclu",
Q636="SAT","ACTIVE",
Q636="SPARE-ISSUE","SPARE-ISSUE",
Q636="Fiber CAmtel","ACTIVE",
Q636="Fiber AOF","ACTIVE",
Q636="Projet OCM (HUAWEI)","PLANNED WORKS",
Q636="Projet OCM (NOKIA)","PLANNED WORKS",
Q636="ACCESS-ISSUE","ACCESS-ISSUE",
Q636="Projet OCM (ZTE, NOKIA, autres projets)","PLANNED WORKS",
Q636="No root CAuse","No root cause",
Q636="ODU HS","ACTIVE",
Q636="IP &amp; VLAN","ACTIVE",
Q636="Warehouse HUAWEI","SPARE-ISSUE",
Q636="SPARE-HS","SPARE-ISSUE",
Q636="Power Telco","ACTIVE"
),"")</f>
        <v>No root cause</v>
      </c>
      <c r="S636" s="58" t="s">
        <v>5862</v>
      </c>
      <c r="T636" s="7" t="s">
        <v>17</v>
      </c>
      <c r="U636" s="7" t="s">
        <v>17</v>
      </c>
      <c r="V636" s="59" t="s">
        <v>17</v>
      </c>
      <c r="W636" s="59" t="s">
        <v>17</v>
      </c>
      <c r="X636" s="59" t="s">
        <v>17</v>
      </c>
      <c r="Y636" s="59" t="s">
        <v>17</v>
      </c>
      <c r="Z636" s="59" t="s">
        <v>17</v>
      </c>
      <c r="AA636" s="59" t="s">
        <v>17</v>
      </c>
      <c r="AB636" s="59" t="s">
        <v>17</v>
      </c>
      <c r="AC636" s="59" t="s">
        <v>5862</v>
      </c>
      <c r="AD636" s="59" t="s">
        <v>17</v>
      </c>
      <c r="AE636" s="59" t="s">
        <v>17</v>
      </c>
      <c r="AF636" s="15"/>
      <c r="AG636" s="15"/>
      <c r="AH636" s="15"/>
      <c r="AI636" s="15"/>
    </row>
    <row r="637" spans="1:35" s="14" customFormat="1" x14ac:dyDescent="0.35">
      <c r="A637" s="1" t="s">
        <v>5277</v>
      </c>
      <c r="B637" s="1" t="s">
        <v>5278</v>
      </c>
      <c r="C637" s="3"/>
      <c r="D637" s="1" t="s">
        <v>12</v>
      </c>
      <c r="E637" s="1" t="s">
        <v>13</v>
      </c>
      <c r="F637" s="3" t="s">
        <v>53</v>
      </c>
      <c r="G637" s="1" t="s">
        <v>5277</v>
      </c>
      <c r="H637" s="62" t="str">
        <f>_xlfn.XLOOKUP(B637,'[1]Nur des jours'!$B:$B,'[1]Nur des jours'!$H:$H,"")</f>
        <v>NOKIA</v>
      </c>
      <c r="I637" s="54">
        <v>0</v>
      </c>
      <c r="J637" s="54">
        <v>0</v>
      </c>
      <c r="K637" s="54">
        <v>0</v>
      </c>
      <c r="L637" s="55">
        <v>0</v>
      </c>
      <c r="M637" s="56" t="s">
        <v>5377</v>
      </c>
      <c r="N637" s="57"/>
      <c r="O637" s="16" t="str" cm="1">
        <f t="array" ref="O637">IFERROR(_xlfn.IFS(
Q637="MPR ISSUE","PDH",
Q637="BSS Hardware Issue","BSS",
Q637="Sites strategiques, MLL, Pylone, etc.","ENVTECH",
Q637="AKTIVCO DEFAUT GE &amp; POWER Cabinet","AKTIVCO",
Q637="AKTIVCO Coupure ENEO &amp; Baisse de tension","AKTIVCO GRID ONLY",
Q637="Coupure ENEO &amp; Baisse de tension","IHS GRID ONLY",
Q637="Defaut GE &amp; POWER Cabinet","IHS",
Q637="Sharing","Partners",
Q637="SIte strategiques &amp; DataCenter","SST &amp; DC",
Q637="Exclu","Exclu",
Q637="SAT","SAT",
Q637="SPARE-ISSUE","SPARE-ISSUE",
Q637="Fiber CAmtel","TRANS_FO_CAMTEL",
Q637="Fiber AOF","Fiber AOF",
Q637="Projet OCM (HUAWEI)","TRAVAUX-HUAWEI",
Q637="Projet OCM (NOKIA)","TRAVAUX-NOKIA",
Q637="ACCESS-ISSUE","ACCESS-ISSUE",
Q637="Projet OCM (ZTE, NOKIA, autres projets)","TRAVAUX OCM",
Q637="No root CAuse","No root cause",
Q637="ODU HS","PDH",
Q637="IP &amp; VLAN","PDH",
Q637="Warehouse HUAWEI","SPARE-ISSUE",
Q637="SPARE-HS","SPARE-ISSUE",
Q637="Power Telco","BSS"
),"")</f>
        <v>No root cause</v>
      </c>
      <c r="P637" s="22" t="str" cm="1">
        <f t="array" ref="P637">IFERROR(_xlfn.IFS(
Q637="MPR ISSUE","TX ISSUE",
Q637="BSS Hardware Issue","RAN ISSUE",
Q637="Sites strategiques, MLL, Pylone, etc.","ENVTECH",
Q637="AKTIVCO DEFAUT GE &amp; POWER Cabinet","POWER ISSUE",
Q637="AKTIVCO Coupure ENEO &amp; Baisse de tension","POWER ISSUE",
Q637="Coupure ENEO &amp; Baisse de tension","POWER ISSUE",
Q637="Defaut GE &amp; POWER Cabinet","POWER ISSUE",
Q637="Sharing","POWER ISSUE",
Q637="SIte strategiques &amp; DataCenter","POWER ISSUE",
Q637="Exclu","Exclu",
Q637="SAT","TX ISSUE",
Q637="SPARE-ISSUE","SPARE-ISSUE",
Q637="Fiber CAmtel","TX ISSUE",
Q637="Fiber AOF","TX ISSUE",
Q637="Projet OCM (HUAWEI)","TRAVAUX-HUAWEI",
Q637="Projet OCM (NOKIA)","TRAVAUX -NOKIA",
Q637="ACCESS-ISSUE","ACCESS-ISSUE",
Q637="Projet OCM (ZTE, NOKIA, autres projets)","TRAVAUX OCM",
Q637="No root CAuse","No root cause",
Q637="ODU HS","TX ISSUE",
Q637="IP &amp; VLAN","TX ISSUE",
Q637="Warehouse HUAWEI","SPARE-ISSUE",
Q637="SPARE-HS","SPARE-ISSUE",
Q637="Power Telco","RAN ISSUE"
),"")</f>
        <v>No root cause</v>
      </c>
      <c r="Q637" s="50" t="s">
        <v>5878</v>
      </c>
      <c r="R637" s="23" t="str" cm="1">
        <f t="array" ref="R637">IFERROR(_xlfn.IFS(
Q637="MPR ISSUE","ACTIVE",
Q637="BSS Hardware Issue","ACTIVE",
Q637="Sites strategiques, MLL, Pylone, etc.","PASSIVE",
Q637="AKTIVCO DEFAUT GE &amp; POWER Cabinet","PASSIVE",
Q637="AKTIVCO Coupure ENEO &amp; Baisse de tension","PASSIVE",
Q637="Coupure ENEO &amp; Baisse de tension","PASSIVE",
Q637="Defaut GE &amp; POWER Cabinet","PASSIVE",
Q637="Sharing","PASSIVE",
Q637="SIte strategiques &amp; DataCenter","PASSIVE",
Q637="Exclu","Exclu",
Q637="SAT","ACTIVE",
Q637="SPARE-ISSUE","SPARE-ISSUE",
Q637="Fiber CAmtel","ACTIVE",
Q637="Fiber AOF","ACTIVE",
Q637="Projet OCM (HUAWEI)","PLANNED WORKS",
Q637="Projet OCM (NOKIA)","PLANNED WORKS",
Q637="ACCESS-ISSUE","ACCESS-ISSUE",
Q637="Projet OCM (ZTE, NOKIA, autres projets)","PLANNED WORKS",
Q637="No root CAuse","No root cause",
Q637="ODU HS","ACTIVE",
Q637="IP &amp; VLAN","ACTIVE",
Q637="Warehouse HUAWEI","SPARE-ISSUE",
Q637="SPARE-HS","SPARE-ISSUE",
Q637="Power Telco","ACTIVE"
),"")</f>
        <v>No root cause</v>
      </c>
      <c r="S637" s="58" t="s">
        <v>6040</v>
      </c>
      <c r="T637" s="7" t="s">
        <v>17</v>
      </c>
      <c r="U637" s="7" t="s">
        <v>17</v>
      </c>
      <c r="V637" s="59" t="s">
        <v>17</v>
      </c>
      <c r="W637" s="59" t="s">
        <v>17</v>
      </c>
      <c r="X637" s="59" t="s">
        <v>17</v>
      </c>
      <c r="Y637" s="59" t="s">
        <v>17</v>
      </c>
      <c r="Z637" s="59" t="s">
        <v>17</v>
      </c>
      <c r="AA637" s="59" t="s">
        <v>17</v>
      </c>
      <c r="AB637" s="59" t="s">
        <v>17</v>
      </c>
      <c r="AC637" s="59" t="s">
        <v>17</v>
      </c>
      <c r="AD637" s="59" t="s">
        <v>5847</v>
      </c>
      <c r="AE637" s="59" t="s">
        <v>5848</v>
      </c>
      <c r="AF637" s="15"/>
      <c r="AG637" s="15"/>
      <c r="AH637" s="15"/>
      <c r="AI637" s="15"/>
    </row>
    <row r="638" spans="1:35" s="14" customFormat="1" x14ac:dyDescent="0.35">
      <c r="A638" s="1" t="s">
        <v>4427</v>
      </c>
      <c r="B638" s="1" t="s">
        <v>4428</v>
      </c>
      <c r="C638" s="3"/>
      <c r="D638" s="1" t="s">
        <v>12</v>
      </c>
      <c r="E638" s="1" t="s">
        <v>13</v>
      </c>
      <c r="F638" s="3" t="s">
        <v>39</v>
      </c>
      <c r="G638" s="1" t="s">
        <v>4429</v>
      </c>
      <c r="H638" s="62" t="str">
        <f>_xlfn.XLOOKUP(B638,'[1]Nur des jours'!$B:$B,'[1]Nur des jours'!$H:$H,"")</f>
        <v>NOKIA</v>
      </c>
      <c r="I638" s="54">
        <v>0</v>
      </c>
      <c r="J638" s="54">
        <v>0</v>
      </c>
      <c r="K638" s="54">
        <v>0</v>
      </c>
      <c r="L638" s="55">
        <v>0</v>
      </c>
      <c r="M638" s="56" t="s">
        <v>5375</v>
      </c>
      <c r="N638" s="57"/>
      <c r="O638" s="16" t="str" cm="1">
        <f t="array" ref="O638">IFERROR(_xlfn.IFS(
Q638="MPR ISSUE","PDH",
Q638="BSS Hardware Issue","BSS",
Q638="Sites strategiques, MLL, Pylone, etc.","ENVTECH",
Q638="AKTIVCO DEFAUT GE &amp; POWER Cabinet","AKTIVCO",
Q638="AKTIVCO Coupure ENEO &amp; Baisse de tension","AKTIVCO GRID ONLY",
Q638="Coupure ENEO &amp; Baisse de tension","IHS GRID ONLY",
Q638="Defaut GE &amp; POWER Cabinet","IHS",
Q638="Sharing","Partners",
Q638="SIte strategiques &amp; DataCenter","SST &amp; DC",
Q638="Exclu","Exclu",
Q638="SAT","SAT",
Q638="SPARE-ISSUE","SPARE-ISSUE",
Q638="Fiber CAmtel","TRANS_FO_CAMTEL",
Q638="Fiber AOF","Fiber AOF",
Q638="Projet OCM (HUAWEI)","TRAVAUX-HUAWEI",
Q638="Projet OCM (NOKIA)","TRAVAUX-NOKIA",
Q638="ACCESS-ISSUE","ACCESS-ISSUE",
Q638="Projet OCM (ZTE, NOKIA, autres projets)","TRAVAUX OCM",
Q638="No root CAuse","No root cause",
Q638="ODU HS","PDH",
Q638="IP &amp; VLAN","PDH",
Q638="Warehouse HUAWEI","SPARE-ISSUE",
Q638="SPARE-HS","SPARE-ISSUE",
Q638="Power Telco","BSS"
),"")</f>
        <v>No root cause</v>
      </c>
      <c r="P638" s="22" t="str" cm="1">
        <f t="array" ref="P638">IFERROR(_xlfn.IFS(
Q638="MPR ISSUE","TX ISSUE",
Q638="BSS Hardware Issue","RAN ISSUE",
Q638="Sites strategiques, MLL, Pylone, etc.","ENVTECH",
Q638="AKTIVCO DEFAUT GE &amp; POWER Cabinet","POWER ISSUE",
Q638="AKTIVCO Coupure ENEO &amp; Baisse de tension","POWER ISSUE",
Q638="Coupure ENEO &amp; Baisse de tension","POWER ISSUE",
Q638="Defaut GE &amp; POWER Cabinet","POWER ISSUE",
Q638="Sharing","POWER ISSUE",
Q638="SIte strategiques &amp; DataCenter","POWER ISSUE",
Q638="Exclu","Exclu",
Q638="SAT","TX ISSUE",
Q638="SPARE-ISSUE","SPARE-ISSUE",
Q638="Fiber CAmtel","TX ISSUE",
Q638="Fiber AOF","TX ISSUE",
Q638="Projet OCM (HUAWEI)","TRAVAUX-HUAWEI",
Q638="Projet OCM (NOKIA)","TRAVAUX -NOKIA",
Q638="ACCESS-ISSUE","ACCESS-ISSUE",
Q638="Projet OCM (ZTE, NOKIA, autres projets)","TRAVAUX OCM",
Q638="No root CAuse","No root cause",
Q638="ODU HS","TX ISSUE",
Q638="IP &amp; VLAN","TX ISSUE",
Q638="Warehouse HUAWEI","SPARE-ISSUE",
Q638="SPARE-HS","SPARE-ISSUE",
Q638="Power Telco","RAN ISSUE"
),"")</f>
        <v>No root cause</v>
      </c>
      <c r="Q638" s="50" t="s">
        <v>5878</v>
      </c>
      <c r="R638" s="23" t="str" cm="1">
        <f t="array" ref="R638">IFERROR(_xlfn.IFS(
Q638="MPR ISSUE","ACTIVE",
Q638="BSS Hardware Issue","ACTIVE",
Q638="Sites strategiques, MLL, Pylone, etc.","PASSIVE",
Q638="AKTIVCO DEFAUT GE &amp; POWER Cabinet","PASSIVE",
Q638="AKTIVCO Coupure ENEO &amp; Baisse de tension","PASSIVE",
Q638="Coupure ENEO &amp; Baisse de tension","PASSIVE",
Q638="Defaut GE &amp; POWER Cabinet","PASSIVE",
Q638="Sharing","PASSIVE",
Q638="SIte strategiques &amp; DataCenter","PASSIVE",
Q638="Exclu","Exclu",
Q638="SAT","ACTIVE",
Q638="SPARE-ISSUE","SPARE-ISSUE",
Q638="Fiber CAmtel","ACTIVE",
Q638="Fiber AOF","ACTIVE",
Q638="Projet OCM (HUAWEI)","PLANNED WORKS",
Q638="Projet OCM (NOKIA)","PLANNED WORKS",
Q638="ACCESS-ISSUE","ACCESS-ISSUE",
Q638="Projet OCM (ZTE, NOKIA, autres projets)","PLANNED WORKS",
Q638="No root CAuse","No root cause",
Q638="ODU HS","ACTIVE",
Q638="IP &amp; VLAN","ACTIVE",
Q638="Warehouse HUAWEI","SPARE-ISSUE",
Q638="SPARE-HS","SPARE-ISSUE",
Q638="Power Telco","ACTIVE"
),"")</f>
        <v>No root cause</v>
      </c>
      <c r="S638" s="58" t="s">
        <v>5835</v>
      </c>
      <c r="T638" s="7" t="s">
        <v>17</v>
      </c>
      <c r="U638" s="7" t="s">
        <v>17</v>
      </c>
      <c r="V638" s="59"/>
      <c r="W638" s="59"/>
      <c r="X638" s="59" t="s">
        <v>5835</v>
      </c>
      <c r="Y638" s="59"/>
      <c r="Z638" s="59"/>
      <c r="AA638" s="59"/>
      <c r="AB638" s="59" t="s">
        <v>17</v>
      </c>
      <c r="AC638" s="59" t="s">
        <v>17</v>
      </c>
      <c r="AD638" s="59" t="s">
        <v>17</v>
      </c>
      <c r="AE638" s="59" t="s">
        <v>17</v>
      </c>
      <c r="AF638" s="15"/>
      <c r="AG638" s="15"/>
      <c r="AH638" s="15"/>
      <c r="AI638" s="15"/>
    </row>
    <row r="639" spans="1:35" s="14" customFormat="1" x14ac:dyDescent="0.35">
      <c r="A639" s="1" t="s">
        <v>1738</v>
      </c>
      <c r="B639" s="1" t="s">
        <v>1739</v>
      </c>
      <c r="C639" s="3"/>
      <c r="D639" s="1" t="s">
        <v>12</v>
      </c>
      <c r="E639" s="1" t="s">
        <v>98</v>
      </c>
      <c r="F639" s="3" t="s">
        <v>53</v>
      </c>
      <c r="G639" s="1" t="s">
        <v>1738</v>
      </c>
      <c r="H639" s="62" t="str">
        <f>_xlfn.XLOOKUP(B639,'[1]Nur des jours'!$B:$B,'[1]Nur des jours'!$H:$H,"")</f>
        <v>NOKIA</v>
      </c>
      <c r="I639" s="54">
        <v>0</v>
      </c>
      <c r="J639" s="54">
        <v>0</v>
      </c>
      <c r="K639" s="54">
        <v>0</v>
      </c>
      <c r="L639" s="55">
        <v>0</v>
      </c>
      <c r="M639" s="56" t="s">
        <v>5377</v>
      </c>
      <c r="N639" s="57"/>
      <c r="O639" s="16" t="str" cm="1">
        <f t="array" ref="O639">IFERROR(_xlfn.IFS(
Q639="MPR ISSUE","PDH",
Q639="BSS Hardware Issue","BSS",
Q639="Sites strategiques, MLL, Pylone, etc.","ENVTECH",
Q639="AKTIVCO DEFAUT GE &amp; POWER Cabinet","AKTIVCO",
Q639="AKTIVCO Coupure ENEO &amp; Baisse de tension","AKTIVCO GRID ONLY",
Q639="Coupure ENEO &amp; Baisse de tension","IHS GRID ONLY",
Q639="Defaut GE &amp; POWER Cabinet","IHS",
Q639="Sharing","Partners",
Q639="SIte strategiques &amp; DataCenter","SST &amp; DC",
Q639="Exclu","Exclu",
Q639="SAT","SAT",
Q639="SPARE-ISSUE","SPARE-ISSUE",
Q639="Fiber CAmtel","TRANS_FO_CAMTEL",
Q639="Fiber AOF","Fiber AOF",
Q639="Projet OCM (HUAWEI)","TRAVAUX-HUAWEI",
Q639="Projet OCM (NOKIA)","TRAVAUX-NOKIA",
Q639="ACCESS-ISSUE","ACCESS-ISSUE",
Q639="Projet OCM (ZTE, NOKIA, autres projets)","TRAVAUX OCM",
Q639="No root CAuse","No root cause",
Q639="ODU HS","PDH",
Q639="IP &amp; VLAN","PDH",
Q639="Warehouse HUAWEI","SPARE-ISSUE",
Q639="SPARE-HS","SPARE-ISSUE",
Q639="Power Telco","BSS"
),"")</f>
        <v>No root cause</v>
      </c>
      <c r="P639" s="22" t="str" cm="1">
        <f t="array" ref="P639">IFERROR(_xlfn.IFS(
Q639="MPR ISSUE","TX ISSUE",
Q639="BSS Hardware Issue","RAN ISSUE",
Q639="Sites strategiques, MLL, Pylone, etc.","ENVTECH",
Q639="AKTIVCO DEFAUT GE &amp; POWER Cabinet","POWER ISSUE",
Q639="AKTIVCO Coupure ENEO &amp; Baisse de tension","POWER ISSUE",
Q639="Coupure ENEO &amp; Baisse de tension","POWER ISSUE",
Q639="Defaut GE &amp; POWER Cabinet","POWER ISSUE",
Q639="Sharing","POWER ISSUE",
Q639="SIte strategiques &amp; DataCenter","POWER ISSUE",
Q639="Exclu","Exclu",
Q639="SAT","TX ISSUE",
Q639="SPARE-ISSUE","SPARE-ISSUE",
Q639="Fiber CAmtel","TX ISSUE",
Q639="Fiber AOF","TX ISSUE",
Q639="Projet OCM (HUAWEI)","TRAVAUX-HUAWEI",
Q639="Projet OCM (NOKIA)","TRAVAUX -NOKIA",
Q639="ACCESS-ISSUE","ACCESS-ISSUE",
Q639="Projet OCM (ZTE, NOKIA, autres projets)","TRAVAUX OCM",
Q639="No root CAuse","No root cause",
Q639="ODU HS","TX ISSUE",
Q639="IP &amp; VLAN","TX ISSUE",
Q639="Warehouse HUAWEI","SPARE-ISSUE",
Q639="SPARE-HS","SPARE-ISSUE",
Q639="Power Telco","RAN ISSUE"
),"")</f>
        <v>No root cause</v>
      </c>
      <c r="Q639" s="50" t="s">
        <v>5878</v>
      </c>
      <c r="R639" s="23" t="str" cm="1">
        <f t="array" ref="R639">IFERROR(_xlfn.IFS(
Q639="MPR ISSUE","ACTIVE",
Q639="BSS Hardware Issue","ACTIVE",
Q639="Sites strategiques, MLL, Pylone, etc.","PASSIVE",
Q639="AKTIVCO DEFAUT GE &amp; POWER Cabinet","PASSIVE",
Q639="AKTIVCO Coupure ENEO &amp; Baisse de tension","PASSIVE",
Q639="Coupure ENEO &amp; Baisse de tension","PASSIVE",
Q639="Defaut GE &amp; POWER Cabinet","PASSIVE",
Q639="Sharing","PASSIVE",
Q639="SIte strategiques &amp; DataCenter","PASSIVE",
Q639="Exclu","Exclu",
Q639="SAT","ACTIVE",
Q639="SPARE-ISSUE","SPARE-ISSUE",
Q639="Fiber CAmtel","ACTIVE",
Q639="Fiber AOF","ACTIVE",
Q639="Projet OCM (HUAWEI)","PLANNED WORKS",
Q639="Projet OCM (NOKIA)","PLANNED WORKS",
Q639="ACCESS-ISSUE","ACCESS-ISSUE",
Q639="Projet OCM (ZTE, NOKIA, autres projets)","PLANNED WORKS",
Q639="No root CAuse","No root cause",
Q639="ODU HS","ACTIVE",
Q639="IP &amp; VLAN","ACTIVE",
Q639="Warehouse HUAWEI","SPARE-ISSUE",
Q639="SPARE-HS","SPARE-ISSUE",
Q639="Power Telco","ACTIVE"
),"")</f>
        <v>No root cause</v>
      </c>
      <c r="S639" s="58" t="s">
        <v>5972</v>
      </c>
      <c r="T639" s="7" t="s">
        <v>17</v>
      </c>
      <c r="U639" s="7" t="s">
        <v>17</v>
      </c>
      <c r="V639" s="59"/>
      <c r="W639" s="59"/>
      <c r="X639" s="59"/>
      <c r="Y639" s="59"/>
      <c r="Z639" s="59" t="s">
        <v>5733</v>
      </c>
      <c r="AA639" s="59" t="s">
        <v>5733</v>
      </c>
      <c r="AB639" s="59" t="s">
        <v>17</v>
      </c>
      <c r="AC639" s="59" t="s">
        <v>17</v>
      </c>
      <c r="AD639" s="59" t="s">
        <v>17</v>
      </c>
      <c r="AE639" s="59" t="s">
        <v>17</v>
      </c>
      <c r="AF639" s="15"/>
      <c r="AG639" s="15"/>
      <c r="AH639" s="15"/>
      <c r="AI639" s="15"/>
    </row>
    <row r="640" spans="1:35" s="14" customFormat="1" x14ac:dyDescent="0.35">
      <c r="A640" s="1" t="s">
        <v>389</v>
      </c>
      <c r="B640" s="1" t="s">
        <v>390</v>
      </c>
      <c r="C640" s="3"/>
      <c r="D640" s="1" t="s">
        <v>12</v>
      </c>
      <c r="E640" s="1" t="s">
        <v>13</v>
      </c>
      <c r="F640" s="3" t="s">
        <v>39</v>
      </c>
      <c r="G640" s="1" t="s">
        <v>391</v>
      </c>
      <c r="H640" s="62" t="str">
        <f>_xlfn.XLOOKUP(B640,'[1]Nur des jours'!$B:$B,'[1]Nur des jours'!$H:$H,"")</f>
        <v>NOKIA</v>
      </c>
      <c r="I640" s="54">
        <v>0</v>
      </c>
      <c r="J640" s="54">
        <v>0</v>
      </c>
      <c r="K640" s="54">
        <v>0</v>
      </c>
      <c r="L640" s="55">
        <v>0</v>
      </c>
      <c r="M640" s="56" t="s">
        <v>5375</v>
      </c>
      <c r="N640" s="57"/>
      <c r="O640" s="16" t="str" cm="1">
        <f t="array" ref="O640">IFERROR(_xlfn.IFS(
Q640="MPR ISSUE","PDH",
Q640="BSS Hardware Issue","BSS",
Q640="Sites strategiques, MLL, Pylone, etc.","ENVTECH",
Q640="AKTIVCO DEFAUT GE &amp; POWER Cabinet","AKTIVCO",
Q640="AKTIVCO Coupure ENEO &amp; Baisse de tension","AKTIVCO GRID ONLY",
Q640="Coupure ENEO &amp; Baisse de tension","IHS GRID ONLY",
Q640="Defaut GE &amp; POWER Cabinet","IHS",
Q640="Sharing","Partners",
Q640="SIte strategiques &amp; DataCenter","SST &amp; DC",
Q640="Exclu","Exclu",
Q640="SAT","SAT",
Q640="SPARE-ISSUE","SPARE-ISSUE",
Q640="Fiber CAmtel","TRANS_FO_CAMTEL",
Q640="Fiber AOF","Fiber AOF",
Q640="Projet OCM (HUAWEI)","TRAVAUX-HUAWEI",
Q640="Projet OCM (NOKIA)","TRAVAUX-NOKIA",
Q640="ACCESS-ISSUE","ACCESS-ISSUE",
Q640="Projet OCM (ZTE, NOKIA, autres projets)","TRAVAUX OCM",
Q640="No root CAuse","No root cause",
Q640="ODU HS","PDH",
Q640="IP &amp; VLAN","PDH",
Q640="Warehouse HUAWEI","SPARE-ISSUE",
Q640="SPARE-HS","SPARE-ISSUE",
Q640="Power Telco","BSS"
),"")</f>
        <v>No root cause</v>
      </c>
      <c r="P640" s="22" t="str" cm="1">
        <f t="array" ref="P640">IFERROR(_xlfn.IFS(
Q640="MPR ISSUE","TX ISSUE",
Q640="BSS Hardware Issue","RAN ISSUE",
Q640="Sites strategiques, MLL, Pylone, etc.","ENVTECH",
Q640="AKTIVCO DEFAUT GE &amp; POWER Cabinet","POWER ISSUE",
Q640="AKTIVCO Coupure ENEO &amp; Baisse de tension","POWER ISSUE",
Q640="Coupure ENEO &amp; Baisse de tension","POWER ISSUE",
Q640="Defaut GE &amp; POWER Cabinet","POWER ISSUE",
Q640="Sharing","POWER ISSUE",
Q640="SIte strategiques &amp; DataCenter","POWER ISSUE",
Q640="Exclu","Exclu",
Q640="SAT","TX ISSUE",
Q640="SPARE-ISSUE","SPARE-ISSUE",
Q640="Fiber CAmtel","TX ISSUE",
Q640="Fiber AOF","TX ISSUE",
Q640="Projet OCM (HUAWEI)","TRAVAUX-HUAWEI",
Q640="Projet OCM (NOKIA)","TRAVAUX -NOKIA",
Q640="ACCESS-ISSUE","ACCESS-ISSUE",
Q640="Projet OCM (ZTE, NOKIA, autres projets)","TRAVAUX OCM",
Q640="No root CAuse","No root cause",
Q640="ODU HS","TX ISSUE",
Q640="IP &amp; VLAN","TX ISSUE",
Q640="Warehouse HUAWEI","SPARE-ISSUE",
Q640="SPARE-HS","SPARE-ISSUE",
Q640="Power Telco","RAN ISSUE"
),"")</f>
        <v>No root cause</v>
      </c>
      <c r="Q640" s="50" t="s">
        <v>5878</v>
      </c>
      <c r="R640" s="23" t="str" cm="1">
        <f t="array" ref="R640">IFERROR(_xlfn.IFS(
Q640="MPR ISSUE","ACTIVE",
Q640="BSS Hardware Issue","ACTIVE",
Q640="Sites strategiques, MLL, Pylone, etc.","PASSIVE",
Q640="AKTIVCO DEFAUT GE &amp; POWER Cabinet","PASSIVE",
Q640="AKTIVCO Coupure ENEO &amp; Baisse de tension","PASSIVE",
Q640="Coupure ENEO &amp; Baisse de tension","PASSIVE",
Q640="Defaut GE &amp; POWER Cabinet","PASSIVE",
Q640="Sharing","PASSIVE",
Q640="SIte strategiques &amp; DataCenter","PASSIVE",
Q640="Exclu","Exclu",
Q640="SAT","ACTIVE",
Q640="SPARE-ISSUE","SPARE-ISSUE",
Q640="Fiber CAmtel","ACTIVE",
Q640="Fiber AOF","ACTIVE",
Q640="Projet OCM (HUAWEI)","PLANNED WORKS",
Q640="Projet OCM (NOKIA)","PLANNED WORKS",
Q640="ACCESS-ISSUE","ACCESS-ISSUE",
Q640="Projet OCM (ZTE, NOKIA, autres projets)","PLANNED WORKS",
Q640="No root CAuse","No root cause",
Q640="ODU HS","ACTIVE",
Q640="IP &amp; VLAN","ACTIVE",
Q640="Warehouse HUAWEI","SPARE-ISSUE",
Q640="SPARE-HS","SPARE-ISSUE",
Q640="Power Telco","ACTIVE"
),"")</f>
        <v>No root cause</v>
      </c>
      <c r="S640" s="58" t="s">
        <v>6037</v>
      </c>
      <c r="T640" s="7" t="s">
        <v>17</v>
      </c>
      <c r="U640" s="7" t="s">
        <v>17</v>
      </c>
      <c r="V640" s="59" t="s">
        <v>17</v>
      </c>
      <c r="W640" s="59" t="s">
        <v>17</v>
      </c>
      <c r="X640" s="59" t="s">
        <v>17</v>
      </c>
      <c r="Y640" s="59" t="s">
        <v>17</v>
      </c>
      <c r="Z640" s="59" t="s">
        <v>17</v>
      </c>
      <c r="AA640" s="59" t="s">
        <v>17</v>
      </c>
      <c r="AB640" s="59" t="s">
        <v>5843</v>
      </c>
      <c r="AC640" s="59" t="s">
        <v>5843</v>
      </c>
      <c r="AD640" s="59" t="s">
        <v>5843</v>
      </c>
      <c r="AE640" s="59" t="s">
        <v>17</v>
      </c>
      <c r="AF640" s="15"/>
      <c r="AG640" s="15"/>
      <c r="AH640" s="15"/>
      <c r="AI640" s="15"/>
    </row>
    <row r="641" spans="1:35" s="14" customFormat="1" x14ac:dyDescent="0.35">
      <c r="A641" s="1" t="s">
        <v>867</v>
      </c>
      <c r="B641" s="1" t="s">
        <v>868</v>
      </c>
      <c r="C641" s="3"/>
      <c r="D641" s="1" t="s">
        <v>23</v>
      </c>
      <c r="E641" s="1" t="s">
        <v>32</v>
      </c>
      <c r="F641" s="3" t="s">
        <v>39</v>
      </c>
      <c r="G641" s="1" t="s">
        <v>40</v>
      </c>
      <c r="H641" s="53" t="str">
        <f>_xlfn.XLOOKUP(B641,'[1]Nur des jours'!$B:$B,'[1]Nur des jours'!$H:$H,"")</f>
        <v>ZTE</v>
      </c>
      <c r="I641" s="54">
        <v>0</v>
      </c>
      <c r="J641" s="54">
        <v>0</v>
      </c>
      <c r="K641" s="54">
        <v>0</v>
      </c>
      <c r="L641" s="55">
        <v>0</v>
      </c>
      <c r="M641" s="56" t="s">
        <v>5375</v>
      </c>
      <c r="N641" s="57"/>
      <c r="O641" s="16" t="str" cm="1">
        <f t="array" ref="O641">IFERROR(_xlfn.IFS(
Q641="MPR ISSUE","PDH",
Q641="BSS Hardware Issue","BSS",
Q641="Sites strategiques, MLL, Pylone, etc.","ENVTECH",
Q641="AKTIVCO DEFAUT GE &amp; POWER Cabinet","AKTIVCO",
Q641="AKTIVCO Coupure ENEO &amp; Baisse de tension","AKTIVCO GRID ONLY",
Q641="Coupure ENEO &amp; Baisse de tension","IHS GRID ONLY",
Q641="Defaut GE &amp; POWER Cabinet","IHS",
Q641="Sharing","Partners",
Q641="SIte strategiques &amp; DataCenter","SST &amp; DC",
Q641="Exclu","Exclu",
Q641="SAT","SAT",
Q641="SPARE-ISSUE","SPARE-ISSUE",
Q641="Fiber CAmtel","TRANS_FO_CAMTEL",
Q641="Fiber AOF","Fiber AOF",
Q641="Projet OCM (HUAWEI)","TRAVAUX-HUAWEI",
Q641="Projet OCM (NOKIA)","TRAVAUX-NOKIA",
Q641="ACCESS-ISSUE","ACCESS-ISSUE",
Q641="Projet OCM (ZTE, NOKIA, autres projets)","TRAVAUX OCM",
Q641="No root CAuse","No root cause",
Q641="ODU HS","PDH",
Q641="IP &amp; VLAN","PDH",
Q641="Warehouse HUAWEI","SPARE-ISSUE",
Q641="SPARE-HS","SPARE-ISSUE",
Q641="Power Telco","BSS"
),"")</f>
        <v>No root cause</v>
      </c>
      <c r="P641" s="22" t="str" cm="1">
        <f t="array" ref="P641">IFERROR(_xlfn.IFS(
Q641="MPR ISSUE","TX ISSUE",
Q641="BSS Hardware Issue","RAN ISSUE",
Q641="Sites strategiques, MLL, Pylone, etc.","ENVTECH",
Q641="AKTIVCO DEFAUT GE &amp; POWER Cabinet","POWER ISSUE",
Q641="AKTIVCO Coupure ENEO &amp; Baisse de tension","POWER ISSUE",
Q641="Coupure ENEO &amp; Baisse de tension","POWER ISSUE",
Q641="Defaut GE &amp; POWER Cabinet","POWER ISSUE",
Q641="Sharing","POWER ISSUE",
Q641="SIte strategiques &amp; DataCenter","POWER ISSUE",
Q641="Exclu","Exclu",
Q641="SAT","TX ISSUE",
Q641="SPARE-ISSUE","SPARE-ISSUE",
Q641="Fiber CAmtel","TX ISSUE",
Q641="Fiber AOF","TX ISSUE",
Q641="Projet OCM (HUAWEI)","TRAVAUX-HUAWEI",
Q641="Projet OCM (NOKIA)","TRAVAUX -NOKIA",
Q641="ACCESS-ISSUE","ACCESS-ISSUE",
Q641="Projet OCM (ZTE, NOKIA, autres projets)","TRAVAUX OCM",
Q641="No root CAuse","No root cause",
Q641="ODU HS","TX ISSUE",
Q641="IP &amp; VLAN","TX ISSUE",
Q641="Warehouse HUAWEI","SPARE-ISSUE",
Q641="SPARE-HS","SPARE-ISSUE",
Q641="Power Telco","RAN ISSUE"
),"")</f>
        <v>No root cause</v>
      </c>
      <c r="Q641" s="50" t="s">
        <v>5878</v>
      </c>
      <c r="R641" s="23" t="str" cm="1">
        <f t="array" ref="R641">IFERROR(_xlfn.IFS(
Q641="MPR ISSUE","ACTIVE",
Q641="BSS Hardware Issue","ACTIVE",
Q641="Sites strategiques, MLL, Pylone, etc.","PASSIVE",
Q641="AKTIVCO DEFAUT GE &amp; POWER Cabinet","PASSIVE",
Q641="AKTIVCO Coupure ENEO &amp; Baisse de tension","PASSIVE",
Q641="Coupure ENEO &amp; Baisse de tension","PASSIVE",
Q641="Defaut GE &amp; POWER Cabinet","PASSIVE",
Q641="Sharing","PASSIVE",
Q641="SIte strategiques &amp; DataCenter","PASSIVE",
Q641="Exclu","Exclu",
Q641="SAT","ACTIVE",
Q641="SPARE-ISSUE","SPARE-ISSUE",
Q641="Fiber CAmtel","ACTIVE",
Q641="Fiber AOF","ACTIVE",
Q641="Projet OCM (HUAWEI)","PLANNED WORKS",
Q641="Projet OCM (NOKIA)","PLANNED WORKS",
Q641="ACCESS-ISSUE","ACCESS-ISSUE",
Q641="Projet OCM (ZTE, NOKIA, autres projets)","PLANNED WORKS",
Q641="No root CAuse","No root cause",
Q641="ODU HS","ACTIVE",
Q641="IP &amp; VLAN","ACTIVE",
Q641="Warehouse HUAWEI","SPARE-ISSUE",
Q641="SPARE-HS","SPARE-ISSUE",
Q641="Power Telco","ACTIVE"
),"")</f>
        <v>No root cause</v>
      </c>
      <c r="S641" s="58" t="s">
        <v>17</v>
      </c>
      <c r="T641" s="7" t="s">
        <v>17</v>
      </c>
      <c r="U641" s="7" t="s">
        <v>17</v>
      </c>
      <c r="V641" s="59" t="s">
        <v>17</v>
      </c>
      <c r="W641" s="59" t="s">
        <v>17</v>
      </c>
      <c r="X641" s="59" t="s">
        <v>17</v>
      </c>
      <c r="Y641" s="59" t="s">
        <v>17</v>
      </c>
      <c r="Z641" s="59" t="s">
        <v>17</v>
      </c>
      <c r="AA641" s="59" t="s">
        <v>17</v>
      </c>
      <c r="AB641" s="59" t="s">
        <v>17</v>
      </c>
      <c r="AC641" s="59" t="s">
        <v>17</v>
      </c>
      <c r="AD641" s="59" t="s">
        <v>17</v>
      </c>
      <c r="AE641" s="59" t="s">
        <v>17</v>
      </c>
      <c r="AF641" s="15"/>
      <c r="AG641" s="15"/>
      <c r="AH641" s="15"/>
      <c r="AI641" s="15"/>
    </row>
    <row r="642" spans="1:35" s="14" customFormat="1" x14ac:dyDescent="0.35">
      <c r="A642" s="1" t="s">
        <v>2033</v>
      </c>
      <c r="B642" s="1" t="s">
        <v>2034</v>
      </c>
      <c r="C642" s="3"/>
      <c r="D642" s="1" t="s">
        <v>23</v>
      </c>
      <c r="E642" s="1" t="s">
        <v>38</v>
      </c>
      <c r="F642" s="3" t="s">
        <v>39</v>
      </c>
      <c r="G642" s="1" t="s">
        <v>40</v>
      </c>
      <c r="H642" s="53" t="str">
        <f>_xlfn.XLOOKUP(B642,'[1]Nur des jours'!$B:$B,'[1]Nur des jours'!$H:$H,"")</f>
        <v>ZTE</v>
      </c>
      <c r="I642" s="54">
        <v>0</v>
      </c>
      <c r="J642" s="54">
        <v>0</v>
      </c>
      <c r="K642" s="54">
        <v>0</v>
      </c>
      <c r="L642" s="55">
        <v>0</v>
      </c>
      <c r="M642" s="56" t="s">
        <v>5375</v>
      </c>
      <c r="N642" s="57"/>
      <c r="O642" s="16" t="str" cm="1">
        <f t="array" ref="O642">IFERROR(_xlfn.IFS(
Q642="MPR ISSUE","PDH",
Q642="BSS Hardware Issue","BSS",
Q642="Sites strategiques, MLL, Pylone, etc.","ENVTECH",
Q642="AKTIVCO DEFAUT GE &amp; POWER Cabinet","AKTIVCO",
Q642="AKTIVCO Coupure ENEO &amp; Baisse de tension","AKTIVCO GRID ONLY",
Q642="Coupure ENEO &amp; Baisse de tension","IHS GRID ONLY",
Q642="Defaut GE &amp; POWER Cabinet","IHS",
Q642="Sharing","Partners",
Q642="SIte strategiques &amp; DataCenter","SST &amp; DC",
Q642="Exclu","Exclu",
Q642="SAT","SAT",
Q642="SPARE-ISSUE","SPARE-ISSUE",
Q642="Fiber CAmtel","TRANS_FO_CAMTEL",
Q642="Fiber AOF","Fiber AOF",
Q642="Projet OCM (HUAWEI)","TRAVAUX-HUAWEI",
Q642="Projet OCM (NOKIA)","TRAVAUX-NOKIA",
Q642="ACCESS-ISSUE","ACCESS-ISSUE",
Q642="Projet OCM (ZTE, NOKIA, autres projets)","TRAVAUX OCM",
Q642="No root CAuse","No root cause",
Q642="ODU HS","PDH",
Q642="IP &amp; VLAN","PDH",
Q642="Warehouse HUAWEI","SPARE-ISSUE",
Q642="SPARE-HS","SPARE-ISSUE",
Q642="Power Telco","BSS"
),"")</f>
        <v>No root cause</v>
      </c>
      <c r="P642" s="22" t="str" cm="1">
        <f t="array" ref="P642">IFERROR(_xlfn.IFS(
Q642="MPR ISSUE","TX ISSUE",
Q642="BSS Hardware Issue","RAN ISSUE",
Q642="Sites strategiques, MLL, Pylone, etc.","ENVTECH",
Q642="AKTIVCO DEFAUT GE &amp; POWER Cabinet","POWER ISSUE",
Q642="AKTIVCO Coupure ENEO &amp; Baisse de tension","POWER ISSUE",
Q642="Coupure ENEO &amp; Baisse de tension","POWER ISSUE",
Q642="Defaut GE &amp; POWER Cabinet","POWER ISSUE",
Q642="Sharing","POWER ISSUE",
Q642="SIte strategiques &amp; DataCenter","POWER ISSUE",
Q642="Exclu","Exclu",
Q642="SAT","TX ISSUE",
Q642="SPARE-ISSUE","SPARE-ISSUE",
Q642="Fiber CAmtel","TX ISSUE",
Q642="Fiber AOF","TX ISSUE",
Q642="Projet OCM (HUAWEI)","TRAVAUX-HUAWEI",
Q642="Projet OCM (NOKIA)","TRAVAUX -NOKIA",
Q642="ACCESS-ISSUE","ACCESS-ISSUE",
Q642="Projet OCM (ZTE, NOKIA, autres projets)","TRAVAUX OCM",
Q642="No root CAuse","No root cause",
Q642="ODU HS","TX ISSUE",
Q642="IP &amp; VLAN","TX ISSUE",
Q642="Warehouse HUAWEI","SPARE-ISSUE",
Q642="SPARE-HS","SPARE-ISSUE",
Q642="Power Telco","RAN ISSUE"
),"")</f>
        <v>No root cause</v>
      </c>
      <c r="Q642" s="50" t="s">
        <v>5878</v>
      </c>
      <c r="R642" s="23" t="str" cm="1">
        <f t="array" ref="R642">IFERROR(_xlfn.IFS(
Q642="MPR ISSUE","ACTIVE",
Q642="BSS Hardware Issue","ACTIVE",
Q642="Sites strategiques, MLL, Pylone, etc.","PASSIVE",
Q642="AKTIVCO DEFAUT GE &amp; POWER Cabinet","PASSIVE",
Q642="AKTIVCO Coupure ENEO &amp; Baisse de tension","PASSIVE",
Q642="Coupure ENEO &amp; Baisse de tension","PASSIVE",
Q642="Defaut GE &amp; POWER Cabinet","PASSIVE",
Q642="Sharing","PASSIVE",
Q642="SIte strategiques &amp; DataCenter","PASSIVE",
Q642="Exclu","Exclu",
Q642="SAT","ACTIVE",
Q642="SPARE-ISSUE","SPARE-ISSUE",
Q642="Fiber CAmtel","ACTIVE",
Q642="Fiber AOF","ACTIVE",
Q642="Projet OCM (HUAWEI)","PLANNED WORKS",
Q642="Projet OCM (NOKIA)","PLANNED WORKS",
Q642="ACCESS-ISSUE","ACCESS-ISSUE",
Q642="Projet OCM (ZTE, NOKIA, autres projets)","PLANNED WORKS",
Q642="No root CAuse","No root cause",
Q642="ODU HS","ACTIVE",
Q642="IP &amp; VLAN","ACTIVE",
Q642="Warehouse HUAWEI","SPARE-ISSUE",
Q642="SPARE-HS","SPARE-ISSUE",
Q642="Power Telco","ACTIVE"
),"")</f>
        <v>No root cause</v>
      </c>
      <c r="S642" s="58" t="s">
        <v>17</v>
      </c>
      <c r="T642" s="7" t="s">
        <v>17</v>
      </c>
      <c r="U642" s="7" t="s">
        <v>17</v>
      </c>
      <c r="V642" s="59" t="s">
        <v>17</v>
      </c>
      <c r="W642" s="59" t="s">
        <v>17</v>
      </c>
      <c r="X642" s="59" t="s">
        <v>17</v>
      </c>
      <c r="Y642" s="59" t="s">
        <v>17</v>
      </c>
      <c r="Z642" s="59" t="s">
        <v>17</v>
      </c>
      <c r="AA642" s="59" t="s">
        <v>17</v>
      </c>
      <c r="AB642" s="59" t="s">
        <v>17</v>
      </c>
      <c r="AC642" s="59" t="s">
        <v>17</v>
      </c>
      <c r="AD642" s="59" t="s">
        <v>17</v>
      </c>
      <c r="AE642" s="59" t="s">
        <v>17</v>
      </c>
      <c r="AF642" s="15"/>
      <c r="AG642" s="15"/>
      <c r="AH642" s="15"/>
      <c r="AI642" s="15"/>
    </row>
    <row r="643" spans="1:35" s="14" customFormat="1" x14ac:dyDescent="0.35">
      <c r="A643" s="1" t="s">
        <v>198</v>
      </c>
      <c r="B643" s="1" t="s">
        <v>199</v>
      </c>
      <c r="C643" s="3"/>
      <c r="D643" s="1" t="s">
        <v>12</v>
      </c>
      <c r="E643" s="1" t="s">
        <v>13</v>
      </c>
      <c r="F643" s="3" t="s">
        <v>33</v>
      </c>
      <c r="G643" s="1" t="s">
        <v>34</v>
      </c>
      <c r="H643" s="53" t="str">
        <f>_xlfn.XLOOKUP(B643,'[1]Nur des jours'!$B:$B,'[1]Nur des jours'!$H:$H,"")</f>
        <v>ZTE</v>
      </c>
      <c r="I643" s="54">
        <v>0</v>
      </c>
      <c r="J643" s="54">
        <v>0</v>
      </c>
      <c r="K643" s="54">
        <v>0</v>
      </c>
      <c r="L643" s="55">
        <v>0</v>
      </c>
      <c r="M643" s="56" t="s">
        <v>5375</v>
      </c>
      <c r="N643" s="57"/>
      <c r="O643" s="16" t="str" cm="1">
        <f t="array" ref="O643">IFERROR(_xlfn.IFS(
Q643="MPR ISSUE","PDH",
Q643="BSS Hardware Issue","BSS",
Q643="Sites strategiques, MLL, Pylone, etc.","ENVTECH",
Q643="AKTIVCO DEFAUT GE &amp; POWER Cabinet","AKTIVCO",
Q643="AKTIVCO Coupure ENEO &amp; Baisse de tension","AKTIVCO GRID ONLY",
Q643="Coupure ENEO &amp; Baisse de tension","IHS GRID ONLY",
Q643="Defaut GE &amp; POWER Cabinet","IHS",
Q643="Sharing","Partners",
Q643="SIte strategiques &amp; DataCenter","SST &amp; DC",
Q643="Exclu","Exclu",
Q643="SAT","SAT",
Q643="SPARE-ISSUE","SPARE-ISSUE",
Q643="Fiber CAmtel","TRANS_FO_CAMTEL",
Q643="Fiber AOF","Fiber AOF",
Q643="Projet OCM (HUAWEI)","TRAVAUX-HUAWEI",
Q643="Projet OCM (NOKIA)","TRAVAUX-NOKIA",
Q643="ACCESS-ISSUE","ACCESS-ISSUE",
Q643="Projet OCM (ZTE, NOKIA, autres projets)","TRAVAUX OCM",
Q643="No root CAuse","No root cause",
Q643="ODU HS","PDH",
Q643="IP &amp; VLAN","PDH",
Q643="Warehouse HUAWEI","SPARE-ISSUE",
Q643="SPARE-HS","SPARE-ISSUE",
Q643="Power Telco","BSS"
),"")</f>
        <v>No root cause</v>
      </c>
      <c r="P643" s="22" t="str" cm="1">
        <f t="array" ref="P643">IFERROR(_xlfn.IFS(
Q643="MPR ISSUE","TX ISSUE",
Q643="BSS Hardware Issue","RAN ISSUE",
Q643="Sites strategiques, MLL, Pylone, etc.","ENVTECH",
Q643="AKTIVCO DEFAUT GE &amp; POWER Cabinet","POWER ISSUE",
Q643="AKTIVCO Coupure ENEO &amp; Baisse de tension","POWER ISSUE",
Q643="Coupure ENEO &amp; Baisse de tension","POWER ISSUE",
Q643="Defaut GE &amp; POWER Cabinet","POWER ISSUE",
Q643="Sharing","POWER ISSUE",
Q643="SIte strategiques &amp; DataCenter","POWER ISSUE",
Q643="Exclu","Exclu",
Q643="SAT","TX ISSUE",
Q643="SPARE-ISSUE","SPARE-ISSUE",
Q643="Fiber CAmtel","TX ISSUE",
Q643="Fiber AOF","TX ISSUE",
Q643="Projet OCM (HUAWEI)","TRAVAUX-HUAWEI",
Q643="Projet OCM (NOKIA)","TRAVAUX -NOKIA",
Q643="ACCESS-ISSUE","ACCESS-ISSUE",
Q643="Projet OCM (ZTE, NOKIA, autres projets)","TRAVAUX OCM",
Q643="No root CAuse","No root cause",
Q643="ODU HS","TX ISSUE",
Q643="IP &amp; VLAN","TX ISSUE",
Q643="Warehouse HUAWEI","SPARE-ISSUE",
Q643="SPARE-HS","SPARE-ISSUE",
Q643="Power Telco","RAN ISSUE"
),"")</f>
        <v>No root cause</v>
      </c>
      <c r="Q643" s="50" t="s">
        <v>5878</v>
      </c>
      <c r="R643" s="23" t="str" cm="1">
        <f t="array" ref="R643">IFERROR(_xlfn.IFS(
Q643="MPR ISSUE","ACTIVE",
Q643="BSS Hardware Issue","ACTIVE",
Q643="Sites strategiques, MLL, Pylone, etc.","PASSIVE",
Q643="AKTIVCO DEFAUT GE &amp; POWER Cabinet","PASSIVE",
Q643="AKTIVCO Coupure ENEO &amp; Baisse de tension","PASSIVE",
Q643="Coupure ENEO &amp; Baisse de tension","PASSIVE",
Q643="Defaut GE &amp; POWER Cabinet","PASSIVE",
Q643="Sharing","PASSIVE",
Q643="SIte strategiques &amp; DataCenter","PASSIVE",
Q643="Exclu","Exclu",
Q643="SAT","ACTIVE",
Q643="SPARE-ISSUE","SPARE-ISSUE",
Q643="Fiber CAmtel","ACTIVE",
Q643="Fiber AOF","ACTIVE",
Q643="Projet OCM (HUAWEI)","PLANNED WORKS",
Q643="Projet OCM (NOKIA)","PLANNED WORKS",
Q643="ACCESS-ISSUE","ACCESS-ISSUE",
Q643="Projet OCM (ZTE, NOKIA, autres projets)","PLANNED WORKS",
Q643="No root CAuse","No root cause",
Q643="ODU HS","ACTIVE",
Q643="IP &amp; VLAN","ACTIVE",
Q643="Warehouse HUAWEI","SPARE-ISSUE",
Q643="SPARE-HS","SPARE-ISSUE",
Q643="Power Telco","ACTIVE"
),"")</f>
        <v>No root cause</v>
      </c>
      <c r="S643" s="58" t="s">
        <v>17</v>
      </c>
      <c r="T643" s="7" t="s">
        <v>17</v>
      </c>
      <c r="U643" s="7" t="s">
        <v>17</v>
      </c>
      <c r="V643" s="59" t="s">
        <v>17</v>
      </c>
      <c r="W643" s="59" t="s">
        <v>17</v>
      </c>
      <c r="X643" s="59" t="s">
        <v>17</v>
      </c>
      <c r="Y643" s="59" t="s">
        <v>17</v>
      </c>
      <c r="Z643" s="59" t="s">
        <v>17</v>
      </c>
      <c r="AA643" s="59" t="s">
        <v>17</v>
      </c>
      <c r="AB643" s="59" t="s">
        <v>17</v>
      </c>
      <c r="AC643" s="59" t="s">
        <v>17</v>
      </c>
      <c r="AD643" s="59" t="s">
        <v>17</v>
      </c>
      <c r="AE643" s="59" t="s">
        <v>17</v>
      </c>
      <c r="AF643" s="15"/>
      <c r="AG643" s="15"/>
      <c r="AH643" s="15"/>
      <c r="AI643" s="15"/>
    </row>
    <row r="644" spans="1:35" s="14" customFormat="1" x14ac:dyDescent="0.35">
      <c r="A644" s="1" t="s">
        <v>170</v>
      </c>
      <c r="B644" s="1" t="s">
        <v>171</v>
      </c>
      <c r="C644" s="3"/>
      <c r="D644" s="1" t="s">
        <v>12</v>
      </c>
      <c r="E644" s="1" t="s">
        <v>147</v>
      </c>
      <c r="F644" s="3" t="s">
        <v>33</v>
      </c>
      <c r="G644" s="1" t="s">
        <v>34</v>
      </c>
      <c r="H644" s="53" t="str">
        <f>_xlfn.XLOOKUP(B644,'[1]Nur des jours'!$B:$B,'[1]Nur des jours'!$H:$H,"")</f>
        <v>ZTE</v>
      </c>
      <c r="I644" s="54">
        <v>0</v>
      </c>
      <c r="J644" s="54">
        <v>0</v>
      </c>
      <c r="K644" s="54">
        <v>0</v>
      </c>
      <c r="L644" s="55">
        <v>0</v>
      </c>
      <c r="M644" s="56" t="s">
        <v>5375</v>
      </c>
      <c r="N644" s="57"/>
      <c r="O644" s="16" t="str" cm="1">
        <f t="array" ref="O644">IFERROR(_xlfn.IFS(
Q644="MPR ISSUE","PDH",
Q644="BSS Hardware Issue","BSS",
Q644="Sites strategiques, MLL, Pylone, etc.","ENVTECH",
Q644="AKTIVCO DEFAUT GE &amp; POWER Cabinet","AKTIVCO",
Q644="AKTIVCO Coupure ENEO &amp; Baisse de tension","AKTIVCO GRID ONLY",
Q644="Coupure ENEO &amp; Baisse de tension","IHS GRID ONLY",
Q644="Defaut GE &amp; POWER Cabinet","IHS",
Q644="Sharing","Partners",
Q644="SIte strategiques &amp; DataCenter","SST &amp; DC",
Q644="Exclu","Exclu",
Q644="SAT","SAT",
Q644="SPARE-ISSUE","SPARE-ISSUE",
Q644="Fiber CAmtel","TRANS_FO_CAMTEL",
Q644="Fiber AOF","Fiber AOF",
Q644="Projet OCM (HUAWEI)","TRAVAUX-HUAWEI",
Q644="Projet OCM (NOKIA)","TRAVAUX-NOKIA",
Q644="ACCESS-ISSUE","ACCESS-ISSUE",
Q644="Projet OCM (ZTE, NOKIA, autres projets)","TRAVAUX OCM",
Q644="No root CAuse","No root cause",
Q644="ODU HS","PDH",
Q644="IP &amp; VLAN","PDH",
Q644="Warehouse HUAWEI","SPARE-ISSUE",
Q644="SPARE-HS","SPARE-ISSUE",
Q644="Power Telco","BSS"
),"")</f>
        <v>No root cause</v>
      </c>
      <c r="P644" s="22" t="str" cm="1">
        <f t="array" ref="P644">IFERROR(_xlfn.IFS(
Q644="MPR ISSUE","TX ISSUE",
Q644="BSS Hardware Issue","RAN ISSUE",
Q644="Sites strategiques, MLL, Pylone, etc.","ENVTECH",
Q644="AKTIVCO DEFAUT GE &amp; POWER Cabinet","POWER ISSUE",
Q644="AKTIVCO Coupure ENEO &amp; Baisse de tension","POWER ISSUE",
Q644="Coupure ENEO &amp; Baisse de tension","POWER ISSUE",
Q644="Defaut GE &amp; POWER Cabinet","POWER ISSUE",
Q644="Sharing","POWER ISSUE",
Q644="SIte strategiques &amp; DataCenter","POWER ISSUE",
Q644="Exclu","Exclu",
Q644="SAT","TX ISSUE",
Q644="SPARE-ISSUE","SPARE-ISSUE",
Q644="Fiber CAmtel","TX ISSUE",
Q644="Fiber AOF","TX ISSUE",
Q644="Projet OCM (HUAWEI)","TRAVAUX-HUAWEI",
Q644="Projet OCM (NOKIA)","TRAVAUX -NOKIA",
Q644="ACCESS-ISSUE","ACCESS-ISSUE",
Q644="Projet OCM (ZTE, NOKIA, autres projets)","TRAVAUX OCM",
Q644="No root CAuse","No root cause",
Q644="ODU HS","TX ISSUE",
Q644="IP &amp; VLAN","TX ISSUE",
Q644="Warehouse HUAWEI","SPARE-ISSUE",
Q644="SPARE-HS","SPARE-ISSUE",
Q644="Power Telco","RAN ISSUE"
),"")</f>
        <v>No root cause</v>
      </c>
      <c r="Q644" s="50" t="s">
        <v>5878</v>
      </c>
      <c r="R644" s="23" t="str" cm="1">
        <f t="array" ref="R644">IFERROR(_xlfn.IFS(
Q644="MPR ISSUE","ACTIVE",
Q644="BSS Hardware Issue","ACTIVE",
Q644="Sites strategiques, MLL, Pylone, etc.","PASSIVE",
Q644="AKTIVCO DEFAUT GE &amp; POWER Cabinet","PASSIVE",
Q644="AKTIVCO Coupure ENEO &amp; Baisse de tension","PASSIVE",
Q644="Coupure ENEO &amp; Baisse de tension","PASSIVE",
Q644="Defaut GE &amp; POWER Cabinet","PASSIVE",
Q644="Sharing","PASSIVE",
Q644="SIte strategiques &amp; DataCenter","PASSIVE",
Q644="Exclu","Exclu",
Q644="SAT","ACTIVE",
Q644="SPARE-ISSUE","SPARE-ISSUE",
Q644="Fiber CAmtel","ACTIVE",
Q644="Fiber AOF","ACTIVE",
Q644="Projet OCM (HUAWEI)","PLANNED WORKS",
Q644="Projet OCM (NOKIA)","PLANNED WORKS",
Q644="ACCESS-ISSUE","ACCESS-ISSUE",
Q644="Projet OCM (ZTE, NOKIA, autres projets)","PLANNED WORKS",
Q644="No root CAuse","No root cause",
Q644="ODU HS","ACTIVE",
Q644="IP &amp; VLAN","ACTIVE",
Q644="Warehouse HUAWEI","SPARE-ISSUE",
Q644="SPARE-HS","SPARE-ISSUE",
Q644="Power Telco","ACTIVE"
),"")</f>
        <v>No root cause</v>
      </c>
      <c r="S644" s="58" t="s">
        <v>17</v>
      </c>
      <c r="T644" s="7" t="s">
        <v>17</v>
      </c>
      <c r="U644" s="7" t="s">
        <v>17</v>
      </c>
      <c r="V644" s="59" t="s">
        <v>17</v>
      </c>
      <c r="W644" s="59" t="s">
        <v>17</v>
      </c>
      <c r="X644" s="59" t="s">
        <v>17</v>
      </c>
      <c r="Y644" s="59" t="s">
        <v>17</v>
      </c>
      <c r="Z644" s="59" t="s">
        <v>17</v>
      </c>
      <c r="AA644" s="59" t="s">
        <v>17</v>
      </c>
      <c r="AB644" s="59" t="s">
        <v>17</v>
      </c>
      <c r="AC644" s="59" t="s">
        <v>17</v>
      </c>
      <c r="AD644" s="59" t="s">
        <v>17</v>
      </c>
      <c r="AE644" s="59" t="s">
        <v>17</v>
      </c>
      <c r="AF644" s="15"/>
      <c r="AG644" s="15"/>
      <c r="AH644" s="15"/>
      <c r="AI644" s="15"/>
    </row>
    <row r="645" spans="1:35" s="14" customFormat="1" x14ac:dyDescent="0.35">
      <c r="A645" s="1" t="s">
        <v>1222</v>
      </c>
      <c r="B645" s="1" t="s">
        <v>1223</v>
      </c>
      <c r="C645" s="3"/>
      <c r="D645" s="1" t="s">
        <v>12</v>
      </c>
      <c r="E645" s="1" t="s">
        <v>13</v>
      </c>
      <c r="F645" s="3" t="s">
        <v>39</v>
      </c>
      <c r="G645" s="1" t="s">
        <v>40</v>
      </c>
      <c r="H645" s="53" t="str">
        <f>_xlfn.XLOOKUP(B645,'[1]Nur des jours'!$B:$B,'[1]Nur des jours'!$H:$H,"")</f>
        <v>ZTE</v>
      </c>
      <c r="I645" s="54">
        <v>0</v>
      </c>
      <c r="J645" s="54">
        <v>0</v>
      </c>
      <c r="K645" s="54">
        <v>0</v>
      </c>
      <c r="L645" s="55">
        <v>0</v>
      </c>
      <c r="M645" s="56" t="s">
        <v>5375</v>
      </c>
      <c r="N645" s="57"/>
      <c r="O645" s="16" t="str" cm="1">
        <f t="array" ref="O645">IFERROR(_xlfn.IFS(
Q645="MPR ISSUE","PDH",
Q645="BSS Hardware Issue","BSS",
Q645="Sites strategiques, MLL, Pylone, etc.","ENVTECH",
Q645="AKTIVCO DEFAUT GE &amp; POWER Cabinet","AKTIVCO",
Q645="AKTIVCO Coupure ENEO &amp; Baisse de tension","AKTIVCO GRID ONLY",
Q645="Coupure ENEO &amp; Baisse de tension","IHS GRID ONLY",
Q645="Defaut GE &amp; POWER Cabinet","IHS",
Q645="Sharing","Partners",
Q645="SIte strategiques &amp; DataCenter","SST &amp; DC",
Q645="Exclu","Exclu",
Q645="SAT","SAT",
Q645="SPARE-ISSUE","SPARE-ISSUE",
Q645="Fiber CAmtel","TRANS_FO_CAMTEL",
Q645="Fiber AOF","Fiber AOF",
Q645="Projet OCM (HUAWEI)","TRAVAUX-HUAWEI",
Q645="Projet OCM (NOKIA)","TRAVAUX-NOKIA",
Q645="ACCESS-ISSUE","ACCESS-ISSUE",
Q645="Projet OCM (ZTE, NOKIA, autres projets)","TRAVAUX OCM",
Q645="No root CAuse","No root cause",
Q645="ODU HS","PDH",
Q645="IP &amp; VLAN","PDH",
Q645="Warehouse HUAWEI","SPARE-ISSUE",
Q645="SPARE-HS","SPARE-ISSUE",
Q645="Power Telco","BSS"
),"")</f>
        <v>No root cause</v>
      </c>
      <c r="P645" s="22" t="str" cm="1">
        <f t="array" ref="P645">IFERROR(_xlfn.IFS(
Q645="MPR ISSUE","TX ISSUE",
Q645="BSS Hardware Issue","RAN ISSUE",
Q645="Sites strategiques, MLL, Pylone, etc.","ENVTECH",
Q645="AKTIVCO DEFAUT GE &amp; POWER Cabinet","POWER ISSUE",
Q645="AKTIVCO Coupure ENEO &amp; Baisse de tension","POWER ISSUE",
Q645="Coupure ENEO &amp; Baisse de tension","POWER ISSUE",
Q645="Defaut GE &amp; POWER Cabinet","POWER ISSUE",
Q645="Sharing","POWER ISSUE",
Q645="SIte strategiques &amp; DataCenter","POWER ISSUE",
Q645="Exclu","Exclu",
Q645="SAT","TX ISSUE",
Q645="SPARE-ISSUE","SPARE-ISSUE",
Q645="Fiber CAmtel","TX ISSUE",
Q645="Fiber AOF","TX ISSUE",
Q645="Projet OCM (HUAWEI)","TRAVAUX-HUAWEI",
Q645="Projet OCM (NOKIA)","TRAVAUX -NOKIA",
Q645="ACCESS-ISSUE","ACCESS-ISSUE",
Q645="Projet OCM (ZTE, NOKIA, autres projets)","TRAVAUX OCM",
Q645="No root CAuse","No root cause",
Q645="ODU HS","TX ISSUE",
Q645="IP &amp; VLAN","TX ISSUE",
Q645="Warehouse HUAWEI","SPARE-ISSUE",
Q645="SPARE-HS","SPARE-ISSUE",
Q645="Power Telco","RAN ISSUE"
),"")</f>
        <v>No root cause</v>
      </c>
      <c r="Q645" s="50" t="s">
        <v>5878</v>
      </c>
      <c r="R645" s="23" t="str" cm="1">
        <f t="array" ref="R645">IFERROR(_xlfn.IFS(
Q645="MPR ISSUE","ACTIVE",
Q645="BSS Hardware Issue","ACTIVE",
Q645="Sites strategiques, MLL, Pylone, etc.","PASSIVE",
Q645="AKTIVCO DEFAUT GE &amp; POWER Cabinet","PASSIVE",
Q645="AKTIVCO Coupure ENEO &amp; Baisse de tension","PASSIVE",
Q645="Coupure ENEO &amp; Baisse de tension","PASSIVE",
Q645="Defaut GE &amp; POWER Cabinet","PASSIVE",
Q645="Sharing","PASSIVE",
Q645="SIte strategiques &amp; DataCenter","PASSIVE",
Q645="Exclu","Exclu",
Q645="SAT","ACTIVE",
Q645="SPARE-ISSUE","SPARE-ISSUE",
Q645="Fiber CAmtel","ACTIVE",
Q645="Fiber AOF","ACTIVE",
Q645="Projet OCM (HUAWEI)","PLANNED WORKS",
Q645="Projet OCM (NOKIA)","PLANNED WORKS",
Q645="ACCESS-ISSUE","ACCESS-ISSUE",
Q645="Projet OCM (ZTE, NOKIA, autres projets)","PLANNED WORKS",
Q645="No root CAuse","No root cause",
Q645="ODU HS","ACTIVE",
Q645="IP &amp; VLAN","ACTIVE",
Q645="Warehouse HUAWEI","SPARE-ISSUE",
Q645="SPARE-HS","SPARE-ISSUE",
Q645="Power Telco","ACTIVE"
),"")</f>
        <v>No root cause</v>
      </c>
      <c r="S645" s="58" t="s">
        <v>17</v>
      </c>
      <c r="T645" s="7" t="s">
        <v>17</v>
      </c>
      <c r="U645" s="7" t="s">
        <v>17</v>
      </c>
      <c r="V645" s="59" t="s">
        <v>17</v>
      </c>
      <c r="W645" s="59" t="s">
        <v>17</v>
      </c>
      <c r="X645" s="59" t="s">
        <v>17</v>
      </c>
      <c r="Y645" s="59" t="s">
        <v>17</v>
      </c>
      <c r="Z645" s="59" t="s">
        <v>17</v>
      </c>
      <c r="AA645" s="59" t="s">
        <v>17</v>
      </c>
      <c r="AB645" s="59" t="s">
        <v>17</v>
      </c>
      <c r="AC645" s="59" t="s">
        <v>17</v>
      </c>
      <c r="AD645" s="59" t="s">
        <v>17</v>
      </c>
      <c r="AE645" s="59" t="s">
        <v>17</v>
      </c>
      <c r="AF645" s="15"/>
      <c r="AG645" s="15"/>
      <c r="AH645" s="15"/>
      <c r="AI645" s="15"/>
    </row>
    <row r="646" spans="1:35" s="14" customFormat="1" x14ac:dyDescent="0.35">
      <c r="A646" s="3" t="s">
        <v>2088</v>
      </c>
      <c r="B646" s="3" t="s">
        <v>2089</v>
      </c>
      <c r="C646" s="3"/>
      <c r="D646" s="1" t="s">
        <v>23</v>
      </c>
      <c r="E646" s="3" t="s">
        <v>5508</v>
      </c>
      <c r="F646" s="3" t="s">
        <v>39</v>
      </c>
      <c r="G646" s="3" t="s">
        <v>2090</v>
      </c>
      <c r="H646" s="53" t="str">
        <f>_xlfn.XLOOKUP(B646,'[1]Nur des jours'!$B:$B,'[1]Nur des jours'!$H:$H,"")</f>
        <v>ZTE</v>
      </c>
      <c r="I646" s="54">
        <v>0</v>
      </c>
      <c r="J646" s="54">
        <v>0</v>
      </c>
      <c r="K646" s="54">
        <v>0</v>
      </c>
      <c r="L646" s="55">
        <v>0</v>
      </c>
      <c r="M646" s="56" t="s">
        <v>5375</v>
      </c>
      <c r="N646" s="57"/>
      <c r="O646" s="16" t="str" cm="1">
        <f t="array" ref="O646">IFERROR(_xlfn.IFS(
Q646="MPR ISSUE","PDH",
Q646="BSS Hardware Issue","BSS",
Q646="Sites strategiques, MLL, Pylone, etc.","ENVTECH",
Q646="AKTIVCO DEFAUT GE &amp; POWER Cabinet","AKTIVCO",
Q646="AKTIVCO Coupure ENEO &amp; Baisse de tension","AKTIVCO GRID ONLY",
Q646="Coupure ENEO &amp; Baisse de tension","IHS GRID ONLY",
Q646="Defaut GE &amp; POWER Cabinet","IHS",
Q646="Sharing","Partners",
Q646="SIte strategiques &amp; DataCenter","SST &amp; DC",
Q646="Exclu","Exclu",
Q646="SAT","SAT",
Q646="SPARE-ISSUE","SPARE-ISSUE",
Q646="Fiber CAmtel","TRANS_FO_CAMTEL",
Q646="Fiber AOF","Fiber AOF",
Q646="Projet OCM (HUAWEI)","TRAVAUX-HUAWEI",
Q646="Projet OCM (NOKIA)","TRAVAUX-NOKIA",
Q646="ACCESS-ISSUE","ACCESS-ISSUE",
Q646="Projet OCM (ZTE, NOKIA, autres projets)","TRAVAUX OCM",
Q646="No root CAuse","No root cause",
Q646="ODU HS","PDH",
Q646="IP &amp; VLAN","PDH",
Q646="Warehouse HUAWEI","SPARE-ISSUE",
Q646="SPARE-HS","SPARE-ISSUE",
Q646="Power Telco","BSS"
),"")</f>
        <v>No root cause</v>
      </c>
      <c r="P646" s="22" t="str" cm="1">
        <f t="array" ref="P646">IFERROR(_xlfn.IFS(
Q646="MPR ISSUE","TX ISSUE",
Q646="BSS Hardware Issue","RAN ISSUE",
Q646="Sites strategiques, MLL, Pylone, etc.","ENVTECH",
Q646="AKTIVCO DEFAUT GE &amp; POWER Cabinet","POWER ISSUE",
Q646="AKTIVCO Coupure ENEO &amp; Baisse de tension","POWER ISSUE",
Q646="Coupure ENEO &amp; Baisse de tension","POWER ISSUE",
Q646="Defaut GE &amp; POWER Cabinet","POWER ISSUE",
Q646="Sharing","POWER ISSUE",
Q646="SIte strategiques &amp; DataCenter","POWER ISSUE",
Q646="Exclu","Exclu",
Q646="SAT","TX ISSUE",
Q646="SPARE-ISSUE","SPARE-ISSUE",
Q646="Fiber CAmtel","TX ISSUE",
Q646="Fiber AOF","TX ISSUE",
Q646="Projet OCM (HUAWEI)","TRAVAUX-HUAWEI",
Q646="Projet OCM (NOKIA)","TRAVAUX -NOKIA",
Q646="ACCESS-ISSUE","ACCESS-ISSUE",
Q646="Projet OCM (ZTE, NOKIA, autres projets)","TRAVAUX OCM",
Q646="No root CAuse","No root cause",
Q646="ODU HS","TX ISSUE",
Q646="IP &amp; VLAN","TX ISSUE",
Q646="Warehouse HUAWEI","SPARE-ISSUE",
Q646="SPARE-HS","SPARE-ISSUE",
Q646="Power Telco","RAN ISSUE"
),"")</f>
        <v>No root cause</v>
      </c>
      <c r="Q646" s="50" t="s">
        <v>5878</v>
      </c>
      <c r="R646" s="23" t="str" cm="1">
        <f t="array" ref="R646">IFERROR(_xlfn.IFS(
Q646="MPR ISSUE","ACTIVE",
Q646="BSS Hardware Issue","ACTIVE",
Q646="Sites strategiques, MLL, Pylone, etc.","PASSIVE",
Q646="AKTIVCO DEFAUT GE &amp; POWER Cabinet","PASSIVE",
Q646="AKTIVCO Coupure ENEO &amp; Baisse de tension","PASSIVE",
Q646="Coupure ENEO &amp; Baisse de tension","PASSIVE",
Q646="Defaut GE &amp; POWER Cabinet","PASSIVE",
Q646="Sharing","PASSIVE",
Q646="SIte strategiques &amp; DataCenter","PASSIVE",
Q646="Exclu","Exclu",
Q646="SAT","ACTIVE",
Q646="SPARE-ISSUE","SPARE-ISSUE",
Q646="Fiber CAmtel","ACTIVE",
Q646="Fiber AOF","ACTIVE",
Q646="Projet OCM (HUAWEI)","PLANNED WORKS",
Q646="Projet OCM (NOKIA)","PLANNED WORKS",
Q646="ACCESS-ISSUE","ACCESS-ISSUE",
Q646="Projet OCM (ZTE, NOKIA, autres projets)","PLANNED WORKS",
Q646="No root CAuse","No root cause",
Q646="ODU HS","ACTIVE",
Q646="IP &amp; VLAN","ACTIVE",
Q646="Warehouse HUAWEI","SPARE-ISSUE",
Q646="SPARE-HS","SPARE-ISSUE",
Q646="Power Telco","ACTIVE"
),"")</f>
        <v>No root cause</v>
      </c>
      <c r="S646" s="58" t="s">
        <v>17</v>
      </c>
      <c r="T646" s="7" t="s">
        <v>17</v>
      </c>
      <c r="U646" s="7" t="s">
        <v>17</v>
      </c>
      <c r="V646" s="59" t="s">
        <v>17</v>
      </c>
      <c r="W646" s="59" t="s">
        <v>17</v>
      </c>
      <c r="X646" s="59" t="s">
        <v>17</v>
      </c>
      <c r="Y646" s="59" t="s">
        <v>17</v>
      </c>
      <c r="Z646" s="59" t="s">
        <v>17</v>
      </c>
      <c r="AA646" s="59" t="s">
        <v>17</v>
      </c>
      <c r="AB646" s="59" t="s">
        <v>17</v>
      </c>
      <c r="AC646" s="59" t="s">
        <v>17</v>
      </c>
      <c r="AD646" s="59" t="s">
        <v>17</v>
      </c>
      <c r="AE646" s="59" t="s">
        <v>17</v>
      </c>
      <c r="AF646" s="15"/>
      <c r="AG646" s="15"/>
      <c r="AH646" s="15"/>
      <c r="AI646" s="15"/>
    </row>
    <row r="647" spans="1:35" s="14" customFormat="1" x14ac:dyDescent="0.35">
      <c r="A647" s="1" t="s">
        <v>1015</v>
      </c>
      <c r="B647" s="1" t="s">
        <v>1016</v>
      </c>
      <c r="C647" s="3"/>
      <c r="D647" s="1" t="s">
        <v>12</v>
      </c>
      <c r="E647" s="1" t="s">
        <v>13</v>
      </c>
      <c r="F647" s="3" t="s">
        <v>33</v>
      </c>
      <c r="G647" s="1" t="s">
        <v>34</v>
      </c>
      <c r="H647" s="53" t="str">
        <f>_xlfn.XLOOKUP(B647,'[1]Nur des jours'!$B:$B,'[1]Nur des jours'!$H:$H,"")</f>
        <v>ZTE</v>
      </c>
      <c r="I647" s="54">
        <v>0</v>
      </c>
      <c r="J647" s="54">
        <v>0</v>
      </c>
      <c r="K647" s="54">
        <v>0</v>
      </c>
      <c r="L647" s="55">
        <v>0</v>
      </c>
      <c r="M647" s="56" t="s">
        <v>5375</v>
      </c>
      <c r="N647" s="57"/>
      <c r="O647" s="16" t="str" cm="1">
        <f t="array" ref="O647">IFERROR(_xlfn.IFS(
Q647="MPR ISSUE","PDH",
Q647="BSS Hardware Issue","BSS",
Q647="Sites strategiques, MLL, Pylone, etc.","ENVTECH",
Q647="AKTIVCO DEFAUT GE &amp; POWER Cabinet","AKTIVCO",
Q647="AKTIVCO Coupure ENEO &amp; Baisse de tension","AKTIVCO GRID ONLY",
Q647="Coupure ENEO &amp; Baisse de tension","IHS GRID ONLY",
Q647="Defaut GE &amp; POWER Cabinet","IHS",
Q647="Sharing","Partners",
Q647="SIte strategiques &amp; DataCenter","SST &amp; DC",
Q647="Exclu","Exclu",
Q647="SAT","SAT",
Q647="SPARE-ISSUE","SPARE-ISSUE",
Q647="Fiber CAmtel","TRANS_FO_CAMTEL",
Q647="Fiber AOF","Fiber AOF",
Q647="Projet OCM (HUAWEI)","TRAVAUX-HUAWEI",
Q647="Projet OCM (NOKIA)","TRAVAUX-NOKIA",
Q647="ACCESS-ISSUE","ACCESS-ISSUE",
Q647="Projet OCM (ZTE, NOKIA, autres projets)","TRAVAUX OCM",
Q647="No root CAuse","No root cause",
Q647="ODU HS","PDH",
Q647="IP &amp; VLAN","PDH",
Q647="Warehouse HUAWEI","SPARE-ISSUE",
Q647="SPARE-HS","SPARE-ISSUE",
Q647="Power Telco","BSS"
),"")</f>
        <v>No root cause</v>
      </c>
      <c r="P647" s="22" t="str" cm="1">
        <f t="array" ref="P647">IFERROR(_xlfn.IFS(
Q647="MPR ISSUE","TX ISSUE",
Q647="BSS Hardware Issue","RAN ISSUE",
Q647="Sites strategiques, MLL, Pylone, etc.","ENVTECH",
Q647="AKTIVCO DEFAUT GE &amp; POWER Cabinet","POWER ISSUE",
Q647="AKTIVCO Coupure ENEO &amp; Baisse de tension","POWER ISSUE",
Q647="Coupure ENEO &amp; Baisse de tension","POWER ISSUE",
Q647="Defaut GE &amp; POWER Cabinet","POWER ISSUE",
Q647="Sharing","POWER ISSUE",
Q647="SIte strategiques &amp; DataCenter","POWER ISSUE",
Q647="Exclu","Exclu",
Q647="SAT","TX ISSUE",
Q647="SPARE-ISSUE","SPARE-ISSUE",
Q647="Fiber CAmtel","TX ISSUE",
Q647="Fiber AOF","TX ISSUE",
Q647="Projet OCM (HUAWEI)","TRAVAUX-HUAWEI",
Q647="Projet OCM (NOKIA)","TRAVAUX -NOKIA",
Q647="ACCESS-ISSUE","ACCESS-ISSUE",
Q647="Projet OCM (ZTE, NOKIA, autres projets)","TRAVAUX OCM",
Q647="No root CAuse","No root cause",
Q647="ODU HS","TX ISSUE",
Q647="IP &amp; VLAN","TX ISSUE",
Q647="Warehouse HUAWEI","SPARE-ISSUE",
Q647="SPARE-HS","SPARE-ISSUE",
Q647="Power Telco","RAN ISSUE"
),"")</f>
        <v>No root cause</v>
      </c>
      <c r="Q647" s="50" t="s">
        <v>5878</v>
      </c>
      <c r="R647" s="23" t="str" cm="1">
        <f t="array" ref="R647">IFERROR(_xlfn.IFS(
Q647="MPR ISSUE","ACTIVE",
Q647="BSS Hardware Issue","ACTIVE",
Q647="Sites strategiques, MLL, Pylone, etc.","PASSIVE",
Q647="AKTIVCO DEFAUT GE &amp; POWER Cabinet","PASSIVE",
Q647="AKTIVCO Coupure ENEO &amp; Baisse de tension","PASSIVE",
Q647="Coupure ENEO &amp; Baisse de tension","PASSIVE",
Q647="Defaut GE &amp; POWER Cabinet","PASSIVE",
Q647="Sharing","PASSIVE",
Q647="SIte strategiques &amp; DataCenter","PASSIVE",
Q647="Exclu","Exclu",
Q647="SAT","ACTIVE",
Q647="SPARE-ISSUE","SPARE-ISSUE",
Q647="Fiber CAmtel","ACTIVE",
Q647="Fiber AOF","ACTIVE",
Q647="Projet OCM (HUAWEI)","PLANNED WORKS",
Q647="Projet OCM (NOKIA)","PLANNED WORKS",
Q647="ACCESS-ISSUE","ACCESS-ISSUE",
Q647="Projet OCM (ZTE, NOKIA, autres projets)","PLANNED WORKS",
Q647="No root CAuse","No root cause",
Q647="ODU HS","ACTIVE",
Q647="IP &amp; VLAN","ACTIVE",
Q647="Warehouse HUAWEI","SPARE-ISSUE",
Q647="SPARE-HS","SPARE-ISSUE",
Q647="Power Telco","ACTIVE"
),"")</f>
        <v>No root cause</v>
      </c>
      <c r="S647" s="58" t="s">
        <v>17</v>
      </c>
      <c r="T647" s="7" t="s">
        <v>17</v>
      </c>
      <c r="U647" s="7" t="s">
        <v>17</v>
      </c>
      <c r="V647" s="59" t="s">
        <v>17</v>
      </c>
      <c r="W647" s="59" t="s">
        <v>17</v>
      </c>
      <c r="X647" s="59" t="s">
        <v>17</v>
      </c>
      <c r="Y647" s="59" t="s">
        <v>17</v>
      </c>
      <c r="Z647" s="59" t="s">
        <v>17</v>
      </c>
      <c r="AA647" s="59" t="s">
        <v>17</v>
      </c>
      <c r="AB647" s="59" t="s">
        <v>17</v>
      </c>
      <c r="AC647" s="59" t="s">
        <v>17</v>
      </c>
      <c r="AD647" s="59" t="s">
        <v>17</v>
      </c>
      <c r="AE647" s="59" t="s">
        <v>17</v>
      </c>
      <c r="AF647" s="15"/>
      <c r="AG647" s="15"/>
      <c r="AH647" s="15"/>
      <c r="AI647" s="15"/>
    </row>
    <row r="648" spans="1:35" s="14" customFormat="1" x14ac:dyDescent="0.35">
      <c r="A648" s="1" t="s">
        <v>1406</v>
      </c>
      <c r="B648" s="1" t="s">
        <v>1407</v>
      </c>
      <c r="C648" s="3"/>
      <c r="D648" s="1" t="s">
        <v>23</v>
      </c>
      <c r="E648" s="1" t="s">
        <v>32</v>
      </c>
      <c r="F648" s="3" t="s">
        <v>33</v>
      </c>
      <c r="G648" s="1" t="s">
        <v>34</v>
      </c>
      <c r="H648" s="53" t="str">
        <f>_xlfn.XLOOKUP(B648,'[1]Nur des jours'!$B:$B,'[1]Nur des jours'!$H:$H,"")</f>
        <v>ZTE</v>
      </c>
      <c r="I648" s="54">
        <v>0</v>
      </c>
      <c r="J648" s="54">
        <v>0</v>
      </c>
      <c r="K648" s="54">
        <v>0</v>
      </c>
      <c r="L648" s="55">
        <v>0</v>
      </c>
      <c r="M648" s="56" t="s">
        <v>5375</v>
      </c>
      <c r="N648" s="57"/>
      <c r="O648" s="16" t="str" cm="1">
        <f t="array" ref="O648">IFERROR(_xlfn.IFS(
Q648="MPR ISSUE","PDH",
Q648="BSS Hardware Issue","BSS",
Q648="Sites strategiques, MLL, Pylone, etc.","ENVTECH",
Q648="AKTIVCO DEFAUT GE &amp; POWER Cabinet","AKTIVCO",
Q648="AKTIVCO Coupure ENEO &amp; Baisse de tension","AKTIVCO GRID ONLY",
Q648="Coupure ENEO &amp; Baisse de tension","IHS GRID ONLY",
Q648="Defaut GE &amp; POWER Cabinet","IHS",
Q648="Sharing","Partners",
Q648="SIte strategiques &amp; DataCenter","SST &amp; DC",
Q648="Exclu","Exclu",
Q648="SAT","SAT",
Q648="SPARE-ISSUE","SPARE-ISSUE",
Q648="Fiber CAmtel","TRANS_FO_CAMTEL",
Q648="Fiber AOF","Fiber AOF",
Q648="Projet OCM (HUAWEI)","TRAVAUX-HUAWEI",
Q648="Projet OCM (NOKIA)","TRAVAUX-NOKIA",
Q648="ACCESS-ISSUE","ACCESS-ISSUE",
Q648="Projet OCM (ZTE, NOKIA, autres projets)","TRAVAUX OCM",
Q648="No root CAuse","No root cause",
Q648="ODU HS","PDH",
Q648="IP &amp; VLAN","PDH",
Q648="Warehouse HUAWEI","SPARE-ISSUE",
Q648="SPARE-HS","SPARE-ISSUE",
Q648="Power Telco","BSS"
),"")</f>
        <v>No root cause</v>
      </c>
      <c r="P648" s="22" t="str" cm="1">
        <f t="array" ref="P648">IFERROR(_xlfn.IFS(
Q609="MPR ISSUE","TX ISSUE",
Q609="BSS Hardware Issue","RAN ISSUE",
Q609="Sites strategiques, MLL, Pylone, etc.","ENVTECH",
Q609="AKTIVCO DEFAUT GE &amp; POWER Cabinet","POWER ISSUE",
Q609="AKTIVCO Coupure ENEO &amp; Baisse de tension","POWER ISSUE",
Q609="Coupure ENEO &amp; Baisse de tension","POWER ISSUE",
Q609="Defaut GE &amp; POWER Cabinet","POWER ISSUE",
Q609="Sharing","POWER ISSUE",
Q609="SIte strategiques &amp; DataCenter","POWER ISSUE",
Q609="Exclu","Exclu",
Q609="SAT","TX ISSUE",
Q609="SPARE-ISSUE","SPARE-ISSUE",
Q609="Fiber CAmtel","TX ISSUE",
Q609="Fiber AOF","TX ISSUE",
Q609="Projet OCM (HUAWEI)","TRAVAUX-HUAWEI",
Q609="Projet OCM (NOKIA)","TRAVAUX -NOKIA",
Q609="ACCESS-ISSUE","ACCESS-ISSUE",
Q609="Projet OCM (ZTE, NOKIA, autres projets)","TRAVAUX OCM",
Q609="No root CAuse","No root cause",
Q609="ODU HS","TX ISSUE",
Q609="IP &amp; VLAN","TX ISSUE",
Q609="Warehouse HUAWEI","SPARE-ISSUE",
Q609="SPARE-HS","SPARE-ISSUE",
Q609="Power Telco","RAN ISSUE"
),"")</f>
        <v>ACCESS-ISSUE</v>
      </c>
      <c r="Q648" s="50" t="s">
        <v>5878</v>
      </c>
      <c r="R648" s="23" t="str" cm="1">
        <f t="array" ref="R648">IFERROR(_xlfn.IFS(
Q648="MPR ISSUE","ACTIVE",
Q648="BSS Hardware Issue","ACTIVE",
Q648="Sites strategiques, MLL, Pylone, etc.","PASSIVE",
Q648="AKTIVCO DEFAUT GE &amp; POWER Cabinet","PASSIVE",
Q648="AKTIVCO Coupure ENEO &amp; Baisse de tension","PASSIVE",
Q648="Coupure ENEO &amp; Baisse de tension","PASSIVE",
Q648="Defaut GE &amp; POWER Cabinet","PASSIVE",
Q648="Sharing","PASSIVE",
Q648="SIte strategiques &amp; DataCenter","PASSIVE",
Q648="Exclu","Exclu",
Q648="SAT","ACTIVE",
Q648="SPARE-ISSUE","SPARE-ISSUE",
Q648="Fiber CAmtel","ACTIVE",
Q648="Fiber AOF","ACTIVE",
Q648="Projet OCM (HUAWEI)","PLANNED WORKS",
Q648="Projet OCM (NOKIA)","PLANNED WORKS",
Q648="ACCESS-ISSUE","ACCESS-ISSUE",
Q648="Projet OCM (ZTE, NOKIA, autres projets)","PLANNED WORKS",
Q648="No root CAuse","No root cause",
Q648="ODU HS","ACTIVE",
Q648="IP &amp; VLAN","ACTIVE",
Q648="Warehouse HUAWEI","SPARE-ISSUE",
Q648="SPARE-HS","SPARE-ISSUE",
Q648="Power Telco","ACTIVE"
),"")</f>
        <v>No root cause</v>
      </c>
      <c r="S648" s="58" t="s">
        <v>17</v>
      </c>
      <c r="T648" s="7" t="s">
        <v>17</v>
      </c>
      <c r="U648" s="7" t="s">
        <v>17</v>
      </c>
      <c r="V648" s="59" t="s">
        <v>17</v>
      </c>
      <c r="W648" s="59" t="s">
        <v>17</v>
      </c>
      <c r="X648" s="59" t="s">
        <v>17</v>
      </c>
      <c r="Y648" s="59" t="s">
        <v>17</v>
      </c>
      <c r="Z648" s="59" t="s">
        <v>17</v>
      </c>
      <c r="AA648" s="59" t="s">
        <v>17</v>
      </c>
      <c r="AB648" s="59" t="s">
        <v>17</v>
      </c>
      <c r="AC648" s="59" t="s">
        <v>17</v>
      </c>
      <c r="AD648" s="59" t="s">
        <v>17</v>
      </c>
      <c r="AE648" s="59" t="s">
        <v>17</v>
      </c>
      <c r="AF648" s="15"/>
      <c r="AG648" s="15"/>
      <c r="AH648" s="15"/>
      <c r="AI648" s="15"/>
    </row>
    <row r="649" spans="1:35" s="14" customFormat="1" x14ac:dyDescent="0.35">
      <c r="A649" s="1" t="s">
        <v>4329</v>
      </c>
      <c r="B649" s="1" t="s">
        <v>4330</v>
      </c>
      <c r="C649" s="3"/>
      <c r="D649" s="1" t="s">
        <v>23</v>
      </c>
      <c r="E649" s="1" t="s">
        <v>32</v>
      </c>
      <c r="F649" s="3" t="s">
        <v>39</v>
      </c>
      <c r="G649" s="1" t="s">
        <v>40</v>
      </c>
      <c r="H649" s="53" t="str">
        <f>_xlfn.XLOOKUP(B649,'[1]Nur des jours'!$B:$B,'[1]Nur des jours'!$H:$H,"")</f>
        <v>ZTE</v>
      </c>
      <c r="I649" s="54">
        <v>0</v>
      </c>
      <c r="J649" s="54">
        <v>0</v>
      </c>
      <c r="K649" s="54">
        <v>0</v>
      </c>
      <c r="L649" s="55">
        <v>0</v>
      </c>
      <c r="M649" s="56" t="s">
        <v>5375</v>
      </c>
      <c r="N649" s="57"/>
      <c r="O649" s="16" t="str" cm="1">
        <f t="array" ref="O649">IFERROR(_xlfn.IFS(
Q649="MPR ISSUE","PDH",
Q649="BSS Hardware Issue","BSS",
Q649="Sites strategiques, MLL, Pylone, etc.","ENVTECH",
Q649="AKTIVCO DEFAUT GE &amp; POWER Cabinet","AKTIVCO",
Q649="AKTIVCO Coupure ENEO &amp; Baisse de tension","AKTIVCO GRID ONLY",
Q649="Coupure ENEO &amp; Baisse de tension","IHS GRID ONLY",
Q649="Defaut GE &amp; POWER Cabinet","IHS",
Q649="Sharing","Partners",
Q649="SIte strategiques &amp; DataCenter","SST &amp; DC",
Q649="Exclu","Exclu",
Q649="SAT","SAT",
Q649="SPARE-ISSUE","SPARE-ISSUE",
Q649="Fiber CAmtel","TRANS_FO_CAMTEL",
Q649="Fiber AOF","Fiber AOF",
Q649="Projet OCM (HUAWEI)","TRAVAUX-HUAWEI",
Q649="Projet OCM (NOKIA)","TRAVAUX-NOKIA",
Q649="ACCESS-ISSUE","ACCESS-ISSUE",
Q649="Projet OCM (ZTE, NOKIA, autres projets)","TRAVAUX OCM",
Q649="No root CAuse","No root cause",
Q649="ODU HS","PDH",
Q649="IP &amp; VLAN","PDH",
Q649="Warehouse HUAWEI","SPARE-ISSUE",
Q649="SPARE-HS","SPARE-ISSUE",
Q649="Power Telco","BSS"
),"")</f>
        <v>No root cause</v>
      </c>
      <c r="P649" s="22" t="str" cm="1">
        <f t="array" ref="P649">IFERROR(_xlfn.IFS(
Q608="MPR ISSUE","TX ISSUE",
Q608="BSS Hardware Issue","RAN ISSUE",
Q608="Sites strategiques, MLL, Pylone, etc.","ENVTECH",
Q608="AKTIVCO DEFAUT GE &amp; POWER Cabinet","POWER ISSUE",
Q608="AKTIVCO Coupure ENEO &amp; Baisse de tension","POWER ISSUE",
Q608="Coupure ENEO &amp; Baisse de tension","POWER ISSUE",
Q608="Defaut GE &amp; POWER Cabinet","POWER ISSUE",
Q608="Sharing","POWER ISSUE",
Q608="SIte strategiques &amp; DataCenter","POWER ISSUE",
Q608="Exclu","Exclu",
Q608="SAT","TX ISSUE",
Q608="SPARE-ISSUE","SPARE-ISSUE",
Q608="Fiber CAmtel","TX ISSUE",
Q608="Fiber AOF","TX ISSUE",
Q608="Projet OCM (HUAWEI)","TRAVAUX-HUAWEI",
Q608="Projet OCM (NOKIA)","TRAVAUX -NOKIA",
Q608="ACCESS-ISSUE","ACCESS-ISSUE",
Q608="Projet OCM (ZTE, NOKIA, autres projets)","TRAVAUX OCM",
Q608="No root CAuse","No root cause",
Q608="ODU HS","TX ISSUE",
Q608="IP &amp; VLAN","TX ISSUE",
Q608="Warehouse HUAWEI","SPARE-ISSUE",
Q608="SPARE-HS","SPARE-ISSUE",
Q608="Power Telco","RAN ISSUE"
),"")</f>
        <v>TRAVAUX-HUAWEI</v>
      </c>
      <c r="Q649" s="50" t="s">
        <v>5878</v>
      </c>
      <c r="R649" s="23" t="str" cm="1">
        <f t="array" ref="R649">IFERROR(_xlfn.IFS(
Q649="MPR ISSUE","ACTIVE",
Q649="BSS Hardware Issue","ACTIVE",
Q649="Sites strategiques, MLL, Pylone, etc.","PASSIVE",
Q649="AKTIVCO DEFAUT GE &amp; POWER Cabinet","PASSIVE",
Q649="AKTIVCO Coupure ENEO &amp; Baisse de tension","PASSIVE",
Q649="Coupure ENEO &amp; Baisse de tension","PASSIVE",
Q649="Defaut GE &amp; POWER Cabinet","PASSIVE",
Q649="Sharing","PASSIVE",
Q649="SIte strategiques &amp; DataCenter","PASSIVE",
Q649="Exclu","Exclu",
Q649="SAT","ACTIVE",
Q649="SPARE-ISSUE","SPARE-ISSUE",
Q649="Fiber CAmtel","ACTIVE",
Q649="Fiber AOF","ACTIVE",
Q649="Projet OCM (HUAWEI)","PLANNED WORKS",
Q649="Projet OCM (NOKIA)","PLANNED WORKS",
Q649="ACCESS-ISSUE","ACCESS-ISSUE",
Q649="Projet OCM (ZTE, NOKIA, autres projets)","PLANNED WORKS",
Q649="No root CAuse","No root cause",
Q649="ODU HS","ACTIVE",
Q649="IP &amp; VLAN","ACTIVE",
Q649="Warehouse HUAWEI","SPARE-ISSUE",
Q649="SPARE-HS","SPARE-ISSUE",
Q649="Power Telco","ACTIVE"
),"")</f>
        <v>No root cause</v>
      </c>
      <c r="S649" s="58" t="s">
        <v>17</v>
      </c>
      <c r="T649" s="7" t="s">
        <v>17</v>
      </c>
      <c r="U649" s="7" t="s">
        <v>17</v>
      </c>
      <c r="V649" s="59" t="s">
        <v>17</v>
      </c>
      <c r="W649" s="59" t="s">
        <v>17</v>
      </c>
      <c r="X649" s="59" t="s">
        <v>17</v>
      </c>
      <c r="Y649" s="59" t="s">
        <v>17</v>
      </c>
      <c r="Z649" s="59" t="s">
        <v>17</v>
      </c>
      <c r="AA649" s="59" t="s">
        <v>17</v>
      </c>
      <c r="AB649" s="59" t="s">
        <v>17</v>
      </c>
      <c r="AC649" s="59" t="s">
        <v>17</v>
      </c>
      <c r="AD649" s="59" t="s">
        <v>17</v>
      </c>
      <c r="AE649" s="59" t="s">
        <v>17</v>
      </c>
      <c r="AF649" s="15"/>
      <c r="AG649" s="15"/>
      <c r="AH649" s="15"/>
      <c r="AI649" s="15"/>
    </row>
    <row r="650" spans="1:35" s="14" customFormat="1" x14ac:dyDescent="0.35">
      <c r="A650" s="1" t="s">
        <v>3349</v>
      </c>
      <c r="B650" s="1" t="s">
        <v>3350</v>
      </c>
      <c r="C650" s="3"/>
      <c r="D650" s="1" t="s">
        <v>23</v>
      </c>
      <c r="E650" s="1" t="s">
        <v>38</v>
      </c>
      <c r="F650" s="3" t="s">
        <v>39</v>
      </c>
      <c r="G650" s="1" t="s">
        <v>40</v>
      </c>
      <c r="H650" s="53" t="str">
        <f>_xlfn.XLOOKUP(B650,'[1]Nur des jours'!$B:$B,'[1]Nur des jours'!$H:$H,"")</f>
        <v>ZTE</v>
      </c>
      <c r="I650" s="54">
        <v>0</v>
      </c>
      <c r="J650" s="54">
        <v>0</v>
      </c>
      <c r="K650" s="54">
        <v>0</v>
      </c>
      <c r="L650" s="55">
        <v>0</v>
      </c>
      <c r="M650" s="56" t="s">
        <v>5375</v>
      </c>
      <c r="N650" s="57"/>
      <c r="O650" s="16" t="str" cm="1">
        <f t="array" ref="O650">IFERROR(_xlfn.IFS(
Q650="MPR ISSUE","PDH",
Q650="BSS Hardware Issue","BSS",
Q650="Sites strategiques, MLL, Pylone, etc.","ENVTECH",
Q650="AKTIVCO DEFAUT GE &amp; POWER Cabinet","AKTIVCO",
Q650="AKTIVCO Coupure ENEO &amp; Baisse de tension","AKTIVCO GRID ONLY",
Q650="Coupure ENEO &amp; Baisse de tension","IHS GRID ONLY",
Q650="Defaut GE &amp; POWER Cabinet","IHS",
Q650="Sharing","Partners",
Q650="SIte strategiques &amp; DataCenter","SST &amp; DC",
Q650="Exclu","Exclu",
Q650="SAT","SAT",
Q650="SPARE-ISSUE","SPARE-ISSUE",
Q650="Fiber CAmtel","TRANS_FO_CAMTEL",
Q650="Fiber AOF","Fiber AOF",
Q650="Projet OCM (HUAWEI)","TRAVAUX-HUAWEI",
Q650="Projet OCM (NOKIA)","TRAVAUX-NOKIA",
Q650="ACCESS-ISSUE","ACCESS-ISSUE",
Q650="Projet OCM (ZTE, NOKIA, autres projets)","TRAVAUX OCM",
Q650="No root CAuse","No root cause",
Q650="ODU HS","PDH",
Q650="IP &amp; VLAN","PDH",
Q650="Warehouse HUAWEI","SPARE-ISSUE",
Q650="SPARE-HS","SPARE-ISSUE",
Q650="Power Telco","BSS"
),"")</f>
        <v>No root cause</v>
      </c>
      <c r="P650" s="22" t="str" cm="1">
        <f t="array" ref="P650">IFERROR(_xlfn.IFS(
Q650="MPR ISSUE","TX ISSUE",
Q650="BSS Hardware Issue","RAN ISSUE",
Q650="Sites strategiques, MLL, Pylone, etc.","ENVTECH",
Q650="AKTIVCO DEFAUT GE &amp; POWER Cabinet","POWER ISSUE",
Q650="AKTIVCO Coupure ENEO &amp; Baisse de tension","POWER ISSUE",
Q650="Coupure ENEO &amp; Baisse de tension","POWER ISSUE",
Q650="Defaut GE &amp; POWER Cabinet","POWER ISSUE",
Q650="Sharing","POWER ISSUE",
Q650="SIte strategiques &amp; DataCenter","POWER ISSUE",
Q650="Exclu","Exclu",
Q650="SAT","TX ISSUE",
Q650="SPARE-ISSUE","SPARE-ISSUE",
Q650="Fiber CAmtel","TX ISSUE",
Q650="Fiber AOF","TX ISSUE",
Q650="Projet OCM (HUAWEI)","TRAVAUX-HUAWEI",
Q650="Projet OCM (NOKIA)","TRAVAUX -NOKIA",
Q650="ACCESS-ISSUE","ACCESS-ISSUE",
Q650="Projet OCM (ZTE, NOKIA, autres projets)","TRAVAUX OCM",
Q650="No root CAuse","No root cause",
Q650="ODU HS","TX ISSUE",
Q650="IP &amp; VLAN","TX ISSUE",
Q650="Warehouse HUAWEI","SPARE-ISSUE",
Q650="SPARE-HS","SPARE-ISSUE",
Q650="Power Telco","RAN ISSUE"
),"")</f>
        <v>No root cause</v>
      </c>
      <c r="Q650" s="50" t="s">
        <v>5878</v>
      </c>
      <c r="R650" s="23" t="str" cm="1">
        <f t="array" ref="R650">IFERROR(_xlfn.IFS(
Q650="MPR ISSUE","ACTIVE",
Q650="BSS Hardware Issue","ACTIVE",
Q650="Sites strategiques, MLL, Pylone, etc.","PASSIVE",
Q650="AKTIVCO DEFAUT GE &amp; POWER Cabinet","PASSIVE",
Q650="AKTIVCO Coupure ENEO &amp; Baisse de tension","PASSIVE",
Q650="Coupure ENEO &amp; Baisse de tension","PASSIVE",
Q650="Defaut GE &amp; POWER Cabinet","PASSIVE",
Q650="Sharing","PASSIVE",
Q650="SIte strategiques &amp; DataCenter","PASSIVE",
Q650="Exclu","Exclu",
Q650="SAT","ACTIVE",
Q650="SPARE-ISSUE","SPARE-ISSUE",
Q650="Fiber CAmtel","ACTIVE",
Q650="Fiber AOF","ACTIVE",
Q650="Projet OCM (HUAWEI)","PLANNED WORKS",
Q650="Projet OCM (NOKIA)","PLANNED WORKS",
Q650="ACCESS-ISSUE","ACCESS-ISSUE",
Q650="Projet OCM (ZTE, NOKIA, autres projets)","PLANNED WORKS",
Q650="No root CAuse","No root cause",
Q650="ODU HS","ACTIVE",
Q650="IP &amp; VLAN","ACTIVE",
Q650="Warehouse HUAWEI","SPARE-ISSUE",
Q650="SPARE-HS","SPARE-ISSUE",
Q650="Power Telco","ACTIVE"
),"")</f>
        <v>No root cause</v>
      </c>
      <c r="S650" s="58" t="s">
        <v>17</v>
      </c>
      <c r="T650" s="7" t="s">
        <v>17</v>
      </c>
      <c r="U650" s="7" t="s">
        <v>17</v>
      </c>
      <c r="V650" s="59" t="s">
        <v>17</v>
      </c>
      <c r="W650" s="59" t="s">
        <v>17</v>
      </c>
      <c r="X650" s="59" t="s">
        <v>17</v>
      </c>
      <c r="Y650" s="59" t="s">
        <v>17</v>
      </c>
      <c r="Z650" s="59" t="s">
        <v>17</v>
      </c>
      <c r="AA650" s="59" t="s">
        <v>17</v>
      </c>
      <c r="AB650" s="59" t="s">
        <v>17</v>
      </c>
      <c r="AC650" s="59" t="s">
        <v>17</v>
      </c>
      <c r="AD650" s="59" t="s">
        <v>17</v>
      </c>
      <c r="AE650" s="59" t="s">
        <v>17</v>
      </c>
      <c r="AF650" s="15"/>
      <c r="AG650" s="15"/>
      <c r="AH650" s="15"/>
      <c r="AI650" s="15"/>
    </row>
    <row r="651" spans="1:35" s="14" customFormat="1" x14ac:dyDescent="0.35">
      <c r="A651" s="1" t="s">
        <v>152</v>
      </c>
      <c r="B651" s="1" t="s">
        <v>153</v>
      </c>
      <c r="C651" s="3"/>
      <c r="D651" s="1" t="s">
        <v>23</v>
      </c>
      <c r="E651" s="1" t="s">
        <v>32</v>
      </c>
      <c r="F651" s="3" t="s">
        <v>33</v>
      </c>
      <c r="G651" s="1" t="s">
        <v>34</v>
      </c>
      <c r="H651" s="53" t="str">
        <f>_xlfn.XLOOKUP(B651,'[1]Nur des jours'!$B:$B,'[1]Nur des jours'!$H:$H,"")</f>
        <v>ZTE</v>
      </c>
      <c r="I651" s="54">
        <v>0</v>
      </c>
      <c r="J651" s="54">
        <v>0</v>
      </c>
      <c r="K651" s="54">
        <v>0</v>
      </c>
      <c r="L651" s="55">
        <v>0</v>
      </c>
      <c r="M651" s="56" t="s">
        <v>5375</v>
      </c>
      <c r="N651" s="57"/>
      <c r="O651" s="16" t="str" cm="1">
        <f t="array" ref="O651">IFERROR(_xlfn.IFS(
Q651="MPR ISSUE","PDH",
Q651="BSS Hardware Issue","BSS",
Q651="Sites strategiques, MLL, Pylone, etc.","ENVTECH",
Q651="AKTIVCO DEFAUT GE &amp; POWER Cabinet","AKTIVCO",
Q651="AKTIVCO Coupure ENEO &amp; Baisse de tension","AKTIVCO GRID ONLY",
Q651="Coupure ENEO &amp; Baisse de tension","IHS GRID ONLY",
Q651="Defaut GE &amp; POWER Cabinet","IHS",
Q651="Sharing","Partners",
Q651="SIte strategiques &amp; DataCenter","SST &amp; DC",
Q651="Exclu","Exclu",
Q651="SAT","SAT",
Q651="SPARE-ISSUE","SPARE-ISSUE",
Q651="Fiber CAmtel","TRANS_FO_CAMTEL",
Q651="Fiber AOF","Fiber AOF",
Q651="Projet OCM (HUAWEI)","TRAVAUX-HUAWEI",
Q651="Projet OCM (NOKIA)","TRAVAUX-NOKIA",
Q651="ACCESS-ISSUE","ACCESS-ISSUE",
Q651="Projet OCM (ZTE, NOKIA, autres projets)","TRAVAUX OCM",
Q651="No root CAuse","No root cause",
Q651="ODU HS","PDH",
Q651="IP &amp; VLAN","PDH",
Q651="Warehouse HUAWEI","SPARE-ISSUE",
Q651="SPARE-HS","SPARE-ISSUE",
Q651="Power Telco","BSS"
),"")</f>
        <v>No root cause</v>
      </c>
      <c r="P651" s="22" t="str" cm="1">
        <f t="array" ref="P651">IFERROR(_xlfn.IFS(
Q651="MPR ISSUE","TX ISSUE",
Q651="BSS Hardware Issue","RAN ISSUE",
Q651="Sites strategiques, MLL, Pylone, etc.","ENVTECH",
Q651="AKTIVCO DEFAUT GE &amp; POWER Cabinet","POWER ISSUE",
Q651="AKTIVCO Coupure ENEO &amp; Baisse de tension","POWER ISSUE",
Q651="Coupure ENEO &amp; Baisse de tension","POWER ISSUE",
Q651="Defaut GE &amp; POWER Cabinet","POWER ISSUE",
Q651="Sharing","POWER ISSUE",
Q651="SIte strategiques &amp; DataCenter","POWER ISSUE",
Q651="Exclu","Exclu",
Q651="SAT","TX ISSUE",
Q651="SPARE-ISSUE","SPARE-ISSUE",
Q651="Fiber CAmtel","TX ISSUE",
Q651="Fiber AOF","TX ISSUE",
Q651="Projet OCM (HUAWEI)","TRAVAUX-HUAWEI",
Q651="Projet OCM (NOKIA)","TRAVAUX -NOKIA",
Q651="ACCESS-ISSUE","ACCESS-ISSUE",
Q651="Projet OCM (ZTE, NOKIA, autres projets)","TRAVAUX OCM",
Q651="No root CAuse","No root cause",
Q651="ODU HS","TX ISSUE",
Q651="IP &amp; VLAN","TX ISSUE",
Q651="Warehouse HUAWEI","SPARE-ISSUE",
Q651="SPARE-HS","SPARE-ISSUE",
Q651="Power Telco","RAN ISSUE"
),"")</f>
        <v>No root cause</v>
      </c>
      <c r="Q651" s="50" t="s">
        <v>5878</v>
      </c>
      <c r="R651" s="23" t="str" cm="1">
        <f t="array" ref="R651">IFERROR(_xlfn.IFS(
Q651="MPR ISSUE","ACTIVE",
Q651="BSS Hardware Issue","ACTIVE",
Q651="Sites strategiques, MLL, Pylone, etc.","PASSIVE",
Q651="AKTIVCO DEFAUT GE &amp; POWER Cabinet","PASSIVE",
Q651="AKTIVCO Coupure ENEO &amp; Baisse de tension","PASSIVE",
Q651="Coupure ENEO &amp; Baisse de tension","PASSIVE",
Q651="Defaut GE &amp; POWER Cabinet","PASSIVE",
Q651="Sharing","PASSIVE",
Q651="SIte strategiques &amp; DataCenter","PASSIVE",
Q651="Exclu","Exclu",
Q651="SAT","ACTIVE",
Q651="SPARE-ISSUE","SPARE-ISSUE",
Q651="Fiber CAmtel","ACTIVE",
Q651="Fiber AOF","ACTIVE",
Q651="Projet OCM (HUAWEI)","PLANNED WORKS",
Q651="Projet OCM (NOKIA)","PLANNED WORKS",
Q651="ACCESS-ISSUE","ACCESS-ISSUE",
Q651="Projet OCM (ZTE, NOKIA, autres projets)","PLANNED WORKS",
Q651="No root CAuse","No root cause",
Q651="ODU HS","ACTIVE",
Q651="IP &amp; VLAN","ACTIVE",
Q651="Warehouse HUAWEI","SPARE-ISSUE",
Q651="SPARE-HS","SPARE-ISSUE",
Q651="Power Telco","ACTIVE"
),"")</f>
        <v>No root cause</v>
      </c>
      <c r="S651" s="58" t="s">
        <v>17</v>
      </c>
      <c r="T651" s="7" t="s">
        <v>17</v>
      </c>
      <c r="U651" s="7" t="s">
        <v>17</v>
      </c>
      <c r="V651" s="59" t="s">
        <v>17</v>
      </c>
      <c r="W651" s="59" t="s">
        <v>17</v>
      </c>
      <c r="X651" s="59" t="s">
        <v>17</v>
      </c>
      <c r="Y651" s="59" t="s">
        <v>17</v>
      </c>
      <c r="Z651" s="59" t="s">
        <v>17</v>
      </c>
      <c r="AA651" s="59" t="s">
        <v>17</v>
      </c>
      <c r="AB651" s="59" t="s">
        <v>17</v>
      </c>
      <c r="AC651" s="59" t="s">
        <v>17</v>
      </c>
      <c r="AD651" s="59" t="s">
        <v>17</v>
      </c>
      <c r="AE651" s="59" t="s">
        <v>17</v>
      </c>
      <c r="AF651" s="15"/>
      <c r="AG651" s="15"/>
      <c r="AH651" s="15"/>
      <c r="AI651" s="15"/>
    </row>
    <row r="652" spans="1:35" s="14" customFormat="1" x14ac:dyDescent="0.35">
      <c r="A652" s="1" t="s">
        <v>1918</v>
      </c>
      <c r="B652" s="1" t="s">
        <v>1919</v>
      </c>
      <c r="C652" s="3"/>
      <c r="D652" s="1" t="s">
        <v>12</v>
      </c>
      <c r="E652" s="1" t="s">
        <v>13</v>
      </c>
      <c r="F652" s="3" t="s">
        <v>33</v>
      </c>
      <c r="G652" s="1" t="s">
        <v>34</v>
      </c>
      <c r="H652" s="53" t="str">
        <f>_xlfn.XLOOKUP(B652,'[1]Nur des jours'!$B:$B,'[1]Nur des jours'!$H:$H,"")</f>
        <v>ZTE</v>
      </c>
      <c r="I652" s="54">
        <v>0</v>
      </c>
      <c r="J652" s="54">
        <v>0</v>
      </c>
      <c r="K652" s="54">
        <v>0</v>
      </c>
      <c r="L652" s="55">
        <v>0</v>
      </c>
      <c r="M652" s="56" t="s">
        <v>5375</v>
      </c>
      <c r="N652" s="57"/>
      <c r="O652" s="16" t="str" cm="1">
        <f t="array" ref="O652">IFERROR(_xlfn.IFS(
Q652="MPR ISSUE","PDH",
Q652="BSS Hardware Issue","BSS",
Q652="Sites strategiques, MLL, Pylone, etc.","ENVTECH",
Q652="AKTIVCO DEFAUT GE &amp; POWER Cabinet","AKTIVCO",
Q652="AKTIVCO Coupure ENEO &amp; Baisse de tension","AKTIVCO GRID ONLY",
Q652="Coupure ENEO &amp; Baisse de tension","IHS GRID ONLY",
Q652="Defaut GE &amp; POWER Cabinet","IHS",
Q652="Sharing","Partners",
Q652="SIte strategiques &amp; DataCenter","SST &amp; DC",
Q652="Exclu","Exclu",
Q652="SAT","SAT",
Q652="SPARE-ISSUE","SPARE-ISSUE",
Q652="Fiber CAmtel","TRANS_FO_CAMTEL",
Q652="Fiber AOF","Fiber AOF",
Q652="Projet OCM (HUAWEI)","TRAVAUX-HUAWEI",
Q652="Projet OCM (NOKIA)","TRAVAUX-NOKIA",
Q652="ACCESS-ISSUE","ACCESS-ISSUE",
Q652="Projet OCM (ZTE, NOKIA, autres projets)","TRAVAUX OCM",
Q652="No root CAuse","No root cause",
Q652="ODU HS","PDH",
Q652="IP &amp; VLAN","PDH",
Q652="Warehouse HUAWEI","SPARE-ISSUE",
Q652="SPARE-HS","SPARE-ISSUE",
Q652="Power Telco","BSS"
),"")</f>
        <v>No root cause</v>
      </c>
      <c r="P652" s="22" t="str" cm="1">
        <f t="array" ref="P652">IFERROR(_xlfn.IFS(
Q652="MPR ISSUE","TX ISSUE",
Q652="BSS Hardware Issue","RAN ISSUE",
Q652="Sites strategiques, MLL, Pylone, etc.","ENVTECH",
Q652="AKTIVCO DEFAUT GE &amp; POWER Cabinet","POWER ISSUE",
Q652="AKTIVCO Coupure ENEO &amp; Baisse de tension","POWER ISSUE",
Q652="Coupure ENEO &amp; Baisse de tension","POWER ISSUE",
Q652="Defaut GE &amp; POWER Cabinet","POWER ISSUE",
Q652="Sharing","POWER ISSUE",
Q652="SIte strategiques &amp; DataCenter","POWER ISSUE",
Q652="Exclu","Exclu",
Q652="SAT","TX ISSUE",
Q652="SPARE-ISSUE","SPARE-ISSUE",
Q652="Fiber CAmtel","TX ISSUE",
Q652="Fiber AOF","TX ISSUE",
Q652="Projet OCM (HUAWEI)","TRAVAUX-HUAWEI",
Q652="Projet OCM (NOKIA)","TRAVAUX -NOKIA",
Q652="ACCESS-ISSUE","ACCESS-ISSUE",
Q652="Projet OCM (ZTE, NOKIA, autres projets)","TRAVAUX OCM",
Q652="No root CAuse","No root cause",
Q652="ODU HS","TX ISSUE",
Q652="IP &amp; VLAN","TX ISSUE",
Q652="Warehouse HUAWEI","SPARE-ISSUE",
Q652="SPARE-HS","SPARE-ISSUE",
Q652="Power Telco","RAN ISSUE"
),"")</f>
        <v>No root cause</v>
      </c>
      <c r="Q652" s="50" t="s">
        <v>5878</v>
      </c>
      <c r="R652" s="23" t="str" cm="1">
        <f t="array" ref="R652">IFERROR(_xlfn.IFS(
Q652="MPR ISSUE","ACTIVE",
Q652="BSS Hardware Issue","ACTIVE",
Q652="Sites strategiques, MLL, Pylone, etc.","PASSIVE",
Q652="AKTIVCO DEFAUT GE &amp; POWER Cabinet","PASSIVE",
Q652="AKTIVCO Coupure ENEO &amp; Baisse de tension","PASSIVE",
Q652="Coupure ENEO &amp; Baisse de tension","PASSIVE",
Q652="Defaut GE &amp; POWER Cabinet","PASSIVE",
Q652="Sharing","PASSIVE",
Q652="SIte strategiques &amp; DataCenter","PASSIVE",
Q652="Exclu","Exclu",
Q652="SAT","ACTIVE",
Q652="SPARE-ISSUE","SPARE-ISSUE",
Q652="Fiber CAmtel","ACTIVE",
Q652="Fiber AOF","ACTIVE",
Q652="Projet OCM (HUAWEI)","PLANNED WORKS",
Q652="Projet OCM (NOKIA)","PLANNED WORKS",
Q652="ACCESS-ISSUE","ACCESS-ISSUE",
Q652="Projet OCM (ZTE, NOKIA, autres projets)","PLANNED WORKS",
Q652="No root CAuse","No root cause",
Q652="ODU HS","ACTIVE",
Q652="IP &amp; VLAN","ACTIVE",
Q652="Warehouse HUAWEI","SPARE-ISSUE",
Q652="SPARE-HS","SPARE-ISSUE",
Q652="Power Telco","ACTIVE"
),"")</f>
        <v>No root cause</v>
      </c>
      <c r="S652" s="58" t="s">
        <v>17</v>
      </c>
      <c r="T652" s="7" t="s">
        <v>17</v>
      </c>
      <c r="U652" s="7" t="s">
        <v>17</v>
      </c>
      <c r="V652" s="59" t="s">
        <v>17</v>
      </c>
      <c r="W652" s="59" t="s">
        <v>17</v>
      </c>
      <c r="X652" s="59" t="s">
        <v>17</v>
      </c>
      <c r="Y652" s="59" t="s">
        <v>17</v>
      </c>
      <c r="Z652" s="59" t="s">
        <v>17</v>
      </c>
      <c r="AA652" s="59" t="s">
        <v>17</v>
      </c>
      <c r="AB652" s="59" t="s">
        <v>17</v>
      </c>
      <c r="AC652" s="59" t="s">
        <v>17</v>
      </c>
      <c r="AD652" s="59" t="s">
        <v>17</v>
      </c>
      <c r="AE652" s="59" t="s">
        <v>17</v>
      </c>
      <c r="AF652" s="15"/>
      <c r="AG652" s="15"/>
      <c r="AH652" s="15"/>
      <c r="AI652" s="15"/>
    </row>
    <row r="653" spans="1:35" s="14" customFormat="1" x14ac:dyDescent="0.35">
      <c r="A653" s="1" t="s">
        <v>288</v>
      </c>
      <c r="B653" s="1" t="s">
        <v>289</v>
      </c>
      <c r="C653" s="3"/>
      <c r="D653" s="1" t="s">
        <v>12</v>
      </c>
      <c r="E653" s="1" t="s">
        <v>147</v>
      </c>
      <c r="F653" s="3" t="s">
        <v>39</v>
      </c>
      <c r="G653" s="1" t="s">
        <v>40</v>
      </c>
      <c r="H653" s="53" t="str">
        <f>_xlfn.XLOOKUP(B653,'[1]Nur des jours'!$B:$B,'[1]Nur des jours'!$H:$H,"")</f>
        <v>ZTE</v>
      </c>
      <c r="I653" s="54">
        <v>0</v>
      </c>
      <c r="J653" s="54">
        <v>0</v>
      </c>
      <c r="K653" s="54">
        <v>0</v>
      </c>
      <c r="L653" s="55">
        <v>0</v>
      </c>
      <c r="M653" s="56" t="s">
        <v>5375</v>
      </c>
      <c r="N653" s="57"/>
      <c r="O653" s="16" t="str" cm="1">
        <f t="array" ref="O653">IFERROR(_xlfn.IFS(
Q653="MPR ISSUE","PDH",
Q653="BSS Hardware Issue","BSS",
Q653="Sites strategiques, MLL, Pylone, etc.","ENVTECH",
Q653="AKTIVCO DEFAUT GE &amp; POWER Cabinet","AKTIVCO",
Q653="AKTIVCO Coupure ENEO &amp; Baisse de tension","AKTIVCO GRID ONLY",
Q653="Coupure ENEO &amp; Baisse de tension","IHS GRID ONLY",
Q653="Defaut GE &amp; POWER Cabinet","IHS",
Q653="Sharing","Partners",
Q653="SIte strategiques &amp; DataCenter","SST &amp; DC",
Q653="Exclu","Exclu",
Q653="SAT","SAT",
Q653="SPARE-ISSUE","SPARE-ISSUE",
Q653="Fiber CAmtel","TRANS_FO_CAMTEL",
Q653="Fiber AOF","Fiber AOF",
Q653="Projet OCM (HUAWEI)","TRAVAUX-HUAWEI",
Q653="Projet OCM (NOKIA)","TRAVAUX-NOKIA",
Q653="ACCESS-ISSUE","ACCESS-ISSUE",
Q653="Projet OCM (ZTE, NOKIA, autres projets)","TRAVAUX OCM",
Q653="No root CAuse","No root cause",
Q653="ODU HS","PDH",
Q653="IP &amp; VLAN","PDH",
Q653="Warehouse HUAWEI","SPARE-ISSUE",
Q653="SPARE-HS","SPARE-ISSUE",
Q653="Power Telco","BSS"
),"")</f>
        <v>No root cause</v>
      </c>
      <c r="P653" s="22" t="str" cm="1">
        <f t="array" ref="P653">IFERROR(_xlfn.IFS(
Q653="MPR ISSUE","TX ISSUE",
Q653="BSS Hardware Issue","RAN ISSUE",
Q653="Sites strategiques, MLL, Pylone, etc.","ENVTECH",
Q653="AKTIVCO DEFAUT GE &amp; POWER Cabinet","POWER ISSUE",
Q653="AKTIVCO Coupure ENEO &amp; Baisse de tension","POWER ISSUE",
Q653="Coupure ENEO &amp; Baisse de tension","POWER ISSUE",
Q653="Defaut GE &amp; POWER Cabinet","POWER ISSUE",
Q653="Sharing","POWER ISSUE",
Q653="SIte strategiques &amp; DataCenter","POWER ISSUE",
Q653="Exclu","Exclu",
Q653="SAT","TX ISSUE",
Q653="SPARE-ISSUE","SPARE-ISSUE",
Q653="Fiber CAmtel","TX ISSUE",
Q653="Fiber AOF","TX ISSUE",
Q653="Projet OCM (HUAWEI)","TRAVAUX-HUAWEI",
Q653="Projet OCM (NOKIA)","TRAVAUX -NOKIA",
Q653="ACCESS-ISSUE","ACCESS-ISSUE",
Q653="Projet OCM (ZTE, NOKIA, autres projets)","TRAVAUX OCM",
Q653="No root CAuse","No root cause",
Q653="ODU HS","TX ISSUE",
Q653="IP &amp; VLAN","TX ISSUE",
Q653="Warehouse HUAWEI","SPARE-ISSUE",
Q653="SPARE-HS","SPARE-ISSUE",
Q653="Power Telco","RAN ISSUE"
),"")</f>
        <v>No root cause</v>
      </c>
      <c r="Q653" s="50" t="s">
        <v>5878</v>
      </c>
      <c r="R653" s="23" t="str" cm="1">
        <f t="array" ref="R653">IFERROR(_xlfn.IFS(
Q653="MPR ISSUE","ACTIVE",
Q653="BSS Hardware Issue","ACTIVE",
Q653="Sites strategiques, MLL, Pylone, etc.","PASSIVE",
Q653="AKTIVCO DEFAUT GE &amp; POWER Cabinet","PASSIVE",
Q653="AKTIVCO Coupure ENEO &amp; Baisse de tension","PASSIVE",
Q653="Coupure ENEO &amp; Baisse de tension","PASSIVE",
Q653="Defaut GE &amp; POWER Cabinet","PASSIVE",
Q653="Sharing","PASSIVE",
Q653="SIte strategiques &amp; DataCenter","PASSIVE",
Q653="Exclu","Exclu",
Q653="SAT","ACTIVE",
Q653="SPARE-ISSUE","SPARE-ISSUE",
Q653="Fiber CAmtel","ACTIVE",
Q653="Fiber AOF","ACTIVE",
Q653="Projet OCM (HUAWEI)","PLANNED WORKS",
Q653="Projet OCM (NOKIA)","PLANNED WORKS",
Q653="ACCESS-ISSUE","ACCESS-ISSUE",
Q653="Projet OCM (ZTE, NOKIA, autres projets)","PLANNED WORKS",
Q653="No root CAuse","No root cause",
Q653="ODU HS","ACTIVE",
Q653="IP &amp; VLAN","ACTIVE",
Q653="Warehouse HUAWEI","SPARE-ISSUE",
Q653="SPARE-HS","SPARE-ISSUE",
Q653="Power Telco","ACTIVE"
),"")</f>
        <v>No root cause</v>
      </c>
      <c r="S653" s="58" t="s">
        <v>17</v>
      </c>
      <c r="T653" s="7" t="s">
        <v>17</v>
      </c>
      <c r="U653" s="7" t="s">
        <v>17</v>
      </c>
      <c r="V653" s="59" t="s">
        <v>17</v>
      </c>
      <c r="W653" s="59" t="s">
        <v>17</v>
      </c>
      <c r="X653" s="59" t="s">
        <v>17</v>
      </c>
      <c r="Y653" s="59" t="s">
        <v>17</v>
      </c>
      <c r="Z653" s="59" t="s">
        <v>17</v>
      </c>
      <c r="AA653" s="59" t="s">
        <v>17</v>
      </c>
      <c r="AB653" s="59" t="s">
        <v>17</v>
      </c>
      <c r="AC653" s="59" t="s">
        <v>17</v>
      </c>
      <c r="AD653" s="59" t="s">
        <v>17</v>
      </c>
      <c r="AE653" s="59" t="s">
        <v>17</v>
      </c>
      <c r="AF653" s="15"/>
      <c r="AG653" s="15"/>
      <c r="AH653" s="15"/>
      <c r="AI653" s="15"/>
    </row>
    <row r="654" spans="1:35" s="14" customFormat="1" x14ac:dyDescent="0.35">
      <c r="A654" s="1" t="s">
        <v>2477</v>
      </c>
      <c r="B654" s="1" t="s">
        <v>2478</v>
      </c>
      <c r="C654" s="3"/>
      <c r="D654" s="1" t="s">
        <v>12</v>
      </c>
      <c r="E654" s="1" t="s">
        <v>13</v>
      </c>
      <c r="F654" s="3" t="s">
        <v>39</v>
      </c>
      <c r="G654" s="1" t="s">
        <v>40</v>
      </c>
      <c r="H654" s="53" t="str">
        <f>_xlfn.XLOOKUP(B654,'[1]Nur des jours'!$B:$B,'[1]Nur des jours'!$H:$H,"")</f>
        <v>ZTE</v>
      </c>
      <c r="I654" s="54">
        <v>0</v>
      </c>
      <c r="J654" s="54">
        <v>0</v>
      </c>
      <c r="K654" s="54">
        <v>0</v>
      </c>
      <c r="L654" s="55">
        <v>0</v>
      </c>
      <c r="M654" s="56" t="s">
        <v>5375</v>
      </c>
      <c r="N654" s="57"/>
      <c r="O654" s="16" t="str" cm="1">
        <f t="array" ref="O654">IFERROR(_xlfn.IFS(
Q654="MPR ISSUE","PDH",
Q654="BSS Hardware Issue","BSS",
Q654="Sites strategiques, MLL, Pylone, etc.","ENVTECH",
Q654="AKTIVCO DEFAUT GE &amp; POWER Cabinet","AKTIVCO",
Q654="AKTIVCO Coupure ENEO &amp; Baisse de tension","AKTIVCO GRID ONLY",
Q654="Coupure ENEO &amp; Baisse de tension","IHS GRID ONLY",
Q654="Defaut GE &amp; POWER Cabinet","IHS",
Q654="Sharing","Partners",
Q654="SIte strategiques &amp; DataCenter","SST &amp; DC",
Q654="Exclu","Exclu",
Q654="SAT","SAT",
Q654="SPARE-ISSUE","SPARE-ISSUE",
Q654="Fiber CAmtel","TRANS_FO_CAMTEL",
Q654="Fiber AOF","Fiber AOF",
Q654="Projet OCM (HUAWEI)","TRAVAUX-HUAWEI",
Q654="Projet OCM (NOKIA)","TRAVAUX-NOKIA",
Q654="ACCESS-ISSUE","ACCESS-ISSUE",
Q654="Projet OCM (ZTE, NOKIA, autres projets)","TRAVAUX OCM",
Q654="No root CAuse","No root cause",
Q654="ODU HS","PDH",
Q654="IP &amp; VLAN","PDH",
Q654="Warehouse HUAWEI","SPARE-ISSUE",
Q654="SPARE-HS","SPARE-ISSUE",
Q654="Power Telco","BSS"
),"")</f>
        <v>No root cause</v>
      </c>
      <c r="P654" s="22" t="str" cm="1">
        <f t="array" ref="P654">IFERROR(_xlfn.IFS(
Q654="MPR ISSUE","TX ISSUE",
Q654="BSS Hardware Issue","RAN ISSUE",
Q654="Sites strategiques, MLL, Pylone, etc.","ENVTECH",
Q654="AKTIVCO DEFAUT GE &amp; POWER Cabinet","POWER ISSUE",
Q654="AKTIVCO Coupure ENEO &amp; Baisse de tension","POWER ISSUE",
Q654="Coupure ENEO &amp; Baisse de tension","POWER ISSUE",
Q654="Defaut GE &amp; POWER Cabinet","POWER ISSUE",
Q654="Sharing","POWER ISSUE",
Q654="SIte strategiques &amp; DataCenter","POWER ISSUE",
Q654="Exclu","Exclu",
Q654="SAT","TX ISSUE",
Q654="SPARE-ISSUE","SPARE-ISSUE",
Q654="Fiber CAmtel","TX ISSUE",
Q654="Fiber AOF","TX ISSUE",
Q654="Projet OCM (HUAWEI)","TRAVAUX-HUAWEI",
Q654="Projet OCM (NOKIA)","TRAVAUX -NOKIA",
Q654="ACCESS-ISSUE","ACCESS-ISSUE",
Q654="Projet OCM (ZTE, NOKIA, autres projets)","TRAVAUX OCM",
Q654="No root CAuse","No root cause",
Q654="ODU HS","TX ISSUE",
Q654="IP &amp; VLAN","TX ISSUE",
Q654="Warehouse HUAWEI","SPARE-ISSUE",
Q654="SPARE-HS","SPARE-ISSUE",
Q654="Power Telco","RAN ISSUE"
),"")</f>
        <v>No root cause</v>
      </c>
      <c r="Q654" s="50" t="s">
        <v>5878</v>
      </c>
      <c r="R654" s="23" t="str" cm="1">
        <f t="array" ref="R654">IFERROR(_xlfn.IFS(
Q654="MPR ISSUE","ACTIVE",
Q654="BSS Hardware Issue","ACTIVE",
Q654="Sites strategiques, MLL, Pylone, etc.","PASSIVE",
Q654="AKTIVCO DEFAUT GE &amp; POWER Cabinet","PASSIVE",
Q654="AKTIVCO Coupure ENEO &amp; Baisse de tension","PASSIVE",
Q654="Coupure ENEO &amp; Baisse de tension","PASSIVE",
Q654="Defaut GE &amp; POWER Cabinet","PASSIVE",
Q654="Sharing","PASSIVE",
Q654="SIte strategiques &amp; DataCenter","PASSIVE",
Q654="Exclu","Exclu",
Q654="SAT","ACTIVE",
Q654="SPARE-ISSUE","SPARE-ISSUE",
Q654="Fiber CAmtel","ACTIVE",
Q654="Fiber AOF","ACTIVE",
Q654="Projet OCM (HUAWEI)","PLANNED WORKS",
Q654="Projet OCM (NOKIA)","PLANNED WORKS",
Q654="ACCESS-ISSUE","ACCESS-ISSUE",
Q654="Projet OCM (ZTE, NOKIA, autres projets)","PLANNED WORKS",
Q654="No root CAuse","No root cause",
Q654="ODU HS","ACTIVE",
Q654="IP &amp; VLAN","ACTIVE",
Q654="Warehouse HUAWEI","SPARE-ISSUE",
Q654="SPARE-HS","SPARE-ISSUE",
Q654="Power Telco","ACTIVE"
),"")</f>
        <v>No root cause</v>
      </c>
      <c r="S654" s="58" t="s">
        <v>17</v>
      </c>
      <c r="T654" s="7" t="s">
        <v>17</v>
      </c>
      <c r="U654" s="7" t="s">
        <v>17</v>
      </c>
      <c r="V654" s="59" t="s">
        <v>17</v>
      </c>
      <c r="W654" s="59" t="s">
        <v>17</v>
      </c>
      <c r="X654" s="59" t="s">
        <v>17</v>
      </c>
      <c r="Y654" s="59" t="s">
        <v>17</v>
      </c>
      <c r="Z654" s="59" t="s">
        <v>17</v>
      </c>
      <c r="AA654" s="59" t="s">
        <v>17</v>
      </c>
      <c r="AB654" s="59" t="s">
        <v>17</v>
      </c>
      <c r="AC654" s="59" t="s">
        <v>17</v>
      </c>
      <c r="AD654" s="59" t="s">
        <v>17</v>
      </c>
      <c r="AE654" s="59" t="s">
        <v>17</v>
      </c>
      <c r="AF654" s="15"/>
      <c r="AG654" s="15"/>
      <c r="AH654" s="15"/>
      <c r="AI654" s="15"/>
    </row>
    <row r="655" spans="1:35" s="14" customFormat="1" x14ac:dyDescent="0.35">
      <c r="A655" s="1" t="s">
        <v>1452</v>
      </c>
      <c r="B655" s="1" t="s">
        <v>1453</v>
      </c>
      <c r="C655" s="3"/>
      <c r="D655" s="1" t="s">
        <v>23</v>
      </c>
      <c r="E655" s="1" t="s">
        <v>32</v>
      </c>
      <c r="F655" s="3" t="s">
        <v>33</v>
      </c>
      <c r="G655" s="1" t="s">
        <v>34</v>
      </c>
      <c r="H655" s="53" t="str">
        <f>_xlfn.XLOOKUP(B655,'[1]Nur des jours'!$B:$B,'[1]Nur des jours'!$H:$H,"")</f>
        <v>ZTE</v>
      </c>
      <c r="I655" s="54">
        <v>0</v>
      </c>
      <c r="J655" s="54">
        <v>0</v>
      </c>
      <c r="K655" s="54">
        <v>0</v>
      </c>
      <c r="L655" s="55">
        <v>0</v>
      </c>
      <c r="M655" s="56" t="s">
        <v>5375</v>
      </c>
      <c r="N655" s="57"/>
      <c r="O655" s="16" t="str" cm="1">
        <f t="array" ref="O655">IFERROR(_xlfn.IFS(
Q655="MPR ISSUE","PDH",
Q655="BSS Hardware Issue","BSS",
Q655="Sites strategiques, MLL, Pylone, etc.","ENVTECH",
Q655="AKTIVCO DEFAUT GE &amp; POWER Cabinet","AKTIVCO",
Q655="AKTIVCO Coupure ENEO &amp; Baisse de tension","AKTIVCO GRID ONLY",
Q655="Coupure ENEO &amp; Baisse de tension","IHS GRID ONLY",
Q655="Defaut GE &amp; POWER Cabinet","IHS",
Q655="Sharing","Partners",
Q655="SIte strategiques &amp; DataCenter","SST &amp; DC",
Q655="Exclu","Exclu",
Q655="SAT","SAT",
Q655="SPARE-ISSUE","SPARE-ISSUE",
Q655="Fiber CAmtel","TRANS_FO_CAMTEL",
Q655="Fiber AOF","Fiber AOF",
Q655="Projet OCM (HUAWEI)","TRAVAUX-HUAWEI",
Q655="Projet OCM (NOKIA)","TRAVAUX-NOKIA",
Q655="ACCESS-ISSUE","ACCESS-ISSUE",
Q655="Projet OCM (ZTE, NOKIA, autres projets)","TRAVAUX OCM",
Q655="No root CAuse","No root cause",
Q655="ODU HS","PDH",
Q655="IP &amp; VLAN","PDH",
Q655="Warehouse HUAWEI","SPARE-ISSUE",
Q655="SPARE-HS","SPARE-ISSUE",
Q655="Power Telco","BSS"
),"")</f>
        <v>No root cause</v>
      </c>
      <c r="P655" s="22" t="str" cm="1">
        <f t="array" ref="P655">IFERROR(_xlfn.IFS(
Q655="MPR ISSUE","TX ISSUE",
Q655="BSS Hardware Issue","RAN ISSUE",
Q655="Sites strategiques, MLL, Pylone, etc.","ENVTECH",
Q655="AKTIVCO DEFAUT GE &amp; POWER Cabinet","POWER ISSUE",
Q655="AKTIVCO Coupure ENEO &amp; Baisse de tension","POWER ISSUE",
Q655="Coupure ENEO &amp; Baisse de tension","POWER ISSUE",
Q655="Defaut GE &amp; POWER Cabinet","POWER ISSUE",
Q655="Sharing","POWER ISSUE",
Q655="SIte strategiques &amp; DataCenter","POWER ISSUE",
Q655="Exclu","Exclu",
Q655="SAT","TX ISSUE",
Q655="SPARE-ISSUE","SPARE-ISSUE",
Q655="Fiber CAmtel","TX ISSUE",
Q655="Fiber AOF","TX ISSUE",
Q655="Projet OCM (HUAWEI)","TRAVAUX-HUAWEI",
Q655="Projet OCM (NOKIA)","TRAVAUX -NOKIA",
Q655="ACCESS-ISSUE","ACCESS-ISSUE",
Q655="Projet OCM (ZTE, NOKIA, autres projets)","TRAVAUX OCM",
Q655="No root CAuse","No root cause",
Q655="ODU HS","TX ISSUE",
Q655="IP &amp; VLAN","TX ISSUE",
Q655="Warehouse HUAWEI","SPARE-ISSUE",
Q655="SPARE-HS","SPARE-ISSUE",
Q655="Power Telco","RAN ISSUE"
),"")</f>
        <v>No root cause</v>
      </c>
      <c r="Q655" s="50" t="s">
        <v>5878</v>
      </c>
      <c r="R655" s="23" t="str" cm="1">
        <f t="array" ref="R655">IFERROR(_xlfn.IFS(
Q655="MPR ISSUE","ACTIVE",
Q655="BSS Hardware Issue","ACTIVE",
Q655="Sites strategiques, MLL, Pylone, etc.","PASSIVE",
Q655="AKTIVCO DEFAUT GE &amp; POWER Cabinet","PASSIVE",
Q655="AKTIVCO Coupure ENEO &amp; Baisse de tension","PASSIVE",
Q655="Coupure ENEO &amp; Baisse de tension","PASSIVE",
Q655="Defaut GE &amp; POWER Cabinet","PASSIVE",
Q655="Sharing","PASSIVE",
Q655="SIte strategiques &amp; DataCenter","PASSIVE",
Q655="Exclu","Exclu",
Q655="SAT","ACTIVE",
Q655="SPARE-ISSUE","SPARE-ISSUE",
Q655="Fiber CAmtel","ACTIVE",
Q655="Fiber AOF","ACTIVE",
Q655="Projet OCM (HUAWEI)","PLANNED WORKS",
Q655="Projet OCM (NOKIA)","PLANNED WORKS",
Q655="ACCESS-ISSUE","ACCESS-ISSUE",
Q655="Projet OCM (ZTE, NOKIA, autres projets)","PLANNED WORKS",
Q655="No root CAuse","No root cause",
Q655="ODU HS","ACTIVE",
Q655="IP &amp; VLAN","ACTIVE",
Q655="Warehouse HUAWEI","SPARE-ISSUE",
Q655="SPARE-HS","SPARE-ISSUE",
Q655="Power Telco","ACTIVE"
),"")</f>
        <v>No root cause</v>
      </c>
      <c r="S655" s="58" t="s">
        <v>17</v>
      </c>
      <c r="T655" s="7" t="s">
        <v>17</v>
      </c>
      <c r="U655" s="7" t="s">
        <v>17</v>
      </c>
      <c r="V655" s="59" t="s">
        <v>17</v>
      </c>
      <c r="W655" s="59" t="s">
        <v>17</v>
      </c>
      <c r="X655" s="59" t="s">
        <v>17</v>
      </c>
      <c r="Y655" s="59" t="s">
        <v>17</v>
      </c>
      <c r="Z655" s="59" t="s">
        <v>17</v>
      </c>
      <c r="AA655" s="59" t="s">
        <v>17</v>
      </c>
      <c r="AB655" s="59" t="s">
        <v>17</v>
      </c>
      <c r="AC655" s="59" t="s">
        <v>17</v>
      </c>
      <c r="AD655" s="59" t="s">
        <v>17</v>
      </c>
      <c r="AE655" s="59" t="s">
        <v>17</v>
      </c>
      <c r="AF655" s="15"/>
      <c r="AG655" s="15"/>
      <c r="AH655" s="15"/>
      <c r="AI655" s="15"/>
    </row>
    <row r="656" spans="1:35" s="14" customFormat="1" x14ac:dyDescent="0.35">
      <c r="A656" s="3" t="s">
        <v>3279</v>
      </c>
      <c r="B656" s="3" t="s">
        <v>3280</v>
      </c>
      <c r="C656" s="3"/>
      <c r="D656" s="3" t="s">
        <v>359</v>
      </c>
      <c r="E656" s="3" t="s">
        <v>156</v>
      </c>
      <c r="F656" s="3" t="s">
        <v>39</v>
      </c>
      <c r="G656" s="3" t="s">
        <v>117</v>
      </c>
      <c r="H656" s="53" t="str">
        <f>_xlfn.XLOOKUP(B656,'[1]Nur des jours'!$B:$B,'[1]Nur des jours'!$H:$H,"")</f>
        <v>ZTE</v>
      </c>
      <c r="I656" s="54">
        <v>0</v>
      </c>
      <c r="J656" s="54">
        <v>0</v>
      </c>
      <c r="K656" s="54">
        <v>0</v>
      </c>
      <c r="L656" s="55">
        <v>0</v>
      </c>
      <c r="M656" s="56" t="s">
        <v>5375</v>
      </c>
      <c r="N656" s="57"/>
      <c r="O656" s="16" t="str" cm="1">
        <f t="array" ref="O656">IFERROR(_xlfn.IFS(
Q656="MPR ISSUE","PDH",
Q656="BSS Hardware Issue","BSS",
Q656="Sites strategiques, MLL, Pylone, etc.","ENVTECH",
Q656="AKTIVCO DEFAUT GE &amp; POWER Cabinet","AKTIVCO",
Q656="AKTIVCO Coupure ENEO &amp; Baisse de tension","AKTIVCO GRID ONLY",
Q656="Coupure ENEO &amp; Baisse de tension","IHS GRID ONLY",
Q656="Defaut GE &amp; POWER Cabinet","IHS",
Q656="Sharing","Partners",
Q656="SIte strategiques &amp; DataCenter","SST &amp; DC",
Q656="Exclu","Exclu",
Q656="SAT","SAT",
Q656="SPARE-ISSUE","SPARE-ISSUE",
Q656="Fiber CAmtel","TRANS_FO_CAMTEL",
Q656="Fiber AOF","Fiber AOF",
Q656="Projet OCM (HUAWEI)","TRAVAUX-HUAWEI",
Q656="Projet OCM (NOKIA)","TRAVAUX-NOKIA",
Q656="ACCESS-ISSUE","ACCESS-ISSUE",
Q656="Projet OCM (ZTE, NOKIA, autres projets)","TRAVAUX OCM",
Q656="No root CAuse","No root cause",
Q656="ODU HS","PDH",
Q656="IP &amp; VLAN","PDH",
Q656="Warehouse HUAWEI","SPARE-ISSUE",
Q656="SPARE-HS","SPARE-ISSUE",
Q656="Power Telco","BSS"
),"")</f>
        <v>No root cause</v>
      </c>
      <c r="P656" s="22" t="str" cm="1">
        <f t="array" ref="P656">IFERROR(_xlfn.IFS(
Q656="MPR ISSUE","TX ISSUE",
Q656="BSS Hardware Issue","RAN ISSUE",
Q656="Sites strategiques, MLL, Pylone, etc.","ENVTECH",
Q656="AKTIVCO DEFAUT GE &amp; POWER Cabinet","POWER ISSUE",
Q656="AKTIVCO Coupure ENEO &amp; Baisse de tension","POWER ISSUE",
Q656="Coupure ENEO &amp; Baisse de tension","POWER ISSUE",
Q656="Defaut GE &amp; POWER Cabinet","POWER ISSUE",
Q656="Sharing","POWER ISSUE",
Q656="SIte strategiques &amp; DataCenter","POWER ISSUE",
Q656="Exclu","Exclu",
Q656="SAT","TX ISSUE",
Q656="SPARE-ISSUE","SPARE-ISSUE",
Q656="Fiber CAmtel","TX ISSUE",
Q656="Fiber AOF","TX ISSUE",
Q656="Projet OCM (HUAWEI)","TRAVAUX-HUAWEI",
Q656="Projet OCM (NOKIA)","TRAVAUX -NOKIA",
Q656="ACCESS-ISSUE","ACCESS-ISSUE",
Q656="Projet OCM (ZTE, NOKIA, autres projets)","TRAVAUX OCM",
Q656="No root CAuse","No root cause",
Q656="ODU HS","TX ISSUE",
Q656="IP &amp; VLAN","TX ISSUE",
Q656="Warehouse HUAWEI","SPARE-ISSUE",
Q656="SPARE-HS","SPARE-ISSUE",
Q656="Power Telco","RAN ISSUE"
),"")</f>
        <v>No root cause</v>
      </c>
      <c r="Q656" s="50" t="s">
        <v>5878</v>
      </c>
      <c r="R656" s="23" t="str" cm="1">
        <f t="array" ref="R656">IFERROR(_xlfn.IFS(
Q656="MPR ISSUE","ACTIVE",
Q656="BSS Hardware Issue","ACTIVE",
Q656="Sites strategiques, MLL, Pylone, etc.","PASSIVE",
Q656="AKTIVCO DEFAUT GE &amp; POWER Cabinet","PASSIVE",
Q656="AKTIVCO Coupure ENEO &amp; Baisse de tension","PASSIVE",
Q656="Coupure ENEO &amp; Baisse de tension","PASSIVE",
Q656="Defaut GE &amp; POWER Cabinet","PASSIVE",
Q656="Sharing","PASSIVE",
Q656="SIte strategiques &amp; DataCenter","PASSIVE",
Q656="Exclu","Exclu",
Q656="SAT","ACTIVE",
Q656="SPARE-ISSUE","SPARE-ISSUE",
Q656="Fiber CAmtel","ACTIVE",
Q656="Fiber AOF","ACTIVE",
Q656="Projet OCM (HUAWEI)","PLANNED WORKS",
Q656="Projet OCM (NOKIA)","PLANNED WORKS",
Q656="ACCESS-ISSUE","ACCESS-ISSUE",
Q656="Projet OCM (ZTE, NOKIA, autres projets)","PLANNED WORKS",
Q656="No root CAuse","No root cause",
Q656="ODU HS","ACTIVE",
Q656="IP &amp; VLAN","ACTIVE",
Q656="Warehouse HUAWEI","SPARE-ISSUE",
Q656="SPARE-HS","SPARE-ISSUE",
Q656="Power Telco","ACTIVE"
),"")</f>
        <v>No root cause</v>
      </c>
      <c r="S656" s="58" t="s">
        <v>17</v>
      </c>
      <c r="T656" s="7" t="s">
        <v>17</v>
      </c>
      <c r="U656" s="7" t="s">
        <v>17</v>
      </c>
      <c r="V656" s="59" t="s">
        <v>17</v>
      </c>
      <c r="W656" s="59" t="s">
        <v>17</v>
      </c>
      <c r="X656" s="59" t="s">
        <v>17</v>
      </c>
      <c r="Y656" s="59" t="s">
        <v>17</v>
      </c>
      <c r="Z656" s="59" t="s">
        <v>17</v>
      </c>
      <c r="AA656" s="59" t="s">
        <v>17</v>
      </c>
      <c r="AB656" s="59" t="s">
        <v>17</v>
      </c>
      <c r="AC656" s="59" t="s">
        <v>17</v>
      </c>
      <c r="AD656" s="59" t="s">
        <v>17</v>
      </c>
      <c r="AE656" s="59" t="s">
        <v>17</v>
      </c>
      <c r="AF656" s="15"/>
      <c r="AG656" s="15"/>
      <c r="AH656" s="15"/>
      <c r="AI656" s="15"/>
    </row>
    <row r="657" spans="1:35" s="14" customFormat="1" x14ac:dyDescent="0.35">
      <c r="A657" s="1" t="s">
        <v>4822</v>
      </c>
      <c r="B657" s="1" t="s">
        <v>4823</v>
      </c>
      <c r="C657" s="3"/>
      <c r="D657" s="1" t="s">
        <v>12</v>
      </c>
      <c r="E657" s="1" t="s">
        <v>13</v>
      </c>
      <c r="F657" s="3" t="s">
        <v>39</v>
      </c>
      <c r="G657" s="1" t="s">
        <v>40</v>
      </c>
      <c r="H657" s="53" t="str">
        <f>_xlfn.XLOOKUP(B657,'[1]Nur des jours'!$B:$B,'[1]Nur des jours'!$H:$H,"")</f>
        <v>ZTE</v>
      </c>
      <c r="I657" s="54">
        <v>0</v>
      </c>
      <c r="J657" s="54">
        <v>0</v>
      </c>
      <c r="K657" s="54">
        <v>0</v>
      </c>
      <c r="L657" s="55">
        <v>0</v>
      </c>
      <c r="M657" s="56" t="s">
        <v>5375</v>
      </c>
      <c r="N657" s="57"/>
      <c r="O657" s="16" t="str" cm="1">
        <f t="array" ref="O657">IFERROR(_xlfn.IFS(
Q657="MPR ISSUE","PDH",
Q657="BSS Hardware Issue","BSS",
Q657="Sites strategiques, MLL, Pylone, etc.","ENVTECH",
Q657="AKTIVCO DEFAUT GE &amp; POWER Cabinet","AKTIVCO",
Q657="AKTIVCO Coupure ENEO &amp; Baisse de tension","AKTIVCO GRID ONLY",
Q657="Coupure ENEO &amp; Baisse de tension","IHS GRID ONLY",
Q657="Defaut GE &amp; POWER Cabinet","IHS",
Q657="Sharing","Partners",
Q657="SIte strategiques &amp; DataCenter","SST &amp; DC",
Q657="Exclu","Exclu",
Q657="SAT","SAT",
Q657="SPARE-ISSUE","SPARE-ISSUE",
Q657="Fiber CAmtel","TRANS_FO_CAMTEL",
Q657="Fiber AOF","Fiber AOF",
Q657="Projet OCM (HUAWEI)","TRAVAUX-HUAWEI",
Q657="Projet OCM (NOKIA)","TRAVAUX-NOKIA",
Q657="ACCESS-ISSUE","ACCESS-ISSUE",
Q657="Projet OCM (ZTE, NOKIA, autres projets)","TRAVAUX OCM",
Q657="No root CAuse","No root cause",
Q657="ODU HS","PDH",
Q657="IP &amp; VLAN","PDH",
Q657="Warehouse HUAWEI","SPARE-ISSUE",
Q657="SPARE-HS","SPARE-ISSUE",
Q657="Power Telco","BSS"
),"")</f>
        <v>No root cause</v>
      </c>
      <c r="P657" s="22" t="str" cm="1">
        <f t="array" ref="P657">IFERROR(_xlfn.IFS(
Q657="MPR ISSUE","TX ISSUE",
Q657="BSS Hardware Issue","RAN ISSUE",
Q657="Sites strategiques, MLL, Pylone, etc.","ENVTECH",
Q657="AKTIVCO DEFAUT GE &amp; POWER Cabinet","POWER ISSUE",
Q657="AKTIVCO Coupure ENEO &amp; Baisse de tension","POWER ISSUE",
Q657="Coupure ENEO &amp; Baisse de tension","POWER ISSUE",
Q657="Defaut GE &amp; POWER Cabinet","POWER ISSUE",
Q657="Sharing","POWER ISSUE",
Q657="SIte strategiques &amp; DataCenter","POWER ISSUE",
Q657="Exclu","Exclu",
Q657="SAT","TX ISSUE",
Q657="SPARE-ISSUE","SPARE-ISSUE",
Q657="Fiber CAmtel","TX ISSUE",
Q657="Fiber AOF","TX ISSUE",
Q657="Projet OCM (HUAWEI)","TRAVAUX-HUAWEI",
Q657="Projet OCM (NOKIA)","TRAVAUX -NOKIA",
Q657="ACCESS-ISSUE","ACCESS-ISSUE",
Q657="Projet OCM (ZTE, NOKIA, autres projets)","TRAVAUX OCM",
Q657="No root CAuse","No root cause",
Q657="ODU HS","TX ISSUE",
Q657="IP &amp; VLAN","TX ISSUE",
Q657="Warehouse HUAWEI","SPARE-ISSUE",
Q657="SPARE-HS","SPARE-ISSUE",
Q657="Power Telco","RAN ISSUE"
),"")</f>
        <v>No root cause</v>
      </c>
      <c r="Q657" s="50" t="s">
        <v>5878</v>
      </c>
      <c r="R657" s="23" t="str" cm="1">
        <f t="array" ref="R657">IFERROR(_xlfn.IFS(
Q657="MPR ISSUE","ACTIVE",
Q657="BSS Hardware Issue","ACTIVE",
Q657="Sites strategiques, MLL, Pylone, etc.","PASSIVE",
Q657="AKTIVCO DEFAUT GE &amp; POWER Cabinet","PASSIVE",
Q657="AKTIVCO Coupure ENEO &amp; Baisse de tension","PASSIVE",
Q657="Coupure ENEO &amp; Baisse de tension","PASSIVE",
Q657="Defaut GE &amp; POWER Cabinet","PASSIVE",
Q657="Sharing","PASSIVE",
Q657="SIte strategiques &amp; DataCenter","PASSIVE",
Q657="Exclu","Exclu",
Q657="SAT","ACTIVE",
Q657="SPARE-ISSUE","SPARE-ISSUE",
Q657="Fiber CAmtel","ACTIVE",
Q657="Fiber AOF","ACTIVE",
Q657="Projet OCM (HUAWEI)","PLANNED WORKS",
Q657="Projet OCM (NOKIA)","PLANNED WORKS",
Q657="ACCESS-ISSUE","ACCESS-ISSUE",
Q657="Projet OCM (ZTE, NOKIA, autres projets)","PLANNED WORKS",
Q657="No root CAuse","No root cause",
Q657="ODU HS","ACTIVE",
Q657="IP &amp; VLAN","ACTIVE",
Q657="Warehouse HUAWEI","SPARE-ISSUE",
Q657="SPARE-HS","SPARE-ISSUE",
Q657="Power Telco","ACTIVE"
),"")</f>
        <v>No root cause</v>
      </c>
      <c r="S657" s="58" t="s">
        <v>17</v>
      </c>
      <c r="T657" s="7" t="s">
        <v>17</v>
      </c>
      <c r="U657" s="7" t="s">
        <v>17</v>
      </c>
      <c r="V657" s="59" t="s">
        <v>17</v>
      </c>
      <c r="W657" s="59" t="s">
        <v>17</v>
      </c>
      <c r="X657" s="59" t="s">
        <v>17</v>
      </c>
      <c r="Y657" s="59" t="s">
        <v>17</v>
      </c>
      <c r="Z657" s="59" t="s">
        <v>17</v>
      </c>
      <c r="AA657" s="59" t="s">
        <v>17</v>
      </c>
      <c r="AB657" s="59" t="s">
        <v>17</v>
      </c>
      <c r="AC657" s="59" t="s">
        <v>17</v>
      </c>
      <c r="AD657" s="59" t="s">
        <v>17</v>
      </c>
      <c r="AE657" s="59" t="s">
        <v>17</v>
      </c>
      <c r="AF657" s="15"/>
      <c r="AG657" s="15"/>
      <c r="AH657" s="15"/>
      <c r="AI657" s="15"/>
    </row>
    <row r="658" spans="1:35" s="14" customFormat="1" x14ac:dyDescent="0.35">
      <c r="A658" s="1" t="s">
        <v>164</v>
      </c>
      <c r="B658" s="1" t="s">
        <v>165</v>
      </c>
      <c r="C658" s="3"/>
      <c r="D658" s="1" t="s">
        <v>23</v>
      </c>
      <c r="E658" s="1" t="s">
        <v>32</v>
      </c>
      <c r="F658" s="3" t="s">
        <v>33</v>
      </c>
      <c r="G658" s="1" t="s">
        <v>34</v>
      </c>
      <c r="H658" s="53" t="str">
        <f>_xlfn.XLOOKUP(B658,'[1]Nur des jours'!$B:$B,'[1]Nur des jours'!$H:$H,"")</f>
        <v>ZTE</v>
      </c>
      <c r="I658" s="54">
        <v>0</v>
      </c>
      <c r="J658" s="54">
        <v>0</v>
      </c>
      <c r="K658" s="54">
        <v>0</v>
      </c>
      <c r="L658" s="55">
        <v>0</v>
      </c>
      <c r="M658" s="56" t="s">
        <v>5375</v>
      </c>
      <c r="N658" s="57"/>
      <c r="O658" s="16" t="str" cm="1">
        <f t="array" ref="O658">IFERROR(_xlfn.IFS(
Q658="MPR ISSUE","PDH",
Q658="BSS Hardware Issue","BSS",
Q658="Sites strategiques, MLL, Pylone, etc.","ENVTECH",
Q658="AKTIVCO DEFAUT GE &amp; POWER Cabinet","AKTIVCO",
Q658="AKTIVCO Coupure ENEO &amp; Baisse de tension","AKTIVCO GRID ONLY",
Q658="Coupure ENEO &amp; Baisse de tension","IHS GRID ONLY",
Q658="Defaut GE &amp; POWER Cabinet","IHS",
Q658="Sharing","Partners",
Q658="SIte strategiques &amp; DataCenter","SST &amp; DC",
Q658="Exclu","Exclu",
Q658="SAT","SAT",
Q658="SPARE-ISSUE","SPARE-ISSUE",
Q658="Fiber CAmtel","TRANS_FO_CAMTEL",
Q658="Fiber AOF","Fiber AOF",
Q658="Projet OCM (HUAWEI)","TRAVAUX-HUAWEI",
Q658="Projet OCM (NOKIA)","TRAVAUX-NOKIA",
Q658="ACCESS-ISSUE","ACCESS-ISSUE",
Q658="Projet OCM (ZTE, NOKIA, autres projets)","TRAVAUX OCM",
Q658="No root CAuse","No root cause",
Q658="ODU HS","PDH",
Q658="IP &amp; VLAN","PDH",
Q658="Warehouse HUAWEI","SPARE-ISSUE",
Q658="SPARE-HS","SPARE-ISSUE",
Q658="Power Telco","BSS"
),"")</f>
        <v>No root cause</v>
      </c>
      <c r="P658" s="22" t="str" cm="1">
        <f t="array" ref="P658">IFERROR(_xlfn.IFS(
Q658="MPR ISSUE","TX ISSUE",
Q658="BSS Hardware Issue","RAN ISSUE",
Q658="Sites strategiques, MLL, Pylone, etc.","ENVTECH",
Q658="AKTIVCO DEFAUT GE &amp; POWER Cabinet","POWER ISSUE",
Q658="AKTIVCO Coupure ENEO &amp; Baisse de tension","POWER ISSUE",
Q658="Coupure ENEO &amp; Baisse de tension","POWER ISSUE",
Q658="Defaut GE &amp; POWER Cabinet","POWER ISSUE",
Q658="Sharing","POWER ISSUE",
Q658="SIte strategiques &amp; DataCenter","POWER ISSUE",
Q658="Exclu","Exclu",
Q658="SAT","TX ISSUE",
Q658="SPARE-ISSUE","SPARE-ISSUE",
Q658="Fiber CAmtel","TX ISSUE",
Q658="Fiber AOF","TX ISSUE",
Q658="Projet OCM (HUAWEI)","TRAVAUX-HUAWEI",
Q658="Projet OCM (NOKIA)","TRAVAUX -NOKIA",
Q658="ACCESS-ISSUE","ACCESS-ISSUE",
Q658="Projet OCM (ZTE, NOKIA, autres projets)","TRAVAUX OCM",
Q658="No root CAuse","No root cause",
Q658="ODU HS","TX ISSUE",
Q658="IP &amp; VLAN","TX ISSUE",
Q658="Warehouse HUAWEI","SPARE-ISSUE",
Q658="SPARE-HS","SPARE-ISSUE",
Q658="Power Telco","RAN ISSUE"
),"")</f>
        <v>No root cause</v>
      </c>
      <c r="Q658" s="50" t="s">
        <v>5878</v>
      </c>
      <c r="R658" s="23" t="str" cm="1">
        <f t="array" ref="R658">IFERROR(_xlfn.IFS(
Q658="MPR ISSUE","ACTIVE",
Q658="BSS Hardware Issue","ACTIVE",
Q658="Sites strategiques, MLL, Pylone, etc.","PASSIVE",
Q658="AKTIVCO DEFAUT GE &amp; POWER Cabinet","PASSIVE",
Q658="AKTIVCO Coupure ENEO &amp; Baisse de tension","PASSIVE",
Q658="Coupure ENEO &amp; Baisse de tension","PASSIVE",
Q658="Defaut GE &amp; POWER Cabinet","PASSIVE",
Q658="Sharing","PASSIVE",
Q658="SIte strategiques &amp; DataCenter","PASSIVE",
Q658="Exclu","Exclu",
Q658="SAT","ACTIVE",
Q658="SPARE-ISSUE","SPARE-ISSUE",
Q658="Fiber CAmtel","ACTIVE",
Q658="Fiber AOF","ACTIVE",
Q658="Projet OCM (HUAWEI)","PLANNED WORKS",
Q658="Projet OCM (NOKIA)","PLANNED WORKS",
Q658="ACCESS-ISSUE","ACCESS-ISSUE",
Q658="Projet OCM (ZTE, NOKIA, autres projets)","PLANNED WORKS",
Q658="No root CAuse","No root cause",
Q658="ODU HS","ACTIVE",
Q658="IP &amp; VLAN","ACTIVE",
Q658="Warehouse HUAWEI","SPARE-ISSUE",
Q658="SPARE-HS","SPARE-ISSUE",
Q658="Power Telco","ACTIVE"
),"")</f>
        <v>No root cause</v>
      </c>
      <c r="S658" s="58" t="s">
        <v>17</v>
      </c>
      <c r="T658" s="7" t="s">
        <v>17</v>
      </c>
      <c r="U658" s="7" t="s">
        <v>17</v>
      </c>
      <c r="V658" s="59" t="s">
        <v>17</v>
      </c>
      <c r="W658" s="59" t="s">
        <v>17</v>
      </c>
      <c r="X658" s="59" t="s">
        <v>17</v>
      </c>
      <c r="Y658" s="59" t="s">
        <v>17</v>
      </c>
      <c r="Z658" s="59" t="s">
        <v>17</v>
      </c>
      <c r="AA658" s="59" t="s">
        <v>17</v>
      </c>
      <c r="AB658" s="59" t="s">
        <v>17</v>
      </c>
      <c r="AC658" s="59" t="s">
        <v>17</v>
      </c>
      <c r="AD658" s="59" t="s">
        <v>17</v>
      </c>
      <c r="AE658" s="59" t="s">
        <v>17</v>
      </c>
      <c r="AF658" s="15"/>
      <c r="AG658" s="15"/>
      <c r="AH658" s="15"/>
      <c r="AI658" s="15"/>
    </row>
    <row r="659" spans="1:35" s="14" customFormat="1" x14ac:dyDescent="0.35">
      <c r="A659" s="60" t="s">
        <v>5418</v>
      </c>
      <c r="B659" s="60" t="s">
        <v>5419</v>
      </c>
      <c r="C659" s="60"/>
      <c r="D659" s="60" t="s">
        <v>359</v>
      </c>
      <c r="E659" s="60" t="s">
        <v>91</v>
      </c>
      <c r="F659" s="60" t="s">
        <v>5402</v>
      </c>
      <c r="G659" s="60" t="s">
        <v>117</v>
      </c>
      <c r="H659" s="53" t="str">
        <f>_xlfn.XLOOKUP(B659,'[1]Nur des jours'!$B:$B,'[1]Nur des jours'!$H:$H,"")</f>
        <v>ZTE</v>
      </c>
      <c r="I659" s="54">
        <v>0</v>
      </c>
      <c r="J659" s="54">
        <v>0</v>
      </c>
      <c r="K659" s="54">
        <v>0</v>
      </c>
      <c r="L659" s="55">
        <v>0</v>
      </c>
      <c r="M659" s="56" t="s">
        <v>5375</v>
      </c>
      <c r="N659" s="57"/>
      <c r="O659" s="16" t="str" cm="1">
        <f t="array" ref="O659">IFERROR(_xlfn.IFS(
Q659="MPR ISSUE","PDH",
Q659="BSS Hardware Issue","BSS",
Q659="Sites strategiques, MLL, Pylone, etc.","ENVTECH",
Q659="AKTIVCO DEFAUT GE &amp; POWER Cabinet","AKTIVCO",
Q659="AKTIVCO Coupure ENEO &amp; Baisse de tension","AKTIVCO GRID ONLY",
Q659="Coupure ENEO &amp; Baisse de tension","IHS GRID ONLY",
Q659="Defaut GE &amp; POWER Cabinet","IHS",
Q659="Sharing","Partners",
Q659="SIte strategiques &amp; DataCenter","SST &amp; DC",
Q659="Exclu","Exclu",
Q659="SAT","SAT",
Q659="SPARE-ISSUE","SPARE-ISSUE",
Q659="Fiber CAmtel","TRANS_FO_CAMTEL",
Q659="Fiber AOF","Fiber AOF",
Q659="Projet OCM (HUAWEI)","TRAVAUX-HUAWEI",
Q659="Projet OCM (NOKIA)","TRAVAUX-NOKIA",
Q659="ACCESS-ISSUE","ACCESS-ISSUE",
Q659="Projet OCM (ZTE, NOKIA, autres projets)","TRAVAUX OCM",
Q659="No root CAuse","No root cause",
Q659="ODU HS","PDH",
Q659="IP &amp; VLAN","PDH",
Q659="Warehouse HUAWEI","SPARE-ISSUE",
Q659="SPARE-HS","SPARE-ISSUE",
Q659="Power Telco","BSS"
),"")</f>
        <v>No root cause</v>
      </c>
      <c r="P659" s="22" t="str" cm="1">
        <f t="array" ref="P659">IFERROR(_xlfn.IFS(
Q659="MPR ISSUE","TX ISSUE",
Q659="BSS Hardware Issue","RAN ISSUE",
Q659="Sites strategiques, MLL, Pylone, etc.","ENVTECH",
Q659="AKTIVCO DEFAUT GE &amp; POWER Cabinet","POWER ISSUE",
Q659="AKTIVCO Coupure ENEO &amp; Baisse de tension","POWER ISSUE",
Q659="Coupure ENEO &amp; Baisse de tension","POWER ISSUE",
Q659="Defaut GE &amp; POWER Cabinet","POWER ISSUE",
Q659="Sharing","POWER ISSUE",
Q659="SIte strategiques &amp; DataCenter","POWER ISSUE",
Q659="Exclu","Exclu",
Q659="SAT","TX ISSUE",
Q659="SPARE-ISSUE","SPARE-ISSUE",
Q659="Fiber CAmtel","TX ISSUE",
Q659="Fiber AOF","TX ISSUE",
Q659="Projet OCM (HUAWEI)","TRAVAUX-HUAWEI",
Q659="Projet OCM (NOKIA)","TRAVAUX -NOKIA",
Q659="ACCESS-ISSUE","ACCESS-ISSUE",
Q659="Projet OCM (ZTE, NOKIA, autres projets)","TRAVAUX OCM",
Q659="No root CAuse","No root cause",
Q659="ODU HS","TX ISSUE",
Q659="IP &amp; VLAN","TX ISSUE",
Q659="Warehouse HUAWEI","SPARE-ISSUE",
Q659="SPARE-HS","SPARE-ISSUE",
Q659="Power Telco","RAN ISSUE"
),"")</f>
        <v>No root cause</v>
      </c>
      <c r="Q659" s="50" t="s">
        <v>5878</v>
      </c>
      <c r="R659" s="23" t="str" cm="1">
        <f t="array" ref="R659">IFERROR(_xlfn.IFS(
Q659="MPR ISSUE","ACTIVE",
Q659="BSS Hardware Issue","ACTIVE",
Q659="Sites strategiques, MLL, Pylone, etc.","PASSIVE",
Q659="AKTIVCO DEFAUT GE &amp; POWER Cabinet","PASSIVE",
Q659="AKTIVCO Coupure ENEO &amp; Baisse de tension","PASSIVE",
Q659="Coupure ENEO &amp; Baisse de tension","PASSIVE",
Q659="Defaut GE &amp; POWER Cabinet","PASSIVE",
Q659="Sharing","PASSIVE",
Q659="SIte strategiques &amp; DataCenter","PASSIVE",
Q659="Exclu","Exclu",
Q659="SAT","ACTIVE",
Q659="SPARE-ISSUE","SPARE-ISSUE",
Q659="Fiber CAmtel","ACTIVE",
Q659="Fiber AOF","ACTIVE",
Q659="Projet OCM (HUAWEI)","PLANNED WORKS",
Q659="Projet OCM (NOKIA)","PLANNED WORKS",
Q659="ACCESS-ISSUE","ACCESS-ISSUE",
Q659="Projet OCM (ZTE, NOKIA, autres projets)","PLANNED WORKS",
Q659="No root CAuse","No root cause",
Q659="ODU HS","ACTIVE",
Q659="IP &amp; VLAN","ACTIVE",
Q659="Warehouse HUAWEI","SPARE-ISSUE",
Q659="SPARE-HS","SPARE-ISSUE",
Q659="Power Telco","ACTIVE"
),"")</f>
        <v>No root cause</v>
      </c>
      <c r="S659" s="58" t="s">
        <v>17</v>
      </c>
      <c r="T659" s="7" t="s">
        <v>17</v>
      </c>
      <c r="U659" s="7" t="s">
        <v>17</v>
      </c>
      <c r="V659" s="59" t="s">
        <v>17</v>
      </c>
      <c r="W659" s="59" t="s">
        <v>17</v>
      </c>
      <c r="X659" s="59" t="s">
        <v>17</v>
      </c>
      <c r="Y659" s="59" t="s">
        <v>17</v>
      </c>
      <c r="Z659" s="59" t="s">
        <v>17</v>
      </c>
      <c r="AA659" s="59" t="s">
        <v>17</v>
      </c>
      <c r="AB659" s="59" t="s">
        <v>17</v>
      </c>
      <c r="AC659" s="59" t="s">
        <v>17</v>
      </c>
      <c r="AD659" s="59" t="s">
        <v>17</v>
      </c>
      <c r="AE659" s="59" t="s">
        <v>17</v>
      </c>
      <c r="AF659" s="15"/>
      <c r="AG659" s="15"/>
      <c r="AH659" s="15"/>
      <c r="AI659" s="15"/>
    </row>
    <row r="660" spans="1:35" s="14" customFormat="1" x14ac:dyDescent="0.35">
      <c r="A660" s="1" t="s">
        <v>3177</v>
      </c>
      <c r="B660" s="1" t="s">
        <v>3178</v>
      </c>
      <c r="C660" s="3"/>
      <c r="D660" s="1" t="s">
        <v>12</v>
      </c>
      <c r="E660" s="1" t="s">
        <v>13</v>
      </c>
      <c r="F660" s="3" t="s">
        <v>39</v>
      </c>
      <c r="G660" s="1" t="s">
        <v>40</v>
      </c>
      <c r="H660" s="53" t="str">
        <f>_xlfn.XLOOKUP(B660,'[1]Nur des jours'!$B:$B,'[1]Nur des jours'!$H:$H,"")</f>
        <v>ZTE</v>
      </c>
      <c r="I660" s="54">
        <v>0</v>
      </c>
      <c r="J660" s="54">
        <v>0</v>
      </c>
      <c r="K660" s="54">
        <v>0</v>
      </c>
      <c r="L660" s="55">
        <v>0</v>
      </c>
      <c r="M660" s="56" t="s">
        <v>5375</v>
      </c>
      <c r="N660" s="57"/>
      <c r="O660" s="16" t="str" cm="1">
        <f t="array" ref="O660">IFERROR(_xlfn.IFS(
Q660="MPR ISSUE","PDH",
Q660="BSS Hardware Issue","BSS",
Q660="Sites strategiques, MLL, Pylone, etc.","ENVTECH",
Q660="AKTIVCO DEFAUT GE &amp; POWER Cabinet","AKTIVCO",
Q660="AKTIVCO Coupure ENEO &amp; Baisse de tension","AKTIVCO GRID ONLY",
Q660="Coupure ENEO &amp; Baisse de tension","IHS GRID ONLY",
Q660="Defaut GE &amp; POWER Cabinet","IHS",
Q660="Sharing","Partners",
Q660="SIte strategiques &amp; DataCenter","SST &amp; DC",
Q660="Exclu","Exclu",
Q660="SAT","SAT",
Q660="SPARE-ISSUE","SPARE-ISSUE",
Q660="Fiber CAmtel","TRANS_FO_CAMTEL",
Q660="Fiber AOF","Fiber AOF",
Q660="Projet OCM (HUAWEI)","TRAVAUX-HUAWEI",
Q660="Projet OCM (NOKIA)","TRAVAUX-NOKIA",
Q660="ACCESS-ISSUE","ACCESS-ISSUE",
Q660="Projet OCM (ZTE, NOKIA, autres projets)","TRAVAUX OCM",
Q660="No root CAuse","No root cause",
Q660="ODU HS","PDH",
Q660="IP &amp; VLAN","PDH",
Q660="Warehouse HUAWEI","SPARE-ISSUE",
Q660="SPARE-HS","SPARE-ISSUE",
Q660="Power Telco","BSS"
),"")</f>
        <v>No root cause</v>
      </c>
      <c r="P660" s="22" t="str" cm="1">
        <f t="array" ref="P660">IFERROR(_xlfn.IFS(
Q660="MPR ISSUE","TX ISSUE",
Q660="BSS Hardware Issue","RAN ISSUE",
Q660="Sites strategiques, MLL, Pylone, etc.","ENVTECH",
Q660="AKTIVCO DEFAUT GE &amp; POWER Cabinet","POWER ISSUE",
Q660="AKTIVCO Coupure ENEO &amp; Baisse de tension","POWER ISSUE",
Q660="Coupure ENEO &amp; Baisse de tension","POWER ISSUE",
Q660="Defaut GE &amp; POWER Cabinet","POWER ISSUE",
Q660="Sharing","POWER ISSUE",
Q660="SIte strategiques &amp; DataCenter","POWER ISSUE",
Q660="Exclu","Exclu",
Q660="SAT","TX ISSUE",
Q660="SPARE-ISSUE","SPARE-ISSUE",
Q660="Fiber CAmtel","TX ISSUE",
Q660="Fiber AOF","TX ISSUE",
Q660="Projet OCM (HUAWEI)","TRAVAUX-HUAWEI",
Q660="Projet OCM (NOKIA)","TRAVAUX -NOKIA",
Q660="ACCESS-ISSUE","ACCESS-ISSUE",
Q660="Projet OCM (ZTE, NOKIA, autres projets)","TRAVAUX OCM",
Q660="No root CAuse","No root cause",
Q660="ODU HS","TX ISSUE",
Q660="IP &amp; VLAN","TX ISSUE",
Q660="Warehouse HUAWEI","SPARE-ISSUE",
Q660="SPARE-HS","SPARE-ISSUE",
Q660="Power Telco","RAN ISSUE"
),"")</f>
        <v>No root cause</v>
      </c>
      <c r="Q660" s="50" t="s">
        <v>5878</v>
      </c>
      <c r="R660" s="23" t="str" cm="1">
        <f t="array" ref="R660">IFERROR(_xlfn.IFS(
Q660="MPR ISSUE","ACTIVE",
Q660="BSS Hardware Issue","ACTIVE",
Q660="Sites strategiques, MLL, Pylone, etc.","PASSIVE",
Q660="AKTIVCO DEFAUT GE &amp; POWER Cabinet","PASSIVE",
Q660="AKTIVCO Coupure ENEO &amp; Baisse de tension","PASSIVE",
Q660="Coupure ENEO &amp; Baisse de tension","PASSIVE",
Q660="Defaut GE &amp; POWER Cabinet","PASSIVE",
Q660="Sharing","PASSIVE",
Q660="SIte strategiques &amp; DataCenter","PASSIVE",
Q660="Exclu","Exclu",
Q660="SAT","ACTIVE",
Q660="SPARE-ISSUE","SPARE-ISSUE",
Q660="Fiber CAmtel","ACTIVE",
Q660="Fiber AOF","ACTIVE",
Q660="Projet OCM (HUAWEI)","PLANNED WORKS",
Q660="Projet OCM (NOKIA)","PLANNED WORKS",
Q660="ACCESS-ISSUE","ACCESS-ISSUE",
Q660="Projet OCM (ZTE, NOKIA, autres projets)","PLANNED WORKS",
Q660="No root CAuse","No root cause",
Q660="ODU HS","ACTIVE",
Q660="IP &amp; VLAN","ACTIVE",
Q660="Warehouse HUAWEI","SPARE-ISSUE",
Q660="SPARE-HS","SPARE-ISSUE",
Q660="Power Telco","ACTIVE"
),"")</f>
        <v>No root cause</v>
      </c>
      <c r="S660" s="58" t="s">
        <v>17</v>
      </c>
      <c r="T660" s="7" t="s">
        <v>17</v>
      </c>
      <c r="U660" s="7" t="s">
        <v>17</v>
      </c>
      <c r="V660" s="59" t="s">
        <v>17</v>
      </c>
      <c r="W660" s="59" t="s">
        <v>17</v>
      </c>
      <c r="X660" s="59" t="s">
        <v>17</v>
      </c>
      <c r="Y660" s="59" t="s">
        <v>17</v>
      </c>
      <c r="Z660" s="59" t="s">
        <v>17</v>
      </c>
      <c r="AA660" s="59" t="s">
        <v>17</v>
      </c>
      <c r="AB660" s="59" t="s">
        <v>17</v>
      </c>
      <c r="AC660" s="59" t="s">
        <v>17</v>
      </c>
      <c r="AD660" s="59" t="s">
        <v>17</v>
      </c>
      <c r="AE660" s="59" t="s">
        <v>17</v>
      </c>
      <c r="AF660" s="15"/>
      <c r="AG660" s="15"/>
      <c r="AH660" s="15"/>
      <c r="AI660" s="15"/>
    </row>
    <row r="661" spans="1:35" s="14" customFormat="1" x14ac:dyDescent="0.35">
      <c r="A661" s="1" t="s">
        <v>1180</v>
      </c>
      <c r="B661" s="1" t="s">
        <v>1181</v>
      </c>
      <c r="C661" s="3"/>
      <c r="D661" s="1" t="s">
        <v>23</v>
      </c>
      <c r="E661" s="1" t="s">
        <v>565</v>
      </c>
      <c r="F661" s="3" t="s">
        <v>39</v>
      </c>
      <c r="G661" s="1" t="s">
        <v>40</v>
      </c>
      <c r="H661" s="53" t="str">
        <f>_xlfn.XLOOKUP(B661,'[1]Nur des jours'!$B:$B,'[1]Nur des jours'!$H:$H,"")</f>
        <v>ZTE</v>
      </c>
      <c r="I661" s="54">
        <v>0</v>
      </c>
      <c r="J661" s="54">
        <v>0</v>
      </c>
      <c r="K661" s="54">
        <v>0</v>
      </c>
      <c r="L661" s="55">
        <v>0</v>
      </c>
      <c r="M661" s="56" t="s">
        <v>5375</v>
      </c>
      <c r="N661" s="57"/>
      <c r="O661" s="16" t="str" cm="1">
        <f t="array" ref="O661">IFERROR(_xlfn.IFS(
Q661="MPR ISSUE","PDH",
Q661="BSS Hardware Issue","BSS",
Q661="Sites strategiques, MLL, Pylone, etc.","ENVTECH",
Q661="AKTIVCO DEFAUT GE &amp; POWER Cabinet","AKTIVCO",
Q661="AKTIVCO Coupure ENEO &amp; Baisse de tension","AKTIVCO GRID ONLY",
Q661="Coupure ENEO &amp; Baisse de tension","IHS GRID ONLY",
Q661="Defaut GE &amp; POWER Cabinet","IHS",
Q661="Sharing","Partners",
Q661="SIte strategiques &amp; DataCenter","SST &amp; DC",
Q661="Exclu","Exclu",
Q661="SAT","SAT",
Q661="SPARE-ISSUE","SPARE-ISSUE",
Q661="Fiber CAmtel","TRANS_FO_CAMTEL",
Q661="Fiber AOF","Fiber AOF",
Q661="Projet OCM (HUAWEI)","TRAVAUX-HUAWEI",
Q661="Projet OCM (NOKIA)","TRAVAUX-NOKIA",
Q661="ACCESS-ISSUE","ACCESS-ISSUE",
Q661="Projet OCM (ZTE, NOKIA, autres projets)","TRAVAUX OCM",
Q661="No root CAuse","No root cause",
Q661="ODU HS","PDH",
Q661="IP &amp; VLAN","PDH",
Q661="Warehouse HUAWEI","SPARE-ISSUE",
Q661="SPARE-HS","SPARE-ISSUE",
Q661="Power Telco","BSS"
),"")</f>
        <v>No root cause</v>
      </c>
      <c r="P661" s="22" t="str" cm="1">
        <f t="array" ref="P661">IFERROR(_xlfn.IFS(
Q661="MPR ISSUE","TX ISSUE",
Q661="BSS Hardware Issue","RAN ISSUE",
Q661="Sites strategiques, MLL, Pylone, etc.","ENVTECH",
Q661="AKTIVCO DEFAUT GE &amp; POWER Cabinet","POWER ISSUE",
Q661="AKTIVCO Coupure ENEO &amp; Baisse de tension","POWER ISSUE",
Q661="Coupure ENEO &amp; Baisse de tension","POWER ISSUE",
Q661="Defaut GE &amp; POWER Cabinet","POWER ISSUE",
Q661="Sharing","POWER ISSUE",
Q661="SIte strategiques &amp; DataCenter","POWER ISSUE",
Q661="Exclu","Exclu",
Q661="SAT","TX ISSUE",
Q661="SPARE-ISSUE","SPARE-ISSUE",
Q661="Fiber CAmtel","TX ISSUE",
Q661="Fiber AOF","TX ISSUE",
Q661="Projet OCM (HUAWEI)","TRAVAUX-HUAWEI",
Q661="Projet OCM (NOKIA)","TRAVAUX -NOKIA",
Q661="ACCESS-ISSUE","ACCESS-ISSUE",
Q661="Projet OCM (ZTE, NOKIA, autres projets)","TRAVAUX OCM",
Q661="No root CAuse","No root cause",
Q661="ODU HS","TX ISSUE",
Q661="IP &amp; VLAN","TX ISSUE",
Q661="Warehouse HUAWEI","SPARE-ISSUE",
Q661="SPARE-HS","SPARE-ISSUE",
Q661="Power Telco","RAN ISSUE"
),"")</f>
        <v>No root cause</v>
      </c>
      <c r="Q661" s="50" t="s">
        <v>5878</v>
      </c>
      <c r="R661" s="23" t="str" cm="1">
        <f t="array" ref="R661">IFERROR(_xlfn.IFS(
Q661="MPR ISSUE","ACTIVE",
Q661="BSS Hardware Issue","ACTIVE",
Q661="Sites strategiques, MLL, Pylone, etc.","PASSIVE",
Q661="AKTIVCO DEFAUT GE &amp; POWER Cabinet","PASSIVE",
Q661="AKTIVCO Coupure ENEO &amp; Baisse de tension","PASSIVE",
Q661="Coupure ENEO &amp; Baisse de tension","PASSIVE",
Q661="Defaut GE &amp; POWER Cabinet","PASSIVE",
Q661="Sharing","PASSIVE",
Q661="SIte strategiques &amp; DataCenter","PASSIVE",
Q661="Exclu","Exclu",
Q661="SAT","ACTIVE",
Q661="SPARE-ISSUE","SPARE-ISSUE",
Q661="Fiber CAmtel","ACTIVE",
Q661="Fiber AOF","ACTIVE",
Q661="Projet OCM (HUAWEI)","PLANNED WORKS",
Q661="Projet OCM (NOKIA)","PLANNED WORKS",
Q661="ACCESS-ISSUE","ACCESS-ISSUE",
Q661="Projet OCM (ZTE, NOKIA, autres projets)","PLANNED WORKS",
Q661="No root CAuse","No root cause",
Q661="ODU HS","ACTIVE",
Q661="IP &amp; VLAN","ACTIVE",
Q661="Warehouse HUAWEI","SPARE-ISSUE",
Q661="SPARE-HS","SPARE-ISSUE",
Q661="Power Telco","ACTIVE"
),"")</f>
        <v>No root cause</v>
      </c>
      <c r="S661" s="58" t="s">
        <v>17</v>
      </c>
      <c r="T661" s="7" t="s">
        <v>17</v>
      </c>
      <c r="U661" s="7" t="s">
        <v>17</v>
      </c>
      <c r="V661" s="59" t="s">
        <v>17</v>
      </c>
      <c r="W661" s="59" t="s">
        <v>17</v>
      </c>
      <c r="X661" s="59" t="s">
        <v>17</v>
      </c>
      <c r="Y661" s="59" t="s">
        <v>17</v>
      </c>
      <c r="Z661" s="59" t="s">
        <v>17</v>
      </c>
      <c r="AA661" s="59" t="s">
        <v>17</v>
      </c>
      <c r="AB661" s="59" t="s">
        <v>17</v>
      </c>
      <c r="AC661" s="59" t="s">
        <v>17</v>
      </c>
      <c r="AD661" s="59" t="s">
        <v>17</v>
      </c>
      <c r="AE661" s="59" t="s">
        <v>17</v>
      </c>
      <c r="AF661" s="15"/>
      <c r="AG661" s="15"/>
      <c r="AH661" s="15"/>
      <c r="AI661" s="15"/>
    </row>
    <row r="662" spans="1:35" s="14" customFormat="1" x14ac:dyDescent="0.35">
      <c r="A662" s="1" t="s">
        <v>59</v>
      </c>
      <c r="B662" s="1" t="s">
        <v>60</v>
      </c>
      <c r="C662" s="3"/>
      <c r="D662" s="1"/>
      <c r="E662" s="1"/>
      <c r="F662" s="3" t="s">
        <v>39</v>
      </c>
      <c r="G662" s="1" t="s">
        <v>40</v>
      </c>
      <c r="H662" s="53" t="str">
        <f>_xlfn.XLOOKUP(B662,'[1]Nur des jours'!$B:$B,'[1]Nur des jours'!$H:$H,"")</f>
        <v>ZTE</v>
      </c>
      <c r="I662" s="54">
        <v>0</v>
      </c>
      <c r="J662" s="54">
        <v>0</v>
      </c>
      <c r="K662" s="54">
        <v>0</v>
      </c>
      <c r="L662" s="55">
        <v>0</v>
      </c>
      <c r="M662" s="56" t="s">
        <v>5375</v>
      </c>
      <c r="N662" s="57"/>
      <c r="O662" s="16" t="str" cm="1">
        <f t="array" ref="O662">IFERROR(_xlfn.IFS(
Q662="MPR ISSUE","PDH",
Q662="BSS Hardware Issue","BSS",
Q662="Sites strategiques, MLL, Pylone, etc.","ENVTECH",
Q662="AKTIVCO DEFAUT GE &amp; POWER Cabinet","AKTIVCO",
Q662="AKTIVCO Coupure ENEO &amp; Baisse de tension","AKTIVCO GRID ONLY",
Q662="Coupure ENEO &amp; Baisse de tension","IHS GRID ONLY",
Q662="Defaut GE &amp; POWER Cabinet","IHS",
Q662="Sharing","Partners",
Q662="SIte strategiques &amp; DataCenter","SST &amp; DC",
Q662="Exclu","Exclu",
Q662="SAT","SAT",
Q662="SPARE-ISSUE","SPARE-ISSUE",
Q662="Fiber CAmtel","TRANS_FO_CAMTEL",
Q662="Fiber AOF","Fiber AOF",
Q662="Projet OCM (HUAWEI)","TRAVAUX-HUAWEI",
Q662="Projet OCM (NOKIA)","TRAVAUX-NOKIA",
Q662="ACCESS-ISSUE","ACCESS-ISSUE",
Q662="Projet OCM (ZTE, NOKIA, autres projets)","TRAVAUX OCM",
Q662="No root CAuse","No root cause",
Q662="ODU HS","PDH",
Q662="IP &amp; VLAN","PDH",
Q662="Warehouse HUAWEI","SPARE-ISSUE",
Q662="SPARE-HS","SPARE-ISSUE",
Q662="Power Telco","BSS"
),"")</f>
        <v>No root cause</v>
      </c>
      <c r="P662" s="22" t="str" cm="1">
        <f t="array" ref="P662">IFERROR(_xlfn.IFS(
Q662="MPR ISSUE","TX ISSUE",
Q662="BSS Hardware Issue","RAN ISSUE",
Q662="Sites strategiques, MLL, Pylone, etc.","ENVTECH",
Q662="AKTIVCO DEFAUT GE &amp; POWER Cabinet","POWER ISSUE",
Q662="AKTIVCO Coupure ENEO &amp; Baisse de tension","POWER ISSUE",
Q662="Coupure ENEO &amp; Baisse de tension","POWER ISSUE",
Q662="Defaut GE &amp; POWER Cabinet","POWER ISSUE",
Q662="Sharing","POWER ISSUE",
Q662="SIte strategiques &amp; DataCenter","POWER ISSUE",
Q662="Exclu","Exclu",
Q662="SAT","TX ISSUE",
Q662="SPARE-ISSUE","SPARE-ISSUE",
Q662="Fiber CAmtel","TX ISSUE",
Q662="Fiber AOF","TX ISSUE",
Q662="Projet OCM (HUAWEI)","TRAVAUX-HUAWEI",
Q662="Projet OCM (NOKIA)","TRAVAUX -NOKIA",
Q662="ACCESS-ISSUE","ACCESS-ISSUE",
Q662="Projet OCM (ZTE, NOKIA, autres projets)","TRAVAUX OCM",
Q662="No root CAuse","No root cause",
Q662="ODU HS","TX ISSUE",
Q662="IP &amp; VLAN","TX ISSUE",
Q662="Warehouse HUAWEI","SPARE-ISSUE",
Q662="SPARE-HS","SPARE-ISSUE",
Q662="Power Telco","RAN ISSUE"
),"")</f>
        <v>No root cause</v>
      </c>
      <c r="Q662" s="50" t="s">
        <v>5878</v>
      </c>
      <c r="R662" s="23" t="str" cm="1">
        <f t="array" ref="R662">IFERROR(_xlfn.IFS(
Q662="MPR ISSUE","ACTIVE",
Q662="BSS Hardware Issue","ACTIVE",
Q662="Sites strategiques, MLL, Pylone, etc.","PASSIVE",
Q662="AKTIVCO DEFAUT GE &amp; POWER Cabinet","PASSIVE",
Q662="AKTIVCO Coupure ENEO &amp; Baisse de tension","PASSIVE",
Q662="Coupure ENEO &amp; Baisse de tension","PASSIVE",
Q662="Defaut GE &amp; POWER Cabinet","PASSIVE",
Q662="Sharing","PASSIVE",
Q662="SIte strategiques &amp; DataCenter","PASSIVE",
Q662="Exclu","Exclu",
Q662="SAT","ACTIVE",
Q662="SPARE-ISSUE","SPARE-ISSUE",
Q662="Fiber CAmtel","ACTIVE",
Q662="Fiber AOF","ACTIVE",
Q662="Projet OCM (HUAWEI)","PLANNED WORKS",
Q662="Projet OCM (NOKIA)","PLANNED WORKS",
Q662="ACCESS-ISSUE","ACCESS-ISSUE",
Q662="Projet OCM (ZTE, NOKIA, autres projets)","PLANNED WORKS",
Q662="No root CAuse","No root cause",
Q662="ODU HS","ACTIVE",
Q662="IP &amp; VLAN","ACTIVE",
Q662="Warehouse HUAWEI","SPARE-ISSUE",
Q662="SPARE-HS","SPARE-ISSUE",
Q662="Power Telco","ACTIVE"
),"")</f>
        <v>No root cause</v>
      </c>
      <c r="S662" s="58" t="s">
        <v>17</v>
      </c>
      <c r="T662" s="7" t="s">
        <v>17</v>
      </c>
      <c r="U662" s="7" t="s">
        <v>17</v>
      </c>
      <c r="V662" s="59" t="s">
        <v>17</v>
      </c>
      <c r="W662" s="59" t="s">
        <v>17</v>
      </c>
      <c r="X662" s="59" t="s">
        <v>17</v>
      </c>
      <c r="Y662" s="59" t="s">
        <v>17</v>
      </c>
      <c r="Z662" s="59" t="s">
        <v>17</v>
      </c>
      <c r="AA662" s="59" t="s">
        <v>17</v>
      </c>
      <c r="AB662" s="59" t="s">
        <v>17</v>
      </c>
      <c r="AC662" s="59" t="s">
        <v>17</v>
      </c>
      <c r="AD662" s="59" t="s">
        <v>17</v>
      </c>
      <c r="AE662" s="59" t="s">
        <v>17</v>
      </c>
      <c r="AF662" s="15"/>
      <c r="AG662" s="15"/>
      <c r="AH662" s="15"/>
      <c r="AI662" s="15"/>
    </row>
    <row r="663" spans="1:35" s="14" customFormat="1" x14ac:dyDescent="0.35">
      <c r="A663" s="1" t="s">
        <v>3763</v>
      </c>
      <c r="B663" s="1" t="s">
        <v>3764</v>
      </c>
      <c r="C663" s="3"/>
      <c r="D663" s="1" t="s">
        <v>12</v>
      </c>
      <c r="E663" s="1" t="s">
        <v>13</v>
      </c>
      <c r="F663" s="3" t="s">
        <v>25</v>
      </c>
      <c r="G663" s="1" t="s">
        <v>26</v>
      </c>
      <c r="H663" s="61" t="str">
        <f>_xlfn.XLOOKUP(B663,'[1]Nur des jours'!$B:$B,'[1]Nur des jours'!$H:$H,"")</f>
        <v>Huawei</v>
      </c>
      <c r="I663" s="54">
        <v>0</v>
      </c>
      <c r="J663" s="54">
        <v>0</v>
      </c>
      <c r="K663" s="54">
        <v>0</v>
      </c>
      <c r="L663" s="55">
        <v>0</v>
      </c>
      <c r="M663" s="56" t="s">
        <v>5375</v>
      </c>
      <c r="N663" s="57"/>
      <c r="O663" s="16" t="str" cm="1">
        <f t="array" ref="O663">IFERROR(_xlfn.IFS(
Q663="MPR ISSUE","PDH",
Q663="BSS Hardware Issue","BSS",
Q663="Sites strategiques, MLL, Pylone, etc.","ENVTECH",
Q663="AKTIVCO DEFAUT GE &amp; POWER Cabinet","AKTIVCO",
Q663="AKTIVCO Coupure ENEO &amp; Baisse de tension","AKTIVCO GRID ONLY",
Q663="Coupure ENEO &amp; Baisse de tension","IHS GRID ONLY",
Q663="Defaut GE &amp; POWER Cabinet","IHS",
Q663="Sharing","Partners",
Q663="SIte strategiques &amp; DataCenter","SST &amp; DC",
Q663="Exclu","Exclu",
Q663="SAT","SAT",
Q663="SPARE-ISSUE","SPARE-ISSUE",
Q663="Fiber CAmtel","TRANS_FO_CAMTEL",
Q663="Fiber AOF","Fiber AOF",
Q663="Projet OCM (HUAWEI)","TRAVAUX-HUAWEI",
Q663="Projet OCM (NOKIA)","TRAVAUX-NOKIA",
Q663="ACCESS-ISSUE","ACCESS-ISSUE",
Q663="Projet OCM (ZTE, NOKIA, autres projets)","TRAVAUX OCM",
Q663="No root CAuse","No root cause",
Q663="ODU HS","PDH",
Q663="IP &amp; VLAN","PDH",
Q663="Warehouse HUAWEI","SPARE-ISSUE",
Q663="SPARE-HS","SPARE-ISSUE",
Q663="Power Telco","BSS"
),"")</f>
        <v>No root cause</v>
      </c>
      <c r="P663" s="22" t="str" cm="1">
        <f t="array" ref="P663">IFERROR(_xlfn.IFS(
Q663="MPR ISSUE","TX ISSUE",
Q663="BSS Hardware Issue","RAN ISSUE",
Q663="Sites strategiques, MLL, Pylone, etc.","ENVTECH",
Q663="AKTIVCO DEFAUT GE &amp; POWER Cabinet","POWER ISSUE",
Q663="AKTIVCO Coupure ENEO &amp; Baisse de tension","POWER ISSUE",
Q663="Coupure ENEO &amp; Baisse de tension","POWER ISSUE",
Q663="Defaut GE &amp; POWER Cabinet","POWER ISSUE",
Q663="Sharing","POWER ISSUE",
Q663="SIte strategiques &amp; DataCenter","POWER ISSUE",
Q663="Exclu","Exclu",
Q663="SAT","TX ISSUE",
Q663="SPARE-ISSUE","SPARE-ISSUE",
Q663="Fiber CAmtel","TX ISSUE",
Q663="Fiber AOF","TX ISSUE",
Q663="Projet OCM (HUAWEI)","TRAVAUX-HUAWEI",
Q663="Projet OCM (NOKIA)","TRAVAUX -NOKIA",
Q663="ACCESS-ISSUE","ACCESS-ISSUE",
Q663="Projet OCM (ZTE, NOKIA, autres projets)","TRAVAUX OCM",
Q663="No root CAuse","No root cause",
Q663="ODU HS","TX ISSUE",
Q663="IP &amp; VLAN","TX ISSUE",
Q663="Warehouse HUAWEI","SPARE-ISSUE",
Q663="SPARE-HS","SPARE-ISSUE",
Q663="Power Telco","RAN ISSUE"
),"")</f>
        <v>No root cause</v>
      </c>
      <c r="Q663" s="50" t="s">
        <v>5878</v>
      </c>
      <c r="R663" s="23" t="str" cm="1">
        <f t="array" ref="R663">IFERROR(_xlfn.IFS(
Q663="MPR ISSUE","ACTIVE",
Q663="BSS Hardware Issue","ACTIVE",
Q663="Sites strategiques, MLL, Pylone, etc.","PASSIVE",
Q663="AKTIVCO DEFAUT GE &amp; POWER Cabinet","PASSIVE",
Q663="AKTIVCO Coupure ENEO &amp; Baisse de tension","PASSIVE",
Q663="Coupure ENEO &amp; Baisse de tension","PASSIVE",
Q663="Defaut GE &amp; POWER Cabinet","PASSIVE",
Q663="Sharing","PASSIVE",
Q663="SIte strategiques &amp; DataCenter","PASSIVE",
Q663="Exclu","Exclu",
Q663="SAT","ACTIVE",
Q663="SPARE-ISSUE","SPARE-ISSUE",
Q663="Fiber CAmtel","ACTIVE",
Q663="Fiber AOF","ACTIVE",
Q663="Projet OCM (HUAWEI)","PLANNED WORKS",
Q663="Projet OCM (NOKIA)","PLANNED WORKS",
Q663="ACCESS-ISSUE","ACCESS-ISSUE",
Q663="Projet OCM (ZTE, NOKIA, autres projets)","PLANNED WORKS",
Q663="No root CAuse","No root cause",
Q663="ODU HS","ACTIVE",
Q663="IP &amp; VLAN","ACTIVE",
Q663="Warehouse HUAWEI","SPARE-ISSUE",
Q663="SPARE-HS","SPARE-ISSUE",
Q663="Power Telco","ACTIVE"
),"")</f>
        <v>No root cause</v>
      </c>
      <c r="S663" s="58" t="s">
        <v>17</v>
      </c>
      <c r="T663" s="7" t="s">
        <v>17</v>
      </c>
      <c r="U663" s="7" t="s">
        <v>17</v>
      </c>
      <c r="V663" s="59" t="s">
        <v>17</v>
      </c>
      <c r="W663" s="59" t="s">
        <v>17</v>
      </c>
      <c r="X663" s="59" t="s">
        <v>17</v>
      </c>
      <c r="Y663" s="59" t="s">
        <v>17</v>
      </c>
      <c r="Z663" s="59" t="s">
        <v>17</v>
      </c>
      <c r="AA663" s="59" t="s">
        <v>17</v>
      </c>
      <c r="AB663" s="59" t="s">
        <v>17</v>
      </c>
      <c r="AC663" s="59" t="s">
        <v>17</v>
      </c>
      <c r="AD663" s="59" t="s">
        <v>17</v>
      </c>
      <c r="AE663" s="59" t="s">
        <v>17</v>
      </c>
      <c r="AF663" s="15"/>
      <c r="AG663" s="15"/>
      <c r="AH663" s="15"/>
      <c r="AI663" s="15"/>
    </row>
    <row r="664" spans="1:35" s="14" customFormat="1" x14ac:dyDescent="0.35">
      <c r="A664" s="1" t="s">
        <v>3767</v>
      </c>
      <c r="B664" s="1" t="s">
        <v>3768</v>
      </c>
      <c r="C664" s="3"/>
      <c r="D664" s="1" t="s">
        <v>23</v>
      </c>
      <c r="E664" s="1" t="s">
        <v>24</v>
      </c>
      <c r="F664" s="3" t="s">
        <v>25</v>
      </c>
      <c r="G664" s="1" t="s">
        <v>26</v>
      </c>
      <c r="H664" s="61" t="str">
        <f>_xlfn.XLOOKUP(B664,'[1]Nur des jours'!$B:$B,'[1]Nur des jours'!$H:$H,"")</f>
        <v>Huawei</v>
      </c>
      <c r="I664" s="54">
        <v>0</v>
      </c>
      <c r="J664" s="54">
        <v>0</v>
      </c>
      <c r="K664" s="54">
        <v>0</v>
      </c>
      <c r="L664" s="55">
        <v>0</v>
      </c>
      <c r="M664" s="56" t="s">
        <v>5375</v>
      </c>
      <c r="N664" s="57"/>
      <c r="O664" s="16" t="str" cm="1">
        <f t="array" ref="O664">IFERROR(_xlfn.IFS(
Q664="MPR ISSUE","PDH",
Q664="BSS Hardware Issue","BSS",
Q664="Sites strategiques, MLL, Pylone, etc.","ENVTECH",
Q664="AKTIVCO DEFAUT GE &amp; POWER Cabinet","AKTIVCO",
Q664="AKTIVCO Coupure ENEO &amp; Baisse de tension","AKTIVCO GRID ONLY",
Q664="Coupure ENEO &amp; Baisse de tension","IHS GRID ONLY",
Q664="Defaut GE &amp; POWER Cabinet","IHS",
Q664="Sharing","Partners",
Q664="SIte strategiques &amp; DataCenter","SST &amp; DC",
Q664="Exclu","Exclu",
Q664="SAT","SAT",
Q664="SPARE-ISSUE","SPARE-ISSUE",
Q664="Fiber CAmtel","TRANS_FO_CAMTEL",
Q664="Fiber AOF","Fiber AOF",
Q664="Projet OCM (HUAWEI)","TRAVAUX-HUAWEI",
Q664="Projet OCM (NOKIA)","TRAVAUX-NOKIA",
Q664="ACCESS-ISSUE","ACCESS-ISSUE",
Q664="Projet OCM (ZTE, NOKIA, autres projets)","TRAVAUX OCM",
Q664="No root CAuse","No root cause",
Q664="ODU HS","PDH",
Q664="IP &amp; VLAN","PDH",
Q664="Warehouse HUAWEI","SPARE-ISSUE",
Q664="SPARE-HS","SPARE-ISSUE",
Q664="Power Telco","BSS"
),"")</f>
        <v>No root cause</v>
      </c>
      <c r="P664" s="22" t="str" cm="1">
        <f t="array" ref="P664">IFERROR(_xlfn.IFS(
Q664="MPR ISSUE","TX ISSUE",
Q664="BSS Hardware Issue","RAN ISSUE",
Q664="Sites strategiques, MLL, Pylone, etc.","ENVTECH",
Q664="AKTIVCO DEFAUT GE &amp; POWER Cabinet","POWER ISSUE",
Q664="AKTIVCO Coupure ENEO &amp; Baisse de tension","POWER ISSUE",
Q664="Coupure ENEO &amp; Baisse de tension","POWER ISSUE",
Q664="Defaut GE &amp; POWER Cabinet","POWER ISSUE",
Q664="Sharing","POWER ISSUE",
Q664="SIte strategiques &amp; DataCenter","POWER ISSUE",
Q664="Exclu","Exclu",
Q664="SAT","TX ISSUE",
Q664="SPARE-ISSUE","SPARE-ISSUE",
Q664="Fiber CAmtel","TX ISSUE",
Q664="Fiber AOF","TX ISSUE",
Q664="Projet OCM (HUAWEI)","TRAVAUX-HUAWEI",
Q664="Projet OCM (NOKIA)","TRAVAUX -NOKIA",
Q664="ACCESS-ISSUE","ACCESS-ISSUE",
Q664="Projet OCM (ZTE, NOKIA, autres projets)","TRAVAUX OCM",
Q664="No root CAuse","No root cause",
Q664="ODU HS","TX ISSUE",
Q664="IP &amp; VLAN","TX ISSUE",
Q664="Warehouse HUAWEI","SPARE-ISSUE",
Q664="SPARE-HS","SPARE-ISSUE",
Q664="Power Telco","RAN ISSUE"
),"")</f>
        <v>No root cause</v>
      </c>
      <c r="Q664" s="50" t="s">
        <v>5878</v>
      </c>
      <c r="R664" s="23" t="str" cm="1">
        <f t="array" ref="R664">IFERROR(_xlfn.IFS(
Q664="MPR ISSUE","ACTIVE",
Q664="BSS Hardware Issue","ACTIVE",
Q664="Sites strategiques, MLL, Pylone, etc.","PASSIVE",
Q664="AKTIVCO DEFAUT GE &amp; POWER Cabinet","PASSIVE",
Q664="AKTIVCO Coupure ENEO &amp; Baisse de tension","PASSIVE",
Q664="Coupure ENEO &amp; Baisse de tension","PASSIVE",
Q664="Defaut GE &amp; POWER Cabinet","PASSIVE",
Q664="Sharing","PASSIVE",
Q664="SIte strategiques &amp; DataCenter","PASSIVE",
Q664="Exclu","Exclu",
Q664="SAT","ACTIVE",
Q664="SPARE-ISSUE","SPARE-ISSUE",
Q664="Fiber CAmtel","ACTIVE",
Q664="Fiber AOF","ACTIVE",
Q664="Projet OCM (HUAWEI)","PLANNED WORKS",
Q664="Projet OCM (NOKIA)","PLANNED WORKS",
Q664="ACCESS-ISSUE","ACCESS-ISSUE",
Q664="Projet OCM (ZTE, NOKIA, autres projets)","PLANNED WORKS",
Q664="No root CAuse","No root cause",
Q664="ODU HS","ACTIVE",
Q664="IP &amp; VLAN","ACTIVE",
Q664="Warehouse HUAWEI","SPARE-ISSUE",
Q664="SPARE-HS","SPARE-ISSUE",
Q664="Power Telco","ACTIVE"
),"")</f>
        <v>No root cause</v>
      </c>
      <c r="S664" s="58" t="s">
        <v>17</v>
      </c>
      <c r="T664" s="7" t="s">
        <v>17</v>
      </c>
      <c r="U664" s="7" t="s">
        <v>17</v>
      </c>
      <c r="V664" s="59" t="s">
        <v>17</v>
      </c>
      <c r="W664" s="59" t="s">
        <v>17</v>
      </c>
      <c r="X664" s="59" t="s">
        <v>17</v>
      </c>
      <c r="Y664" s="59" t="s">
        <v>17</v>
      </c>
      <c r="Z664" s="59" t="s">
        <v>17</v>
      </c>
      <c r="AA664" s="59" t="s">
        <v>17</v>
      </c>
      <c r="AB664" s="59" t="s">
        <v>17</v>
      </c>
      <c r="AC664" s="59" t="s">
        <v>17</v>
      </c>
      <c r="AD664" s="59" t="s">
        <v>17</v>
      </c>
      <c r="AE664" s="59" t="s">
        <v>17</v>
      </c>
      <c r="AF664" s="15"/>
      <c r="AG664" s="15"/>
      <c r="AH664" s="15"/>
      <c r="AI664" s="15"/>
    </row>
    <row r="665" spans="1:35" s="14" customFormat="1" x14ac:dyDescent="0.35">
      <c r="A665" s="1" t="s">
        <v>1689</v>
      </c>
      <c r="B665" s="1" t="s">
        <v>1690</v>
      </c>
      <c r="C665" s="3"/>
      <c r="D665" s="1" t="s">
        <v>12</v>
      </c>
      <c r="E665" s="1" t="s">
        <v>13</v>
      </c>
      <c r="F665" s="3" t="s">
        <v>53</v>
      </c>
      <c r="G665" s="1" t="s">
        <v>54</v>
      </c>
      <c r="H665" s="61" t="str">
        <f>_xlfn.XLOOKUP(B665,'[1]Nur des jours'!$B:$B,'[1]Nur des jours'!$H:$H,"")</f>
        <v>Huawei</v>
      </c>
      <c r="I665" s="54">
        <v>0</v>
      </c>
      <c r="J665" s="54">
        <v>0</v>
      </c>
      <c r="K665" s="54">
        <v>0</v>
      </c>
      <c r="L665" s="55">
        <v>0</v>
      </c>
      <c r="M665" s="56" t="s">
        <v>5375</v>
      </c>
      <c r="N665" s="57"/>
      <c r="O665" s="16" t="str" cm="1">
        <f t="array" ref="O665">IFERROR(_xlfn.IFS(
Q665="MPR ISSUE","PDH",
Q665="BSS Hardware Issue","BSS",
Q665="Sites strategiques, MLL, Pylone, etc.","ENVTECH",
Q665="AKTIVCO DEFAUT GE &amp; POWER Cabinet","AKTIVCO",
Q665="AKTIVCO Coupure ENEO &amp; Baisse de tension","AKTIVCO GRID ONLY",
Q665="Coupure ENEO &amp; Baisse de tension","IHS GRID ONLY",
Q665="Defaut GE &amp; POWER Cabinet","IHS",
Q665="Sharing","Partners",
Q665="SIte strategiques &amp; DataCenter","SST &amp; DC",
Q665="Exclu","Exclu",
Q665="SAT","SAT",
Q665="SPARE-ISSUE","SPARE-ISSUE",
Q665="Fiber CAmtel","TRANS_FO_CAMTEL",
Q665="Fiber AOF","Fiber AOF",
Q665="Projet OCM (HUAWEI)","TRAVAUX-HUAWEI",
Q665="Projet OCM (NOKIA)","TRAVAUX-NOKIA",
Q665="ACCESS-ISSUE","ACCESS-ISSUE",
Q665="Projet OCM (ZTE, NOKIA, autres projets)","TRAVAUX OCM",
Q665="No root CAuse","No root cause",
Q665="ODU HS","PDH",
Q665="IP &amp; VLAN","PDH",
Q665="Warehouse HUAWEI","SPARE-ISSUE",
Q665="SPARE-HS","SPARE-ISSUE",
Q665="Power Telco","BSS"
),"")</f>
        <v>No root cause</v>
      </c>
      <c r="P665" s="22" t="str" cm="1">
        <f t="array" ref="P665">IFERROR(_xlfn.IFS(
Q665="MPR ISSUE","TX ISSUE",
Q665="BSS Hardware Issue","RAN ISSUE",
Q665="Sites strategiques, MLL, Pylone, etc.","ENVTECH",
Q665="AKTIVCO DEFAUT GE &amp; POWER Cabinet","POWER ISSUE",
Q665="AKTIVCO Coupure ENEO &amp; Baisse de tension","POWER ISSUE",
Q665="Coupure ENEO &amp; Baisse de tension","POWER ISSUE",
Q665="Defaut GE &amp; POWER Cabinet","POWER ISSUE",
Q665="Sharing","POWER ISSUE",
Q665="SIte strategiques &amp; DataCenter","POWER ISSUE",
Q665="Exclu","Exclu",
Q665="SAT","TX ISSUE",
Q665="SPARE-ISSUE","SPARE-ISSUE",
Q665="Fiber CAmtel","TX ISSUE",
Q665="Fiber AOF","TX ISSUE",
Q665="Projet OCM (HUAWEI)","TRAVAUX-HUAWEI",
Q665="Projet OCM (NOKIA)","TRAVAUX -NOKIA",
Q665="ACCESS-ISSUE","ACCESS-ISSUE",
Q665="Projet OCM (ZTE, NOKIA, autres projets)","TRAVAUX OCM",
Q665="No root CAuse","No root cause",
Q665="ODU HS","TX ISSUE",
Q665="IP &amp; VLAN","TX ISSUE",
Q665="Warehouse HUAWEI","SPARE-ISSUE",
Q665="SPARE-HS","SPARE-ISSUE",
Q665="Power Telco","RAN ISSUE"
),"")</f>
        <v>No root cause</v>
      </c>
      <c r="Q665" s="50" t="s">
        <v>5878</v>
      </c>
      <c r="R665" s="23" t="str" cm="1">
        <f t="array" ref="R665">IFERROR(_xlfn.IFS(
Q665="MPR ISSUE","ACTIVE",
Q665="BSS Hardware Issue","ACTIVE",
Q665="Sites strategiques, MLL, Pylone, etc.","PASSIVE",
Q665="AKTIVCO DEFAUT GE &amp; POWER Cabinet","PASSIVE",
Q665="AKTIVCO Coupure ENEO &amp; Baisse de tension","PASSIVE",
Q665="Coupure ENEO &amp; Baisse de tension","PASSIVE",
Q665="Defaut GE &amp; POWER Cabinet","PASSIVE",
Q665="Sharing","PASSIVE",
Q665="SIte strategiques &amp; DataCenter","PASSIVE",
Q665="Exclu","Exclu",
Q665="SAT","ACTIVE",
Q665="SPARE-ISSUE","SPARE-ISSUE",
Q665="Fiber CAmtel","ACTIVE",
Q665="Fiber AOF","ACTIVE",
Q665="Projet OCM (HUAWEI)","PLANNED WORKS",
Q665="Projet OCM (NOKIA)","PLANNED WORKS",
Q665="ACCESS-ISSUE","ACCESS-ISSUE",
Q665="Projet OCM (ZTE, NOKIA, autres projets)","PLANNED WORKS",
Q665="No root CAuse","No root cause",
Q665="ODU HS","ACTIVE",
Q665="IP &amp; VLAN","ACTIVE",
Q665="Warehouse HUAWEI","SPARE-ISSUE",
Q665="SPARE-HS","SPARE-ISSUE",
Q665="Power Telco","ACTIVE"
),"")</f>
        <v>No root cause</v>
      </c>
      <c r="S665" s="58" t="s">
        <v>17</v>
      </c>
      <c r="T665" s="7" t="s">
        <v>17</v>
      </c>
      <c r="U665" s="7" t="s">
        <v>17</v>
      </c>
      <c r="V665" s="59" t="s">
        <v>17</v>
      </c>
      <c r="W665" s="59" t="s">
        <v>17</v>
      </c>
      <c r="X665" s="59" t="s">
        <v>17</v>
      </c>
      <c r="Y665" s="59" t="s">
        <v>17</v>
      </c>
      <c r="Z665" s="59" t="s">
        <v>17</v>
      </c>
      <c r="AA665" s="59" t="s">
        <v>17</v>
      </c>
      <c r="AB665" s="59" t="s">
        <v>17</v>
      </c>
      <c r="AC665" s="59" t="s">
        <v>17</v>
      </c>
      <c r="AD665" s="59" t="s">
        <v>17</v>
      </c>
      <c r="AE665" s="59" t="s">
        <v>17</v>
      </c>
      <c r="AF665" s="15"/>
      <c r="AG665" s="15"/>
      <c r="AH665" s="15"/>
      <c r="AI665" s="15"/>
    </row>
    <row r="666" spans="1:35" s="14" customFormat="1" x14ac:dyDescent="0.35">
      <c r="A666" s="1" t="s">
        <v>3815</v>
      </c>
      <c r="B666" s="1" t="s">
        <v>3816</v>
      </c>
      <c r="C666" s="3"/>
      <c r="D666" s="1" t="s">
        <v>12</v>
      </c>
      <c r="E666" s="1" t="s">
        <v>13</v>
      </c>
      <c r="F666" s="3" t="s">
        <v>25</v>
      </c>
      <c r="G666" s="1" t="s">
        <v>26</v>
      </c>
      <c r="H666" s="61" t="str">
        <f>_xlfn.XLOOKUP(B666,'[1]Nur des jours'!$B:$B,'[1]Nur des jours'!$H:$H,"")</f>
        <v>Huawei</v>
      </c>
      <c r="I666" s="54">
        <v>0</v>
      </c>
      <c r="J666" s="54">
        <v>0</v>
      </c>
      <c r="K666" s="54">
        <v>0</v>
      </c>
      <c r="L666" s="55">
        <v>0</v>
      </c>
      <c r="M666" s="56" t="s">
        <v>5375</v>
      </c>
      <c r="N666" s="57"/>
      <c r="O666" s="16" t="str" cm="1">
        <f t="array" ref="O666">IFERROR(_xlfn.IFS(
Q666="MPR ISSUE","PDH",
Q666="BSS Hardware Issue","BSS",
Q666="Sites strategiques, MLL, Pylone, etc.","ENVTECH",
Q666="AKTIVCO DEFAUT GE &amp; POWER Cabinet","AKTIVCO",
Q666="AKTIVCO Coupure ENEO &amp; Baisse de tension","AKTIVCO GRID ONLY",
Q666="Coupure ENEO &amp; Baisse de tension","IHS GRID ONLY",
Q666="Defaut GE &amp; POWER Cabinet","IHS",
Q666="Sharing","Partners",
Q666="SIte strategiques &amp; DataCenter","SST &amp; DC",
Q666="Exclu","Exclu",
Q666="SAT","SAT",
Q666="SPARE-ISSUE","SPARE-ISSUE",
Q666="Fiber CAmtel","TRANS_FO_CAMTEL",
Q666="Fiber AOF","Fiber AOF",
Q666="Projet OCM (HUAWEI)","TRAVAUX-HUAWEI",
Q666="Projet OCM (NOKIA)","TRAVAUX-NOKIA",
Q666="ACCESS-ISSUE","ACCESS-ISSUE",
Q666="Projet OCM (ZTE, NOKIA, autres projets)","TRAVAUX OCM",
Q666="No root CAuse","No root cause",
Q666="ODU HS","PDH",
Q666="IP &amp; VLAN","PDH",
Q666="Warehouse HUAWEI","SPARE-ISSUE",
Q666="SPARE-HS","SPARE-ISSUE",
Q666="Power Telco","BSS"
),"")</f>
        <v>No root cause</v>
      </c>
      <c r="P666" s="22" t="str" cm="1">
        <f t="array" ref="P666">IFERROR(_xlfn.IFS(
Q666="MPR ISSUE","TX ISSUE",
Q666="BSS Hardware Issue","RAN ISSUE",
Q666="Sites strategiques, MLL, Pylone, etc.","ENVTECH",
Q666="AKTIVCO DEFAUT GE &amp; POWER Cabinet","POWER ISSUE",
Q666="AKTIVCO Coupure ENEO &amp; Baisse de tension","POWER ISSUE",
Q666="Coupure ENEO &amp; Baisse de tension","POWER ISSUE",
Q666="Defaut GE &amp; POWER Cabinet","POWER ISSUE",
Q666="Sharing","POWER ISSUE",
Q666="SIte strategiques &amp; DataCenter","POWER ISSUE",
Q666="Exclu","Exclu",
Q666="SAT","TX ISSUE",
Q666="SPARE-ISSUE","SPARE-ISSUE",
Q666="Fiber CAmtel","TX ISSUE",
Q666="Fiber AOF","TX ISSUE",
Q666="Projet OCM (HUAWEI)","TRAVAUX-HUAWEI",
Q666="Projet OCM (NOKIA)","TRAVAUX -NOKIA",
Q666="ACCESS-ISSUE","ACCESS-ISSUE",
Q666="Projet OCM (ZTE, NOKIA, autres projets)","TRAVAUX OCM",
Q666="No root CAuse","No root cause",
Q666="ODU HS","TX ISSUE",
Q666="IP &amp; VLAN","TX ISSUE",
Q666="Warehouse HUAWEI","SPARE-ISSUE",
Q666="SPARE-HS","SPARE-ISSUE",
Q666="Power Telco","RAN ISSUE"
),"")</f>
        <v>No root cause</v>
      </c>
      <c r="Q666" s="50" t="s">
        <v>5878</v>
      </c>
      <c r="R666" s="23" t="str" cm="1">
        <f t="array" ref="R666">IFERROR(_xlfn.IFS(
Q666="MPR ISSUE","ACTIVE",
Q666="BSS Hardware Issue","ACTIVE",
Q666="Sites strategiques, MLL, Pylone, etc.","PASSIVE",
Q666="AKTIVCO DEFAUT GE &amp; POWER Cabinet","PASSIVE",
Q666="AKTIVCO Coupure ENEO &amp; Baisse de tension","PASSIVE",
Q666="Coupure ENEO &amp; Baisse de tension","PASSIVE",
Q666="Defaut GE &amp; POWER Cabinet","PASSIVE",
Q666="Sharing","PASSIVE",
Q666="SIte strategiques &amp; DataCenter","PASSIVE",
Q666="Exclu","Exclu",
Q666="SAT","ACTIVE",
Q666="SPARE-ISSUE","SPARE-ISSUE",
Q666="Fiber CAmtel","ACTIVE",
Q666="Fiber AOF","ACTIVE",
Q666="Projet OCM (HUAWEI)","PLANNED WORKS",
Q666="Projet OCM (NOKIA)","PLANNED WORKS",
Q666="ACCESS-ISSUE","ACCESS-ISSUE",
Q666="Projet OCM (ZTE, NOKIA, autres projets)","PLANNED WORKS",
Q666="No root CAuse","No root cause",
Q666="ODU HS","ACTIVE",
Q666="IP &amp; VLAN","ACTIVE",
Q666="Warehouse HUAWEI","SPARE-ISSUE",
Q666="SPARE-HS","SPARE-ISSUE",
Q666="Power Telco","ACTIVE"
),"")</f>
        <v>No root cause</v>
      </c>
      <c r="S666" s="58" t="s">
        <v>17</v>
      </c>
      <c r="T666" s="7" t="s">
        <v>17</v>
      </c>
      <c r="U666" s="7" t="s">
        <v>17</v>
      </c>
      <c r="V666" s="59" t="s">
        <v>17</v>
      </c>
      <c r="W666" s="59" t="s">
        <v>17</v>
      </c>
      <c r="X666" s="59" t="s">
        <v>17</v>
      </c>
      <c r="Y666" s="59" t="s">
        <v>17</v>
      </c>
      <c r="Z666" s="59" t="s">
        <v>17</v>
      </c>
      <c r="AA666" s="59" t="s">
        <v>17</v>
      </c>
      <c r="AB666" s="59" t="s">
        <v>17</v>
      </c>
      <c r="AC666" s="59" t="s">
        <v>17</v>
      </c>
      <c r="AD666" s="59" t="s">
        <v>17</v>
      </c>
      <c r="AE666" s="59" t="s">
        <v>17</v>
      </c>
      <c r="AF666" s="15"/>
      <c r="AG666" s="15"/>
      <c r="AH666" s="15"/>
      <c r="AI666" s="15"/>
    </row>
    <row r="667" spans="1:35" s="14" customFormat="1" x14ac:dyDescent="0.35">
      <c r="A667" s="1" t="s">
        <v>2055</v>
      </c>
      <c r="B667" s="1" t="s">
        <v>2056</v>
      </c>
      <c r="C667" s="3"/>
      <c r="D667" s="1" t="s">
        <v>12</v>
      </c>
      <c r="E667" s="1" t="s">
        <v>98</v>
      </c>
      <c r="F667" s="3" t="s">
        <v>104</v>
      </c>
      <c r="G667" s="1" t="s">
        <v>1295</v>
      </c>
      <c r="H667" s="62" t="str">
        <f>_xlfn.XLOOKUP(B667,'[1]Nur des jours'!$B:$B,'[1]Nur des jours'!$H:$H,"")</f>
        <v>NOKIA</v>
      </c>
      <c r="I667" s="54">
        <v>0</v>
      </c>
      <c r="J667" s="54">
        <v>0</v>
      </c>
      <c r="K667" s="54">
        <v>0</v>
      </c>
      <c r="L667" s="55">
        <v>0</v>
      </c>
      <c r="M667" s="56" t="s">
        <v>5375</v>
      </c>
      <c r="N667" s="57"/>
      <c r="O667" s="16" t="str" cm="1">
        <f t="array" ref="O667">IFERROR(_xlfn.IFS(
Q667="MPR ISSUE","PDH",
Q667="BSS Hardware Issue","BSS",
Q667="Sites strategiques, MLL, Pylone, etc.","ENVTECH",
Q667="AKTIVCO DEFAUT GE &amp; POWER Cabinet","AKTIVCO",
Q667="AKTIVCO Coupure ENEO &amp; Baisse de tension","AKTIVCO GRID ONLY",
Q667="Coupure ENEO &amp; Baisse de tension","IHS GRID ONLY",
Q667="Defaut GE &amp; POWER Cabinet","IHS",
Q667="Sharing","Partners",
Q667="SIte strategiques &amp; DataCenter","SST &amp; DC",
Q667="Exclu","Exclu",
Q667="SAT","SAT",
Q667="SPARE-ISSUE","SPARE-ISSUE",
Q667="Fiber CAmtel","TRANS_FO_CAMTEL",
Q667="Fiber AOF","Fiber AOF",
Q667="Projet OCM (HUAWEI)","TRAVAUX-HUAWEI",
Q667="Projet OCM (NOKIA)","TRAVAUX-NOKIA",
Q667="ACCESS-ISSUE","ACCESS-ISSUE",
Q667="Projet OCM (ZTE, NOKIA, autres projets)","TRAVAUX OCM",
Q667="No root CAuse","No root cause",
Q667="ODU HS","PDH",
Q667="IP &amp; VLAN","PDH",
Q667="Warehouse HUAWEI","SPARE-ISSUE",
Q667="SPARE-HS","SPARE-ISSUE",
Q667="Power Telco","BSS"
),"")</f>
        <v>No root cause</v>
      </c>
      <c r="P667" s="22" t="str" cm="1">
        <f t="array" ref="P667">IFERROR(_xlfn.IFS(
Q667="MPR ISSUE","TX ISSUE",
Q667="BSS Hardware Issue","RAN ISSUE",
Q667="Sites strategiques, MLL, Pylone, etc.","ENVTECH",
Q667="AKTIVCO DEFAUT GE &amp; POWER Cabinet","POWER ISSUE",
Q667="AKTIVCO Coupure ENEO &amp; Baisse de tension","POWER ISSUE",
Q667="Coupure ENEO &amp; Baisse de tension","POWER ISSUE",
Q667="Defaut GE &amp; POWER Cabinet","POWER ISSUE",
Q667="Sharing","POWER ISSUE",
Q667="SIte strategiques &amp; DataCenter","POWER ISSUE",
Q667="Exclu","Exclu",
Q667="SAT","TX ISSUE",
Q667="SPARE-ISSUE","SPARE-ISSUE",
Q667="Fiber CAmtel","TX ISSUE",
Q667="Fiber AOF","TX ISSUE",
Q667="Projet OCM (HUAWEI)","TRAVAUX-HUAWEI",
Q667="Projet OCM (NOKIA)","TRAVAUX -NOKIA",
Q667="ACCESS-ISSUE","ACCESS-ISSUE",
Q667="Projet OCM (ZTE, NOKIA, autres projets)","TRAVAUX OCM",
Q667="No root CAuse","No root cause",
Q667="ODU HS","TX ISSUE",
Q667="IP &amp; VLAN","TX ISSUE",
Q667="Warehouse HUAWEI","SPARE-ISSUE",
Q667="SPARE-HS","SPARE-ISSUE",
Q667="Power Telco","RAN ISSUE"
),"")</f>
        <v>No root cause</v>
      </c>
      <c r="Q667" s="50" t="s">
        <v>5878</v>
      </c>
      <c r="R667" s="23" t="str" cm="1">
        <f t="array" ref="R667">IFERROR(_xlfn.IFS(
Q667="MPR ISSUE","ACTIVE",
Q667="BSS Hardware Issue","ACTIVE",
Q667="Sites strategiques, MLL, Pylone, etc.","PASSIVE",
Q667="AKTIVCO DEFAUT GE &amp; POWER Cabinet","PASSIVE",
Q667="AKTIVCO Coupure ENEO &amp; Baisse de tension","PASSIVE",
Q667="Coupure ENEO &amp; Baisse de tension","PASSIVE",
Q667="Defaut GE &amp; POWER Cabinet","PASSIVE",
Q667="Sharing","PASSIVE",
Q667="SIte strategiques &amp; DataCenter","PASSIVE",
Q667="Exclu","Exclu",
Q667="SAT","ACTIVE",
Q667="SPARE-ISSUE","SPARE-ISSUE",
Q667="Fiber CAmtel","ACTIVE",
Q667="Fiber AOF","ACTIVE",
Q667="Projet OCM (HUAWEI)","PLANNED WORKS",
Q667="Projet OCM (NOKIA)","PLANNED WORKS",
Q667="ACCESS-ISSUE","ACCESS-ISSUE",
Q667="Projet OCM (ZTE, NOKIA, autres projets)","PLANNED WORKS",
Q667="No root CAuse","No root cause",
Q667="ODU HS","ACTIVE",
Q667="IP &amp; VLAN","ACTIVE",
Q667="Warehouse HUAWEI","SPARE-ISSUE",
Q667="SPARE-HS","SPARE-ISSUE",
Q667="Power Telco","ACTIVE"
),"")</f>
        <v>No root cause</v>
      </c>
      <c r="S667" s="58" t="s">
        <v>17</v>
      </c>
      <c r="T667" s="7" t="s">
        <v>17</v>
      </c>
      <c r="U667" s="7" t="s">
        <v>17</v>
      </c>
      <c r="V667" s="59" t="s">
        <v>17</v>
      </c>
      <c r="W667" s="59" t="s">
        <v>17</v>
      </c>
      <c r="X667" s="59" t="s">
        <v>17</v>
      </c>
      <c r="Y667" s="59" t="s">
        <v>17</v>
      </c>
      <c r="Z667" s="59" t="s">
        <v>17</v>
      </c>
      <c r="AA667" s="59" t="s">
        <v>17</v>
      </c>
      <c r="AB667" s="59" t="s">
        <v>17</v>
      </c>
      <c r="AC667" s="59" t="s">
        <v>17</v>
      </c>
      <c r="AD667" s="59" t="s">
        <v>17</v>
      </c>
      <c r="AE667" s="59" t="s">
        <v>17</v>
      </c>
      <c r="AF667" s="15"/>
      <c r="AG667" s="15"/>
      <c r="AH667" s="15"/>
      <c r="AI667" s="15"/>
    </row>
    <row r="668" spans="1:35" s="14" customFormat="1" x14ac:dyDescent="0.35">
      <c r="A668" s="1" t="s">
        <v>3068</v>
      </c>
      <c r="B668" s="1" t="s">
        <v>3069</v>
      </c>
      <c r="C668" s="3"/>
      <c r="D668" s="1" t="s">
        <v>23</v>
      </c>
      <c r="E668" s="1" t="s">
        <v>124</v>
      </c>
      <c r="F668" s="3" t="s">
        <v>57</v>
      </c>
      <c r="G668" s="1" t="s">
        <v>3068</v>
      </c>
      <c r="H668" s="62" t="str">
        <f>_xlfn.XLOOKUP(B668,'[1]Nur des jours'!$B:$B,'[1]Nur des jours'!$H:$H,"")</f>
        <v>NOKIA</v>
      </c>
      <c r="I668" s="54">
        <v>0</v>
      </c>
      <c r="J668" s="54">
        <v>0</v>
      </c>
      <c r="K668" s="54">
        <v>0</v>
      </c>
      <c r="L668" s="55">
        <v>0</v>
      </c>
      <c r="M668" s="56" t="s">
        <v>5377</v>
      </c>
      <c r="N668" s="57"/>
      <c r="O668" s="16" t="str" cm="1">
        <f t="array" ref="O668">IFERROR(_xlfn.IFS(
Q668="MPR ISSUE","PDH",
Q668="BSS Hardware Issue","BSS",
Q668="Sites strategiques, MLL, Pylone, etc.","ENVTECH",
Q668="AKTIVCO DEFAUT GE &amp; POWER Cabinet","AKTIVCO",
Q668="AKTIVCO Coupure ENEO &amp; Baisse de tension","AKTIVCO GRID ONLY",
Q668="Coupure ENEO &amp; Baisse de tension","IHS GRID ONLY",
Q668="Defaut GE &amp; POWER Cabinet","IHS",
Q668="Sharing","Partners",
Q668="SIte strategiques &amp; DataCenter","SST &amp; DC",
Q668="Exclu","Exclu",
Q668="SAT","SAT",
Q668="SPARE-ISSUE","SPARE-ISSUE",
Q668="Fiber CAmtel","TRANS_FO_CAMTEL",
Q668="Fiber AOF","Fiber AOF",
Q668="Projet OCM (HUAWEI)","TRAVAUX-HUAWEI",
Q668="Projet OCM (NOKIA)","TRAVAUX-NOKIA",
Q668="ACCESS-ISSUE","ACCESS-ISSUE",
Q668="Projet OCM (ZTE, NOKIA, autres projets)","TRAVAUX OCM",
Q668="No root CAuse","No root cause",
Q668="ODU HS","PDH",
Q668="IP &amp; VLAN","PDH",
Q668="Warehouse HUAWEI","SPARE-ISSUE",
Q668="SPARE-HS","SPARE-ISSUE",
Q668="Power Telco","BSS"
),"")</f>
        <v>No root cause</v>
      </c>
      <c r="P668" s="22" t="str" cm="1">
        <f t="array" ref="P668">IFERROR(_xlfn.IFS(
Q668="MPR ISSUE","TX ISSUE",
Q668="BSS Hardware Issue","RAN ISSUE",
Q668="Sites strategiques, MLL, Pylone, etc.","ENVTECH",
Q668="AKTIVCO DEFAUT GE &amp; POWER Cabinet","POWER ISSUE",
Q668="AKTIVCO Coupure ENEO &amp; Baisse de tension","POWER ISSUE",
Q668="Coupure ENEO &amp; Baisse de tension","POWER ISSUE",
Q668="Defaut GE &amp; POWER Cabinet","POWER ISSUE",
Q668="Sharing","POWER ISSUE",
Q668="SIte strategiques &amp; DataCenter","POWER ISSUE",
Q668="Exclu","Exclu",
Q668="SAT","TX ISSUE",
Q668="SPARE-ISSUE","SPARE-ISSUE",
Q668="Fiber CAmtel","TX ISSUE",
Q668="Fiber AOF","TX ISSUE",
Q668="Projet OCM (HUAWEI)","TRAVAUX-HUAWEI",
Q668="Projet OCM (NOKIA)","TRAVAUX -NOKIA",
Q668="ACCESS-ISSUE","ACCESS-ISSUE",
Q668="Projet OCM (ZTE, NOKIA, autres projets)","TRAVAUX OCM",
Q668="No root CAuse","No root cause",
Q668="ODU HS","TX ISSUE",
Q668="IP &amp; VLAN","TX ISSUE",
Q668="Warehouse HUAWEI","SPARE-ISSUE",
Q668="SPARE-HS","SPARE-ISSUE",
Q668="Power Telco","RAN ISSUE"
),"")</f>
        <v>No root cause</v>
      </c>
      <c r="Q668" s="50" t="s">
        <v>5878</v>
      </c>
      <c r="R668" s="23" t="str" cm="1">
        <f t="array" ref="R668">IFERROR(_xlfn.IFS(
Q668="MPR ISSUE","ACTIVE",
Q668="BSS Hardware Issue","ACTIVE",
Q668="Sites strategiques, MLL, Pylone, etc.","PASSIVE",
Q668="AKTIVCO DEFAUT GE &amp; POWER Cabinet","PASSIVE",
Q668="AKTIVCO Coupure ENEO &amp; Baisse de tension","PASSIVE",
Q668="Coupure ENEO &amp; Baisse de tension","PASSIVE",
Q668="Defaut GE &amp; POWER Cabinet","PASSIVE",
Q668="Sharing","PASSIVE",
Q668="SIte strategiques &amp; DataCenter","PASSIVE",
Q668="Exclu","Exclu",
Q668="SAT","ACTIVE",
Q668="SPARE-ISSUE","SPARE-ISSUE",
Q668="Fiber CAmtel","ACTIVE",
Q668="Fiber AOF","ACTIVE",
Q668="Projet OCM (HUAWEI)","PLANNED WORKS",
Q668="Projet OCM (NOKIA)","PLANNED WORKS",
Q668="ACCESS-ISSUE","ACCESS-ISSUE",
Q668="Projet OCM (ZTE, NOKIA, autres projets)","PLANNED WORKS",
Q668="No root CAuse","No root cause",
Q668="ODU HS","ACTIVE",
Q668="IP &amp; VLAN","ACTIVE",
Q668="Warehouse HUAWEI","SPARE-ISSUE",
Q668="SPARE-HS","SPARE-ISSUE",
Q668="Power Telco","ACTIVE"
),"")</f>
        <v>No root cause</v>
      </c>
      <c r="S668" s="58" t="s">
        <v>17</v>
      </c>
      <c r="T668" s="7" t="s">
        <v>17</v>
      </c>
      <c r="U668" s="7" t="s">
        <v>17</v>
      </c>
      <c r="V668" s="59" t="s">
        <v>17</v>
      </c>
      <c r="W668" s="59" t="s">
        <v>17</v>
      </c>
      <c r="X668" s="59" t="s">
        <v>17</v>
      </c>
      <c r="Y668" s="59" t="s">
        <v>17</v>
      </c>
      <c r="Z668" s="59" t="s">
        <v>17</v>
      </c>
      <c r="AA668" s="59" t="s">
        <v>17</v>
      </c>
      <c r="AB668" s="59" t="s">
        <v>17</v>
      </c>
      <c r="AC668" s="59" t="s">
        <v>17</v>
      </c>
      <c r="AD668" s="59" t="s">
        <v>17</v>
      </c>
      <c r="AE668" s="59" t="s">
        <v>17</v>
      </c>
      <c r="AF668" s="15"/>
      <c r="AG668" s="15"/>
      <c r="AH668" s="15"/>
      <c r="AI668" s="15"/>
    </row>
    <row r="669" spans="1:35" s="14" customFormat="1" x14ac:dyDescent="0.35">
      <c r="A669" s="1" t="s">
        <v>2119</v>
      </c>
      <c r="B669" s="1" t="s">
        <v>2120</v>
      </c>
      <c r="C669" s="3"/>
      <c r="D669" s="1" t="s">
        <v>12</v>
      </c>
      <c r="E669" s="1" t="s">
        <v>147</v>
      </c>
      <c r="F669" s="3" t="s">
        <v>39</v>
      </c>
      <c r="G669" s="1" t="s">
        <v>40</v>
      </c>
      <c r="H669" s="53" t="str">
        <f>_xlfn.XLOOKUP(B669,'[1]Nur des jours'!$B:$B,'[1]Nur des jours'!$H:$H,"")</f>
        <v>ZTE</v>
      </c>
      <c r="I669" s="54">
        <v>0</v>
      </c>
      <c r="J669" s="54">
        <v>0</v>
      </c>
      <c r="K669" s="54">
        <v>0</v>
      </c>
      <c r="L669" s="55">
        <v>0</v>
      </c>
      <c r="M669" s="56" t="s">
        <v>5375</v>
      </c>
      <c r="N669" s="57"/>
      <c r="O669" s="16" t="str" cm="1">
        <f t="array" ref="O669">IFERROR(_xlfn.IFS(
Q669="MPR ISSUE","PDH",
Q669="BSS Hardware Issue","BSS",
Q669="Sites strategiques, MLL, Pylone, etc.","ENVTECH",
Q669="AKTIVCO DEFAUT GE &amp; POWER Cabinet","AKTIVCO",
Q669="AKTIVCO Coupure ENEO &amp; Baisse de tension","AKTIVCO GRID ONLY",
Q669="Coupure ENEO &amp; Baisse de tension","IHS GRID ONLY",
Q669="Defaut GE &amp; POWER Cabinet","IHS",
Q669="Sharing","Partners",
Q669="SIte strategiques &amp; DataCenter","SST &amp; DC",
Q669="Exclu","Exclu",
Q669="SAT","SAT",
Q669="SPARE-ISSUE","SPARE-ISSUE",
Q669="Fiber CAmtel","TRANS_FO_CAMTEL",
Q669="Fiber AOF","Fiber AOF",
Q669="Projet OCM (HUAWEI)","TRAVAUX-HUAWEI",
Q669="Projet OCM (NOKIA)","TRAVAUX-NOKIA",
Q669="ACCESS-ISSUE","ACCESS-ISSUE",
Q669="Projet OCM (ZTE, NOKIA, autres projets)","TRAVAUX OCM",
Q669="No root CAuse","No root cause",
Q669="ODU HS","PDH",
Q669="IP &amp; VLAN","PDH",
Q669="Warehouse HUAWEI","SPARE-ISSUE",
Q669="SPARE-HS","SPARE-ISSUE",
Q669="Power Telco","BSS"
),"")</f>
        <v>No root cause</v>
      </c>
      <c r="P669" s="22" t="str" cm="1">
        <f t="array" ref="P669">IFERROR(_xlfn.IFS(
Q669="MPR ISSUE","TX ISSUE",
Q669="BSS Hardware Issue","RAN ISSUE",
Q669="Sites strategiques, MLL, Pylone, etc.","ENVTECH",
Q669="AKTIVCO DEFAUT GE &amp; POWER Cabinet","POWER ISSUE",
Q669="AKTIVCO Coupure ENEO &amp; Baisse de tension","POWER ISSUE",
Q669="Coupure ENEO &amp; Baisse de tension","POWER ISSUE",
Q669="Defaut GE &amp; POWER Cabinet","POWER ISSUE",
Q669="Sharing","POWER ISSUE",
Q669="SIte strategiques &amp; DataCenter","POWER ISSUE",
Q669="Exclu","Exclu",
Q669="SAT","TX ISSUE",
Q669="SPARE-ISSUE","SPARE-ISSUE",
Q669="Fiber CAmtel","TX ISSUE",
Q669="Fiber AOF","TX ISSUE",
Q669="Projet OCM (HUAWEI)","TRAVAUX-HUAWEI",
Q669="Projet OCM (NOKIA)","TRAVAUX -NOKIA",
Q669="ACCESS-ISSUE","ACCESS-ISSUE",
Q669="Projet OCM (ZTE, NOKIA, autres projets)","TRAVAUX OCM",
Q669="No root CAuse","No root cause",
Q669="ODU HS","TX ISSUE",
Q669="IP &amp; VLAN","TX ISSUE",
Q669="Warehouse HUAWEI","SPARE-ISSUE",
Q669="SPARE-HS","SPARE-ISSUE",
Q669="Power Telco","RAN ISSUE"
),"")</f>
        <v>No root cause</v>
      </c>
      <c r="Q669" s="50" t="s">
        <v>5878</v>
      </c>
      <c r="R669" s="23" t="str" cm="1">
        <f t="array" ref="R669">IFERROR(_xlfn.IFS(
Q669="MPR ISSUE","ACTIVE",
Q669="BSS Hardware Issue","ACTIVE",
Q669="Sites strategiques, MLL, Pylone, etc.","PASSIVE",
Q669="AKTIVCO DEFAUT GE &amp; POWER Cabinet","PASSIVE",
Q669="AKTIVCO Coupure ENEO &amp; Baisse de tension","PASSIVE",
Q669="Coupure ENEO &amp; Baisse de tension","PASSIVE",
Q669="Defaut GE &amp; POWER Cabinet","PASSIVE",
Q669="Sharing","PASSIVE",
Q669="SIte strategiques &amp; DataCenter","PASSIVE",
Q669="Exclu","Exclu",
Q669="SAT","ACTIVE",
Q669="SPARE-ISSUE","SPARE-ISSUE",
Q669="Fiber CAmtel","ACTIVE",
Q669="Fiber AOF","ACTIVE",
Q669="Projet OCM (HUAWEI)","PLANNED WORKS",
Q669="Projet OCM (NOKIA)","PLANNED WORKS",
Q669="ACCESS-ISSUE","ACCESS-ISSUE",
Q669="Projet OCM (ZTE, NOKIA, autres projets)","PLANNED WORKS",
Q669="No root CAuse","No root cause",
Q669="ODU HS","ACTIVE",
Q669="IP &amp; VLAN","ACTIVE",
Q669="Warehouse HUAWEI","SPARE-ISSUE",
Q669="SPARE-HS","SPARE-ISSUE",
Q669="Power Telco","ACTIVE"
),"")</f>
        <v>No root cause</v>
      </c>
      <c r="S669" s="58" t="s">
        <v>17</v>
      </c>
      <c r="T669" s="7" t="s">
        <v>17</v>
      </c>
      <c r="U669" s="7" t="s">
        <v>17</v>
      </c>
      <c r="V669" s="59" t="s">
        <v>17</v>
      </c>
      <c r="W669" s="59" t="s">
        <v>17</v>
      </c>
      <c r="X669" s="59" t="s">
        <v>17</v>
      </c>
      <c r="Y669" s="59" t="s">
        <v>17</v>
      </c>
      <c r="Z669" s="59" t="s">
        <v>17</v>
      </c>
      <c r="AA669" s="59" t="s">
        <v>17</v>
      </c>
      <c r="AB669" s="59" t="s">
        <v>17</v>
      </c>
      <c r="AC669" s="59" t="s">
        <v>17</v>
      </c>
      <c r="AD669" s="59" t="s">
        <v>17</v>
      </c>
      <c r="AE669" s="59" t="s">
        <v>17</v>
      </c>
      <c r="AF669" s="15"/>
      <c r="AG669" s="15"/>
      <c r="AH669" s="15"/>
      <c r="AI669" s="15"/>
    </row>
    <row r="670" spans="1:35" s="14" customFormat="1" x14ac:dyDescent="0.35">
      <c r="A670" s="1" t="s">
        <v>2607</v>
      </c>
      <c r="B670" s="1" t="s">
        <v>2608</v>
      </c>
      <c r="C670" s="3"/>
      <c r="D670" s="1" t="s">
        <v>12</v>
      </c>
      <c r="E670" s="1" t="s">
        <v>13</v>
      </c>
      <c r="F670" s="3" t="s">
        <v>39</v>
      </c>
      <c r="G670" s="1" t="s">
        <v>40</v>
      </c>
      <c r="H670" s="53" t="str">
        <f>_xlfn.XLOOKUP(B670,'[1]Nur des jours'!$B:$B,'[1]Nur des jours'!$H:$H,"")</f>
        <v>ZTE</v>
      </c>
      <c r="I670" s="54">
        <v>0</v>
      </c>
      <c r="J670" s="54">
        <v>0</v>
      </c>
      <c r="K670" s="54">
        <v>0</v>
      </c>
      <c r="L670" s="55">
        <v>0</v>
      </c>
      <c r="M670" s="56" t="s">
        <v>5375</v>
      </c>
      <c r="N670" s="57"/>
      <c r="O670" s="16" t="str" cm="1">
        <f t="array" ref="O670">IFERROR(_xlfn.IFS(
Q670="MPR ISSUE","PDH",
Q670="BSS Hardware Issue","BSS",
Q670="Sites strategiques, MLL, Pylone, etc.","ENVTECH",
Q670="AKTIVCO DEFAUT GE &amp; POWER Cabinet","AKTIVCO",
Q670="AKTIVCO Coupure ENEO &amp; Baisse de tension","AKTIVCO GRID ONLY",
Q670="Coupure ENEO &amp; Baisse de tension","IHS GRID ONLY",
Q670="Defaut GE &amp; POWER Cabinet","IHS",
Q670="Sharing","Partners",
Q670="SIte strategiques &amp; DataCenter","SST &amp; DC",
Q670="Exclu","Exclu",
Q670="SAT","SAT",
Q670="SPARE-ISSUE","SPARE-ISSUE",
Q670="Fiber CAmtel","TRANS_FO_CAMTEL",
Q670="Fiber AOF","Fiber AOF",
Q670="Projet OCM (HUAWEI)","TRAVAUX-HUAWEI",
Q670="Projet OCM (NOKIA)","TRAVAUX-NOKIA",
Q670="ACCESS-ISSUE","ACCESS-ISSUE",
Q670="Projet OCM (ZTE, NOKIA, autres projets)","TRAVAUX OCM",
Q670="No root CAuse","No root cause",
Q670="ODU HS","PDH",
Q670="IP &amp; VLAN","PDH",
Q670="Warehouse HUAWEI","SPARE-ISSUE",
Q670="SPARE-HS","SPARE-ISSUE",
Q670="Power Telco","BSS"
),"")</f>
        <v>No root cause</v>
      </c>
      <c r="P670" s="22" t="str" cm="1">
        <f t="array" ref="P670">IFERROR(_xlfn.IFS(
Q670="MPR ISSUE","TX ISSUE",
Q670="BSS Hardware Issue","RAN ISSUE",
Q670="Sites strategiques, MLL, Pylone, etc.","ENVTECH",
Q670="AKTIVCO DEFAUT GE &amp; POWER Cabinet","POWER ISSUE",
Q670="AKTIVCO Coupure ENEO &amp; Baisse de tension","POWER ISSUE",
Q670="Coupure ENEO &amp; Baisse de tension","POWER ISSUE",
Q670="Defaut GE &amp; POWER Cabinet","POWER ISSUE",
Q670="Sharing","POWER ISSUE",
Q670="SIte strategiques &amp; DataCenter","POWER ISSUE",
Q670="Exclu","Exclu",
Q670="SAT","TX ISSUE",
Q670="SPARE-ISSUE","SPARE-ISSUE",
Q670="Fiber CAmtel","TX ISSUE",
Q670="Fiber AOF","TX ISSUE",
Q670="Projet OCM (HUAWEI)","TRAVAUX-HUAWEI",
Q670="Projet OCM (NOKIA)","TRAVAUX -NOKIA",
Q670="ACCESS-ISSUE","ACCESS-ISSUE",
Q670="Projet OCM (ZTE, NOKIA, autres projets)","TRAVAUX OCM",
Q670="No root CAuse","No root cause",
Q670="ODU HS","TX ISSUE",
Q670="IP &amp; VLAN","TX ISSUE",
Q670="Warehouse HUAWEI","SPARE-ISSUE",
Q670="SPARE-HS","SPARE-ISSUE",
Q670="Power Telco","RAN ISSUE"
),"")</f>
        <v>No root cause</v>
      </c>
      <c r="Q670" s="50" t="s">
        <v>5878</v>
      </c>
      <c r="R670" s="23" t="str" cm="1">
        <f t="array" ref="R670">IFERROR(_xlfn.IFS(
Q670="MPR ISSUE","ACTIVE",
Q670="BSS Hardware Issue","ACTIVE",
Q670="Sites strategiques, MLL, Pylone, etc.","PASSIVE",
Q670="AKTIVCO DEFAUT GE &amp; POWER Cabinet","PASSIVE",
Q670="AKTIVCO Coupure ENEO &amp; Baisse de tension","PASSIVE",
Q670="Coupure ENEO &amp; Baisse de tension","PASSIVE",
Q670="Defaut GE &amp; POWER Cabinet","PASSIVE",
Q670="Sharing","PASSIVE",
Q670="SIte strategiques &amp; DataCenter","PASSIVE",
Q670="Exclu","Exclu",
Q670="SAT","ACTIVE",
Q670="SPARE-ISSUE","SPARE-ISSUE",
Q670="Fiber CAmtel","ACTIVE",
Q670="Fiber AOF","ACTIVE",
Q670="Projet OCM (HUAWEI)","PLANNED WORKS",
Q670="Projet OCM (NOKIA)","PLANNED WORKS",
Q670="ACCESS-ISSUE","ACCESS-ISSUE",
Q670="Projet OCM (ZTE, NOKIA, autres projets)","PLANNED WORKS",
Q670="No root CAuse","No root cause",
Q670="ODU HS","ACTIVE",
Q670="IP &amp; VLAN","ACTIVE",
Q670="Warehouse HUAWEI","SPARE-ISSUE",
Q670="SPARE-HS","SPARE-ISSUE",
Q670="Power Telco","ACTIVE"
),"")</f>
        <v>No root cause</v>
      </c>
      <c r="S670" s="58" t="s">
        <v>17</v>
      </c>
      <c r="T670" s="7" t="s">
        <v>17</v>
      </c>
      <c r="U670" s="7" t="s">
        <v>17</v>
      </c>
      <c r="V670" s="59" t="s">
        <v>17</v>
      </c>
      <c r="W670" s="59" t="s">
        <v>17</v>
      </c>
      <c r="X670" s="59" t="s">
        <v>17</v>
      </c>
      <c r="Y670" s="59" t="s">
        <v>17</v>
      </c>
      <c r="Z670" s="59" t="s">
        <v>17</v>
      </c>
      <c r="AA670" s="59" t="s">
        <v>17</v>
      </c>
      <c r="AB670" s="59" t="s">
        <v>17</v>
      </c>
      <c r="AC670" s="59" t="s">
        <v>17</v>
      </c>
      <c r="AD670" s="59" t="s">
        <v>17</v>
      </c>
      <c r="AE670" s="59" t="s">
        <v>17</v>
      </c>
      <c r="AF670" s="15"/>
      <c r="AG670" s="15"/>
      <c r="AH670" s="15"/>
      <c r="AI670" s="15"/>
    </row>
    <row r="671" spans="1:35" s="14" customFormat="1" x14ac:dyDescent="0.35">
      <c r="A671" s="1" t="s">
        <v>2581</v>
      </c>
      <c r="B671" s="1" t="s">
        <v>2582</v>
      </c>
      <c r="C671" s="3"/>
      <c r="D671" s="1" t="s">
        <v>12</v>
      </c>
      <c r="E671" s="1" t="s">
        <v>13</v>
      </c>
      <c r="F671" s="3" t="s">
        <v>39</v>
      </c>
      <c r="G671" s="1" t="s">
        <v>40</v>
      </c>
      <c r="H671" s="53" t="str">
        <f>_xlfn.XLOOKUP(B671,'[1]Nur des jours'!$B:$B,'[1]Nur des jours'!$H:$H,"")</f>
        <v>ZTE</v>
      </c>
      <c r="I671" s="54">
        <v>0</v>
      </c>
      <c r="J671" s="54">
        <v>0</v>
      </c>
      <c r="K671" s="54">
        <v>0</v>
      </c>
      <c r="L671" s="55">
        <v>0</v>
      </c>
      <c r="M671" s="56" t="s">
        <v>5375</v>
      </c>
      <c r="N671" s="57"/>
      <c r="O671" s="16" t="str" cm="1">
        <f t="array" ref="O671">IFERROR(_xlfn.IFS(
Q671="MPR ISSUE","PDH",
Q671="BSS Hardware Issue","BSS",
Q671="Sites strategiques, MLL, Pylone, etc.","ENVTECH",
Q671="AKTIVCO DEFAUT GE &amp; POWER Cabinet","AKTIVCO",
Q671="AKTIVCO Coupure ENEO &amp; Baisse de tension","AKTIVCO GRID ONLY",
Q671="Coupure ENEO &amp; Baisse de tension","IHS GRID ONLY",
Q671="Defaut GE &amp; POWER Cabinet","IHS",
Q671="Sharing","Partners",
Q671="SIte strategiques &amp; DataCenter","SST &amp; DC",
Q671="Exclu","Exclu",
Q671="SAT","SAT",
Q671="SPARE-ISSUE","SPARE-ISSUE",
Q671="Fiber CAmtel","TRANS_FO_CAMTEL",
Q671="Fiber AOF","Fiber AOF",
Q671="Projet OCM (HUAWEI)","TRAVAUX-HUAWEI",
Q671="Projet OCM (NOKIA)","TRAVAUX-NOKIA",
Q671="ACCESS-ISSUE","ACCESS-ISSUE",
Q671="Projet OCM (ZTE, NOKIA, autres projets)","TRAVAUX OCM",
Q671="No root CAuse","No root cause",
Q671="ODU HS","PDH",
Q671="IP &amp; VLAN","PDH",
Q671="Warehouse HUAWEI","SPARE-ISSUE",
Q671="SPARE-HS","SPARE-ISSUE",
Q671="Power Telco","BSS"
),"")</f>
        <v>No root cause</v>
      </c>
      <c r="P671" s="22" t="str" cm="1">
        <f t="array" ref="P671">IFERROR(_xlfn.IFS(
Q671="MPR ISSUE","TX ISSUE",
Q671="BSS Hardware Issue","RAN ISSUE",
Q671="Sites strategiques, MLL, Pylone, etc.","ENVTECH",
Q671="AKTIVCO DEFAUT GE &amp; POWER Cabinet","POWER ISSUE",
Q671="AKTIVCO Coupure ENEO &amp; Baisse de tension","POWER ISSUE",
Q671="Coupure ENEO &amp; Baisse de tension","POWER ISSUE",
Q671="Defaut GE &amp; POWER Cabinet","POWER ISSUE",
Q671="Sharing","POWER ISSUE",
Q671="SIte strategiques &amp; DataCenter","POWER ISSUE",
Q671="Exclu","Exclu",
Q671="SAT","TX ISSUE",
Q671="SPARE-ISSUE","SPARE-ISSUE",
Q671="Fiber CAmtel","TX ISSUE",
Q671="Fiber AOF","TX ISSUE",
Q671="Projet OCM (HUAWEI)","TRAVAUX-HUAWEI",
Q671="Projet OCM (NOKIA)","TRAVAUX -NOKIA",
Q671="ACCESS-ISSUE","ACCESS-ISSUE",
Q671="Projet OCM (ZTE, NOKIA, autres projets)","TRAVAUX OCM",
Q671="No root CAuse","No root cause",
Q671="ODU HS","TX ISSUE",
Q671="IP &amp; VLAN","TX ISSUE",
Q671="Warehouse HUAWEI","SPARE-ISSUE",
Q671="SPARE-HS","SPARE-ISSUE",
Q671="Power Telco","RAN ISSUE"
),"")</f>
        <v>No root cause</v>
      </c>
      <c r="Q671" s="50" t="s">
        <v>5878</v>
      </c>
      <c r="R671" s="23" t="str" cm="1">
        <f t="array" ref="R671">IFERROR(_xlfn.IFS(
Q671="MPR ISSUE","ACTIVE",
Q671="BSS Hardware Issue","ACTIVE",
Q671="Sites strategiques, MLL, Pylone, etc.","PASSIVE",
Q671="AKTIVCO DEFAUT GE &amp; POWER Cabinet","PASSIVE",
Q671="AKTIVCO Coupure ENEO &amp; Baisse de tension","PASSIVE",
Q671="Coupure ENEO &amp; Baisse de tension","PASSIVE",
Q671="Defaut GE &amp; POWER Cabinet","PASSIVE",
Q671="Sharing","PASSIVE",
Q671="SIte strategiques &amp; DataCenter","PASSIVE",
Q671="Exclu","Exclu",
Q671="SAT","ACTIVE",
Q671="SPARE-ISSUE","SPARE-ISSUE",
Q671="Fiber CAmtel","ACTIVE",
Q671="Fiber AOF","ACTIVE",
Q671="Projet OCM (HUAWEI)","PLANNED WORKS",
Q671="Projet OCM (NOKIA)","PLANNED WORKS",
Q671="ACCESS-ISSUE","ACCESS-ISSUE",
Q671="Projet OCM (ZTE, NOKIA, autres projets)","PLANNED WORKS",
Q671="No root CAuse","No root cause",
Q671="ODU HS","ACTIVE",
Q671="IP &amp; VLAN","ACTIVE",
Q671="Warehouse HUAWEI","SPARE-ISSUE",
Q671="SPARE-HS","SPARE-ISSUE",
Q671="Power Telco","ACTIVE"
),"")</f>
        <v>No root cause</v>
      </c>
      <c r="S671" s="58" t="s">
        <v>17</v>
      </c>
      <c r="T671" s="7" t="s">
        <v>17</v>
      </c>
      <c r="U671" s="7" t="s">
        <v>17</v>
      </c>
      <c r="V671" s="59" t="s">
        <v>17</v>
      </c>
      <c r="W671" s="59" t="s">
        <v>17</v>
      </c>
      <c r="X671" s="59" t="s">
        <v>17</v>
      </c>
      <c r="Y671" s="59" t="s">
        <v>17</v>
      </c>
      <c r="Z671" s="59" t="s">
        <v>17</v>
      </c>
      <c r="AA671" s="59" t="s">
        <v>17</v>
      </c>
      <c r="AB671" s="59" t="s">
        <v>17</v>
      </c>
      <c r="AC671" s="59" t="s">
        <v>17</v>
      </c>
      <c r="AD671" s="59" t="s">
        <v>17</v>
      </c>
      <c r="AE671" s="59" t="s">
        <v>17</v>
      </c>
      <c r="AF671" s="15"/>
      <c r="AG671" s="15"/>
      <c r="AH671" s="15"/>
      <c r="AI671" s="15"/>
    </row>
    <row r="672" spans="1:35" s="14" customFormat="1" x14ac:dyDescent="0.35">
      <c r="A672" s="1" t="s">
        <v>3343</v>
      </c>
      <c r="B672" s="1" t="s">
        <v>3344</v>
      </c>
      <c r="C672" s="3"/>
      <c r="D672" s="1" t="s">
        <v>12</v>
      </c>
      <c r="E672" s="1" t="s">
        <v>13</v>
      </c>
      <c r="F672" s="3" t="s">
        <v>39</v>
      </c>
      <c r="G672" s="1" t="s">
        <v>40</v>
      </c>
      <c r="H672" s="53" t="str">
        <f>_xlfn.XLOOKUP(B672,'[1]Nur des jours'!$B:$B,'[1]Nur des jours'!$H:$H,"")</f>
        <v>ZTE</v>
      </c>
      <c r="I672" s="54">
        <v>0</v>
      </c>
      <c r="J672" s="54">
        <v>0</v>
      </c>
      <c r="K672" s="54">
        <v>0</v>
      </c>
      <c r="L672" s="55">
        <v>0</v>
      </c>
      <c r="M672" s="56" t="s">
        <v>5375</v>
      </c>
      <c r="N672" s="57"/>
      <c r="O672" s="16" t="str" cm="1">
        <f t="array" ref="O672">IFERROR(_xlfn.IFS(
Q672="MPR ISSUE","PDH",
Q672="BSS Hardware Issue","BSS",
Q672="Sites strategiques, MLL, Pylone, etc.","ENVTECH",
Q672="AKTIVCO DEFAUT GE &amp; POWER Cabinet","AKTIVCO",
Q672="AKTIVCO Coupure ENEO &amp; Baisse de tension","AKTIVCO GRID ONLY",
Q672="Coupure ENEO &amp; Baisse de tension","IHS GRID ONLY",
Q672="Defaut GE &amp; POWER Cabinet","IHS",
Q672="Sharing","Partners",
Q672="SIte strategiques &amp; DataCenter","SST &amp; DC",
Q672="Exclu","Exclu",
Q672="SAT","SAT",
Q672="SPARE-ISSUE","SPARE-ISSUE",
Q672="Fiber CAmtel","TRANS_FO_CAMTEL",
Q672="Fiber AOF","Fiber AOF",
Q672="Projet OCM (HUAWEI)","TRAVAUX-HUAWEI",
Q672="Projet OCM (NOKIA)","TRAVAUX-NOKIA",
Q672="ACCESS-ISSUE","ACCESS-ISSUE",
Q672="Projet OCM (ZTE, NOKIA, autres projets)","TRAVAUX OCM",
Q672="No root CAuse","No root cause",
Q672="ODU HS","PDH",
Q672="IP &amp; VLAN","PDH",
Q672="Warehouse HUAWEI","SPARE-ISSUE",
Q672="SPARE-HS","SPARE-ISSUE",
Q672="Power Telco","BSS"
),"")</f>
        <v>No root cause</v>
      </c>
      <c r="P672" s="22" t="str" cm="1">
        <f t="array" ref="P672">IFERROR(_xlfn.IFS(
Q672="MPR ISSUE","TX ISSUE",
Q672="BSS Hardware Issue","RAN ISSUE",
Q672="Sites strategiques, MLL, Pylone, etc.","ENVTECH",
Q672="AKTIVCO DEFAUT GE &amp; POWER Cabinet","POWER ISSUE",
Q672="AKTIVCO Coupure ENEO &amp; Baisse de tension","POWER ISSUE",
Q672="Coupure ENEO &amp; Baisse de tension","POWER ISSUE",
Q672="Defaut GE &amp; POWER Cabinet","POWER ISSUE",
Q672="Sharing","POWER ISSUE",
Q672="SIte strategiques &amp; DataCenter","POWER ISSUE",
Q672="Exclu","Exclu",
Q672="SAT","TX ISSUE",
Q672="SPARE-ISSUE","SPARE-ISSUE",
Q672="Fiber CAmtel","TX ISSUE",
Q672="Fiber AOF","TX ISSUE",
Q672="Projet OCM (HUAWEI)","TRAVAUX-HUAWEI",
Q672="Projet OCM (NOKIA)","TRAVAUX -NOKIA",
Q672="ACCESS-ISSUE","ACCESS-ISSUE",
Q672="Projet OCM (ZTE, NOKIA, autres projets)","TRAVAUX OCM",
Q672="No root CAuse","No root cause",
Q672="ODU HS","TX ISSUE",
Q672="IP &amp; VLAN","TX ISSUE",
Q672="Warehouse HUAWEI","SPARE-ISSUE",
Q672="SPARE-HS","SPARE-ISSUE",
Q672="Power Telco","RAN ISSUE"
),"")</f>
        <v>No root cause</v>
      </c>
      <c r="Q672" s="50" t="s">
        <v>5878</v>
      </c>
      <c r="R672" s="23" t="str" cm="1">
        <f t="array" ref="R672">IFERROR(_xlfn.IFS(
Q672="MPR ISSUE","ACTIVE",
Q672="BSS Hardware Issue","ACTIVE",
Q672="Sites strategiques, MLL, Pylone, etc.","PASSIVE",
Q672="AKTIVCO DEFAUT GE &amp; POWER Cabinet","PASSIVE",
Q672="AKTIVCO Coupure ENEO &amp; Baisse de tension","PASSIVE",
Q672="Coupure ENEO &amp; Baisse de tension","PASSIVE",
Q672="Defaut GE &amp; POWER Cabinet","PASSIVE",
Q672="Sharing","PASSIVE",
Q672="SIte strategiques &amp; DataCenter","PASSIVE",
Q672="Exclu","Exclu",
Q672="SAT","ACTIVE",
Q672="SPARE-ISSUE","SPARE-ISSUE",
Q672="Fiber CAmtel","ACTIVE",
Q672="Fiber AOF","ACTIVE",
Q672="Projet OCM (HUAWEI)","PLANNED WORKS",
Q672="Projet OCM (NOKIA)","PLANNED WORKS",
Q672="ACCESS-ISSUE","ACCESS-ISSUE",
Q672="Projet OCM (ZTE, NOKIA, autres projets)","PLANNED WORKS",
Q672="No root CAuse","No root cause",
Q672="ODU HS","ACTIVE",
Q672="IP &amp; VLAN","ACTIVE",
Q672="Warehouse HUAWEI","SPARE-ISSUE",
Q672="SPARE-HS","SPARE-ISSUE",
Q672="Power Telco","ACTIVE"
),"")</f>
        <v>No root cause</v>
      </c>
      <c r="S672" s="58" t="s">
        <v>17</v>
      </c>
      <c r="T672" s="7" t="s">
        <v>17</v>
      </c>
      <c r="U672" s="7" t="s">
        <v>17</v>
      </c>
      <c r="V672" s="59" t="s">
        <v>17</v>
      </c>
      <c r="W672" s="59" t="s">
        <v>17</v>
      </c>
      <c r="X672" s="59" t="s">
        <v>17</v>
      </c>
      <c r="Y672" s="59" t="s">
        <v>17</v>
      </c>
      <c r="Z672" s="59" t="s">
        <v>17</v>
      </c>
      <c r="AA672" s="59" t="s">
        <v>17</v>
      </c>
      <c r="AB672" s="59" t="s">
        <v>17</v>
      </c>
      <c r="AC672" s="59" t="s">
        <v>17</v>
      </c>
      <c r="AD672" s="59" t="s">
        <v>17</v>
      </c>
      <c r="AE672" s="59" t="s">
        <v>17</v>
      </c>
      <c r="AF672" s="15"/>
      <c r="AG672" s="15"/>
      <c r="AH672" s="15"/>
      <c r="AI672" s="15"/>
    </row>
    <row r="673" spans="1:35" s="14" customFormat="1" x14ac:dyDescent="0.35">
      <c r="A673" s="1" t="s">
        <v>988</v>
      </c>
      <c r="B673" s="1" t="s">
        <v>989</v>
      </c>
      <c r="C673" s="3"/>
      <c r="D673" s="1" t="s">
        <v>23</v>
      </c>
      <c r="E673" s="1" t="s">
        <v>990</v>
      </c>
      <c r="F673" s="3" t="s">
        <v>39</v>
      </c>
      <c r="G673" s="1" t="s">
        <v>40</v>
      </c>
      <c r="H673" s="53" t="str">
        <f>_xlfn.XLOOKUP(B673,'[1]Nur des jours'!$B:$B,'[1]Nur des jours'!$H:$H,"")</f>
        <v>ZTE</v>
      </c>
      <c r="I673" s="54">
        <v>0</v>
      </c>
      <c r="J673" s="54">
        <v>0</v>
      </c>
      <c r="K673" s="54">
        <v>0</v>
      </c>
      <c r="L673" s="55">
        <v>0</v>
      </c>
      <c r="M673" s="56" t="s">
        <v>5375</v>
      </c>
      <c r="N673" s="57"/>
      <c r="O673" s="16" t="str" cm="1">
        <f t="array" ref="O673">IFERROR(_xlfn.IFS(
Q673="MPR ISSUE","PDH",
Q673="BSS Hardware Issue","BSS",
Q673="Sites strategiques, MLL, Pylone, etc.","ENVTECH",
Q673="AKTIVCO DEFAUT GE &amp; POWER Cabinet","AKTIVCO",
Q673="AKTIVCO Coupure ENEO &amp; Baisse de tension","AKTIVCO GRID ONLY",
Q673="Coupure ENEO &amp; Baisse de tension","IHS GRID ONLY",
Q673="Defaut GE &amp; POWER Cabinet","IHS",
Q673="Sharing","Partners",
Q673="SIte strategiques &amp; DataCenter","SST &amp; DC",
Q673="Exclu","Exclu",
Q673="SAT","SAT",
Q673="SPARE-ISSUE","SPARE-ISSUE",
Q673="Fiber CAmtel","TRANS_FO_CAMTEL",
Q673="Fiber AOF","Fiber AOF",
Q673="Projet OCM (HUAWEI)","TRAVAUX-HUAWEI",
Q673="Projet OCM (NOKIA)","TRAVAUX-NOKIA",
Q673="ACCESS-ISSUE","ACCESS-ISSUE",
Q673="Projet OCM (ZTE, NOKIA, autres projets)","TRAVAUX OCM",
Q673="No root CAuse","No root cause",
Q673="ODU HS","PDH",
Q673="IP &amp; VLAN","PDH",
Q673="Warehouse HUAWEI","SPARE-ISSUE",
Q673="SPARE-HS","SPARE-ISSUE",
Q673="Power Telco","BSS"
),"")</f>
        <v>No root cause</v>
      </c>
      <c r="P673" s="22" t="str" cm="1">
        <f t="array" ref="P673">IFERROR(_xlfn.IFS(
Q673="MPR ISSUE","TX ISSUE",
Q673="BSS Hardware Issue","RAN ISSUE",
Q673="Sites strategiques, MLL, Pylone, etc.","ENVTECH",
Q673="AKTIVCO DEFAUT GE &amp; POWER Cabinet","POWER ISSUE",
Q673="AKTIVCO Coupure ENEO &amp; Baisse de tension","POWER ISSUE",
Q673="Coupure ENEO &amp; Baisse de tension","POWER ISSUE",
Q673="Defaut GE &amp; POWER Cabinet","POWER ISSUE",
Q673="Sharing","POWER ISSUE",
Q673="SIte strategiques &amp; DataCenter","POWER ISSUE",
Q673="Exclu","Exclu",
Q673="SAT","TX ISSUE",
Q673="SPARE-ISSUE","SPARE-ISSUE",
Q673="Fiber CAmtel","TX ISSUE",
Q673="Fiber AOF","TX ISSUE",
Q673="Projet OCM (HUAWEI)","TRAVAUX-HUAWEI",
Q673="Projet OCM (NOKIA)","TRAVAUX -NOKIA",
Q673="ACCESS-ISSUE","ACCESS-ISSUE",
Q673="Projet OCM (ZTE, NOKIA, autres projets)","TRAVAUX OCM",
Q673="No root CAuse","No root cause",
Q673="ODU HS","TX ISSUE",
Q673="IP &amp; VLAN","TX ISSUE",
Q673="Warehouse HUAWEI","SPARE-ISSUE",
Q673="SPARE-HS","SPARE-ISSUE",
Q673="Power Telco","RAN ISSUE"
),"")</f>
        <v>No root cause</v>
      </c>
      <c r="Q673" s="50" t="s">
        <v>5878</v>
      </c>
      <c r="R673" s="23" t="str" cm="1">
        <f t="array" ref="R673">IFERROR(_xlfn.IFS(
Q673="MPR ISSUE","ACTIVE",
Q673="BSS Hardware Issue","ACTIVE",
Q673="Sites strategiques, MLL, Pylone, etc.","PASSIVE",
Q673="AKTIVCO DEFAUT GE &amp; POWER Cabinet","PASSIVE",
Q673="AKTIVCO Coupure ENEO &amp; Baisse de tension","PASSIVE",
Q673="Coupure ENEO &amp; Baisse de tension","PASSIVE",
Q673="Defaut GE &amp; POWER Cabinet","PASSIVE",
Q673="Sharing","PASSIVE",
Q673="SIte strategiques &amp; DataCenter","PASSIVE",
Q673="Exclu","Exclu",
Q673="SAT","ACTIVE",
Q673="SPARE-ISSUE","SPARE-ISSUE",
Q673="Fiber CAmtel","ACTIVE",
Q673="Fiber AOF","ACTIVE",
Q673="Projet OCM (HUAWEI)","PLANNED WORKS",
Q673="Projet OCM (NOKIA)","PLANNED WORKS",
Q673="ACCESS-ISSUE","ACCESS-ISSUE",
Q673="Projet OCM (ZTE, NOKIA, autres projets)","PLANNED WORKS",
Q673="No root CAuse","No root cause",
Q673="ODU HS","ACTIVE",
Q673="IP &amp; VLAN","ACTIVE",
Q673="Warehouse HUAWEI","SPARE-ISSUE",
Q673="SPARE-HS","SPARE-ISSUE",
Q673="Power Telco","ACTIVE"
),"")</f>
        <v>No root cause</v>
      </c>
      <c r="S673" s="58" t="s">
        <v>17</v>
      </c>
      <c r="T673" s="7" t="s">
        <v>17</v>
      </c>
      <c r="U673" s="7" t="s">
        <v>17</v>
      </c>
      <c r="V673" s="59" t="s">
        <v>17</v>
      </c>
      <c r="W673" s="59" t="s">
        <v>17</v>
      </c>
      <c r="X673" s="59" t="s">
        <v>17</v>
      </c>
      <c r="Y673" s="59" t="s">
        <v>17</v>
      </c>
      <c r="Z673" s="59" t="s">
        <v>17</v>
      </c>
      <c r="AA673" s="59" t="s">
        <v>17</v>
      </c>
      <c r="AB673" s="59" t="s">
        <v>17</v>
      </c>
      <c r="AC673" s="59" t="s">
        <v>17</v>
      </c>
      <c r="AD673" s="59" t="s">
        <v>17</v>
      </c>
      <c r="AE673" s="59" t="s">
        <v>17</v>
      </c>
      <c r="AF673" s="15"/>
      <c r="AG673" s="15"/>
      <c r="AH673" s="15"/>
      <c r="AI673" s="15"/>
    </row>
    <row r="674" spans="1:35" s="14" customFormat="1" x14ac:dyDescent="0.35">
      <c r="A674" s="1" t="s">
        <v>4847</v>
      </c>
      <c r="B674" s="1" t="s">
        <v>4848</v>
      </c>
      <c r="C674" s="3"/>
      <c r="D674" s="1" t="s">
        <v>12</v>
      </c>
      <c r="E674" s="1" t="s">
        <v>13</v>
      </c>
      <c r="F674" s="3" t="s">
        <v>39</v>
      </c>
      <c r="G674" s="1" t="s">
        <v>40</v>
      </c>
      <c r="H674" s="53" t="str">
        <f>_xlfn.XLOOKUP(B674,'[1]Nur des jours'!$B:$B,'[1]Nur des jours'!$H:$H,"")</f>
        <v>ZTE</v>
      </c>
      <c r="I674" s="54">
        <v>0</v>
      </c>
      <c r="J674" s="54">
        <v>0</v>
      </c>
      <c r="K674" s="54">
        <v>0</v>
      </c>
      <c r="L674" s="55">
        <v>0</v>
      </c>
      <c r="M674" s="56" t="s">
        <v>5375</v>
      </c>
      <c r="N674" s="57"/>
      <c r="O674" s="16" t="str" cm="1">
        <f t="array" ref="O674">IFERROR(_xlfn.IFS(
Q674="MPR ISSUE","PDH",
Q674="BSS Hardware Issue","BSS",
Q674="Sites strategiques, MLL, Pylone, etc.","ENVTECH",
Q674="AKTIVCO DEFAUT GE &amp; POWER Cabinet","AKTIVCO",
Q674="AKTIVCO Coupure ENEO &amp; Baisse de tension","AKTIVCO GRID ONLY",
Q674="Coupure ENEO &amp; Baisse de tension","IHS GRID ONLY",
Q674="Defaut GE &amp; POWER Cabinet","IHS",
Q674="Sharing","Partners",
Q674="SIte strategiques &amp; DataCenter","SST &amp; DC",
Q674="Exclu","Exclu",
Q674="SAT","SAT",
Q674="SPARE-ISSUE","SPARE-ISSUE",
Q674="Fiber CAmtel","TRANS_FO_CAMTEL",
Q674="Fiber AOF","Fiber AOF",
Q674="Projet OCM (HUAWEI)","TRAVAUX-HUAWEI",
Q674="Projet OCM (NOKIA)","TRAVAUX-NOKIA",
Q674="ACCESS-ISSUE","ACCESS-ISSUE",
Q674="Projet OCM (ZTE, NOKIA, autres projets)","TRAVAUX OCM",
Q674="No root CAuse","No root cause",
Q674="ODU HS","PDH",
Q674="IP &amp; VLAN","PDH",
Q674="Warehouse HUAWEI","SPARE-ISSUE",
Q674="SPARE-HS","SPARE-ISSUE",
Q674="Power Telco","BSS"
),"")</f>
        <v>No root cause</v>
      </c>
      <c r="P674" s="22" t="str" cm="1">
        <f t="array" ref="P674">IFERROR(_xlfn.IFS(
Q674="MPR ISSUE","TX ISSUE",
Q674="BSS Hardware Issue","RAN ISSUE",
Q674="Sites strategiques, MLL, Pylone, etc.","ENVTECH",
Q674="AKTIVCO DEFAUT GE &amp; POWER Cabinet","POWER ISSUE",
Q674="AKTIVCO Coupure ENEO &amp; Baisse de tension","POWER ISSUE",
Q674="Coupure ENEO &amp; Baisse de tension","POWER ISSUE",
Q674="Defaut GE &amp; POWER Cabinet","POWER ISSUE",
Q674="Sharing","POWER ISSUE",
Q674="SIte strategiques &amp; DataCenter","POWER ISSUE",
Q674="Exclu","Exclu",
Q674="SAT","TX ISSUE",
Q674="SPARE-ISSUE","SPARE-ISSUE",
Q674="Fiber CAmtel","TX ISSUE",
Q674="Fiber AOF","TX ISSUE",
Q674="Projet OCM (HUAWEI)","TRAVAUX-HUAWEI",
Q674="Projet OCM (NOKIA)","TRAVAUX -NOKIA",
Q674="ACCESS-ISSUE","ACCESS-ISSUE",
Q674="Projet OCM (ZTE, NOKIA, autres projets)","TRAVAUX OCM",
Q674="No root CAuse","No root cause",
Q674="ODU HS","TX ISSUE",
Q674="IP &amp; VLAN","TX ISSUE",
Q674="Warehouse HUAWEI","SPARE-ISSUE",
Q674="SPARE-HS","SPARE-ISSUE",
Q674="Power Telco","RAN ISSUE"
),"")</f>
        <v>No root cause</v>
      </c>
      <c r="Q674" s="50" t="s">
        <v>5878</v>
      </c>
      <c r="R674" s="23" t="str" cm="1">
        <f t="array" ref="R674">IFERROR(_xlfn.IFS(
Q674="MPR ISSUE","ACTIVE",
Q674="BSS Hardware Issue","ACTIVE",
Q674="Sites strategiques, MLL, Pylone, etc.","PASSIVE",
Q674="AKTIVCO DEFAUT GE &amp; POWER Cabinet","PASSIVE",
Q674="AKTIVCO Coupure ENEO &amp; Baisse de tension","PASSIVE",
Q674="Coupure ENEO &amp; Baisse de tension","PASSIVE",
Q674="Defaut GE &amp; POWER Cabinet","PASSIVE",
Q674="Sharing","PASSIVE",
Q674="SIte strategiques &amp; DataCenter","PASSIVE",
Q674="Exclu","Exclu",
Q674="SAT","ACTIVE",
Q674="SPARE-ISSUE","SPARE-ISSUE",
Q674="Fiber CAmtel","ACTIVE",
Q674="Fiber AOF","ACTIVE",
Q674="Projet OCM (HUAWEI)","PLANNED WORKS",
Q674="Projet OCM (NOKIA)","PLANNED WORKS",
Q674="ACCESS-ISSUE","ACCESS-ISSUE",
Q674="Projet OCM (ZTE, NOKIA, autres projets)","PLANNED WORKS",
Q674="No root CAuse","No root cause",
Q674="ODU HS","ACTIVE",
Q674="IP &amp; VLAN","ACTIVE",
Q674="Warehouse HUAWEI","SPARE-ISSUE",
Q674="SPARE-HS","SPARE-ISSUE",
Q674="Power Telco","ACTIVE"
),"")</f>
        <v>No root cause</v>
      </c>
      <c r="S674" s="58" t="s">
        <v>17</v>
      </c>
      <c r="T674" s="7" t="s">
        <v>17</v>
      </c>
      <c r="U674" s="7" t="s">
        <v>17</v>
      </c>
      <c r="V674" s="59" t="s">
        <v>17</v>
      </c>
      <c r="W674" s="59" t="s">
        <v>17</v>
      </c>
      <c r="X674" s="59" t="s">
        <v>17</v>
      </c>
      <c r="Y674" s="59" t="s">
        <v>17</v>
      </c>
      <c r="Z674" s="59" t="s">
        <v>17</v>
      </c>
      <c r="AA674" s="59" t="s">
        <v>17</v>
      </c>
      <c r="AB674" s="59" t="s">
        <v>17</v>
      </c>
      <c r="AC674" s="59" t="s">
        <v>17</v>
      </c>
      <c r="AD674" s="59" t="s">
        <v>17</v>
      </c>
      <c r="AE674" s="59" t="s">
        <v>17</v>
      </c>
      <c r="AF674" s="15"/>
      <c r="AG674" s="15"/>
      <c r="AH674" s="15"/>
      <c r="AI674" s="15"/>
    </row>
    <row r="675" spans="1:35" s="14" customFormat="1" x14ac:dyDescent="0.35">
      <c r="A675" s="1" t="s">
        <v>4519</v>
      </c>
      <c r="B675" s="1" t="s">
        <v>4520</v>
      </c>
      <c r="C675" s="3"/>
      <c r="D675" s="1" t="s">
        <v>12</v>
      </c>
      <c r="E675" s="1" t="s">
        <v>13</v>
      </c>
      <c r="F675" s="3" t="s">
        <v>39</v>
      </c>
      <c r="G675" s="1" t="s">
        <v>40</v>
      </c>
      <c r="H675" s="53" t="str">
        <f>_xlfn.XLOOKUP(B675,'[1]Nur des jours'!$B:$B,'[1]Nur des jours'!$H:$H,"")</f>
        <v>ZTE</v>
      </c>
      <c r="I675" s="54">
        <v>0</v>
      </c>
      <c r="J675" s="54">
        <v>0</v>
      </c>
      <c r="K675" s="54">
        <v>0</v>
      </c>
      <c r="L675" s="55">
        <v>0</v>
      </c>
      <c r="M675" s="56" t="s">
        <v>5375</v>
      </c>
      <c r="N675" s="57"/>
      <c r="O675" s="16" t="str" cm="1">
        <f t="array" ref="O675">IFERROR(_xlfn.IFS(
Q675="MPR ISSUE","PDH",
Q675="BSS Hardware Issue","BSS",
Q675="Sites strategiques, MLL, Pylone, etc.","ENVTECH",
Q675="AKTIVCO DEFAUT GE &amp; POWER Cabinet","AKTIVCO",
Q675="AKTIVCO Coupure ENEO &amp; Baisse de tension","AKTIVCO GRID ONLY",
Q675="Coupure ENEO &amp; Baisse de tension","IHS GRID ONLY",
Q675="Defaut GE &amp; POWER Cabinet","IHS",
Q675="Sharing","Partners",
Q675="SIte strategiques &amp; DataCenter","SST &amp; DC",
Q675="Exclu","Exclu",
Q675="SAT","SAT",
Q675="SPARE-ISSUE","SPARE-ISSUE",
Q675="Fiber CAmtel","TRANS_FO_CAMTEL",
Q675="Fiber AOF","Fiber AOF",
Q675="Projet OCM (HUAWEI)","TRAVAUX-HUAWEI",
Q675="Projet OCM (NOKIA)","TRAVAUX-NOKIA",
Q675="ACCESS-ISSUE","ACCESS-ISSUE",
Q675="Projet OCM (ZTE, NOKIA, autres projets)","TRAVAUX OCM",
Q675="No root CAuse","No root cause",
Q675="ODU HS","PDH",
Q675="IP &amp; VLAN","PDH",
Q675="Warehouse HUAWEI","SPARE-ISSUE",
Q675="SPARE-HS","SPARE-ISSUE",
Q675="Power Telco","BSS"
),"")</f>
        <v>No root cause</v>
      </c>
      <c r="P675" s="22" t="str" cm="1">
        <f t="array" ref="P675">IFERROR(_xlfn.IFS(
Q675="MPR ISSUE","TX ISSUE",
Q675="BSS Hardware Issue","RAN ISSUE",
Q675="Sites strategiques, MLL, Pylone, etc.","ENVTECH",
Q675="AKTIVCO DEFAUT GE &amp; POWER Cabinet","POWER ISSUE",
Q675="AKTIVCO Coupure ENEO &amp; Baisse de tension","POWER ISSUE",
Q675="Coupure ENEO &amp; Baisse de tension","POWER ISSUE",
Q675="Defaut GE &amp; POWER Cabinet","POWER ISSUE",
Q675="Sharing","POWER ISSUE",
Q675="SIte strategiques &amp; DataCenter","POWER ISSUE",
Q675="Exclu","Exclu",
Q675="SAT","TX ISSUE",
Q675="SPARE-ISSUE","SPARE-ISSUE",
Q675="Fiber CAmtel","TX ISSUE",
Q675="Fiber AOF","TX ISSUE",
Q675="Projet OCM (HUAWEI)","TRAVAUX-HUAWEI",
Q675="Projet OCM (NOKIA)","TRAVAUX -NOKIA",
Q675="ACCESS-ISSUE","ACCESS-ISSUE",
Q675="Projet OCM (ZTE, NOKIA, autres projets)","TRAVAUX OCM",
Q675="No root CAuse","No root cause",
Q675="ODU HS","TX ISSUE",
Q675="IP &amp; VLAN","TX ISSUE",
Q675="Warehouse HUAWEI","SPARE-ISSUE",
Q675="SPARE-HS","SPARE-ISSUE",
Q675="Power Telco","RAN ISSUE"
),"")</f>
        <v>No root cause</v>
      </c>
      <c r="Q675" s="50" t="s">
        <v>5878</v>
      </c>
      <c r="R675" s="23" t="str" cm="1">
        <f t="array" ref="R675">IFERROR(_xlfn.IFS(
Q675="MPR ISSUE","ACTIVE",
Q675="BSS Hardware Issue","ACTIVE",
Q675="Sites strategiques, MLL, Pylone, etc.","PASSIVE",
Q675="AKTIVCO DEFAUT GE &amp; POWER Cabinet","PASSIVE",
Q675="AKTIVCO Coupure ENEO &amp; Baisse de tension","PASSIVE",
Q675="Coupure ENEO &amp; Baisse de tension","PASSIVE",
Q675="Defaut GE &amp; POWER Cabinet","PASSIVE",
Q675="Sharing","PASSIVE",
Q675="SIte strategiques &amp; DataCenter","PASSIVE",
Q675="Exclu","Exclu",
Q675="SAT","ACTIVE",
Q675="SPARE-ISSUE","SPARE-ISSUE",
Q675="Fiber CAmtel","ACTIVE",
Q675="Fiber AOF","ACTIVE",
Q675="Projet OCM (HUAWEI)","PLANNED WORKS",
Q675="Projet OCM (NOKIA)","PLANNED WORKS",
Q675="ACCESS-ISSUE","ACCESS-ISSUE",
Q675="Projet OCM (ZTE, NOKIA, autres projets)","PLANNED WORKS",
Q675="No root CAuse","No root cause",
Q675="ODU HS","ACTIVE",
Q675="IP &amp; VLAN","ACTIVE",
Q675="Warehouse HUAWEI","SPARE-ISSUE",
Q675="SPARE-HS","SPARE-ISSUE",
Q675="Power Telco","ACTIVE"
),"")</f>
        <v>No root cause</v>
      </c>
      <c r="S675" s="58" t="s">
        <v>17</v>
      </c>
      <c r="T675" s="7" t="s">
        <v>17</v>
      </c>
      <c r="U675" s="7" t="s">
        <v>17</v>
      </c>
      <c r="V675" s="59" t="s">
        <v>17</v>
      </c>
      <c r="W675" s="59" t="s">
        <v>17</v>
      </c>
      <c r="X675" s="59" t="s">
        <v>17</v>
      </c>
      <c r="Y675" s="59" t="s">
        <v>17</v>
      </c>
      <c r="Z675" s="59" t="s">
        <v>17</v>
      </c>
      <c r="AA675" s="59" t="s">
        <v>17</v>
      </c>
      <c r="AB675" s="59" t="s">
        <v>17</v>
      </c>
      <c r="AC675" s="59" t="s">
        <v>17</v>
      </c>
      <c r="AD675" s="59" t="s">
        <v>17</v>
      </c>
      <c r="AE675" s="59" t="s">
        <v>17</v>
      </c>
      <c r="AF675" s="15"/>
      <c r="AG675" s="15"/>
      <c r="AH675" s="15"/>
      <c r="AI675" s="15"/>
    </row>
    <row r="676" spans="1:35" s="14" customFormat="1" x14ac:dyDescent="0.35">
      <c r="A676" s="1" t="s">
        <v>2621</v>
      </c>
      <c r="B676" s="1" t="s">
        <v>2622</v>
      </c>
      <c r="C676" s="3"/>
      <c r="D676" s="1" t="s">
        <v>12</v>
      </c>
      <c r="E676" s="1" t="s">
        <v>13</v>
      </c>
      <c r="F676" s="3" t="s">
        <v>39</v>
      </c>
      <c r="G676" s="1" t="s">
        <v>40</v>
      </c>
      <c r="H676" s="53" t="str">
        <f>_xlfn.XLOOKUP(B676,'[1]Nur des jours'!$B:$B,'[1]Nur des jours'!$H:$H,"")</f>
        <v>ZTE</v>
      </c>
      <c r="I676" s="54">
        <v>0</v>
      </c>
      <c r="J676" s="54">
        <v>0</v>
      </c>
      <c r="K676" s="54">
        <v>0</v>
      </c>
      <c r="L676" s="55">
        <v>0</v>
      </c>
      <c r="M676" s="56" t="s">
        <v>5375</v>
      </c>
      <c r="N676" s="57"/>
      <c r="O676" s="16" t="str" cm="1">
        <f t="array" ref="O676">IFERROR(_xlfn.IFS(
Q676="MPR ISSUE","PDH",
Q676="BSS Hardware Issue","BSS",
Q676="Sites strategiques, MLL, Pylone, etc.","ENVTECH",
Q676="AKTIVCO DEFAUT GE &amp; POWER Cabinet","AKTIVCO",
Q676="AKTIVCO Coupure ENEO &amp; Baisse de tension","AKTIVCO GRID ONLY",
Q676="Coupure ENEO &amp; Baisse de tension","IHS GRID ONLY",
Q676="Defaut GE &amp; POWER Cabinet","IHS",
Q676="Sharing","Partners",
Q676="SIte strategiques &amp; DataCenter","SST &amp; DC",
Q676="Exclu","Exclu",
Q676="SAT","SAT",
Q676="SPARE-ISSUE","SPARE-ISSUE",
Q676="Fiber CAmtel","TRANS_FO_CAMTEL",
Q676="Fiber AOF","Fiber AOF",
Q676="Projet OCM (HUAWEI)","TRAVAUX-HUAWEI",
Q676="Projet OCM (NOKIA)","TRAVAUX-NOKIA",
Q676="ACCESS-ISSUE","ACCESS-ISSUE",
Q676="Projet OCM (ZTE, NOKIA, autres projets)","TRAVAUX OCM",
Q676="No root CAuse","No root cause",
Q676="ODU HS","PDH",
Q676="IP &amp; VLAN","PDH",
Q676="Warehouse HUAWEI","SPARE-ISSUE",
Q676="SPARE-HS","SPARE-ISSUE",
Q676="Power Telco","BSS"
),"")</f>
        <v>No root cause</v>
      </c>
      <c r="P676" s="22" t="str" cm="1">
        <f t="array" ref="P676">IFERROR(_xlfn.IFS(
Q676="MPR ISSUE","TX ISSUE",
Q676="BSS Hardware Issue","RAN ISSUE",
Q676="Sites strategiques, MLL, Pylone, etc.","ENVTECH",
Q676="AKTIVCO DEFAUT GE &amp; POWER Cabinet","POWER ISSUE",
Q676="AKTIVCO Coupure ENEO &amp; Baisse de tension","POWER ISSUE",
Q676="Coupure ENEO &amp; Baisse de tension","POWER ISSUE",
Q676="Defaut GE &amp; POWER Cabinet","POWER ISSUE",
Q676="Sharing","POWER ISSUE",
Q676="SIte strategiques &amp; DataCenter","POWER ISSUE",
Q676="Exclu","Exclu",
Q676="SAT","TX ISSUE",
Q676="SPARE-ISSUE","SPARE-ISSUE",
Q676="Fiber CAmtel","TX ISSUE",
Q676="Fiber AOF","TX ISSUE",
Q676="Projet OCM (HUAWEI)","TRAVAUX-HUAWEI",
Q676="Projet OCM (NOKIA)","TRAVAUX -NOKIA",
Q676="ACCESS-ISSUE","ACCESS-ISSUE",
Q676="Projet OCM (ZTE, NOKIA, autres projets)","TRAVAUX OCM",
Q676="No root CAuse","No root cause",
Q676="ODU HS","TX ISSUE",
Q676="IP &amp; VLAN","TX ISSUE",
Q676="Warehouse HUAWEI","SPARE-ISSUE",
Q676="SPARE-HS","SPARE-ISSUE",
Q676="Power Telco","RAN ISSUE"
),"")</f>
        <v>No root cause</v>
      </c>
      <c r="Q676" s="50" t="s">
        <v>5878</v>
      </c>
      <c r="R676" s="23" t="str" cm="1">
        <f t="array" ref="R676">IFERROR(_xlfn.IFS(
Q676="MPR ISSUE","ACTIVE",
Q676="BSS Hardware Issue","ACTIVE",
Q676="Sites strategiques, MLL, Pylone, etc.","PASSIVE",
Q676="AKTIVCO DEFAUT GE &amp; POWER Cabinet","PASSIVE",
Q676="AKTIVCO Coupure ENEO &amp; Baisse de tension","PASSIVE",
Q676="Coupure ENEO &amp; Baisse de tension","PASSIVE",
Q676="Defaut GE &amp; POWER Cabinet","PASSIVE",
Q676="Sharing","PASSIVE",
Q676="SIte strategiques &amp; DataCenter","PASSIVE",
Q676="Exclu","Exclu",
Q676="SAT","ACTIVE",
Q676="SPARE-ISSUE","SPARE-ISSUE",
Q676="Fiber CAmtel","ACTIVE",
Q676="Fiber AOF","ACTIVE",
Q676="Projet OCM (HUAWEI)","PLANNED WORKS",
Q676="Projet OCM (NOKIA)","PLANNED WORKS",
Q676="ACCESS-ISSUE","ACCESS-ISSUE",
Q676="Projet OCM (ZTE, NOKIA, autres projets)","PLANNED WORKS",
Q676="No root CAuse","No root cause",
Q676="ODU HS","ACTIVE",
Q676="IP &amp; VLAN","ACTIVE",
Q676="Warehouse HUAWEI","SPARE-ISSUE",
Q676="SPARE-HS","SPARE-ISSUE",
Q676="Power Telco","ACTIVE"
),"")</f>
        <v>No root cause</v>
      </c>
      <c r="S676" s="58" t="s">
        <v>17</v>
      </c>
      <c r="T676" s="7" t="s">
        <v>17</v>
      </c>
      <c r="U676" s="7" t="s">
        <v>17</v>
      </c>
      <c r="V676" s="59" t="s">
        <v>17</v>
      </c>
      <c r="W676" s="59" t="s">
        <v>17</v>
      </c>
      <c r="X676" s="59" t="s">
        <v>17</v>
      </c>
      <c r="Y676" s="59" t="s">
        <v>17</v>
      </c>
      <c r="Z676" s="59" t="s">
        <v>17</v>
      </c>
      <c r="AA676" s="59" t="s">
        <v>17</v>
      </c>
      <c r="AB676" s="59" t="s">
        <v>17</v>
      </c>
      <c r="AC676" s="59" t="s">
        <v>17</v>
      </c>
      <c r="AD676" s="59" t="s">
        <v>17</v>
      </c>
      <c r="AE676" s="59" t="s">
        <v>17</v>
      </c>
      <c r="AF676" s="15"/>
      <c r="AG676" s="15"/>
      <c r="AH676" s="15"/>
      <c r="AI676" s="15"/>
    </row>
    <row r="677" spans="1:35" s="14" customFormat="1" x14ac:dyDescent="0.35">
      <c r="A677" s="1" t="s">
        <v>682</v>
      </c>
      <c r="B677" s="1" t="s">
        <v>683</v>
      </c>
      <c r="C677" s="3"/>
      <c r="D677" s="1" t="s">
        <v>23</v>
      </c>
      <c r="E677" s="1" t="s">
        <v>32</v>
      </c>
      <c r="F677" s="3" t="s">
        <v>39</v>
      </c>
      <c r="G677" s="1" t="s">
        <v>40</v>
      </c>
      <c r="H677" s="53" t="str">
        <f>_xlfn.XLOOKUP(B677,'[1]Nur des jours'!$B:$B,'[1]Nur des jours'!$H:$H,"")</f>
        <v>ZTE</v>
      </c>
      <c r="I677" s="54">
        <v>0</v>
      </c>
      <c r="J677" s="54">
        <v>0</v>
      </c>
      <c r="K677" s="54">
        <v>0</v>
      </c>
      <c r="L677" s="55">
        <v>0</v>
      </c>
      <c r="M677" s="56" t="s">
        <v>5375</v>
      </c>
      <c r="N677" s="57"/>
      <c r="O677" s="16" t="str" cm="1">
        <f t="array" ref="O677">IFERROR(_xlfn.IFS(
Q677="MPR ISSUE","PDH",
Q677="BSS Hardware Issue","BSS",
Q677="Sites strategiques, MLL, Pylone, etc.","ENVTECH",
Q677="AKTIVCO DEFAUT GE &amp; POWER Cabinet","AKTIVCO",
Q677="AKTIVCO Coupure ENEO &amp; Baisse de tension","AKTIVCO GRID ONLY",
Q677="Coupure ENEO &amp; Baisse de tension","IHS GRID ONLY",
Q677="Defaut GE &amp; POWER Cabinet","IHS",
Q677="Sharing","Partners",
Q677="SIte strategiques &amp; DataCenter","SST &amp; DC",
Q677="Exclu","Exclu",
Q677="SAT","SAT",
Q677="SPARE-ISSUE","SPARE-ISSUE",
Q677="Fiber CAmtel","TRANS_FO_CAMTEL",
Q677="Fiber AOF","Fiber AOF",
Q677="Projet OCM (HUAWEI)","TRAVAUX-HUAWEI",
Q677="Projet OCM (NOKIA)","TRAVAUX-NOKIA",
Q677="ACCESS-ISSUE","ACCESS-ISSUE",
Q677="Projet OCM (ZTE, NOKIA, autres projets)","TRAVAUX OCM",
Q677="No root CAuse","No root cause",
Q677="ODU HS","PDH",
Q677="IP &amp; VLAN","PDH",
Q677="Warehouse HUAWEI","SPARE-ISSUE",
Q677="SPARE-HS","SPARE-ISSUE",
Q677="Power Telco","BSS"
),"")</f>
        <v>No root cause</v>
      </c>
      <c r="P677" s="22" t="str" cm="1">
        <f t="array" ref="P677">IFERROR(_xlfn.IFS(
Q677="MPR ISSUE","TX ISSUE",
Q677="BSS Hardware Issue","RAN ISSUE",
Q677="Sites strategiques, MLL, Pylone, etc.","ENVTECH",
Q677="AKTIVCO DEFAUT GE &amp; POWER Cabinet","POWER ISSUE",
Q677="AKTIVCO Coupure ENEO &amp; Baisse de tension","POWER ISSUE",
Q677="Coupure ENEO &amp; Baisse de tension","POWER ISSUE",
Q677="Defaut GE &amp; POWER Cabinet","POWER ISSUE",
Q677="Sharing","POWER ISSUE",
Q677="SIte strategiques &amp; DataCenter","POWER ISSUE",
Q677="Exclu","Exclu",
Q677="SAT","TX ISSUE",
Q677="SPARE-ISSUE","SPARE-ISSUE",
Q677="Fiber CAmtel","TX ISSUE",
Q677="Fiber AOF","TX ISSUE",
Q677="Projet OCM (HUAWEI)","TRAVAUX-HUAWEI",
Q677="Projet OCM (NOKIA)","TRAVAUX -NOKIA",
Q677="ACCESS-ISSUE","ACCESS-ISSUE",
Q677="Projet OCM (ZTE, NOKIA, autres projets)","TRAVAUX OCM",
Q677="No root CAuse","No root cause",
Q677="ODU HS","TX ISSUE",
Q677="IP &amp; VLAN","TX ISSUE",
Q677="Warehouse HUAWEI","SPARE-ISSUE",
Q677="SPARE-HS","SPARE-ISSUE",
Q677="Power Telco","RAN ISSUE"
),"")</f>
        <v>No root cause</v>
      </c>
      <c r="Q677" s="50" t="s">
        <v>5878</v>
      </c>
      <c r="R677" s="23" t="str" cm="1">
        <f t="array" ref="R677">IFERROR(_xlfn.IFS(
Q677="MPR ISSUE","ACTIVE",
Q677="BSS Hardware Issue","ACTIVE",
Q677="Sites strategiques, MLL, Pylone, etc.","PASSIVE",
Q677="AKTIVCO DEFAUT GE &amp; POWER Cabinet","PASSIVE",
Q677="AKTIVCO Coupure ENEO &amp; Baisse de tension","PASSIVE",
Q677="Coupure ENEO &amp; Baisse de tension","PASSIVE",
Q677="Defaut GE &amp; POWER Cabinet","PASSIVE",
Q677="Sharing","PASSIVE",
Q677="SIte strategiques &amp; DataCenter","PASSIVE",
Q677="Exclu","Exclu",
Q677="SAT","ACTIVE",
Q677="SPARE-ISSUE","SPARE-ISSUE",
Q677="Fiber CAmtel","ACTIVE",
Q677="Fiber AOF","ACTIVE",
Q677="Projet OCM (HUAWEI)","PLANNED WORKS",
Q677="Projet OCM (NOKIA)","PLANNED WORKS",
Q677="ACCESS-ISSUE","ACCESS-ISSUE",
Q677="Projet OCM (ZTE, NOKIA, autres projets)","PLANNED WORKS",
Q677="No root CAuse","No root cause",
Q677="ODU HS","ACTIVE",
Q677="IP &amp; VLAN","ACTIVE",
Q677="Warehouse HUAWEI","SPARE-ISSUE",
Q677="SPARE-HS","SPARE-ISSUE",
Q677="Power Telco","ACTIVE"
),"")</f>
        <v>No root cause</v>
      </c>
      <c r="S677" s="58" t="s">
        <v>17</v>
      </c>
      <c r="T677" s="7" t="s">
        <v>17</v>
      </c>
      <c r="U677" s="7" t="s">
        <v>17</v>
      </c>
      <c r="V677" s="59" t="s">
        <v>17</v>
      </c>
      <c r="W677" s="59" t="s">
        <v>17</v>
      </c>
      <c r="X677" s="59" t="s">
        <v>17</v>
      </c>
      <c r="Y677" s="59" t="s">
        <v>17</v>
      </c>
      <c r="Z677" s="59" t="s">
        <v>17</v>
      </c>
      <c r="AA677" s="59" t="s">
        <v>17</v>
      </c>
      <c r="AB677" s="59" t="s">
        <v>17</v>
      </c>
      <c r="AC677" s="59" t="s">
        <v>17</v>
      </c>
      <c r="AD677" s="59" t="s">
        <v>17</v>
      </c>
      <c r="AE677" s="59" t="s">
        <v>17</v>
      </c>
      <c r="AF677" s="15"/>
      <c r="AG677" s="15"/>
      <c r="AH677" s="15"/>
      <c r="AI677" s="15"/>
    </row>
    <row r="678" spans="1:35" s="14" customFormat="1" x14ac:dyDescent="0.35">
      <c r="A678" s="1" t="s">
        <v>4510</v>
      </c>
      <c r="B678" s="1" t="s">
        <v>4511</v>
      </c>
      <c r="C678" s="3"/>
      <c r="D678" s="1" t="s">
        <v>12</v>
      </c>
      <c r="E678" s="1" t="s">
        <v>147</v>
      </c>
      <c r="F678" s="3" t="s">
        <v>33</v>
      </c>
      <c r="G678" s="1" t="s">
        <v>34</v>
      </c>
      <c r="H678" s="53" t="str">
        <f>_xlfn.XLOOKUP(B678,'[1]Nur des jours'!$B:$B,'[1]Nur des jours'!$H:$H,"")</f>
        <v>ZTE</v>
      </c>
      <c r="I678" s="54">
        <v>0</v>
      </c>
      <c r="J678" s="54">
        <v>0</v>
      </c>
      <c r="K678" s="54">
        <v>0</v>
      </c>
      <c r="L678" s="55">
        <v>0</v>
      </c>
      <c r="M678" s="56" t="s">
        <v>5375</v>
      </c>
      <c r="N678" s="57"/>
      <c r="O678" s="16" t="str" cm="1">
        <f t="array" ref="O678">IFERROR(_xlfn.IFS(
Q678="MPR ISSUE","PDH",
Q678="BSS Hardware Issue","BSS",
Q678="Sites strategiques, MLL, Pylone, etc.","ENVTECH",
Q678="AKTIVCO DEFAUT GE &amp; POWER Cabinet","AKTIVCO",
Q678="AKTIVCO Coupure ENEO &amp; Baisse de tension","AKTIVCO GRID ONLY",
Q678="Coupure ENEO &amp; Baisse de tension","IHS GRID ONLY",
Q678="Defaut GE &amp; POWER Cabinet","IHS",
Q678="Sharing","Partners",
Q678="SIte strategiques &amp; DataCenter","SST &amp; DC",
Q678="Exclu","Exclu",
Q678="SAT","SAT",
Q678="SPARE-ISSUE","SPARE-ISSUE",
Q678="Fiber CAmtel","TRANS_FO_CAMTEL",
Q678="Fiber AOF","Fiber AOF",
Q678="Projet OCM (HUAWEI)","TRAVAUX-HUAWEI",
Q678="Projet OCM (NOKIA)","TRAVAUX-NOKIA",
Q678="ACCESS-ISSUE","ACCESS-ISSUE",
Q678="Projet OCM (ZTE, NOKIA, autres projets)","TRAVAUX OCM",
Q678="No root CAuse","No root cause",
Q678="ODU HS","PDH",
Q678="IP &amp; VLAN","PDH",
Q678="Warehouse HUAWEI","SPARE-ISSUE",
Q678="SPARE-HS","SPARE-ISSUE",
Q678="Power Telco","BSS"
),"")</f>
        <v>No root cause</v>
      </c>
      <c r="P678" s="22" t="str" cm="1">
        <f t="array" ref="P678">IFERROR(_xlfn.IFS(
Q678="MPR ISSUE","TX ISSUE",
Q678="BSS Hardware Issue","RAN ISSUE",
Q678="Sites strategiques, MLL, Pylone, etc.","ENVTECH",
Q678="AKTIVCO DEFAUT GE &amp; POWER Cabinet","POWER ISSUE",
Q678="AKTIVCO Coupure ENEO &amp; Baisse de tension","POWER ISSUE",
Q678="Coupure ENEO &amp; Baisse de tension","POWER ISSUE",
Q678="Defaut GE &amp; POWER Cabinet","POWER ISSUE",
Q678="Sharing","POWER ISSUE",
Q678="SIte strategiques &amp; DataCenter","POWER ISSUE",
Q678="Exclu","Exclu",
Q678="SAT","TX ISSUE",
Q678="SPARE-ISSUE","SPARE-ISSUE",
Q678="Fiber CAmtel","TX ISSUE",
Q678="Fiber AOF","TX ISSUE",
Q678="Projet OCM (HUAWEI)","TRAVAUX-HUAWEI",
Q678="Projet OCM (NOKIA)","TRAVAUX -NOKIA",
Q678="ACCESS-ISSUE","ACCESS-ISSUE",
Q678="Projet OCM (ZTE, NOKIA, autres projets)","TRAVAUX OCM",
Q678="No root CAuse","No root cause",
Q678="ODU HS","TX ISSUE",
Q678="IP &amp; VLAN","TX ISSUE",
Q678="Warehouse HUAWEI","SPARE-ISSUE",
Q678="SPARE-HS","SPARE-ISSUE",
Q678="Power Telco","RAN ISSUE"
),"")</f>
        <v>No root cause</v>
      </c>
      <c r="Q678" s="50" t="s">
        <v>5878</v>
      </c>
      <c r="R678" s="23" t="str" cm="1">
        <f t="array" ref="R678">IFERROR(_xlfn.IFS(
Q678="MPR ISSUE","ACTIVE",
Q678="BSS Hardware Issue","ACTIVE",
Q678="Sites strategiques, MLL, Pylone, etc.","PASSIVE",
Q678="AKTIVCO DEFAUT GE &amp; POWER Cabinet","PASSIVE",
Q678="AKTIVCO Coupure ENEO &amp; Baisse de tension","PASSIVE",
Q678="Coupure ENEO &amp; Baisse de tension","PASSIVE",
Q678="Defaut GE &amp; POWER Cabinet","PASSIVE",
Q678="Sharing","PASSIVE",
Q678="SIte strategiques &amp; DataCenter","PASSIVE",
Q678="Exclu","Exclu",
Q678="SAT","ACTIVE",
Q678="SPARE-ISSUE","SPARE-ISSUE",
Q678="Fiber CAmtel","ACTIVE",
Q678="Fiber AOF","ACTIVE",
Q678="Projet OCM (HUAWEI)","PLANNED WORKS",
Q678="Projet OCM (NOKIA)","PLANNED WORKS",
Q678="ACCESS-ISSUE","ACCESS-ISSUE",
Q678="Projet OCM (ZTE, NOKIA, autres projets)","PLANNED WORKS",
Q678="No root CAuse","No root cause",
Q678="ODU HS","ACTIVE",
Q678="IP &amp; VLAN","ACTIVE",
Q678="Warehouse HUAWEI","SPARE-ISSUE",
Q678="SPARE-HS","SPARE-ISSUE",
Q678="Power Telco","ACTIVE"
),"")</f>
        <v>No root cause</v>
      </c>
      <c r="S678" s="58" t="s">
        <v>17</v>
      </c>
      <c r="T678" s="7" t="s">
        <v>17</v>
      </c>
      <c r="U678" s="7" t="s">
        <v>17</v>
      </c>
      <c r="V678" s="59" t="s">
        <v>17</v>
      </c>
      <c r="W678" s="59" t="s">
        <v>17</v>
      </c>
      <c r="X678" s="59" t="s">
        <v>17</v>
      </c>
      <c r="Y678" s="59" t="s">
        <v>17</v>
      </c>
      <c r="Z678" s="59" t="s">
        <v>17</v>
      </c>
      <c r="AA678" s="59" t="s">
        <v>17</v>
      </c>
      <c r="AB678" s="59" t="s">
        <v>17</v>
      </c>
      <c r="AC678" s="59" t="s">
        <v>17</v>
      </c>
      <c r="AD678" s="59" t="s">
        <v>17</v>
      </c>
      <c r="AE678" s="59" t="s">
        <v>17</v>
      </c>
      <c r="AF678" s="15"/>
      <c r="AG678" s="15"/>
      <c r="AH678" s="15"/>
      <c r="AI678" s="15"/>
    </row>
    <row r="679" spans="1:35" s="14" customFormat="1" x14ac:dyDescent="0.35">
      <c r="A679" s="1" t="s">
        <v>4333</v>
      </c>
      <c r="B679" s="1" t="s">
        <v>4334</v>
      </c>
      <c r="C679" s="3"/>
      <c r="D679" s="1" t="s">
        <v>23</v>
      </c>
      <c r="E679" s="1" t="s">
        <v>38</v>
      </c>
      <c r="F679" s="3" t="s">
        <v>39</v>
      </c>
      <c r="G679" s="1" t="s">
        <v>40</v>
      </c>
      <c r="H679" s="53" t="str">
        <f>_xlfn.XLOOKUP(B679,'[1]Nur des jours'!$B:$B,'[1]Nur des jours'!$H:$H,"")</f>
        <v>ZTE</v>
      </c>
      <c r="I679" s="54">
        <v>0</v>
      </c>
      <c r="J679" s="54">
        <v>0</v>
      </c>
      <c r="K679" s="54">
        <v>0</v>
      </c>
      <c r="L679" s="55">
        <v>0</v>
      </c>
      <c r="M679" s="56" t="s">
        <v>5375</v>
      </c>
      <c r="N679" s="57"/>
      <c r="O679" s="16" t="str" cm="1">
        <f t="array" ref="O679">IFERROR(_xlfn.IFS(
Q679="MPR ISSUE","PDH",
Q679="BSS Hardware Issue","BSS",
Q679="Sites strategiques, MLL, Pylone, etc.","ENVTECH",
Q679="AKTIVCO DEFAUT GE &amp; POWER Cabinet","AKTIVCO",
Q679="AKTIVCO Coupure ENEO &amp; Baisse de tension","AKTIVCO GRID ONLY",
Q679="Coupure ENEO &amp; Baisse de tension","IHS GRID ONLY",
Q679="Defaut GE &amp; POWER Cabinet","IHS",
Q679="Sharing","Partners",
Q679="SIte strategiques &amp; DataCenter","SST &amp; DC",
Q679="Exclu","Exclu",
Q679="SAT","SAT",
Q679="SPARE-ISSUE","SPARE-ISSUE",
Q679="Fiber CAmtel","TRANS_FO_CAMTEL",
Q679="Fiber AOF","Fiber AOF",
Q679="Projet OCM (HUAWEI)","TRAVAUX-HUAWEI",
Q679="Projet OCM (NOKIA)","TRAVAUX-NOKIA",
Q679="ACCESS-ISSUE","ACCESS-ISSUE",
Q679="Projet OCM (ZTE, NOKIA, autres projets)","TRAVAUX OCM",
Q679="No root CAuse","No root cause",
Q679="ODU HS","PDH",
Q679="IP &amp; VLAN","PDH",
Q679="Warehouse HUAWEI","SPARE-ISSUE",
Q679="SPARE-HS","SPARE-ISSUE",
Q679="Power Telco","BSS"
),"")</f>
        <v>No root cause</v>
      </c>
      <c r="P679" s="22" t="str" cm="1">
        <f t="array" ref="P679">IFERROR(_xlfn.IFS(
Q679="MPR ISSUE","TX ISSUE",
Q679="BSS Hardware Issue","RAN ISSUE",
Q679="Sites strategiques, MLL, Pylone, etc.","ENVTECH",
Q679="AKTIVCO DEFAUT GE &amp; POWER Cabinet","POWER ISSUE",
Q679="AKTIVCO Coupure ENEO &amp; Baisse de tension","POWER ISSUE",
Q679="Coupure ENEO &amp; Baisse de tension","POWER ISSUE",
Q679="Defaut GE &amp; POWER Cabinet","POWER ISSUE",
Q679="Sharing","POWER ISSUE",
Q679="SIte strategiques &amp; DataCenter","POWER ISSUE",
Q679="Exclu","Exclu",
Q679="SAT","TX ISSUE",
Q679="SPARE-ISSUE","SPARE-ISSUE",
Q679="Fiber CAmtel","TX ISSUE",
Q679="Fiber AOF","TX ISSUE",
Q679="Projet OCM (HUAWEI)","TRAVAUX-HUAWEI",
Q679="Projet OCM (NOKIA)","TRAVAUX -NOKIA",
Q679="ACCESS-ISSUE","ACCESS-ISSUE",
Q679="Projet OCM (ZTE, NOKIA, autres projets)","TRAVAUX OCM",
Q679="No root CAuse","No root cause",
Q679="ODU HS","TX ISSUE",
Q679="IP &amp; VLAN","TX ISSUE",
Q679="Warehouse HUAWEI","SPARE-ISSUE",
Q679="SPARE-HS","SPARE-ISSUE",
Q679="Power Telco","RAN ISSUE"
),"")</f>
        <v>No root cause</v>
      </c>
      <c r="Q679" s="50" t="s">
        <v>5878</v>
      </c>
      <c r="R679" s="23" t="str" cm="1">
        <f t="array" ref="R679">IFERROR(_xlfn.IFS(
Q679="MPR ISSUE","ACTIVE",
Q679="BSS Hardware Issue","ACTIVE",
Q679="Sites strategiques, MLL, Pylone, etc.","PASSIVE",
Q679="AKTIVCO DEFAUT GE &amp; POWER Cabinet","PASSIVE",
Q679="AKTIVCO Coupure ENEO &amp; Baisse de tension","PASSIVE",
Q679="Coupure ENEO &amp; Baisse de tension","PASSIVE",
Q679="Defaut GE &amp; POWER Cabinet","PASSIVE",
Q679="Sharing","PASSIVE",
Q679="SIte strategiques &amp; DataCenter","PASSIVE",
Q679="Exclu","Exclu",
Q679="SAT","ACTIVE",
Q679="SPARE-ISSUE","SPARE-ISSUE",
Q679="Fiber CAmtel","ACTIVE",
Q679="Fiber AOF","ACTIVE",
Q679="Projet OCM (HUAWEI)","PLANNED WORKS",
Q679="Projet OCM (NOKIA)","PLANNED WORKS",
Q679="ACCESS-ISSUE","ACCESS-ISSUE",
Q679="Projet OCM (ZTE, NOKIA, autres projets)","PLANNED WORKS",
Q679="No root CAuse","No root cause",
Q679="ODU HS","ACTIVE",
Q679="IP &amp; VLAN","ACTIVE",
Q679="Warehouse HUAWEI","SPARE-ISSUE",
Q679="SPARE-HS","SPARE-ISSUE",
Q679="Power Telco","ACTIVE"
),"")</f>
        <v>No root cause</v>
      </c>
      <c r="S679" s="58" t="s">
        <v>17</v>
      </c>
      <c r="T679" s="7" t="s">
        <v>17</v>
      </c>
      <c r="U679" s="7" t="s">
        <v>17</v>
      </c>
      <c r="V679" s="59" t="s">
        <v>17</v>
      </c>
      <c r="W679" s="59" t="s">
        <v>17</v>
      </c>
      <c r="X679" s="59" t="s">
        <v>17</v>
      </c>
      <c r="Y679" s="59" t="s">
        <v>17</v>
      </c>
      <c r="Z679" s="59" t="s">
        <v>17</v>
      </c>
      <c r="AA679" s="59" t="s">
        <v>17</v>
      </c>
      <c r="AB679" s="59" t="s">
        <v>17</v>
      </c>
      <c r="AC679" s="59" t="s">
        <v>17</v>
      </c>
      <c r="AD679" s="59" t="s">
        <v>17</v>
      </c>
      <c r="AE679" s="59" t="s">
        <v>17</v>
      </c>
      <c r="AF679" s="15"/>
      <c r="AG679" s="15"/>
      <c r="AH679" s="15"/>
      <c r="AI679" s="15"/>
    </row>
    <row r="680" spans="1:35" s="14" customFormat="1" x14ac:dyDescent="0.35">
      <c r="A680" s="1" t="s">
        <v>1173</v>
      </c>
      <c r="B680" s="1" t="s">
        <v>1174</v>
      </c>
      <c r="C680" s="3"/>
      <c r="D680" s="1" t="s">
        <v>12</v>
      </c>
      <c r="E680" s="1" t="s">
        <v>13</v>
      </c>
      <c r="F680" s="3" t="s">
        <v>39</v>
      </c>
      <c r="G680" s="1" t="s">
        <v>40</v>
      </c>
      <c r="H680" s="53" t="str">
        <f>_xlfn.XLOOKUP(B680,'[1]Nur des jours'!$B:$B,'[1]Nur des jours'!$H:$H,"")</f>
        <v>ZTE</v>
      </c>
      <c r="I680" s="54">
        <v>0</v>
      </c>
      <c r="J680" s="54">
        <v>0</v>
      </c>
      <c r="K680" s="54">
        <v>0</v>
      </c>
      <c r="L680" s="55">
        <v>0</v>
      </c>
      <c r="M680" s="56" t="s">
        <v>5375</v>
      </c>
      <c r="N680" s="57"/>
      <c r="O680" s="16" t="str" cm="1">
        <f t="array" ref="O680">IFERROR(_xlfn.IFS(
Q680="MPR ISSUE","PDH",
Q680="BSS Hardware Issue","BSS",
Q680="Sites strategiques, MLL, Pylone, etc.","ENVTECH",
Q680="AKTIVCO DEFAUT GE &amp; POWER Cabinet","AKTIVCO",
Q680="AKTIVCO Coupure ENEO &amp; Baisse de tension","AKTIVCO GRID ONLY",
Q680="Coupure ENEO &amp; Baisse de tension","IHS GRID ONLY",
Q680="Defaut GE &amp; POWER Cabinet","IHS",
Q680="Sharing","Partners",
Q680="SIte strategiques &amp; DataCenter","SST &amp; DC",
Q680="Exclu","Exclu",
Q680="SAT","SAT",
Q680="SPARE-ISSUE","SPARE-ISSUE",
Q680="Fiber CAmtel","TRANS_FO_CAMTEL",
Q680="Fiber AOF","Fiber AOF",
Q680="Projet OCM (HUAWEI)","TRAVAUX-HUAWEI",
Q680="Projet OCM (NOKIA)","TRAVAUX-NOKIA",
Q680="ACCESS-ISSUE","ACCESS-ISSUE",
Q680="Projet OCM (ZTE, NOKIA, autres projets)","TRAVAUX OCM",
Q680="No root CAuse","No root cause",
Q680="ODU HS","PDH",
Q680="IP &amp; VLAN","PDH",
Q680="Warehouse HUAWEI","SPARE-ISSUE",
Q680="SPARE-HS","SPARE-ISSUE",
Q680="Power Telco","BSS"
),"")</f>
        <v>No root cause</v>
      </c>
      <c r="P680" s="22" t="str" cm="1">
        <f t="array" ref="P680">IFERROR(_xlfn.IFS(
Q680="MPR ISSUE","TX ISSUE",
Q680="BSS Hardware Issue","RAN ISSUE",
Q680="Sites strategiques, MLL, Pylone, etc.","ENVTECH",
Q680="AKTIVCO DEFAUT GE &amp; POWER Cabinet","POWER ISSUE",
Q680="AKTIVCO Coupure ENEO &amp; Baisse de tension","POWER ISSUE",
Q680="Coupure ENEO &amp; Baisse de tension","POWER ISSUE",
Q680="Defaut GE &amp; POWER Cabinet","POWER ISSUE",
Q680="Sharing","POWER ISSUE",
Q680="SIte strategiques &amp; DataCenter","POWER ISSUE",
Q680="Exclu","Exclu",
Q680="SAT","TX ISSUE",
Q680="SPARE-ISSUE","SPARE-ISSUE",
Q680="Fiber CAmtel","TX ISSUE",
Q680="Fiber AOF","TX ISSUE",
Q680="Projet OCM (HUAWEI)","TRAVAUX-HUAWEI",
Q680="Projet OCM (NOKIA)","TRAVAUX -NOKIA",
Q680="ACCESS-ISSUE","ACCESS-ISSUE",
Q680="Projet OCM (ZTE, NOKIA, autres projets)","TRAVAUX OCM",
Q680="No root CAuse","No root cause",
Q680="ODU HS","TX ISSUE",
Q680="IP &amp; VLAN","TX ISSUE",
Q680="Warehouse HUAWEI","SPARE-ISSUE",
Q680="SPARE-HS","SPARE-ISSUE",
Q680="Power Telco","RAN ISSUE"
),"")</f>
        <v>No root cause</v>
      </c>
      <c r="Q680" s="50" t="s">
        <v>5878</v>
      </c>
      <c r="R680" s="23" t="str" cm="1">
        <f t="array" ref="R680">IFERROR(_xlfn.IFS(
Q680="MPR ISSUE","ACTIVE",
Q680="BSS Hardware Issue","ACTIVE",
Q680="Sites strategiques, MLL, Pylone, etc.","PASSIVE",
Q680="AKTIVCO DEFAUT GE &amp; POWER Cabinet","PASSIVE",
Q680="AKTIVCO Coupure ENEO &amp; Baisse de tension","PASSIVE",
Q680="Coupure ENEO &amp; Baisse de tension","PASSIVE",
Q680="Defaut GE &amp; POWER Cabinet","PASSIVE",
Q680="Sharing","PASSIVE",
Q680="SIte strategiques &amp; DataCenter","PASSIVE",
Q680="Exclu","Exclu",
Q680="SAT","ACTIVE",
Q680="SPARE-ISSUE","SPARE-ISSUE",
Q680="Fiber CAmtel","ACTIVE",
Q680="Fiber AOF","ACTIVE",
Q680="Projet OCM (HUAWEI)","PLANNED WORKS",
Q680="Projet OCM (NOKIA)","PLANNED WORKS",
Q680="ACCESS-ISSUE","ACCESS-ISSUE",
Q680="Projet OCM (ZTE, NOKIA, autres projets)","PLANNED WORKS",
Q680="No root CAuse","No root cause",
Q680="ODU HS","ACTIVE",
Q680="IP &amp; VLAN","ACTIVE",
Q680="Warehouse HUAWEI","SPARE-ISSUE",
Q680="SPARE-HS","SPARE-ISSUE",
Q680="Power Telco","ACTIVE"
),"")</f>
        <v>No root cause</v>
      </c>
      <c r="S680" s="58" t="s">
        <v>17</v>
      </c>
      <c r="T680" s="7" t="s">
        <v>17</v>
      </c>
      <c r="U680" s="7" t="s">
        <v>17</v>
      </c>
      <c r="V680" s="59" t="s">
        <v>17</v>
      </c>
      <c r="W680" s="59" t="s">
        <v>17</v>
      </c>
      <c r="X680" s="59" t="s">
        <v>17</v>
      </c>
      <c r="Y680" s="59" t="s">
        <v>17</v>
      </c>
      <c r="Z680" s="59" t="s">
        <v>17</v>
      </c>
      <c r="AA680" s="59" t="s">
        <v>17</v>
      </c>
      <c r="AB680" s="59" t="s">
        <v>17</v>
      </c>
      <c r="AC680" s="59" t="s">
        <v>17</v>
      </c>
      <c r="AD680" s="59" t="s">
        <v>17</v>
      </c>
      <c r="AE680" s="59" t="s">
        <v>17</v>
      </c>
      <c r="AF680" s="15"/>
      <c r="AG680" s="15"/>
      <c r="AH680" s="15"/>
      <c r="AI680" s="15"/>
    </row>
    <row r="681" spans="1:35" s="14" customFormat="1" x14ac:dyDescent="0.35">
      <c r="A681" s="1" t="s">
        <v>1744</v>
      </c>
      <c r="B681" s="1" t="s">
        <v>1745</v>
      </c>
      <c r="C681" s="3"/>
      <c r="D681" s="1" t="s">
        <v>23</v>
      </c>
      <c r="E681" s="1" t="s">
        <v>38</v>
      </c>
      <c r="F681" s="3" t="s">
        <v>25</v>
      </c>
      <c r="G681" s="1" t="s">
        <v>26</v>
      </c>
      <c r="H681" s="61" t="str">
        <f>_xlfn.XLOOKUP(B681,'[1]Nur des jours'!$B:$B,'[1]Nur des jours'!$H:$H,"")</f>
        <v>Huawei</v>
      </c>
      <c r="I681" s="54">
        <v>0</v>
      </c>
      <c r="J681" s="54">
        <v>0</v>
      </c>
      <c r="K681" s="54">
        <v>0</v>
      </c>
      <c r="L681" s="55">
        <v>0</v>
      </c>
      <c r="M681" s="56" t="s">
        <v>5375</v>
      </c>
      <c r="N681" s="57"/>
      <c r="O681" s="16" t="str" cm="1">
        <f t="array" ref="O681">IFERROR(_xlfn.IFS(
Q681="MPR ISSUE","PDH",
Q681="BSS Hardware Issue","BSS",
Q681="Sites strategiques, MLL, Pylone, etc.","ENVTECH",
Q681="AKTIVCO DEFAUT GE &amp; POWER Cabinet","AKTIVCO",
Q681="AKTIVCO Coupure ENEO &amp; Baisse de tension","AKTIVCO GRID ONLY",
Q681="Coupure ENEO &amp; Baisse de tension","IHS GRID ONLY",
Q681="Defaut GE &amp; POWER Cabinet","IHS",
Q681="Sharing","Partners",
Q681="SIte strategiques &amp; DataCenter","SST &amp; DC",
Q681="Exclu","Exclu",
Q681="SAT","SAT",
Q681="SPARE-ISSUE","SPARE-ISSUE",
Q681="Fiber CAmtel","TRANS_FO_CAMTEL",
Q681="Fiber AOF","Fiber AOF",
Q681="Projet OCM (HUAWEI)","TRAVAUX-HUAWEI",
Q681="Projet OCM (NOKIA)","TRAVAUX-NOKIA",
Q681="ACCESS-ISSUE","ACCESS-ISSUE",
Q681="Projet OCM (ZTE, NOKIA, autres projets)","TRAVAUX OCM",
Q681="No root CAuse","No root cause",
Q681="ODU HS","PDH",
Q681="IP &amp; VLAN","PDH",
Q681="Warehouse HUAWEI","SPARE-ISSUE",
Q681="SPARE-HS","SPARE-ISSUE",
Q681="Power Telco","BSS"
),"")</f>
        <v>No root cause</v>
      </c>
      <c r="P681" s="22" t="str" cm="1">
        <f t="array" ref="P681">IFERROR(_xlfn.IFS(
Q681="MPR ISSUE","TX ISSUE",
Q681="BSS Hardware Issue","RAN ISSUE",
Q681="Sites strategiques, MLL, Pylone, etc.","ENVTECH",
Q681="AKTIVCO DEFAUT GE &amp; POWER Cabinet","POWER ISSUE",
Q681="AKTIVCO Coupure ENEO &amp; Baisse de tension","POWER ISSUE",
Q681="Coupure ENEO &amp; Baisse de tension","POWER ISSUE",
Q681="Defaut GE &amp; POWER Cabinet","POWER ISSUE",
Q681="Sharing","POWER ISSUE",
Q681="SIte strategiques &amp; DataCenter","POWER ISSUE",
Q681="Exclu","Exclu",
Q681="SAT","TX ISSUE",
Q681="SPARE-ISSUE","SPARE-ISSUE",
Q681="Fiber CAmtel","TX ISSUE",
Q681="Fiber AOF","TX ISSUE",
Q681="Projet OCM (HUAWEI)","TRAVAUX-HUAWEI",
Q681="Projet OCM (NOKIA)","TRAVAUX -NOKIA",
Q681="ACCESS-ISSUE","ACCESS-ISSUE",
Q681="Projet OCM (ZTE, NOKIA, autres projets)","TRAVAUX OCM",
Q681="No root CAuse","No root cause",
Q681="ODU HS","TX ISSUE",
Q681="IP &amp; VLAN","TX ISSUE",
Q681="Warehouse HUAWEI","SPARE-ISSUE",
Q681="SPARE-HS","SPARE-ISSUE",
Q681="Power Telco","RAN ISSUE"
),"")</f>
        <v>No root cause</v>
      </c>
      <c r="Q681" s="50" t="s">
        <v>5878</v>
      </c>
      <c r="R681" s="23" t="str" cm="1">
        <f t="array" ref="R681">IFERROR(_xlfn.IFS(
Q681="MPR ISSUE","ACTIVE",
Q681="BSS Hardware Issue","ACTIVE",
Q681="Sites strategiques, MLL, Pylone, etc.","PASSIVE",
Q681="AKTIVCO DEFAUT GE &amp; POWER Cabinet","PASSIVE",
Q681="AKTIVCO Coupure ENEO &amp; Baisse de tension","PASSIVE",
Q681="Coupure ENEO &amp; Baisse de tension","PASSIVE",
Q681="Defaut GE &amp; POWER Cabinet","PASSIVE",
Q681="Sharing","PASSIVE",
Q681="SIte strategiques &amp; DataCenter","PASSIVE",
Q681="Exclu","Exclu",
Q681="SAT","ACTIVE",
Q681="SPARE-ISSUE","SPARE-ISSUE",
Q681="Fiber CAmtel","ACTIVE",
Q681="Fiber AOF","ACTIVE",
Q681="Projet OCM (HUAWEI)","PLANNED WORKS",
Q681="Projet OCM (NOKIA)","PLANNED WORKS",
Q681="ACCESS-ISSUE","ACCESS-ISSUE",
Q681="Projet OCM (ZTE, NOKIA, autres projets)","PLANNED WORKS",
Q681="No root CAuse","No root cause",
Q681="ODU HS","ACTIVE",
Q681="IP &amp; VLAN","ACTIVE",
Q681="Warehouse HUAWEI","SPARE-ISSUE",
Q681="SPARE-HS","SPARE-ISSUE",
Q681="Power Telco","ACTIVE"
),"")</f>
        <v>No root cause</v>
      </c>
      <c r="S681" s="58" t="s">
        <v>17</v>
      </c>
      <c r="T681" s="7" t="s">
        <v>17</v>
      </c>
      <c r="U681" s="7" t="s">
        <v>17</v>
      </c>
      <c r="V681" s="59" t="s">
        <v>17</v>
      </c>
      <c r="W681" s="59" t="s">
        <v>17</v>
      </c>
      <c r="X681" s="59" t="s">
        <v>17</v>
      </c>
      <c r="Y681" s="59" t="s">
        <v>17</v>
      </c>
      <c r="Z681" s="59" t="s">
        <v>17</v>
      </c>
      <c r="AA681" s="59" t="s">
        <v>17</v>
      </c>
      <c r="AB681" s="59" t="s">
        <v>17</v>
      </c>
      <c r="AC681" s="59" t="s">
        <v>17</v>
      </c>
      <c r="AD681" s="59" t="s">
        <v>17</v>
      </c>
      <c r="AE681" s="59" t="s">
        <v>17</v>
      </c>
      <c r="AF681" s="15"/>
      <c r="AG681" s="15"/>
      <c r="AH681" s="15"/>
      <c r="AI681" s="15"/>
    </row>
    <row r="682" spans="1:35" s="14" customFormat="1" x14ac:dyDescent="0.35">
      <c r="A682" s="1" t="s">
        <v>1768</v>
      </c>
      <c r="B682" s="1" t="s">
        <v>1769</v>
      </c>
      <c r="C682" s="3"/>
      <c r="D682" s="1" t="s">
        <v>23</v>
      </c>
      <c r="E682" s="1" t="s">
        <v>24</v>
      </c>
      <c r="F682" s="3" t="s">
        <v>25</v>
      </c>
      <c r="G682" s="1" t="s">
        <v>26</v>
      </c>
      <c r="H682" s="61" t="str">
        <f>_xlfn.XLOOKUP(B682,'[1]Nur des jours'!$B:$B,'[1]Nur des jours'!$H:$H,"")</f>
        <v>Huawei</v>
      </c>
      <c r="I682" s="54">
        <v>0</v>
      </c>
      <c r="J682" s="54">
        <v>0</v>
      </c>
      <c r="K682" s="54">
        <v>0</v>
      </c>
      <c r="L682" s="55">
        <v>0</v>
      </c>
      <c r="M682" s="56" t="s">
        <v>5375</v>
      </c>
      <c r="N682" s="57"/>
      <c r="O682" s="16" t="str" cm="1">
        <f t="array" ref="O682">IFERROR(_xlfn.IFS(
Q682="MPR ISSUE","PDH",
Q682="BSS Hardware Issue","BSS",
Q682="Sites strategiques, MLL, Pylone, etc.","ENVTECH",
Q682="AKTIVCO DEFAUT GE &amp; POWER Cabinet","AKTIVCO",
Q682="AKTIVCO Coupure ENEO &amp; Baisse de tension","AKTIVCO GRID ONLY",
Q682="Coupure ENEO &amp; Baisse de tension","IHS GRID ONLY",
Q682="Defaut GE &amp; POWER Cabinet","IHS",
Q682="Sharing","Partners",
Q682="SIte strategiques &amp; DataCenter","SST &amp; DC",
Q682="Exclu","Exclu",
Q682="SAT","SAT",
Q682="SPARE-ISSUE","SPARE-ISSUE",
Q682="Fiber CAmtel","TRANS_FO_CAMTEL",
Q682="Fiber AOF","Fiber AOF",
Q682="Projet OCM (HUAWEI)","TRAVAUX-HUAWEI",
Q682="Projet OCM (NOKIA)","TRAVAUX-NOKIA",
Q682="ACCESS-ISSUE","ACCESS-ISSUE",
Q682="Projet OCM (ZTE, NOKIA, autres projets)","TRAVAUX OCM",
Q682="No root CAuse","No root cause",
Q682="ODU HS","PDH",
Q682="IP &amp; VLAN","PDH",
Q682="Warehouse HUAWEI","SPARE-ISSUE",
Q682="SPARE-HS","SPARE-ISSUE",
Q682="Power Telco","BSS"
),"")</f>
        <v>No root cause</v>
      </c>
      <c r="P682" s="22" t="str" cm="1">
        <f t="array" ref="P682">IFERROR(_xlfn.IFS(
Q682="MPR ISSUE","TX ISSUE",
Q682="BSS Hardware Issue","RAN ISSUE",
Q682="Sites strategiques, MLL, Pylone, etc.","ENVTECH",
Q682="AKTIVCO DEFAUT GE &amp; POWER Cabinet","POWER ISSUE",
Q682="AKTIVCO Coupure ENEO &amp; Baisse de tension","POWER ISSUE",
Q682="Coupure ENEO &amp; Baisse de tension","POWER ISSUE",
Q682="Defaut GE &amp; POWER Cabinet","POWER ISSUE",
Q682="Sharing","POWER ISSUE",
Q682="SIte strategiques &amp; DataCenter","POWER ISSUE",
Q682="Exclu","Exclu",
Q682="SAT","TX ISSUE",
Q682="SPARE-ISSUE","SPARE-ISSUE",
Q682="Fiber CAmtel","TX ISSUE",
Q682="Fiber AOF","TX ISSUE",
Q682="Projet OCM (HUAWEI)","TRAVAUX-HUAWEI",
Q682="Projet OCM (NOKIA)","TRAVAUX -NOKIA",
Q682="ACCESS-ISSUE","ACCESS-ISSUE",
Q682="Projet OCM (ZTE, NOKIA, autres projets)","TRAVAUX OCM",
Q682="No root CAuse","No root cause",
Q682="ODU HS","TX ISSUE",
Q682="IP &amp; VLAN","TX ISSUE",
Q682="Warehouse HUAWEI","SPARE-ISSUE",
Q682="SPARE-HS","SPARE-ISSUE",
Q682="Power Telco","RAN ISSUE"
),"")</f>
        <v>No root cause</v>
      </c>
      <c r="Q682" s="50" t="s">
        <v>5878</v>
      </c>
      <c r="R682" s="23" t="str" cm="1">
        <f t="array" ref="R682">IFERROR(_xlfn.IFS(
Q682="MPR ISSUE","ACTIVE",
Q682="BSS Hardware Issue","ACTIVE",
Q682="Sites strategiques, MLL, Pylone, etc.","PASSIVE",
Q682="AKTIVCO DEFAUT GE &amp; POWER Cabinet","PASSIVE",
Q682="AKTIVCO Coupure ENEO &amp; Baisse de tension","PASSIVE",
Q682="Coupure ENEO &amp; Baisse de tension","PASSIVE",
Q682="Defaut GE &amp; POWER Cabinet","PASSIVE",
Q682="Sharing","PASSIVE",
Q682="SIte strategiques &amp; DataCenter","PASSIVE",
Q682="Exclu","Exclu",
Q682="SAT","ACTIVE",
Q682="SPARE-ISSUE","SPARE-ISSUE",
Q682="Fiber CAmtel","ACTIVE",
Q682="Fiber AOF","ACTIVE",
Q682="Projet OCM (HUAWEI)","PLANNED WORKS",
Q682="Projet OCM (NOKIA)","PLANNED WORKS",
Q682="ACCESS-ISSUE","ACCESS-ISSUE",
Q682="Projet OCM (ZTE, NOKIA, autres projets)","PLANNED WORKS",
Q682="No root CAuse","No root cause",
Q682="ODU HS","ACTIVE",
Q682="IP &amp; VLAN","ACTIVE",
Q682="Warehouse HUAWEI","SPARE-ISSUE",
Q682="SPARE-HS","SPARE-ISSUE",
Q682="Power Telco","ACTIVE"
),"")</f>
        <v>No root cause</v>
      </c>
      <c r="S682" s="58" t="s">
        <v>17</v>
      </c>
      <c r="T682" s="7" t="s">
        <v>17</v>
      </c>
      <c r="U682" s="7" t="s">
        <v>17</v>
      </c>
      <c r="V682" s="59" t="s">
        <v>17</v>
      </c>
      <c r="W682" s="59" t="s">
        <v>17</v>
      </c>
      <c r="X682" s="59" t="s">
        <v>17</v>
      </c>
      <c r="Y682" s="59" t="s">
        <v>17</v>
      </c>
      <c r="Z682" s="59" t="s">
        <v>17</v>
      </c>
      <c r="AA682" s="59" t="s">
        <v>17</v>
      </c>
      <c r="AB682" s="59" t="s">
        <v>17</v>
      </c>
      <c r="AC682" s="59" t="s">
        <v>17</v>
      </c>
      <c r="AD682" s="59" t="s">
        <v>17</v>
      </c>
      <c r="AE682" s="59" t="s">
        <v>17</v>
      </c>
      <c r="AF682" s="15"/>
      <c r="AG682" s="15"/>
      <c r="AH682" s="15"/>
      <c r="AI682" s="15"/>
    </row>
    <row r="683" spans="1:35" s="14" customFormat="1" x14ac:dyDescent="0.35">
      <c r="A683" s="1" t="s">
        <v>1182</v>
      </c>
      <c r="B683" s="1" t="s">
        <v>1183</v>
      </c>
      <c r="C683" s="3"/>
      <c r="D683" s="1" t="s">
        <v>23</v>
      </c>
      <c r="E683" s="1" t="s">
        <v>38</v>
      </c>
      <c r="F683" s="3" t="s">
        <v>39</v>
      </c>
      <c r="G683" s="1" t="s">
        <v>40</v>
      </c>
      <c r="H683" s="53" t="str">
        <f>_xlfn.XLOOKUP(B683,'[1]Nur des jours'!$B:$B,'[1]Nur des jours'!$H:$H,"")</f>
        <v>ZTE</v>
      </c>
      <c r="I683" s="54">
        <v>0</v>
      </c>
      <c r="J683" s="54">
        <v>0</v>
      </c>
      <c r="K683" s="54">
        <v>0</v>
      </c>
      <c r="L683" s="55">
        <v>0</v>
      </c>
      <c r="M683" s="56" t="s">
        <v>5375</v>
      </c>
      <c r="N683" s="57"/>
      <c r="O683" s="16" t="str" cm="1">
        <f t="array" ref="O683">IFERROR(_xlfn.IFS(
Q683="MPR ISSUE","PDH",
Q683="BSS Hardware Issue","BSS",
Q683="Sites strategiques, MLL, Pylone, etc.","ENVTECH",
Q683="AKTIVCO DEFAUT GE &amp; POWER Cabinet","AKTIVCO",
Q683="AKTIVCO Coupure ENEO &amp; Baisse de tension","AKTIVCO GRID ONLY",
Q683="Coupure ENEO &amp; Baisse de tension","IHS GRID ONLY",
Q683="Defaut GE &amp; POWER Cabinet","IHS",
Q683="Sharing","Partners",
Q683="SIte strategiques &amp; DataCenter","SST &amp; DC",
Q683="Exclu","Exclu",
Q683="SAT","SAT",
Q683="SPARE-ISSUE","SPARE-ISSUE",
Q683="Fiber CAmtel","TRANS_FO_CAMTEL",
Q683="Fiber AOF","Fiber AOF",
Q683="Projet OCM (HUAWEI)","TRAVAUX-HUAWEI",
Q683="Projet OCM (NOKIA)","TRAVAUX-NOKIA",
Q683="ACCESS-ISSUE","ACCESS-ISSUE",
Q683="Projet OCM (ZTE, NOKIA, autres projets)","TRAVAUX OCM",
Q683="No root CAuse","No root cause",
Q683="ODU HS","PDH",
Q683="IP &amp; VLAN","PDH",
Q683="Warehouse HUAWEI","SPARE-ISSUE",
Q683="SPARE-HS","SPARE-ISSUE",
Q683="Power Telco","BSS"
),"")</f>
        <v>No root cause</v>
      </c>
      <c r="P683" s="22" t="str" cm="1">
        <f t="array" ref="P683">IFERROR(_xlfn.IFS(
Q683="MPR ISSUE","TX ISSUE",
Q683="BSS Hardware Issue","RAN ISSUE",
Q683="Sites strategiques, MLL, Pylone, etc.","ENVTECH",
Q683="AKTIVCO DEFAUT GE &amp; POWER Cabinet","POWER ISSUE",
Q683="AKTIVCO Coupure ENEO &amp; Baisse de tension","POWER ISSUE",
Q683="Coupure ENEO &amp; Baisse de tension","POWER ISSUE",
Q683="Defaut GE &amp; POWER Cabinet","POWER ISSUE",
Q683="Sharing","POWER ISSUE",
Q683="SIte strategiques &amp; DataCenter","POWER ISSUE",
Q683="Exclu","Exclu",
Q683="SAT","TX ISSUE",
Q683="SPARE-ISSUE","SPARE-ISSUE",
Q683="Fiber CAmtel","TX ISSUE",
Q683="Fiber AOF","TX ISSUE",
Q683="Projet OCM (HUAWEI)","TRAVAUX-HUAWEI",
Q683="Projet OCM (NOKIA)","TRAVAUX -NOKIA",
Q683="ACCESS-ISSUE","ACCESS-ISSUE",
Q683="Projet OCM (ZTE, NOKIA, autres projets)","TRAVAUX OCM",
Q683="No root CAuse","No root cause",
Q683="ODU HS","TX ISSUE",
Q683="IP &amp; VLAN","TX ISSUE",
Q683="Warehouse HUAWEI","SPARE-ISSUE",
Q683="SPARE-HS","SPARE-ISSUE",
Q683="Power Telco","RAN ISSUE"
),"")</f>
        <v>No root cause</v>
      </c>
      <c r="Q683" s="50" t="s">
        <v>5878</v>
      </c>
      <c r="R683" s="23" t="str" cm="1">
        <f t="array" ref="R683">IFERROR(_xlfn.IFS(
Q683="MPR ISSUE","ACTIVE",
Q683="BSS Hardware Issue","ACTIVE",
Q683="Sites strategiques, MLL, Pylone, etc.","PASSIVE",
Q683="AKTIVCO DEFAUT GE &amp; POWER Cabinet","PASSIVE",
Q683="AKTIVCO Coupure ENEO &amp; Baisse de tension","PASSIVE",
Q683="Coupure ENEO &amp; Baisse de tension","PASSIVE",
Q683="Defaut GE &amp; POWER Cabinet","PASSIVE",
Q683="Sharing","PASSIVE",
Q683="SIte strategiques &amp; DataCenter","PASSIVE",
Q683="Exclu","Exclu",
Q683="SAT","ACTIVE",
Q683="SPARE-ISSUE","SPARE-ISSUE",
Q683="Fiber CAmtel","ACTIVE",
Q683="Fiber AOF","ACTIVE",
Q683="Projet OCM (HUAWEI)","PLANNED WORKS",
Q683="Projet OCM (NOKIA)","PLANNED WORKS",
Q683="ACCESS-ISSUE","ACCESS-ISSUE",
Q683="Projet OCM (ZTE, NOKIA, autres projets)","PLANNED WORKS",
Q683="No root CAuse","No root cause",
Q683="ODU HS","ACTIVE",
Q683="IP &amp; VLAN","ACTIVE",
Q683="Warehouse HUAWEI","SPARE-ISSUE",
Q683="SPARE-HS","SPARE-ISSUE",
Q683="Power Telco","ACTIVE"
),"")</f>
        <v>No root cause</v>
      </c>
      <c r="S683" s="58" t="s">
        <v>17</v>
      </c>
      <c r="T683" s="7" t="s">
        <v>17</v>
      </c>
      <c r="U683" s="7" t="s">
        <v>17</v>
      </c>
      <c r="V683" s="59" t="s">
        <v>17</v>
      </c>
      <c r="W683" s="59" t="s">
        <v>17</v>
      </c>
      <c r="X683" s="59" t="s">
        <v>17</v>
      </c>
      <c r="Y683" s="59" t="s">
        <v>17</v>
      </c>
      <c r="Z683" s="59" t="s">
        <v>17</v>
      </c>
      <c r="AA683" s="59" t="s">
        <v>17</v>
      </c>
      <c r="AB683" s="59" t="s">
        <v>17</v>
      </c>
      <c r="AC683" s="59" t="s">
        <v>17</v>
      </c>
      <c r="AD683" s="59" t="s">
        <v>17</v>
      </c>
      <c r="AE683" s="59" t="s">
        <v>17</v>
      </c>
      <c r="AF683" s="15"/>
      <c r="AG683" s="15"/>
      <c r="AH683" s="15"/>
      <c r="AI683" s="15"/>
    </row>
    <row r="684" spans="1:35" s="14" customFormat="1" x14ac:dyDescent="0.35">
      <c r="A684" s="1" t="s">
        <v>4349</v>
      </c>
      <c r="B684" s="1" t="s">
        <v>4350</v>
      </c>
      <c r="C684" s="3"/>
      <c r="D684" s="1"/>
      <c r="E684" s="1"/>
      <c r="F684" s="3" t="s">
        <v>33</v>
      </c>
      <c r="G684" s="1" t="s">
        <v>4351</v>
      </c>
      <c r="H684" s="62" t="str">
        <f>_xlfn.XLOOKUP(B684,'[1]Nur des jours'!$B:$B,'[1]Nur des jours'!$H:$H,"")</f>
        <v>NOKIA</v>
      </c>
      <c r="I684" s="54">
        <v>0</v>
      </c>
      <c r="J684" s="54">
        <v>0</v>
      </c>
      <c r="K684" s="54">
        <v>0</v>
      </c>
      <c r="L684" s="55">
        <v>0</v>
      </c>
      <c r="M684" s="56" t="s">
        <v>5375</v>
      </c>
      <c r="N684" s="57"/>
      <c r="O684" s="16" t="str" cm="1">
        <f t="array" ref="O684">IFERROR(_xlfn.IFS(
Q684="MPR ISSUE","PDH",
Q684="BSS Hardware Issue","BSS",
Q684="Sites strategiques, MLL, Pylone, etc.","ENVTECH",
Q684="AKTIVCO DEFAUT GE &amp; POWER Cabinet","AKTIVCO",
Q684="AKTIVCO Coupure ENEO &amp; Baisse de tension","AKTIVCO GRID ONLY",
Q684="Coupure ENEO &amp; Baisse de tension","IHS GRID ONLY",
Q684="Defaut GE &amp; POWER Cabinet","IHS",
Q684="Sharing","Partners",
Q684="SIte strategiques &amp; DataCenter","SST &amp; DC",
Q684="Exclu","Exclu",
Q684="SAT","SAT",
Q684="SPARE-ISSUE","SPARE-ISSUE",
Q684="Fiber CAmtel","TRANS_FO_CAMTEL",
Q684="Fiber AOF","Fiber AOF",
Q684="Projet OCM (HUAWEI)","TRAVAUX-HUAWEI",
Q684="Projet OCM (NOKIA)","TRAVAUX-NOKIA",
Q684="ACCESS-ISSUE","ACCESS-ISSUE",
Q684="Projet OCM (ZTE, NOKIA, autres projets)","TRAVAUX OCM",
Q684="No root CAuse","No root cause",
Q684="ODU HS","PDH",
Q684="IP &amp; VLAN","PDH",
Q684="Warehouse HUAWEI","SPARE-ISSUE",
Q684="SPARE-HS","SPARE-ISSUE",
Q684="Power Telco","BSS"
),"")</f>
        <v>No root cause</v>
      </c>
      <c r="P684" s="22" t="str" cm="1">
        <f t="array" ref="P684">IFERROR(_xlfn.IFS(
Q684="MPR ISSUE","TX ISSUE",
Q684="BSS Hardware Issue","RAN ISSUE",
Q684="Sites strategiques, MLL, Pylone, etc.","ENVTECH",
Q684="AKTIVCO DEFAUT GE &amp; POWER Cabinet","POWER ISSUE",
Q684="AKTIVCO Coupure ENEO &amp; Baisse de tension","POWER ISSUE",
Q684="Coupure ENEO &amp; Baisse de tension","POWER ISSUE",
Q684="Defaut GE &amp; POWER Cabinet","POWER ISSUE",
Q684="Sharing","POWER ISSUE",
Q684="SIte strategiques &amp; DataCenter","POWER ISSUE",
Q684="Exclu","Exclu",
Q684="SAT","TX ISSUE",
Q684="SPARE-ISSUE","SPARE-ISSUE",
Q684="Fiber CAmtel","TX ISSUE",
Q684="Fiber AOF","TX ISSUE",
Q684="Projet OCM (HUAWEI)","TRAVAUX-HUAWEI",
Q684="Projet OCM (NOKIA)","TRAVAUX -NOKIA",
Q684="ACCESS-ISSUE","ACCESS-ISSUE",
Q684="Projet OCM (ZTE, NOKIA, autres projets)","TRAVAUX OCM",
Q684="No root CAuse","No root cause",
Q684="ODU HS","TX ISSUE",
Q684="IP &amp; VLAN","TX ISSUE",
Q684="Warehouse HUAWEI","SPARE-ISSUE",
Q684="SPARE-HS","SPARE-ISSUE",
Q684="Power Telco","RAN ISSUE"
),"")</f>
        <v>No root cause</v>
      </c>
      <c r="Q684" s="50" t="s">
        <v>5878</v>
      </c>
      <c r="R684" s="23" t="str" cm="1">
        <f t="array" ref="R684">IFERROR(_xlfn.IFS(
Q684="MPR ISSUE","ACTIVE",
Q684="BSS Hardware Issue","ACTIVE",
Q684="Sites strategiques, MLL, Pylone, etc.","PASSIVE",
Q684="AKTIVCO DEFAUT GE &amp; POWER Cabinet","PASSIVE",
Q684="AKTIVCO Coupure ENEO &amp; Baisse de tension","PASSIVE",
Q684="Coupure ENEO &amp; Baisse de tension","PASSIVE",
Q684="Defaut GE &amp; POWER Cabinet","PASSIVE",
Q684="Sharing","PASSIVE",
Q684="SIte strategiques &amp; DataCenter","PASSIVE",
Q684="Exclu","Exclu",
Q684="SAT","ACTIVE",
Q684="SPARE-ISSUE","SPARE-ISSUE",
Q684="Fiber CAmtel","ACTIVE",
Q684="Fiber AOF","ACTIVE",
Q684="Projet OCM (HUAWEI)","PLANNED WORKS",
Q684="Projet OCM (NOKIA)","PLANNED WORKS",
Q684="ACCESS-ISSUE","ACCESS-ISSUE",
Q684="Projet OCM (ZTE, NOKIA, autres projets)","PLANNED WORKS",
Q684="No root CAuse","No root cause",
Q684="ODU HS","ACTIVE",
Q684="IP &amp; VLAN","ACTIVE",
Q684="Warehouse HUAWEI","SPARE-ISSUE",
Q684="SPARE-HS","SPARE-ISSUE",
Q684="Power Telco","ACTIVE"
),"")</f>
        <v>No root cause</v>
      </c>
      <c r="S684" s="58" t="s">
        <v>17</v>
      </c>
      <c r="T684" s="7" t="s">
        <v>17</v>
      </c>
      <c r="U684" s="7" t="s">
        <v>17</v>
      </c>
      <c r="V684" s="59" t="s">
        <v>17</v>
      </c>
      <c r="W684" s="59" t="s">
        <v>17</v>
      </c>
      <c r="X684" s="59" t="s">
        <v>17</v>
      </c>
      <c r="Y684" s="59" t="s">
        <v>17</v>
      </c>
      <c r="Z684" s="59" t="s">
        <v>17</v>
      </c>
      <c r="AA684" s="59" t="s">
        <v>17</v>
      </c>
      <c r="AB684" s="59" t="s">
        <v>17</v>
      </c>
      <c r="AC684" s="59" t="s">
        <v>17</v>
      </c>
      <c r="AD684" s="59" t="s">
        <v>17</v>
      </c>
      <c r="AE684" s="59" t="s">
        <v>17</v>
      </c>
      <c r="AF684" s="15"/>
      <c r="AG684" s="15"/>
      <c r="AH684" s="15"/>
      <c r="AI684" s="15"/>
    </row>
    <row r="685" spans="1:35" s="14" customFormat="1" x14ac:dyDescent="0.35">
      <c r="A685" s="60" t="s">
        <v>5444</v>
      </c>
      <c r="B685" s="60" t="s">
        <v>5445</v>
      </c>
      <c r="C685" s="60"/>
      <c r="D685" s="60" t="s">
        <v>359</v>
      </c>
      <c r="E685" s="60" t="s">
        <v>38</v>
      </c>
      <c r="F685" s="60" t="s">
        <v>5402</v>
      </c>
      <c r="G685" s="60" t="s">
        <v>117</v>
      </c>
      <c r="H685" s="53" t="str">
        <f>_xlfn.XLOOKUP(B685,'[1]Nur des jours'!$B:$B,'[1]Nur des jours'!$H:$H,"")</f>
        <v>ZTE</v>
      </c>
      <c r="I685" s="54">
        <v>0</v>
      </c>
      <c r="J685" s="54">
        <v>0</v>
      </c>
      <c r="K685" s="54">
        <v>0</v>
      </c>
      <c r="L685" s="55">
        <v>0</v>
      </c>
      <c r="M685" s="56"/>
      <c r="N685" s="57"/>
      <c r="O685" s="16" t="str" cm="1">
        <f t="array" ref="O685">IFERROR(_xlfn.IFS(
Q685="MPR ISSUE","PDH",
Q685="BSS Hardware Issue","BSS",
Q685="Sites strategiques, MLL, Pylone, etc.","ENVTECH",
Q685="AKTIVCO DEFAUT GE &amp; POWER Cabinet","AKTIVCO",
Q685="AKTIVCO Coupure ENEO &amp; Baisse de tension","AKTIVCO GRID ONLY",
Q685="Coupure ENEO &amp; Baisse de tension","IHS GRID ONLY",
Q685="Defaut GE &amp; POWER Cabinet","IHS",
Q685="Sharing","Partners",
Q685="SIte strategiques &amp; DataCenter","SST &amp; DC",
Q685="Exclu","Exclu",
Q685="SAT","SAT",
Q685="SPARE-ISSUE","SPARE-ISSUE",
Q685="Fiber CAmtel","TRANS_FO_CAMTEL",
Q685="Fiber AOF","Fiber AOF",
Q685="Projet OCM (HUAWEI)","TRAVAUX-HUAWEI",
Q685="Projet OCM (NOKIA)","TRAVAUX-NOKIA",
Q685="ACCESS-ISSUE","ACCESS-ISSUE",
Q685="Projet OCM (ZTE, NOKIA, autres projets)","TRAVAUX OCM",
Q685="No root CAuse","No root cause",
Q685="ODU HS","PDH",
Q685="IP &amp; VLAN","PDH",
Q685="Warehouse HUAWEI","SPARE-ISSUE",
Q685="SPARE-HS","SPARE-ISSUE",
Q685="Power Telco","BSS"
),"")</f>
        <v>No root cause</v>
      </c>
      <c r="P685" s="22" t="str" cm="1">
        <f t="array" ref="P685">IFERROR(_xlfn.IFS(
Q685="MPR ISSUE","TX ISSUE",
Q685="BSS Hardware Issue","RAN ISSUE",
Q685="Sites strategiques, MLL, Pylone, etc.","ENVTECH",
Q685="AKTIVCO DEFAUT GE &amp; POWER Cabinet","POWER ISSUE",
Q685="AKTIVCO Coupure ENEO &amp; Baisse de tension","POWER ISSUE",
Q685="Coupure ENEO &amp; Baisse de tension","POWER ISSUE",
Q685="Defaut GE &amp; POWER Cabinet","POWER ISSUE",
Q685="Sharing","POWER ISSUE",
Q685="SIte strategiques &amp; DataCenter","POWER ISSUE",
Q685="Exclu","Exclu",
Q685="SAT","TX ISSUE",
Q685="SPARE-ISSUE","SPARE-ISSUE",
Q685="Fiber CAmtel","TX ISSUE",
Q685="Fiber AOF","TX ISSUE",
Q685="Projet OCM (HUAWEI)","TRAVAUX-HUAWEI",
Q685="Projet OCM (NOKIA)","TRAVAUX -NOKIA",
Q685="ACCESS-ISSUE","ACCESS-ISSUE",
Q685="Projet OCM (ZTE, NOKIA, autres projets)","TRAVAUX OCM",
Q685="No root CAuse","No root cause",
Q685="ODU HS","TX ISSUE",
Q685="IP &amp; VLAN","TX ISSUE",
Q685="Warehouse HUAWEI","SPARE-ISSUE",
Q685="SPARE-HS","SPARE-ISSUE",
Q685="Power Telco","RAN ISSUE"
),"")</f>
        <v>No root cause</v>
      </c>
      <c r="Q685" s="50" t="s">
        <v>5878</v>
      </c>
      <c r="R685" s="23" t="str" cm="1">
        <f t="array" ref="R685">IFERROR(_xlfn.IFS(
Q685="MPR ISSUE","ACTIVE",
Q685="BSS Hardware Issue","ACTIVE",
Q685="Sites strategiques, MLL, Pylone, etc.","PASSIVE",
Q685="AKTIVCO DEFAUT GE &amp; POWER Cabinet","PASSIVE",
Q685="AKTIVCO Coupure ENEO &amp; Baisse de tension","PASSIVE",
Q685="Coupure ENEO &amp; Baisse de tension","PASSIVE",
Q685="Defaut GE &amp; POWER Cabinet","PASSIVE",
Q685="Sharing","PASSIVE",
Q685="SIte strategiques &amp; DataCenter","PASSIVE",
Q685="Exclu","Exclu",
Q685="SAT","ACTIVE",
Q685="SPARE-ISSUE","SPARE-ISSUE",
Q685="Fiber CAmtel","ACTIVE",
Q685="Fiber AOF","ACTIVE",
Q685="Projet OCM (HUAWEI)","PLANNED WORKS",
Q685="Projet OCM (NOKIA)","PLANNED WORKS",
Q685="ACCESS-ISSUE","ACCESS-ISSUE",
Q685="Projet OCM (ZTE, NOKIA, autres projets)","PLANNED WORKS",
Q685="No root CAuse","No root cause",
Q685="ODU HS","ACTIVE",
Q685="IP &amp; VLAN","ACTIVE",
Q685="Warehouse HUAWEI","SPARE-ISSUE",
Q685="SPARE-HS","SPARE-ISSUE",
Q685="Power Telco","ACTIVE"
),"")</f>
        <v>No root cause</v>
      </c>
      <c r="S685" s="58" t="s">
        <v>17</v>
      </c>
      <c r="T685" s="7" t="s">
        <v>17</v>
      </c>
      <c r="U685" s="7" t="s">
        <v>17</v>
      </c>
      <c r="V685" s="59" t="s">
        <v>17</v>
      </c>
      <c r="W685" s="59" t="s">
        <v>17</v>
      </c>
      <c r="X685" s="59" t="s">
        <v>17</v>
      </c>
      <c r="Y685" s="59" t="s">
        <v>17</v>
      </c>
      <c r="Z685" s="59" t="s">
        <v>17</v>
      </c>
      <c r="AA685" s="59" t="s">
        <v>17</v>
      </c>
      <c r="AB685" s="59" t="s">
        <v>17</v>
      </c>
      <c r="AC685" s="59" t="s">
        <v>17</v>
      </c>
      <c r="AD685" s="59" t="s">
        <v>17</v>
      </c>
      <c r="AE685" s="59" t="s">
        <v>17</v>
      </c>
      <c r="AF685" s="15"/>
      <c r="AG685" s="15"/>
      <c r="AH685" s="15"/>
      <c r="AI685" s="15"/>
    </row>
    <row r="686" spans="1:35" s="14" customFormat="1" x14ac:dyDescent="0.35">
      <c r="A686" s="1" t="s">
        <v>2713</v>
      </c>
      <c r="B686" s="1" t="s">
        <v>2714</v>
      </c>
      <c r="C686" s="3"/>
      <c r="D686" s="1" t="s">
        <v>12</v>
      </c>
      <c r="E686" s="1" t="s">
        <v>147</v>
      </c>
      <c r="F686" s="3" t="s">
        <v>39</v>
      </c>
      <c r="G686" s="1" t="s">
        <v>40</v>
      </c>
      <c r="H686" s="53" t="str">
        <f>_xlfn.XLOOKUP(B686,'[1]Nur des jours'!$B:$B,'[1]Nur des jours'!$H:$H,"")</f>
        <v>ZTE</v>
      </c>
      <c r="I686" s="54">
        <v>0</v>
      </c>
      <c r="J686" s="54">
        <v>0</v>
      </c>
      <c r="K686" s="54">
        <v>0</v>
      </c>
      <c r="L686" s="55">
        <v>0</v>
      </c>
      <c r="M686" s="56" t="s">
        <v>5375</v>
      </c>
      <c r="N686" s="57"/>
      <c r="O686" s="16" t="str" cm="1">
        <f t="array" ref="O686">IFERROR(_xlfn.IFS(
Q686="MPR ISSUE","PDH",
Q686="BSS Hardware Issue","BSS",
Q686="Sites strategiques, MLL, Pylone, etc.","ENVTECH",
Q686="AKTIVCO DEFAUT GE &amp; POWER Cabinet","AKTIVCO",
Q686="AKTIVCO Coupure ENEO &amp; Baisse de tension","AKTIVCO GRID ONLY",
Q686="Coupure ENEO &amp; Baisse de tension","IHS GRID ONLY",
Q686="Defaut GE &amp; POWER Cabinet","IHS",
Q686="Sharing","Partners",
Q686="SIte strategiques &amp; DataCenter","SST &amp; DC",
Q686="Exclu","Exclu",
Q686="SAT","SAT",
Q686="SPARE-ISSUE","SPARE-ISSUE",
Q686="Fiber CAmtel","TRANS_FO_CAMTEL",
Q686="Fiber AOF","Fiber AOF",
Q686="Projet OCM (HUAWEI)","TRAVAUX-HUAWEI",
Q686="Projet OCM (NOKIA)","TRAVAUX-NOKIA",
Q686="ACCESS-ISSUE","ACCESS-ISSUE",
Q686="Projet OCM (ZTE, NOKIA, autres projets)","TRAVAUX OCM",
Q686="No root CAuse","No root cause",
Q686="ODU HS","PDH",
Q686="IP &amp; VLAN","PDH",
Q686="Warehouse HUAWEI","SPARE-ISSUE",
Q686="SPARE-HS","SPARE-ISSUE",
Q686="Power Telco","BSS"
),"")</f>
        <v>No root cause</v>
      </c>
      <c r="P686" s="22" t="str" cm="1">
        <f t="array" ref="P686">IFERROR(_xlfn.IFS(
Q686="MPR ISSUE","TX ISSUE",
Q686="BSS Hardware Issue","RAN ISSUE",
Q686="Sites strategiques, MLL, Pylone, etc.","ENVTECH",
Q686="AKTIVCO DEFAUT GE &amp; POWER Cabinet","POWER ISSUE",
Q686="AKTIVCO Coupure ENEO &amp; Baisse de tension","POWER ISSUE",
Q686="Coupure ENEO &amp; Baisse de tension","POWER ISSUE",
Q686="Defaut GE &amp; POWER Cabinet","POWER ISSUE",
Q686="Sharing","POWER ISSUE",
Q686="SIte strategiques &amp; DataCenter","POWER ISSUE",
Q686="Exclu","Exclu",
Q686="SAT","TX ISSUE",
Q686="SPARE-ISSUE","SPARE-ISSUE",
Q686="Fiber CAmtel","TX ISSUE",
Q686="Fiber AOF","TX ISSUE",
Q686="Projet OCM (HUAWEI)","TRAVAUX-HUAWEI",
Q686="Projet OCM (NOKIA)","TRAVAUX -NOKIA",
Q686="ACCESS-ISSUE","ACCESS-ISSUE",
Q686="Projet OCM (ZTE, NOKIA, autres projets)","TRAVAUX OCM",
Q686="No root CAuse","No root cause",
Q686="ODU HS","TX ISSUE",
Q686="IP &amp; VLAN","TX ISSUE",
Q686="Warehouse HUAWEI","SPARE-ISSUE",
Q686="SPARE-HS","SPARE-ISSUE",
Q686="Power Telco","RAN ISSUE"
),"")</f>
        <v>No root cause</v>
      </c>
      <c r="Q686" s="50" t="s">
        <v>5878</v>
      </c>
      <c r="R686" s="23" t="str" cm="1">
        <f t="array" ref="R686">IFERROR(_xlfn.IFS(
Q686="MPR ISSUE","ACTIVE",
Q686="BSS Hardware Issue","ACTIVE",
Q686="Sites strategiques, MLL, Pylone, etc.","PASSIVE",
Q686="AKTIVCO DEFAUT GE &amp; POWER Cabinet","PASSIVE",
Q686="AKTIVCO Coupure ENEO &amp; Baisse de tension","PASSIVE",
Q686="Coupure ENEO &amp; Baisse de tension","PASSIVE",
Q686="Defaut GE &amp; POWER Cabinet","PASSIVE",
Q686="Sharing","PASSIVE",
Q686="SIte strategiques &amp; DataCenter","PASSIVE",
Q686="Exclu","Exclu",
Q686="SAT","ACTIVE",
Q686="SPARE-ISSUE","SPARE-ISSUE",
Q686="Fiber CAmtel","ACTIVE",
Q686="Fiber AOF","ACTIVE",
Q686="Projet OCM (HUAWEI)","PLANNED WORKS",
Q686="Projet OCM (NOKIA)","PLANNED WORKS",
Q686="ACCESS-ISSUE","ACCESS-ISSUE",
Q686="Projet OCM (ZTE, NOKIA, autres projets)","PLANNED WORKS",
Q686="No root CAuse","No root cause",
Q686="ODU HS","ACTIVE",
Q686="IP &amp; VLAN","ACTIVE",
Q686="Warehouse HUAWEI","SPARE-ISSUE",
Q686="SPARE-HS","SPARE-ISSUE",
Q686="Power Telco","ACTIVE"
),"")</f>
        <v>No root cause</v>
      </c>
      <c r="S686" s="58" t="s">
        <v>17</v>
      </c>
      <c r="T686" s="7" t="s">
        <v>17</v>
      </c>
      <c r="U686" s="7" t="s">
        <v>17</v>
      </c>
      <c r="V686" s="59" t="s">
        <v>17</v>
      </c>
      <c r="W686" s="59" t="s">
        <v>17</v>
      </c>
      <c r="X686" s="59" t="s">
        <v>17</v>
      </c>
      <c r="Y686" s="59" t="s">
        <v>17</v>
      </c>
      <c r="Z686" s="59" t="s">
        <v>17</v>
      </c>
      <c r="AA686" s="59" t="s">
        <v>17</v>
      </c>
      <c r="AB686" s="59" t="s">
        <v>17</v>
      </c>
      <c r="AC686" s="59" t="s">
        <v>17</v>
      </c>
      <c r="AD686" s="59" t="s">
        <v>17</v>
      </c>
      <c r="AE686" s="59" t="s">
        <v>17</v>
      </c>
      <c r="AF686" s="15"/>
      <c r="AG686" s="15"/>
      <c r="AH686" s="15"/>
      <c r="AI686" s="15"/>
    </row>
    <row r="687" spans="1:35" s="14" customFormat="1" x14ac:dyDescent="0.35">
      <c r="A687" s="1" t="s">
        <v>771</v>
      </c>
      <c r="B687" s="1" t="s">
        <v>772</v>
      </c>
      <c r="C687" s="3"/>
      <c r="D687" s="1" t="s">
        <v>23</v>
      </c>
      <c r="E687" s="1" t="s">
        <v>127</v>
      </c>
      <c r="F687" s="3" t="s">
        <v>39</v>
      </c>
      <c r="G687" s="1" t="s">
        <v>40</v>
      </c>
      <c r="H687" s="53" t="str">
        <f>_xlfn.XLOOKUP(B687,'[1]Nur des jours'!$B:$B,'[1]Nur des jours'!$H:$H,"")</f>
        <v>ZTE</v>
      </c>
      <c r="I687" s="54">
        <v>0</v>
      </c>
      <c r="J687" s="54">
        <v>0</v>
      </c>
      <c r="K687" s="54">
        <v>0</v>
      </c>
      <c r="L687" s="55">
        <v>0</v>
      </c>
      <c r="M687" s="56" t="s">
        <v>5375</v>
      </c>
      <c r="N687" s="57"/>
      <c r="O687" s="16" t="str" cm="1">
        <f t="array" ref="O687">IFERROR(_xlfn.IFS(
Q687="MPR ISSUE","PDH",
Q687="BSS Hardware Issue","BSS",
Q687="Sites strategiques, MLL, Pylone, etc.","ENVTECH",
Q687="AKTIVCO DEFAUT GE &amp; POWER Cabinet","AKTIVCO",
Q687="AKTIVCO Coupure ENEO &amp; Baisse de tension","AKTIVCO GRID ONLY",
Q687="Coupure ENEO &amp; Baisse de tension","IHS GRID ONLY",
Q687="Defaut GE &amp; POWER Cabinet","IHS",
Q687="Sharing","Partners",
Q687="SIte strategiques &amp; DataCenter","SST &amp; DC",
Q687="Exclu","Exclu",
Q687="SAT","SAT",
Q687="SPARE-ISSUE","SPARE-ISSUE",
Q687="Fiber CAmtel","TRANS_FO_CAMTEL",
Q687="Fiber AOF","Fiber AOF",
Q687="Projet OCM (HUAWEI)","TRAVAUX-HUAWEI",
Q687="Projet OCM (NOKIA)","TRAVAUX-NOKIA",
Q687="ACCESS-ISSUE","ACCESS-ISSUE",
Q687="Projet OCM (ZTE, NOKIA, autres projets)","TRAVAUX OCM",
Q687="No root CAuse","No root cause",
Q687="ODU HS","PDH",
Q687="IP &amp; VLAN","PDH",
Q687="Warehouse HUAWEI","SPARE-ISSUE",
Q687="SPARE-HS","SPARE-ISSUE",
Q687="Power Telco","BSS"
),"")</f>
        <v>No root cause</v>
      </c>
      <c r="P687" s="22" t="str" cm="1">
        <f t="array" ref="P687">IFERROR(_xlfn.IFS(
Q687="MPR ISSUE","TX ISSUE",
Q687="BSS Hardware Issue","RAN ISSUE",
Q687="Sites strategiques, MLL, Pylone, etc.","ENVTECH",
Q687="AKTIVCO DEFAUT GE &amp; POWER Cabinet","POWER ISSUE",
Q687="AKTIVCO Coupure ENEO &amp; Baisse de tension","POWER ISSUE",
Q687="Coupure ENEO &amp; Baisse de tension","POWER ISSUE",
Q687="Defaut GE &amp; POWER Cabinet","POWER ISSUE",
Q687="Sharing","POWER ISSUE",
Q687="SIte strategiques &amp; DataCenter","POWER ISSUE",
Q687="Exclu","Exclu",
Q687="SAT","TX ISSUE",
Q687="SPARE-ISSUE","SPARE-ISSUE",
Q687="Fiber CAmtel","TX ISSUE",
Q687="Fiber AOF","TX ISSUE",
Q687="Projet OCM (HUAWEI)","TRAVAUX-HUAWEI",
Q687="Projet OCM (NOKIA)","TRAVAUX -NOKIA",
Q687="ACCESS-ISSUE","ACCESS-ISSUE",
Q687="Projet OCM (ZTE, NOKIA, autres projets)","TRAVAUX OCM",
Q687="No root CAuse","No root cause",
Q687="ODU HS","TX ISSUE",
Q687="IP &amp; VLAN","TX ISSUE",
Q687="Warehouse HUAWEI","SPARE-ISSUE",
Q687="SPARE-HS","SPARE-ISSUE",
Q687="Power Telco","RAN ISSUE"
),"")</f>
        <v>No root cause</v>
      </c>
      <c r="Q687" s="50" t="s">
        <v>5878</v>
      </c>
      <c r="R687" s="23" t="str" cm="1">
        <f t="array" ref="R687">IFERROR(_xlfn.IFS(
Q687="MPR ISSUE","ACTIVE",
Q687="BSS Hardware Issue","ACTIVE",
Q687="Sites strategiques, MLL, Pylone, etc.","PASSIVE",
Q687="AKTIVCO DEFAUT GE &amp; POWER Cabinet","PASSIVE",
Q687="AKTIVCO Coupure ENEO &amp; Baisse de tension","PASSIVE",
Q687="Coupure ENEO &amp; Baisse de tension","PASSIVE",
Q687="Defaut GE &amp; POWER Cabinet","PASSIVE",
Q687="Sharing","PASSIVE",
Q687="SIte strategiques &amp; DataCenter","PASSIVE",
Q687="Exclu","Exclu",
Q687="SAT","ACTIVE",
Q687="SPARE-ISSUE","SPARE-ISSUE",
Q687="Fiber CAmtel","ACTIVE",
Q687="Fiber AOF","ACTIVE",
Q687="Projet OCM (HUAWEI)","PLANNED WORKS",
Q687="Projet OCM (NOKIA)","PLANNED WORKS",
Q687="ACCESS-ISSUE","ACCESS-ISSUE",
Q687="Projet OCM (ZTE, NOKIA, autres projets)","PLANNED WORKS",
Q687="No root CAuse","No root cause",
Q687="ODU HS","ACTIVE",
Q687="IP &amp; VLAN","ACTIVE",
Q687="Warehouse HUAWEI","SPARE-ISSUE",
Q687="SPARE-HS","SPARE-ISSUE",
Q687="Power Telco","ACTIVE"
),"")</f>
        <v>No root cause</v>
      </c>
      <c r="S687" s="58" t="s">
        <v>17</v>
      </c>
      <c r="T687" s="7" t="s">
        <v>17</v>
      </c>
      <c r="U687" s="7" t="s">
        <v>17</v>
      </c>
      <c r="V687" s="59" t="s">
        <v>17</v>
      </c>
      <c r="W687" s="59" t="s">
        <v>17</v>
      </c>
      <c r="X687" s="59" t="s">
        <v>17</v>
      </c>
      <c r="Y687" s="59" t="s">
        <v>17</v>
      </c>
      <c r="Z687" s="59" t="s">
        <v>17</v>
      </c>
      <c r="AA687" s="59" t="s">
        <v>17</v>
      </c>
      <c r="AB687" s="59" t="s">
        <v>17</v>
      </c>
      <c r="AC687" s="59" t="s">
        <v>17</v>
      </c>
      <c r="AD687" s="59" t="s">
        <v>17</v>
      </c>
      <c r="AE687" s="59" t="s">
        <v>17</v>
      </c>
      <c r="AF687" s="15"/>
      <c r="AG687" s="15"/>
      <c r="AH687" s="15"/>
      <c r="AI687" s="15"/>
    </row>
    <row r="688" spans="1:35" s="14" customFormat="1" x14ac:dyDescent="0.35">
      <c r="A688" s="1" t="s">
        <v>2625</v>
      </c>
      <c r="B688" s="1" t="s">
        <v>2626</v>
      </c>
      <c r="C688" s="3"/>
      <c r="D688" s="1" t="s">
        <v>12</v>
      </c>
      <c r="E688" s="1" t="s">
        <v>13</v>
      </c>
      <c r="F688" s="3" t="s">
        <v>39</v>
      </c>
      <c r="G688" s="1" t="s">
        <v>40</v>
      </c>
      <c r="H688" s="53" t="str">
        <f>_xlfn.XLOOKUP(B688,'[1]Nur des jours'!$B:$B,'[1]Nur des jours'!$H:$H,"")</f>
        <v>ZTE</v>
      </c>
      <c r="I688" s="54">
        <v>0</v>
      </c>
      <c r="J688" s="54">
        <v>0</v>
      </c>
      <c r="K688" s="54">
        <v>0</v>
      </c>
      <c r="L688" s="55">
        <v>0</v>
      </c>
      <c r="M688" s="56" t="s">
        <v>5375</v>
      </c>
      <c r="N688" s="57"/>
      <c r="O688" s="16" t="str" cm="1">
        <f t="array" ref="O688">IFERROR(_xlfn.IFS(
Q688="MPR ISSUE","PDH",
Q688="BSS Hardware Issue","BSS",
Q688="Sites strategiques, MLL, Pylone, etc.","ENVTECH",
Q688="AKTIVCO DEFAUT GE &amp; POWER Cabinet","AKTIVCO",
Q688="AKTIVCO Coupure ENEO &amp; Baisse de tension","AKTIVCO GRID ONLY",
Q688="Coupure ENEO &amp; Baisse de tension","IHS GRID ONLY",
Q688="Defaut GE &amp; POWER Cabinet","IHS",
Q688="Sharing","Partners",
Q688="SIte strategiques &amp; DataCenter","SST &amp; DC",
Q688="Exclu","Exclu",
Q688="SAT","SAT",
Q688="SPARE-ISSUE","SPARE-ISSUE",
Q688="Fiber CAmtel","TRANS_FO_CAMTEL",
Q688="Fiber AOF","Fiber AOF",
Q688="Projet OCM (HUAWEI)","TRAVAUX-HUAWEI",
Q688="Projet OCM (NOKIA)","TRAVAUX-NOKIA",
Q688="ACCESS-ISSUE","ACCESS-ISSUE",
Q688="Projet OCM (ZTE, NOKIA, autres projets)","TRAVAUX OCM",
Q688="No root CAuse","No root cause",
Q688="ODU HS","PDH",
Q688="IP &amp; VLAN","PDH",
Q688="Warehouse HUAWEI","SPARE-ISSUE",
Q688="SPARE-HS","SPARE-ISSUE",
Q688="Power Telco","BSS"
),"")</f>
        <v>No root cause</v>
      </c>
      <c r="P688" s="22" t="str" cm="1">
        <f t="array" ref="P688">IFERROR(_xlfn.IFS(
Q688="MPR ISSUE","TX ISSUE",
Q688="BSS Hardware Issue","RAN ISSUE",
Q688="Sites strategiques, MLL, Pylone, etc.","ENVTECH",
Q688="AKTIVCO DEFAUT GE &amp; POWER Cabinet","POWER ISSUE",
Q688="AKTIVCO Coupure ENEO &amp; Baisse de tension","POWER ISSUE",
Q688="Coupure ENEO &amp; Baisse de tension","POWER ISSUE",
Q688="Defaut GE &amp; POWER Cabinet","POWER ISSUE",
Q688="Sharing","POWER ISSUE",
Q688="SIte strategiques &amp; DataCenter","POWER ISSUE",
Q688="Exclu","Exclu",
Q688="SAT","TX ISSUE",
Q688="SPARE-ISSUE","SPARE-ISSUE",
Q688="Fiber CAmtel","TX ISSUE",
Q688="Fiber AOF","TX ISSUE",
Q688="Projet OCM (HUAWEI)","TRAVAUX-HUAWEI",
Q688="Projet OCM (NOKIA)","TRAVAUX -NOKIA",
Q688="ACCESS-ISSUE","ACCESS-ISSUE",
Q688="Projet OCM (ZTE, NOKIA, autres projets)","TRAVAUX OCM",
Q688="No root CAuse","No root cause",
Q688="ODU HS","TX ISSUE",
Q688="IP &amp; VLAN","TX ISSUE",
Q688="Warehouse HUAWEI","SPARE-ISSUE",
Q688="SPARE-HS","SPARE-ISSUE",
Q688="Power Telco","RAN ISSUE"
),"")</f>
        <v>No root cause</v>
      </c>
      <c r="Q688" s="50" t="s">
        <v>5878</v>
      </c>
      <c r="R688" s="23" t="str" cm="1">
        <f t="array" ref="R688">IFERROR(_xlfn.IFS(
Q688="MPR ISSUE","ACTIVE",
Q688="BSS Hardware Issue","ACTIVE",
Q688="Sites strategiques, MLL, Pylone, etc.","PASSIVE",
Q688="AKTIVCO DEFAUT GE &amp; POWER Cabinet","PASSIVE",
Q688="AKTIVCO Coupure ENEO &amp; Baisse de tension","PASSIVE",
Q688="Coupure ENEO &amp; Baisse de tension","PASSIVE",
Q688="Defaut GE &amp; POWER Cabinet","PASSIVE",
Q688="Sharing","PASSIVE",
Q688="SIte strategiques &amp; DataCenter","PASSIVE",
Q688="Exclu","Exclu",
Q688="SAT","ACTIVE",
Q688="SPARE-ISSUE","SPARE-ISSUE",
Q688="Fiber CAmtel","ACTIVE",
Q688="Fiber AOF","ACTIVE",
Q688="Projet OCM (HUAWEI)","PLANNED WORKS",
Q688="Projet OCM (NOKIA)","PLANNED WORKS",
Q688="ACCESS-ISSUE","ACCESS-ISSUE",
Q688="Projet OCM (ZTE, NOKIA, autres projets)","PLANNED WORKS",
Q688="No root CAuse","No root cause",
Q688="ODU HS","ACTIVE",
Q688="IP &amp; VLAN","ACTIVE",
Q688="Warehouse HUAWEI","SPARE-ISSUE",
Q688="SPARE-HS","SPARE-ISSUE",
Q688="Power Telco","ACTIVE"
),"")</f>
        <v>No root cause</v>
      </c>
      <c r="S688" s="58" t="s">
        <v>17</v>
      </c>
      <c r="T688" s="7" t="s">
        <v>17</v>
      </c>
      <c r="U688" s="7" t="s">
        <v>17</v>
      </c>
      <c r="V688" s="59" t="s">
        <v>17</v>
      </c>
      <c r="W688" s="59" t="s">
        <v>17</v>
      </c>
      <c r="X688" s="59" t="s">
        <v>17</v>
      </c>
      <c r="Y688" s="59" t="s">
        <v>17</v>
      </c>
      <c r="Z688" s="59" t="s">
        <v>17</v>
      </c>
      <c r="AA688" s="59" t="s">
        <v>17</v>
      </c>
      <c r="AB688" s="59" t="s">
        <v>17</v>
      </c>
      <c r="AC688" s="59" t="s">
        <v>17</v>
      </c>
      <c r="AD688" s="59" t="s">
        <v>17</v>
      </c>
      <c r="AE688" s="59" t="s">
        <v>17</v>
      </c>
      <c r="AF688" s="15"/>
      <c r="AG688" s="15"/>
      <c r="AH688" s="15"/>
      <c r="AI688" s="15"/>
    </row>
    <row r="689" spans="1:35" s="14" customFormat="1" x14ac:dyDescent="0.35">
      <c r="A689" s="1" t="s">
        <v>1474</v>
      </c>
      <c r="B689" s="1" t="s">
        <v>1475</v>
      </c>
      <c r="C689" s="3"/>
      <c r="D689" s="1" t="s">
        <v>23</v>
      </c>
      <c r="E689" s="1" t="s">
        <v>32</v>
      </c>
      <c r="F689" s="3" t="s">
        <v>33</v>
      </c>
      <c r="G689" s="1" t="s">
        <v>34</v>
      </c>
      <c r="H689" s="53" t="str">
        <f>_xlfn.XLOOKUP(B689,'[1]Nur des jours'!$B:$B,'[1]Nur des jours'!$H:$H,"")</f>
        <v>ZTE</v>
      </c>
      <c r="I689" s="54">
        <v>0</v>
      </c>
      <c r="J689" s="54">
        <v>0</v>
      </c>
      <c r="K689" s="54">
        <v>0</v>
      </c>
      <c r="L689" s="55">
        <v>0</v>
      </c>
      <c r="M689" s="56" t="s">
        <v>5375</v>
      </c>
      <c r="N689" s="57"/>
      <c r="O689" s="16" t="str" cm="1">
        <f t="array" ref="O689">IFERROR(_xlfn.IFS(
Q689="MPR ISSUE","PDH",
Q689="BSS Hardware Issue","BSS",
Q689="Sites strategiques, MLL, Pylone, etc.","ENVTECH",
Q689="AKTIVCO DEFAUT GE &amp; POWER Cabinet","AKTIVCO",
Q689="AKTIVCO Coupure ENEO &amp; Baisse de tension","AKTIVCO GRID ONLY",
Q689="Coupure ENEO &amp; Baisse de tension","IHS GRID ONLY",
Q689="Defaut GE &amp; POWER Cabinet","IHS",
Q689="Sharing","Partners",
Q689="SIte strategiques &amp; DataCenter","SST &amp; DC",
Q689="Exclu","Exclu",
Q689="SAT","SAT",
Q689="SPARE-ISSUE","SPARE-ISSUE",
Q689="Fiber CAmtel","TRANS_FO_CAMTEL",
Q689="Fiber AOF","Fiber AOF",
Q689="Projet OCM (HUAWEI)","TRAVAUX-HUAWEI",
Q689="Projet OCM (NOKIA)","TRAVAUX-NOKIA",
Q689="ACCESS-ISSUE","ACCESS-ISSUE",
Q689="Projet OCM (ZTE, NOKIA, autres projets)","TRAVAUX OCM",
Q689="No root CAuse","No root cause",
Q689="ODU HS","PDH",
Q689="IP &amp; VLAN","PDH",
Q689="Warehouse HUAWEI","SPARE-ISSUE",
Q689="SPARE-HS","SPARE-ISSUE",
Q689="Power Telco","BSS"
),"")</f>
        <v>No root cause</v>
      </c>
      <c r="P689" s="22" t="str" cm="1">
        <f t="array" ref="P689">IFERROR(_xlfn.IFS(
Q689="MPR ISSUE","TX ISSUE",
Q689="BSS Hardware Issue","RAN ISSUE",
Q689="Sites strategiques, MLL, Pylone, etc.","ENVTECH",
Q689="AKTIVCO DEFAUT GE &amp; POWER Cabinet","POWER ISSUE",
Q689="AKTIVCO Coupure ENEO &amp; Baisse de tension","POWER ISSUE",
Q689="Coupure ENEO &amp; Baisse de tension","POWER ISSUE",
Q689="Defaut GE &amp; POWER Cabinet","POWER ISSUE",
Q689="Sharing","POWER ISSUE",
Q689="SIte strategiques &amp; DataCenter","POWER ISSUE",
Q689="Exclu","Exclu",
Q689="SAT","TX ISSUE",
Q689="SPARE-ISSUE","SPARE-ISSUE",
Q689="Fiber CAmtel","TX ISSUE",
Q689="Fiber AOF","TX ISSUE",
Q689="Projet OCM (HUAWEI)","TRAVAUX-HUAWEI",
Q689="Projet OCM (NOKIA)","TRAVAUX -NOKIA",
Q689="ACCESS-ISSUE","ACCESS-ISSUE",
Q689="Projet OCM (ZTE, NOKIA, autres projets)","TRAVAUX OCM",
Q689="No root CAuse","No root cause",
Q689="ODU HS","TX ISSUE",
Q689="IP &amp; VLAN","TX ISSUE",
Q689="Warehouse HUAWEI","SPARE-ISSUE",
Q689="SPARE-HS","SPARE-ISSUE",
Q689="Power Telco","RAN ISSUE"
),"")</f>
        <v>No root cause</v>
      </c>
      <c r="Q689" s="50" t="s">
        <v>5878</v>
      </c>
      <c r="R689" s="23" t="str" cm="1">
        <f t="array" ref="R689">IFERROR(_xlfn.IFS(
Q689="MPR ISSUE","ACTIVE",
Q689="BSS Hardware Issue","ACTIVE",
Q689="Sites strategiques, MLL, Pylone, etc.","PASSIVE",
Q689="AKTIVCO DEFAUT GE &amp; POWER Cabinet","PASSIVE",
Q689="AKTIVCO Coupure ENEO &amp; Baisse de tension","PASSIVE",
Q689="Coupure ENEO &amp; Baisse de tension","PASSIVE",
Q689="Defaut GE &amp; POWER Cabinet","PASSIVE",
Q689="Sharing","PASSIVE",
Q689="SIte strategiques &amp; DataCenter","PASSIVE",
Q689="Exclu","Exclu",
Q689="SAT","ACTIVE",
Q689="SPARE-ISSUE","SPARE-ISSUE",
Q689="Fiber CAmtel","ACTIVE",
Q689="Fiber AOF","ACTIVE",
Q689="Projet OCM (HUAWEI)","PLANNED WORKS",
Q689="Projet OCM (NOKIA)","PLANNED WORKS",
Q689="ACCESS-ISSUE","ACCESS-ISSUE",
Q689="Projet OCM (ZTE, NOKIA, autres projets)","PLANNED WORKS",
Q689="No root CAuse","No root cause",
Q689="ODU HS","ACTIVE",
Q689="IP &amp; VLAN","ACTIVE",
Q689="Warehouse HUAWEI","SPARE-ISSUE",
Q689="SPARE-HS","SPARE-ISSUE",
Q689="Power Telco","ACTIVE"
),"")</f>
        <v>No root cause</v>
      </c>
      <c r="S689" s="58" t="s">
        <v>17</v>
      </c>
      <c r="T689" s="7" t="s">
        <v>17</v>
      </c>
      <c r="U689" s="7" t="s">
        <v>17</v>
      </c>
      <c r="V689" s="59" t="s">
        <v>17</v>
      </c>
      <c r="W689" s="59" t="s">
        <v>17</v>
      </c>
      <c r="X689" s="59" t="s">
        <v>17</v>
      </c>
      <c r="Y689" s="59" t="s">
        <v>17</v>
      </c>
      <c r="Z689" s="59" t="s">
        <v>17</v>
      </c>
      <c r="AA689" s="59" t="s">
        <v>17</v>
      </c>
      <c r="AB689" s="59" t="s">
        <v>17</v>
      </c>
      <c r="AC689" s="59" t="s">
        <v>17</v>
      </c>
      <c r="AD689" s="59" t="s">
        <v>17</v>
      </c>
      <c r="AE689" s="59" t="s">
        <v>17</v>
      </c>
      <c r="AF689" s="15"/>
      <c r="AG689" s="15"/>
      <c r="AH689" s="15"/>
      <c r="AI689" s="15"/>
    </row>
    <row r="690" spans="1:35" s="14" customFormat="1" x14ac:dyDescent="0.35">
      <c r="A690" s="1" t="s">
        <v>2579</v>
      </c>
      <c r="B690" s="1" t="s">
        <v>2580</v>
      </c>
      <c r="C690" s="3"/>
      <c r="D690" s="1" t="s">
        <v>12</v>
      </c>
      <c r="E690" s="1" t="s">
        <v>13</v>
      </c>
      <c r="F690" s="3" t="s">
        <v>39</v>
      </c>
      <c r="G690" s="1" t="s">
        <v>2579</v>
      </c>
      <c r="H690" s="53" t="str">
        <f>_xlfn.XLOOKUP(B690,'[1]Nur des jours'!$B:$B,'[1]Nur des jours'!$H:$H,"")</f>
        <v>ZTE</v>
      </c>
      <c r="I690" s="54">
        <v>0</v>
      </c>
      <c r="J690" s="54">
        <v>0</v>
      </c>
      <c r="K690" s="54">
        <v>0</v>
      </c>
      <c r="L690" s="55">
        <v>0</v>
      </c>
      <c r="M690" s="56" t="s">
        <v>5375</v>
      </c>
      <c r="N690" s="57"/>
      <c r="O690" s="16" t="str" cm="1">
        <f t="array" ref="O690">IFERROR(_xlfn.IFS(
Q690="MPR ISSUE","PDH",
Q690="BSS Hardware Issue","BSS",
Q690="Sites strategiques, MLL, Pylone, etc.","ENVTECH",
Q690="AKTIVCO DEFAUT GE &amp; POWER Cabinet","AKTIVCO",
Q690="AKTIVCO Coupure ENEO &amp; Baisse de tension","AKTIVCO GRID ONLY",
Q690="Coupure ENEO &amp; Baisse de tension","IHS GRID ONLY",
Q690="Defaut GE &amp; POWER Cabinet","IHS",
Q690="Sharing","Partners",
Q690="SIte strategiques &amp; DataCenter","SST &amp; DC",
Q690="Exclu","Exclu",
Q690="SAT","SAT",
Q690="SPARE-ISSUE","SPARE-ISSUE",
Q690="Fiber CAmtel","TRANS_FO_CAMTEL",
Q690="Fiber AOF","Fiber AOF",
Q690="Projet OCM (HUAWEI)","TRAVAUX-HUAWEI",
Q690="Projet OCM (NOKIA)","TRAVAUX-NOKIA",
Q690="ACCESS-ISSUE","ACCESS-ISSUE",
Q690="Projet OCM (ZTE, NOKIA, autres projets)","TRAVAUX OCM",
Q690="No root CAuse","No root cause",
Q690="ODU HS","PDH",
Q690="IP &amp; VLAN","PDH",
Q690="Warehouse HUAWEI","SPARE-ISSUE",
Q690="SPARE-HS","SPARE-ISSUE",
Q690="Power Telco","BSS"
),"")</f>
        <v>No root cause</v>
      </c>
      <c r="P690" s="22" t="str" cm="1">
        <f t="array" ref="P690">IFERROR(_xlfn.IFS(
Q690="MPR ISSUE","TX ISSUE",
Q690="BSS Hardware Issue","RAN ISSUE",
Q690="Sites strategiques, MLL, Pylone, etc.","ENVTECH",
Q690="AKTIVCO DEFAUT GE &amp; POWER Cabinet","POWER ISSUE",
Q690="AKTIVCO Coupure ENEO &amp; Baisse de tension","POWER ISSUE",
Q690="Coupure ENEO &amp; Baisse de tension","POWER ISSUE",
Q690="Defaut GE &amp; POWER Cabinet","POWER ISSUE",
Q690="Sharing","POWER ISSUE",
Q690="SIte strategiques &amp; DataCenter","POWER ISSUE",
Q690="Exclu","Exclu",
Q690="SAT","TX ISSUE",
Q690="SPARE-ISSUE","SPARE-ISSUE",
Q690="Fiber CAmtel","TX ISSUE",
Q690="Fiber AOF","TX ISSUE",
Q690="Projet OCM (HUAWEI)","TRAVAUX-HUAWEI",
Q690="Projet OCM (NOKIA)","TRAVAUX -NOKIA",
Q690="ACCESS-ISSUE","ACCESS-ISSUE",
Q690="Projet OCM (ZTE, NOKIA, autres projets)","TRAVAUX OCM",
Q690="No root CAuse","No root cause",
Q690="ODU HS","TX ISSUE",
Q690="IP &amp; VLAN","TX ISSUE",
Q690="Warehouse HUAWEI","SPARE-ISSUE",
Q690="SPARE-HS","SPARE-ISSUE",
Q690="Power Telco","RAN ISSUE"
),"")</f>
        <v>No root cause</v>
      </c>
      <c r="Q690" s="50" t="s">
        <v>5878</v>
      </c>
      <c r="R690" s="23" t="str" cm="1">
        <f t="array" ref="R690">IFERROR(_xlfn.IFS(
Q690="MPR ISSUE","ACTIVE",
Q690="BSS Hardware Issue","ACTIVE",
Q690="Sites strategiques, MLL, Pylone, etc.","PASSIVE",
Q690="AKTIVCO DEFAUT GE &amp; POWER Cabinet","PASSIVE",
Q690="AKTIVCO Coupure ENEO &amp; Baisse de tension","PASSIVE",
Q690="Coupure ENEO &amp; Baisse de tension","PASSIVE",
Q690="Defaut GE &amp; POWER Cabinet","PASSIVE",
Q690="Sharing","PASSIVE",
Q690="SIte strategiques &amp; DataCenter","PASSIVE",
Q690="Exclu","Exclu",
Q690="SAT","ACTIVE",
Q690="SPARE-ISSUE","SPARE-ISSUE",
Q690="Fiber CAmtel","ACTIVE",
Q690="Fiber AOF","ACTIVE",
Q690="Projet OCM (HUAWEI)","PLANNED WORKS",
Q690="Projet OCM (NOKIA)","PLANNED WORKS",
Q690="ACCESS-ISSUE","ACCESS-ISSUE",
Q690="Projet OCM (ZTE, NOKIA, autres projets)","PLANNED WORKS",
Q690="No root CAuse","No root cause",
Q690="ODU HS","ACTIVE",
Q690="IP &amp; VLAN","ACTIVE",
Q690="Warehouse HUAWEI","SPARE-ISSUE",
Q690="SPARE-HS","SPARE-ISSUE",
Q690="Power Telco","ACTIVE"
),"")</f>
        <v>No root cause</v>
      </c>
      <c r="S690" s="58" t="s">
        <v>17</v>
      </c>
      <c r="T690" s="7" t="s">
        <v>17</v>
      </c>
      <c r="U690" s="7" t="s">
        <v>17</v>
      </c>
      <c r="V690" s="59" t="s">
        <v>17</v>
      </c>
      <c r="W690" s="59" t="s">
        <v>17</v>
      </c>
      <c r="X690" s="59" t="s">
        <v>17</v>
      </c>
      <c r="Y690" s="59" t="s">
        <v>17</v>
      </c>
      <c r="Z690" s="59" t="s">
        <v>17</v>
      </c>
      <c r="AA690" s="59" t="s">
        <v>17</v>
      </c>
      <c r="AB690" s="59" t="s">
        <v>17</v>
      </c>
      <c r="AC690" s="59" t="s">
        <v>17</v>
      </c>
      <c r="AD690" s="59" t="s">
        <v>17</v>
      </c>
      <c r="AE690" s="59" t="s">
        <v>17</v>
      </c>
      <c r="AF690" s="15"/>
      <c r="AG690" s="15"/>
      <c r="AH690" s="15"/>
      <c r="AI690" s="15"/>
    </row>
    <row r="691" spans="1:35" s="14" customFormat="1" x14ac:dyDescent="0.35">
      <c r="A691" s="1" t="s">
        <v>4442</v>
      </c>
      <c r="B691" s="1" t="s">
        <v>4443</v>
      </c>
      <c r="C691" s="3"/>
      <c r="D691" s="1" t="s">
        <v>12</v>
      </c>
      <c r="E691" s="1" t="s">
        <v>147</v>
      </c>
      <c r="F691" s="3" t="s">
        <v>33</v>
      </c>
      <c r="G691" s="1" t="s">
        <v>34</v>
      </c>
      <c r="H691" s="53" t="str">
        <f>_xlfn.XLOOKUP(B691,'[1]Nur des jours'!$B:$B,'[1]Nur des jours'!$H:$H,"")</f>
        <v>ZTE</v>
      </c>
      <c r="I691" s="54">
        <v>0</v>
      </c>
      <c r="J691" s="54">
        <v>0</v>
      </c>
      <c r="K691" s="54">
        <v>0</v>
      </c>
      <c r="L691" s="55">
        <v>0</v>
      </c>
      <c r="M691" s="56" t="s">
        <v>5375</v>
      </c>
      <c r="N691" s="57"/>
      <c r="O691" s="16" t="str" cm="1">
        <f t="array" ref="O691">IFERROR(_xlfn.IFS(
Q691="MPR ISSUE","PDH",
Q691="BSS Hardware Issue","BSS",
Q691="Sites strategiques, MLL, Pylone, etc.","ENVTECH",
Q691="AKTIVCO DEFAUT GE &amp; POWER Cabinet","AKTIVCO",
Q691="AKTIVCO Coupure ENEO &amp; Baisse de tension","AKTIVCO GRID ONLY",
Q691="Coupure ENEO &amp; Baisse de tension","IHS GRID ONLY",
Q691="Defaut GE &amp; POWER Cabinet","IHS",
Q691="Sharing","Partners",
Q691="SIte strategiques &amp; DataCenter","SST &amp; DC",
Q691="Exclu","Exclu",
Q691="SAT","SAT",
Q691="SPARE-ISSUE","SPARE-ISSUE",
Q691="Fiber CAmtel","TRANS_FO_CAMTEL",
Q691="Fiber AOF","Fiber AOF",
Q691="Projet OCM (HUAWEI)","TRAVAUX-HUAWEI",
Q691="Projet OCM (NOKIA)","TRAVAUX-NOKIA",
Q691="ACCESS-ISSUE","ACCESS-ISSUE",
Q691="Projet OCM (ZTE, NOKIA, autres projets)","TRAVAUX OCM",
Q691="No root CAuse","No root cause",
Q691="ODU HS","PDH",
Q691="IP &amp; VLAN","PDH",
Q691="Warehouse HUAWEI","SPARE-ISSUE",
Q691="SPARE-HS","SPARE-ISSUE",
Q691="Power Telco","BSS"
),"")</f>
        <v>No root cause</v>
      </c>
      <c r="P691" s="22" t="str" cm="1">
        <f t="array" ref="P691">IFERROR(_xlfn.IFS(
Q691="MPR ISSUE","TX ISSUE",
Q691="BSS Hardware Issue","RAN ISSUE",
Q691="Sites strategiques, MLL, Pylone, etc.","ENVTECH",
Q691="AKTIVCO DEFAUT GE &amp; POWER Cabinet","POWER ISSUE",
Q691="AKTIVCO Coupure ENEO &amp; Baisse de tension","POWER ISSUE",
Q691="Coupure ENEO &amp; Baisse de tension","POWER ISSUE",
Q691="Defaut GE &amp; POWER Cabinet","POWER ISSUE",
Q691="Sharing","POWER ISSUE",
Q691="SIte strategiques &amp; DataCenter","POWER ISSUE",
Q691="Exclu","Exclu",
Q691="SAT","TX ISSUE",
Q691="SPARE-ISSUE","SPARE-ISSUE",
Q691="Fiber CAmtel","TX ISSUE",
Q691="Fiber AOF","TX ISSUE",
Q691="Projet OCM (HUAWEI)","TRAVAUX-HUAWEI",
Q691="Projet OCM (NOKIA)","TRAVAUX -NOKIA",
Q691="ACCESS-ISSUE","ACCESS-ISSUE",
Q691="Projet OCM (ZTE, NOKIA, autres projets)","TRAVAUX OCM",
Q691="No root CAuse","No root cause",
Q691="ODU HS","TX ISSUE",
Q691="IP &amp; VLAN","TX ISSUE",
Q691="Warehouse HUAWEI","SPARE-ISSUE",
Q691="SPARE-HS","SPARE-ISSUE",
Q691="Power Telco","RAN ISSUE"
),"")</f>
        <v>No root cause</v>
      </c>
      <c r="Q691" s="50" t="s">
        <v>5878</v>
      </c>
      <c r="R691" s="23" t="str" cm="1">
        <f t="array" ref="R691">IFERROR(_xlfn.IFS(
Q691="MPR ISSUE","ACTIVE",
Q691="BSS Hardware Issue","ACTIVE",
Q691="Sites strategiques, MLL, Pylone, etc.","PASSIVE",
Q691="AKTIVCO DEFAUT GE &amp; POWER Cabinet","PASSIVE",
Q691="AKTIVCO Coupure ENEO &amp; Baisse de tension","PASSIVE",
Q691="Coupure ENEO &amp; Baisse de tension","PASSIVE",
Q691="Defaut GE &amp; POWER Cabinet","PASSIVE",
Q691="Sharing","PASSIVE",
Q691="SIte strategiques &amp; DataCenter","PASSIVE",
Q691="Exclu","Exclu",
Q691="SAT","ACTIVE",
Q691="SPARE-ISSUE","SPARE-ISSUE",
Q691="Fiber CAmtel","ACTIVE",
Q691="Fiber AOF","ACTIVE",
Q691="Projet OCM (HUAWEI)","PLANNED WORKS",
Q691="Projet OCM (NOKIA)","PLANNED WORKS",
Q691="ACCESS-ISSUE","ACCESS-ISSUE",
Q691="Projet OCM (ZTE, NOKIA, autres projets)","PLANNED WORKS",
Q691="No root CAuse","No root cause",
Q691="ODU HS","ACTIVE",
Q691="IP &amp; VLAN","ACTIVE",
Q691="Warehouse HUAWEI","SPARE-ISSUE",
Q691="SPARE-HS","SPARE-ISSUE",
Q691="Power Telco","ACTIVE"
),"")</f>
        <v>No root cause</v>
      </c>
      <c r="S691" s="58" t="s">
        <v>17</v>
      </c>
      <c r="T691" s="7" t="s">
        <v>17</v>
      </c>
      <c r="U691" s="7" t="s">
        <v>17</v>
      </c>
      <c r="V691" s="59" t="s">
        <v>17</v>
      </c>
      <c r="W691" s="59" t="s">
        <v>17</v>
      </c>
      <c r="X691" s="59" t="s">
        <v>17</v>
      </c>
      <c r="Y691" s="59" t="s">
        <v>17</v>
      </c>
      <c r="Z691" s="59" t="s">
        <v>17</v>
      </c>
      <c r="AA691" s="59" t="s">
        <v>17</v>
      </c>
      <c r="AB691" s="59" t="s">
        <v>17</v>
      </c>
      <c r="AC691" s="59" t="s">
        <v>17</v>
      </c>
      <c r="AD691" s="59" t="s">
        <v>17</v>
      </c>
      <c r="AE691" s="59" t="s">
        <v>17</v>
      </c>
      <c r="AF691" s="15"/>
      <c r="AG691" s="15"/>
      <c r="AH691" s="15"/>
      <c r="AI691" s="15"/>
    </row>
    <row r="692" spans="1:35" s="14" customFormat="1" x14ac:dyDescent="0.35">
      <c r="A692" s="1" t="s">
        <v>1931</v>
      </c>
      <c r="B692" s="1" t="s">
        <v>1932</v>
      </c>
      <c r="C692" s="3"/>
      <c r="D692" s="1" t="s">
        <v>12</v>
      </c>
      <c r="E692" s="1" t="s">
        <v>13</v>
      </c>
      <c r="F692" s="3" t="s">
        <v>33</v>
      </c>
      <c r="G692" s="1" t="s">
        <v>34</v>
      </c>
      <c r="H692" s="53" t="str">
        <f>_xlfn.XLOOKUP(B692,'[1]Nur des jours'!$B:$B,'[1]Nur des jours'!$H:$H,"")</f>
        <v>ZTE</v>
      </c>
      <c r="I692" s="54">
        <v>0</v>
      </c>
      <c r="J692" s="54">
        <v>0</v>
      </c>
      <c r="K692" s="54">
        <v>0</v>
      </c>
      <c r="L692" s="55">
        <v>0</v>
      </c>
      <c r="M692" s="56" t="s">
        <v>5375</v>
      </c>
      <c r="N692" s="57"/>
      <c r="O692" s="16" t="str" cm="1">
        <f t="array" ref="O692">IFERROR(_xlfn.IFS(
Q692="MPR ISSUE","PDH",
Q692="BSS Hardware Issue","BSS",
Q692="Sites strategiques, MLL, Pylone, etc.","ENVTECH",
Q692="AKTIVCO DEFAUT GE &amp; POWER Cabinet","AKTIVCO",
Q692="AKTIVCO Coupure ENEO &amp; Baisse de tension","AKTIVCO GRID ONLY",
Q692="Coupure ENEO &amp; Baisse de tension","IHS GRID ONLY",
Q692="Defaut GE &amp; POWER Cabinet","IHS",
Q692="Sharing","Partners",
Q692="SIte strategiques &amp; DataCenter","SST &amp; DC",
Q692="Exclu","Exclu",
Q692="SAT","SAT",
Q692="SPARE-ISSUE","SPARE-ISSUE",
Q692="Fiber CAmtel","TRANS_FO_CAMTEL",
Q692="Fiber AOF","Fiber AOF",
Q692="Projet OCM (HUAWEI)","TRAVAUX-HUAWEI",
Q692="Projet OCM (NOKIA)","TRAVAUX-NOKIA",
Q692="ACCESS-ISSUE","ACCESS-ISSUE",
Q692="Projet OCM (ZTE, NOKIA, autres projets)","TRAVAUX OCM",
Q692="No root CAuse","No root cause",
Q692="ODU HS","PDH",
Q692="IP &amp; VLAN","PDH",
Q692="Warehouse HUAWEI","SPARE-ISSUE",
Q692="SPARE-HS","SPARE-ISSUE",
Q692="Power Telco","BSS"
),"")</f>
        <v>No root cause</v>
      </c>
      <c r="P692" s="22" t="str" cm="1">
        <f t="array" ref="P692">IFERROR(_xlfn.IFS(
Q692="MPR ISSUE","TX ISSUE",
Q692="BSS Hardware Issue","RAN ISSUE",
Q692="Sites strategiques, MLL, Pylone, etc.","ENVTECH",
Q692="AKTIVCO DEFAUT GE &amp; POWER Cabinet","POWER ISSUE",
Q692="AKTIVCO Coupure ENEO &amp; Baisse de tension","POWER ISSUE",
Q692="Coupure ENEO &amp; Baisse de tension","POWER ISSUE",
Q692="Defaut GE &amp; POWER Cabinet","POWER ISSUE",
Q692="Sharing","POWER ISSUE",
Q692="SIte strategiques &amp; DataCenter","POWER ISSUE",
Q692="Exclu","Exclu",
Q692="SAT","TX ISSUE",
Q692="SPARE-ISSUE","SPARE-ISSUE",
Q692="Fiber CAmtel","TX ISSUE",
Q692="Fiber AOF","TX ISSUE",
Q692="Projet OCM (HUAWEI)","TRAVAUX-HUAWEI",
Q692="Projet OCM (NOKIA)","TRAVAUX -NOKIA",
Q692="ACCESS-ISSUE","ACCESS-ISSUE",
Q692="Projet OCM (ZTE, NOKIA, autres projets)","TRAVAUX OCM",
Q692="No root CAuse","No root cause",
Q692="ODU HS","TX ISSUE",
Q692="IP &amp; VLAN","TX ISSUE",
Q692="Warehouse HUAWEI","SPARE-ISSUE",
Q692="SPARE-HS","SPARE-ISSUE",
Q692="Power Telco","RAN ISSUE"
),"")</f>
        <v>No root cause</v>
      </c>
      <c r="Q692" s="50" t="s">
        <v>5878</v>
      </c>
      <c r="R692" s="23" t="str" cm="1">
        <f t="array" ref="R692">IFERROR(_xlfn.IFS(
Q692="MPR ISSUE","ACTIVE",
Q692="BSS Hardware Issue","ACTIVE",
Q692="Sites strategiques, MLL, Pylone, etc.","PASSIVE",
Q692="AKTIVCO DEFAUT GE &amp; POWER Cabinet","PASSIVE",
Q692="AKTIVCO Coupure ENEO &amp; Baisse de tension","PASSIVE",
Q692="Coupure ENEO &amp; Baisse de tension","PASSIVE",
Q692="Defaut GE &amp; POWER Cabinet","PASSIVE",
Q692="Sharing","PASSIVE",
Q692="SIte strategiques &amp; DataCenter","PASSIVE",
Q692="Exclu","Exclu",
Q692="SAT","ACTIVE",
Q692="SPARE-ISSUE","SPARE-ISSUE",
Q692="Fiber CAmtel","ACTIVE",
Q692="Fiber AOF","ACTIVE",
Q692="Projet OCM (HUAWEI)","PLANNED WORKS",
Q692="Projet OCM (NOKIA)","PLANNED WORKS",
Q692="ACCESS-ISSUE","ACCESS-ISSUE",
Q692="Projet OCM (ZTE, NOKIA, autres projets)","PLANNED WORKS",
Q692="No root CAuse","No root cause",
Q692="ODU HS","ACTIVE",
Q692="IP &amp; VLAN","ACTIVE",
Q692="Warehouse HUAWEI","SPARE-ISSUE",
Q692="SPARE-HS","SPARE-ISSUE",
Q692="Power Telco","ACTIVE"
),"")</f>
        <v>No root cause</v>
      </c>
      <c r="S692" s="58" t="s">
        <v>17</v>
      </c>
      <c r="T692" s="7" t="s">
        <v>17</v>
      </c>
      <c r="U692" s="7" t="s">
        <v>17</v>
      </c>
      <c r="V692" s="59" t="s">
        <v>17</v>
      </c>
      <c r="W692" s="59" t="s">
        <v>17</v>
      </c>
      <c r="X692" s="59" t="s">
        <v>17</v>
      </c>
      <c r="Y692" s="59" t="s">
        <v>17</v>
      </c>
      <c r="Z692" s="59" t="s">
        <v>17</v>
      </c>
      <c r="AA692" s="59" t="s">
        <v>17</v>
      </c>
      <c r="AB692" s="59" t="s">
        <v>17</v>
      </c>
      <c r="AC692" s="59" t="s">
        <v>17</v>
      </c>
      <c r="AD692" s="59" t="s">
        <v>17</v>
      </c>
      <c r="AE692" s="59" t="s">
        <v>17</v>
      </c>
      <c r="AF692" s="15"/>
      <c r="AG692" s="15"/>
      <c r="AH692" s="15"/>
      <c r="AI692" s="15"/>
    </row>
    <row r="693" spans="1:35" s="14" customFormat="1" x14ac:dyDescent="0.35">
      <c r="A693" s="1" t="s">
        <v>4610</v>
      </c>
      <c r="B693" s="1" t="s">
        <v>4611</v>
      </c>
      <c r="C693" s="3"/>
      <c r="D693" s="1" t="s">
        <v>12</v>
      </c>
      <c r="E693" s="1" t="s">
        <v>13</v>
      </c>
      <c r="F693" s="3" t="s">
        <v>39</v>
      </c>
      <c r="G693" s="1" t="s">
        <v>40</v>
      </c>
      <c r="H693" s="53" t="str">
        <f>_xlfn.XLOOKUP(B693,'[1]Nur des jours'!$B:$B,'[1]Nur des jours'!$H:$H,"")</f>
        <v>ZTE</v>
      </c>
      <c r="I693" s="54">
        <v>0</v>
      </c>
      <c r="J693" s="54">
        <v>0</v>
      </c>
      <c r="K693" s="54">
        <v>0</v>
      </c>
      <c r="L693" s="55">
        <v>0</v>
      </c>
      <c r="M693" s="56" t="s">
        <v>5375</v>
      </c>
      <c r="N693" s="57"/>
      <c r="O693" s="16" t="str" cm="1">
        <f t="array" ref="O693">IFERROR(_xlfn.IFS(
Q693="MPR ISSUE","PDH",
Q693="BSS Hardware Issue","BSS",
Q693="Sites strategiques, MLL, Pylone, etc.","ENVTECH",
Q693="AKTIVCO DEFAUT GE &amp; POWER Cabinet","AKTIVCO",
Q693="AKTIVCO Coupure ENEO &amp; Baisse de tension","AKTIVCO GRID ONLY",
Q693="Coupure ENEO &amp; Baisse de tension","IHS GRID ONLY",
Q693="Defaut GE &amp; POWER Cabinet","IHS",
Q693="Sharing","Partners",
Q693="SIte strategiques &amp; DataCenter","SST &amp; DC",
Q693="Exclu","Exclu",
Q693="SAT","SAT",
Q693="SPARE-ISSUE","SPARE-ISSUE",
Q693="Fiber CAmtel","TRANS_FO_CAMTEL",
Q693="Fiber AOF","Fiber AOF",
Q693="Projet OCM (HUAWEI)","TRAVAUX-HUAWEI",
Q693="Projet OCM (NOKIA)","TRAVAUX-NOKIA",
Q693="ACCESS-ISSUE","ACCESS-ISSUE",
Q693="Projet OCM (ZTE, NOKIA, autres projets)","TRAVAUX OCM",
Q693="No root CAuse","No root cause",
Q693="ODU HS","PDH",
Q693="IP &amp; VLAN","PDH",
Q693="Warehouse HUAWEI","SPARE-ISSUE",
Q693="SPARE-HS","SPARE-ISSUE",
Q693="Power Telco","BSS"
),"")</f>
        <v>No root cause</v>
      </c>
      <c r="P693" s="22" t="str" cm="1">
        <f t="array" ref="P693">IFERROR(_xlfn.IFS(
Q693="MPR ISSUE","TX ISSUE",
Q693="BSS Hardware Issue","RAN ISSUE",
Q693="Sites strategiques, MLL, Pylone, etc.","ENVTECH",
Q693="AKTIVCO DEFAUT GE &amp; POWER Cabinet","POWER ISSUE",
Q693="AKTIVCO Coupure ENEO &amp; Baisse de tension","POWER ISSUE",
Q693="Coupure ENEO &amp; Baisse de tension","POWER ISSUE",
Q693="Defaut GE &amp; POWER Cabinet","POWER ISSUE",
Q693="Sharing","POWER ISSUE",
Q693="SIte strategiques &amp; DataCenter","POWER ISSUE",
Q693="Exclu","Exclu",
Q693="SAT","TX ISSUE",
Q693="SPARE-ISSUE","SPARE-ISSUE",
Q693="Fiber CAmtel","TX ISSUE",
Q693="Fiber AOF","TX ISSUE",
Q693="Projet OCM (HUAWEI)","TRAVAUX-HUAWEI",
Q693="Projet OCM (NOKIA)","TRAVAUX -NOKIA",
Q693="ACCESS-ISSUE","ACCESS-ISSUE",
Q693="Projet OCM (ZTE, NOKIA, autres projets)","TRAVAUX OCM",
Q693="No root CAuse","No root cause",
Q693="ODU HS","TX ISSUE",
Q693="IP &amp; VLAN","TX ISSUE",
Q693="Warehouse HUAWEI","SPARE-ISSUE",
Q693="SPARE-HS","SPARE-ISSUE",
Q693="Power Telco","RAN ISSUE"
),"")</f>
        <v>No root cause</v>
      </c>
      <c r="Q693" s="50" t="s">
        <v>5878</v>
      </c>
      <c r="R693" s="23" t="str" cm="1">
        <f t="array" ref="R693">IFERROR(_xlfn.IFS(
Q693="MPR ISSUE","ACTIVE",
Q693="BSS Hardware Issue","ACTIVE",
Q693="Sites strategiques, MLL, Pylone, etc.","PASSIVE",
Q693="AKTIVCO DEFAUT GE &amp; POWER Cabinet","PASSIVE",
Q693="AKTIVCO Coupure ENEO &amp; Baisse de tension","PASSIVE",
Q693="Coupure ENEO &amp; Baisse de tension","PASSIVE",
Q693="Defaut GE &amp; POWER Cabinet","PASSIVE",
Q693="Sharing","PASSIVE",
Q693="SIte strategiques &amp; DataCenter","PASSIVE",
Q693="Exclu","Exclu",
Q693="SAT","ACTIVE",
Q693="SPARE-ISSUE","SPARE-ISSUE",
Q693="Fiber CAmtel","ACTIVE",
Q693="Fiber AOF","ACTIVE",
Q693="Projet OCM (HUAWEI)","PLANNED WORKS",
Q693="Projet OCM (NOKIA)","PLANNED WORKS",
Q693="ACCESS-ISSUE","ACCESS-ISSUE",
Q693="Projet OCM (ZTE, NOKIA, autres projets)","PLANNED WORKS",
Q693="No root CAuse","No root cause",
Q693="ODU HS","ACTIVE",
Q693="IP &amp; VLAN","ACTIVE",
Q693="Warehouse HUAWEI","SPARE-ISSUE",
Q693="SPARE-HS","SPARE-ISSUE",
Q693="Power Telco","ACTIVE"
),"")</f>
        <v>No root cause</v>
      </c>
      <c r="S693" s="58" t="s">
        <v>17</v>
      </c>
      <c r="T693" s="7" t="s">
        <v>17</v>
      </c>
      <c r="U693" s="7" t="s">
        <v>17</v>
      </c>
      <c r="V693" s="59" t="s">
        <v>17</v>
      </c>
      <c r="W693" s="59" t="s">
        <v>17</v>
      </c>
      <c r="X693" s="59" t="s">
        <v>17</v>
      </c>
      <c r="Y693" s="59" t="s">
        <v>17</v>
      </c>
      <c r="Z693" s="59" t="s">
        <v>17</v>
      </c>
      <c r="AA693" s="59" t="s">
        <v>17</v>
      </c>
      <c r="AB693" s="59" t="s">
        <v>17</v>
      </c>
      <c r="AC693" s="59" t="s">
        <v>17</v>
      </c>
      <c r="AD693" s="59" t="s">
        <v>17</v>
      </c>
      <c r="AE693" s="59" t="s">
        <v>17</v>
      </c>
      <c r="AF693" s="15"/>
      <c r="AG693" s="15"/>
      <c r="AH693" s="15"/>
      <c r="AI693" s="15"/>
    </row>
    <row r="694" spans="1:35" s="14" customFormat="1" x14ac:dyDescent="0.35">
      <c r="A694" s="1" t="s">
        <v>1169</v>
      </c>
      <c r="B694" s="1" t="s">
        <v>1170</v>
      </c>
      <c r="C694" s="3"/>
      <c r="D694" s="1" t="s">
        <v>12</v>
      </c>
      <c r="E694" s="1" t="s">
        <v>98</v>
      </c>
      <c r="F694" s="3" t="s">
        <v>53</v>
      </c>
      <c r="G694" s="1" t="s">
        <v>1169</v>
      </c>
      <c r="H694" s="62" t="str">
        <f>_xlfn.XLOOKUP(B694,'[1]Nur des jours'!$B:$B,'[1]Nur des jours'!$H:$H,"")</f>
        <v>NOKIA</v>
      </c>
      <c r="I694" s="54">
        <v>0</v>
      </c>
      <c r="J694" s="54">
        <v>0</v>
      </c>
      <c r="K694" s="54">
        <v>0</v>
      </c>
      <c r="L694" s="55">
        <v>0</v>
      </c>
      <c r="M694" s="56" t="s">
        <v>5377</v>
      </c>
      <c r="N694" s="57"/>
      <c r="O694" s="16" t="str" cm="1">
        <f t="array" ref="O694">IFERROR(_xlfn.IFS(
Q694="MPR ISSUE","PDH",
Q694="BSS Hardware Issue","BSS",
Q694="Sites strategiques, MLL, Pylone, etc.","ENVTECH",
Q694="AKTIVCO DEFAUT GE &amp; POWER Cabinet","AKTIVCO",
Q694="AKTIVCO Coupure ENEO &amp; Baisse de tension","AKTIVCO GRID ONLY",
Q694="Coupure ENEO &amp; Baisse de tension","IHS GRID ONLY",
Q694="Defaut GE &amp; POWER Cabinet","IHS",
Q694="Sharing","Partners",
Q694="SIte strategiques &amp; DataCenter","SST &amp; DC",
Q694="Exclu","Exclu",
Q694="SAT","SAT",
Q694="SPARE-ISSUE","SPARE-ISSUE",
Q694="Fiber CAmtel","TRANS_FO_CAMTEL",
Q694="Fiber AOF","Fiber AOF",
Q694="Projet OCM (HUAWEI)","TRAVAUX-HUAWEI",
Q694="Projet OCM (NOKIA)","TRAVAUX-NOKIA",
Q694="ACCESS-ISSUE","ACCESS-ISSUE",
Q694="Projet OCM (ZTE, NOKIA, autres projets)","TRAVAUX OCM",
Q694="No root CAuse","No root cause",
Q694="ODU HS","PDH",
Q694="IP &amp; VLAN","PDH",
Q694="Warehouse HUAWEI","SPARE-ISSUE",
Q694="SPARE-HS","SPARE-ISSUE",
Q694="Power Telco","BSS"
),"")</f>
        <v>No root cause</v>
      </c>
      <c r="P694" s="22" t="str" cm="1">
        <f t="array" ref="P694">IFERROR(_xlfn.IFS(
Q694="MPR ISSUE","TX ISSUE",
Q694="BSS Hardware Issue","RAN ISSUE",
Q694="Sites strategiques, MLL, Pylone, etc.","ENVTECH",
Q694="AKTIVCO DEFAUT GE &amp; POWER Cabinet","POWER ISSUE",
Q694="AKTIVCO Coupure ENEO &amp; Baisse de tension","POWER ISSUE",
Q694="Coupure ENEO &amp; Baisse de tension","POWER ISSUE",
Q694="Defaut GE &amp; POWER Cabinet","POWER ISSUE",
Q694="Sharing","POWER ISSUE",
Q694="SIte strategiques &amp; DataCenter","POWER ISSUE",
Q694="Exclu","Exclu",
Q694="SAT","TX ISSUE",
Q694="SPARE-ISSUE","SPARE-ISSUE",
Q694="Fiber CAmtel","TX ISSUE",
Q694="Fiber AOF","TX ISSUE",
Q694="Projet OCM (HUAWEI)","TRAVAUX-HUAWEI",
Q694="Projet OCM (NOKIA)","TRAVAUX -NOKIA",
Q694="ACCESS-ISSUE","ACCESS-ISSUE",
Q694="Projet OCM (ZTE, NOKIA, autres projets)","TRAVAUX OCM",
Q694="No root CAuse","No root cause",
Q694="ODU HS","TX ISSUE",
Q694="IP &amp; VLAN","TX ISSUE",
Q694="Warehouse HUAWEI","SPARE-ISSUE",
Q694="SPARE-HS","SPARE-ISSUE",
Q694="Power Telco","RAN ISSUE"
),"")</f>
        <v>No root cause</v>
      </c>
      <c r="Q694" s="50" t="s">
        <v>5878</v>
      </c>
      <c r="R694" s="23" t="str" cm="1">
        <f t="array" ref="R694">IFERROR(_xlfn.IFS(
Q694="MPR ISSUE","ACTIVE",
Q694="BSS Hardware Issue","ACTIVE",
Q694="Sites strategiques, MLL, Pylone, etc.","PASSIVE",
Q694="AKTIVCO DEFAUT GE &amp; POWER Cabinet","PASSIVE",
Q694="AKTIVCO Coupure ENEO &amp; Baisse de tension","PASSIVE",
Q694="Coupure ENEO &amp; Baisse de tension","PASSIVE",
Q694="Defaut GE &amp; POWER Cabinet","PASSIVE",
Q694="Sharing","PASSIVE",
Q694="SIte strategiques &amp; DataCenter","PASSIVE",
Q694="Exclu","Exclu",
Q694="SAT","ACTIVE",
Q694="SPARE-ISSUE","SPARE-ISSUE",
Q694="Fiber CAmtel","ACTIVE",
Q694="Fiber AOF","ACTIVE",
Q694="Projet OCM (HUAWEI)","PLANNED WORKS",
Q694="Projet OCM (NOKIA)","PLANNED WORKS",
Q694="ACCESS-ISSUE","ACCESS-ISSUE",
Q694="Projet OCM (ZTE, NOKIA, autres projets)","PLANNED WORKS",
Q694="No root CAuse","No root cause",
Q694="ODU HS","ACTIVE",
Q694="IP &amp; VLAN","ACTIVE",
Q694="Warehouse HUAWEI","SPARE-ISSUE",
Q694="SPARE-HS","SPARE-ISSUE",
Q694="Power Telco","ACTIVE"
),"")</f>
        <v>No root cause</v>
      </c>
      <c r="S694" s="58" t="s">
        <v>17</v>
      </c>
      <c r="T694" s="7" t="s">
        <v>17</v>
      </c>
      <c r="U694" s="7" t="s">
        <v>17</v>
      </c>
      <c r="V694" s="59" t="s">
        <v>17</v>
      </c>
      <c r="W694" s="59" t="s">
        <v>17</v>
      </c>
      <c r="X694" s="59" t="s">
        <v>17</v>
      </c>
      <c r="Y694" s="59" t="s">
        <v>17</v>
      </c>
      <c r="Z694" s="59" t="s">
        <v>17</v>
      </c>
      <c r="AA694" s="59" t="s">
        <v>17</v>
      </c>
      <c r="AB694" s="59" t="s">
        <v>17</v>
      </c>
      <c r="AC694" s="59" t="s">
        <v>17</v>
      </c>
      <c r="AD694" s="59" t="s">
        <v>17</v>
      </c>
      <c r="AE694" s="59" t="s">
        <v>17</v>
      </c>
      <c r="AF694" s="15"/>
      <c r="AG694" s="15"/>
      <c r="AH694" s="15"/>
      <c r="AI694" s="15"/>
    </row>
    <row r="695" spans="1:35" s="14" customFormat="1" x14ac:dyDescent="0.35">
      <c r="A695" s="1" t="s">
        <v>1641</v>
      </c>
      <c r="B695" s="1" t="s">
        <v>1642</v>
      </c>
      <c r="C695" s="3"/>
      <c r="D695" s="1" t="s">
        <v>12</v>
      </c>
      <c r="E695" s="1" t="s">
        <v>13</v>
      </c>
      <c r="F695" s="3" t="s">
        <v>39</v>
      </c>
      <c r="G695" s="1" t="s">
        <v>40</v>
      </c>
      <c r="H695" s="53" t="str">
        <f>_xlfn.XLOOKUP(B695,'[1]Nur des jours'!$B:$B,'[1]Nur des jours'!$H:$H,"")</f>
        <v>ZTE</v>
      </c>
      <c r="I695" s="54">
        <v>0</v>
      </c>
      <c r="J695" s="54">
        <v>0</v>
      </c>
      <c r="K695" s="54">
        <v>0</v>
      </c>
      <c r="L695" s="55">
        <v>0</v>
      </c>
      <c r="M695" s="56" t="s">
        <v>5375</v>
      </c>
      <c r="N695" s="57"/>
      <c r="O695" s="16" t="str" cm="1">
        <f t="array" ref="O695">IFERROR(_xlfn.IFS(
Q695="MPR ISSUE","PDH",
Q695="BSS Hardware Issue","BSS",
Q695="Sites strategiques, MLL, Pylone, etc.","ENVTECH",
Q695="AKTIVCO DEFAUT GE &amp; POWER Cabinet","AKTIVCO",
Q695="AKTIVCO Coupure ENEO &amp; Baisse de tension","AKTIVCO GRID ONLY",
Q695="Coupure ENEO &amp; Baisse de tension","IHS GRID ONLY",
Q695="Defaut GE &amp; POWER Cabinet","IHS",
Q695="Sharing","Partners",
Q695="SIte strategiques &amp; DataCenter","SST &amp; DC",
Q695="Exclu","Exclu",
Q695="SAT","SAT",
Q695="SPARE-ISSUE","SPARE-ISSUE",
Q695="Fiber CAmtel","TRANS_FO_CAMTEL",
Q695="Fiber AOF","Fiber AOF",
Q695="Projet OCM (HUAWEI)","TRAVAUX-HUAWEI",
Q695="Projet OCM (NOKIA)","TRAVAUX-NOKIA",
Q695="ACCESS-ISSUE","ACCESS-ISSUE",
Q695="Projet OCM (ZTE, NOKIA, autres projets)","TRAVAUX OCM",
Q695="No root CAuse","No root cause",
Q695="ODU HS","PDH",
Q695="IP &amp; VLAN","PDH",
Q695="Warehouse HUAWEI","SPARE-ISSUE",
Q695="SPARE-HS","SPARE-ISSUE",
Q695="Power Telco","BSS"
),"")</f>
        <v>No root cause</v>
      </c>
      <c r="P695" s="22" t="str" cm="1">
        <f t="array" ref="P695">IFERROR(_xlfn.IFS(
Q695="MPR ISSUE","TX ISSUE",
Q695="BSS Hardware Issue","RAN ISSUE",
Q695="Sites strategiques, MLL, Pylone, etc.","ENVTECH",
Q695="AKTIVCO DEFAUT GE &amp; POWER Cabinet","POWER ISSUE",
Q695="AKTIVCO Coupure ENEO &amp; Baisse de tension","POWER ISSUE",
Q695="Coupure ENEO &amp; Baisse de tension","POWER ISSUE",
Q695="Defaut GE &amp; POWER Cabinet","POWER ISSUE",
Q695="Sharing","POWER ISSUE",
Q695="SIte strategiques &amp; DataCenter","POWER ISSUE",
Q695="Exclu","Exclu",
Q695="SAT","TX ISSUE",
Q695="SPARE-ISSUE","SPARE-ISSUE",
Q695="Fiber CAmtel","TX ISSUE",
Q695="Fiber AOF","TX ISSUE",
Q695="Projet OCM (HUAWEI)","TRAVAUX-HUAWEI",
Q695="Projet OCM (NOKIA)","TRAVAUX -NOKIA",
Q695="ACCESS-ISSUE","ACCESS-ISSUE",
Q695="Projet OCM (ZTE, NOKIA, autres projets)","TRAVAUX OCM",
Q695="No root CAuse","No root cause",
Q695="ODU HS","TX ISSUE",
Q695="IP &amp; VLAN","TX ISSUE",
Q695="Warehouse HUAWEI","SPARE-ISSUE",
Q695="SPARE-HS","SPARE-ISSUE",
Q695="Power Telco","RAN ISSUE"
),"")</f>
        <v>No root cause</v>
      </c>
      <c r="Q695" s="50" t="s">
        <v>5878</v>
      </c>
      <c r="R695" s="23" t="str" cm="1">
        <f t="array" ref="R695">IFERROR(_xlfn.IFS(
Q695="MPR ISSUE","ACTIVE",
Q695="BSS Hardware Issue","ACTIVE",
Q695="Sites strategiques, MLL, Pylone, etc.","PASSIVE",
Q695="AKTIVCO DEFAUT GE &amp; POWER Cabinet","PASSIVE",
Q695="AKTIVCO Coupure ENEO &amp; Baisse de tension","PASSIVE",
Q695="Coupure ENEO &amp; Baisse de tension","PASSIVE",
Q695="Defaut GE &amp; POWER Cabinet","PASSIVE",
Q695="Sharing","PASSIVE",
Q695="SIte strategiques &amp; DataCenter","PASSIVE",
Q695="Exclu","Exclu",
Q695="SAT","ACTIVE",
Q695="SPARE-ISSUE","SPARE-ISSUE",
Q695="Fiber CAmtel","ACTIVE",
Q695="Fiber AOF","ACTIVE",
Q695="Projet OCM (HUAWEI)","PLANNED WORKS",
Q695="Projet OCM (NOKIA)","PLANNED WORKS",
Q695="ACCESS-ISSUE","ACCESS-ISSUE",
Q695="Projet OCM (ZTE, NOKIA, autres projets)","PLANNED WORKS",
Q695="No root CAuse","No root cause",
Q695="ODU HS","ACTIVE",
Q695="IP &amp; VLAN","ACTIVE",
Q695="Warehouse HUAWEI","SPARE-ISSUE",
Q695="SPARE-HS","SPARE-ISSUE",
Q695="Power Telco","ACTIVE"
),"")</f>
        <v>No root cause</v>
      </c>
      <c r="S695" s="58" t="s">
        <v>17</v>
      </c>
      <c r="T695" s="7" t="s">
        <v>17</v>
      </c>
      <c r="U695" s="7" t="s">
        <v>17</v>
      </c>
      <c r="V695" s="59" t="s">
        <v>17</v>
      </c>
      <c r="W695" s="59" t="s">
        <v>17</v>
      </c>
      <c r="X695" s="59" t="s">
        <v>17</v>
      </c>
      <c r="Y695" s="59" t="s">
        <v>17</v>
      </c>
      <c r="Z695" s="59" t="s">
        <v>17</v>
      </c>
      <c r="AA695" s="59" t="s">
        <v>17</v>
      </c>
      <c r="AB695" s="59" t="s">
        <v>17</v>
      </c>
      <c r="AC695" s="59" t="s">
        <v>17</v>
      </c>
      <c r="AD695" s="59" t="s">
        <v>17</v>
      </c>
      <c r="AE695" s="59" t="s">
        <v>17</v>
      </c>
      <c r="AF695" s="15"/>
      <c r="AG695" s="15"/>
      <c r="AH695" s="15"/>
      <c r="AI695" s="15"/>
    </row>
    <row r="696" spans="1:35" s="14" customFormat="1" x14ac:dyDescent="0.35">
      <c r="A696" s="1" t="s">
        <v>3478</v>
      </c>
      <c r="B696" s="1" t="s">
        <v>3479</v>
      </c>
      <c r="C696" s="3"/>
      <c r="D696" s="1"/>
      <c r="E696" s="1"/>
      <c r="F696" s="3" t="s">
        <v>33</v>
      </c>
      <c r="G696" s="1" t="s">
        <v>3478</v>
      </c>
      <c r="H696" s="62" t="str">
        <f>_xlfn.XLOOKUP(B696,'[1]Nur des jours'!$B:$B,'[1]Nur des jours'!$H:$H,"")</f>
        <v>NOKIA</v>
      </c>
      <c r="I696" s="54">
        <v>0</v>
      </c>
      <c r="J696" s="54">
        <v>0</v>
      </c>
      <c r="K696" s="54">
        <v>0</v>
      </c>
      <c r="L696" s="55">
        <v>0</v>
      </c>
      <c r="M696" s="56" t="s">
        <v>5375</v>
      </c>
      <c r="N696" s="57"/>
      <c r="O696" s="16" t="str" cm="1">
        <f t="array" ref="O696">IFERROR(_xlfn.IFS(
Q696="MPR ISSUE","PDH",
Q696="BSS Hardware Issue","BSS",
Q696="Sites strategiques, MLL, Pylone, etc.","ENVTECH",
Q696="AKTIVCO DEFAUT GE &amp; POWER Cabinet","AKTIVCO",
Q696="AKTIVCO Coupure ENEO &amp; Baisse de tension","AKTIVCO GRID ONLY",
Q696="Coupure ENEO &amp; Baisse de tension","IHS GRID ONLY",
Q696="Defaut GE &amp; POWER Cabinet","IHS",
Q696="Sharing","Partners",
Q696="SIte strategiques &amp; DataCenter","SST &amp; DC",
Q696="Exclu","Exclu",
Q696="SAT","SAT",
Q696="SPARE-ISSUE","SPARE-ISSUE",
Q696="Fiber CAmtel","TRANS_FO_CAMTEL",
Q696="Fiber AOF","Fiber AOF",
Q696="Projet OCM (HUAWEI)","TRAVAUX-HUAWEI",
Q696="Projet OCM (NOKIA)","TRAVAUX-NOKIA",
Q696="ACCESS-ISSUE","ACCESS-ISSUE",
Q696="Projet OCM (ZTE, NOKIA, autres projets)","TRAVAUX OCM",
Q696="No root CAuse","No root cause",
Q696="ODU HS","PDH",
Q696="IP &amp; VLAN","PDH",
Q696="Warehouse HUAWEI","SPARE-ISSUE",
Q696="SPARE-HS","SPARE-ISSUE",
Q696="Power Telco","BSS"
),"")</f>
        <v>No root cause</v>
      </c>
      <c r="P696" s="22" t="str" cm="1">
        <f t="array" ref="P696">IFERROR(_xlfn.IFS(
Q696="MPR ISSUE","TX ISSUE",
Q696="BSS Hardware Issue","RAN ISSUE",
Q696="Sites strategiques, MLL, Pylone, etc.","ENVTECH",
Q696="AKTIVCO DEFAUT GE &amp; POWER Cabinet","POWER ISSUE",
Q696="AKTIVCO Coupure ENEO &amp; Baisse de tension","POWER ISSUE",
Q696="Coupure ENEO &amp; Baisse de tension","POWER ISSUE",
Q696="Defaut GE &amp; POWER Cabinet","POWER ISSUE",
Q696="Sharing","POWER ISSUE",
Q696="SIte strategiques &amp; DataCenter","POWER ISSUE",
Q696="Exclu","Exclu",
Q696="SAT","TX ISSUE",
Q696="SPARE-ISSUE","SPARE-ISSUE",
Q696="Fiber CAmtel","TX ISSUE",
Q696="Fiber AOF","TX ISSUE",
Q696="Projet OCM (HUAWEI)","TRAVAUX-HUAWEI",
Q696="Projet OCM (NOKIA)","TRAVAUX -NOKIA",
Q696="ACCESS-ISSUE","ACCESS-ISSUE",
Q696="Projet OCM (ZTE, NOKIA, autres projets)","TRAVAUX OCM",
Q696="No root CAuse","No root cause",
Q696="ODU HS","TX ISSUE",
Q696="IP &amp; VLAN","TX ISSUE",
Q696="Warehouse HUAWEI","SPARE-ISSUE",
Q696="SPARE-HS","SPARE-ISSUE",
Q696="Power Telco","RAN ISSUE"
),"")</f>
        <v>No root cause</v>
      </c>
      <c r="Q696" s="50" t="s">
        <v>5878</v>
      </c>
      <c r="R696" s="23" t="str" cm="1">
        <f t="array" ref="R696">IFERROR(_xlfn.IFS(
Q696="MPR ISSUE","ACTIVE",
Q696="BSS Hardware Issue","ACTIVE",
Q696="Sites strategiques, MLL, Pylone, etc.","PASSIVE",
Q696="AKTIVCO DEFAUT GE &amp; POWER Cabinet","PASSIVE",
Q696="AKTIVCO Coupure ENEO &amp; Baisse de tension","PASSIVE",
Q696="Coupure ENEO &amp; Baisse de tension","PASSIVE",
Q696="Defaut GE &amp; POWER Cabinet","PASSIVE",
Q696="Sharing","PASSIVE",
Q696="SIte strategiques &amp; DataCenter","PASSIVE",
Q696="Exclu","Exclu",
Q696="SAT","ACTIVE",
Q696="SPARE-ISSUE","SPARE-ISSUE",
Q696="Fiber CAmtel","ACTIVE",
Q696="Fiber AOF","ACTIVE",
Q696="Projet OCM (HUAWEI)","PLANNED WORKS",
Q696="Projet OCM (NOKIA)","PLANNED WORKS",
Q696="ACCESS-ISSUE","ACCESS-ISSUE",
Q696="Projet OCM (ZTE, NOKIA, autres projets)","PLANNED WORKS",
Q696="No root CAuse","No root cause",
Q696="ODU HS","ACTIVE",
Q696="IP &amp; VLAN","ACTIVE",
Q696="Warehouse HUAWEI","SPARE-ISSUE",
Q696="SPARE-HS","SPARE-ISSUE",
Q696="Power Telco","ACTIVE"
),"")</f>
        <v>No root cause</v>
      </c>
      <c r="S696" s="58" t="s">
        <v>17</v>
      </c>
      <c r="T696" s="7" t="s">
        <v>17</v>
      </c>
      <c r="U696" s="7" t="s">
        <v>17</v>
      </c>
      <c r="V696" s="59" t="s">
        <v>17</v>
      </c>
      <c r="W696" s="59" t="s">
        <v>17</v>
      </c>
      <c r="X696" s="59" t="s">
        <v>17</v>
      </c>
      <c r="Y696" s="59" t="s">
        <v>17</v>
      </c>
      <c r="Z696" s="59" t="s">
        <v>17</v>
      </c>
      <c r="AA696" s="59" t="s">
        <v>17</v>
      </c>
      <c r="AB696" s="59" t="s">
        <v>17</v>
      </c>
      <c r="AC696" s="59" t="s">
        <v>17</v>
      </c>
      <c r="AD696" s="59" t="s">
        <v>17</v>
      </c>
      <c r="AE696" s="59" t="s">
        <v>17</v>
      </c>
      <c r="AF696" s="15"/>
      <c r="AG696" s="15"/>
      <c r="AH696" s="15"/>
      <c r="AI696" s="15"/>
    </row>
    <row r="697" spans="1:35" s="14" customFormat="1" x14ac:dyDescent="0.35">
      <c r="A697" s="1" t="s">
        <v>2905</v>
      </c>
      <c r="B697" s="1" t="s">
        <v>2906</v>
      </c>
      <c r="C697" s="3"/>
      <c r="D697" s="1" t="s">
        <v>23</v>
      </c>
      <c r="E697" s="1" t="s">
        <v>565</v>
      </c>
      <c r="F697" s="3" t="s">
        <v>33</v>
      </c>
      <c r="G697" s="1" t="s">
        <v>2323</v>
      </c>
      <c r="H697" s="53" t="str">
        <f>_xlfn.XLOOKUP(B697,'[1]Nur des jours'!$B:$B,'[1]Nur des jours'!$H:$H,"")</f>
        <v>ZTE</v>
      </c>
      <c r="I697" s="54">
        <v>0</v>
      </c>
      <c r="J697" s="54">
        <v>0</v>
      </c>
      <c r="K697" s="54">
        <v>0</v>
      </c>
      <c r="L697" s="55">
        <v>0</v>
      </c>
      <c r="M697" s="56" t="s">
        <v>5375</v>
      </c>
      <c r="N697" s="57"/>
      <c r="O697" s="16" t="str" cm="1">
        <f t="array" ref="O697">IFERROR(_xlfn.IFS(
Q697="MPR ISSUE","PDH",
Q697="BSS Hardware Issue","BSS",
Q697="Sites strategiques, MLL, Pylone, etc.","ENVTECH",
Q697="AKTIVCO DEFAUT GE &amp; POWER Cabinet","AKTIVCO",
Q697="AKTIVCO Coupure ENEO &amp; Baisse de tension","AKTIVCO GRID ONLY",
Q697="Coupure ENEO &amp; Baisse de tension","IHS GRID ONLY",
Q697="Defaut GE &amp; POWER Cabinet","IHS",
Q697="Sharing","Partners",
Q697="SIte strategiques &amp; DataCenter","SST &amp; DC",
Q697="Exclu","Exclu",
Q697="SAT","SAT",
Q697="SPARE-ISSUE","SPARE-ISSUE",
Q697="Fiber CAmtel","TRANS_FO_CAMTEL",
Q697="Fiber AOF","Fiber AOF",
Q697="Projet OCM (HUAWEI)","TRAVAUX-HUAWEI",
Q697="Projet OCM (NOKIA)","TRAVAUX-NOKIA",
Q697="ACCESS-ISSUE","ACCESS-ISSUE",
Q697="Projet OCM (ZTE, NOKIA, autres projets)","TRAVAUX OCM",
Q697="No root CAuse","No root cause",
Q697="ODU HS","PDH",
Q697="IP &amp; VLAN","PDH",
Q697="Warehouse HUAWEI","SPARE-ISSUE",
Q697="SPARE-HS","SPARE-ISSUE",
Q697="Power Telco","BSS"
),"")</f>
        <v>No root cause</v>
      </c>
      <c r="P697" s="22" t="str" cm="1">
        <f t="array" ref="P697">IFERROR(_xlfn.IFS(
Q697="MPR ISSUE","TX ISSUE",
Q697="BSS Hardware Issue","RAN ISSUE",
Q697="Sites strategiques, MLL, Pylone, etc.","ENVTECH",
Q697="AKTIVCO DEFAUT GE &amp; POWER Cabinet","POWER ISSUE",
Q697="AKTIVCO Coupure ENEO &amp; Baisse de tension","POWER ISSUE",
Q697="Coupure ENEO &amp; Baisse de tension","POWER ISSUE",
Q697="Defaut GE &amp; POWER Cabinet","POWER ISSUE",
Q697="Sharing","POWER ISSUE",
Q697="SIte strategiques &amp; DataCenter","POWER ISSUE",
Q697="Exclu","Exclu",
Q697="SAT","TX ISSUE",
Q697="SPARE-ISSUE","SPARE-ISSUE",
Q697="Fiber CAmtel","TX ISSUE",
Q697="Fiber AOF","TX ISSUE",
Q697="Projet OCM (HUAWEI)","TRAVAUX-HUAWEI",
Q697="Projet OCM (NOKIA)","TRAVAUX -NOKIA",
Q697="ACCESS-ISSUE","ACCESS-ISSUE",
Q697="Projet OCM (ZTE, NOKIA, autres projets)","TRAVAUX OCM",
Q697="No root CAuse","No root cause",
Q697="ODU HS","TX ISSUE",
Q697="IP &amp; VLAN","TX ISSUE",
Q697="Warehouse HUAWEI","SPARE-ISSUE",
Q697="SPARE-HS","SPARE-ISSUE",
Q697="Power Telco","RAN ISSUE"
),"")</f>
        <v>No root cause</v>
      </c>
      <c r="Q697" s="50" t="s">
        <v>5878</v>
      </c>
      <c r="R697" s="23" t="str" cm="1">
        <f t="array" ref="R697">IFERROR(_xlfn.IFS(
Q697="MPR ISSUE","ACTIVE",
Q697="BSS Hardware Issue","ACTIVE",
Q697="Sites strategiques, MLL, Pylone, etc.","PASSIVE",
Q697="AKTIVCO DEFAUT GE &amp; POWER Cabinet","PASSIVE",
Q697="AKTIVCO Coupure ENEO &amp; Baisse de tension","PASSIVE",
Q697="Coupure ENEO &amp; Baisse de tension","PASSIVE",
Q697="Defaut GE &amp; POWER Cabinet","PASSIVE",
Q697="Sharing","PASSIVE",
Q697="SIte strategiques &amp; DataCenter","PASSIVE",
Q697="Exclu","Exclu",
Q697="SAT","ACTIVE",
Q697="SPARE-ISSUE","SPARE-ISSUE",
Q697="Fiber CAmtel","ACTIVE",
Q697="Fiber AOF","ACTIVE",
Q697="Projet OCM (HUAWEI)","PLANNED WORKS",
Q697="Projet OCM (NOKIA)","PLANNED WORKS",
Q697="ACCESS-ISSUE","ACCESS-ISSUE",
Q697="Projet OCM (ZTE, NOKIA, autres projets)","PLANNED WORKS",
Q697="No root CAuse","No root cause",
Q697="ODU HS","ACTIVE",
Q697="IP &amp; VLAN","ACTIVE",
Q697="Warehouse HUAWEI","SPARE-ISSUE",
Q697="SPARE-HS","SPARE-ISSUE",
Q697="Power Telco","ACTIVE"
),"")</f>
        <v>No root cause</v>
      </c>
      <c r="S697" s="58" t="s">
        <v>17</v>
      </c>
      <c r="T697" s="7" t="s">
        <v>17</v>
      </c>
      <c r="U697" s="7" t="s">
        <v>17</v>
      </c>
      <c r="V697" s="59" t="s">
        <v>17</v>
      </c>
      <c r="W697" s="59" t="s">
        <v>17</v>
      </c>
      <c r="X697" s="59" t="s">
        <v>17</v>
      </c>
      <c r="Y697" s="59" t="s">
        <v>17</v>
      </c>
      <c r="Z697" s="59" t="s">
        <v>17</v>
      </c>
      <c r="AA697" s="59" t="s">
        <v>17</v>
      </c>
      <c r="AB697" s="59" t="s">
        <v>17</v>
      </c>
      <c r="AC697" s="59" t="s">
        <v>17</v>
      </c>
      <c r="AD697" s="59" t="s">
        <v>17</v>
      </c>
      <c r="AE697" s="59" t="s">
        <v>17</v>
      </c>
      <c r="AF697" s="15"/>
      <c r="AG697" s="15"/>
      <c r="AH697" s="15"/>
      <c r="AI697" s="15"/>
    </row>
    <row r="698" spans="1:35" s="14" customFormat="1" x14ac:dyDescent="0.35">
      <c r="A698" s="1" t="s">
        <v>2143</v>
      </c>
      <c r="B698" s="1" t="s">
        <v>2144</v>
      </c>
      <c r="C698" s="3"/>
      <c r="D698" s="1" t="s">
        <v>23</v>
      </c>
      <c r="E698" s="1" t="s">
        <v>32</v>
      </c>
      <c r="F698" s="3" t="s">
        <v>33</v>
      </c>
      <c r="G698" s="1" t="s">
        <v>34</v>
      </c>
      <c r="H698" s="53" t="str">
        <f>_xlfn.XLOOKUP(B698,'[1]Nur des jours'!$B:$B,'[1]Nur des jours'!$H:$H,"")</f>
        <v>ZTE</v>
      </c>
      <c r="I698" s="54">
        <v>0</v>
      </c>
      <c r="J698" s="54">
        <v>0</v>
      </c>
      <c r="K698" s="54">
        <v>0</v>
      </c>
      <c r="L698" s="55">
        <v>0</v>
      </c>
      <c r="M698" s="56" t="s">
        <v>5375</v>
      </c>
      <c r="N698" s="57"/>
      <c r="O698" s="16" t="str" cm="1">
        <f t="array" ref="O698">IFERROR(_xlfn.IFS(
Q698="MPR ISSUE","PDH",
Q698="BSS Hardware Issue","BSS",
Q698="Sites strategiques, MLL, Pylone, etc.","ENVTECH",
Q698="AKTIVCO DEFAUT GE &amp; POWER Cabinet","AKTIVCO",
Q698="AKTIVCO Coupure ENEO &amp; Baisse de tension","AKTIVCO GRID ONLY",
Q698="Coupure ENEO &amp; Baisse de tension","IHS GRID ONLY",
Q698="Defaut GE &amp; POWER Cabinet","IHS",
Q698="Sharing","Partners",
Q698="SIte strategiques &amp; DataCenter","SST &amp; DC",
Q698="Exclu","Exclu",
Q698="SAT","SAT",
Q698="SPARE-ISSUE","SPARE-ISSUE",
Q698="Fiber CAmtel","TRANS_FO_CAMTEL",
Q698="Fiber AOF","Fiber AOF",
Q698="Projet OCM (HUAWEI)","TRAVAUX-HUAWEI",
Q698="Projet OCM (NOKIA)","TRAVAUX-NOKIA",
Q698="ACCESS-ISSUE","ACCESS-ISSUE",
Q698="Projet OCM (ZTE, NOKIA, autres projets)","TRAVAUX OCM",
Q698="No root CAuse","No root cause",
Q698="ODU HS","PDH",
Q698="IP &amp; VLAN","PDH",
Q698="Warehouse HUAWEI","SPARE-ISSUE",
Q698="SPARE-HS","SPARE-ISSUE",
Q698="Power Telco","BSS"
),"")</f>
        <v>No root cause</v>
      </c>
      <c r="P698" s="22" t="str" cm="1">
        <f t="array" ref="P698">IFERROR(_xlfn.IFS(
Q698="MPR ISSUE","TX ISSUE",
Q698="BSS Hardware Issue","RAN ISSUE",
Q698="Sites strategiques, MLL, Pylone, etc.","ENVTECH",
Q698="AKTIVCO DEFAUT GE &amp; POWER Cabinet","POWER ISSUE",
Q698="AKTIVCO Coupure ENEO &amp; Baisse de tension","POWER ISSUE",
Q698="Coupure ENEO &amp; Baisse de tension","POWER ISSUE",
Q698="Defaut GE &amp; POWER Cabinet","POWER ISSUE",
Q698="Sharing","POWER ISSUE",
Q698="SIte strategiques &amp; DataCenter","POWER ISSUE",
Q698="Exclu","Exclu",
Q698="SAT","TX ISSUE",
Q698="SPARE-ISSUE","SPARE-ISSUE",
Q698="Fiber CAmtel","TX ISSUE",
Q698="Fiber AOF","TX ISSUE",
Q698="Projet OCM (HUAWEI)","TRAVAUX-HUAWEI",
Q698="Projet OCM (NOKIA)","TRAVAUX -NOKIA",
Q698="ACCESS-ISSUE","ACCESS-ISSUE",
Q698="Projet OCM (ZTE, NOKIA, autres projets)","TRAVAUX OCM",
Q698="No root CAuse","No root cause",
Q698="ODU HS","TX ISSUE",
Q698="IP &amp; VLAN","TX ISSUE",
Q698="Warehouse HUAWEI","SPARE-ISSUE",
Q698="SPARE-HS","SPARE-ISSUE",
Q698="Power Telco","RAN ISSUE"
),"")</f>
        <v>No root cause</v>
      </c>
      <c r="Q698" s="50" t="s">
        <v>5878</v>
      </c>
      <c r="R698" s="23" t="str" cm="1">
        <f t="array" ref="R698">IFERROR(_xlfn.IFS(
Q698="MPR ISSUE","ACTIVE",
Q698="BSS Hardware Issue","ACTIVE",
Q698="Sites strategiques, MLL, Pylone, etc.","PASSIVE",
Q698="AKTIVCO DEFAUT GE &amp; POWER Cabinet","PASSIVE",
Q698="AKTIVCO Coupure ENEO &amp; Baisse de tension","PASSIVE",
Q698="Coupure ENEO &amp; Baisse de tension","PASSIVE",
Q698="Defaut GE &amp; POWER Cabinet","PASSIVE",
Q698="Sharing","PASSIVE",
Q698="SIte strategiques &amp; DataCenter","PASSIVE",
Q698="Exclu","Exclu",
Q698="SAT","ACTIVE",
Q698="SPARE-ISSUE","SPARE-ISSUE",
Q698="Fiber CAmtel","ACTIVE",
Q698="Fiber AOF","ACTIVE",
Q698="Projet OCM (HUAWEI)","PLANNED WORKS",
Q698="Projet OCM (NOKIA)","PLANNED WORKS",
Q698="ACCESS-ISSUE","ACCESS-ISSUE",
Q698="Projet OCM (ZTE, NOKIA, autres projets)","PLANNED WORKS",
Q698="No root CAuse","No root cause",
Q698="ODU HS","ACTIVE",
Q698="IP &amp; VLAN","ACTIVE",
Q698="Warehouse HUAWEI","SPARE-ISSUE",
Q698="SPARE-HS","SPARE-ISSUE",
Q698="Power Telco","ACTIVE"
),"")</f>
        <v>No root cause</v>
      </c>
      <c r="S698" s="58" t="s">
        <v>17</v>
      </c>
      <c r="T698" s="7" t="s">
        <v>17</v>
      </c>
      <c r="U698" s="7" t="s">
        <v>17</v>
      </c>
      <c r="V698" s="59" t="s">
        <v>17</v>
      </c>
      <c r="W698" s="59" t="s">
        <v>17</v>
      </c>
      <c r="X698" s="59" t="s">
        <v>17</v>
      </c>
      <c r="Y698" s="59" t="s">
        <v>17</v>
      </c>
      <c r="Z698" s="59" t="s">
        <v>17</v>
      </c>
      <c r="AA698" s="59" t="s">
        <v>17</v>
      </c>
      <c r="AB698" s="59" t="s">
        <v>17</v>
      </c>
      <c r="AC698" s="59" t="s">
        <v>17</v>
      </c>
      <c r="AD698" s="59" t="s">
        <v>17</v>
      </c>
      <c r="AE698" s="59" t="s">
        <v>17</v>
      </c>
      <c r="AF698" s="15"/>
      <c r="AG698" s="15"/>
      <c r="AH698" s="15"/>
      <c r="AI698" s="15"/>
    </row>
    <row r="699" spans="1:35" s="14" customFormat="1" x14ac:dyDescent="0.35">
      <c r="A699" s="1" t="s">
        <v>4818</v>
      </c>
      <c r="B699" s="1" t="s">
        <v>4819</v>
      </c>
      <c r="C699" s="3"/>
      <c r="D699" s="1" t="s">
        <v>12</v>
      </c>
      <c r="E699" s="1" t="s">
        <v>13</v>
      </c>
      <c r="F699" s="3" t="s">
        <v>39</v>
      </c>
      <c r="G699" s="1" t="s">
        <v>40</v>
      </c>
      <c r="H699" s="53" t="str">
        <f>_xlfn.XLOOKUP(B699,'[1]Nur des jours'!$B:$B,'[1]Nur des jours'!$H:$H,"")</f>
        <v>ZTE</v>
      </c>
      <c r="I699" s="54">
        <v>0</v>
      </c>
      <c r="J699" s="54">
        <v>0</v>
      </c>
      <c r="K699" s="54">
        <v>0</v>
      </c>
      <c r="L699" s="55">
        <v>0</v>
      </c>
      <c r="M699" s="56" t="s">
        <v>5375</v>
      </c>
      <c r="N699" s="57"/>
      <c r="O699" s="16" t="str" cm="1">
        <f t="array" ref="O699">IFERROR(_xlfn.IFS(
Q699="MPR ISSUE","PDH",
Q699="BSS Hardware Issue","BSS",
Q699="Sites strategiques, MLL, Pylone, etc.","ENVTECH",
Q699="AKTIVCO DEFAUT GE &amp; POWER Cabinet","AKTIVCO",
Q699="AKTIVCO Coupure ENEO &amp; Baisse de tension","AKTIVCO GRID ONLY",
Q699="Coupure ENEO &amp; Baisse de tension","IHS GRID ONLY",
Q699="Defaut GE &amp; POWER Cabinet","IHS",
Q699="Sharing","Partners",
Q699="SIte strategiques &amp; DataCenter","SST &amp; DC",
Q699="Exclu","Exclu",
Q699="SAT","SAT",
Q699="SPARE-ISSUE","SPARE-ISSUE",
Q699="Fiber CAmtel","TRANS_FO_CAMTEL",
Q699="Fiber AOF","Fiber AOF",
Q699="Projet OCM (HUAWEI)","TRAVAUX-HUAWEI",
Q699="Projet OCM (NOKIA)","TRAVAUX-NOKIA",
Q699="ACCESS-ISSUE","ACCESS-ISSUE",
Q699="Projet OCM (ZTE, NOKIA, autres projets)","TRAVAUX OCM",
Q699="No root CAuse","No root cause",
Q699="ODU HS","PDH",
Q699="IP &amp; VLAN","PDH",
Q699="Warehouse HUAWEI","SPARE-ISSUE",
Q699="SPARE-HS","SPARE-ISSUE",
Q699="Power Telco","BSS"
),"")</f>
        <v>No root cause</v>
      </c>
      <c r="P699" s="22" t="str" cm="1">
        <f t="array" ref="P699">IFERROR(_xlfn.IFS(
Q699="MPR ISSUE","TX ISSUE",
Q699="BSS Hardware Issue","RAN ISSUE",
Q699="Sites strategiques, MLL, Pylone, etc.","ENVTECH",
Q699="AKTIVCO DEFAUT GE &amp; POWER Cabinet","POWER ISSUE",
Q699="AKTIVCO Coupure ENEO &amp; Baisse de tension","POWER ISSUE",
Q699="Coupure ENEO &amp; Baisse de tension","POWER ISSUE",
Q699="Defaut GE &amp; POWER Cabinet","POWER ISSUE",
Q699="Sharing","POWER ISSUE",
Q699="SIte strategiques &amp; DataCenter","POWER ISSUE",
Q699="Exclu","Exclu",
Q699="SAT","TX ISSUE",
Q699="SPARE-ISSUE","SPARE-ISSUE",
Q699="Fiber CAmtel","TX ISSUE",
Q699="Fiber AOF","TX ISSUE",
Q699="Projet OCM (HUAWEI)","TRAVAUX-HUAWEI",
Q699="Projet OCM (NOKIA)","TRAVAUX -NOKIA",
Q699="ACCESS-ISSUE","ACCESS-ISSUE",
Q699="Projet OCM (ZTE, NOKIA, autres projets)","TRAVAUX OCM",
Q699="No root CAuse","No root cause",
Q699="ODU HS","TX ISSUE",
Q699="IP &amp; VLAN","TX ISSUE",
Q699="Warehouse HUAWEI","SPARE-ISSUE",
Q699="SPARE-HS","SPARE-ISSUE",
Q699="Power Telco","RAN ISSUE"
),"")</f>
        <v>No root cause</v>
      </c>
      <c r="Q699" s="50" t="s">
        <v>5878</v>
      </c>
      <c r="R699" s="23" t="str" cm="1">
        <f t="array" ref="R699">IFERROR(_xlfn.IFS(
Q699="MPR ISSUE","ACTIVE",
Q699="BSS Hardware Issue","ACTIVE",
Q699="Sites strategiques, MLL, Pylone, etc.","PASSIVE",
Q699="AKTIVCO DEFAUT GE &amp; POWER Cabinet","PASSIVE",
Q699="AKTIVCO Coupure ENEO &amp; Baisse de tension","PASSIVE",
Q699="Coupure ENEO &amp; Baisse de tension","PASSIVE",
Q699="Defaut GE &amp; POWER Cabinet","PASSIVE",
Q699="Sharing","PASSIVE",
Q699="SIte strategiques &amp; DataCenter","PASSIVE",
Q699="Exclu","Exclu",
Q699="SAT","ACTIVE",
Q699="SPARE-ISSUE","SPARE-ISSUE",
Q699="Fiber CAmtel","ACTIVE",
Q699="Fiber AOF","ACTIVE",
Q699="Projet OCM (HUAWEI)","PLANNED WORKS",
Q699="Projet OCM (NOKIA)","PLANNED WORKS",
Q699="ACCESS-ISSUE","ACCESS-ISSUE",
Q699="Projet OCM (ZTE, NOKIA, autres projets)","PLANNED WORKS",
Q699="No root CAuse","No root cause",
Q699="ODU HS","ACTIVE",
Q699="IP &amp; VLAN","ACTIVE",
Q699="Warehouse HUAWEI","SPARE-ISSUE",
Q699="SPARE-HS","SPARE-ISSUE",
Q699="Power Telco","ACTIVE"
),"")</f>
        <v>No root cause</v>
      </c>
      <c r="S699" s="58" t="s">
        <v>17</v>
      </c>
      <c r="T699" s="7" t="s">
        <v>17</v>
      </c>
      <c r="U699" s="7" t="s">
        <v>17</v>
      </c>
      <c r="V699" s="59" t="s">
        <v>17</v>
      </c>
      <c r="W699" s="59" t="s">
        <v>17</v>
      </c>
      <c r="X699" s="59" t="s">
        <v>17</v>
      </c>
      <c r="Y699" s="59" t="s">
        <v>17</v>
      </c>
      <c r="Z699" s="59" t="s">
        <v>17</v>
      </c>
      <c r="AA699" s="59" t="s">
        <v>17</v>
      </c>
      <c r="AB699" s="59" t="s">
        <v>17</v>
      </c>
      <c r="AC699" s="59" t="s">
        <v>17</v>
      </c>
      <c r="AD699" s="59" t="s">
        <v>17</v>
      </c>
      <c r="AE699" s="59" t="s">
        <v>17</v>
      </c>
      <c r="AF699" s="15"/>
      <c r="AG699" s="15"/>
      <c r="AH699" s="15"/>
      <c r="AI699" s="15"/>
    </row>
    <row r="700" spans="1:35" s="14" customFormat="1" x14ac:dyDescent="0.35">
      <c r="A700" s="1" t="s">
        <v>2849</v>
      </c>
      <c r="B700" s="1" t="s">
        <v>2850</v>
      </c>
      <c r="C700" s="3"/>
      <c r="D700" s="1" t="s">
        <v>12</v>
      </c>
      <c r="E700" s="1" t="s">
        <v>13</v>
      </c>
      <c r="F700" s="3" t="s">
        <v>33</v>
      </c>
      <c r="G700" s="1" t="s">
        <v>34</v>
      </c>
      <c r="H700" s="53" t="str">
        <f>_xlfn.XLOOKUP(B700,'[1]Nur des jours'!$B:$B,'[1]Nur des jours'!$H:$H,"")</f>
        <v>ZTE</v>
      </c>
      <c r="I700" s="54">
        <v>0</v>
      </c>
      <c r="J700" s="54">
        <v>0</v>
      </c>
      <c r="K700" s="54">
        <v>0</v>
      </c>
      <c r="L700" s="55">
        <v>0</v>
      </c>
      <c r="M700" s="56" t="s">
        <v>5375</v>
      </c>
      <c r="N700" s="57"/>
      <c r="O700" s="16" t="str" cm="1">
        <f t="array" ref="O700">IFERROR(_xlfn.IFS(
Q700="MPR ISSUE","PDH",
Q700="BSS Hardware Issue","BSS",
Q700="Sites strategiques, MLL, Pylone, etc.","ENVTECH",
Q700="AKTIVCO DEFAUT GE &amp; POWER Cabinet","AKTIVCO",
Q700="AKTIVCO Coupure ENEO &amp; Baisse de tension","AKTIVCO GRID ONLY",
Q700="Coupure ENEO &amp; Baisse de tension","IHS GRID ONLY",
Q700="Defaut GE &amp; POWER Cabinet","IHS",
Q700="Sharing","Partners",
Q700="SIte strategiques &amp; DataCenter","SST &amp; DC",
Q700="Exclu","Exclu",
Q700="SAT","SAT",
Q700="SPARE-ISSUE","SPARE-ISSUE",
Q700="Fiber CAmtel","TRANS_FO_CAMTEL",
Q700="Fiber AOF","Fiber AOF",
Q700="Projet OCM (HUAWEI)","TRAVAUX-HUAWEI",
Q700="Projet OCM (NOKIA)","TRAVAUX-NOKIA",
Q700="ACCESS-ISSUE","ACCESS-ISSUE",
Q700="Projet OCM (ZTE, NOKIA, autres projets)","TRAVAUX OCM",
Q700="No root CAuse","No root cause",
Q700="ODU HS","PDH",
Q700="IP &amp; VLAN","PDH",
Q700="Warehouse HUAWEI","SPARE-ISSUE",
Q700="SPARE-HS","SPARE-ISSUE",
Q700="Power Telco","BSS"
),"")</f>
        <v>No root cause</v>
      </c>
      <c r="P700" s="22" t="str" cm="1">
        <f t="array" ref="P700">IFERROR(_xlfn.IFS(
Q700="MPR ISSUE","TX ISSUE",
Q700="BSS Hardware Issue","RAN ISSUE",
Q700="Sites strategiques, MLL, Pylone, etc.","ENVTECH",
Q700="AKTIVCO DEFAUT GE &amp; POWER Cabinet","POWER ISSUE",
Q700="AKTIVCO Coupure ENEO &amp; Baisse de tension","POWER ISSUE",
Q700="Coupure ENEO &amp; Baisse de tension","POWER ISSUE",
Q700="Defaut GE &amp; POWER Cabinet","POWER ISSUE",
Q700="Sharing","POWER ISSUE",
Q700="SIte strategiques &amp; DataCenter","POWER ISSUE",
Q700="Exclu","Exclu",
Q700="SAT","TX ISSUE",
Q700="SPARE-ISSUE","SPARE-ISSUE",
Q700="Fiber CAmtel","TX ISSUE",
Q700="Fiber AOF","TX ISSUE",
Q700="Projet OCM (HUAWEI)","TRAVAUX-HUAWEI",
Q700="Projet OCM (NOKIA)","TRAVAUX -NOKIA",
Q700="ACCESS-ISSUE","ACCESS-ISSUE",
Q700="Projet OCM (ZTE, NOKIA, autres projets)","TRAVAUX OCM",
Q700="No root CAuse","No root cause",
Q700="ODU HS","TX ISSUE",
Q700="IP &amp; VLAN","TX ISSUE",
Q700="Warehouse HUAWEI","SPARE-ISSUE",
Q700="SPARE-HS","SPARE-ISSUE",
Q700="Power Telco","RAN ISSUE"
),"")</f>
        <v>No root cause</v>
      </c>
      <c r="Q700" s="50" t="s">
        <v>5878</v>
      </c>
      <c r="R700" s="23" t="str" cm="1">
        <f t="array" ref="R700">IFERROR(_xlfn.IFS(
Q700="MPR ISSUE","ACTIVE",
Q700="BSS Hardware Issue","ACTIVE",
Q700="Sites strategiques, MLL, Pylone, etc.","PASSIVE",
Q700="AKTIVCO DEFAUT GE &amp; POWER Cabinet","PASSIVE",
Q700="AKTIVCO Coupure ENEO &amp; Baisse de tension","PASSIVE",
Q700="Coupure ENEO &amp; Baisse de tension","PASSIVE",
Q700="Defaut GE &amp; POWER Cabinet","PASSIVE",
Q700="Sharing","PASSIVE",
Q700="SIte strategiques &amp; DataCenter","PASSIVE",
Q700="Exclu","Exclu",
Q700="SAT","ACTIVE",
Q700="SPARE-ISSUE","SPARE-ISSUE",
Q700="Fiber CAmtel","ACTIVE",
Q700="Fiber AOF","ACTIVE",
Q700="Projet OCM (HUAWEI)","PLANNED WORKS",
Q700="Projet OCM (NOKIA)","PLANNED WORKS",
Q700="ACCESS-ISSUE","ACCESS-ISSUE",
Q700="Projet OCM (ZTE, NOKIA, autres projets)","PLANNED WORKS",
Q700="No root CAuse","No root cause",
Q700="ODU HS","ACTIVE",
Q700="IP &amp; VLAN","ACTIVE",
Q700="Warehouse HUAWEI","SPARE-ISSUE",
Q700="SPARE-HS","SPARE-ISSUE",
Q700="Power Telco","ACTIVE"
),"")</f>
        <v>No root cause</v>
      </c>
      <c r="S700" s="58" t="s">
        <v>17</v>
      </c>
      <c r="T700" s="7" t="s">
        <v>17</v>
      </c>
      <c r="U700" s="7" t="s">
        <v>17</v>
      </c>
      <c r="V700" s="59" t="s">
        <v>17</v>
      </c>
      <c r="W700" s="59" t="s">
        <v>17</v>
      </c>
      <c r="X700" s="59" t="s">
        <v>17</v>
      </c>
      <c r="Y700" s="59" t="s">
        <v>17</v>
      </c>
      <c r="Z700" s="59" t="s">
        <v>17</v>
      </c>
      <c r="AA700" s="59" t="s">
        <v>17</v>
      </c>
      <c r="AB700" s="59" t="s">
        <v>17</v>
      </c>
      <c r="AC700" s="59" t="s">
        <v>17</v>
      </c>
      <c r="AD700" s="59" t="s">
        <v>17</v>
      </c>
      <c r="AE700" s="59" t="s">
        <v>17</v>
      </c>
      <c r="AF700" s="15"/>
      <c r="AG700" s="15"/>
      <c r="AH700" s="15"/>
      <c r="AI700" s="15"/>
    </row>
    <row r="701" spans="1:35" s="14" customFormat="1" x14ac:dyDescent="0.35">
      <c r="A701" s="1" t="s">
        <v>315</v>
      </c>
      <c r="B701" s="1" t="s">
        <v>316</v>
      </c>
      <c r="C701" s="3"/>
      <c r="D701" s="1" t="s">
        <v>12</v>
      </c>
      <c r="E701" s="1" t="s">
        <v>98</v>
      </c>
      <c r="F701" s="3" t="s">
        <v>57</v>
      </c>
      <c r="G701" s="1" t="s">
        <v>317</v>
      </c>
      <c r="H701" s="62" t="str">
        <f>_xlfn.XLOOKUP(B701,'[1]Nur des jours'!$B:$B,'[1]Nur des jours'!$H:$H,"")</f>
        <v>NOKIA</v>
      </c>
      <c r="I701" s="54">
        <v>0</v>
      </c>
      <c r="J701" s="54">
        <v>0</v>
      </c>
      <c r="K701" s="54">
        <v>0</v>
      </c>
      <c r="L701" s="55">
        <v>0</v>
      </c>
      <c r="M701" s="56" t="s">
        <v>5377</v>
      </c>
      <c r="N701" s="57"/>
      <c r="O701" s="16" t="str" cm="1">
        <f t="array" ref="O701">IFERROR(_xlfn.IFS(
Q701="MPR ISSUE","PDH",
Q701="BSS Hardware Issue","BSS",
Q701="Sites strategiques, MLL, Pylone, etc.","ENVTECH",
Q701="AKTIVCO DEFAUT GE &amp; POWER Cabinet","AKTIVCO",
Q701="AKTIVCO Coupure ENEO &amp; Baisse de tension","AKTIVCO GRID ONLY",
Q701="Coupure ENEO &amp; Baisse de tension","IHS GRID ONLY",
Q701="Defaut GE &amp; POWER Cabinet","IHS",
Q701="Sharing","Partners",
Q701="SIte strategiques &amp; DataCenter","SST &amp; DC",
Q701="Exclu","Exclu",
Q701="SAT","SAT",
Q701="SPARE-ISSUE","SPARE-ISSUE",
Q701="Fiber CAmtel","TRANS_FO_CAMTEL",
Q701="Fiber AOF","Fiber AOF",
Q701="Projet OCM (HUAWEI)","TRAVAUX-HUAWEI",
Q701="Projet OCM (NOKIA)","TRAVAUX-NOKIA",
Q701="ACCESS-ISSUE","ACCESS-ISSUE",
Q701="Projet OCM (ZTE, NOKIA, autres projets)","TRAVAUX OCM",
Q701="No root CAuse","No root cause",
Q701="ODU HS","PDH",
Q701="IP &amp; VLAN","PDH",
Q701="Warehouse HUAWEI","SPARE-ISSUE",
Q701="SPARE-HS","SPARE-ISSUE",
Q701="Power Telco","BSS"
),"")</f>
        <v>No root cause</v>
      </c>
      <c r="P701" s="22" t="str" cm="1">
        <f t="array" ref="P701">IFERROR(_xlfn.IFS(
Q701="MPR ISSUE","TX ISSUE",
Q701="BSS Hardware Issue","RAN ISSUE",
Q701="Sites strategiques, MLL, Pylone, etc.","ENVTECH",
Q701="AKTIVCO DEFAUT GE &amp; POWER Cabinet","POWER ISSUE",
Q701="AKTIVCO Coupure ENEO &amp; Baisse de tension","POWER ISSUE",
Q701="Coupure ENEO &amp; Baisse de tension","POWER ISSUE",
Q701="Defaut GE &amp; POWER Cabinet","POWER ISSUE",
Q701="Sharing","POWER ISSUE",
Q701="SIte strategiques &amp; DataCenter","POWER ISSUE",
Q701="Exclu","Exclu",
Q701="SAT","TX ISSUE",
Q701="SPARE-ISSUE","SPARE-ISSUE",
Q701="Fiber CAmtel","TX ISSUE",
Q701="Fiber AOF","TX ISSUE",
Q701="Projet OCM (HUAWEI)","TRAVAUX-HUAWEI",
Q701="Projet OCM (NOKIA)","TRAVAUX -NOKIA",
Q701="ACCESS-ISSUE","ACCESS-ISSUE",
Q701="Projet OCM (ZTE, NOKIA, autres projets)","TRAVAUX OCM",
Q701="No root CAuse","No root cause",
Q701="ODU HS","TX ISSUE",
Q701="IP &amp; VLAN","TX ISSUE",
Q701="Warehouse HUAWEI","SPARE-ISSUE",
Q701="SPARE-HS","SPARE-ISSUE",
Q701="Power Telco","RAN ISSUE"
),"")</f>
        <v>No root cause</v>
      </c>
      <c r="Q701" s="50" t="s">
        <v>5878</v>
      </c>
      <c r="R701" s="23" t="str" cm="1">
        <f t="array" ref="R701">IFERROR(_xlfn.IFS(
Q701="MPR ISSUE","ACTIVE",
Q701="BSS Hardware Issue","ACTIVE",
Q701="Sites strategiques, MLL, Pylone, etc.","PASSIVE",
Q701="AKTIVCO DEFAUT GE &amp; POWER Cabinet","PASSIVE",
Q701="AKTIVCO Coupure ENEO &amp; Baisse de tension","PASSIVE",
Q701="Coupure ENEO &amp; Baisse de tension","PASSIVE",
Q701="Defaut GE &amp; POWER Cabinet","PASSIVE",
Q701="Sharing","PASSIVE",
Q701="SIte strategiques &amp; DataCenter","PASSIVE",
Q701="Exclu","Exclu",
Q701="SAT","ACTIVE",
Q701="SPARE-ISSUE","SPARE-ISSUE",
Q701="Fiber CAmtel","ACTIVE",
Q701="Fiber AOF","ACTIVE",
Q701="Projet OCM (HUAWEI)","PLANNED WORKS",
Q701="Projet OCM (NOKIA)","PLANNED WORKS",
Q701="ACCESS-ISSUE","ACCESS-ISSUE",
Q701="Projet OCM (ZTE, NOKIA, autres projets)","PLANNED WORKS",
Q701="No root CAuse","No root cause",
Q701="ODU HS","ACTIVE",
Q701="IP &amp; VLAN","ACTIVE",
Q701="Warehouse HUAWEI","SPARE-ISSUE",
Q701="SPARE-HS","SPARE-ISSUE",
Q701="Power Telco","ACTIVE"
),"")</f>
        <v>No root cause</v>
      </c>
      <c r="S701" s="58" t="s">
        <v>17</v>
      </c>
      <c r="T701" s="7" t="s">
        <v>17</v>
      </c>
      <c r="U701" s="7" t="s">
        <v>17</v>
      </c>
      <c r="V701" s="59" t="s">
        <v>17</v>
      </c>
      <c r="W701" s="59" t="s">
        <v>17</v>
      </c>
      <c r="X701" s="59" t="s">
        <v>17</v>
      </c>
      <c r="Y701" s="59" t="s">
        <v>17</v>
      </c>
      <c r="Z701" s="59" t="s">
        <v>17</v>
      </c>
      <c r="AA701" s="59" t="s">
        <v>17</v>
      </c>
      <c r="AB701" s="59" t="s">
        <v>17</v>
      </c>
      <c r="AC701" s="59" t="s">
        <v>17</v>
      </c>
      <c r="AD701" s="59" t="s">
        <v>17</v>
      </c>
      <c r="AE701" s="59" t="s">
        <v>17</v>
      </c>
      <c r="AF701" s="15"/>
      <c r="AG701" s="15"/>
      <c r="AH701" s="15"/>
      <c r="AI701" s="15"/>
    </row>
    <row r="702" spans="1:35" s="14" customFormat="1" x14ac:dyDescent="0.35">
      <c r="A702" s="1" t="s">
        <v>1536</v>
      </c>
      <c r="B702" s="1" t="s">
        <v>1537</v>
      </c>
      <c r="C702" s="3"/>
      <c r="D702" s="1" t="s">
        <v>12</v>
      </c>
      <c r="E702" s="1" t="s">
        <v>156</v>
      </c>
      <c r="F702" s="3" t="s">
        <v>53</v>
      </c>
      <c r="G702" s="1" t="s">
        <v>1536</v>
      </c>
      <c r="H702" s="62" t="str">
        <f>_xlfn.XLOOKUP(B702,'[1]Nur des jours'!$B:$B,'[1]Nur des jours'!$H:$H,"")</f>
        <v>NOKIA</v>
      </c>
      <c r="I702" s="54">
        <v>0</v>
      </c>
      <c r="J702" s="54">
        <v>0</v>
      </c>
      <c r="K702" s="54">
        <v>0</v>
      </c>
      <c r="L702" s="55">
        <v>0</v>
      </c>
      <c r="M702" s="56" t="s">
        <v>5377</v>
      </c>
      <c r="N702" s="57"/>
      <c r="O702" s="16" t="str" cm="1">
        <f t="array" ref="O702">IFERROR(_xlfn.IFS(
Q702="MPR ISSUE","PDH",
Q702="BSS Hardware Issue","BSS",
Q702="Sites strategiques, MLL, Pylone, etc.","ENVTECH",
Q702="AKTIVCO DEFAUT GE &amp; POWER Cabinet","AKTIVCO",
Q702="AKTIVCO Coupure ENEO &amp; Baisse de tension","AKTIVCO GRID ONLY",
Q702="Coupure ENEO &amp; Baisse de tension","IHS GRID ONLY",
Q702="Defaut GE &amp; POWER Cabinet","IHS",
Q702="Sharing","Partners",
Q702="SIte strategiques &amp; DataCenter","SST &amp; DC",
Q702="Exclu","Exclu",
Q702="SAT","SAT",
Q702="SPARE-ISSUE","SPARE-ISSUE",
Q702="Fiber CAmtel","TRANS_FO_CAMTEL",
Q702="Fiber AOF","Fiber AOF",
Q702="Projet OCM (HUAWEI)","TRAVAUX-HUAWEI",
Q702="Projet OCM (NOKIA)","TRAVAUX-NOKIA",
Q702="ACCESS-ISSUE","ACCESS-ISSUE",
Q702="Projet OCM (ZTE, NOKIA, autres projets)","TRAVAUX OCM",
Q702="No root CAuse","No root cause",
Q702="ODU HS","PDH",
Q702="IP &amp; VLAN","PDH",
Q702="Warehouse HUAWEI","SPARE-ISSUE",
Q702="SPARE-HS","SPARE-ISSUE",
Q702="Power Telco","BSS"
),"")</f>
        <v>No root cause</v>
      </c>
      <c r="P702" s="22" t="str" cm="1">
        <f t="array" ref="P702">IFERROR(_xlfn.IFS(
Q702="MPR ISSUE","TX ISSUE",
Q702="BSS Hardware Issue","RAN ISSUE",
Q702="Sites strategiques, MLL, Pylone, etc.","ENVTECH",
Q702="AKTIVCO DEFAUT GE &amp; POWER Cabinet","POWER ISSUE",
Q702="AKTIVCO Coupure ENEO &amp; Baisse de tension","POWER ISSUE",
Q702="Coupure ENEO &amp; Baisse de tension","POWER ISSUE",
Q702="Defaut GE &amp; POWER Cabinet","POWER ISSUE",
Q702="Sharing","POWER ISSUE",
Q702="SIte strategiques &amp; DataCenter","POWER ISSUE",
Q702="Exclu","Exclu",
Q702="SAT","TX ISSUE",
Q702="SPARE-ISSUE","SPARE-ISSUE",
Q702="Fiber CAmtel","TX ISSUE",
Q702="Fiber AOF","TX ISSUE",
Q702="Projet OCM (HUAWEI)","TRAVAUX-HUAWEI",
Q702="Projet OCM (NOKIA)","TRAVAUX -NOKIA",
Q702="ACCESS-ISSUE","ACCESS-ISSUE",
Q702="Projet OCM (ZTE, NOKIA, autres projets)","TRAVAUX OCM",
Q702="No root CAuse","No root cause",
Q702="ODU HS","TX ISSUE",
Q702="IP &amp; VLAN","TX ISSUE",
Q702="Warehouse HUAWEI","SPARE-ISSUE",
Q702="SPARE-HS","SPARE-ISSUE",
Q702="Power Telco","RAN ISSUE"
),"")</f>
        <v>No root cause</v>
      </c>
      <c r="Q702" s="50" t="s">
        <v>5878</v>
      </c>
      <c r="R702" s="23" t="str" cm="1">
        <f t="array" ref="R702">IFERROR(_xlfn.IFS(
Q702="MPR ISSUE","ACTIVE",
Q702="BSS Hardware Issue","ACTIVE",
Q702="Sites strategiques, MLL, Pylone, etc.","PASSIVE",
Q702="AKTIVCO DEFAUT GE &amp; POWER Cabinet","PASSIVE",
Q702="AKTIVCO Coupure ENEO &amp; Baisse de tension","PASSIVE",
Q702="Coupure ENEO &amp; Baisse de tension","PASSIVE",
Q702="Defaut GE &amp; POWER Cabinet","PASSIVE",
Q702="Sharing","PASSIVE",
Q702="SIte strategiques &amp; DataCenter","PASSIVE",
Q702="Exclu","Exclu",
Q702="SAT","ACTIVE",
Q702="SPARE-ISSUE","SPARE-ISSUE",
Q702="Fiber CAmtel","ACTIVE",
Q702="Fiber AOF","ACTIVE",
Q702="Projet OCM (HUAWEI)","PLANNED WORKS",
Q702="Projet OCM (NOKIA)","PLANNED WORKS",
Q702="ACCESS-ISSUE","ACCESS-ISSUE",
Q702="Projet OCM (ZTE, NOKIA, autres projets)","PLANNED WORKS",
Q702="No root CAuse","No root cause",
Q702="ODU HS","ACTIVE",
Q702="IP &amp; VLAN","ACTIVE",
Q702="Warehouse HUAWEI","SPARE-ISSUE",
Q702="SPARE-HS","SPARE-ISSUE",
Q702="Power Telco","ACTIVE"
),"")</f>
        <v>No root cause</v>
      </c>
      <c r="S702" s="58" t="s">
        <v>17</v>
      </c>
      <c r="T702" s="7" t="s">
        <v>17</v>
      </c>
      <c r="U702" s="7" t="s">
        <v>17</v>
      </c>
      <c r="V702" s="59" t="s">
        <v>17</v>
      </c>
      <c r="W702" s="59" t="s">
        <v>17</v>
      </c>
      <c r="X702" s="59" t="s">
        <v>17</v>
      </c>
      <c r="Y702" s="59" t="s">
        <v>17</v>
      </c>
      <c r="Z702" s="59" t="s">
        <v>17</v>
      </c>
      <c r="AA702" s="59" t="s">
        <v>17</v>
      </c>
      <c r="AB702" s="59" t="s">
        <v>17</v>
      </c>
      <c r="AC702" s="59" t="s">
        <v>17</v>
      </c>
      <c r="AD702" s="59" t="s">
        <v>17</v>
      </c>
      <c r="AE702" s="59" t="s">
        <v>17</v>
      </c>
      <c r="AF702" s="15"/>
      <c r="AG702" s="15"/>
      <c r="AH702" s="15"/>
      <c r="AI702" s="15"/>
    </row>
    <row r="703" spans="1:35" s="14" customFormat="1" x14ac:dyDescent="0.35">
      <c r="A703" s="1" t="s">
        <v>1595</v>
      </c>
      <c r="B703" s="1" t="s">
        <v>1596</v>
      </c>
      <c r="C703" s="3"/>
      <c r="D703" s="1" t="s">
        <v>12</v>
      </c>
      <c r="E703" s="1" t="s">
        <v>13</v>
      </c>
      <c r="F703" s="3" t="s">
        <v>25</v>
      </c>
      <c r="G703" s="1" t="s">
        <v>26</v>
      </c>
      <c r="H703" s="61" t="str">
        <f>_xlfn.XLOOKUP(B703,'[1]Nur des jours'!$B:$B,'[1]Nur des jours'!$H:$H,"")</f>
        <v>Huawei</v>
      </c>
      <c r="I703" s="54">
        <v>0</v>
      </c>
      <c r="J703" s="54">
        <v>0</v>
      </c>
      <c r="K703" s="54">
        <v>0</v>
      </c>
      <c r="L703" s="55">
        <v>0</v>
      </c>
      <c r="M703" s="56" t="s">
        <v>5375</v>
      </c>
      <c r="N703" s="57"/>
      <c r="O703" s="16" t="str" cm="1">
        <f t="array" ref="O703">IFERROR(_xlfn.IFS(
Q703="MPR ISSUE","PDH",
Q703="BSS Hardware Issue","BSS",
Q703="Sites strategiques, MLL, Pylone, etc.","ENVTECH",
Q703="AKTIVCO DEFAUT GE &amp; POWER Cabinet","AKTIVCO",
Q703="AKTIVCO Coupure ENEO &amp; Baisse de tension","AKTIVCO GRID ONLY",
Q703="Coupure ENEO &amp; Baisse de tension","IHS GRID ONLY",
Q703="Defaut GE &amp; POWER Cabinet","IHS",
Q703="Sharing","Partners",
Q703="SIte strategiques &amp; DataCenter","SST &amp; DC",
Q703="Exclu","Exclu",
Q703="SAT","SAT",
Q703="SPARE-ISSUE","SPARE-ISSUE",
Q703="Fiber CAmtel","TRANS_FO_CAMTEL",
Q703="Fiber AOF","Fiber AOF",
Q703="Projet OCM (HUAWEI)","TRAVAUX-HUAWEI",
Q703="Projet OCM (NOKIA)","TRAVAUX-NOKIA",
Q703="ACCESS-ISSUE","ACCESS-ISSUE",
Q703="Projet OCM (ZTE, NOKIA, autres projets)","TRAVAUX OCM",
Q703="No root CAuse","No root cause",
Q703="ODU HS","PDH",
Q703="IP &amp; VLAN","PDH",
Q703="Warehouse HUAWEI","SPARE-ISSUE",
Q703="SPARE-HS","SPARE-ISSUE",
Q703="Power Telco","BSS"
),"")</f>
        <v>No root cause</v>
      </c>
      <c r="P703" s="22" t="str" cm="1">
        <f t="array" ref="P703">IFERROR(_xlfn.IFS(
Q703="MPR ISSUE","TX ISSUE",
Q703="BSS Hardware Issue","RAN ISSUE",
Q703="Sites strategiques, MLL, Pylone, etc.","ENVTECH",
Q703="AKTIVCO DEFAUT GE &amp; POWER Cabinet","POWER ISSUE",
Q703="AKTIVCO Coupure ENEO &amp; Baisse de tension","POWER ISSUE",
Q703="Coupure ENEO &amp; Baisse de tension","POWER ISSUE",
Q703="Defaut GE &amp; POWER Cabinet","POWER ISSUE",
Q703="Sharing","POWER ISSUE",
Q703="SIte strategiques &amp; DataCenter","POWER ISSUE",
Q703="Exclu","Exclu",
Q703="SAT","TX ISSUE",
Q703="SPARE-ISSUE","SPARE-ISSUE",
Q703="Fiber CAmtel","TX ISSUE",
Q703="Fiber AOF","TX ISSUE",
Q703="Projet OCM (HUAWEI)","TRAVAUX-HUAWEI",
Q703="Projet OCM (NOKIA)","TRAVAUX -NOKIA",
Q703="ACCESS-ISSUE","ACCESS-ISSUE",
Q703="Projet OCM (ZTE, NOKIA, autres projets)","TRAVAUX OCM",
Q703="No root CAuse","No root cause",
Q703="ODU HS","TX ISSUE",
Q703="IP &amp; VLAN","TX ISSUE",
Q703="Warehouse HUAWEI","SPARE-ISSUE",
Q703="SPARE-HS","SPARE-ISSUE",
Q703="Power Telco","RAN ISSUE"
),"")</f>
        <v>No root cause</v>
      </c>
      <c r="Q703" s="50" t="s">
        <v>5878</v>
      </c>
      <c r="R703" s="23" t="str" cm="1">
        <f t="array" ref="R703">IFERROR(_xlfn.IFS(
Q703="MPR ISSUE","ACTIVE",
Q703="BSS Hardware Issue","ACTIVE",
Q703="Sites strategiques, MLL, Pylone, etc.","PASSIVE",
Q703="AKTIVCO DEFAUT GE &amp; POWER Cabinet","PASSIVE",
Q703="AKTIVCO Coupure ENEO &amp; Baisse de tension","PASSIVE",
Q703="Coupure ENEO &amp; Baisse de tension","PASSIVE",
Q703="Defaut GE &amp; POWER Cabinet","PASSIVE",
Q703="Sharing","PASSIVE",
Q703="SIte strategiques &amp; DataCenter","PASSIVE",
Q703="Exclu","Exclu",
Q703="SAT","ACTIVE",
Q703="SPARE-ISSUE","SPARE-ISSUE",
Q703="Fiber CAmtel","ACTIVE",
Q703="Fiber AOF","ACTIVE",
Q703="Projet OCM (HUAWEI)","PLANNED WORKS",
Q703="Projet OCM (NOKIA)","PLANNED WORKS",
Q703="ACCESS-ISSUE","ACCESS-ISSUE",
Q703="Projet OCM (ZTE, NOKIA, autres projets)","PLANNED WORKS",
Q703="No root CAuse","No root cause",
Q703="ODU HS","ACTIVE",
Q703="IP &amp; VLAN","ACTIVE",
Q703="Warehouse HUAWEI","SPARE-ISSUE",
Q703="SPARE-HS","SPARE-ISSUE",
Q703="Power Telco","ACTIVE"
),"")</f>
        <v>No root cause</v>
      </c>
      <c r="S703" s="58" t="s">
        <v>17</v>
      </c>
      <c r="T703" s="7" t="s">
        <v>17</v>
      </c>
      <c r="U703" s="7" t="s">
        <v>17</v>
      </c>
      <c r="V703" s="59" t="s">
        <v>17</v>
      </c>
      <c r="W703" s="59" t="s">
        <v>17</v>
      </c>
      <c r="X703" s="59" t="s">
        <v>17</v>
      </c>
      <c r="Y703" s="59" t="s">
        <v>17</v>
      </c>
      <c r="Z703" s="59" t="s">
        <v>17</v>
      </c>
      <c r="AA703" s="59" t="s">
        <v>17</v>
      </c>
      <c r="AB703" s="59" t="s">
        <v>17</v>
      </c>
      <c r="AC703" s="59" t="s">
        <v>17</v>
      </c>
      <c r="AD703" s="59" t="s">
        <v>17</v>
      </c>
      <c r="AE703" s="59" t="s">
        <v>17</v>
      </c>
      <c r="AF703" s="15"/>
      <c r="AG703" s="15"/>
      <c r="AH703" s="15"/>
      <c r="AI703" s="15"/>
    </row>
    <row r="704" spans="1:35" s="14" customFormat="1" x14ac:dyDescent="0.35">
      <c r="A704" s="1" t="s">
        <v>3225</v>
      </c>
      <c r="B704" s="1" t="s">
        <v>3226</v>
      </c>
      <c r="C704" s="3"/>
      <c r="D704" s="1" t="s">
        <v>12</v>
      </c>
      <c r="E704" s="1" t="s">
        <v>13</v>
      </c>
      <c r="F704" s="3" t="s">
        <v>33</v>
      </c>
      <c r="G704" s="1" t="s">
        <v>356</v>
      </c>
      <c r="H704" s="53" t="str">
        <f>_xlfn.XLOOKUP(B704,'[1]Nur des jours'!$B:$B,'[1]Nur des jours'!$H:$H,"")</f>
        <v>ZTE</v>
      </c>
      <c r="I704" s="54">
        <v>0</v>
      </c>
      <c r="J704" s="54">
        <v>0</v>
      </c>
      <c r="K704" s="54">
        <v>0</v>
      </c>
      <c r="L704" s="55">
        <v>0</v>
      </c>
      <c r="M704" s="56" t="s">
        <v>5375</v>
      </c>
      <c r="N704" s="57"/>
      <c r="O704" s="16" t="str" cm="1">
        <f t="array" ref="O704">IFERROR(_xlfn.IFS(
Q704="MPR ISSUE","PDH",
Q704="BSS Hardware Issue","BSS",
Q704="Sites strategiques, MLL, Pylone, etc.","ENVTECH",
Q704="AKTIVCO DEFAUT GE &amp; POWER Cabinet","AKTIVCO",
Q704="AKTIVCO Coupure ENEO &amp; Baisse de tension","AKTIVCO GRID ONLY",
Q704="Coupure ENEO &amp; Baisse de tension","IHS GRID ONLY",
Q704="Defaut GE &amp; POWER Cabinet","IHS",
Q704="Sharing","Partners",
Q704="SIte strategiques &amp; DataCenter","SST &amp; DC",
Q704="Exclu","Exclu",
Q704="SAT","SAT",
Q704="SPARE-ISSUE","SPARE-ISSUE",
Q704="Fiber CAmtel","TRANS_FO_CAMTEL",
Q704="Fiber AOF","Fiber AOF",
Q704="Projet OCM (HUAWEI)","TRAVAUX-HUAWEI",
Q704="Projet OCM (NOKIA)","TRAVAUX-NOKIA",
Q704="ACCESS-ISSUE","ACCESS-ISSUE",
Q704="Projet OCM (ZTE, NOKIA, autres projets)","TRAVAUX OCM",
Q704="No root CAuse","No root cause",
Q704="ODU HS","PDH",
Q704="IP &amp; VLAN","PDH",
Q704="Warehouse HUAWEI","SPARE-ISSUE",
Q704="SPARE-HS","SPARE-ISSUE",
Q704="Power Telco","BSS"
),"")</f>
        <v>No root cause</v>
      </c>
      <c r="P704" s="22" t="str" cm="1">
        <f t="array" ref="P704">IFERROR(_xlfn.IFS(
Q704="MPR ISSUE","TX ISSUE",
Q704="BSS Hardware Issue","RAN ISSUE",
Q704="Sites strategiques, MLL, Pylone, etc.","ENVTECH",
Q704="AKTIVCO DEFAUT GE &amp; POWER Cabinet","POWER ISSUE",
Q704="AKTIVCO Coupure ENEO &amp; Baisse de tension","POWER ISSUE",
Q704="Coupure ENEO &amp; Baisse de tension","POWER ISSUE",
Q704="Defaut GE &amp; POWER Cabinet","POWER ISSUE",
Q704="Sharing","POWER ISSUE",
Q704="SIte strategiques &amp; DataCenter","POWER ISSUE",
Q704="Exclu","Exclu",
Q704="SAT","TX ISSUE",
Q704="SPARE-ISSUE","SPARE-ISSUE",
Q704="Fiber CAmtel","TX ISSUE",
Q704="Fiber AOF","TX ISSUE",
Q704="Projet OCM (HUAWEI)","TRAVAUX-HUAWEI",
Q704="Projet OCM (NOKIA)","TRAVAUX -NOKIA",
Q704="ACCESS-ISSUE","ACCESS-ISSUE",
Q704="Projet OCM (ZTE, NOKIA, autres projets)","TRAVAUX OCM",
Q704="No root CAuse","No root cause",
Q704="ODU HS","TX ISSUE",
Q704="IP &amp; VLAN","TX ISSUE",
Q704="Warehouse HUAWEI","SPARE-ISSUE",
Q704="SPARE-HS","SPARE-ISSUE",
Q704="Power Telco","RAN ISSUE"
),"")</f>
        <v>No root cause</v>
      </c>
      <c r="Q704" s="50" t="s">
        <v>5878</v>
      </c>
      <c r="R704" s="23" t="str" cm="1">
        <f t="array" ref="R704">IFERROR(_xlfn.IFS(
Q704="MPR ISSUE","ACTIVE",
Q704="BSS Hardware Issue","ACTIVE",
Q704="Sites strategiques, MLL, Pylone, etc.","PASSIVE",
Q704="AKTIVCO DEFAUT GE &amp; POWER Cabinet","PASSIVE",
Q704="AKTIVCO Coupure ENEO &amp; Baisse de tension","PASSIVE",
Q704="Coupure ENEO &amp; Baisse de tension","PASSIVE",
Q704="Defaut GE &amp; POWER Cabinet","PASSIVE",
Q704="Sharing","PASSIVE",
Q704="SIte strategiques &amp; DataCenter","PASSIVE",
Q704="Exclu","Exclu",
Q704="SAT","ACTIVE",
Q704="SPARE-ISSUE","SPARE-ISSUE",
Q704="Fiber CAmtel","ACTIVE",
Q704="Fiber AOF","ACTIVE",
Q704="Projet OCM (HUAWEI)","PLANNED WORKS",
Q704="Projet OCM (NOKIA)","PLANNED WORKS",
Q704="ACCESS-ISSUE","ACCESS-ISSUE",
Q704="Projet OCM (ZTE, NOKIA, autres projets)","PLANNED WORKS",
Q704="No root CAuse","No root cause",
Q704="ODU HS","ACTIVE",
Q704="IP &amp; VLAN","ACTIVE",
Q704="Warehouse HUAWEI","SPARE-ISSUE",
Q704="SPARE-HS","SPARE-ISSUE",
Q704="Power Telco","ACTIVE"
),"")</f>
        <v>No root cause</v>
      </c>
      <c r="S704" s="58" t="s">
        <v>17</v>
      </c>
      <c r="T704" s="7" t="s">
        <v>17</v>
      </c>
      <c r="U704" s="7" t="s">
        <v>17</v>
      </c>
      <c r="V704" s="59" t="s">
        <v>17</v>
      </c>
      <c r="W704" s="59" t="s">
        <v>17</v>
      </c>
      <c r="X704" s="59" t="s">
        <v>17</v>
      </c>
      <c r="Y704" s="59" t="s">
        <v>17</v>
      </c>
      <c r="Z704" s="59" t="s">
        <v>17</v>
      </c>
      <c r="AA704" s="59" t="s">
        <v>17</v>
      </c>
      <c r="AB704" s="59" t="s">
        <v>17</v>
      </c>
      <c r="AC704" s="59" t="s">
        <v>17</v>
      </c>
      <c r="AD704" s="59" t="s">
        <v>17</v>
      </c>
      <c r="AE704" s="59" t="s">
        <v>17</v>
      </c>
      <c r="AF704" s="15"/>
      <c r="AG704" s="15"/>
      <c r="AH704" s="15"/>
      <c r="AI704" s="15"/>
    </row>
    <row r="705" spans="1:35" s="14" customFormat="1" x14ac:dyDescent="0.35">
      <c r="A705" s="1" t="s">
        <v>2562</v>
      </c>
      <c r="B705" s="1" t="s">
        <v>2563</v>
      </c>
      <c r="C705" s="3"/>
      <c r="D705" s="1" t="s">
        <v>23</v>
      </c>
      <c r="E705" s="1" t="s">
        <v>124</v>
      </c>
      <c r="F705" s="3" t="s">
        <v>39</v>
      </c>
      <c r="G705" s="1" t="s">
        <v>2564</v>
      </c>
      <c r="H705" s="53" t="str">
        <f>_xlfn.XLOOKUP(B705,'[1]Nur des jours'!$B:$B,'[1]Nur des jours'!$H:$H,"")</f>
        <v>ZTE</v>
      </c>
      <c r="I705" s="54">
        <v>0</v>
      </c>
      <c r="J705" s="54">
        <v>0</v>
      </c>
      <c r="K705" s="54">
        <v>0</v>
      </c>
      <c r="L705" s="55">
        <v>0</v>
      </c>
      <c r="M705" s="56" t="s">
        <v>5375</v>
      </c>
      <c r="N705" s="57"/>
      <c r="O705" s="16" t="str" cm="1">
        <f t="array" ref="O705">IFERROR(_xlfn.IFS(
Q705="MPR ISSUE","PDH",
Q705="BSS Hardware Issue","BSS",
Q705="Sites strategiques, MLL, Pylone, etc.","ENVTECH",
Q705="AKTIVCO DEFAUT GE &amp; POWER Cabinet","AKTIVCO",
Q705="AKTIVCO Coupure ENEO &amp; Baisse de tension","AKTIVCO GRID ONLY",
Q705="Coupure ENEO &amp; Baisse de tension","IHS GRID ONLY",
Q705="Defaut GE &amp; POWER Cabinet","IHS",
Q705="Sharing","Partners",
Q705="SIte strategiques &amp; DataCenter","SST &amp; DC",
Q705="Exclu","Exclu",
Q705="SAT","SAT",
Q705="SPARE-ISSUE","SPARE-ISSUE",
Q705="Fiber CAmtel","TRANS_FO_CAMTEL",
Q705="Fiber AOF","Fiber AOF",
Q705="Projet OCM (HUAWEI)","TRAVAUX-HUAWEI",
Q705="Projet OCM (NOKIA)","TRAVAUX-NOKIA",
Q705="ACCESS-ISSUE","ACCESS-ISSUE",
Q705="Projet OCM (ZTE, NOKIA, autres projets)","TRAVAUX OCM",
Q705="No root CAuse","No root cause",
Q705="ODU HS","PDH",
Q705="IP &amp; VLAN","PDH",
Q705="Warehouse HUAWEI","SPARE-ISSUE",
Q705="SPARE-HS","SPARE-ISSUE",
Q705="Power Telco","BSS"
),"")</f>
        <v>No root cause</v>
      </c>
      <c r="P705" s="22" t="str" cm="1">
        <f t="array" ref="P705">IFERROR(_xlfn.IFS(
Q705="MPR ISSUE","TX ISSUE",
Q705="BSS Hardware Issue","RAN ISSUE",
Q705="Sites strategiques, MLL, Pylone, etc.","ENVTECH",
Q705="AKTIVCO DEFAUT GE &amp; POWER Cabinet","POWER ISSUE",
Q705="AKTIVCO Coupure ENEO &amp; Baisse de tension","POWER ISSUE",
Q705="Coupure ENEO &amp; Baisse de tension","POWER ISSUE",
Q705="Defaut GE &amp; POWER Cabinet","POWER ISSUE",
Q705="Sharing","POWER ISSUE",
Q705="SIte strategiques &amp; DataCenter","POWER ISSUE",
Q705="Exclu","Exclu",
Q705="SAT","TX ISSUE",
Q705="SPARE-ISSUE","SPARE-ISSUE",
Q705="Fiber CAmtel","TX ISSUE",
Q705="Fiber AOF","TX ISSUE",
Q705="Projet OCM (HUAWEI)","TRAVAUX-HUAWEI",
Q705="Projet OCM (NOKIA)","TRAVAUX -NOKIA",
Q705="ACCESS-ISSUE","ACCESS-ISSUE",
Q705="Projet OCM (ZTE, NOKIA, autres projets)","TRAVAUX OCM",
Q705="No root CAuse","No root cause",
Q705="ODU HS","TX ISSUE",
Q705="IP &amp; VLAN","TX ISSUE",
Q705="Warehouse HUAWEI","SPARE-ISSUE",
Q705="SPARE-HS","SPARE-ISSUE",
Q705="Power Telco","RAN ISSUE"
),"")</f>
        <v>No root cause</v>
      </c>
      <c r="Q705" s="50" t="s">
        <v>5878</v>
      </c>
      <c r="R705" s="23" t="str" cm="1">
        <f t="array" ref="R705">IFERROR(_xlfn.IFS(
Q705="MPR ISSUE","ACTIVE",
Q705="BSS Hardware Issue","ACTIVE",
Q705="Sites strategiques, MLL, Pylone, etc.","PASSIVE",
Q705="AKTIVCO DEFAUT GE &amp; POWER Cabinet","PASSIVE",
Q705="AKTIVCO Coupure ENEO &amp; Baisse de tension","PASSIVE",
Q705="Coupure ENEO &amp; Baisse de tension","PASSIVE",
Q705="Defaut GE &amp; POWER Cabinet","PASSIVE",
Q705="Sharing","PASSIVE",
Q705="SIte strategiques &amp; DataCenter","PASSIVE",
Q705="Exclu","Exclu",
Q705="SAT","ACTIVE",
Q705="SPARE-ISSUE","SPARE-ISSUE",
Q705="Fiber CAmtel","ACTIVE",
Q705="Fiber AOF","ACTIVE",
Q705="Projet OCM (HUAWEI)","PLANNED WORKS",
Q705="Projet OCM (NOKIA)","PLANNED WORKS",
Q705="ACCESS-ISSUE","ACCESS-ISSUE",
Q705="Projet OCM (ZTE, NOKIA, autres projets)","PLANNED WORKS",
Q705="No root CAuse","No root cause",
Q705="ODU HS","ACTIVE",
Q705="IP &amp; VLAN","ACTIVE",
Q705="Warehouse HUAWEI","SPARE-ISSUE",
Q705="SPARE-HS","SPARE-ISSUE",
Q705="Power Telco","ACTIVE"
),"")</f>
        <v>No root cause</v>
      </c>
      <c r="S705" s="58" t="s">
        <v>17</v>
      </c>
      <c r="T705" s="7" t="s">
        <v>17</v>
      </c>
      <c r="U705" s="7" t="s">
        <v>17</v>
      </c>
      <c r="V705" s="59" t="s">
        <v>17</v>
      </c>
      <c r="W705" s="59" t="s">
        <v>17</v>
      </c>
      <c r="X705" s="59" t="s">
        <v>17</v>
      </c>
      <c r="Y705" s="59" t="s">
        <v>17</v>
      </c>
      <c r="Z705" s="59" t="s">
        <v>17</v>
      </c>
      <c r="AA705" s="59" t="s">
        <v>17</v>
      </c>
      <c r="AB705" s="59" t="s">
        <v>17</v>
      </c>
      <c r="AC705" s="59" t="s">
        <v>17</v>
      </c>
      <c r="AD705" s="59" t="s">
        <v>17</v>
      </c>
      <c r="AE705" s="59" t="s">
        <v>17</v>
      </c>
      <c r="AF705" s="15"/>
      <c r="AG705" s="15"/>
      <c r="AH705" s="15"/>
      <c r="AI705" s="15"/>
    </row>
    <row r="706" spans="1:35" s="14" customFormat="1" x14ac:dyDescent="0.35">
      <c r="A706" s="1" t="s">
        <v>2560</v>
      </c>
      <c r="B706" s="1" t="s">
        <v>2561</v>
      </c>
      <c r="C706" s="3"/>
      <c r="D706" s="1" t="s">
        <v>23</v>
      </c>
      <c r="E706" s="1" t="s">
        <v>565</v>
      </c>
      <c r="F706" s="3" t="s">
        <v>39</v>
      </c>
      <c r="G706" s="1" t="s">
        <v>1746</v>
      </c>
      <c r="H706" s="53" t="str">
        <f>_xlfn.XLOOKUP(B706,'[1]Nur des jours'!$B:$B,'[1]Nur des jours'!$H:$H,"")</f>
        <v>ZTE</v>
      </c>
      <c r="I706" s="54">
        <v>0</v>
      </c>
      <c r="J706" s="54">
        <v>0</v>
      </c>
      <c r="K706" s="54">
        <v>0</v>
      </c>
      <c r="L706" s="55">
        <v>0</v>
      </c>
      <c r="M706" s="56" t="s">
        <v>5375</v>
      </c>
      <c r="N706" s="57"/>
      <c r="O706" s="16" t="str" cm="1">
        <f t="array" ref="O706">IFERROR(_xlfn.IFS(
Q706="MPR ISSUE","PDH",
Q706="BSS Hardware Issue","BSS",
Q706="Sites strategiques, MLL, Pylone, etc.","ENVTECH",
Q706="AKTIVCO DEFAUT GE &amp; POWER Cabinet","AKTIVCO",
Q706="AKTIVCO Coupure ENEO &amp; Baisse de tension","AKTIVCO GRID ONLY",
Q706="Coupure ENEO &amp; Baisse de tension","IHS GRID ONLY",
Q706="Defaut GE &amp; POWER Cabinet","IHS",
Q706="Sharing","Partners",
Q706="SIte strategiques &amp; DataCenter","SST &amp; DC",
Q706="Exclu","Exclu",
Q706="SAT","SAT",
Q706="SPARE-ISSUE","SPARE-ISSUE",
Q706="Fiber CAmtel","TRANS_FO_CAMTEL",
Q706="Fiber AOF","Fiber AOF",
Q706="Projet OCM (HUAWEI)","TRAVAUX-HUAWEI",
Q706="Projet OCM (NOKIA)","TRAVAUX-NOKIA",
Q706="ACCESS-ISSUE","ACCESS-ISSUE",
Q706="Projet OCM (ZTE, NOKIA, autres projets)","TRAVAUX OCM",
Q706="No root CAuse","No root cause",
Q706="ODU HS","PDH",
Q706="IP &amp; VLAN","PDH",
Q706="Warehouse HUAWEI","SPARE-ISSUE",
Q706="SPARE-HS","SPARE-ISSUE",
Q706="Power Telco","BSS"
),"")</f>
        <v>No root cause</v>
      </c>
      <c r="P706" s="22" t="str" cm="1">
        <f t="array" ref="P706">IFERROR(_xlfn.IFS(
Q706="MPR ISSUE","TX ISSUE",
Q706="BSS Hardware Issue","RAN ISSUE",
Q706="Sites strategiques, MLL, Pylone, etc.","ENVTECH",
Q706="AKTIVCO DEFAUT GE &amp; POWER Cabinet","POWER ISSUE",
Q706="AKTIVCO Coupure ENEO &amp; Baisse de tension","POWER ISSUE",
Q706="Coupure ENEO &amp; Baisse de tension","POWER ISSUE",
Q706="Defaut GE &amp; POWER Cabinet","POWER ISSUE",
Q706="Sharing","POWER ISSUE",
Q706="SIte strategiques &amp; DataCenter","POWER ISSUE",
Q706="Exclu","Exclu",
Q706="SAT","TX ISSUE",
Q706="SPARE-ISSUE","SPARE-ISSUE",
Q706="Fiber CAmtel","TX ISSUE",
Q706="Fiber AOF","TX ISSUE",
Q706="Projet OCM (HUAWEI)","TRAVAUX-HUAWEI",
Q706="Projet OCM (NOKIA)","TRAVAUX -NOKIA",
Q706="ACCESS-ISSUE","ACCESS-ISSUE",
Q706="Projet OCM (ZTE, NOKIA, autres projets)","TRAVAUX OCM",
Q706="No root CAuse","No root cause",
Q706="ODU HS","TX ISSUE",
Q706="IP &amp; VLAN","TX ISSUE",
Q706="Warehouse HUAWEI","SPARE-ISSUE",
Q706="SPARE-HS","SPARE-ISSUE",
Q706="Power Telco","RAN ISSUE"
),"")</f>
        <v>No root cause</v>
      </c>
      <c r="Q706" s="50" t="s">
        <v>5878</v>
      </c>
      <c r="R706" s="23" t="str" cm="1">
        <f t="array" ref="R706">IFERROR(_xlfn.IFS(
Q706="MPR ISSUE","ACTIVE",
Q706="BSS Hardware Issue","ACTIVE",
Q706="Sites strategiques, MLL, Pylone, etc.","PASSIVE",
Q706="AKTIVCO DEFAUT GE &amp; POWER Cabinet","PASSIVE",
Q706="AKTIVCO Coupure ENEO &amp; Baisse de tension","PASSIVE",
Q706="Coupure ENEO &amp; Baisse de tension","PASSIVE",
Q706="Defaut GE &amp; POWER Cabinet","PASSIVE",
Q706="Sharing","PASSIVE",
Q706="SIte strategiques &amp; DataCenter","PASSIVE",
Q706="Exclu","Exclu",
Q706="SAT","ACTIVE",
Q706="SPARE-ISSUE","SPARE-ISSUE",
Q706="Fiber CAmtel","ACTIVE",
Q706="Fiber AOF","ACTIVE",
Q706="Projet OCM (HUAWEI)","PLANNED WORKS",
Q706="Projet OCM (NOKIA)","PLANNED WORKS",
Q706="ACCESS-ISSUE","ACCESS-ISSUE",
Q706="Projet OCM (ZTE, NOKIA, autres projets)","PLANNED WORKS",
Q706="No root CAuse","No root cause",
Q706="ODU HS","ACTIVE",
Q706="IP &amp; VLAN","ACTIVE",
Q706="Warehouse HUAWEI","SPARE-ISSUE",
Q706="SPARE-HS","SPARE-ISSUE",
Q706="Power Telco","ACTIVE"
),"")</f>
        <v>No root cause</v>
      </c>
      <c r="S706" s="58" t="s">
        <v>17</v>
      </c>
      <c r="T706" s="7" t="s">
        <v>17</v>
      </c>
      <c r="U706" s="7" t="s">
        <v>17</v>
      </c>
      <c r="V706" s="59" t="s">
        <v>17</v>
      </c>
      <c r="W706" s="59" t="s">
        <v>17</v>
      </c>
      <c r="X706" s="59" t="s">
        <v>17</v>
      </c>
      <c r="Y706" s="59" t="s">
        <v>17</v>
      </c>
      <c r="Z706" s="59" t="s">
        <v>17</v>
      </c>
      <c r="AA706" s="59" t="s">
        <v>17</v>
      </c>
      <c r="AB706" s="59" t="s">
        <v>17</v>
      </c>
      <c r="AC706" s="59" t="s">
        <v>17</v>
      </c>
      <c r="AD706" s="59" t="s">
        <v>17</v>
      </c>
      <c r="AE706" s="59" t="s">
        <v>17</v>
      </c>
      <c r="AF706" s="15"/>
      <c r="AG706" s="15"/>
      <c r="AH706" s="15"/>
      <c r="AI706" s="15"/>
    </row>
    <row r="707" spans="1:35" s="14" customFormat="1" x14ac:dyDescent="0.35">
      <c r="A707" s="1" t="s">
        <v>3145</v>
      </c>
      <c r="B707" s="1" t="s">
        <v>3146</v>
      </c>
      <c r="C707" s="3"/>
      <c r="D707" s="1" t="s">
        <v>12</v>
      </c>
      <c r="E707" s="1" t="s">
        <v>13</v>
      </c>
      <c r="F707" s="3" t="s">
        <v>57</v>
      </c>
      <c r="G707" s="1" t="s">
        <v>86</v>
      </c>
      <c r="H707" s="61" t="str">
        <f>_xlfn.XLOOKUP(B707,'[1]Nur des jours'!$B:$B,'[1]Nur des jours'!$H:$H,"")</f>
        <v>Huawei</v>
      </c>
      <c r="I707" s="54">
        <v>0</v>
      </c>
      <c r="J707" s="54">
        <v>0</v>
      </c>
      <c r="K707" s="54">
        <v>0</v>
      </c>
      <c r="L707" s="55">
        <v>0</v>
      </c>
      <c r="M707" s="56" t="s">
        <v>5375</v>
      </c>
      <c r="N707" s="57"/>
      <c r="O707" s="16" t="str" cm="1">
        <f t="array" ref="O707">IFERROR(_xlfn.IFS(
Q707="MPR ISSUE","PDH",
Q707="BSS Hardware Issue","BSS",
Q707="Sites strategiques, MLL, Pylone, etc.","ENVTECH",
Q707="AKTIVCO DEFAUT GE &amp; POWER Cabinet","AKTIVCO",
Q707="AKTIVCO Coupure ENEO &amp; Baisse de tension","AKTIVCO GRID ONLY",
Q707="Coupure ENEO &amp; Baisse de tension","IHS GRID ONLY",
Q707="Defaut GE &amp; POWER Cabinet","IHS",
Q707="Sharing","Partners",
Q707="SIte strategiques &amp; DataCenter","SST &amp; DC",
Q707="Exclu","Exclu",
Q707="SAT","SAT",
Q707="SPARE-ISSUE","SPARE-ISSUE",
Q707="Fiber CAmtel","TRANS_FO_CAMTEL",
Q707="Fiber AOF","Fiber AOF",
Q707="Projet OCM (HUAWEI)","TRAVAUX-HUAWEI",
Q707="Projet OCM (NOKIA)","TRAVAUX-NOKIA",
Q707="ACCESS-ISSUE","ACCESS-ISSUE",
Q707="Projet OCM (ZTE, NOKIA, autres projets)","TRAVAUX OCM",
Q707="No root CAuse","No root cause",
Q707="ODU HS","PDH",
Q707="IP &amp; VLAN","PDH",
Q707="Warehouse HUAWEI","SPARE-ISSUE",
Q707="SPARE-HS","SPARE-ISSUE",
Q707="Power Telco","BSS"
),"")</f>
        <v>No root cause</v>
      </c>
      <c r="P707" s="22" t="str" cm="1">
        <f t="array" ref="P707">IFERROR(_xlfn.IFS(
Q707="MPR ISSUE","TX ISSUE",
Q707="BSS Hardware Issue","RAN ISSUE",
Q707="Sites strategiques, MLL, Pylone, etc.","ENVTECH",
Q707="AKTIVCO DEFAUT GE &amp; POWER Cabinet","POWER ISSUE",
Q707="AKTIVCO Coupure ENEO &amp; Baisse de tension","POWER ISSUE",
Q707="Coupure ENEO &amp; Baisse de tension","POWER ISSUE",
Q707="Defaut GE &amp; POWER Cabinet","POWER ISSUE",
Q707="Sharing","POWER ISSUE",
Q707="SIte strategiques &amp; DataCenter","POWER ISSUE",
Q707="Exclu","Exclu",
Q707="SAT","TX ISSUE",
Q707="SPARE-ISSUE","SPARE-ISSUE",
Q707="Fiber CAmtel","TX ISSUE",
Q707="Fiber AOF","TX ISSUE",
Q707="Projet OCM (HUAWEI)","TRAVAUX-HUAWEI",
Q707="Projet OCM (NOKIA)","TRAVAUX -NOKIA",
Q707="ACCESS-ISSUE","ACCESS-ISSUE",
Q707="Projet OCM (ZTE, NOKIA, autres projets)","TRAVAUX OCM",
Q707="No root CAuse","No root cause",
Q707="ODU HS","TX ISSUE",
Q707="IP &amp; VLAN","TX ISSUE",
Q707="Warehouse HUAWEI","SPARE-ISSUE",
Q707="SPARE-HS","SPARE-ISSUE",
Q707="Power Telco","RAN ISSUE"
),"")</f>
        <v>No root cause</v>
      </c>
      <c r="Q707" s="50" t="s">
        <v>5878</v>
      </c>
      <c r="R707" s="23" t="str" cm="1">
        <f t="array" ref="R707">IFERROR(_xlfn.IFS(
Q707="MPR ISSUE","ACTIVE",
Q707="BSS Hardware Issue","ACTIVE",
Q707="Sites strategiques, MLL, Pylone, etc.","PASSIVE",
Q707="AKTIVCO DEFAUT GE &amp; POWER Cabinet","PASSIVE",
Q707="AKTIVCO Coupure ENEO &amp; Baisse de tension","PASSIVE",
Q707="Coupure ENEO &amp; Baisse de tension","PASSIVE",
Q707="Defaut GE &amp; POWER Cabinet","PASSIVE",
Q707="Sharing","PASSIVE",
Q707="SIte strategiques &amp; DataCenter","PASSIVE",
Q707="Exclu","Exclu",
Q707="SAT","ACTIVE",
Q707="SPARE-ISSUE","SPARE-ISSUE",
Q707="Fiber CAmtel","ACTIVE",
Q707="Fiber AOF","ACTIVE",
Q707="Projet OCM (HUAWEI)","PLANNED WORKS",
Q707="Projet OCM (NOKIA)","PLANNED WORKS",
Q707="ACCESS-ISSUE","ACCESS-ISSUE",
Q707="Projet OCM (ZTE, NOKIA, autres projets)","PLANNED WORKS",
Q707="No root CAuse","No root cause",
Q707="ODU HS","ACTIVE",
Q707="IP &amp; VLAN","ACTIVE",
Q707="Warehouse HUAWEI","SPARE-ISSUE",
Q707="SPARE-HS","SPARE-ISSUE",
Q707="Power Telco","ACTIVE"
),"")</f>
        <v>No root cause</v>
      </c>
      <c r="S707" s="58" t="s">
        <v>17</v>
      </c>
      <c r="T707" s="7" t="s">
        <v>17</v>
      </c>
      <c r="U707" s="7" t="s">
        <v>17</v>
      </c>
      <c r="V707" s="59" t="s">
        <v>17</v>
      </c>
      <c r="W707" s="59" t="s">
        <v>17</v>
      </c>
      <c r="X707" s="59" t="s">
        <v>17</v>
      </c>
      <c r="Y707" s="59" t="s">
        <v>17</v>
      </c>
      <c r="Z707" s="59" t="s">
        <v>17</v>
      </c>
      <c r="AA707" s="59" t="s">
        <v>17</v>
      </c>
      <c r="AB707" s="59" t="s">
        <v>17</v>
      </c>
      <c r="AC707" s="59" t="s">
        <v>17</v>
      </c>
      <c r="AD707" s="59" t="s">
        <v>17</v>
      </c>
      <c r="AE707" s="59" t="s">
        <v>17</v>
      </c>
      <c r="AF707" s="15"/>
      <c r="AG707" s="15"/>
      <c r="AH707" s="15"/>
      <c r="AI707" s="15"/>
    </row>
    <row r="708" spans="1:35" s="14" customFormat="1" x14ac:dyDescent="0.35">
      <c r="A708" s="1" t="s">
        <v>344</v>
      </c>
      <c r="B708" s="1" t="s">
        <v>345</v>
      </c>
      <c r="C708" s="3"/>
      <c r="D708" s="1" t="s">
        <v>12</v>
      </c>
      <c r="E708" s="1" t="s">
        <v>13</v>
      </c>
      <c r="F708" s="3" t="s">
        <v>104</v>
      </c>
      <c r="G708" s="1" t="s">
        <v>344</v>
      </c>
      <c r="H708" s="62" t="str">
        <f>_xlfn.XLOOKUP(B708,'[1]Nur des jours'!$B:$B,'[1]Nur des jours'!$H:$H,"")</f>
        <v>NOKIA</v>
      </c>
      <c r="I708" s="54">
        <v>0</v>
      </c>
      <c r="J708" s="54">
        <v>0</v>
      </c>
      <c r="K708" s="54">
        <v>0</v>
      </c>
      <c r="L708" s="55">
        <v>0</v>
      </c>
      <c r="M708" s="56" t="s">
        <v>5375</v>
      </c>
      <c r="N708" s="57"/>
      <c r="O708" s="16" t="str" cm="1">
        <f t="array" ref="O708">IFERROR(_xlfn.IFS(
Q708="MPR ISSUE","PDH",
Q708="BSS Hardware Issue","BSS",
Q708="Sites strategiques, MLL, Pylone, etc.","ENVTECH",
Q708="AKTIVCO DEFAUT GE &amp; POWER Cabinet","AKTIVCO",
Q708="AKTIVCO Coupure ENEO &amp; Baisse de tension","AKTIVCO GRID ONLY",
Q708="Coupure ENEO &amp; Baisse de tension","IHS GRID ONLY",
Q708="Defaut GE &amp; POWER Cabinet","IHS",
Q708="Sharing","Partners",
Q708="SIte strategiques &amp; DataCenter","SST &amp; DC",
Q708="Exclu","Exclu",
Q708="SAT","SAT",
Q708="SPARE-ISSUE","SPARE-ISSUE",
Q708="Fiber CAmtel","TRANS_FO_CAMTEL",
Q708="Fiber AOF","Fiber AOF",
Q708="Projet OCM (HUAWEI)","TRAVAUX-HUAWEI",
Q708="Projet OCM (NOKIA)","TRAVAUX-NOKIA",
Q708="ACCESS-ISSUE","ACCESS-ISSUE",
Q708="Projet OCM (ZTE, NOKIA, autres projets)","TRAVAUX OCM",
Q708="No root CAuse","No root cause",
Q708="ODU HS","PDH",
Q708="IP &amp; VLAN","PDH",
Q708="Warehouse HUAWEI","SPARE-ISSUE",
Q708="SPARE-HS","SPARE-ISSUE",
Q708="Power Telco","BSS"
),"")</f>
        <v>No root cause</v>
      </c>
      <c r="P708" s="22" t="str" cm="1">
        <f t="array" ref="P708">IFERROR(_xlfn.IFS(
Q708="MPR ISSUE","TX ISSUE",
Q708="BSS Hardware Issue","RAN ISSUE",
Q708="Sites strategiques, MLL, Pylone, etc.","ENVTECH",
Q708="AKTIVCO DEFAUT GE &amp; POWER Cabinet","POWER ISSUE",
Q708="AKTIVCO Coupure ENEO &amp; Baisse de tension","POWER ISSUE",
Q708="Coupure ENEO &amp; Baisse de tension","POWER ISSUE",
Q708="Defaut GE &amp; POWER Cabinet","POWER ISSUE",
Q708="Sharing","POWER ISSUE",
Q708="SIte strategiques &amp; DataCenter","POWER ISSUE",
Q708="Exclu","Exclu",
Q708="SAT","TX ISSUE",
Q708="SPARE-ISSUE","SPARE-ISSUE",
Q708="Fiber CAmtel","TX ISSUE",
Q708="Fiber AOF","TX ISSUE",
Q708="Projet OCM (HUAWEI)","TRAVAUX-HUAWEI",
Q708="Projet OCM (NOKIA)","TRAVAUX -NOKIA",
Q708="ACCESS-ISSUE","ACCESS-ISSUE",
Q708="Projet OCM (ZTE, NOKIA, autres projets)","TRAVAUX OCM",
Q708="No root CAuse","No root cause",
Q708="ODU HS","TX ISSUE",
Q708="IP &amp; VLAN","TX ISSUE",
Q708="Warehouse HUAWEI","SPARE-ISSUE",
Q708="SPARE-HS","SPARE-ISSUE",
Q708="Power Telco","RAN ISSUE"
),"")</f>
        <v>No root cause</v>
      </c>
      <c r="Q708" s="50" t="s">
        <v>5878</v>
      </c>
      <c r="R708" s="23" t="str" cm="1">
        <f t="array" ref="R708">IFERROR(_xlfn.IFS(
Q708="MPR ISSUE","ACTIVE",
Q708="BSS Hardware Issue","ACTIVE",
Q708="Sites strategiques, MLL, Pylone, etc.","PASSIVE",
Q708="AKTIVCO DEFAUT GE &amp; POWER Cabinet","PASSIVE",
Q708="AKTIVCO Coupure ENEO &amp; Baisse de tension","PASSIVE",
Q708="Coupure ENEO &amp; Baisse de tension","PASSIVE",
Q708="Defaut GE &amp; POWER Cabinet","PASSIVE",
Q708="Sharing","PASSIVE",
Q708="SIte strategiques &amp; DataCenter","PASSIVE",
Q708="Exclu","Exclu",
Q708="SAT","ACTIVE",
Q708="SPARE-ISSUE","SPARE-ISSUE",
Q708="Fiber CAmtel","ACTIVE",
Q708="Fiber AOF","ACTIVE",
Q708="Projet OCM (HUAWEI)","PLANNED WORKS",
Q708="Projet OCM (NOKIA)","PLANNED WORKS",
Q708="ACCESS-ISSUE","ACCESS-ISSUE",
Q708="Projet OCM (ZTE, NOKIA, autres projets)","PLANNED WORKS",
Q708="No root CAuse","No root cause",
Q708="ODU HS","ACTIVE",
Q708="IP &amp; VLAN","ACTIVE",
Q708="Warehouse HUAWEI","SPARE-ISSUE",
Q708="SPARE-HS","SPARE-ISSUE",
Q708="Power Telco","ACTIVE"
),"")</f>
        <v>No root cause</v>
      </c>
      <c r="S708" s="58" t="s">
        <v>17</v>
      </c>
      <c r="T708" s="7" t="s">
        <v>17</v>
      </c>
      <c r="U708" s="7" t="s">
        <v>17</v>
      </c>
      <c r="V708" s="59" t="s">
        <v>17</v>
      </c>
      <c r="W708" s="59" t="s">
        <v>17</v>
      </c>
      <c r="X708" s="59" t="s">
        <v>17</v>
      </c>
      <c r="Y708" s="59" t="s">
        <v>17</v>
      </c>
      <c r="Z708" s="59" t="s">
        <v>17</v>
      </c>
      <c r="AA708" s="59" t="s">
        <v>17</v>
      </c>
      <c r="AB708" s="59" t="s">
        <v>17</v>
      </c>
      <c r="AC708" s="59" t="s">
        <v>17</v>
      </c>
      <c r="AD708" s="59" t="s">
        <v>17</v>
      </c>
      <c r="AE708" s="59" t="s">
        <v>17</v>
      </c>
      <c r="AF708" s="15"/>
      <c r="AG708" s="15"/>
      <c r="AH708" s="15"/>
      <c r="AI708" s="15"/>
    </row>
    <row r="709" spans="1:35" s="14" customFormat="1" x14ac:dyDescent="0.35">
      <c r="A709" s="1" t="s">
        <v>4170</v>
      </c>
      <c r="B709" s="1" t="s">
        <v>4171</v>
      </c>
      <c r="C709" s="3"/>
      <c r="D709" s="1" t="s">
        <v>12</v>
      </c>
      <c r="E709" s="1" t="s">
        <v>304</v>
      </c>
      <c r="F709" s="3" t="s">
        <v>33</v>
      </c>
      <c r="G709" s="1" t="s">
        <v>34</v>
      </c>
      <c r="H709" s="53" t="str">
        <f>_xlfn.XLOOKUP(B709,'[1]Nur des jours'!$B:$B,'[1]Nur des jours'!$H:$H,"")</f>
        <v>ZTE</v>
      </c>
      <c r="I709" s="54">
        <v>0</v>
      </c>
      <c r="J709" s="54">
        <v>0</v>
      </c>
      <c r="K709" s="54">
        <v>0</v>
      </c>
      <c r="L709" s="55">
        <v>0</v>
      </c>
      <c r="M709" s="56" t="s">
        <v>5375</v>
      </c>
      <c r="N709" s="57"/>
      <c r="O709" s="16" t="str" cm="1">
        <f t="array" ref="O709">IFERROR(_xlfn.IFS(
Q709="MPR ISSUE","PDH",
Q709="BSS Hardware Issue","BSS",
Q709="Sites strategiques, MLL, Pylone, etc.","ENVTECH",
Q709="AKTIVCO DEFAUT GE &amp; POWER Cabinet","AKTIVCO",
Q709="AKTIVCO Coupure ENEO &amp; Baisse de tension","AKTIVCO GRID ONLY",
Q709="Coupure ENEO &amp; Baisse de tension","IHS GRID ONLY",
Q709="Defaut GE &amp; POWER Cabinet","IHS",
Q709="Sharing","Partners",
Q709="SIte strategiques &amp; DataCenter","SST &amp; DC",
Q709="Exclu","Exclu",
Q709="SAT","SAT",
Q709="SPARE-ISSUE","SPARE-ISSUE",
Q709="Fiber CAmtel","TRANS_FO_CAMTEL",
Q709="Fiber AOF","Fiber AOF",
Q709="Projet OCM (HUAWEI)","TRAVAUX-HUAWEI",
Q709="Projet OCM (NOKIA)","TRAVAUX-NOKIA",
Q709="ACCESS-ISSUE","ACCESS-ISSUE",
Q709="Projet OCM (ZTE, NOKIA, autres projets)","TRAVAUX OCM",
Q709="No root CAuse","No root cause",
Q709="ODU HS","PDH",
Q709="IP &amp; VLAN","PDH",
Q709="Warehouse HUAWEI","SPARE-ISSUE",
Q709="SPARE-HS","SPARE-ISSUE",
Q709="Power Telco","BSS"
),"")</f>
        <v>No root cause</v>
      </c>
      <c r="P709" s="22" t="str" cm="1">
        <f t="array" ref="P709">IFERROR(_xlfn.IFS(
Q709="MPR ISSUE","TX ISSUE",
Q709="BSS Hardware Issue","RAN ISSUE",
Q709="Sites strategiques, MLL, Pylone, etc.","ENVTECH",
Q709="AKTIVCO DEFAUT GE &amp; POWER Cabinet","POWER ISSUE",
Q709="AKTIVCO Coupure ENEO &amp; Baisse de tension","POWER ISSUE",
Q709="Coupure ENEO &amp; Baisse de tension","POWER ISSUE",
Q709="Defaut GE &amp; POWER Cabinet","POWER ISSUE",
Q709="Sharing","POWER ISSUE",
Q709="SIte strategiques &amp; DataCenter","POWER ISSUE",
Q709="Exclu","Exclu",
Q709="SAT","TX ISSUE",
Q709="SPARE-ISSUE","SPARE-ISSUE",
Q709="Fiber CAmtel","TX ISSUE",
Q709="Fiber AOF","TX ISSUE",
Q709="Projet OCM (HUAWEI)","TRAVAUX-HUAWEI",
Q709="Projet OCM (NOKIA)","TRAVAUX -NOKIA",
Q709="ACCESS-ISSUE","ACCESS-ISSUE",
Q709="Projet OCM (ZTE, NOKIA, autres projets)","TRAVAUX OCM",
Q709="No root CAuse","No root cause",
Q709="ODU HS","TX ISSUE",
Q709="IP &amp; VLAN","TX ISSUE",
Q709="Warehouse HUAWEI","SPARE-ISSUE",
Q709="SPARE-HS","SPARE-ISSUE",
Q709="Power Telco","RAN ISSUE"
),"")</f>
        <v>No root cause</v>
      </c>
      <c r="Q709" s="50" t="s">
        <v>5878</v>
      </c>
      <c r="R709" s="23" t="str" cm="1">
        <f t="array" ref="R709">IFERROR(_xlfn.IFS(
Q709="MPR ISSUE","ACTIVE",
Q709="BSS Hardware Issue","ACTIVE",
Q709="Sites strategiques, MLL, Pylone, etc.","PASSIVE",
Q709="AKTIVCO DEFAUT GE &amp; POWER Cabinet","PASSIVE",
Q709="AKTIVCO Coupure ENEO &amp; Baisse de tension","PASSIVE",
Q709="Coupure ENEO &amp; Baisse de tension","PASSIVE",
Q709="Defaut GE &amp; POWER Cabinet","PASSIVE",
Q709="Sharing","PASSIVE",
Q709="SIte strategiques &amp; DataCenter","PASSIVE",
Q709="Exclu","Exclu",
Q709="SAT","ACTIVE",
Q709="SPARE-ISSUE","SPARE-ISSUE",
Q709="Fiber CAmtel","ACTIVE",
Q709="Fiber AOF","ACTIVE",
Q709="Projet OCM (HUAWEI)","PLANNED WORKS",
Q709="Projet OCM (NOKIA)","PLANNED WORKS",
Q709="ACCESS-ISSUE","ACCESS-ISSUE",
Q709="Projet OCM (ZTE, NOKIA, autres projets)","PLANNED WORKS",
Q709="No root CAuse","No root cause",
Q709="ODU HS","ACTIVE",
Q709="IP &amp; VLAN","ACTIVE",
Q709="Warehouse HUAWEI","SPARE-ISSUE",
Q709="SPARE-HS","SPARE-ISSUE",
Q709="Power Telco","ACTIVE"
),"")</f>
        <v>No root cause</v>
      </c>
      <c r="S709" s="58" t="s">
        <v>17</v>
      </c>
      <c r="T709" s="7" t="s">
        <v>17</v>
      </c>
      <c r="U709" s="7" t="s">
        <v>17</v>
      </c>
      <c r="V709" s="59" t="s">
        <v>17</v>
      </c>
      <c r="W709" s="59" t="s">
        <v>17</v>
      </c>
      <c r="X709" s="59" t="s">
        <v>17</v>
      </c>
      <c r="Y709" s="59" t="s">
        <v>17</v>
      </c>
      <c r="Z709" s="59" t="s">
        <v>17</v>
      </c>
      <c r="AA709" s="59" t="s">
        <v>17</v>
      </c>
      <c r="AB709" s="59" t="s">
        <v>17</v>
      </c>
      <c r="AC709" s="59" t="s">
        <v>17</v>
      </c>
      <c r="AD709" s="59" t="s">
        <v>17</v>
      </c>
      <c r="AE709" s="59" t="s">
        <v>17</v>
      </c>
      <c r="AF709" s="15"/>
      <c r="AG709" s="15"/>
      <c r="AH709" s="15"/>
      <c r="AI709" s="15"/>
    </row>
    <row r="710" spans="1:35" s="14" customFormat="1" x14ac:dyDescent="0.35">
      <c r="A710" s="1" t="s">
        <v>2348</v>
      </c>
      <c r="B710" s="1" t="s">
        <v>2349</v>
      </c>
      <c r="C710" s="3"/>
      <c r="D710" s="1" t="s">
        <v>12</v>
      </c>
      <c r="E710" s="1" t="s">
        <v>13</v>
      </c>
      <c r="F710" s="3" t="s">
        <v>33</v>
      </c>
      <c r="G710" s="1" t="s">
        <v>34</v>
      </c>
      <c r="H710" s="53" t="str">
        <f>_xlfn.XLOOKUP(B710,'[1]Nur des jours'!$B:$B,'[1]Nur des jours'!$H:$H,"")</f>
        <v>ZTE</v>
      </c>
      <c r="I710" s="54">
        <v>0</v>
      </c>
      <c r="J710" s="54">
        <v>0</v>
      </c>
      <c r="K710" s="54">
        <v>0</v>
      </c>
      <c r="L710" s="55">
        <v>0</v>
      </c>
      <c r="M710" s="56" t="s">
        <v>5375</v>
      </c>
      <c r="N710" s="57"/>
      <c r="O710" s="16" t="str" cm="1">
        <f t="array" ref="O710">IFERROR(_xlfn.IFS(
Q710="MPR ISSUE","PDH",
Q710="BSS Hardware Issue","BSS",
Q710="Sites strategiques, MLL, Pylone, etc.","ENVTECH",
Q710="AKTIVCO DEFAUT GE &amp; POWER Cabinet","AKTIVCO",
Q710="AKTIVCO Coupure ENEO &amp; Baisse de tension","AKTIVCO GRID ONLY",
Q710="Coupure ENEO &amp; Baisse de tension","IHS GRID ONLY",
Q710="Defaut GE &amp; POWER Cabinet","IHS",
Q710="Sharing","Partners",
Q710="SIte strategiques &amp; DataCenter","SST &amp; DC",
Q710="Exclu","Exclu",
Q710="SAT","SAT",
Q710="SPARE-ISSUE","SPARE-ISSUE",
Q710="Fiber CAmtel","TRANS_FO_CAMTEL",
Q710="Fiber AOF","Fiber AOF",
Q710="Projet OCM (HUAWEI)","TRAVAUX-HUAWEI",
Q710="Projet OCM (NOKIA)","TRAVAUX-NOKIA",
Q710="ACCESS-ISSUE","ACCESS-ISSUE",
Q710="Projet OCM (ZTE, NOKIA, autres projets)","TRAVAUX OCM",
Q710="No root CAuse","No root cause",
Q710="ODU HS","PDH",
Q710="IP &amp; VLAN","PDH",
Q710="Warehouse HUAWEI","SPARE-ISSUE",
Q710="SPARE-HS","SPARE-ISSUE",
Q710="Power Telco","BSS"
),"")</f>
        <v>No root cause</v>
      </c>
      <c r="P710" s="22" t="str" cm="1">
        <f t="array" ref="P710">IFERROR(_xlfn.IFS(
Q710="MPR ISSUE","TX ISSUE",
Q710="BSS Hardware Issue","RAN ISSUE",
Q710="Sites strategiques, MLL, Pylone, etc.","ENVTECH",
Q710="AKTIVCO DEFAUT GE &amp; POWER Cabinet","POWER ISSUE",
Q710="AKTIVCO Coupure ENEO &amp; Baisse de tension","POWER ISSUE",
Q710="Coupure ENEO &amp; Baisse de tension","POWER ISSUE",
Q710="Defaut GE &amp; POWER Cabinet","POWER ISSUE",
Q710="Sharing","POWER ISSUE",
Q710="SIte strategiques &amp; DataCenter","POWER ISSUE",
Q710="Exclu","Exclu",
Q710="SAT","TX ISSUE",
Q710="SPARE-ISSUE","SPARE-ISSUE",
Q710="Fiber CAmtel","TX ISSUE",
Q710="Fiber AOF","TX ISSUE",
Q710="Projet OCM (HUAWEI)","TRAVAUX-HUAWEI",
Q710="Projet OCM (NOKIA)","TRAVAUX -NOKIA",
Q710="ACCESS-ISSUE","ACCESS-ISSUE",
Q710="Projet OCM (ZTE, NOKIA, autres projets)","TRAVAUX OCM",
Q710="No root CAuse","No root cause",
Q710="ODU HS","TX ISSUE",
Q710="IP &amp; VLAN","TX ISSUE",
Q710="Warehouse HUAWEI","SPARE-ISSUE",
Q710="SPARE-HS","SPARE-ISSUE",
Q710="Power Telco","RAN ISSUE"
),"")</f>
        <v>No root cause</v>
      </c>
      <c r="Q710" s="50" t="s">
        <v>5878</v>
      </c>
      <c r="R710" s="23" t="str" cm="1">
        <f t="array" ref="R710">IFERROR(_xlfn.IFS(
Q710="MPR ISSUE","ACTIVE",
Q710="BSS Hardware Issue","ACTIVE",
Q710="Sites strategiques, MLL, Pylone, etc.","PASSIVE",
Q710="AKTIVCO DEFAUT GE &amp; POWER Cabinet","PASSIVE",
Q710="AKTIVCO Coupure ENEO &amp; Baisse de tension","PASSIVE",
Q710="Coupure ENEO &amp; Baisse de tension","PASSIVE",
Q710="Defaut GE &amp; POWER Cabinet","PASSIVE",
Q710="Sharing","PASSIVE",
Q710="SIte strategiques &amp; DataCenter","PASSIVE",
Q710="Exclu","Exclu",
Q710="SAT","ACTIVE",
Q710="SPARE-ISSUE","SPARE-ISSUE",
Q710="Fiber CAmtel","ACTIVE",
Q710="Fiber AOF","ACTIVE",
Q710="Projet OCM (HUAWEI)","PLANNED WORKS",
Q710="Projet OCM (NOKIA)","PLANNED WORKS",
Q710="ACCESS-ISSUE","ACCESS-ISSUE",
Q710="Projet OCM (ZTE, NOKIA, autres projets)","PLANNED WORKS",
Q710="No root CAuse","No root cause",
Q710="ODU HS","ACTIVE",
Q710="IP &amp; VLAN","ACTIVE",
Q710="Warehouse HUAWEI","SPARE-ISSUE",
Q710="SPARE-HS","SPARE-ISSUE",
Q710="Power Telco","ACTIVE"
),"")</f>
        <v>No root cause</v>
      </c>
      <c r="S710" s="58" t="s">
        <v>17</v>
      </c>
      <c r="T710" s="7" t="s">
        <v>17</v>
      </c>
      <c r="U710" s="7" t="s">
        <v>17</v>
      </c>
      <c r="V710" s="59" t="s">
        <v>17</v>
      </c>
      <c r="W710" s="59" t="s">
        <v>17</v>
      </c>
      <c r="X710" s="59" t="s">
        <v>17</v>
      </c>
      <c r="Y710" s="59" t="s">
        <v>17</v>
      </c>
      <c r="Z710" s="59" t="s">
        <v>17</v>
      </c>
      <c r="AA710" s="59" t="s">
        <v>17</v>
      </c>
      <c r="AB710" s="59" t="s">
        <v>17</v>
      </c>
      <c r="AC710" s="59" t="s">
        <v>17</v>
      </c>
      <c r="AD710" s="59" t="s">
        <v>17</v>
      </c>
      <c r="AE710" s="59" t="s">
        <v>17</v>
      </c>
      <c r="AF710" s="15"/>
      <c r="AG710" s="15"/>
      <c r="AH710" s="15"/>
      <c r="AI710" s="15"/>
    </row>
    <row r="711" spans="1:35" s="14" customFormat="1" x14ac:dyDescent="0.35">
      <c r="A711" s="1" t="s">
        <v>970</v>
      </c>
      <c r="B711" s="1" t="s">
        <v>971</v>
      </c>
      <c r="C711" s="3"/>
      <c r="D711" s="1" t="s">
        <v>23</v>
      </c>
      <c r="E711" s="1" t="s">
        <v>147</v>
      </c>
      <c r="F711" s="3" t="s">
        <v>33</v>
      </c>
      <c r="G711" s="1" t="s">
        <v>34</v>
      </c>
      <c r="H711" s="53" t="str">
        <f>_xlfn.XLOOKUP(B711,'[1]Nur des jours'!$B:$B,'[1]Nur des jours'!$H:$H,"")</f>
        <v>ZTE</v>
      </c>
      <c r="I711" s="54">
        <v>0</v>
      </c>
      <c r="J711" s="54">
        <v>0</v>
      </c>
      <c r="K711" s="54">
        <v>0</v>
      </c>
      <c r="L711" s="55">
        <v>0</v>
      </c>
      <c r="M711" s="56" t="s">
        <v>5375</v>
      </c>
      <c r="N711" s="57"/>
      <c r="O711" s="16" t="str" cm="1">
        <f t="array" ref="O711">IFERROR(_xlfn.IFS(
Q711="MPR ISSUE","PDH",
Q711="BSS Hardware Issue","BSS",
Q711="Sites strategiques, MLL, Pylone, etc.","ENVTECH",
Q711="AKTIVCO DEFAUT GE &amp; POWER Cabinet","AKTIVCO",
Q711="AKTIVCO Coupure ENEO &amp; Baisse de tension","AKTIVCO GRID ONLY",
Q711="Coupure ENEO &amp; Baisse de tension","IHS GRID ONLY",
Q711="Defaut GE &amp; POWER Cabinet","IHS",
Q711="Sharing","Partners",
Q711="SIte strategiques &amp; DataCenter","SST &amp; DC",
Q711="Exclu","Exclu",
Q711="SAT","SAT",
Q711="SPARE-ISSUE","SPARE-ISSUE",
Q711="Fiber CAmtel","TRANS_FO_CAMTEL",
Q711="Fiber AOF","Fiber AOF",
Q711="Projet OCM (HUAWEI)","TRAVAUX-HUAWEI",
Q711="Projet OCM (NOKIA)","TRAVAUX-NOKIA",
Q711="ACCESS-ISSUE","ACCESS-ISSUE",
Q711="Projet OCM (ZTE, NOKIA, autres projets)","TRAVAUX OCM",
Q711="No root CAuse","No root cause",
Q711="ODU HS","PDH",
Q711="IP &amp; VLAN","PDH",
Q711="Warehouse HUAWEI","SPARE-ISSUE",
Q711="SPARE-HS","SPARE-ISSUE",
Q711="Power Telco","BSS"
),"")</f>
        <v>No root cause</v>
      </c>
      <c r="P711" s="22" t="str" cm="1">
        <f t="array" ref="P711">IFERROR(_xlfn.IFS(
Q711="MPR ISSUE","TX ISSUE",
Q711="BSS Hardware Issue","RAN ISSUE",
Q711="Sites strategiques, MLL, Pylone, etc.","ENVTECH",
Q711="AKTIVCO DEFAUT GE &amp; POWER Cabinet","POWER ISSUE",
Q711="AKTIVCO Coupure ENEO &amp; Baisse de tension","POWER ISSUE",
Q711="Coupure ENEO &amp; Baisse de tension","POWER ISSUE",
Q711="Defaut GE &amp; POWER Cabinet","POWER ISSUE",
Q711="Sharing","POWER ISSUE",
Q711="SIte strategiques &amp; DataCenter","POWER ISSUE",
Q711="Exclu","Exclu",
Q711="SAT","TX ISSUE",
Q711="SPARE-ISSUE","SPARE-ISSUE",
Q711="Fiber CAmtel","TX ISSUE",
Q711="Fiber AOF","TX ISSUE",
Q711="Projet OCM (HUAWEI)","TRAVAUX-HUAWEI",
Q711="Projet OCM (NOKIA)","TRAVAUX -NOKIA",
Q711="ACCESS-ISSUE","ACCESS-ISSUE",
Q711="Projet OCM (ZTE, NOKIA, autres projets)","TRAVAUX OCM",
Q711="No root CAuse","No root cause",
Q711="ODU HS","TX ISSUE",
Q711="IP &amp; VLAN","TX ISSUE",
Q711="Warehouse HUAWEI","SPARE-ISSUE",
Q711="SPARE-HS","SPARE-ISSUE",
Q711="Power Telco","RAN ISSUE"
),"")</f>
        <v>No root cause</v>
      </c>
      <c r="Q711" s="50" t="s">
        <v>5878</v>
      </c>
      <c r="R711" s="23" t="str" cm="1">
        <f t="array" ref="R711">IFERROR(_xlfn.IFS(
Q711="MPR ISSUE","ACTIVE",
Q711="BSS Hardware Issue","ACTIVE",
Q711="Sites strategiques, MLL, Pylone, etc.","PASSIVE",
Q711="AKTIVCO DEFAUT GE &amp; POWER Cabinet","PASSIVE",
Q711="AKTIVCO Coupure ENEO &amp; Baisse de tension","PASSIVE",
Q711="Coupure ENEO &amp; Baisse de tension","PASSIVE",
Q711="Defaut GE &amp; POWER Cabinet","PASSIVE",
Q711="Sharing","PASSIVE",
Q711="SIte strategiques &amp; DataCenter","PASSIVE",
Q711="Exclu","Exclu",
Q711="SAT","ACTIVE",
Q711="SPARE-ISSUE","SPARE-ISSUE",
Q711="Fiber CAmtel","ACTIVE",
Q711="Fiber AOF","ACTIVE",
Q711="Projet OCM (HUAWEI)","PLANNED WORKS",
Q711="Projet OCM (NOKIA)","PLANNED WORKS",
Q711="ACCESS-ISSUE","ACCESS-ISSUE",
Q711="Projet OCM (ZTE, NOKIA, autres projets)","PLANNED WORKS",
Q711="No root CAuse","No root cause",
Q711="ODU HS","ACTIVE",
Q711="IP &amp; VLAN","ACTIVE",
Q711="Warehouse HUAWEI","SPARE-ISSUE",
Q711="SPARE-HS","SPARE-ISSUE",
Q711="Power Telco","ACTIVE"
),"")</f>
        <v>No root cause</v>
      </c>
      <c r="S711" s="58" t="s">
        <v>17</v>
      </c>
      <c r="T711" s="7" t="s">
        <v>17</v>
      </c>
      <c r="U711" s="7" t="s">
        <v>17</v>
      </c>
      <c r="V711" s="59" t="s">
        <v>17</v>
      </c>
      <c r="W711" s="59" t="s">
        <v>17</v>
      </c>
      <c r="X711" s="59" t="s">
        <v>17</v>
      </c>
      <c r="Y711" s="59" t="s">
        <v>17</v>
      </c>
      <c r="Z711" s="59" t="s">
        <v>17</v>
      </c>
      <c r="AA711" s="59" t="s">
        <v>17</v>
      </c>
      <c r="AB711" s="59" t="s">
        <v>17</v>
      </c>
      <c r="AC711" s="59" t="s">
        <v>17</v>
      </c>
      <c r="AD711" s="59" t="s">
        <v>17</v>
      </c>
      <c r="AE711" s="59" t="s">
        <v>17</v>
      </c>
      <c r="AF711" s="15"/>
      <c r="AG711" s="15"/>
      <c r="AH711" s="15"/>
      <c r="AI711" s="15"/>
    </row>
    <row r="712" spans="1:35" s="14" customFormat="1" x14ac:dyDescent="0.35">
      <c r="A712" s="1" t="s">
        <v>1781</v>
      </c>
      <c r="B712" s="1" t="s">
        <v>1782</v>
      </c>
      <c r="C712" s="3"/>
      <c r="D712" s="1" t="s">
        <v>12</v>
      </c>
      <c r="E712" s="1" t="s">
        <v>13</v>
      </c>
      <c r="F712" s="3" t="s">
        <v>25</v>
      </c>
      <c r="G712" s="1" t="s">
        <v>26</v>
      </c>
      <c r="H712" s="61" t="str">
        <f>_xlfn.XLOOKUP(B712,'[1]Nur des jours'!$B:$B,'[1]Nur des jours'!$H:$H,"")</f>
        <v>Huawei</v>
      </c>
      <c r="I712" s="54">
        <v>0</v>
      </c>
      <c r="J712" s="54">
        <v>0</v>
      </c>
      <c r="K712" s="54">
        <v>0</v>
      </c>
      <c r="L712" s="55">
        <v>0</v>
      </c>
      <c r="M712" s="56" t="s">
        <v>5375</v>
      </c>
      <c r="N712" s="57"/>
      <c r="O712" s="16" t="str" cm="1">
        <f t="array" ref="O712">IFERROR(_xlfn.IFS(
Q712="MPR ISSUE","PDH",
Q712="BSS Hardware Issue","BSS",
Q712="Sites strategiques, MLL, Pylone, etc.","ENVTECH",
Q712="AKTIVCO DEFAUT GE &amp; POWER Cabinet","AKTIVCO",
Q712="AKTIVCO Coupure ENEO &amp; Baisse de tension","AKTIVCO GRID ONLY",
Q712="Coupure ENEO &amp; Baisse de tension","IHS GRID ONLY",
Q712="Defaut GE &amp; POWER Cabinet","IHS",
Q712="Sharing","Partners",
Q712="SIte strategiques &amp; DataCenter","SST &amp; DC",
Q712="Exclu","Exclu",
Q712="SAT","SAT",
Q712="SPARE-ISSUE","SPARE-ISSUE",
Q712="Fiber CAmtel","TRANS_FO_CAMTEL",
Q712="Fiber AOF","Fiber AOF",
Q712="Projet OCM (HUAWEI)","TRAVAUX-HUAWEI",
Q712="Projet OCM (NOKIA)","TRAVAUX-NOKIA",
Q712="ACCESS-ISSUE","ACCESS-ISSUE",
Q712="Projet OCM (ZTE, NOKIA, autres projets)","TRAVAUX OCM",
Q712="No root CAuse","No root cause",
Q712="ODU HS","PDH",
Q712="IP &amp; VLAN","PDH",
Q712="Warehouse HUAWEI","SPARE-ISSUE",
Q712="SPARE-HS","SPARE-ISSUE",
Q712="Power Telco","BSS"
),"")</f>
        <v>No root cause</v>
      </c>
      <c r="P712" s="22" t="str" cm="1">
        <f t="array" ref="P712">IFERROR(_xlfn.IFS(
Q712="MPR ISSUE","TX ISSUE",
Q712="BSS Hardware Issue","RAN ISSUE",
Q712="Sites strategiques, MLL, Pylone, etc.","ENVTECH",
Q712="AKTIVCO DEFAUT GE &amp; POWER Cabinet","POWER ISSUE",
Q712="AKTIVCO Coupure ENEO &amp; Baisse de tension","POWER ISSUE",
Q712="Coupure ENEO &amp; Baisse de tension","POWER ISSUE",
Q712="Defaut GE &amp; POWER Cabinet","POWER ISSUE",
Q712="Sharing","POWER ISSUE",
Q712="SIte strategiques &amp; DataCenter","POWER ISSUE",
Q712="Exclu","Exclu",
Q712="SAT","TX ISSUE",
Q712="SPARE-ISSUE","SPARE-ISSUE",
Q712="Fiber CAmtel","TX ISSUE",
Q712="Fiber AOF","TX ISSUE",
Q712="Projet OCM (HUAWEI)","TRAVAUX-HUAWEI",
Q712="Projet OCM (NOKIA)","TRAVAUX -NOKIA",
Q712="ACCESS-ISSUE","ACCESS-ISSUE",
Q712="Projet OCM (ZTE, NOKIA, autres projets)","TRAVAUX OCM",
Q712="No root CAuse","No root cause",
Q712="ODU HS","TX ISSUE",
Q712="IP &amp; VLAN","TX ISSUE",
Q712="Warehouse HUAWEI","SPARE-ISSUE",
Q712="SPARE-HS","SPARE-ISSUE",
Q712="Power Telco","RAN ISSUE"
),"")</f>
        <v>No root cause</v>
      </c>
      <c r="Q712" s="50" t="s">
        <v>5878</v>
      </c>
      <c r="R712" s="23" t="str" cm="1">
        <f t="array" ref="R712">IFERROR(_xlfn.IFS(
Q712="MPR ISSUE","ACTIVE",
Q712="BSS Hardware Issue","ACTIVE",
Q712="Sites strategiques, MLL, Pylone, etc.","PASSIVE",
Q712="AKTIVCO DEFAUT GE &amp; POWER Cabinet","PASSIVE",
Q712="AKTIVCO Coupure ENEO &amp; Baisse de tension","PASSIVE",
Q712="Coupure ENEO &amp; Baisse de tension","PASSIVE",
Q712="Defaut GE &amp; POWER Cabinet","PASSIVE",
Q712="Sharing","PASSIVE",
Q712="SIte strategiques &amp; DataCenter","PASSIVE",
Q712="Exclu","Exclu",
Q712="SAT","ACTIVE",
Q712="SPARE-ISSUE","SPARE-ISSUE",
Q712="Fiber CAmtel","ACTIVE",
Q712="Fiber AOF","ACTIVE",
Q712="Projet OCM (HUAWEI)","PLANNED WORKS",
Q712="Projet OCM (NOKIA)","PLANNED WORKS",
Q712="ACCESS-ISSUE","ACCESS-ISSUE",
Q712="Projet OCM (ZTE, NOKIA, autres projets)","PLANNED WORKS",
Q712="No root CAuse","No root cause",
Q712="ODU HS","ACTIVE",
Q712="IP &amp; VLAN","ACTIVE",
Q712="Warehouse HUAWEI","SPARE-ISSUE",
Q712="SPARE-HS","SPARE-ISSUE",
Q712="Power Telco","ACTIVE"
),"")</f>
        <v>No root cause</v>
      </c>
      <c r="S712" s="58" t="s">
        <v>17</v>
      </c>
      <c r="T712" s="7" t="s">
        <v>17</v>
      </c>
      <c r="U712" s="7" t="s">
        <v>17</v>
      </c>
      <c r="V712" s="59" t="s">
        <v>17</v>
      </c>
      <c r="W712" s="59" t="s">
        <v>17</v>
      </c>
      <c r="X712" s="59" t="s">
        <v>17</v>
      </c>
      <c r="Y712" s="59" t="s">
        <v>17</v>
      </c>
      <c r="Z712" s="59" t="s">
        <v>17</v>
      </c>
      <c r="AA712" s="59" t="s">
        <v>17</v>
      </c>
      <c r="AB712" s="59" t="s">
        <v>17</v>
      </c>
      <c r="AC712" s="59" t="s">
        <v>17</v>
      </c>
      <c r="AD712" s="59" t="s">
        <v>17</v>
      </c>
      <c r="AE712" s="59" t="s">
        <v>17</v>
      </c>
      <c r="AF712" s="15"/>
      <c r="AG712" s="15"/>
      <c r="AH712" s="15"/>
      <c r="AI712" s="15"/>
    </row>
    <row r="713" spans="1:35" s="14" customFormat="1" x14ac:dyDescent="0.35">
      <c r="A713" s="1" t="s">
        <v>980</v>
      </c>
      <c r="B713" s="1" t="s">
        <v>981</v>
      </c>
      <c r="C713" s="3"/>
      <c r="D713" s="1" t="s">
        <v>12</v>
      </c>
      <c r="E713" s="1" t="s">
        <v>13</v>
      </c>
      <c r="F713" s="3" t="s">
        <v>33</v>
      </c>
      <c r="G713" s="1" t="s">
        <v>34</v>
      </c>
      <c r="H713" s="53" t="str">
        <f>_xlfn.XLOOKUP(B713,'[1]Nur des jours'!$B:$B,'[1]Nur des jours'!$H:$H,"")</f>
        <v>ZTE</v>
      </c>
      <c r="I713" s="54">
        <v>0</v>
      </c>
      <c r="J713" s="54">
        <v>0</v>
      </c>
      <c r="K713" s="54">
        <v>0</v>
      </c>
      <c r="L713" s="55">
        <v>0</v>
      </c>
      <c r="M713" s="56" t="s">
        <v>5375</v>
      </c>
      <c r="N713" s="57"/>
      <c r="O713" s="16" t="str" cm="1">
        <f t="array" ref="O713">IFERROR(_xlfn.IFS(
Q713="MPR ISSUE","PDH",
Q713="BSS Hardware Issue","BSS",
Q713="Sites strategiques, MLL, Pylone, etc.","ENVTECH",
Q713="AKTIVCO DEFAUT GE &amp; POWER Cabinet","AKTIVCO",
Q713="AKTIVCO Coupure ENEO &amp; Baisse de tension","AKTIVCO GRID ONLY",
Q713="Coupure ENEO &amp; Baisse de tension","IHS GRID ONLY",
Q713="Defaut GE &amp; POWER Cabinet","IHS",
Q713="Sharing","Partners",
Q713="SIte strategiques &amp; DataCenter","SST &amp; DC",
Q713="Exclu","Exclu",
Q713="SAT","SAT",
Q713="SPARE-ISSUE","SPARE-ISSUE",
Q713="Fiber CAmtel","TRANS_FO_CAMTEL",
Q713="Fiber AOF","Fiber AOF",
Q713="Projet OCM (HUAWEI)","TRAVAUX-HUAWEI",
Q713="Projet OCM (NOKIA)","TRAVAUX-NOKIA",
Q713="ACCESS-ISSUE","ACCESS-ISSUE",
Q713="Projet OCM (ZTE, NOKIA, autres projets)","TRAVAUX OCM",
Q713="No root CAuse","No root cause",
Q713="ODU HS","PDH",
Q713="IP &amp; VLAN","PDH",
Q713="Warehouse HUAWEI","SPARE-ISSUE",
Q713="SPARE-HS","SPARE-ISSUE",
Q713="Power Telco","BSS"
),"")</f>
        <v>No root cause</v>
      </c>
      <c r="P713" s="22" t="str" cm="1">
        <f t="array" ref="P713">IFERROR(_xlfn.IFS(
Q713="MPR ISSUE","TX ISSUE",
Q713="BSS Hardware Issue","RAN ISSUE",
Q713="Sites strategiques, MLL, Pylone, etc.","ENVTECH",
Q713="AKTIVCO DEFAUT GE &amp; POWER Cabinet","POWER ISSUE",
Q713="AKTIVCO Coupure ENEO &amp; Baisse de tension","POWER ISSUE",
Q713="Coupure ENEO &amp; Baisse de tension","POWER ISSUE",
Q713="Defaut GE &amp; POWER Cabinet","POWER ISSUE",
Q713="Sharing","POWER ISSUE",
Q713="SIte strategiques &amp; DataCenter","POWER ISSUE",
Q713="Exclu","Exclu",
Q713="SAT","TX ISSUE",
Q713="SPARE-ISSUE","SPARE-ISSUE",
Q713="Fiber CAmtel","TX ISSUE",
Q713="Fiber AOF","TX ISSUE",
Q713="Projet OCM (HUAWEI)","TRAVAUX-HUAWEI",
Q713="Projet OCM (NOKIA)","TRAVAUX -NOKIA",
Q713="ACCESS-ISSUE","ACCESS-ISSUE",
Q713="Projet OCM (ZTE, NOKIA, autres projets)","TRAVAUX OCM",
Q713="No root CAuse","No root cause",
Q713="ODU HS","TX ISSUE",
Q713="IP &amp; VLAN","TX ISSUE",
Q713="Warehouse HUAWEI","SPARE-ISSUE",
Q713="SPARE-HS","SPARE-ISSUE",
Q713="Power Telco","RAN ISSUE"
),"")</f>
        <v>No root cause</v>
      </c>
      <c r="Q713" s="50" t="s">
        <v>5878</v>
      </c>
      <c r="R713" s="23" t="str" cm="1">
        <f t="array" ref="R713">IFERROR(_xlfn.IFS(
Q713="MPR ISSUE","ACTIVE",
Q713="BSS Hardware Issue","ACTIVE",
Q713="Sites strategiques, MLL, Pylone, etc.","PASSIVE",
Q713="AKTIVCO DEFAUT GE &amp; POWER Cabinet","PASSIVE",
Q713="AKTIVCO Coupure ENEO &amp; Baisse de tension","PASSIVE",
Q713="Coupure ENEO &amp; Baisse de tension","PASSIVE",
Q713="Defaut GE &amp; POWER Cabinet","PASSIVE",
Q713="Sharing","PASSIVE",
Q713="SIte strategiques &amp; DataCenter","PASSIVE",
Q713="Exclu","Exclu",
Q713="SAT","ACTIVE",
Q713="SPARE-ISSUE","SPARE-ISSUE",
Q713="Fiber CAmtel","ACTIVE",
Q713="Fiber AOF","ACTIVE",
Q713="Projet OCM (HUAWEI)","PLANNED WORKS",
Q713="Projet OCM (NOKIA)","PLANNED WORKS",
Q713="ACCESS-ISSUE","ACCESS-ISSUE",
Q713="Projet OCM (ZTE, NOKIA, autres projets)","PLANNED WORKS",
Q713="No root CAuse","No root cause",
Q713="ODU HS","ACTIVE",
Q713="IP &amp; VLAN","ACTIVE",
Q713="Warehouse HUAWEI","SPARE-ISSUE",
Q713="SPARE-HS","SPARE-ISSUE",
Q713="Power Telco","ACTIVE"
),"")</f>
        <v>No root cause</v>
      </c>
      <c r="S713" s="58" t="s">
        <v>17</v>
      </c>
      <c r="T713" s="7" t="s">
        <v>17</v>
      </c>
      <c r="U713" s="7" t="s">
        <v>17</v>
      </c>
      <c r="V713" s="59" t="s">
        <v>17</v>
      </c>
      <c r="W713" s="59" t="s">
        <v>17</v>
      </c>
      <c r="X713" s="59" t="s">
        <v>17</v>
      </c>
      <c r="Y713" s="59" t="s">
        <v>17</v>
      </c>
      <c r="Z713" s="59" t="s">
        <v>17</v>
      </c>
      <c r="AA713" s="59" t="s">
        <v>17</v>
      </c>
      <c r="AB713" s="59" t="s">
        <v>17</v>
      </c>
      <c r="AC713" s="59" t="s">
        <v>17</v>
      </c>
      <c r="AD713" s="59" t="s">
        <v>17</v>
      </c>
      <c r="AE713" s="59" t="s">
        <v>17</v>
      </c>
      <c r="AF713" s="15"/>
      <c r="AG713" s="15"/>
      <c r="AH713" s="15"/>
      <c r="AI713" s="15"/>
    </row>
    <row r="714" spans="1:35" s="14" customFormat="1" x14ac:dyDescent="0.35">
      <c r="A714" s="1" t="s">
        <v>941</v>
      </c>
      <c r="B714" s="1" t="s">
        <v>942</v>
      </c>
      <c r="C714" s="3"/>
      <c r="D714" s="1" t="s">
        <v>12</v>
      </c>
      <c r="E714" s="1" t="s">
        <v>13</v>
      </c>
      <c r="F714" s="3" t="s">
        <v>25</v>
      </c>
      <c r="G714" s="1" t="s">
        <v>26</v>
      </c>
      <c r="H714" s="61" t="str">
        <f>_xlfn.XLOOKUP(B714,'[1]Nur des jours'!$B:$B,'[1]Nur des jours'!$H:$H,"")</f>
        <v>Huawei</v>
      </c>
      <c r="I714" s="54">
        <v>0</v>
      </c>
      <c r="J714" s="54">
        <v>0</v>
      </c>
      <c r="K714" s="54">
        <v>0</v>
      </c>
      <c r="L714" s="55">
        <v>0</v>
      </c>
      <c r="M714" s="56" t="s">
        <v>5375</v>
      </c>
      <c r="N714" s="57"/>
      <c r="O714" s="16" t="str" cm="1">
        <f t="array" ref="O714">IFERROR(_xlfn.IFS(
Q714="MPR ISSUE","PDH",
Q714="BSS Hardware Issue","BSS",
Q714="Sites strategiques, MLL, Pylone, etc.","ENVTECH",
Q714="AKTIVCO DEFAUT GE &amp; POWER Cabinet","AKTIVCO",
Q714="AKTIVCO Coupure ENEO &amp; Baisse de tension","AKTIVCO GRID ONLY",
Q714="Coupure ENEO &amp; Baisse de tension","IHS GRID ONLY",
Q714="Defaut GE &amp; POWER Cabinet","IHS",
Q714="Sharing","Partners",
Q714="SIte strategiques &amp; DataCenter","SST &amp; DC",
Q714="Exclu","Exclu",
Q714="SAT","SAT",
Q714="SPARE-ISSUE","SPARE-ISSUE",
Q714="Fiber CAmtel","TRANS_FO_CAMTEL",
Q714="Fiber AOF","Fiber AOF",
Q714="Projet OCM (HUAWEI)","TRAVAUX-HUAWEI",
Q714="Projet OCM (NOKIA)","TRAVAUX-NOKIA",
Q714="ACCESS-ISSUE","ACCESS-ISSUE",
Q714="Projet OCM (ZTE, NOKIA, autres projets)","TRAVAUX OCM",
Q714="No root CAuse","No root cause",
Q714="ODU HS","PDH",
Q714="IP &amp; VLAN","PDH",
Q714="Warehouse HUAWEI","SPARE-ISSUE",
Q714="SPARE-HS","SPARE-ISSUE",
Q714="Power Telco","BSS"
),"")</f>
        <v>No root cause</v>
      </c>
      <c r="P714" s="22" t="str" cm="1">
        <f t="array" ref="P714">IFERROR(_xlfn.IFS(
Q714="MPR ISSUE","TX ISSUE",
Q714="BSS Hardware Issue","RAN ISSUE",
Q714="Sites strategiques, MLL, Pylone, etc.","ENVTECH",
Q714="AKTIVCO DEFAUT GE &amp; POWER Cabinet","POWER ISSUE",
Q714="AKTIVCO Coupure ENEO &amp; Baisse de tension","POWER ISSUE",
Q714="Coupure ENEO &amp; Baisse de tension","POWER ISSUE",
Q714="Defaut GE &amp; POWER Cabinet","POWER ISSUE",
Q714="Sharing","POWER ISSUE",
Q714="SIte strategiques &amp; DataCenter","POWER ISSUE",
Q714="Exclu","Exclu",
Q714="SAT","TX ISSUE",
Q714="SPARE-ISSUE","SPARE-ISSUE",
Q714="Fiber CAmtel","TX ISSUE",
Q714="Fiber AOF","TX ISSUE",
Q714="Projet OCM (HUAWEI)","TRAVAUX-HUAWEI",
Q714="Projet OCM (NOKIA)","TRAVAUX -NOKIA",
Q714="ACCESS-ISSUE","ACCESS-ISSUE",
Q714="Projet OCM (ZTE, NOKIA, autres projets)","TRAVAUX OCM",
Q714="No root CAuse","No root cause",
Q714="ODU HS","TX ISSUE",
Q714="IP &amp; VLAN","TX ISSUE",
Q714="Warehouse HUAWEI","SPARE-ISSUE",
Q714="SPARE-HS","SPARE-ISSUE",
Q714="Power Telco","RAN ISSUE"
),"")</f>
        <v>No root cause</v>
      </c>
      <c r="Q714" s="50" t="s">
        <v>5878</v>
      </c>
      <c r="R714" s="23" t="str" cm="1">
        <f t="array" ref="R714">IFERROR(_xlfn.IFS(
Q714="MPR ISSUE","ACTIVE",
Q714="BSS Hardware Issue","ACTIVE",
Q714="Sites strategiques, MLL, Pylone, etc.","PASSIVE",
Q714="AKTIVCO DEFAUT GE &amp; POWER Cabinet","PASSIVE",
Q714="AKTIVCO Coupure ENEO &amp; Baisse de tension","PASSIVE",
Q714="Coupure ENEO &amp; Baisse de tension","PASSIVE",
Q714="Defaut GE &amp; POWER Cabinet","PASSIVE",
Q714="Sharing","PASSIVE",
Q714="SIte strategiques &amp; DataCenter","PASSIVE",
Q714="Exclu","Exclu",
Q714="SAT","ACTIVE",
Q714="SPARE-ISSUE","SPARE-ISSUE",
Q714="Fiber CAmtel","ACTIVE",
Q714="Fiber AOF","ACTIVE",
Q714="Projet OCM (HUAWEI)","PLANNED WORKS",
Q714="Projet OCM (NOKIA)","PLANNED WORKS",
Q714="ACCESS-ISSUE","ACCESS-ISSUE",
Q714="Projet OCM (ZTE, NOKIA, autres projets)","PLANNED WORKS",
Q714="No root CAuse","No root cause",
Q714="ODU HS","ACTIVE",
Q714="IP &amp; VLAN","ACTIVE",
Q714="Warehouse HUAWEI","SPARE-ISSUE",
Q714="SPARE-HS","SPARE-ISSUE",
Q714="Power Telco","ACTIVE"
),"")</f>
        <v>No root cause</v>
      </c>
      <c r="S714" s="58" t="s">
        <v>17</v>
      </c>
      <c r="T714" s="7" t="s">
        <v>17</v>
      </c>
      <c r="U714" s="7" t="s">
        <v>17</v>
      </c>
      <c r="V714" s="59" t="s">
        <v>17</v>
      </c>
      <c r="W714" s="59" t="s">
        <v>17</v>
      </c>
      <c r="X714" s="59" t="s">
        <v>17</v>
      </c>
      <c r="Y714" s="59" t="s">
        <v>17</v>
      </c>
      <c r="Z714" s="59" t="s">
        <v>17</v>
      </c>
      <c r="AA714" s="59" t="s">
        <v>17</v>
      </c>
      <c r="AB714" s="59" t="s">
        <v>17</v>
      </c>
      <c r="AC714" s="59" t="s">
        <v>17</v>
      </c>
      <c r="AD714" s="59" t="s">
        <v>17</v>
      </c>
      <c r="AE714" s="59" t="s">
        <v>17</v>
      </c>
      <c r="AF714" s="15"/>
      <c r="AG714" s="15"/>
      <c r="AH714" s="15"/>
      <c r="AI714" s="15"/>
    </row>
    <row r="715" spans="1:35" s="14" customFormat="1" x14ac:dyDescent="0.35">
      <c r="A715" s="1" t="s">
        <v>1154</v>
      </c>
      <c r="B715" s="1" t="s">
        <v>1155</v>
      </c>
      <c r="C715" s="3"/>
      <c r="D715" s="1" t="s">
        <v>12</v>
      </c>
      <c r="E715" s="1" t="s">
        <v>68</v>
      </c>
      <c r="F715" s="3" t="s">
        <v>57</v>
      </c>
      <c r="G715" s="1" t="s">
        <v>1154</v>
      </c>
      <c r="H715" s="62" t="str">
        <f>_xlfn.XLOOKUP(B715,'[1]Nur des jours'!$B:$B,'[1]Nur des jours'!$H:$H,"")</f>
        <v>NOKIA</v>
      </c>
      <c r="I715" s="54">
        <v>0</v>
      </c>
      <c r="J715" s="54">
        <v>0</v>
      </c>
      <c r="K715" s="54">
        <v>0</v>
      </c>
      <c r="L715" s="55">
        <v>0</v>
      </c>
      <c r="M715" s="56" t="s">
        <v>5377</v>
      </c>
      <c r="N715" s="57"/>
      <c r="O715" s="16" t="str" cm="1">
        <f t="array" ref="O715">IFERROR(_xlfn.IFS(
Q715="MPR ISSUE","PDH",
Q715="BSS Hardware Issue","BSS",
Q715="Sites strategiques, MLL, Pylone, etc.","ENVTECH",
Q715="AKTIVCO DEFAUT GE &amp; POWER Cabinet","AKTIVCO",
Q715="AKTIVCO Coupure ENEO &amp; Baisse de tension","AKTIVCO GRID ONLY",
Q715="Coupure ENEO &amp; Baisse de tension","IHS GRID ONLY",
Q715="Defaut GE &amp; POWER Cabinet","IHS",
Q715="Sharing","Partners",
Q715="SIte strategiques &amp; DataCenter","SST &amp; DC",
Q715="Exclu","Exclu",
Q715="SAT","SAT",
Q715="SPARE-ISSUE","SPARE-ISSUE",
Q715="Fiber CAmtel","TRANS_FO_CAMTEL",
Q715="Fiber AOF","Fiber AOF",
Q715="Projet OCM (HUAWEI)","TRAVAUX-HUAWEI",
Q715="Projet OCM (NOKIA)","TRAVAUX-NOKIA",
Q715="ACCESS-ISSUE","ACCESS-ISSUE",
Q715="Projet OCM (ZTE, NOKIA, autres projets)","TRAVAUX OCM",
Q715="No root CAuse","No root cause",
Q715="ODU HS","PDH",
Q715="IP &amp; VLAN","PDH",
Q715="Warehouse HUAWEI","SPARE-ISSUE",
Q715="SPARE-HS","SPARE-ISSUE",
Q715="Power Telco","BSS"
),"")</f>
        <v>No root cause</v>
      </c>
      <c r="P715" s="22" t="str" cm="1">
        <f t="array" ref="P715">IFERROR(_xlfn.IFS(
Q715="MPR ISSUE","TX ISSUE",
Q715="BSS Hardware Issue","RAN ISSUE",
Q715="Sites strategiques, MLL, Pylone, etc.","ENVTECH",
Q715="AKTIVCO DEFAUT GE &amp; POWER Cabinet","POWER ISSUE",
Q715="AKTIVCO Coupure ENEO &amp; Baisse de tension","POWER ISSUE",
Q715="Coupure ENEO &amp; Baisse de tension","POWER ISSUE",
Q715="Defaut GE &amp; POWER Cabinet","POWER ISSUE",
Q715="Sharing","POWER ISSUE",
Q715="SIte strategiques &amp; DataCenter","POWER ISSUE",
Q715="Exclu","Exclu",
Q715="SAT","TX ISSUE",
Q715="SPARE-ISSUE","SPARE-ISSUE",
Q715="Fiber CAmtel","TX ISSUE",
Q715="Fiber AOF","TX ISSUE",
Q715="Projet OCM (HUAWEI)","TRAVAUX-HUAWEI",
Q715="Projet OCM (NOKIA)","TRAVAUX -NOKIA",
Q715="ACCESS-ISSUE","ACCESS-ISSUE",
Q715="Projet OCM (ZTE, NOKIA, autres projets)","TRAVAUX OCM",
Q715="No root CAuse","No root cause",
Q715="ODU HS","TX ISSUE",
Q715="IP &amp; VLAN","TX ISSUE",
Q715="Warehouse HUAWEI","SPARE-ISSUE",
Q715="SPARE-HS","SPARE-ISSUE",
Q715="Power Telco","RAN ISSUE"
),"")</f>
        <v>No root cause</v>
      </c>
      <c r="Q715" s="50" t="s">
        <v>5878</v>
      </c>
      <c r="R715" s="23" t="str" cm="1">
        <f t="array" ref="R715">IFERROR(_xlfn.IFS(
Q715="MPR ISSUE","ACTIVE",
Q715="BSS Hardware Issue","ACTIVE",
Q715="Sites strategiques, MLL, Pylone, etc.","PASSIVE",
Q715="AKTIVCO DEFAUT GE &amp; POWER Cabinet","PASSIVE",
Q715="AKTIVCO Coupure ENEO &amp; Baisse de tension","PASSIVE",
Q715="Coupure ENEO &amp; Baisse de tension","PASSIVE",
Q715="Defaut GE &amp; POWER Cabinet","PASSIVE",
Q715="Sharing","PASSIVE",
Q715="SIte strategiques &amp; DataCenter","PASSIVE",
Q715="Exclu","Exclu",
Q715="SAT","ACTIVE",
Q715="SPARE-ISSUE","SPARE-ISSUE",
Q715="Fiber CAmtel","ACTIVE",
Q715="Fiber AOF","ACTIVE",
Q715="Projet OCM (HUAWEI)","PLANNED WORKS",
Q715="Projet OCM (NOKIA)","PLANNED WORKS",
Q715="ACCESS-ISSUE","ACCESS-ISSUE",
Q715="Projet OCM (ZTE, NOKIA, autres projets)","PLANNED WORKS",
Q715="No root CAuse","No root cause",
Q715="ODU HS","ACTIVE",
Q715="IP &amp; VLAN","ACTIVE",
Q715="Warehouse HUAWEI","SPARE-ISSUE",
Q715="SPARE-HS","SPARE-ISSUE",
Q715="Power Telco","ACTIVE"
),"")</f>
        <v>No root cause</v>
      </c>
      <c r="S715" s="58" t="s">
        <v>17</v>
      </c>
      <c r="T715" s="7" t="s">
        <v>17</v>
      </c>
      <c r="U715" s="7" t="s">
        <v>17</v>
      </c>
      <c r="V715" s="59" t="s">
        <v>17</v>
      </c>
      <c r="W715" s="59" t="s">
        <v>17</v>
      </c>
      <c r="X715" s="59" t="s">
        <v>17</v>
      </c>
      <c r="Y715" s="59" t="s">
        <v>17</v>
      </c>
      <c r="Z715" s="59" t="s">
        <v>17</v>
      </c>
      <c r="AA715" s="59" t="s">
        <v>17</v>
      </c>
      <c r="AB715" s="59" t="s">
        <v>17</v>
      </c>
      <c r="AC715" s="59" t="s">
        <v>17</v>
      </c>
      <c r="AD715" s="59" t="s">
        <v>17</v>
      </c>
      <c r="AE715" s="59" t="s">
        <v>17</v>
      </c>
      <c r="AF715" s="15"/>
      <c r="AG715" s="15"/>
      <c r="AH715" s="15"/>
      <c r="AI715" s="15"/>
    </row>
    <row r="716" spans="1:35" s="14" customFormat="1" x14ac:dyDescent="0.35">
      <c r="A716" s="1" t="s">
        <v>1695</v>
      </c>
      <c r="B716" s="1" t="s">
        <v>1696</v>
      </c>
      <c r="C716" s="3"/>
      <c r="D716" s="1" t="s">
        <v>12</v>
      </c>
      <c r="E716" s="1" t="s">
        <v>147</v>
      </c>
      <c r="F716" s="3" t="s">
        <v>104</v>
      </c>
      <c r="G716" s="1" t="s">
        <v>105</v>
      </c>
      <c r="H716" s="61" t="str">
        <f>_xlfn.XLOOKUP(B716,'[1]Nur des jours'!$B:$B,'[1]Nur des jours'!$H:$H,"")</f>
        <v>Huawei</v>
      </c>
      <c r="I716" s="54">
        <v>0</v>
      </c>
      <c r="J716" s="54">
        <v>0</v>
      </c>
      <c r="K716" s="54">
        <v>0</v>
      </c>
      <c r="L716" s="55">
        <v>0</v>
      </c>
      <c r="M716" s="56" t="s">
        <v>5375</v>
      </c>
      <c r="N716" s="57"/>
      <c r="O716" s="16" t="str" cm="1">
        <f t="array" ref="O716">IFERROR(_xlfn.IFS(
Q716="MPR ISSUE","PDH",
Q716="BSS Hardware Issue","BSS",
Q716="Sites strategiques, MLL, Pylone, etc.","ENVTECH",
Q716="AKTIVCO DEFAUT GE &amp; POWER Cabinet","AKTIVCO",
Q716="AKTIVCO Coupure ENEO &amp; Baisse de tension","AKTIVCO GRID ONLY",
Q716="Coupure ENEO &amp; Baisse de tension","IHS GRID ONLY",
Q716="Defaut GE &amp; POWER Cabinet","IHS",
Q716="Sharing","Partners",
Q716="SIte strategiques &amp; DataCenter","SST &amp; DC",
Q716="Exclu","Exclu",
Q716="SAT","SAT",
Q716="SPARE-ISSUE","SPARE-ISSUE",
Q716="Fiber CAmtel","TRANS_FO_CAMTEL",
Q716="Fiber AOF","Fiber AOF",
Q716="Projet OCM (HUAWEI)","TRAVAUX-HUAWEI",
Q716="Projet OCM (NOKIA)","TRAVAUX-NOKIA",
Q716="ACCESS-ISSUE","ACCESS-ISSUE",
Q716="Projet OCM (ZTE, NOKIA, autres projets)","TRAVAUX OCM",
Q716="No root CAuse","No root cause",
Q716="ODU HS","PDH",
Q716="IP &amp; VLAN","PDH",
Q716="Warehouse HUAWEI","SPARE-ISSUE",
Q716="SPARE-HS","SPARE-ISSUE",
Q716="Power Telco","BSS"
),"")</f>
        <v>No root cause</v>
      </c>
      <c r="P716" s="22" t="str" cm="1">
        <f t="array" ref="P716">IFERROR(_xlfn.IFS(
Q716="MPR ISSUE","TX ISSUE",
Q716="BSS Hardware Issue","RAN ISSUE",
Q716="Sites strategiques, MLL, Pylone, etc.","ENVTECH",
Q716="AKTIVCO DEFAUT GE &amp; POWER Cabinet","POWER ISSUE",
Q716="AKTIVCO Coupure ENEO &amp; Baisse de tension","POWER ISSUE",
Q716="Coupure ENEO &amp; Baisse de tension","POWER ISSUE",
Q716="Defaut GE &amp; POWER Cabinet","POWER ISSUE",
Q716="Sharing","POWER ISSUE",
Q716="SIte strategiques &amp; DataCenter","POWER ISSUE",
Q716="Exclu","Exclu",
Q716="SAT","TX ISSUE",
Q716="SPARE-ISSUE","SPARE-ISSUE",
Q716="Fiber CAmtel","TX ISSUE",
Q716="Fiber AOF","TX ISSUE",
Q716="Projet OCM (HUAWEI)","TRAVAUX-HUAWEI",
Q716="Projet OCM (NOKIA)","TRAVAUX -NOKIA",
Q716="ACCESS-ISSUE","ACCESS-ISSUE",
Q716="Projet OCM (ZTE, NOKIA, autres projets)","TRAVAUX OCM",
Q716="No root CAuse","No root cause",
Q716="ODU HS","TX ISSUE",
Q716="IP &amp; VLAN","TX ISSUE",
Q716="Warehouse HUAWEI","SPARE-ISSUE",
Q716="SPARE-HS","SPARE-ISSUE",
Q716="Power Telco","RAN ISSUE"
),"")</f>
        <v>No root cause</v>
      </c>
      <c r="Q716" s="50" t="s">
        <v>5878</v>
      </c>
      <c r="R716" s="23" t="str" cm="1">
        <f t="array" ref="R716">IFERROR(_xlfn.IFS(
Q716="MPR ISSUE","ACTIVE",
Q716="BSS Hardware Issue","ACTIVE",
Q716="Sites strategiques, MLL, Pylone, etc.","PASSIVE",
Q716="AKTIVCO DEFAUT GE &amp; POWER Cabinet","PASSIVE",
Q716="AKTIVCO Coupure ENEO &amp; Baisse de tension","PASSIVE",
Q716="Coupure ENEO &amp; Baisse de tension","PASSIVE",
Q716="Defaut GE &amp; POWER Cabinet","PASSIVE",
Q716="Sharing","PASSIVE",
Q716="SIte strategiques &amp; DataCenter","PASSIVE",
Q716="Exclu","Exclu",
Q716="SAT","ACTIVE",
Q716="SPARE-ISSUE","SPARE-ISSUE",
Q716="Fiber CAmtel","ACTIVE",
Q716="Fiber AOF","ACTIVE",
Q716="Projet OCM (HUAWEI)","PLANNED WORKS",
Q716="Projet OCM (NOKIA)","PLANNED WORKS",
Q716="ACCESS-ISSUE","ACCESS-ISSUE",
Q716="Projet OCM (ZTE, NOKIA, autres projets)","PLANNED WORKS",
Q716="No root CAuse","No root cause",
Q716="ODU HS","ACTIVE",
Q716="IP &amp; VLAN","ACTIVE",
Q716="Warehouse HUAWEI","SPARE-ISSUE",
Q716="SPARE-HS","SPARE-ISSUE",
Q716="Power Telco","ACTIVE"
),"")</f>
        <v>No root cause</v>
      </c>
      <c r="S716" s="58" t="s">
        <v>17</v>
      </c>
      <c r="T716" s="7" t="s">
        <v>17</v>
      </c>
      <c r="U716" s="7" t="s">
        <v>17</v>
      </c>
      <c r="V716" s="59" t="s">
        <v>17</v>
      </c>
      <c r="W716" s="59" t="s">
        <v>17</v>
      </c>
      <c r="X716" s="59" t="s">
        <v>17</v>
      </c>
      <c r="Y716" s="59" t="s">
        <v>17</v>
      </c>
      <c r="Z716" s="59" t="s">
        <v>17</v>
      </c>
      <c r="AA716" s="59" t="s">
        <v>17</v>
      </c>
      <c r="AB716" s="59" t="s">
        <v>17</v>
      </c>
      <c r="AC716" s="59" t="s">
        <v>17</v>
      </c>
      <c r="AD716" s="59" t="s">
        <v>17</v>
      </c>
      <c r="AE716" s="59" t="s">
        <v>17</v>
      </c>
      <c r="AF716" s="15"/>
      <c r="AG716" s="15"/>
      <c r="AH716" s="15"/>
      <c r="AI716" s="15"/>
    </row>
    <row r="717" spans="1:35" s="14" customFormat="1" x14ac:dyDescent="0.35">
      <c r="A717" s="1" t="s">
        <v>2895</v>
      </c>
      <c r="B717" s="1" t="s">
        <v>2896</v>
      </c>
      <c r="C717" s="3"/>
      <c r="D717" s="1" t="s">
        <v>12</v>
      </c>
      <c r="E717" s="1" t="s">
        <v>13</v>
      </c>
      <c r="F717" s="3" t="s">
        <v>25</v>
      </c>
      <c r="G717" s="1" t="s">
        <v>26</v>
      </c>
      <c r="H717" s="61" t="str">
        <f>_xlfn.XLOOKUP(B717,'[1]Nur des jours'!$B:$B,'[1]Nur des jours'!$H:$H,"")</f>
        <v>Huawei</v>
      </c>
      <c r="I717" s="54">
        <v>0</v>
      </c>
      <c r="J717" s="54">
        <v>0</v>
      </c>
      <c r="K717" s="54">
        <v>0</v>
      </c>
      <c r="L717" s="55">
        <v>0</v>
      </c>
      <c r="M717" s="56" t="s">
        <v>5375</v>
      </c>
      <c r="N717" s="57"/>
      <c r="O717" s="16" t="str" cm="1">
        <f t="array" ref="O717">IFERROR(_xlfn.IFS(
Q717="MPR ISSUE","PDH",
Q717="BSS Hardware Issue","BSS",
Q717="Sites strategiques, MLL, Pylone, etc.","ENVTECH",
Q717="AKTIVCO DEFAUT GE &amp; POWER Cabinet","AKTIVCO",
Q717="AKTIVCO Coupure ENEO &amp; Baisse de tension","AKTIVCO GRID ONLY",
Q717="Coupure ENEO &amp; Baisse de tension","IHS GRID ONLY",
Q717="Defaut GE &amp; POWER Cabinet","IHS",
Q717="Sharing","Partners",
Q717="SIte strategiques &amp; DataCenter","SST &amp; DC",
Q717="Exclu","Exclu",
Q717="SAT","SAT",
Q717="SPARE-ISSUE","SPARE-ISSUE",
Q717="Fiber CAmtel","TRANS_FO_CAMTEL",
Q717="Fiber AOF","Fiber AOF",
Q717="Projet OCM (HUAWEI)","TRAVAUX-HUAWEI",
Q717="Projet OCM (NOKIA)","TRAVAUX-NOKIA",
Q717="ACCESS-ISSUE","ACCESS-ISSUE",
Q717="Projet OCM (ZTE, NOKIA, autres projets)","TRAVAUX OCM",
Q717="No root CAuse","No root cause",
Q717="ODU HS","PDH",
Q717="IP &amp; VLAN","PDH",
Q717="Warehouse HUAWEI","SPARE-ISSUE",
Q717="SPARE-HS","SPARE-ISSUE",
Q717="Power Telco","BSS"
),"")</f>
        <v>No root cause</v>
      </c>
      <c r="P717" s="22" t="str" cm="1">
        <f t="array" ref="P717">IFERROR(_xlfn.IFS(
Q717="MPR ISSUE","TX ISSUE",
Q717="BSS Hardware Issue","RAN ISSUE",
Q717="Sites strategiques, MLL, Pylone, etc.","ENVTECH",
Q717="AKTIVCO DEFAUT GE &amp; POWER Cabinet","POWER ISSUE",
Q717="AKTIVCO Coupure ENEO &amp; Baisse de tension","POWER ISSUE",
Q717="Coupure ENEO &amp; Baisse de tension","POWER ISSUE",
Q717="Defaut GE &amp; POWER Cabinet","POWER ISSUE",
Q717="Sharing","POWER ISSUE",
Q717="SIte strategiques &amp; DataCenter","POWER ISSUE",
Q717="Exclu","Exclu",
Q717="SAT","TX ISSUE",
Q717="SPARE-ISSUE","SPARE-ISSUE",
Q717="Fiber CAmtel","TX ISSUE",
Q717="Fiber AOF","TX ISSUE",
Q717="Projet OCM (HUAWEI)","TRAVAUX-HUAWEI",
Q717="Projet OCM (NOKIA)","TRAVAUX -NOKIA",
Q717="ACCESS-ISSUE","ACCESS-ISSUE",
Q717="Projet OCM (ZTE, NOKIA, autres projets)","TRAVAUX OCM",
Q717="No root CAuse","No root cause",
Q717="ODU HS","TX ISSUE",
Q717="IP &amp; VLAN","TX ISSUE",
Q717="Warehouse HUAWEI","SPARE-ISSUE",
Q717="SPARE-HS","SPARE-ISSUE",
Q717="Power Telco","RAN ISSUE"
),"")</f>
        <v>No root cause</v>
      </c>
      <c r="Q717" s="50" t="s">
        <v>5878</v>
      </c>
      <c r="R717" s="23" t="str" cm="1">
        <f t="array" ref="R717">IFERROR(_xlfn.IFS(
Q717="MPR ISSUE","ACTIVE",
Q717="BSS Hardware Issue","ACTIVE",
Q717="Sites strategiques, MLL, Pylone, etc.","PASSIVE",
Q717="AKTIVCO DEFAUT GE &amp; POWER Cabinet","PASSIVE",
Q717="AKTIVCO Coupure ENEO &amp; Baisse de tension","PASSIVE",
Q717="Coupure ENEO &amp; Baisse de tension","PASSIVE",
Q717="Defaut GE &amp; POWER Cabinet","PASSIVE",
Q717="Sharing","PASSIVE",
Q717="SIte strategiques &amp; DataCenter","PASSIVE",
Q717="Exclu","Exclu",
Q717="SAT","ACTIVE",
Q717="SPARE-ISSUE","SPARE-ISSUE",
Q717="Fiber CAmtel","ACTIVE",
Q717="Fiber AOF","ACTIVE",
Q717="Projet OCM (HUAWEI)","PLANNED WORKS",
Q717="Projet OCM (NOKIA)","PLANNED WORKS",
Q717="ACCESS-ISSUE","ACCESS-ISSUE",
Q717="Projet OCM (ZTE, NOKIA, autres projets)","PLANNED WORKS",
Q717="No root CAuse","No root cause",
Q717="ODU HS","ACTIVE",
Q717="IP &amp; VLAN","ACTIVE",
Q717="Warehouse HUAWEI","SPARE-ISSUE",
Q717="SPARE-HS","SPARE-ISSUE",
Q717="Power Telco","ACTIVE"
),"")</f>
        <v>No root cause</v>
      </c>
      <c r="S717" s="58" t="s">
        <v>17</v>
      </c>
      <c r="T717" s="7" t="s">
        <v>17</v>
      </c>
      <c r="U717" s="7" t="s">
        <v>17</v>
      </c>
      <c r="V717" s="59" t="s">
        <v>17</v>
      </c>
      <c r="W717" s="59" t="s">
        <v>17</v>
      </c>
      <c r="X717" s="59" t="s">
        <v>17</v>
      </c>
      <c r="Y717" s="59" t="s">
        <v>17</v>
      </c>
      <c r="Z717" s="59" t="s">
        <v>17</v>
      </c>
      <c r="AA717" s="59" t="s">
        <v>17</v>
      </c>
      <c r="AB717" s="59" t="s">
        <v>17</v>
      </c>
      <c r="AC717" s="59" t="s">
        <v>17</v>
      </c>
      <c r="AD717" s="59" t="s">
        <v>17</v>
      </c>
      <c r="AE717" s="59" t="s">
        <v>17</v>
      </c>
      <c r="AF717" s="15"/>
      <c r="AG717" s="15"/>
      <c r="AH717" s="15"/>
      <c r="AI717" s="15"/>
    </row>
    <row r="718" spans="1:35" s="14" customFormat="1" x14ac:dyDescent="0.35">
      <c r="A718" s="1" t="s">
        <v>2901</v>
      </c>
      <c r="B718" s="1" t="s">
        <v>2902</v>
      </c>
      <c r="C718" s="3"/>
      <c r="D718" s="1" t="s">
        <v>23</v>
      </c>
      <c r="E718" s="1" t="s">
        <v>124</v>
      </c>
      <c r="F718" s="3" t="s">
        <v>25</v>
      </c>
      <c r="G718" s="1" t="s">
        <v>26</v>
      </c>
      <c r="H718" s="61" t="str">
        <f>_xlfn.XLOOKUP(B718,'[1]Nur des jours'!$B:$B,'[1]Nur des jours'!$H:$H,"")</f>
        <v>Huawei</v>
      </c>
      <c r="I718" s="54">
        <v>0</v>
      </c>
      <c r="J718" s="54">
        <v>0</v>
      </c>
      <c r="K718" s="54">
        <v>0</v>
      </c>
      <c r="L718" s="55">
        <v>0</v>
      </c>
      <c r="M718" s="56" t="s">
        <v>5375</v>
      </c>
      <c r="N718" s="57"/>
      <c r="O718" s="16" t="str" cm="1">
        <f t="array" ref="O718">IFERROR(_xlfn.IFS(
Q718="MPR ISSUE","PDH",
Q718="BSS Hardware Issue","BSS",
Q718="Sites strategiques, MLL, Pylone, etc.","ENVTECH",
Q718="AKTIVCO DEFAUT GE &amp; POWER Cabinet","AKTIVCO",
Q718="AKTIVCO Coupure ENEO &amp; Baisse de tension","AKTIVCO GRID ONLY",
Q718="Coupure ENEO &amp; Baisse de tension","IHS GRID ONLY",
Q718="Defaut GE &amp; POWER Cabinet","IHS",
Q718="Sharing","Partners",
Q718="SIte strategiques &amp; DataCenter","SST &amp; DC",
Q718="Exclu","Exclu",
Q718="SAT","SAT",
Q718="SPARE-ISSUE","SPARE-ISSUE",
Q718="Fiber CAmtel","TRANS_FO_CAMTEL",
Q718="Fiber AOF","Fiber AOF",
Q718="Projet OCM (HUAWEI)","TRAVAUX-HUAWEI",
Q718="Projet OCM (NOKIA)","TRAVAUX-NOKIA",
Q718="ACCESS-ISSUE","ACCESS-ISSUE",
Q718="Projet OCM (ZTE, NOKIA, autres projets)","TRAVAUX OCM",
Q718="No root CAuse","No root cause",
Q718="ODU HS","PDH",
Q718="IP &amp; VLAN","PDH",
Q718="Warehouse HUAWEI","SPARE-ISSUE",
Q718="SPARE-HS","SPARE-ISSUE",
Q718="Power Telco","BSS"
),"")</f>
        <v>No root cause</v>
      </c>
      <c r="P718" s="22" t="str" cm="1">
        <f t="array" ref="P718">IFERROR(_xlfn.IFS(
Q718="MPR ISSUE","TX ISSUE",
Q718="BSS Hardware Issue","RAN ISSUE",
Q718="Sites strategiques, MLL, Pylone, etc.","ENVTECH",
Q718="AKTIVCO DEFAUT GE &amp; POWER Cabinet","POWER ISSUE",
Q718="AKTIVCO Coupure ENEO &amp; Baisse de tension","POWER ISSUE",
Q718="Coupure ENEO &amp; Baisse de tension","POWER ISSUE",
Q718="Defaut GE &amp; POWER Cabinet","POWER ISSUE",
Q718="Sharing","POWER ISSUE",
Q718="SIte strategiques &amp; DataCenter","POWER ISSUE",
Q718="Exclu","Exclu",
Q718="SAT","TX ISSUE",
Q718="SPARE-ISSUE","SPARE-ISSUE",
Q718="Fiber CAmtel","TX ISSUE",
Q718="Fiber AOF","TX ISSUE",
Q718="Projet OCM (HUAWEI)","TRAVAUX-HUAWEI",
Q718="Projet OCM (NOKIA)","TRAVAUX -NOKIA",
Q718="ACCESS-ISSUE","ACCESS-ISSUE",
Q718="Projet OCM (ZTE, NOKIA, autres projets)","TRAVAUX OCM",
Q718="No root CAuse","No root cause",
Q718="ODU HS","TX ISSUE",
Q718="IP &amp; VLAN","TX ISSUE",
Q718="Warehouse HUAWEI","SPARE-ISSUE",
Q718="SPARE-HS","SPARE-ISSUE",
Q718="Power Telco","RAN ISSUE"
),"")</f>
        <v>No root cause</v>
      </c>
      <c r="Q718" s="50" t="s">
        <v>5878</v>
      </c>
      <c r="R718" s="23" t="str" cm="1">
        <f t="array" ref="R718">IFERROR(_xlfn.IFS(
Q718="MPR ISSUE","ACTIVE",
Q718="BSS Hardware Issue","ACTIVE",
Q718="Sites strategiques, MLL, Pylone, etc.","PASSIVE",
Q718="AKTIVCO DEFAUT GE &amp; POWER Cabinet","PASSIVE",
Q718="AKTIVCO Coupure ENEO &amp; Baisse de tension","PASSIVE",
Q718="Coupure ENEO &amp; Baisse de tension","PASSIVE",
Q718="Defaut GE &amp; POWER Cabinet","PASSIVE",
Q718="Sharing","PASSIVE",
Q718="SIte strategiques &amp; DataCenter","PASSIVE",
Q718="Exclu","Exclu",
Q718="SAT","ACTIVE",
Q718="SPARE-ISSUE","SPARE-ISSUE",
Q718="Fiber CAmtel","ACTIVE",
Q718="Fiber AOF","ACTIVE",
Q718="Projet OCM (HUAWEI)","PLANNED WORKS",
Q718="Projet OCM (NOKIA)","PLANNED WORKS",
Q718="ACCESS-ISSUE","ACCESS-ISSUE",
Q718="Projet OCM (ZTE, NOKIA, autres projets)","PLANNED WORKS",
Q718="No root CAuse","No root cause",
Q718="ODU HS","ACTIVE",
Q718="IP &amp; VLAN","ACTIVE",
Q718="Warehouse HUAWEI","SPARE-ISSUE",
Q718="SPARE-HS","SPARE-ISSUE",
Q718="Power Telco","ACTIVE"
),"")</f>
        <v>No root cause</v>
      </c>
      <c r="S718" s="58" t="s">
        <v>17</v>
      </c>
      <c r="T718" s="7" t="s">
        <v>17</v>
      </c>
      <c r="U718" s="7" t="s">
        <v>17</v>
      </c>
      <c r="V718" s="59" t="s">
        <v>17</v>
      </c>
      <c r="W718" s="59" t="s">
        <v>17</v>
      </c>
      <c r="X718" s="59" t="s">
        <v>17</v>
      </c>
      <c r="Y718" s="59" t="s">
        <v>17</v>
      </c>
      <c r="Z718" s="59" t="s">
        <v>17</v>
      </c>
      <c r="AA718" s="59" t="s">
        <v>17</v>
      </c>
      <c r="AB718" s="59" t="s">
        <v>17</v>
      </c>
      <c r="AC718" s="59" t="s">
        <v>17</v>
      </c>
      <c r="AD718" s="59" t="s">
        <v>17</v>
      </c>
      <c r="AE718" s="59" t="s">
        <v>17</v>
      </c>
      <c r="AF718" s="15"/>
      <c r="AG718" s="15"/>
      <c r="AH718" s="15"/>
      <c r="AI718" s="15"/>
    </row>
    <row r="719" spans="1:35" s="14" customFormat="1" x14ac:dyDescent="0.35">
      <c r="A719" s="1" t="s">
        <v>1721</v>
      </c>
      <c r="B719" s="1" t="s">
        <v>1722</v>
      </c>
      <c r="C719" s="3"/>
      <c r="D719" s="1" t="s">
        <v>23</v>
      </c>
      <c r="E719" s="1" t="s">
        <v>32</v>
      </c>
      <c r="F719" s="3" t="s">
        <v>33</v>
      </c>
      <c r="G719" s="1" t="s">
        <v>34</v>
      </c>
      <c r="H719" s="53" t="str">
        <f>_xlfn.XLOOKUP(B719,'[1]Nur des jours'!$B:$B,'[1]Nur des jours'!$H:$H,"")</f>
        <v>ZTE</v>
      </c>
      <c r="I719" s="54">
        <v>0</v>
      </c>
      <c r="J719" s="54">
        <v>0</v>
      </c>
      <c r="K719" s="54">
        <v>0</v>
      </c>
      <c r="L719" s="55">
        <v>0</v>
      </c>
      <c r="M719" s="56" t="s">
        <v>5375</v>
      </c>
      <c r="N719" s="57"/>
      <c r="O719" s="16" t="str" cm="1">
        <f t="array" ref="O719">IFERROR(_xlfn.IFS(
Q719="MPR ISSUE","PDH",
Q719="BSS Hardware Issue","BSS",
Q719="Sites strategiques, MLL, Pylone, etc.","ENVTECH",
Q719="AKTIVCO DEFAUT GE &amp; POWER Cabinet","AKTIVCO",
Q719="AKTIVCO Coupure ENEO &amp; Baisse de tension","AKTIVCO GRID ONLY",
Q719="Coupure ENEO &amp; Baisse de tension","IHS GRID ONLY",
Q719="Defaut GE &amp; POWER Cabinet","IHS",
Q719="Sharing","Partners",
Q719="SIte strategiques &amp; DataCenter","SST &amp; DC",
Q719="Exclu","Exclu",
Q719="SAT","SAT",
Q719="SPARE-ISSUE","SPARE-ISSUE",
Q719="Fiber CAmtel","TRANS_FO_CAMTEL",
Q719="Fiber AOF","Fiber AOF",
Q719="Projet OCM (HUAWEI)","TRAVAUX-HUAWEI",
Q719="Projet OCM (NOKIA)","TRAVAUX-NOKIA",
Q719="ACCESS-ISSUE","ACCESS-ISSUE",
Q719="Projet OCM (ZTE, NOKIA, autres projets)","TRAVAUX OCM",
Q719="No root CAuse","No root cause",
Q719="ODU HS","PDH",
Q719="IP &amp; VLAN","PDH",
Q719="Warehouse HUAWEI","SPARE-ISSUE",
Q719="SPARE-HS","SPARE-ISSUE",
Q719="Power Telco","BSS"
),"")</f>
        <v>No root cause</v>
      </c>
      <c r="P719" s="22" t="str" cm="1">
        <f t="array" ref="P719">IFERROR(_xlfn.IFS(
Q719="MPR ISSUE","TX ISSUE",
Q719="BSS Hardware Issue","RAN ISSUE",
Q719="Sites strategiques, MLL, Pylone, etc.","ENVTECH",
Q719="AKTIVCO DEFAUT GE &amp; POWER Cabinet","POWER ISSUE",
Q719="AKTIVCO Coupure ENEO &amp; Baisse de tension","POWER ISSUE",
Q719="Coupure ENEO &amp; Baisse de tension","POWER ISSUE",
Q719="Defaut GE &amp; POWER Cabinet","POWER ISSUE",
Q719="Sharing","POWER ISSUE",
Q719="SIte strategiques &amp; DataCenter","POWER ISSUE",
Q719="Exclu","Exclu",
Q719="SAT","TX ISSUE",
Q719="SPARE-ISSUE","SPARE-ISSUE",
Q719="Fiber CAmtel","TX ISSUE",
Q719="Fiber AOF","TX ISSUE",
Q719="Projet OCM (HUAWEI)","TRAVAUX-HUAWEI",
Q719="Projet OCM (NOKIA)","TRAVAUX -NOKIA",
Q719="ACCESS-ISSUE","ACCESS-ISSUE",
Q719="Projet OCM (ZTE, NOKIA, autres projets)","TRAVAUX OCM",
Q719="No root CAuse","No root cause",
Q719="ODU HS","TX ISSUE",
Q719="IP &amp; VLAN","TX ISSUE",
Q719="Warehouse HUAWEI","SPARE-ISSUE",
Q719="SPARE-HS","SPARE-ISSUE",
Q719="Power Telco","RAN ISSUE"
),"")</f>
        <v>No root cause</v>
      </c>
      <c r="Q719" s="50" t="s">
        <v>5878</v>
      </c>
      <c r="R719" s="23" t="str" cm="1">
        <f t="array" ref="R719">IFERROR(_xlfn.IFS(
Q719="MPR ISSUE","ACTIVE",
Q719="BSS Hardware Issue","ACTIVE",
Q719="Sites strategiques, MLL, Pylone, etc.","PASSIVE",
Q719="AKTIVCO DEFAUT GE &amp; POWER Cabinet","PASSIVE",
Q719="AKTIVCO Coupure ENEO &amp; Baisse de tension","PASSIVE",
Q719="Coupure ENEO &amp; Baisse de tension","PASSIVE",
Q719="Defaut GE &amp; POWER Cabinet","PASSIVE",
Q719="Sharing","PASSIVE",
Q719="SIte strategiques &amp; DataCenter","PASSIVE",
Q719="Exclu","Exclu",
Q719="SAT","ACTIVE",
Q719="SPARE-ISSUE","SPARE-ISSUE",
Q719="Fiber CAmtel","ACTIVE",
Q719="Fiber AOF","ACTIVE",
Q719="Projet OCM (HUAWEI)","PLANNED WORKS",
Q719="Projet OCM (NOKIA)","PLANNED WORKS",
Q719="ACCESS-ISSUE","ACCESS-ISSUE",
Q719="Projet OCM (ZTE, NOKIA, autres projets)","PLANNED WORKS",
Q719="No root CAuse","No root cause",
Q719="ODU HS","ACTIVE",
Q719="IP &amp; VLAN","ACTIVE",
Q719="Warehouse HUAWEI","SPARE-ISSUE",
Q719="SPARE-HS","SPARE-ISSUE",
Q719="Power Telco","ACTIVE"
),"")</f>
        <v>No root cause</v>
      </c>
      <c r="S719" s="58" t="s">
        <v>17</v>
      </c>
      <c r="T719" s="7" t="s">
        <v>17</v>
      </c>
      <c r="U719" s="7" t="s">
        <v>17</v>
      </c>
      <c r="V719" s="59" t="s">
        <v>17</v>
      </c>
      <c r="W719" s="59" t="s">
        <v>17</v>
      </c>
      <c r="X719" s="59" t="s">
        <v>17</v>
      </c>
      <c r="Y719" s="59" t="s">
        <v>17</v>
      </c>
      <c r="Z719" s="59" t="s">
        <v>17</v>
      </c>
      <c r="AA719" s="59" t="s">
        <v>17</v>
      </c>
      <c r="AB719" s="59" t="s">
        <v>17</v>
      </c>
      <c r="AC719" s="59" t="s">
        <v>17</v>
      </c>
      <c r="AD719" s="59" t="s">
        <v>17</v>
      </c>
      <c r="AE719" s="59" t="s">
        <v>17</v>
      </c>
      <c r="AF719" s="15"/>
      <c r="AG719" s="15"/>
      <c r="AH719" s="15"/>
      <c r="AI719" s="15"/>
    </row>
    <row r="720" spans="1:35" s="14" customFormat="1" x14ac:dyDescent="0.35">
      <c r="A720" s="1" t="s">
        <v>411</v>
      </c>
      <c r="B720" s="1" t="s">
        <v>412</v>
      </c>
      <c r="C720" s="3"/>
      <c r="D720" s="1" t="s">
        <v>12</v>
      </c>
      <c r="E720" s="1" t="s">
        <v>13</v>
      </c>
      <c r="F720" s="3" t="s">
        <v>39</v>
      </c>
      <c r="G720" s="1" t="s">
        <v>40</v>
      </c>
      <c r="H720" s="53" t="str">
        <f>_xlfn.XLOOKUP(B720,'[1]Nur des jours'!$B:$B,'[1]Nur des jours'!$H:$H,"")</f>
        <v>ZTE</v>
      </c>
      <c r="I720" s="54">
        <v>0</v>
      </c>
      <c r="J720" s="54">
        <v>0</v>
      </c>
      <c r="K720" s="54">
        <v>0</v>
      </c>
      <c r="L720" s="55">
        <v>0</v>
      </c>
      <c r="M720" s="56" t="s">
        <v>5375</v>
      </c>
      <c r="N720" s="57"/>
      <c r="O720" s="16" t="str" cm="1">
        <f t="array" ref="O720">IFERROR(_xlfn.IFS(
Q720="MPR ISSUE","PDH",
Q720="BSS Hardware Issue","BSS",
Q720="Sites strategiques, MLL, Pylone, etc.","ENVTECH",
Q720="AKTIVCO DEFAUT GE &amp; POWER Cabinet","AKTIVCO",
Q720="AKTIVCO Coupure ENEO &amp; Baisse de tension","AKTIVCO GRID ONLY",
Q720="Coupure ENEO &amp; Baisse de tension","IHS GRID ONLY",
Q720="Defaut GE &amp; POWER Cabinet","IHS",
Q720="Sharing","Partners",
Q720="SIte strategiques &amp; DataCenter","SST &amp; DC",
Q720="Exclu","Exclu",
Q720="SAT","SAT",
Q720="SPARE-ISSUE","SPARE-ISSUE",
Q720="Fiber CAmtel","TRANS_FO_CAMTEL",
Q720="Fiber AOF","Fiber AOF",
Q720="Projet OCM (HUAWEI)","TRAVAUX-HUAWEI",
Q720="Projet OCM (NOKIA)","TRAVAUX-NOKIA",
Q720="ACCESS-ISSUE","ACCESS-ISSUE",
Q720="Projet OCM (ZTE, NOKIA, autres projets)","TRAVAUX OCM",
Q720="No root CAuse","No root cause",
Q720="ODU HS","PDH",
Q720="IP &amp; VLAN","PDH",
Q720="Warehouse HUAWEI","SPARE-ISSUE",
Q720="SPARE-HS","SPARE-ISSUE",
Q720="Power Telco","BSS"
),"")</f>
        <v>No root cause</v>
      </c>
      <c r="P720" s="22" t="str" cm="1">
        <f t="array" ref="P720">IFERROR(_xlfn.IFS(
Q720="MPR ISSUE","TX ISSUE",
Q720="BSS Hardware Issue","RAN ISSUE",
Q720="Sites strategiques, MLL, Pylone, etc.","ENVTECH",
Q720="AKTIVCO DEFAUT GE &amp; POWER Cabinet","POWER ISSUE",
Q720="AKTIVCO Coupure ENEO &amp; Baisse de tension","POWER ISSUE",
Q720="Coupure ENEO &amp; Baisse de tension","POWER ISSUE",
Q720="Defaut GE &amp; POWER Cabinet","POWER ISSUE",
Q720="Sharing","POWER ISSUE",
Q720="SIte strategiques &amp; DataCenter","POWER ISSUE",
Q720="Exclu","Exclu",
Q720="SAT","TX ISSUE",
Q720="SPARE-ISSUE","SPARE-ISSUE",
Q720="Fiber CAmtel","TX ISSUE",
Q720="Fiber AOF","TX ISSUE",
Q720="Projet OCM (HUAWEI)","TRAVAUX-HUAWEI",
Q720="Projet OCM (NOKIA)","TRAVAUX -NOKIA",
Q720="ACCESS-ISSUE","ACCESS-ISSUE",
Q720="Projet OCM (ZTE, NOKIA, autres projets)","TRAVAUX OCM",
Q720="No root CAuse","No root cause",
Q720="ODU HS","TX ISSUE",
Q720="IP &amp; VLAN","TX ISSUE",
Q720="Warehouse HUAWEI","SPARE-ISSUE",
Q720="SPARE-HS","SPARE-ISSUE",
Q720="Power Telco","RAN ISSUE"
),"")</f>
        <v>No root cause</v>
      </c>
      <c r="Q720" s="50" t="s">
        <v>5878</v>
      </c>
      <c r="R720" s="23" t="str" cm="1">
        <f t="array" ref="R720">IFERROR(_xlfn.IFS(
Q720="MPR ISSUE","ACTIVE",
Q720="BSS Hardware Issue","ACTIVE",
Q720="Sites strategiques, MLL, Pylone, etc.","PASSIVE",
Q720="AKTIVCO DEFAUT GE &amp; POWER Cabinet","PASSIVE",
Q720="AKTIVCO Coupure ENEO &amp; Baisse de tension","PASSIVE",
Q720="Coupure ENEO &amp; Baisse de tension","PASSIVE",
Q720="Defaut GE &amp; POWER Cabinet","PASSIVE",
Q720="Sharing","PASSIVE",
Q720="SIte strategiques &amp; DataCenter","PASSIVE",
Q720="Exclu","Exclu",
Q720="SAT","ACTIVE",
Q720="SPARE-ISSUE","SPARE-ISSUE",
Q720="Fiber CAmtel","ACTIVE",
Q720="Fiber AOF","ACTIVE",
Q720="Projet OCM (HUAWEI)","PLANNED WORKS",
Q720="Projet OCM (NOKIA)","PLANNED WORKS",
Q720="ACCESS-ISSUE","ACCESS-ISSUE",
Q720="Projet OCM (ZTE, NOKIA, autres projets)","PLANNED WORKS",
Q720="No root CAuse","No root cause",
Q720="ODU HS","ACTIVE",
Q720="IP &amp; VLAN","ACTIVE",
Q720="Warehouse HUAWEI","SPARE-ISSUE",
Q720="SPARE-HS","SPARE-ISSUE",
Q720="Power Telco","ACTIVE"
),"")</f>
        <v>No root cause</v>
      </c>
      <c r="S720" s="58" t="s">
        <v>17</v>
      </c>
      <c r="T720" s="7" t="s">
        <v>17</v>
      </c>
      <c r="U720" s="7" t="s">
        <v>17</v>
      </c>
      <c r="V720" s="59" t="s">
        <v>17</v>
      </c>
      <c r="W720" s="59" t="s">
        <v>17</v>
      </c>
      <c r="X720" s="59" t="s">
        <v>17</v>
      </c>
      <c r="Y720" s="59" t="s">
        <v>17</v>
      </c>
      <c r="Z720" s="59" t="s">
        <v>17</v>
      </c>
      <c r="AA720" s="59" t="s">
        <v>17</v>
      </c>
      <c r="AB720" s="59" t="s">
        <v>17</v>
      </c>
      <c r="AC720" s="59" t="s">
        <v>17</v>
      </c>
      <c r="AD720" s="59" t="s">
        <v>17</v>
      </c>
      <c r="AE720" s="59" t="s">
        <v>17</v>
      </c>
      <c r="AF720" s="15"/>
      <c r="AG720" s="15"/>
      <c r="AH720" s="15"/>
      <c r="AI720" s="15"/>
    </row>
    <row r="721" spans="1:35" s="14" customFormat="1" x14ac:dyDescent="0.35">
      <c r="A721" s="1" t="s">
        <v>2897</v>
      </c>
      <c r="B721" s="1" t="s">
        <v>2898</v>
      </c>
      <c r="C721" s="3"/>
      <c r="D721" s="1" t="s">
        <v>12</v>
      </c>
      <c r="E721" s="1" t="s">
        <v>13</v>
      </c>
      <c r="F721" s="3" t="s">
        <v>25</v>
      </c>
      <c r="G721" s="1" t="s">
        <v>26</v>
      </c>
      <c r="H721" s="61" t="str">
        <f>_xlfn.XLOOKUP(B721,'[1]Nur des jours'!$B:$B,'[1]Nur des jours'!$H:$H,"")</f>
        <v>Huawei</v>
      </c>
      <c r="I721" s="54">
        <v>0</v>
      </c>
      <c r="J721" s="54">
        <v>0</v>
      </c>
      <c r="K721" s="54">
        <v>0</v>
      </c>
      <c r="L721" s="55">
        <v>0</v>
      </c>
      <c r="M721" s="56" t="s">
        <v>5375</v>
      </c>
      <c r="N721" s="57"/>
      <c r="O721" s="16" t="str" cm="1">
        <f t="array" ref="O721">IFERROR(_xlfn.IFS(
Q721="MPR ISSUE","PDH",
Q721="BSS Hardware Issue","BSS",
Q721="Sites strategiques, MLL, Pylone, etc.","ENVTECH",
Q721="AKTIVCO DEFAUT GE &amp; POWER Cabinet","AKTIVCO",
Q721="AKTIVCO Coupure ENEO &amp; Baisse de tension","AKTIVCO GRID ONLY",
Q721="Coupure ENEO &amp; Baisse de tension","IHS GRID ONLY",
Q721="Defaut GE &amp; POWER Cabinet","IHS",
Q721="Sharing","Partners",
Q721="SIte strategiques &amp; DataCenter","SST &amp; DC",
Q721="Exclu","Exclu",
Q721="SAT","SAT",
Q721="SPARE-ISSUE","SPARE-ISSUE",
Q721="Fiber CAmtel","TRANS_FO_CAMTEL",
Q721="Fiber AOF","Fiber AOF",
Q721="Projet OCM (HUAWEI)","TRAVAUX-HUAWEI",
Q721="Projet OCM (NOKIA)","TRAVAUX-NOKIA",
Q721="ACCESS-ISSUE","ACCESS-ISSUE",
Q721="Projet OCM (ZTE, NOKIA, autres projets)","TRAVAUX OCM",
Q721="No root CAuse","No root cause",
Q721="ODU HS","PDH",
Q721="IP &amp; VLAN","PDH",
Q721="Warehouse HUAWEI","SPARE-ISSUE",
Q721="SPARE-HS","SPARE-ISSUE",
Q721="Power Telco","BSS"
),"")</f>
        <v>No root cause</v>
      </c>
      <c r="P721" s="22" t="str" cm="1">
        <f t="array" ref="P721">IFERROR(_xlfn.IFS(
Q721="MPR ISSUE","TX ISSUE",
Q721="BSS Hardware Issue","RAN ISSUE",
Q721="Sites strategiques, MLL, Pylone, etc.","ENVTECH",
Q721="AKTIVCO DEFAUT GE &amp; POWER Cabinet","POWER ISSUE",
Q721="AKTIVCO Coupure ENEO &amp; Baisse de tension","POWER ISSUE",
Q721="Coupure ENEO &amp; Baisse de tension","POWER ISSUE",
Q721="Defaut GE &amp; POWER Cabinet","POWER ISSUE",
Q721="Sharing","POWER ISSUE",
Q721="SIte strategiques &amp; DataCenter","POWER ISSUE",
Q721="Exclu","Exclu",
Q721="SAT","TX ISSUE",
Q721="SPARE-ISSUE","SPARE-ISSUE",
Q721="Fiber CAmtel","TX ISSUE",
Q721="Fiber AOF","TX ISSUE",
Q721="Projet OCM (HUAWEI)","TRAVAUX-HUAWEI",
Q721="Projet OCM (NOKIA)","TRAVAUX -NOKIA",
Q721="ACCESS-ISSUE","ACCESS-ISSUE",
Q721="Projet OCM (ZTE, NOKIA, autres projets)","TRAVAUX OCM",
Q721="No root CAuse","No root cause",
Q721="ODU HS","TX ISSUE",
Q721="IP &amp; VLAN","TX ISSUE",
Q721="Warehouse HUAWEI","SPARE-ISSUE",
Q721="SPARE-HS","SPARE-ISSUE",
Q721="Power Telco","RAN ISSUE"
),"")</f>
        <v>No root cause</v>
      </c>
      <c r="Q721" s="50" t="s">
        <v>5878</v>
      </c>
      <c r="R721" s="23" t="str" cm="1">
        <f t="array" ref="R721">IFERROR(_xlfn.IFS(
Q721="MPR ISSUE","ACTIVE",
Q721="BSS Hardware Issue","ACTIVE",
Q721="Sites strategiques, MLL, Pylone, etc.","PASSIVE",
Q721="AKTIVCO DEFAUT GE &amp; POWER Cabinet","PASSIVE",
Q721="AKTIVCO Coupure ENEO &amp; Baisse de tension","PASSIVE",
Q721="Coupure ENEO &amp; Baisse de tension","PASSIVE",
Q721="Defaut GE &amp; POWER Cabinet","PASSIVE",
Q721="Sharing","PASSIVE",
Q721="SIte strategiques &amp; DataCenter","PASSIVE",
Q721="Exclu","Exclu",
Q721="SAT","ACTIVE",
Q721="SPARE-ISSUE","SPARE-ISSUE",
Q721="Fiber CAmtel","ACTIVE",
Q721="Fiber AOF","ACTIVE",
Q721="Projet OCM (HUAWEI)","PLANNED WORKS",
Q721="Projet OCM (NOKIA)","PLANNED WORKS",
Q721="ACCESS-ISSUE","ACCESS-ISSUE",
Q721="Projet OCM (ZTE, NOKIA, autres projets)","PLANNED WORKS",
Q721="No root CAuse","No root cause",
Q721="ODU HS","ACTIVE",
Q721="IP &amp; VLAN","ACTIVE",
Q721="Warehouse HUAWEI","SPARE-ISSUE",
Q721="SPARE-HS","SPARE-ISSUE",
Q721="Power Telco","ACTIVE"
),"")</f>
        <v>No root cause</v>
      </c>
      <c r="S721" s="58" t="s">
        <v>17</v>
      </c>
      <c r="T721" s="7" t="s">
        <v>17</v>
      </c>
      <c r="U721" s="7" t="s">
        <v>17</v>
      </c>
      <c r="V721" s="59" t="s">
        <v>17</v>
      </c>
      <c r="W721" s="59" t="s">
        <v>17</v>
      </c>
      <c r="X721" s="59" t="s">
        <v>17</v>
      </c>
      <c r="Y721" s="59" t="s">
        <v>17</v>
      </c>
      <c r="Z721" s="59" t="s">
        <v>17</v>
      </c>
      <c r="AA721" s="59" t="s">
        <v>17</v>
      </c>
      <c r="AB721" s="59" t="s">
        <v>17</v>
      </c>
      <c r="AC721" s="59" t="s">
        <v>17</v>
      </c>
      <c r="AD721" s="59" t="s">
        <v>17</v>
      </c>
      <c r="AE721" s="59" t="s">
        <v>17</v>
      </c>
      <c r="AF721" s="15"/>
      <c r="AG721" s="15"/>
      <c r="AH721" s="15"/>
      <c r="AI721" s="15"/>
    </row>
    <row r="722" spans="1:35" s="14" customFormat="1" x14ac:dyDescent="0.35">
      <c r="A722" s="1" t="s">
        <v>3062</v>
      </c>
      <c r="B722" s="1" t="s">
        <v>3063</v>
      </c>
      <c r="C722" s="3"/>
      <c r="D722" s="1" t="s">
        <v>1025</v>
      </c>
      <c r="E722" s="1"/>
      <c r="F722" s="3" t="s">
        <v>53</v>
      </c>
      <c r="G722" s="1" t="s">
        <v>54</v>
      </c>
      <c r="H722" s="61" t="str">
        <f>_xlfn.XLOOKUP(B722,'[1]Nur des jours'!$B:$B,'[1]Nur des jours'!$H:$H,"")</f>
        <v>Huawei</v>
      </c>
      <c r="I722" s="54">
        <v>0</v>
      </c>
      <c r="J722" s="54">
        <v>0</v>
      </c>
      <c r="K722" s="54">
        <v>0</v>
      </c>
      <c r="L722" s="55">
        <v>0</v>
      </c>
      <c r="M722" s="56" t="s">
        <v>5375</v>
      </c>
      <c r="N722" s="57"/>
      <c r="O722" s="16" t="str" cm="1">
        <f t="array" ref="O722">IFERROR(_xlfn.IFS(
Q722="MPR ISSUE","PDH",
Q722="BSS Hardware Issue","BSS",
Q722="Sites strategiques, MLL, Pylone, etc.","ENVTECH",
Q722="AKTIVCO DEFAUT GE &amp; POWER Cabinet","AKTIVCO",
Q722="AKTIVCO Coupure ENEO &amp; Baisse de tension","AKTIVCO GRID ONLY",
Q722="Coupure ENEO &amp; Baisse de tension","IHS GRID ONLY",
Q722="Defaut GE &amp; POWER Cabinet","IHS",
Q722="Sharing","Partners",
Q722="SIte strategiques &amp; DataCenter","SST &amp; DC",
Q722="Exclu","Exclu",
Q722="SAT","SAT",
Q722="SPARE-ISSUE","SPARE-ISSUE",
Q722="Fiber CAmtel","TRANS_FO_CAMTEL",
Q722="Fiber AOF","Fiber AOF",
Q722="Projet OCM (HUAWEI)","TRAVAUX-HUAWEI",
Q722="Projet OCM (NOKIA)","TRAVAUX-NOKIA",
Q722="ACCESS-ISSUE","ACCESS-ISSUE",
Q722="Projet OCM (ZTE, NOKIA, autres projets)","TRAVAUX OCM",
Q722="No root CAuse","No root cause",
Q722="ODU HS","PDH",
Q722="IP &amp; VLAN","PDH",
Q722="Warehouse HUAWEI","SPARE-ISSUE",
Q722="SPARE-HS","SPARE-ISSUE",
Q722="Power Telco","BSS"
),"")</f>
        <v>No root cause</v>
      </c>
      <c r="P722" s="22" t="str" cm="1">
        <f t="array" ref="P722">IFERROR(_xlfn.IFS(
Q722="MPR ISSUE","TX ISSUE",
Q722="BSS Hardware Issue","RAN ISSUE",
Q722="Sites strategiques, MLL, Pylone, etc.","ENVTECH",
Q722="AKTIVCO DEFAUT GE &amp; POWER Cabinet","POWER ISSUE",
Q722="AKTIVCO Coupure ENEO &amp; Baisse de tension","POWER ISSUE",
Q722="Coupure ENEO &amp; Baisse de tension","POWER ISSUE",
Q722="Defaut GE &amp; POWER Cabinet","POWER ISSUE",
Q722="Sharing","POWER ISSUE",
Q722="SIte strategiques &amp; DataCenter","POWER ISSUE",
Q722="Exclu","Exclu",
Q722="SAT","TX ISSUE",
Q722="SPARE-ISSUE","SPARE-ISSUE",
Q722="Fiber CAmtel","TX ISSUE",
Q722="Fiber AOF","TX ISSUE",
Q722="Projet OCM (HUAWEI)","TRAVAUX-HUAWEI",
Q722="Projet OCM (NOKIA)","TRAVAUX -NOKIA",
Q722="ACCESS-ISSUE","ACCESS-ISSUE",
Q722="Projet OCM (ZTE, NOKIA, autres projets)","TRAVAUX OCM",
Q722="No root CAuse","No root cause",
Q722="ODU HS","TX ISSUE",
Q722="IP &amp; VLAN","TX ISSUE",
Q722="Warehouse HUAWEI","SPARE-ISSUE",
Q722="SPARE-HS","SPARE-ISSUE",
Q722="Power Telco","RAN ISSUE"
),"")</f>
        <v>No root cause</v>
      </c>
      <c r="Q722" s="50" t="s">
        <v>5878</v>
      </c>
      <c r="R722" s="23" t="str" cm="1">
        <f t="array" ref="R722">IFERROR(_xlfn.IFS(
Q722="MPR ISSUE","ACTIVE",
Q722="BSS Hardware Issue","ACTIVE",
Q722="Sites strategiques, MLL, Pylone, etc.","PASSIVE",
Q722="AKTIVCO DEFAUT GE &amp; POWER Cabinet","PASSIVE",
Q722="AKTIVCO Coupure ENEO &amp; Baisse de tension","PASSIVE",
Q722="Coupure ENEO &amp; Baisse de tension","PASSIVE",
Q722="Defaut GE &amp; POWER Cabinet","PASSIVE",
Q722="Sharing","PASSIVE",
Q722="SIte strategiques &amp; DataCenter","PASSIVE",
Q722="Exclu","Exclu",
Q722="SAT","ACTIVE",
Q722="SPARE-ISSUE","SPARE-ISSUE",
Q722="Fiber CAmtel","ACTIVE",
Q722="Fiber AOF","ACTIVE",
Q722="Projet OCM (HUAWEI)","PLANNED WORKS",
Q722="Projet OCM (NOKIA)","PLANNED WORKS",
Q722="ACCESS-ISSUE","ACCESS-ISSUE",
Q722="Projet OCM (ZTE, NOKIA, autres projets)","PLANNED WORKS",
Q722="No root CAuse","No root cause",
Q722="ODU HS","ACTIVE",
Q722="IP &amp; VLAN","ACTIVE",
Q722="Warehouse HUAWEI","SPARE-ISSUE",
Q722="SPARE-HS","SPARE-ISSUE",
Q722="Power Telco","ACTIVE"
),"")</f>
        <v>No root cause</v>
      </c>
      <c r="S722" s="58" t="s">
        <v>17</v>
      </c>
      <c r="T722" s="7" t="s">
        <v>17</v>
      </c>
      <c r="U722" s="7" t="s">
        <v>17</v>
      </c>
      <c r="V722" s="59" t="s">
        <v>17</v>
      </c>
      <c r="W722" s="59" t="s">
        <v>17</v>
      </c>
      <c r="X722" s="59" t="s">
        <v>17</v>
      </c>
      <c r="Y722" s="59" t="s">
        <v>17</v>
      </c>
      <c r="Z722" s="59" t="s">
        <v>17</v>
      </c>
      <c r="AA722" s="59" t="s">
        <v>17</v>
      </c>
      <c r="AB722" s="59" t="s">
        <v>17</v>
      </c>
      <c r="AC722" s="59" t="s">
        <v>17</v>
      </c>
      <c r="AD722" s="59" t="s">
        <v>17</v>
      </c>
      <c r="AE722" s="59" t="s">
        <v>17</v>
      </c>
      <c r="AF722" s="15"/>
      <c r="AG722" s="15"/>
      <c r="AH722" s="15"/>
      <c r="AI722" s="15"/>
    </row>
    <row r="723" spans="1:35" s="14" customFormat="1" x14ac:dyDescent="0.35">
      <c r="A723" s="1" t="s">
        <v>204</v>
      </c>
      <c r="B723" s="1" t="s">
        <v>205</v>
      </c>
      <c r="C723" s="3"/>
      <c r="D723" s="1" t="s">
        <v>23</v>
      </c>
      <c r="E723" s="1" t="s">
        <v>32</v>
      </c>
      <c r="F723" s="3" t="s">
        <v>39</v>
      </c>
      <c r="G723" s="1" t="s">
        <v>40</v>
      </c>
      <c r="H723" s="53" t="str">
        <f>_xlfn.XLOOKUP(B723,'[1]Nur des jours'!$B:$B,'[1]Nur des jours'!$H:$H,"")</f>
        <v>ZTE</v>
      </c>
      <c r="I723" s="54">
        <v>0</v>
      </c>
      <c r="J723" s="54">
        <v>0</v>
      </c>
      <c r="K723" s="54">
        <v>0</v>
      </c>
      <c r="L723" s="55">
        <v>0</v>
      </c>
      <c r="M723" s="56" t="s">
        <v>5375</v>
      </c>
      <c r="N723" s="57"/>
      <c r="O723" s="16" t="str" cm="1">
        <f t="array" ref="O723">IFERROR(_xlfn.IFS(
Q723="MPR ISSUE","PDH",
Q723="BSS Hardware Issue","BSS",
Q723="Sites strategiques, MLL, Pylone, etc.","ENVTECH",
Q723="AKTIVCO DEFAUT GE &amp; POWER Cabinet","AKTIVCO",
Q723="AKTIVCO Coupure ENEO &amp; Baisse de tension","AKTIVCO GRID ONLY",
Q723="Coupure ENEO &amp; Baisse de tension","IHS GRID ONLY",
Q723="Defaut GE &amp; POWER Cabinet","IHS",
Q723="Sharing","Partners",
Q723="SIte strategiques &amp; DataCenter","SST &amp; DC",
Q723="Exclu","Exclu",
Q723="SAT","SAT",
Q723="SPARE-ISSUE","SPARE-ISSUE",
Q723="Fiber CAmtel","TRANS_FO_CAMTEL",
Q723="Fiber AOF","Fiber AOF",
Q723="Projet OCM (HUAWEI)","TRAVAUX-HUAWEI",
Q723="Projet OCM (NOKIA)","TRAVAUX-NOKIA",
Q723="ACCESS-ISSUE","ACCESS-ISSUE",
Q723="Projet OCM (ZTE, NOKIA, autres projets)","TRAVAUX OCM",
Q723="No root CAuse","No root cause",
Q723="ODU HS","PDH",
Q723="IP &amp; VLAN","PDH",
Q723="Warehouse HUAWEI","SPARE-ISSUE",
Q723="SPARE-HS","SPARE-ISSUE",
Q723="Power Telco","BSS"
),"")</f>
        <v>No root cause</v>
      </c>
      <c r="P723" s="22" t="str" cm="1">
        <f t="array" ref="P723">IFERROR(_xlfn.IFS(
Q723="MPR ISSUE","TX ISSUE",
Q723="BSS Hardware Issue","RAN ISSUE",
Q723="Sites strategiques, MLL, Pylone, etc.","ENVTECH",
Q723="AKTIVCO DEFAUT GE &amp; POWER Cabinet","POWER ISSUE",
Q723="AKTIVCO Coupure ENEO &amp; Baisse de tension","POWER ISSUE",
Q723="Coupure ENEO &amp; Baisse de tension","POWER ISSUE",
Q723="Defaut GE &amp; POWER Cabinet","POWER ISSUE",
Q723="Sharing","POWER ISSUE",
Q723="SIte strategiques &amp; DataCenter","POWER ISSUE",
Q723="Exclu","Exclu",
Q723="SAT","TX ISSUE",
Q723="SPARE-ISSUE","SPARE-ISSUE",
Q723="Fiber CAmtel","TX ISSUE",
Q723="Fiber AOF","TX ISSUE",
Q723="Projet OCM (HUAWEI)","TRAVAUX-HUAWEI",
Q723="Projet OCM (NOKIA)","TRAVAUX -NOKIA",
Q723="ACCESS-ISSUE","ACCESS-ISSUE",
Q723="Projet OCM (ZTE, NOKIA, autres projets)","TRAVAUX OCM",
Q723="No root CAuse","No root cause",
Q723="ODU HS","TX ISSUE",
Q723="IP &amp; VLAN","TX ISSUE",
Q723="Warehouse HUAWEI","SPARE-ISSUE",
Q723="SPARE-HS","SPARE-ISSUE",
Q723="Power Telco","RAN ISSUE"
),"")</f>
        <v>No root cause</v>
      </c>
      <c r="Q723" s="50" t="s">
        <v>5878</v>
      </c>
      <c r="R723" s="23" t="str" cm="1">
        <f t="array" ref="R723">IFERROR(_xlfn.IFS(
Q723="MPR ISSUE","ACTIVE",
Q723="BSS Hardware Issue","ACTIVE",
Q723="Sites strategiques, MLL, Pylone, etc.","PASSIVE",
Q723="AKTIVCO DEFAUT GE &amp; POWER Cabinet","PASSIVE",
Q723="AKTIVCO Coupure ENEO &amp; Baisse de tension","PASSIVE",
Q723="Coupure ENEO &amp; Baisse de tension","PASSIVE",
Q723="Defaut GE &amp; POWER Cabinet","PASSIVE",
Q723="Sharing","PASSIVE",
Q723="SIte strategiques &amp; DataCenter","PASSIVE",
Q723="Exclu","Exclu",
Q723="SAT","ACTIVE",
Q723="SPARE-ISSUE","SPARE-ISSUE",
Q723="Fiber CAmtel","ACTIVE",
Q723="Fiber AOF","ACTIVE",
Q723="Projet OCM (HUAWEI)","PLANNED WORKS",
Q723="Projet OCM (NOKIA)","PLANNED WORKS",
Q723="ACCESS-ISSUE","ACCESS-ISSUE",
Q723="Projet OCM (ZTE, NOKIA, autres projets)","PLANNED WORKS",
Q723="No root CAuse","No root cause",
Q723="ODU HS","ACTIVE",
Q723="IP &amp; VLAN","ACTIVE",
Q723="Warehouse HUAWEI","SPARE-ISSUE",
Q723="SPARE-HS","SPARE-ISSUE",
Q723="Power Telco","ACTIVE"
),"")</f>
        <v>No root cause</v>
      </c>
      <c r="S723" s="58" t="s">
        <v>17</v>
      </c>
      <c r="T723" s="7" t="s">
        <v>17</v>
      </c>
      <c r="U723" s="7" t="s">
        <v>17</v>
      </c>
      <c r="V723" s="59" t="s">
        <v>17</v>
      </c>
      <c r="W723" s="59" t="s">
        <v>17</v>
      </c>
      <c r="X723" s="59" t="s">
        <v>17</v>
      </c>
      <c r="Y723" s="59" t="s">
        <v>17</v>
      </c>
      <c r="Z723" s="59" t="s">
        <v>17</v>
      </c>
      <c r="AA723" s="59" t="s">
        <v>17</v>
      </c>
      <c r="AB723" s="59" t="s">
        <v>17</v>
      </c>
      <c r="AC723" s="59" t="s">
        <v>17</v>
      </c>
      <c r="AD723" s="59" t="s">
        <v>17</v>
      </c>
      <c r="AE723" s="59" t="s">
        <v>17</v>
      </c>
      <c r="AF723" s="15"/>
      <c r="AG723" s="15"/>
      <c r="AH723" s="15"/>
      <c r="AI723" s="15"/>
    </row>
    <row r="724" spans="1:35" s="14" customFormat="1" x14ac:dyDescent="0.35">
      <c r="A724" s="1" t="s">
        <v>1655</v>
      </c>
      <c r="B724" s="1" t="s">
        <v>1656</v>
      </c>
      <c r="C724" s="3"/>
      <c r="D724" s="1" t="s">
        <v>12</v>
      </c>
      <c r="E724" s="1" t="s">
        <v>13</v>
      </c>
      <c r="F724" s="3" t="s">
        <v>39</v>
      </c>
      <c r="G724" s="1" t="s">
        <v>40</v>
      </c>
      <c r="H724" s="53" t="str">
        <f>_xlfn.XLOOKUP(B724,'[1]Nur des jours'!$B:$B,'[1]Nur des jours'!$H:$H,"")</f>
        <v>ZTE</v>
      </c>
      <c r="I724" s="54">
        <v>0</v>
      </c>
      <c r="J724" s="54">
        <v>0</v>
      </c>
      <c r="K724" s="54">
        <v>0</v>
      </c>
      <c r="L724" s="55">
        <v>0</v>
      </c>
      <c r="M724" s="56" t="s">
        <v>5375</v>
      </c>
      <c r="N724" s="57"/>
      <c r="O724" s="16" t="str" cm="1">
        <f t="array" ref="O724">IFERROR(_xlfn.IFS(
Q724="MPR ISSUE","PDH",
Q724="BSS Hardware Issue","BSS",
Q724="Sites strategiques, MLL, Pylone, etc.","ENVTECH",
Q724="AKTIVCO DEFAUT GE &amp; POWER Cabinet","AKTIVCO",
Q724="AKTIVCO Coupure ENEO &amp; Baisse de tension","AKTIVCO GRID ONLY",
Q724="Coupure ENEO &amp; Baisse de tension","IHS GRID ONLY",
Q724="Defaut GE &amp; POWER Cabinet","IHS",
Q724="Sharing","Partners",
Q724="SIte strategiques &amp; DataCenter","SST &amp; DC",
Q724="Exclu","Exclu",
Q724="SAT","SAT",
Q724="SPARE-ISSUE","SPARE-ISSUE",
Q724="Fiber CAmtel","TRANS_FO_CAMTEL",
Q724="Fiber AOF","Fiber AOF",
Q724="Projet OCM (HUAWEI)","TRAVAUX-HUAWEI",
Q724="Projet OCM (NOKIA)","TRAVAUX-NOKIA",
Q724="ACCESS-ISSUE","ACCESS-ISSUE",
Q724="Projet OCM (ZTE, NOKIA, autres projets)","TRAVAUX OCM",
Q724="No root CAuse","No root cause",
Q724="ODU HS","PDH",
Q724="IP &amp; VLAN","PDH",
Q724="Warehouse HUAWEI","SPARE-ISSUE",
Q724="SPARE-HS","SPARE-ISSUE",
Q724="Power Telco","BSS"
),"")</f>
        <v>No root cause</v>
      </c>
      <c r="P724" s="22" t="str" cm="1">
        <f t="array" ref="P724">IFERROR(_xlfn.IFS(
Q724="MPR ISSUE","TX ISSUE",
Q724="BSS Hardware Issue","RAN ISSUE",
Q724="Sites strategiques, MLL, Pylone, etc.","ENVTECH",
Q724="AKTIVCO DEFAUT GE &amp; POWER Cabinet","POWER ISSUE",
Q724="AKTIVCO Coupure ENEO &amp; Baisse de tension","POWER ISSUE",
Q724="Coupure ENEO &amp; Baisse de tension","POWER ISSUE",
Q724="Defaut GE &amp; POWER Cabinet","POWER ISSUE",
Q724="Sharing","POWER ISSUE",
Q724="SIte strategiques &amp; DataCenter","POWER ISSUE",
Q724="Exclu","Exclu",
Q724="SAT","TX ISSUE",
Q724="SPARE-ISSUE","SPARE-ISSUE",
Q724="Fiber CAmtel","TX ISSUE",
Q724="Fiber AOF","TX ISSUE",
Q724="Projet OCM (HUAWEI)","TRAVAUX-HUAWEI",
Q724="Projet OCM (NOKIA)","TRAVAUX -NOKIA",
Q724="ACCESS-ISSUE","ACCESS-ISSUE",
Q724="Projet OCM (ZTE, NOKIA, autres projets)","TRAVAUX OCM",
Q724="No root CAuse","No root cause",
Q724="ODU HS","TX ISSUE",
Q724="IP &amp; VLAN","TX ISSUE",
Q724="Warehouse HUAWEI","SPARE-ISSUE",
Q724="SPARE-HS","SPARE-ISSUE",
Q724="Power Telco","RAN ISSUE"
),"")</f>
        <v>No root cause</v>
      </c>
      <c r="Q724" s="50" t="s">
        <v>5878</v>
      </c>
      <c r="R724" s="23" t="str" cm="1">
        <f t="array" ref="R724">IFERROR(_xlfn.IFS(
Q724="MPR ISSUE","ACTIVE",
Q724="BSS Hardware Issue","ACTIVE",
Q724="Sites strategiques, MLL, Pylone, etc.","PASSIVE",
Q724="AKTIVCO DEFAUT GE &amp; POWER Cabinet","PASSIVE",
Q724="AKTIVCO Coupure ENEO &amp; Baisse de tension","PASSIVE",
Q724="Coupure ENEO &amp; Baisse de tension","PASSIVE",
Q724="Defaut GE &amp; POWER Cabinet","PASSIVE",
Q724="Sharing","PASSIVE",
Q724="SIte strategiques &amp; DataCenter","PASSIVE",
Q724="Exclu","Exclu",
Q724="SAT","ACTIVE",
Q724="SPARE-ISSUE","SPARE-ISSUE",
Q724="Fiber CAmtel","ACTIVE",
Q724="Fiber AOF","ACTIVE",
Q724="Projet OCM (HUAWEI)","PLANNED WORKS",
Q724="Projet OCM (NOKIA)","PLANNED WORKS",
Q724="ACCESS-ISSUE","ACCESS-ISSUE",
Q724="Projet OCM (ZTE, NOKIA, autres projets)","PLANNED WORKS",
Q724="No root CAuse","No root cause",
Q724="ODU HS","ACTIVE",
Q724="IP &amp; VLAN","ACTIVE",
Q724="Warehouse HUAWEI","SPARE-ISSUE",
Q724="SPARE-HS","SPARE-ISSUE",
Q724="Power Telco","ACTIVE"
),"")</f>
        <v>No root cause</v>
      </c>
      <c r="S724" s="58" t="s">
        <v>17</v>
      </c>
      <c r="T724" s="7" t="s">
        <v>17</v>
      </c>
      <c r="U724" s="7" t="s">
        <v>17</v>
      </c>
      <c r="V724" s="59" t="s">
        <v>17</v>
      </c>
      <c r="W724" s="59" t="s">
        <v>17</v>
      </c>
      <c r="X724" s="59" t="s">
        <v>17</v>
      </c>
      <c r="Y724" s="59" t="s">
        <v>17</v>
      </c>
      <c r="Z724" s="59" t="s">
        <v>17</v>
      </c>
      <c r="AA724" s="59" t="s">
        <v>17</v>
      </c>
      <c r="AB724" s="59" t="s">
        <v>17</v>
      </c>
      <c r="AC724" s="59" t="s">
        <v>17</v>
      </c>
      <c r="AD724" s="59" t="s">
        <v>17</v>
      </c>
      <c r="AE724" s="59" t="s">
        <v>17</v>
      </c>
      <c r="AF724" s="15"/>
      <c r="AG724" s="15"/>
      <c r="AH724" s="15"/>
      <c r="AI724" s="15"/>
    </row>
    <row r="725" spans="1:35" s="14" customFormat="1" x14ac:dyDescent="0.35">
      <c r="A725" s="60" t="s">
        <v>5413</v>
      </c>
      <c r="B725" s="60" t="s">
        <v>5414</v>
      </c>
      <c r="C725" s="60"/>
      <c r="D725" s="60" t="e">
        <v>#N/A</v>
      </c>
      <c r="E725" s="60" t="e">
        <v>#N/A</v>
      </c>
      <c r="F725" s="60" t="s">
        <v>228</v>
      </c>
      <c r="G725" s="60" t="s">
        <v>1869</v>
      </c>
      <c r="H725" s="53" t="str">
        <f>_xlfn.XLOOKUP(B725,'[1]Nur des jours'!$B:$B,'[1]Nur des jours'!$H:$H,"")</f>
        <v>ZTE</v>
      </c>
      <c r="I725" s="54">
        <v>0</v>
      </c>
      <c r="J725" s="54">
        <v>0</v>
      </c>
      <c r="K725" s="54">
        <v>0</v>
      </c>
      <c r="L725" s="55">
        <v>0</v>
      </c>
      <c r="M725" s="56"/>
      <c r="N725" s="57"/>
      <c r="O725" s="16" t="str" cm="1">
        <f t="array" ref="O725">IFERROR(_xlfn.IFS(
Q725="MPR ISSUE","PDH",
Q725="BSS Hardware Issue","BSS",
Q725="Sites strategiques, MLL, Pylone, etc.","ENVTECH",
Q725="AKTIVCO DEFAUT GE &amp; POWER Cabinet","AKTIVCO",
Q725="AKTIVCO Coupure ENEO &amp; Baisse de tension","AKTIVCO GRID ONLY",
Q725="Coupure ENEO &amp; Baisse de tension","IHS GRID ONLY",
Q725="Defaut GE &amp; POWER Cabinet","IHS",
Q725="Sharing","Partners",
Q725="SIte strategiques &amp; DataCenter","SST &amp; DC",
Q725="Exclu","Exclu",
Q725="SAT","SAT",
Q725="SPARE-ISSUE","SPARE-ISSUE",
Q725="Fiber CAmtel","TRANS_FO_CAMTEL",
Q725="Fiber AOF","Fiber AOF",
Q725="Projet OCM (HUAWEI)","TRAVAUX-HUAWEI",
Q725="Projet OCM (NOKIA)","TRAVAUX-NOKIA",
Q725="ACCESS-ISSUE","ACCESS-ISSUE",
Q725="Projet OCM (ZTE, NOKIA, autres projets)","TRAVAUX OCM",
Q725="No root CAuse","No root cause",
Q725="ODU HS","PDH",
Q725="IP &amp; VLAN","PDH",
Q725="Warehouse HUAWEI","SPARE-ISSUE",
Q725="SPARE-HS","SPARE-ISSUE",
Q725="Power Telco","BSS"
),"")</f>
        <v>No root cause</v>
      </c>
      <c r="P725" s="22" t="str" cm="1">
        <f t="array" ref="P725">IFERROR(_xlfn.IFS(
Q725="MPR ISSUE","TX ISSUE",
Q725="BSS Hardware Issue","RAN ISSUE",
Q725="Sites strategiques, MLL, Pylone, etc.","ENVTECH",
Q725="AKTIVCO DEFAUT GE &amp; POWER Cabinet","POWER ISSUE",
Q725="AKTIVCO Coupure ENEO &amp; Baisse de tension","POWER ISSUE",
Q725="Coupure ENEO &amp; Baisse de tension","POWER ISSUE",
Q725="Defaut GE &amp; POWER Cabinet","POWER ISSUE",
Q725="Sharing","POWER ISSUE",
Q725="SIte strategiques &amp; DataCenter","POWER ISSUE",
Q725="Exclu","Exclu",
Q725="SAT","TX ISSUE",
Q725="SPARE-ISSUE","SPARE-ISSUE",
Q725="Fiber CAmtel","TX ISSUE",
Q725="Fiber AOF","TX ISSUE",
Q725="Projet OCM (HUAWEI)","TRAVAUX-HUAWEI",
Q725="Projet OCM (NOKIA)","TRAVAUX -NOKIA",
Q725="ACCESS-ISSUE","ACCESS-ISSUE",
Q725="Projet OCM (ZTE, NOKIA, autres projets)","TRAVAUX OCM",
Q725="No root CAuse","No root cause",
Q725="ODU HS","TX ISSUE",
Q725="IP &amp; VLAN","TX ISSUE",
Q725="Warehouse HUAWEI","SPARE-ISSUE",
Q725="SPARE-HS","SPARE-ISSUE",
Q725="Power Telco","RAN ISSUE"
),"")</f>
        <v>No root cause</v>
      </c>
      <c r="Q725" s="50" t="s">
        <v>5878</v>
      </c>
      <c r="R725" s="23" t="str" cm="1">
        <f t="array" ref="R725">IFERROR(_xlfn.IFS(
Q725="MPR ISSUE","ACTIVE",
Q725="BSS Hardware Issue","ACTIVE",
Q725="Sites strategiques, MLL, Pylone, etc.","PASSIVE",
Q725="AKTIVCO DEFAUT GE &amp; POWER Cabinet","PASSIVE",
Q725="AKTIVCO Coupure ENEO &amp; Baisse de tension","PASSIVE",
Q725="Coupure ENEO &amp; Baisse de tension","PASSIVE",
Q725="Defaut GE &amp; POWER Cabinet","PASSIVE",
Q725="Sharing","PASSIVE",
Q725="SIte strategiques &amp; DataCenter","PASSIVE",
Q725="Exclu","Exclu",
Q725="SAT","ACTIVE",
Q725="SPARE-ISSUE","SPARE-ISSUE",
Q725="Fiber CAmtel","ACTIVE",
Q725="Fiber AOF","ACTIVE",
Q725="Projet OCM (HUAWEI)","PLANNED WORKS",
Q725="Projet OCM (NOKIA)","PLANNED WORKS",
Q725="ACCESS-ISSUE","ACCESS-ISSUE",
Q725="Projet OCM (ZTE, NOKIA, autres projets)","PLANNED WORKS",
Q725="No root CAuse","No root cause",
Q725="ODU HS","ACTIVE",
Q725="IP &amp; VLAN","ACTIVE",
Q725="Warehouse HUAWEI","SPARE-ISSUE",
Q725="SPARE-HS","SPARE-ISSUE",
Q725="Power Telco","ACTIVE"
),"")</f>
        <v>No root cause</v>
      </c>
      <c r="S725" s="58" t="s">
        <v>17</v>
      </c>
      <c r="T725" s="7" t="s">
        <v>17</v>
      </c>
      <c r="U725" s="7" t="s">
        <v>17</v>
      </c>
      <c r="V725" s="59" t="s">
        <v>17</v>
      </c>
      <c r="W725" s="59" t="s">
        <v>17</v>
      </c>
      <c r="X725" s="59" t="s">
        <v>17</v>
      </c>
      <c r="Y725" s="59" t="s">
        <v>17</v>
      </c>
      <c r="Z725" s="59" t="s">
        <v>17</v>
      </c>
      <c r="AA725" s="59" t="s">
        <v>17</v>
      </c>
      <c r="AB725" s="59" t="s">
        <v>17</v>
      </c>
      <c r="AC725" s="59" t="s">
        <v>17</v>
      </c>
      <c r="AD725" s="59" t="s">
        <v>17</v>
      </c>
      <c r="AE725" s="59" t="s">
        <v>17</v>
      </c>
      <c r="AF725" s="15"/>
      <c r="AG725" s="15"/>
      <c r="AH725" s="15"/>
      <c r="AI725" s="15"/>
    </row>
    <row r="726" spans="1:35" s="14" customFormat="1" x14ac:dyDescent="0.35">
      <c r="A726" s="1" t="s">
        <v>1852</v>
      </c>
      <c r="B726" s="1" t="s">
        <v>1853</v>
      </c>
      <c r="C726" s="3"/>
      <c r="D726" s="1" t="s">
        <v>12</v>
      </c>
      <c r="E726" s="1" t="s">
        <v>13</v>
      </c>
      <c r="F726" s="3" t="s">
        <v>53</v>
      </c>
      <c r="G726" s="1" t="s">
        <v>54</v>
      </c>
      <c r="H726" s="61" t="str">
        <f>_xlfn.XLOOKUP(B726,'[1]Nur des jours'!$B:$B,'[1]Nur des jours'!$H:$H,"")</f>
        <v>Huawei</v>
      </c>
      <c r="I726" s="54">
        <v>0</v>
      </c>
      <c r="J726" s="54">
        <v>0</v>
      </c>
      <c r="K726" s="54">
        <v>0</v>
      </c>
      <c r="L726" s="55">
        <v>0</v>
      </c>
      <c r="M726" s="56" t="s">
        <v>5375</v>
      </c>
      <c r="N726" s="57"/>
      <c r="O726" s="16" t="str" cm="1">
        <f t="array" ref="O726">IFERROR(_xlfn.IFS(
Q726="MPR ISSUE","PDH",
Q726="BSS Hardware Issue","BSS",
Q726="Sites strategiques, MLL, Pylone, etc.","ENVTECH",
Q726="AKTIVCO DEFAUT GE &amp; POWER Cabinet","AKTIVCO",
Q726="AKTIVCO Coupure ENEO &amp; Baisse de tension","AKTIVCO GRID ONLY",
Q726="Coupure ENEO &amp; Baisse de tension","IHS GRID ONLY",
Q726="Defaut GE &amp; POWER Cabinet","IHS",
Q726="Sharing","Partners",
Q726="SIte strategiques &amp; DataCenter","SST &amp; DC",
Q726="Exclu","Exclu",
Q726="SAT","SAT",
Q726="SPARE-ISSUE","SPARE-ISSUE",
Q726="Fiber CAmtel","TRANS_FO_CAMTEL",
Q726="Fiber AOF","Fiber AOF",
Q726="Projet OCM (HUAWEI)","TRAVAUX-HUAWEI",
Q726="Projet OCM (NOKIA)","TRAVAUX-NOKIA",
Q726="ACCESS-ISSUE","ACCESS-ISSUE",
Q726="Projet OCM (ZTE, NOKIA, autres projets)","TRAVAUX OCM",
Q726="No root CAuse","No root cause",
Q726="ODU HS","PDH",
Q726="IP &amp; VLAN","PDH",
Q726="Warehouse HUAWEI","SPARE-ISSUE",
Q726="SPARE-HS","SPARE-ISSUE",
Q726="Power Telco","BSS"
),"")</f>
        <v>No root cause</v>
      </c>
      <c r="P726" s="22" t="str" cm="1">
        <f t="array" ref="P726">IFERROR(_xlfn.IFS(
Q726="MPR ISSUE","TX ISSUE",
Q726="BSS Hardware Issue","RAN ISSUE",
Q726="Sites strategiques, MLL, Pylone, etc.","ENVTECH",
Q726="AKTIVCO DEFAUT GE &amp; POWER Cabinet","POWER ISSUE",
Q726="AKTIVCO Coupure ENEO &amp; Baisse de tension","POWER ISSUE",
Q726="Coupure ENEO &amp; Baisse de tension","POWER ISSUE",
Q726="Defaut GE &amp; POWER Cabinet","POWER ISSUE",
Q726="Sharing","POWER ISSUE",
Q726="SIte strategiques &amp; DataCenter","POWER ISSUE",
Q726="Exclu","Exclu",
Q726="SAT","TX ISSUE",
Q726="SPARE-ISSUE","SPARE-ISSUE",
Q726="Fiber CAmtel","TX ISSUE",
Q726="Fiber AOF","TX ISSUE",
Q726="Projet OCM (HUAWEI)","TRAVAUX-HUAWEI",
Q726="Projet OCM (NOKIA)","TRAVAUX -NOKIA",
Q726="ACCESS-ISSUE","ACCESS-ISSUE",
Q726="Projet OCM (ZTE, NOKIA, autres projets)","TRAVAUX OCM",
Q726="No root CAuse","No root cause",
Q726="ODU HS","TX ISSUE",
Q726="IP &amp; VLAN","TX ISSUE",
Q726="Warehouse HUAWEI","SPARE-ISSUE",
Q726="SPARE-HS","SPARE-ISSUE",
Q726="Power Telco","RAN ISSUE"
),"")</f>
        <v>No root cause</v>
      </c>
      <c r="Q726" s="50" t="s">
        <v>5878</v>
      </c>
      <c r="R726" s="23" t="str" cm="1">
        <f t="array" ref="R726">IFERROR(_xlfn.IFS(
Q726="MPR ISSUE","ACTIVE",
Q726="BSS Hardware Issue","ACTIVE",
Q726="Sites strategiques, MLL, Pylone, etc.","PASSIVE",
Q726="AKTIVCO DEFAUT GE &amp; POWER Cabinet","PASSIVE",
Q726="AKTIVCO Coupure ENEO &amp; Baisse de tension","PASSIVE",
Q726="Coupure ENEO &amp; Baisse de tension","PASSIVE",
Q726="Defaut GE &amp; POWER Cabinet","PASSIVE",
Q726="Sharing","PASSIVE",
Q726="SIte strategiques &amp; DataCenter","PASSIVE",
Q726="Exclu","Exclu",
Q726="SAT","ACTIVE",
Q726="SPARE-ISSUE","SPARE-ISSUE",
Q726="Fiber CAmtel","ACTIVE",
Q726="Fiber AOF","ACTIVE",
Q726="Projet OCM (HUAWEI)","PLANNED WORKS",
Q726="Projet OCM (NOKIA)","PLANNED WORKS",
Q726="ACCESS-ISSUE","ACCESS-ISSUE",
Q726="Projet OCM (ZTE, NOKIA, autres projets)","PLANNED WORKS",
Q726="No root CAuse","No root cause",
Q726="ODU HS","ACTIVE",
Q726="IP &amp; VLAN","ACTIVE",
Q726="Warehouse HUAWEI","SPARE-ISSUE",
Q726="SPARE-HS","SPARE-ISSUE",
Q726="Power Telco","ACTIVE"
),"")</f>
        <v>No root cause</v>
      </c>
      <c r="S726" s="58" t="s">
        <v>17</v>
      </c>
      <c r="T726" s="7" t="s">
        <v>17</v>
      </c>
      <c r="U726" s="7" t="s">
        <v>17</v>
      </c>
      <c r="V726" s="59" t="s">
        <v>17</v>
      </c>
      <c r="W726" s="59" t="s">
        <v>17</v>
      </c>
      <c r="X726" s="59" t="s">
        <v>17</v>
      </c>
      <c r="Y726" s="59" t="s">
        <v>17</v>
      </c>
      <c r="Z726" s="59" t="s">
        <v>17</v>
      </c>
      <c r="AA726" s="59" t="s">
        <v>17</v>
      </c>
      <c r="AB726" s="59" t="s">
        <v>17</v>
      </c>
      <c r="AC726" s="59" t="s">
        <v>17</v>
      </c>
      <c r="AD726" s="59" t="s">
        <v>17</v>
      </c>
      <c r="AE726" s="59" t="s">
        <v>17</v>
      </c>
      <c r="AF726" s="15"/>
      <c r="AG726" s="15"/>
      <c r="AH726" s="15"/>
      <c r="AI726" s="15"/>
    </row>
    <row r="727" spans="1:35" s="14" customFormat="1" x14ac:dyDescent="0.35">
      <c r="A727" s="1" t="s">
        <v>2879</v>
      </c>
      <c r="B727" s="1" t="s">
        <v>2880</v>
      </c>
      <c r="C727" s="3"/>
      <c r="D727" s="1" t="s">
        <v>23</v>
      </c>
      <c r="E727" s="1" t="s">
        <v>990</v>
      </c>
      <c r="F727" s="3" t="s">
        <v>25</v>
      </c>
      <c r="G727" s="1" t="s">
        <v>26</v>
      </c>
      <c r="H727" s="61" t="str">
        <f>_xlfn.XLOOKUP(B727,'[1]Nur des jours'!$B:$B,'[1]Nur des jours'!$H:$H,"")</f>
        <v>Huawei</v>
      </c>
      <c r="I727" s="54">
        <v>0</v>
      </c>
      <c r="J727" s="54">
        <v>0</v>
      </c>
      <c r="K727" s="54">
        <v>0</v>
      </c>
      <c r="L727" s="55">
        <v>0</v>
      </c>
      <c r="M727" s="56" t="s">
        <v>5375</v>
      </c>
      <c r="N727" s="57"/>
      <c r="O727" s="16" t="str" cm="1">
        <f t="array" ref="O727">IFERROR(_xlfn.IFS(
Q727="MPR ISSUE","PDH",
Q727="BSS Hardware Issue","BSS",
Q727="Sites strategiques, MLL, Pylone, etc.","ENVTECH",
Q727="AKTIVCO DEFAUT GE &amp; POWER Cabinet","AKTIVCO",
Q727="AKTIVCO Coupure ENEO &amp; Baisse de tension","AKTIVCO GRID ONLY",
Q727="Coupure ENEO &amp; Baisse de tension","IHS GRID ONLY",
Q727="Defaut GE &amp; POWER Cabinet","IHS",
Q727="Sharing","Partners",
Q727="SIte strategiques &amp; DataCenter","SST &amp; DC",
Q727="Exclu","Exclu",
Q727="SAT","SAT",
Q727="SPARE-ISSUE","SPARE-ISSUE",
Q727="Fiber CAmtel","TRANS_FO_CAMTEL",
Q727="Fiber AOF","Fiber AOF",
Q727="Projet OCM (HUAWEI)","TRAVAUX-HUAWEI",
Q727="Projet OCM (NOKIA)","TRAVAUX-NOKIA",
Q727="ACCESS-ISSUE","ACCESS-ISSUE",
Q727="Projet OCM (ZTE, NOKIA, autres projets)","TRAVAUX OCM",
Q727="No root CAuse","No root cause",
Q727="ODU HS","PDH",
Q727="IP &amp; VLAN","PDH",
Q727="Warehouse HUAWEI","SPARE-ISSUE",
Q727="SPARE-HS","SPARE-ISSUE",
Q727="Power Telco","BSS"
),"")</f>
        <v>No root cause</v>
      </c>
      <c r="P727" s="22" t="str" cm="1">
        <f t="array" ref="P727">IFERROR(_xlfn.IFS(
Q727="MPR ISSUE","TX ISSUE",
Q727="BSS Hardware Issue","RAN ISSUE",
Q727="Sites strategiques, MLL, Pylone, etc.","ENVTECH",
Q727="AKTIVCO DEFAUT GE &amp; POWER Cabinet","POWER ISSUE",
Q727="AKTIVCO Coupure ENEO &amp; Baisse de tension","POWER ISSUE",
Q727="Coupure ENEO &amp; Baisse de tension","POWER ISSUE",
Q727="Defaut GE &amp; POWER Cabinet","POWER ISSUE",
Q727="Sharing","POWER ISSUE",
Q727="SIte strategiques &amp; DataCenter","POWER ISSUE",
Q727="Exclu","Exclu",
Q727="SAT","TX ISSUE",
Q727="SPARE-ISSUE","SPARE-ISSUE",
Q727="Fiber CAmtel","TX ISSUE",
Q727="Fiber AOF","TX ISSUE",
Q727="Projet OCM (HUAWEI)","TRAVAUX-HUAWEI",
Q727="Projet OCM (NOKIA)","TRAVAUX -NOKIA",
Q727="ACCESS-ISSUE","ACCESS-ISSUE",
Q727="Projet OCM (ZTE, NOKIA, autres projets)","TRAVAUX OCM",
Q727="No root CAuse","No root cause",
Q727="ODU HS","TX ISSUE",
Q727="IP &amp; VLAN","TX ISSUE",
Q727="Warehouse HUAWEI","SPARE-ISSUE",
Q727="SPARE-HS","SPARE-ISSUE",
Q727="Power Telco","RAN ISSUE"
),"")</f>
        <v>No root cause</v>
      </c>
      <c r="Q727" s="50" t="s">
        <v>5878</v>
      </c>
      <c r="R727" s="23" t="str" cm="1">
        <f t="array" ref="R727">IFERROR(_xlfn.IFS(
Q727="MPR ISSUE","ACTIVE",
Q727="BSS Hardware Issue","ACTIVE",
Q727="Sites strategiques, MLL, Pylone, etc.","PASSIVE",
Q727="AKTIVCO DEFAUT GE &amp; POWER Cabinet","PASSIVE",
Q727="AKTIVCO Coupure ENEO &amp; Baisse de tension","PASSIVE",
Q727="Coupure ENEO &amp; Baisse de tension","PASSIVE",
Q727="Defaut GE &amp; POWER Cabinet","PASSIVE",
Q727="Sharing","PASSIVE",
Q727="SIte strategiques &amp; DataCenter","PASSIVE",
Q727="Exclu","Exclu",
Q727="SAT","ACTIVE",
Q727="SPARE-ISSUE","SPARE-ISSUE",
Q727="Fiber CAmtel","ACTIVE",
Q727="Fiber AOF","ACTIVE",
Q727="Projet OCM (HUAWEI)","PLANNED WORKS",
Q727="Projet OCM (NOKIA)","PLANNED WORKS",
Q727="ACCESS-ISSUE","ACCESS-ISSUE",
Q727="Projet OCM (ZTE, NOKIA, autres projets)","PLANNED WORKS",
Q727="No root CAuse","No root cause",
Q727="ODU HS","ACTIVE",
Q727="IP &amp; VLAN","ACTIVE",
Q727="Warehouse HUAWEI","SPARE-ISSUE",
Q727="SPARE-HS","SPARE-ISSUE",
Q727="Power Telco","ACTIVE"
),"")</f>
        <v>No root cause</v>
      </c>
      <c r="S727" s="58" t="s">
        <v>17</v>
      </c>
      <c r="T727" s="7" t="s">
        <v>17</v>
      </c>
      <c r="U727" s="7" t="s">
        <v>17</v>
      </c>
      <c r="V727" s="59" t="s">
        <v>17</v>
      </c>
      <c r="W727" s="59" t="s">
        <v>17</v>
      </c>
      <c r="X727" s="59" t="s">
        <v>17</v>
      </c>
      <c r="Y727" s="59" t="s">
        <v>17</v>
      </c>
      <c r="Z727" s="59" t="s">
        <v>17</v>
      </c>
      <c r="AA727" s="59" t="s">
        <v>17</v>
      </c>
      <c r="AB727" s="59" t="s">
        <v>17</v>
      </c>
      <c r="AC727" s="59" t="s">
        <v>17</v>
      </c>
      <c r="AD727" s="59" t="s">
        <v>17</v>
      </c>
      <c r="AE727" s="59" t="s">
        <v>17</v>
      </c>
      <c r="AF727" s="15"/>
      <c r="AG727" s="15"/>
      <c r="AH727" s="15"/>
      <c r="AI727" s="15"/>
    </row>
    <row r="728" spans="1:35" s="14" customFormat="1" x14ac:dyDescent="0.35">
      <c r="A728" s="1" t="s">
        <v>697</v>
      </c>
      <c r="B728" s="1" t="s">
        <v>698</v>
      </c>
      <c r="C728" s="3"/>
      <c r="D728" s="1" t="s">
        <v>12</v>
      </c>
      <c r="E728" s="1" t="s">
        <v>13</v>
      </c>
      <c r="F728" s="3" t="s">
        <v>39</v>
      </c>
      <c r="G728" s="1" t="s">
        <v>40</v>
      </c>
      <c r="H728" s="53" t="str">
        <f>_xlfn.XLOOKUP(B728,'[1]Nur des jours'!$B:$B,'[1]Nur des jours'!$H:$H,"")</f>
        <v>ZTE</v>
      </c>
      <c r="I728" s="54">
        <v>0</v>
      </c>
      <c r="J728" s="54">
        <v>0</v>
      </c>
      <c r="K728" s="54">
        <v>0</v>
      </c>
      <c r="L728" s="55">
        <v>0</v>
      </c>
      <c r="M728" s="56" t="s">
        <v>5375</v>
      </c>
      <c r="N728" s="57"/>
      <c r="O728" s="16" t="str" cm="1">
        <f t="array" ref="O728">IFERROR(_xlfn.IFS(
Q728="MPR ISSUE","PDH",
Q728="BSS Hardware Issue","BSS",
Q728="Sites strategiques, MLL, Pylone, etc.","ENVTECH",
Q728="AKTIVCO DEFAUT GE &amp; POWER Cabinet","AKTIVCO",
Q728="AKTIVCO Coupure ENEO &amp; Baisse de tension","AKTIVCO GRID ONLY",
Q728="Coupure ENEO &amp; Baisse de tension","IHS GRID ONLY",
Q728="Defaut GE &amp; POWER Cabinet","IHS",
Q728="Sharing","Partners",
Q728="SIte strategiques &amp; DataCenter","SST &amp; DC",
Q728="Exclu","Exclu",
Q728="SAT","SAT",
Q728="SPARE-ISSUE","SPARE-ISSUE",
Q728="Fiber CAmtel","TRANS_FO_CAMTEL",
Q728="Fiber AOF","Fiber AOF",
Q728="Projet OCM (HUAWEI)","TRAVAUX-HUAWEI",
Q728="Projet OCM (NOKIA)","TRAVAUX-NOKIA",
Q728="ACCESS-ISSUE","ACCESS-ISSUE",
Q728="Projet OCM (ZTE, NOKIA, autres projets)","TRAVAUX OCM",
Q728="No root CAuse","No root cause",
Q728="ODU HS","PDH",
Q728="IP &amp; VLAN","PDH",
Q728="Warehouse HUAWEI","SPARE-ISSUE",
Q728="SPARE-HS","SPARE-ISSUE",
Q728="Power Telco","BSS"
),"")</f>
        <v>No root cause</v>
      </c>
      <c r="P728" s="22" t="str" cm="1">
        <f t="array" ref="P728">IFERROR(_xlfn.IFS(
Q728="MPR ISSUE","TX ISSUE",
Q728="BSS Hardware Issue","RAN ISSUE",
Q728="Sites strategiques, MLL, Pylone, etc.","ENVTECH",
Q728="AKTIVCO DEFAUT GE &amp; POWER Cabinet","POWER ISSUE",
Q728="AKTIVCO Coupure ENEO &amp; Baisse de tension","POWER ISSUE",
Q728="Coupure ENEO &amp; Baisse de tension","POWER ISSUE",
Q728="Defaut GE &amp; POWER Cabinet","POWER ISSUE",
Q728="Sharing","POWER ISSUE",
Q728="SIte strategiques &amp; DataCenter","POWER ISSUE",
Q728="Exclu","Exclu",
Q728="SAT","TX ISSUE",
Q728="SPARE-ISSUE","SPARE-ISSUE",
Q728="Fiber CAmtel","TX ISSUE",
Q728="Fiber AOF","TX ISSUE",
Q728="Projet OCM (HUAWEI)","TRAVAUX-HUAWEI",
Q728="Projet OCM (NOKIA)","TRAVAUX -NOKIA",
Q728="ACCESS-ISSUE","ACCESS-ISSUE",
Q728="Projet OCM (ZTE, NOKIA, autres projets)","TRAVAUX OCM",
Q728="No root CAuse","No root cause",
Q728="ODU HS","TX ISSUE",
Q728="IP &amp; VLAN","TX ISSUE",
Q728="Warehouse HUAWEI","SPARE-ISSUE",
Q728="SPARE-HS","SPARE-ISSUE",
Q728="Power Telco","RAN ISSUE"
),"")</f>
        <v>No root cause</v>
      </c>
      <c r="Q728" s="50" t="s">
        <v>5878</v>
      </c>
      <c r="R728" s="23" t="str" cm="1">
        <f t="array" ref="R728">IFERROR(_xlfn.IFS(
Q728="MPR ISSUE","ACTIVE",
Q728="BSS Hardware Issue","ACTIVE",
Q728="Sites strategiques, MLL, Pylone, etc.","PASSIVE",
Q728="AKTIVCO DEFAUT GE &amp; POWER Cabinet","PASSIVE",
Q728="AKTIVCO Coupure ENEO &amp; Baisse de tension","PASSIVE",
Q728="Coupure ENEO &amp; Baisse de tension","PASSIVE",
Q728="Defaut GE &amp; POWER Cabinet","PASSIVE",
Q728="Sharing","PASSIVE",
Q728="SIte strategiques &amp; DataCenter","PASSIVE",
Q728="Exclu","Exclu",
Q728="SAT","ACTIVE",
Q728="SPARE-ISSUE","SPARE-ISSUE",
Q728="Fiber CAmtel","ACTIVE",
Q728="Fiber AOF","ACTIVE",
Q728="Projet OCM (HUAWEI)","PLANNED WORKS",
Q728="Projet OCM (NOKIA)","PLANNED WORKS",
Q728="ACCESS-ISSUE","ACCESS-ISSUE",
Q728="Projet OCM (ZTE, NOKIA, autres projets)","PLANNED WORKS",
Q728="No root CAuse","No root cause",
Q728="ODU HS","ACTIVE",
Q728="IP &amp; VLAN","ACTIVE",
Q728="Warehouse HUAWEI","SPARE-ISSUE",
Q728="SPARE-HS","SPARE-ISSUE",
Q728="Power Telco","ACTIVE"
),"")</f>
        <v>No root cause</v>
      </c>
      <c r="S728" s="58" t="s">
        <v>17</v>
      </c>
      <c r="T728" s="7" t="s">
        <v>17</v>
      </c>
      <c r="U728" s="7" t="s">
        <v>17</v>
      </c>
      <c r="V728" s="59" t="s">
        <v>17</v>
      </c>
      <c r="W728" s="59" t="s">
        <v>17</v>
      </c>
      <c r="X728" s="59" t="s">
        <v>17</v>
      </c>
      <c r="Y728" s="59" t="s">
        <v>17</v>
      </c>
      <c r="Z728" s="59" t="s">
        <v>17</v>
      </c>
      <c r="AA728" s="59" t="s">
        <v>17</v>
      </c>
      <c r="AB728" s="59" t="s">
        <v>17</v>
      </c>
      <c r="AC728" s="59" t="s">
        <v>17</v>
      </c>
      <c r="AD728" s="59" t="s">
        <v>17</v>
      </c>
      <c r="AE728" s="59" t="s">
        <v>17</v>
      </c>
      <c r="AF728" s="15"/>
      <c r="AG728" s="15"/>
      <c r="AH728" s="15"/>
      <c r="AI728" s="15"/>
    </row>
    <row r="729" spans="1:35" s="14" customFormat="1" x14ac:dyDescent="0.35">
      <c r="A729" s="1" t="s">
        <v>517</v>
      </c>
      <c r="B729" s="1" t="s">
        <v>518</v>
      </c>
      <c r="C729" s="3"/>
      <c r="D729" s="1" t="s">
        <v>23</v>
      </c>
      <c r="E729" s="1" t="s">
        <v>24</v>
      </c>
      <c r="F729" s="3" t="s">
        <v>14</v>
      </c>
      <c r="G729" s="1" t="s">
        <v>65</v>
      </c>
      <c r="H729" s="61" t="str">
        <f>_xlfn.XLOOKUP(B729,'[1]Nur des jours'!$B:$B,'[1]Nur des jours'!$H:$H,"")</f>
        <v>Huawei</v>
      </c>
      <c r="I729" s="54">
        <v>0</v>
      </c>
      <c r="J729" s="54">
        <v>0</v>
      </c>
      <c r="K729" s="54">
        <v>0</v>
      </c>
      <c r="L729" s="55">
        <v>0</v>
      </c>
      <c r="M729" s="56" t="s">
        <v>5375</v>
      </c>
      <c r="N729" s="57"/>
      <c r="O729" s="16" t="str" cm="1">
        <f t="array" ref="O729">IFERROR(_xlfn.IFS(
Q729="MPR ISSUE","PDH",
Q729="BSS Hardware Issue","BSS",
Q729="Sites strategiques, MLL, Pylone, etc.","ENVTECH",
Q729="AKTIVCO DEFAUT GE &amp; POWER Cabinet","AKTIVCO",
Q729="AKTIVCO Coupure ENEO &amp; Baisse de tension","AKTIVCO GRID ONLY",
Q729="Coupure ENEO &amp; Baisse de tension","IHS GRID ONLY",
Q729="Defaut GE &amp; POWER Cabinet","IHS",
Q729="Sharing","Partners",
Q729="SIte strategiques &amp; DataCenter","SST &amp; DC",
Q729="Exclu","Exclu",
Q729="SAT","SAT",
Q729="SPARE-ISSUE","SPARE-ISSUE",
Q729="Fiber CAmtel","TRANS_FO_CAMTEL",
Q729="Fiber AOF","Fiber AOF",
Q729="Projet OCM (HUAWEI)","TRAVAUX-HUAWEI",
Q729="Projet OCM (NOKIA)","TRAVAUX-NOKIA",
Q729="ACCESS-ISSUE","ACCESS-ISSUE",
Q729="Projet OCM (ZTE, NOKIA, autres projets)","TRAVAUX OCM",
Q729="No root CAuse","No root cause",
Q729="ODU HS","PDH",
Q729="IP &amp; VLAN","PDH",
Q729="Warehouse HUAWEI","SPARE-ISSUE",
Q729="SPARE-HS","SPARE-ISSUE",
Q729="Power Telco","BSS"
),"")</f>
        <v>No root cause</v>
      </c>
      <c r="P729" s="22" t="str" cm="1">
        <f t="array" ref="P729">IFERROR(_xlfn.IFS(
Q729="MPR ISSUE","TX ISSUE",
Q729="BSS Hardware Issue","RAN ISSUE",
Q729="Sites strategiques, MLL, Pylone, etc.","ENVTECH",
Q729="AKTIVCO DEFAUT GE &amp; POWER Cabinet","POWER ISSUE",
Q729="AKTIVCO Coupure ENEO &amp; Baisse de tension","POWER ISSUE",
Q729="Coupure ENEO &amp; Baisse de tension","POWER ISSUE",
Q729="Defaut GE &amp; POWER Cabinet","POWER ISSUE",
Q729="Sharing","POWER ISSUE",
Q729="SIte strategiques &amp; DataCenter","POWER ISSUE",
Q729="Exclu","Exclu",
Q729="SAT","TX ISSUE",
Q729="SPARE-ISSUE","SPARE-ISSUE",
Q729="Fiber CAmtel","TX ISSUE",
Q729="Fiber AOF","TX ISSUE",
Q729="Projet OCM (HUAWEI)","TRAVAUX-HUAWEI",
Q729="Projet OCM (NOKIA)","TRAVAUX -NOKIA",
Q729="ACCESS-ISSUE","ACCESS-ISSUE",
Q729="Projet OCM (ZTE, NOKIA, autres projets)","TRAVAUX OCM",
Q729="No root CAuse","No root cause",
Q729="ODU HS","TX ISSUE",
Q729="IP &amp; VLAN","TX ISSUE",
Q729="Warehouse HUAWEI","SPARE-ISSUE",
Q729="SPARE-HS","SPARE-ISSUE",
Q729="Power Telco","RAN ISSUE"
),"")</f>
        <v>No root cause</v>
      </c>
      <c r="Q729" s="50" t="s">
        <v>5878</v>
      </c>
      <c r="R729" s="23" t="str" cm="1">
        <f t="array" ref="R729">IFERROR(_xlfn.IFS(
Q729="MPR ISSUE","ACTIVE",
Q729="BSS Hardware Issue","ACTIVE",
Q729="Sites strategiques, MLL, Pylone, etc.","PASSIVE",
Q729="AKTIVCO DEFAUT GE &amp; POWER Cabinet","PASSIVE",
Q729="AKTIVCO Coupure ENEO &amp; Baisse de tension","PASSIVE",
Q729="Coupure ENEO &amp; Baisse de tension","PASSIVE",
Q729="Defaut GE &amp; POWER Cabinet","PASSIVE",
Q729="Sharing","PASSIVE",
Q729="SIte strategiques &amp; DataCenter","PASSIVE",
Q729="Exclu","Exclu",
Q729="SAT","ACTIVE",
Q729="SPARE-ISSUE","SPARE-ISSUE",
Q729="Fiber CAmtel","ACTIVE",
Q729="Fiber AOF","ACTIVE",
Q729="Projet OCM (HUAWEI)","PLANNED WORKS",
Q729="Projet OCM (NOKIA)","PLANNED WORKS",
Q729="ACCESS-ISSUE","ACCESS-ISSUE",
Q729="Projet OCM (ZTE, NOKIA, autres projets)","PLANNED WORKS",
Q729="No root CAuse","No root cause",
Q729="ODU HS","ACTIVE",
Q729="IP &amp; VLAN","ACTIVE",
Q729="Warehouse HUAWEI","SPARE-ISSUE",
Q729="SPARE-HS","SPARE-ISSUE",
Q729="Power Telco","ACTIVE"
),"")</f>
        <v>No root cause</v>
      </c>
      <c r="S729" s="58" t="s">
        <v>17</v>
      </c>
      <c r="T729" s="7" t="s">
        <v>17</v>
      </c>
      <c r="U729" s="7" t="s">
        <v>17</v>
      </c>
      <c r="V729" s="59" t="s">
        <v>17</v>
      </c>
      <c r="W729" s="59" t="s">
        <v>17</v>
      </c>
      <c r="X729" s="59" t="s">
        <v>17</v>
      </c>
      <c r="Y729" s="59" t="s">
        <v>17</v>
      </c>
      <c r="Z729" s="59" t="s">
        <v>17</v>
      </c>
      <c r="AA729" s="59" t="s">
        <v>17</v>
      </c>
      <c r="AB729" s="59" t="s">
        <v>17</v>
      </c>
      <c r="AC729" s="59" t="s">
        <v>17</v>
      </c>
      <c r="AD729" s="59" t="s">
        <v>17</v>
      </c>
      <c r="AE729" s="59" t="s">
        <v>17</v>
      </c>
      <c r="AF729" s="15"/>
      <c r="AG729" s="15"/>
      <c r="AH729" s="15"/>
      <c r="AI729" s="15"/>
    </row>
    <row r="730" spans="1:35" s="14" customFormat="1" x14ac:dyDescent="0.35">
      <c r="A730" s="1" t="s">
        <v>2597</v>
      </c>
      <c r="B730" s="1" t="s">
        <v>2598</v>
      </c>
      <c r="C730" s="3"/>
      <c r="D730" s="1" t="s">
        <v>23</v>
      </c>
      <c r="E730" s="1" t="s">
        <v>24</v>
      </c>
      <c r="F730" s="3" t="s">
        <v>25</v>
      </c>
      <c r="G730" s="1" t="s">
        <v>26</v>
      </c>
      <c r="H730" s="61" t="str">
        <f>_xlfn.XLOOKUP(B730,'[1]Nur des jours'!$B:$B,'[1]Nur des jours'!$H:$H,"")</f>
        <v>Huawei</v>
      </c>
      <c r="I730" s="54">
        <v>0</v>
      </c>
      <c r="J730" s="54">
        <v>0</v>
      </c>
      <c r="K730" s="54">
        <v>0</v>
      </c>
      <c r="L730" s="55">
        <v>0</v>
      </c>
      <c r="M730" s="56" t="s">
        <v>5375</v>
      </c>
      <c r="N730" s="57"/>
      <c r="O730" s="16" t="str" cm="1">
        <f t="array" ref="O730">IFERROR(_xlfn.IFS(
Q730="MPR ISSUE","PDH",
Q730="BSS Hardware Issue","BSS",
Q730="Sites strategiques, MLL, Pylone, etc.","ENVTECH",
Q730="AKTIVCO DEFAUT GE &amp; POWER Cabinet","AKTIVCO",
Q730="AKTIVCO Coupure ENEO &amp; Baisse de tension","AKTIVCO GRID ONLY",
Q730="Coupure ENEO &amp; Baisse de tension","IHS GRID ONLY",
Q730="Defaut GE &amp; POWER Cabinet","IHS",
Q730="Sharing","Partners",
Q730="SIte strategiques &amp; DataCenter","SST &amp; DC",
Q730="Exclu","Exclu",
Q730="SAT","SAT",
Q730="SPARE-ISSUE","SPARE-ISSUE",
Q730="Fiber CAmtel","TRANS_FO_CAMTEL",
Q730="Fiber AOF","Fiber AOF",
Q730="Projet OCM (HUAWEI)","TRAVAUX-HUAWEI",
Q730="Projet OCM (NOKIA)","TRAVAUX-NOKIA",
Q730="ACCESS-ISSUE","ACCESS-ISSUE",
Q730="Projet OCM (ZTE, NOKIA, autres projets)","TRAVAUX OCM",
Q730="No root CAuse","No root cause",
Q730="ODU HS","PDH",
Q730="IP &amp; VLAN","PDH",
Q730="Warehouse HUAWEI","SPARE-ISSUE",
Q730="SPARE-HS","SPARE-ISSUE",
Q730="Power Telco","BSS"
),"")</f>
        <v>No root cause</v>
      </c>
      <c r="P730" s="22" t="str" cm="1">
        <f t="array" ref="P730">IFERROR(_xlfn.IFS(
Q730="MPR ISSUE","TX ISSUE",
Q730="BSS Hardware Issue","RAN ISSUE",
Q730="Sites strategiques, MLL, Pylone, etc.","ENVTECH",
Q730="AKTIVCO DEFAUT GE &amp; POWER Cabinet","POWER ISSUE",
Q730="AKTIVCO Coupure ENEO &amp; Baisse de tension","POWER ISSUE",
Q730="Coupure ENEO &amp; Baisse de tension","POWER ISSUE",
Q730="Defaut GE &amp; POWER Cabinet","POWER ISSUE",
Q730="Sharing","POWER ISSUE",
Q730="SIte strategiques &amp; DataCenter","POWER ISSUE",
Q730="Exclu","Exclu",
Q730="SAT","TX ISSUE",
Q730="SPARE-ISSUE","SPARE-ISSUE",
Q730="Fiber CAmtel","TX ISSUE",
Q730="Fiber AOF","TX ISSUE",
Q730="Projet OCM (HUAWEI)","TRAVAUX-HUAWEI",
Q730="Projet OCM (NOKIA)","TRAVAUX -NOKIA",
Q730="ACCESS-ISSUE","ACCESS-ISSUE",
Q730="Projet OCM (ZTE, NOKIA, autres projets)","TRAVAUX OCM",
Q730="No root CAuse","No root cause",
Q730="ODU HS","TX ISSUE",
Q730="IP &amp; VLAN","TX ISSUE",
Q730="Warehouse HUAWEI","SPARE-ISSUE",
Q730="SPARE-HS","SPARE-ISSUE",
Q730="Power Telco","RAN ISSUE"
),"")</f>
        <v>No root cause</v>
      </c>
      <c r="Q730" s="50" t="s">
        <v>5878</v>
      </c>
      <c r="R730" s="23" t="str" cm="1">
        <f t="array" ref="R730">IFERROR(_xlfn.IFS(
Q730="MPR ISSUE","ACTIVE",
Q730="BSS Hardware Issue","ACTIVE",
Q730="Sites strategiques, MLL, Pylone, etc.","PASSIVE",
Q730="AKTIVCO DEFAUT GE &amp; POWER Cabinet","PASSIVE",
Q730="AKTIVCO Coupure ENEO &amp; Baisse de tension","PASSIVE",
Q730="Coupure ENEO &amp; Baisse de tension","PASSIVE",
Q730="Defaut GE &amp; POWER Cabinet","PASSIVE",
Q730="Sharing","PASSIVE",
Q730="SIte strategiques &amp; DataCenter","PASSIVE",
Q730="Exclu","Exclu",
Q730="SAT","ACTIVE",
Q730="SPARE-ISSUE","SPARE-ISSUE",
Q730="Fiber CAmtel","ACTIVE",
Q730="Fiber AOF","ACTIVE",
Q730="Projet OCM (HUAWEI)","PLANNED WORKS",
Q730="Projet OCM (NOKIA)","PLANNED WORKS",
Q730="ACCESS-ISSUE","ACCESS-ISSUE",
Q730="Projet OCM (ZTE, NOKIA, autres projets)","PLANNED WORKS",
Q730="No root CAuse","No root cause",
Q730="ODU HS","ACTIVE",
Q730="IP &amp; VLAN","ACTIVE",
Q730="Warehouse HUAWEI","SPARE-ISSUE",
Q730="SPARE-HS","SPARE-ISSUE",
Q730="Power Telco","ACTIVE"
),"")</f>
        <v>No root cause</v>
      </c>
      <c r="S730" s="58" t="s">
        <v>17</v>
      </c>
      <c r="T730" s="7" t="s">
        <v>17</v>
      </c>
      <c r="U730" s="7" t="s">
        <v>17</v>
      </c>
      <c r="V730" s="59" t="s">
        <v>17</v>
      </c>
      <c r="W730" s="59" t="s">
        <v>17</v>
      </c>
      <c r="X730" s="59" t="s">
        <v>17</v>
      </c>
      <c r="Y730" s="59" t="s">
        <v>17</v>
      </c>
      <c r="Z730" s="59" t="s">
        <v>17</v>
      </c>
      <c r="AA730" s="59" t="s">
        <v>17</v>
      </c>
      <c r="AB730" s="59" t="s">
        <v>17</v>
      </c>
      <c r="AC730" s="59" t="s">
        <v>17</v>
      </c>
      <c r="AD730" s="59" t="s">
        <v>17</v>
      </c>
      <c r="AE730" s="59" t="s">
        <v>17</v>
      </c>
      <c r="AF730" s="15"/>
      <c r="AG730" s="15"/>
      <c r="AH730" s="15"/>
      <c r="AI730" s="15"/>
    </row>
    <row r="731" spans="1:35" s="14" customFormat="1" x14ac:dyDescent="0.35">
      <c r="A731" s="1" t="s">
        <v>2883</v>
      </c>
      <c r="B731" s="1" t="s">
        <v>2884</v>
      </c>
      <c r="C731" s="3"/>
      <c r="D731" s="1" t="s">
        <v>12</v>
      </c>
      <c r="E731" s="1" t="s">
        <v>13</v>
      </c>
      <c r="F731" s="3" t="s">
        <v>25</v>
      </c>
      <c r="G731" s="1" t="s">
        <v>26</v>
      </c>
      <c r="H731" s="61" t="str">
        <f>_xlfn.XLOOKUP(B731,'[1]Nur des jours'!$B:$B,'[1]Nur des jours'!$H:$H,"")</f>
        <v>Huawei</v>
      </c>
      <c r="I731" s="54">
        <v>0</v>
      </c>
      <c r="J731" s="54">
        <v>0</v>
      </c>
      <c r="K731" s="54">
        <v>0</v>
      </c>
      <c r="L731" s="55">
        <v>0</v>
      </c>
      <c r="M731" s="56" t="s">
        <v>5375</v>
      </c>
      <c r="N731" s="57"/>
      <c r="O731" s="16" t="str" cm="1">
        <f t="array" ref="O731">IFERROR(_xlfn.IFS(
Q731="MPR ISSUE","PDH",
Q731="BSS Hardware Issue","BSS",
Q731="Sites strategiques, MLL, Pylone, etc.","ENVTECH",
Q731="AKTIVCO DEFAUT GE &amp; POWER Cabinet","AKTIVCO",
Q731="AKTIVCO Coupure ENEO &amp; Baisse de tension","AKTIVCO GRID ONLY",
Q731="Coupure ENEO &amp; Baisse de tension","IHS GRID ONLY",
Q731="Defaut GE &amp; POWER Cabinet","IHS",
Q731="Sharing","Partners",
Q731="SIte strategiques &amp; DataCenter","SST &amp; DC",
Q731="Exclu","Exclu",
Q731="SAT","SAT",
Q731="SPARE-ISSUE","SPARE-ISSUE",
Q731="Fiber CAmtel","TRANS_FO_CAMTEL",
Q731="Fiber AOF","Fiber AOF",
Q731="Projet OCM (HUAWEI)","TRAVAUX-HUAWEI",
Q731="Projet OCM (NOKIA)","TRAVAUX-NOKIA",
Q731="ACCESS-ISSUE","ACCESS-ISSUE",
Q731="Projet OCM (ZTE, NOKIA, autres projets)","TRAVAUX OCM",
Q731="No root CAuse","No root cause",
Q731="ODU HS","PDH",
Q731="IP &amp; VLAN","PDH",
Q731="Warehouse HUAWEI","SPARE-ISSUE",
Q731="SPARE-HS","SPARE-ISSUE",
Q731="Power Telco","BSS"
),"")</f>
        <v>No root cause</v>
      </c>
      <c r="P731" s="22" t="str" cm="1">
        <f t="array" ref="P731">IFERROR(_xlfn.IFS(
Q731="MPR ISSUE","TX ISSUE",
Q731="BSS Hardware Issue","RAN ISSUE",
Q731="Sites strategiques, MLL, Pylone, etc.","ENVTECH",
Q731="AKTIVCO DEFAUT GE &amp; POWER Cabinet","POWER ISSUE",
Q731="AKTIVCO Coupure ENEO &amp; Baisse de tension","POWER ISSUE",
Q731="Coupure ENEO &amp; Baisse de tension","POWER ISSUE",
Q731="Defaut GE &amp; POWER Cabinet","POWER ISSUE",
Q731="Sharing","POWER ISSUE",
Q731="SIte strategiques &amp; DataCenter","POWER ISSUE",
Q731="Exclu","Exclu",
Q731="SAT","TX ISSUE",
Q731="SPARE-ISSUE","SPARE-ISSUE",
Q731="Fiber CAmtel","TX ISSUE",
Q731="Fiber AOF","TX ISSUE",
Q731="Projet OCM (HUAWEI)","TRAVAUX-HUAWEI",
Q731="Projet OCM (NOKIA)","TRAVAUX -NOKIA",
Q731="ACCESS-ISSUE","ACCESS-ISSUE",
Q731="Projet OCM (ZTE, NOKIA, autres projets)","TRAVAUX OCM",
Q731="No root CAuse","No root cause",
Q731="ODU HS","TX ISSUE",
Q731="IP &amp; VLAN","TX ISSUE",
Q731="Warehouse HUAWEI","SPARE-ISSUE",
Q731="SPARE-HS","SPARE-ISSUE",
Q731="Power Telco","RAN ISSUE"
),"")</f>
        <v>No root cause</v>
      </c>
      <c r="Q731" s="50" t="s">
        <v>5878</v>
      </c>
      <c r="R731" s="23" t="str" cm="1">
        <f t="array" ref="R731">IFERROR(_xlfn.IFS(
Q731="MPR ISSUE","ACTIVE",
Q731="BSS Hardware Issue","ACTIVE",
Q731="Sites strategiques, MLL, Pylone, etc.","PASSIVE",
Q731="AKTIVCO DEFAUT GE &amp; POWER Cabinet","PASSIVE",
Q731="AKTIVCO Coupure ENEO &amp; Baisse de tension","PASSIVE",
Q731="Coupure ENEO &amp; Baisse de tension","PASSIVE",
Q731="Defaut GE &amp; POWER Cabinet","PASSIVE",
Q731="Sharing","PASSIVE",
Q731="SIte strategiques &amp; DataCenter","PASSIVE",
Q731="Exclu","Exclu",
Q731="SAT","ACTIVE",
Q731="SPARE-ISSUE","SPARE-ISSUE",
Q731="Fiber CAmtel","ACTIVE",
Q731="Fiber AOF","ACTIVE",
Q731="Projet OCM (HUAWEI)","PLANNED WORKS",
Q731="Projet OCM (NOKIA)","PLANNED WORKS",
Q731="ACCESS-ISSUE","ACCESS-ISSUE",
Q731="Projet OCM (ZTE, NOKIA, autres projets)","PLANNED WORKS",
Q731="No root CAuse","No root cause",
Q731="ODU HS","ACTIVE",
Q731="IP &amp; VLAN","ACTIVE",
Q731="Warehouse HUAWEI","SPARE-ISSUE",
Q731="SPARE-HS","SPARE-ISSUE",
Q731="Power Telco","ACTIVE"
),"")</f>
        <v>No root cause</v>
      </c>
      <c r="S731" s="58" t="s">
        <v>17</v>
      </c>
      <c r="T731" s="7" t="s">
        <v>17</v>
      </c>
      <c r="U731" s="7" t="s">
        <v>17</v>
      </c>
      <c r="V731" s="59" t="s">
        <v>17</v>
      </c>
      <c r="W731" s="59" t="s">
        <v>17</v>
      </c>
      <c r="X731" s="59" t="s">
        <v>17</v>
      </c>
      <c r="Y731" s="59" t="s">
        <v>17</v>
      </c>
      <c r="Z731" s="59" t="s">
        <v>17</v>
      </c>
      <c r="AA731" s="59" t="s">
        <v>17</v>
      </c>
      <c r="AB731" s="59" t="s">
        <v>17</v>
      </c>
      <c r="AC731" s="59" t="s">
        <v>17</v>
      </c>
      <c r="AD731" s="59" t="s">
        <v>17</v>
      </c>
      <c r="AE731" s="59" t="s">
        <v>17</v>
      </c>
      <c r="AF731" s="15"/>
      <c r="AG731" s="15"/>
      <c r="AH731" s="15"/>
      <c r="AI731" s="15"/>
    </row>
    <row r="732" spans="1:35" s="14" customFormat="1" x14ac:dyDescent="0.35">
      <c r="A732" s="1" t="s">
        <v>4200</v>
      </c>
      <c r="B732" s="1" t="s">
        <v>4201</v>
      </c>
      <c r="C732" s="3"/>
      <c r="D732" s="1" t="s">
        <v>23</v>
      </c>
      <c r="E732" s="1" t="s">
        <v>24</v>
      </c>
      <c r="F732" s="3" t="s">
        <v>33</v>
      </c>
      <c r="G732" s="1" t="s">
        <v>34</v>
      </c>
      <c r="H732" s="53" t="str">
        <f>_xlfn.XLOOKUP(B732,'[1]Nur des jours'!$B:$B,'[1]Nur des jours'!$H:$H,"")</f>
        <v>ZTE</v>
      </c>
      <c r="I732" s="54">
        <v>0</v>
      </c>
      <c r="J732" s="54">
        <v>0</v>
      </c>
      <c r="K732" s="54">
        <v>0</v>
      </c>
      <c r="L732" s="55">
        <v>0</v>
      </c>
      <c r="M732" s="56" t="s">
        <v>5375</v>
      </c>
      <c r="N732" s="57"/>
      <c r="O732" s="16" t="str" cm="1">
        <f t="array" ref="O732">IFERROR(_xlfn.IFS(
Q732="MPR ISSUE","PDH",
Q732="BSS Hardware Issue","BSS",
Q732="Sites strategiques, MLL, Pylone, etc.","ENVTECH",
Q732="AKTIVCO DEFAUT GE &amp; POWER Cabinet","AKTIVCO",
Q732="AKTIVCO Coupure ENEO &amp; Baisse de tension","AKTIVCO GRID ONLY",
Q732="Coupure ENEO &amp; Baisse de tension","IHS GRID ONLY",
Q732="Defaut GE &amp; POWER Cabinet","IHS",
Q732="Sharing","Partners",
Q732="SIte strategiques &amp; DataCenter","SST &amp; DC",
Q732="Exclu","Exclu",
Q732="SAT","SAT",
Q732="SPARE-ISSUE","SPARE-ISSUE",
Q732="Fiber CAmtel","TRANS_FO_CAMTEL",
Q732="Fiber AOF","Fiber AOF",
Q732="Projet OCM (HUAWEI)","TRAVAUX-HUAWEI",
Q732="Projet OCM (NOKIA)","TRAVAUX-NOKIA",
Q732="ACCESS-ISSUE","ACCESS-ISSUE",
Q732="Projet OCM (ZTE, NOKIA, autres projets)","TRAVAUX OCM",
Q732="No root CAuse","No root cause",
Q732="ODU HS","PDH",
Q732="IP &amp; VLAN","PDH",
Q732="Warehouse HUAWEI","SPARE-ISSUE",
Q732="SPARE-HS","SPARE-ISSUE",
Q732="Power Telco","BSS"
),"")</f>
        <v>No root cause</v>
      </c>
      <c r="P732" s="22" t="str" cm="1">
        <f t="array" ref="P732">IFERROR(_xlfn.IFS(
Q732="MPR ISSUE","TX ISSUE",
Q732="BSS Hardware Issue","RAN ISSUE",
Q732="Sites strategiques, MLL, Pylone, etc.","ENVTECH",
Q732="AKTIVCO DEFAUT GE &amp; POWER Cabinet","POWER ISSUE",
Q732="AKTIVCO Coupure ENEO &amp; Baisse de tension","POWER ISSUE",
Q732="Coupure ENEO &amp; Baisse de tension","POWER ISSUE",
Q732="Defaut GE &amp; POWER Cabinet","POWER ISSUE",
Q732="Sharing","POWER ISSUE",
Q732="SIte strategiques &amp; DataCenter","POWER ISSUE",
Q732="Exclu","Exclu",
Q732="SAT","TX ISSUE",
Q732="SPARE-ISSUE","SPARE-ISSUE",
Q732="Fiber CAmtel","TX ISSUE",
Q732="Fiber AOF","TX ISSUE",
Q732="Projet OCM (HUAWEI)","TRAVAUX-HUAWEI",
Q732="Projet OCM (NOKIA)","TRAVAUX -NOKIA",
Q732="ACCESS-ISSUE","ACCESS-ISSUE",
Q732="Projet OCM (ZTE, NOKIA, autres projets)","TRAVAUX OCM",
Q732="No root CAuse","No root cause",
Q732="ODU HS","TX ISSUE",
Q732="IP &amp; VLAN","TX ISSUE",
Q732="Warehouse HUAWEI","SPARE-ISSUE",
Q732="SPARE-HS","SPARE-ISSUE",
Q732="Power Telco","RAN ISSUE"
),"")</f>
        <v>No root cause</v>
      </c>
      <c r="Q732" s="50" t="s">
        <v>5878</v>
      </c>
      <c r="R732" s="23" t="str" cm="1">
        <f t="array" ref="R732">IFERROR(_xlfn.IFS(
Q732="MPR ISSUE","ACTIVE",
Q732="BSS Hardware Issue","ACTIVE",
Q732="Sites strategiques, MLL, Pylone, etc.","PASSIVE",
Q732="AKTIVCO DEFAUT GE &amp; POWER Cabinet","PASSIVE",
Q732="AKTIVCO Coupure ENEO &amp; Baisse de tension","PASSIVE",
Q732="Coupure ENEO &amp; Baisse de tension","PASSIVE",
Q732="Defaut GE &amp; POWER Cabinet","PASSIVE",
Q732="Sharing","PASSIVE",
Q732="SIte strategiques &amp; DataCenter","PASSIVE",
Q732="Exclu","Exclu",
Q732="SAT","ACTIVE",
Q732="SPARE-ISSUE","SPARE-ISSUE",
Q732="Fiber CAmtel","ACTIVE",
Q732="Fiber AOF","ACTIVE",
Q732="Projet OCM (HUAWEI)","PLANNED WORKS",
Q732="Projet OCM (NOKIA)","PLANNED WORKS",
Q732="ACCESS-ISSUE","ACCESS-ISSUE",
Q732="Projet OCM (ZTE, NOKIA, autres projets)","PLANNED WORKS",
Q732="No root CAuse","No root cause",
Q732="ODU HS","ACTIVE",
Q732="IP &amp; VLAN","ACTIVE",
Q732="Warehouse HUAWEI","SPARE-ISSUE",
Q732="SPARE-HS","SPARE-ISSUE",
Q732="Power Telco","ACTIVE"
),"")</f>
        <v>No root cause</v>
      </c>
      <c r="S732" s="58" t="s">
        <v>17</v>
      </c>
      <c r="T732" s="7" t="s">
        <v>17</v>
      </c>
      <c r="U732" s="7" t="s">
        <v>17</v>
      </c>
      <c r="V732" s="59" t="s">
        <v>17</v>
      </c>
      <c r="W732" s="59" t="s">
        <v>17</v>
      </c>
      <c r="X732" s="59" t="s">
        <v>17</v>
      </c>
      <c r="Y732" s="59" t="s">
        <v>17</v>
      </c>
      <c r="Z732" s="59" t="s">
        <v>17</v>
      </c>
      <c r="AA732" s="59" t="s">
        <v>17</v>
      </c>
      <c r="AB732" s="59" t="s">
        <v>17</v>
      </c>
      <c r="AC732" s="59" t="s">
        <v>17</v>
      </c>
      <c r="AD732" s="59" t="s">
        <v>17</v>
      </c>
      <c r="AE732" s="59" t="s">
        <v>17</v>
      </c>
      <c r="AF732" s="15"/>
      <c r="AG732" s="15"/>
      <c r="AH732" s="15"/>
      <c r="AI732" s="15"/>
    </row>
    <row r="733" spans="1:35" s="14" customFormat="1" x14ac:dyDescent="0.35">
      <c r="A733" s="60" t="s">
        <v>5420</v>
      </c>
      <c r="B733" s="60" t="s">
        <v>5421</v>
      </c>
      <c r="C733" s="60"/>
      <c r="D733" s="60" t="s">
        <v>359</v>
      </c>
      <c r="E733" s="60" t="s">
        <v>91</v>
      </c>
      <c r="F733" s="60" t="s">
        <v>5417</v>
      </c>
      <c r="G733" s="60" t="s">
        <v>26</v>
      </c>
      <c r="H733" s="61" t="str">
        <f>_xlfn.XLOOKUP(B733,'[1]Nur des jours'!$B:$B,'[1]Nur des jours'!$H:$H,"")</f>
        <v>Huawei</v>
      </c>
      <c r="I733" s="54">
        <v>0</v>
      </c>
      <c r="J733" s="54">
        <v>0</v>
      </c>
      <c r="K733" s="54">
        <v>0</v>
      </c>
      <c r="L733" s="55">
        <v>0</v>
      </c>
      <c r="M733" s="56" t="s">
        <v>5375</v>
      </c>
      <c r="N733" s="57"/>
      <c r="O733" s="16" t="str" cm="1">
        <f t="array" ref="O733">IFERROR(_xlfn.IFS(
Q733="MPR ISSUE","PDH",
Q733="BSS Hardware Issue","BSS",
Q733="Sites strategiques, MLL, Pylone, etc.","ENVTECH",
Q733="AKTIVCO DEFAUT GE &amp; POWER Cabinet","AKTIVCO",
Q733="AKTIVCO Coupure ENEO &amp; Baisse de tension","AKTIVCO GRID ONLY",
Q733="Coupure ENEO &amp; Baisse de tension","IHS GRID ONLY",
Q733="Defaut GE &amp; POWER Cabinet","IHS",
Q733="Sharing","Partners",
Q733="SIte strategiques &amp; DataCenter","SST &amp; DC",
Q733="Exclu","Exclu",
Q733="SAT","SAT",
Q733="SPARE-ISSUE","SPARE-ISSUE",
Q733="Fiber CAmtel","TRANS_FO_CAMTEL",
Q733="Fiber AOF","Fiber AOF",
Q733="Projet OCM (HUAWEI)","TRAVAUX-HUAWEI",
Q733="Projet OCM (NOKIA)","TRAVAUX-NOKIA",
Q733="ACCESS-ISSUE","ACCESS-ISSUE",
Q733="Projet OCM (ZTE, NOKIA, autres projets)","TRAVAUX OCM",
Q733="No root CAuse","No root cause",
Q733="ODU HS","PDH",
Q733="IP &amp; VLAN","PDH",
Q733="Warehouse HUAWEI","SPARE-ISSUE",
Q733="SPARE-HS","SPARE-ISSUE",
Q733="Power Telco","BSS"
),"")</f>
        <v>No root cause</v>
      </c>
      <c r="P733" s="22" t="str" cm="1">
        <f t="array" ref="P733">IFERROR(_xlfn.IFS(
Q733="MPR ISSUE","TX ISSUE",
Q733="BSS Hardware Issue","RAN ISSUE",
Q733="Sites strategiques, MLL, Pylone, etc.","ENVTECH",
Q733="AKTIVCO DEFAUT GE &amp; POWER Cabinet","POWER ISSUE",
Q733="AKTIVCO Coupure ENEO &amp; Baisse de tension","POWER ISSUE",
Q733="Coupure ENEO &amp; Baisse de tension","POWER ISSUE",
Q733="Defaut GE &amp; POWER Cabinet","POWER ISSUE",
Q733="Sharing","POWER ISSUE",
Q733="SIte strategiques &amp; DataCenter","POWER ISSUE",
Q733="Exclu","Exclu",
Q733="SAT","TX ISSUE",
Q733="SPARE-ISSUE","SPARE-ISSUE",
Q733="Fiber CAmtel","TX ISSUE",
Q733="Fiber AOF","TX ISSUE",
Q733="Projet OCM (HUAWEI)","TRAVAUX-HUAWEI",
Q733="Projet OCM (NOKIA)","TRAVAUX -NOKIA",
Q733="ACCESS-ISSUE","ACCESS-ISSUE",
Q733="Projet OCM (ZTE, NOKIA, autres projets)","TRAVAUX OCM",
Q733="No root CAuse","No root cause",
Q733="ODU HS","TX ISSUE",
Q733="IP &amp; VLAN","TX ISSUE",
Q733="Warehouse HUAWEI","SPARE-ISSUE",
Q733="SPARE-HS","SPARE-ISSUE",
Q733="Power Telco","RAN ISSUE"
),"")</f>
        <v>No root cause</v>
      </c>
      <c r="Q733" s="50" t="s">
        <v>5878</v>
      </c>
      <c r="R733" s="23" t="str" cm="1">
        <f t="array" ref="R733">IFERROR(_xlfn.IFS(
Q733="MPR ISSUE","ACTIVE",
Q733="BSS Hardware Issue","ACTIVE",
Q733="Sites strategiques, MLL, Pylone, etc.","PASSIVE",
Q733="AKTIVCO DEFAUT GE &amp; POWER Cabinet","PASSIVE",
Q733="AKTIVCO Coupure ENEO &amp; Baisse de tension","PASSIVE",
Q733="Coupure ENEO &amp; Baisse de tension","PASSIVE",
Q733="Defaut GE &amp; POWER Cabinet","PASSIVE",
Q733="Sharing","PASSIVE",
Q733="SIte strategiques &amp; DataCenter","PASSIVE",
Q733="Exclu","Exclu",
Q733="SAT","ACTIVE",
Q733="SPARE-ISSUE","SPARE-ISSUE",
Q733="Fiber CAmtel","ACTIVE",
Q733="Fiber AOF","ACTIVE",
Q733="Projet OCM (HUAWEI)","PLANNED WORKS",
Q733="Projet OCM (NOKIA)","PLANNED WORKS",
Q733="ACCESS-ISSUE","ACCESS-ISSUE",
Q733="Projet OCM (ZTE, NOKIA, autres projets)","PLANNED WORKS",
Q733="No root CAuse","No root cause",
Q733="ODU HS","ACTIVE",
Q733="IP &amp; VLAN","ACTIVE",
Q733="Warehouse HUAWEI","SPARE-ISSUE",
Q733="SPARE-HS","SPARE-ISSUE",
Q733="Power Telco","ACTIVE"
),"")</f>
        <v>No root cause</v>
      </c>
      <c r="S733" s="58" t="s">
        <v>17</v>
      </c>
      <c r="T733" s="7" t="s">
        <v>17</v>
      </c>
      <c r="U733" s="7" t="s">
        <v>17</v>
      </c>
      <c r="V733" s="59" t="s">
        <v>17</v>
      </c>
      <c r="W733" s="59" t="s">
        <v>17</v>
      </c>
      <c r="X733" s="59" t="s">
        <v>17</v>
      </c>
      <c r="Y733" s="59" t="s">
        <v>17</v>
      </c>
      <c r="Z733" s="59" t="s">
        <v>17</v>
      </c>
      <c r="AA733" s="59" t="s">
        <v>17</v>
      </c>
      <c r="AB733" s="59" t="s">
        <v>17</v>
      </c>
      <c r="AC733" s="59" t="s">
        <v>17</v>
      </c>
      <c r="AD733" s="59" t="s">
        <v>17</v>
      </c>
      <c r="AE733" s="59" t="s">
        <v>17</v>
      </c>
      <c r="AF733" s="15"/>
      <c r="AG733" s="15"/>
      <c r="AH733" s="15"/>
      <c r="AI733" s="15"/>
    </row>
    <row r="734" spans="1:35" s="14" customFormat="1" x14ac:dyDescent="0.35">
      <c r="A734" s="1" t="s">
        <v>805</v>
      </c>
      <c r="B734" s="1" t="s">
        <v>806</v>
      </c>
      <c r="C734" s="3"/>
      <c r="D734" s="1" t="s">
        <v>23</v>
      </c>
      <c r="E734" s="1" t="s">
        <v>38</v>
      </c>
      <c r="F734" s="3" t="s">
        <v>25</v>
      </c>
      <c r="G734" s="1" t="s">
        <v>26</v>
      </c>
      <c r="H734" s="61" t="str">
        <f>_xlfn.XLOOKUP(B734,'[1]Nur des jours'!$B:$B,'[1]Nur des jours'!$H:$H,"")</f>
        <v>Huawei</v>
      </c>
      <c r="I734" s="54">
        <v>0</v>
      </c>
      <c r="J734" s="54">
        <v>0</v>
      </c>
      <c r="K734" s="54">
        <v>0</v>
      </c>
      <c r="L734" s="55">
        <v>0</v>
      </c>
      <c r="M734" s="56" t="s">
        <v>5375</v>
      </c>
      <c r="N734" s="57"/>
      <c r="O734" s="16" t="str" cm="1">
        <f t="array" ref="O734">IFERROR(_xlfn.IFS(
Q734="MPR ISSUE","PDH",
Q734="BSS Hardware Issue","BSS",
Q734="Sites strategiques, MLL, Pylone, etc.","ENVTECH",
Q734="AKTIVCO DEFAUT GE &amp; POWER Cabinet","AKTIVCO",
Q734="AKTIVCO Coupure ENEO &amp; Baisse de tension","AKTIVCO GRID ONLY",
Q734="Coupure ENEO &amp; Baisse de tension","IHS GRID ONLY",
Q734="Defaut GE &amp; POWER Cabinet","IHS",
Q734="Sharing","Partners",
Q734="SIte strategiques &amp; DataCenter","SST &amp; DC",
Q734="Exclu","Exclu",
Q734="SAT","SAT",
Q734="SPARE-ISSUE","SPARE-ISSUE",
Q734="Fiber CAmtel","TRANS_FO_CAMTEL",
Q734="Fiber AOF","Fiber AOF",
Q734="Projet OCM (HUAWEI)","TRAVAUX-HUAWEI",
Q734="Projet OCM (NOKIA)","TRAVAUX-NOKIA",
Q734="ACCESS-ISSUE","ACCESS-ISSUE",
Q734="Projet OCM (ZTE, NOKIA, autres projets)","TRAVAUX OCM",
Q734="No root CAuse","No root cause",
Q734="ODU HS","PDH",
Q734="IP &amp; VLAN","PDH",
Q734="Warehouse HUAWEI","SPARE-ISSUE",
Q734="SPARE-HS","SPARE-ISSUE",
Q734="Power Telco","BSS"
),"")</f>
        <v>No root cause</v>
      </c>
      <c r="P734" s="22" t="str" cm="1">
        <f t="array" ref="P734">IFERROR(_xlfn.IFS(
Q734="MPR ISSUE","TX ISSUE",
Q734="BSS Hardware Issue","RAN ISSUE",
Q734="Sites strategiques, MLL, Pylone, etc.","ENVTECH",
Q734="AKTIVCO DEFAUT GE &amp; POWER Cabinet","POWER ISSUE",
Q734="AKTIVCO Coupure ENEO &amp; Baisse de tension","POWER ISSUE",
Q734="Coupure ENEO &amp; Baisse de tension","POWER ISSUE",
Q734="Defaut GE &amp; POWER Cabinet","POWER ISSUE",
Q734="Sharing","POWER ISSUE",
Q734="SIte strategiques &amp; DataCenter","POWER ISSUE",
Q734="Exclu","Exclu",
Q734="SAT","TX ISSUE",
Q734="SPARE-ISSUE","SPARE-ISSUE",
Q734="Fiber CAmtel","TX ISSUE",
Q734="Fiber AOF","TX ISSUE",
Q734="Projet OCM (HUAWEI)","TRAVAUX-HUAWEI",
Q734="Projet OCM (NOKIA)","TRAVAUX -NOKIA",
Q734="ACCESS-ISSUE","ACCESS-ISSUE",
Q734="Projet OCM (ZTE, NOKIA, autres projets)","TRAVAUX OCM",
Q734="No root CAuse","No root cause",
Q734="ODU HS","TX ISSUE",
Q734="IP &amp; VLAN","TX ISSUE",
Q734="Warehouse HUAWEI","SPARE-ISSUE",
Q734="SPARE-HS","SPARE-ISSUE",
Q734="Power Telco","RAN ISSUE"
),"")</f>
        <v>No root cause</v>
      </c>
      <c r="Q734" s="50" t="s">
        <v>5878</v>
      </c>
      <c r="R734" s="23" t="str" cm="1">
        <f t="array" ref="R734">IFERROR(_xlfn.IFS(
Q734="MPR ISSUE","ACTIVE",
Q734="BSS Hardware Issue","ACTIVE",
Q734="Sites strategiques, MLL, Pylone, etc.","PASSIVE",
Q734="AKTIVCO DEFAUT GE &amp; POWER Cabinet","PASSIVE",
Q734="AKTIVCO Coupure ENEO &amp; Baisse de tension","PASSIVE",
Q734="Coupure ENEO &amp; Baisse de tension","PASSIVE",
Q734="Defaut GE &amp; POWER Cabinet","PASSIVE",
Q734="Sharing","PASSIVE",
Q734="SIte strategiques &amp; DataCenter","PASSIVE",
Q734="Exclu","Exclu",
Q734="SAT","ACTIVE",
Q734="SPARE-ISSUE","SPARE-ISSUE",
Q734="Fiber CAmtel","ACTIVE",
Q734="Fiber AOF","ACTIVE",
Q734="Projet OCM (HUAWEI)","PLANNED WORKS",
Q734="Projet OCM (NOKIA)","PLANNED WORKS",
Q734="ACCESS-ISSUE","ACCESS-ISSUE",
Q734="Projet OCM (ZTE, NOKIA, autres projets)","PLANNED WORKS",
Q734="No root CAuse","No root cause",
Q734="ODU HS","ACTIVE",
Q734="IP &amp; VLAN","ACTIVE",
Q734="Warehouse HUAWEI","SPARE-ISSUE",
Q734="SPARE-HS","SPARE-ISSUE",
Q734="Power Telco","ACTIVE"
),"")</f>
        <v>No root cause</v>
      </c>
      <c r="S734" s="58" t="s">
        <v>17</v>
      </c>
      <c r="T734" s="7" t="s">
        <v>17</v>
      </c>
      <c r="U734" s="7" t="s">
        <v>17</v>
      </c>
      <c r="V734" s="59" t="s">
        <v>17</v>
      </c>
      <c r="W734" s="59" t="s">
        <v>17</v>
      </c>
      <c r="X734" s="59" t="s">
        <v>17</v>
      </c>
      <c r="Y734" s="59" t="s">
        <v>17</v>
      </c>
      <c r="Z734" s="59" t="s">
        <v>17</v>
      </c>
      <c r="AA734" s="59" t="s">
        <v>17</v>
      </c>
      <c r="AB734" s="59" t="s">
        <v>17</v>
      </c>
      <c r="AC734" s="59" t="s">
        <v>17</v>
      </c>
      <c r="AD734" s="59" t="s">
        <v>17</v>
      </c>
      <c r="AE734" s="59" t="s">
        <v>17</v>
      </c>
      <c r="AF734" s="15"/>
      <c r="AG734" s="15"/>
      <c r="AH734" s="15"/>
      <c r="AI734" s="15"/>
    </row>
    <row r="735" spans="1:35" s="14" customFormat="1" x14ac:dyDescent="0.35">
      <c r="A735" s="1" t="s">
        <v>2907</v>
      </c>
      <c r="B735" s="1" t="s">
        <v>2908</v>
      </c>
      <c r="C735" s="3"/>
      <c r="D735" s="1" t="s">
        <v>23</v>
      </c>
      <c r="E735" s="1" t="s">
        <v>38</v>
      </c>
      <c r="F735" s="3" t="s">
        <v>25</v>
      </c>
      <c r="G735" s="1" t="s">
        <v>26</v>
      </c>
      <c r="H735" s="61" t="str">
        <f>_xlfn.XLOOKUP(B735,'[1]Nur des jours'!$B:$B,'[1]Nur des jours'!$H:$H,"")</f>
        <v>Huawei</v>
      </c>
      <c r="I735" s="54">
        <v>0</v>
      </c>
      <c r="J735" s="54">
        <v>0</v>
      </c>
      <c r="K735" s="54">
        <v>0</v>
      </c>
      <c r="L735" s="55">
        <v>0</v>
      </c>
      <c r="M735" s="56" t="s">
        <v>5375</v>
      </c>
      <c r="N735" s="57"/>
      <c r="O735" s="16" t="str" cm="1">
        <f t="array" ref="O735">IFERROR(_xlfn.IFS(
Q735="MPR ISSUE","PDH",
Q735="BSS Hardware Issue","BSS",
Q735="Sites strategiques, MLL, Pylone, etc.","ENVTECH",
Q735="AKTIVCO DEFAUT GE &amp; POWER Cabinet","AKTIVCO",
Q735="AKTIVCO Coupure ENEO &amp; Baisse de tension","AKTIVCO GRID ONLY",
Q735="Coupure ENEO &amp; Baisse de tension","IHS GRID ONLY",
Q735="Defaut GE &amp; POWER Cabinet","IHS",
Q735="Sharing","Partners",
Q735="SIte strategiques &amp; DataCenter","SST &amp; DC",
Q735="Exclu","Exclu",
Q735="SAT","SAT",
Q735="SPARE-ISSUE","SPARE-ISSUE",
Q735="Fiber CAmtel","TRANS_FO_CAMTEL",
Q735="Fiber AOF","Fiber AOF",
Q735="Projet OCM (HUAWEI)","TRAVAUX-HUAWEI",
Q735="Projet OCM (NOKIA)","TRAVAUX-NOKIA",
Q735="ACCESS-ISSUE","ACCESS-ISSUE",
Q735="Projet OCM (ZTE, NOKIA, autres projets)","TRAVAUX OCM",
Q735="No root CAuse","No root cause",
Q735="ODU HS","PDH",
Q735="IP &amp; VLAN","PDH",
Q735="Warehouse HUAWEI","SPARE-ISSUE",
Q735="SPARE-HS","SPARE-ISSUE",
Q735="Power Telco","BSS"
),"")</f>
        <v>No root cause</v>
      </c>
      <c r="P735" s="22" t="str" cm="1">
        <f t="array" ref="P735">IFERROR(_xlfn.IFS(
Q735="MPR ISSUE","TX ISSUE",
Q735="BSS Hardware Issue","RAN ISSUE",
Q735="Sites strategiques, MLL, Pylone, etc.","ENVTECH",
Q735="AKTIVCO DEFAUT GE &amp; POWER Cabinet","POWER ISSUE",
Q735="AKTIVCO Coupure ENEO &amp; Baisse de tension","POWER ISSUE",
Q735="Coupure ENEO &amp; Baisse de tension","POWER ISSUE",
Q735="Defaut GE &amp; POWER Cabinet","POWER ISSUE",
Q735="Sharing","POWER ISSUE",
Q735="SIte strategiques &amp; DataCenter","POWER ISSUE",
Q735="Exclu","Exclu",
Q735="SAT","TX ISSUE",
Q735="SPARE-ISSUE","SPARE-ISSUE",
Q735="Fiber CAmtel","TX ISSUE",
Q735="Fiber AOF","TX ISSUE",
Q735="Projet OCM (HUAWEI)","TRAVAUX-HUAWEI",
Q735="Projet OCM (NOKIA)","TRAVAUX -NOKIA",
Q735="ACCESS-ISSUE","ACCESS-ISSUE",
Q735="Projet OCM (ZTE, NOKIA, autres projets)","TRAVAUX OCM",
Q735="No root CAuse","No root cause",
Q735="ODU HS","TX ISSUE",
Q735="IP &amp; VLAN","TX ISSUE",
Q735="Warehouse HUAWEI","SPARE-ISSUE",
Q735="SPARE-HS","SPARE-ISSUE",
Q735="Power Telco","RAN ISSUE"
),"")</f>
        <v>No root cause</v>
      </c>
      <c r="Q735" s="50" t="s">
        <v>5878</v>
      </c>
      <c r="R735" s="23" t="str" cm="1">
        <f t="array" ref="R735">IFERROR(_xlfn.IFS(
Q735="MPR ISSUE","ACTIVE",
Q735="BSS Hardware Issue","ACTIVE",
Q735="Sites strategiques, MLL, Pylone, etc.","PASSIVE",
Q735="AKTIVCO DEFAUT GE &amp; POWER Cabinet","PASSIVE",
Q735="AKTIVCO Coupure ENEO &amp; Baisse de tension","PASSIVE",
Q735="Coupure ENEO &amp; Baisse de tension","PASSIVE",
Q735="Defaut GE &amp; POWER Cabinet","PASSIVE",
Q735="Sharing","PASSIVE",
Q735="SIte strategiques &amp; DataCenter","PASSIVE",
Q735="Exclu","Exclu",
Q735="SAT","ACTIVE",
Q735="SPARE-ISSUE","SPARE-ISSUE",
Q735="Fiber CAmtel","ACTIVE",
Q735="Fiber AOF","ACTIVE",
Q735="Projet OCM (HUAWEI)","PLANNED WORKS",
Q735="Projet OCM (NOKIA)","PLANNED WORKS",
Q735="ACCESS-ISSUE","ACCESS-ISSUE",
Q735="Projet OCM (ZTE, NOKIA, autres projets)","PLANNED WORKS",
Q735="No root CAuse","No root cause",
Q735="ODU HS","ACTIVE",
Q735="IP &amp; VLAN","ACTIVE",
Q735="Warehouse HUAWEI","SPARE-ISSUE",
Q735="SPARE-HS","SPARE-ISSUE",
Q735="Power Telco","ACTIVE"
),"")</f>
        <v>No root cause</v>
      </c>
      <c r="S735" s="58" t="s">
        <v>17</v>
      </c>
      <c r="T735" s="7" t="s">
        <v>17</v>
      </c>
      <c r="U735" s="7" t="s">
        <v>17</v>
      </c>
      <c r="V735" s="59" t="s">
        <v>17</v>
      </c>
      <c r="W735" s="59" t="s">
        <v>17</v>
      </c>
      <c r="X735" s="59" t="s">
        <v>17</v>
      </c>
      <c r="Y735" s="59" t="s">
        <v>17</v>
      </c>
      <c r="Z735" s="59" t="s">
        <v>17</v>
      </c>
      <c r="AA735" s="59" t="s">
        <v>17</v>
      </c>
      <c r="AB735" s="59" t="s">
        <v>17</v>
      </c>
      <c r="AC735" s="59" t="s">
        <v>17</v>
      </c>
      <c r="AD735" s="59" t="s">
        <v>17</v>
      </c>
      <c r="AE735" s="59" t="s">
        <v>17</v>
      </c>
      <c r="AF735" s="15"/>
      <c r="AG735" s="15"/>
      <c r="AH735" s="15"/>
      <c r="AI735" s="15"/>
    </row>
    <row r="736" spans="1:35" s="14" customFormat="1" x14ac:dyDescent="0.35">
      <c r="A736" s="60" t="s">
        <v>5415</v>
      </c>
      <c r="B736" s="60" t="s">
        <v>5416</v>
      </c>
      <c r="C736" s="60"/>
      <c r="D736" s="60" t="s">
        <v>359</v>
      </c>
      <c r="E736" s="60" t="s">
        <v>990</v>
      </c>
      <c r="F736" s="60" t="s">
        <v>5417</v>
      </c>
      <c r="G736" s="60" t="s">
        <v>26</v>
      </c>
      <c r="H736" s="61" t="str">
        <f>_xlfn.XLOOKUP(B736,'[1]Nur des jours'!$B:$B,'[1]Nur des jours'!$H:$H,"")</f>
        <v>Huawei</v>
      </c>
      <c r="I736" s="54">
        <v>0</v>
      </c>
      <c r="J736" s="54">
        <v>0</v>
      </c>
      <c r="K736" s="54">
        <v>0</v>
      </c>
      <c r="L736" s="55">
        <v>0</v>
      </c>
      <c r="M736" s="56" t="s">
        <v>5375</v>
      </c>
      <c r="N736" s="57"/>
      <c r="O736" s="16" t="str" cm="1">
        <f t="array" ref="O736">IFERROR(_xlfn.IFS(
Q736="MPR ISSUE","PDH",
Q736="BSS Hardware Issue","BSS",
Q736="Sites strategiques, MLL, Pylone, etc.","ENVTECH",
Q736="AKTIVCO DEFAUT GE &amp; POWER Cabinet","AKTIVCO",
Q736="AKTIVCO Coupure ENEO &amp; Baisse de tension","AKTIVCO GRID ONLY",
Q736="Coupure ENEO &amp; Baisse de tension","IHS GRID ONLY",
Q736="Defaut GE &amp; POWER Cabinet","IHS",
Q736="Sharing","Partners",
Q736="SIte strategiques &amp; DataCenter","SST &amp; DC",
Q736="Exclu","Exclu",
Q736="SAT","SAT",
Q736="SPARE-ISSUE","SPARE-ISSUE",
Q736="Fiber CAmtel","TRANS_FO_CAMTEL",
Q736="Fiber AOF","Fiber AOF",
Q736="Projet OCM (HUAWEI)","TRAVAUX-HUAWEI",
Q736="Projet OCM (NOKIA)","TRAVAUX-NOKIA",
Q736="ACCESS-ISSUE","ACCESS-ISSUE",
Q736="Projet OCM (ZTE, NOKIA, autres projets)","TRAVAUX OCM",
Q736="No root CAuse","No root cause",
Q736="ODU HS","PDH",
Q736="IP &amp; VLAN","PDH",
Q736="Warehouse HUAWEI","SPARE-ISSUE",
Q736="SPARE-HS","SPARE-ISSUE",
Q736="Power Telco","BSS"
),"")</f>
        <v>No root cause</v>
      </c>
      <c r="P736" s="22" t="str" cm="1">
        <f t="array" ref="P736">IFERROR(_xlfn.IFS(
Q736="MPR ISSUE","TX ISSUE",
Q736="BSS Hardware Issue","RAN ISSUE",
Q736="Sites strategiques, MLL, Pylone, etc.","ENVTECH",
Q736="AKTIVCO DEFAUT GE &amp; POWER Cabinet","POWER ISSUE",
Q736="AKTIVCO Coupure ENEO &amp; Baisse de tension","POWER ISSUE",
Q736="Coupure ENEO &amp; Baisse de tension","POWER ISSUE",
Q736="Defaut GE &amp; POWER Cabinet","POWER ISSUE",
Q736="Sharing","POWER ISSUE",
Q736="SIte strategiques &amp; DataCenter","POWER ISSUE",
Q736="Exclu","Exclu",
Q736="SAT","TX ISSUE",
Q736="SPARE-ISSUE","SPARE-ISSUE",
Q736="Fiber CAmtel","TX ISSUE",
Q736="Fiber AOF","TX ISSUE",
Q736="Projet OCM (HUAWEI)","TRAVAUX-HUAWEI",
Q736="Projet OCM (NOKIA)","TRAVAUX -NOKIA",
Q736="ACCESS-ISSUE","ACCESS-ISSUE",
Q736="Projet OCM (ZTE, NOKIA, autres projets)","TRAVAUX OCM",
Q736="No root CAuse","No root cause",
Q736="ODU HS","TX ISSUE",
Q736="IP &amp; VLAN","TX ISSUE",
Q736="Warehouse HUAWEI","SPARE-ISSUE",
Q736="SPARE-HS","SPARE-ISSUE",
Q736="Power Telco","RAN ISSUE"
),"")</f>
        <v>No root cause</v>
      </c>
      <c r="Q736" s="50" t="s">
        <v>5878</v>
      </c>
      <c r="R736" s="23" t="str" cm="1">
        <f t="array" ref="R736">IFERROR(_xlfn.IFS(
Q736="MPR ISSUE","ACTIVE",
Q736="BSS Hardware Issue","ACTIVE",
Q736="Sites strategiques, MLL, Pylone, etc.","PASSIVE",
Q736="AKTIVCO DEFAUT GE &amp; POWER Cabinet","PASSIVE",
Q736="AKTIVCO Coupure ENEO &amp; Baisse de tension","PASSIVE",
Q736="Coupure ENEO &amp; Baisse de tension","PASSIVE",
Q736="Defaut GE &amp; POWER Cabinet","PASSIVE",
Q736="Sharing","PASSIVE",
Q736="SIte strategiques &amp; DataCenter","PASSIVE",
Q736="Exclu","Exclu",
Q736="SAT","ACTIVE",
Q736="SPARE-ISSUE","SPARE-ISSUE",
Q736="Fiber CAmtel","ACTIVE",
Q736="Fiber AOF","ACTIVE",
Q736="Projet OCM (HUAWEI)","PLANNED WORKS",
Q736="Projet OCM (NOKIA)","PLANNED WORKS",
Q736="ACCESS-ISSUE","ACCESS-ISSUE",
Q736="Projet OCM (ZTE, NOKIA, autres projets)","PLANNED WORKS",
Q736="No root CAuse","No root cause",
Q736="ODU HS","ACTIVE",
Q736="IP &amp; VLAN","ACTIVE",
Q736="Warehouse HUAWEI","SPARE-ISSUE",
Q736="SPARE-HS","SPARE-ISSUE",
Q736="Power Telco","ACTIVE"
),"")</f>
        <v>No root cause</v>
      </c>
      <c r="S736" s="58" t="s">
        <v>17</v>
      </c>
      <c r="T736" s="7" t="s">
        <v>17</v>
      </c>
      <c r="U736" s="7" t="s">
        <v>17</v>
      </c>
      <c r="V736" s="59" t="s">
        <v>17</v>
      </c>
      <c r="W736" s="59" t="s">
        <v>17</v>
      </c>
      <c r="X736" s="59" t="s">
        <v>17</v>
      </c>
      <c r="Y736" s="59" t="s">
        <v>17</v>
      </c>
      <c r="Z736" s="59" t="s">
        <v>17</v>
      </c>
      <c r="AA736" s="59" t="s">
        <v>17</v>
      </c>
      <c r="AB736" s="59" t="s">
        <v>17</v>
      </c>
      <c r="AC736" s="59" t="s">
        <v>17</v>
      </c>
      <c r="AD736" s="59" t="s">
        <v>17</v>
      </c>
      <c r="AE736" s="59" t="s">
        <v>17</v>
      </c>
      <c r="AF736" s="15"/>
      <c r="AG736" s="15"/>
      <c r="AH736" s="15"/>
      <c r="AI736" s="15"/>
    </row>
    <row r="737" spans="1:35" s="14" customFormat="1" x14ac:dyDescent="0.35">
      <c r="A737" s="1" t="s">
        <v>2891</v>
      </c>
      <c r="B737" s="1" t="s">
        <v>2892</v>
      </c>
      <c r="C737" s="3"/>
      <c r="D737" s="1" t="s">
        <v>23</v>
      </c>
      <c r="E737" s="1" t="s">
        <v>24</v>
      </c>
      <c r="F737" s="3" t="s">
        <v>25</v>
      </c>
      <c r="G737" s="1" t="s">
        <v>26</v>
      </c>
      <c r="H737" s="61" t="str">
        <f>_xlfn.XLOOKUP(B737,'[1]Nur des jours'!$B:$B,'[1]Nur des jours'!$H:$H,"")</f>
        <v>Huawei</v>
      </c>
      <c r="I737" s="54">
        <v>0</v>
      </c>
      <c r="J737" s="54">
        <v>0</v>
      </c>
      <c r="K737" s="54">
        <v>0</v>
      </c>
      <c r="L737" s="55">
        <v>0</v>
      </c>
      <c r="M737" s="56" t="s">
        <v>5375</v>
      </c>
      <c r="N737" s="57"/>
      <c r="O737" s="16" t="str" cm="1">
        <f t="array" ref="O737">IFERROR(_xlfn.IFS(
Q737="MPR ISSUE","PDH",
Q737="BSS Hardware Issue","BSS",
Q737="Sites strategiques, MLL, Pylone, etc.","ENVTECH",
Q737="AKTIVCO DEFAUT GE &amp; POWER Cabinet","AKTIVCO",
Q737="AKTIVCO Coupure ENEO &amp; Baisse de tension","AKTIVCO GRID ONLY",
Q737="Coupure ENEO &amp; Baisse de tension","IHS GRID ONLY",
Q737="Defaut GE &amp; POWER Cabinet","IHS",
Q737="Sharing","Partners",
Q737="SIte strategiques &amp; DataCenter","SST &amp; DC",
Q737="Exclu","Exclu",
Q737="SAT","SAT",
Q737="SPARE-ISSUE","SPARE-ISSUE",
Q737="Fiber CAmtel","TRANS_FO_CAMTEL",
Q737="Fiber AOF","Fiber AOF",
Q737="Projet OCM (HUAWEI)","TRAVAUX-HUAWEI",
Q737="Projet OCM (NOKIA)","TRAVAUX-NOKIA",
Q737="ACCESS-ISSUE","ACCESS-ISSUE",
Q737="Projet OCM (ZTE, NOKIA, autres projets)","TRAVAUX OCM",
Q737="No root CAuse","No root cause",
Q737="ODU HS","PDH",
Q737="IP &amp; VLAN","PDH",
Q737="Warehouse HUAWEI","SPARE-ISSUE",
Q737="SPARE-HS","SPARE-ISSUE",
Q737="Power Telco","BSS"
),"")</f>
        <v>No root cause</v>
      </c>
      <c r="P737" s="22" t="str" cm="1">
        <f t="array" ref="P737">IFERROR(_xlfn.IFS(
Q737="MPR ISSUE","TX ISSUE",
Q737="BSS Hardware Issue","RAN ISSUE",
Q737="Sites strategiques, MLL, Pylone, etc.","ENVTECH",
Q737="AKTIVCO DEFAUT GE &amp; POWER Cabinet","POWER ISSUE",
Q737="AKTIVCO Coupure ENEO &amp; Baisse de tension","POWER ISSUE",
Q737="Coupure ENEO &amp; Baisse de tension","POWER ISSUE",
Q737="Defaut GE &amp; POWER Cabinet","POWER ISSUE",
Q737="Sharing","POWER ISSUE",
Q737="SIte strategiques &amp; DataCenter","POWER ISSUE",
Q737="Exclu","Exclu",
Q737="SAT","TX ISSUE",
Q737="SPARE-ISSUE","SPARE-ISSUE",
Q737="Fiber CAmtel","TX ISSUE",
Q737="Fiber AOF","TX ISSUE",
Q737="Projet OCM (HUAWEI)","TRAVAUX-HUAWEI",
Q737="Projet OCM (NOKIA)","TRAVAUX -NOKIA",
Q737="ACCESS-ISSUE","ACCESS-ISSUE",
Q737="Projet OCM (ZTE, NOKIA, autres projets)","TRAVAUX OCM",
Q737="No root CAuse","No root cause",
Q737="ODU HS","TX ISSUE",
Q737="IP &amp; VLAN","TX ISSUE",
Q737="Warehouse HUAWEI","SPARE-ISSUE",
Q737="SPARE-HS","SPARE-ISSUE",
Q737="Power Telco","RAN ISSUE"
),"")</f>
        <v>No root cause</v>
      </c>
      <c r="Q737" s="50" t="s">
        <v>5878</v>
      </c>
      <c r="R737" s="23" t="str" cm="1">
        <f t="array" ref="R737">IFERROR(_xlfn.IFS(
Q737="MPR ISSUE","ACTIVE",
Q737="BSS Hardware Issue","ACTIVE",
Q737="Sites strategiques, MLL, Pylone, etc.","PASSIVE",
Q737="AKTIVCO DEFAUT GE &amp; POWER Cabinet","PASSIVE",
Q737="AKTIVCO Coupure ENEO &amp; Baisse de tension","PASSIVE",
Q737="Coupure ENEO &amp; Baisse de tension","PASSIVE",
Q737="Defaut GE &amp; POWER Cabinet","PASSIVE",
Q737="Sharing","PASSIVE",
Q737="SIte strategiques &amp; DataCenter","PASSIVE",
Q737="Exclu","Exclu",
Q737="SAT","ACTIVE",
Q737="SPARE-ISSUE","SPARE-ISSUE",
Q737="Fiber CAmtel","ACTIVE",
Q737="Fiber AOF","ACTIVE",
Q737="Projet OCM (HUAWEI)","PLANNED WORKS",
Q737="Projet OCM (NOKIA)","PLANNED WORKS",
Q737="ACCESS-ISSUE","ACCESS-ISSUE",
Q737="Projet OCM (ZTE, NOKIA, autres projets)","PLANNED WORKS",
Q737="No root CAuse","No root cause",
Q737="ODU HS","ACTIVE",
Q737="IP &amp; VLAN","ACTIVE",
Q737="Warehouse HUAWEI","SPARE-ISSUE",
Q737="SPARE-HS","SPARE-ISSUE",
Q737="Power Telco","ACTIVE"
),"")</f>
        <v>No root cause</v>
      </c>
      <c r="S737" s="58" t="s">
        <v>17</v>
      </c>
      <c r="T737" s="7" t="s">
        <v>17</v>
      </c>
      <c r="U737" s="7" t="s">
        <v>17</v>
      </c>
      <c r="V737" s="59" t="s">
        <v>17</v>
      </c>
      <c r="W737" s="59" t="s">
        <v>17</v>
      </c>
      <c r="X737" s="59" t="s">
        <v>17</v>
      </c>
      <c r="Y737" s="59" t="s">
        <v>17</v>
      </c>
      <c r="Z737" s="59" t="s">
        <v>17</v>
      </c>
      <c r="AA737" s="59" t="s">
        <v>17</v>
      </c>
      <c r="AB737" s="59" t="s">
        <v>17</v>
      </c>
      <c r="AC737" s="59" t="s">
        <v>17</v>
      </c>
      <c r="AD737" s="59" t="s">
        <v>17</v>
      </c>
      <c r="AE737" s="59" t="s">
        <v>17</v>
      </c>
      <c r="AF737" s="15"/>
      <c r="AG737" s="15"/>
      <c r="AH737" s="15"/>
      <c r="AI737" s="15"/>
    </row>
    <row r="738" spans="1:35" s="14" customFormat="1" x14ac:dyDescent="0.35">
      <c r="A738" s="1" t="s">
        <v>2881</v>
      </c>
      <c r="B738" s="1" t="s">
        <v>2882</v>
      </c>
      <c r="C738" s="3"/>
      <c r="D738" s="1"/>
      <c r="E738" s="1"/>
      <c r="F738" s="3" t="s">
        <v>25</v>
      </c>
      <c r="G738" s="1" t="s">
        <v>26</v>
      </c>
      <c r="H738" s="61" t="str">
        <f>_xlfn.XLOOKUP(B738,'[1]Nur des jours'!$B:$B,'[1]Nur des jours'!$H:$H,"")</f>
        <v>Huawei</v>
      </c>
      <c r="I738" s="54">
        <v>0</v>
      </c>
      <c r="J738" s="54">
        <v>0</v>
      </c>
      <c r="K738" s="54">
        <v>0</v>
      </c>
      <c r="L738" s="55">
        <v>0</v>
      </c>
      <c r="M738" s="56" t="s">
        <v>5375</v>
      </c>
      <c r="N738" s="57"/>
      <c r="O738" s="16" t="str" cm="1">
        <f t="array" ref="O738">IFERROR(_xlfn.IFS(
Q738="MPR ISSUE","PDH",
Q738="BSS Hardware Issue","BSS",
Q738="Sites strategiques, MLL, Pylone, etc.","ENVTECH",
Q738="AKTIVCO DEFAUT GE &amp; POWER Cabinet","AKTIVCO",
Q738="AKTIVCO Coupure ENEO &amp; Baisse de tension","AKTIVCO GRID ONLY",
Q738="Coupure ENEO &amp; Baisse de tension","IHS GRID ONLY",
Q738="Defaut GE &amp; POWER Cabinet","IHS",
Q738="Sharing","Partners",
Q738="SIte strategiques &amp; DataCenter","SST &amp; DC",
Q738="Exclu","Exclu",
Q738="SAT","SAT",
Q738="SPARE-ISSUE","SPARE-ISSUE",
Q738="Fiber CAmtel","TRANS_FO_CAMTEL",
Q738="Fiber AOF","Fiber AOF",
Q738="Projet OCM (HUAWEI)","TRAVAUX-HUAWEI",
Q738="Projet OCM (NOKIA)","TRAVAUX-NOKIA",
Q738="ACCESS-ISSUE","ACCESS-ISSUE",
Q738="Projet OCM (ZTE, NOKIA, autres projets)","TRAVAUX OCM",
Q738="No root CAuse","No root cause",
Q738="ODU HS","PDH",
Q738="IP &amp; VLAN","PDH",
Q738="Warehouse HUAWEI","SPARE-ISSUE",
Q738="SPARE-HS","SPARE-ISSUE",
Q738="Power Telco","BSS"
),"")</f>
        <v>No root cause</v>
      </c>
      <c r="P738" s="22" t="str" cm="1">
        <f t="array" ref="P738">IFERROR(_xlfn.IFS(
Q738="MPR ISSUE","TX ISSUE",
Q738="BSS Hardware Issue","RAN ISSUE",
Q738="Sites strategiques, MLL, Pylone, etc.","ENVTECH",
Q738="AKTIVCO DEFAUT GE &amp; POWER Cabinet","POWER ISSUE",
Q738="AKTIVCO Coupure ENEO &amp; Baisse de tension","POWER ISSUE",
Q738="Coupure ENEO &amp; Baisse de tension","POWER ISSUE",
Q738="Defaut GE &amp; POWER Cabinet","POWER ISSUE",
Q738="Sharing","POWER ISSUE",
Q738="SIte strategiques &amp; DataCenter","POWER ISSUE",
Q738="Exclu","Exclu",
Q738="SAT","TX ISSUE",
Q738="SPARE-ISSUE","SPARE-ISSUE",
Q738="Fiber CAmtel","TX ISSUE",
Q738="Fiber AOF","TX ISSUE",
Q738="Projet OCM (HUAWEI)","TRAVAUX-HUAWEI",
Q738="Projet OCM (NOKIA)","TRAVAUX -NOKIA",
Q738="ACCESS-ISSUE","ACCESS-ISSUE",
Q738="Projet OCM (ZTE, NOKIA, autres projets)","TRAVAUX OCM",
Q738="No root CAuse","No root cause",
Q738="ODU HS","TX ISSUE",
Q738="IP &amp; VLAN","TX ISSUE",
Q738="Warehouse HUAWEI","SPARE-ISSUE",
Q738="SPARE-HS","SPARE-ISSUE",
Q738="Power Telco","RAN ISSUE"
),"")</f>
        <v>No root cause</v>
      </c>
      <c r="Q738" s="50" t="s">
        <v>5878</v>
      </c>
      <c r="R738" s="23" t="str" cm="1">
        <f t="array" ref="R738">IFERROR(_xlfn.IFS(
Q738="MPR ISSUE","ACTIVE",
Q738="BSS Hardware Issue","ACTIVE",
Q738="Sites strategiques, MLL, Pylone, etc.","PASSIVE",
Q738="AKTIVCO DEFAUT GE &amp; POWER Cabinet","PASSIVE",
Q738="AKTIVCO Coupure ENEO &amp; Baisse de tension","PASSIVE",
Q738="Coupure ENEO &amp; Baisse de tension","PASSIVE",
Q738="Defaut GE &amp; POWER Cabinet","PASSIVE",
Q738="Sharing","PASSIVE",
Q738="SIte strategiques &amp; DataCenter","PASSIVE",
Q738="Exclu","Exclu",
Q738="SAT","ACTIVE",
Q738="SPARE-ISSUE","SPARE-ISSUE",
Q738="Fiber CAmtel","ACTIVE",
Q738="Fiber AOF","ACTIVE",
Q738="Projet OCM (HUAWEI)","PLANNED WORKS",
Q738="Projet OCM (NOKIA)","PLANNED WORKS",
Q738="ACCESS-ISSUE","ACCESS-ISSUE",
Q738="Projet OCM (ZTE, NOKIA, autres projets)","PLANNED WORKS",
Q738="No root CAuse","No root cause",
Q738="ODU HS","ACTIVE",
Q738="IP &amp; VLAN","ACTIVE",
Q738="Warehouse HUAWEI","SPARE-ISSUE",
Q738="SPARE-HS","SPARE-ISSUE",
Q738="Power Telco","ACTIVE"
),"")</f>
        <v>No root cause</v>
      </c>
      <c r="S738" s="58" t="s">
        <v>17</v>
      </c>
      <c r="T738" s="7" t="s">
        <v>17</v>
      </c>
      <c r="U738" s="7" t="s">
        <v>17</v>
      </c>
      <c r="V738" s="59" t="s">
        <v>17</v>
      </c>
      <c r="W738" s="59" t="s">
        <v>17</v>
      </c>
      <c r="X738" s="59" t="s">
        <v>17</v>
      </c>
      <c r="Y738" s="59" t="s">
        <v>17</v>
      </c>
      <c r="Z738" s="59" t="s">
        <v>17</v>
      </c>
      <c r="AA738" s="59" t="s">
        <v>17</v>
      </c>
      <c r="AB738" s="59" t="s">
        <v>17</v>
      </c>
      <c r="AC738" s="59" t="s">
        <v>17</v>
      </c>
      <c r="AD738" s="59" t="s">
        <v>17</v>
      </c>
      <c r="AE738" s="59" t="s">
        <v>17</v>
      </c>
      <c r="AF738" s="15"/>
      <c r="AG738" s="15"/>
      <c r="AH738" s="15"/>
      <c r="AI738" s="15"/>
    </row>
    <row r="739" spans="1:35" s="14" customFormat="1" x14ac:dyDescent="0.35">
      <c r="A739" s="1" t="s">
        <v>1693</v>
      </c>
      <c r="B739" s="1" t="s">
        <v>1694</v>
      </c>
      <c r="C739" s="3"/>
      <c r="D739" s="1" t="s">
        <v>12</v>
      </c>
      <c r="E739" s="1" t="s">
        <v>13</v>
      </c>
      <c r="F739" s="3" t="s">
        <v>53</v>
      </c>
      <c r="G739" s="1" t="s">
        <v>54</v>
      </c>
      <c r="H739" s="61" t="str">
        <f>_xlfn.XLOOKUP(B739,'[1]Nur des jours'!$B:$B,'[1]Nur des jours'!$H:$H,"")</f>
        <v>Huawei</v>
      </c>
      <c r="I739" s="54">
        <v>0</v>
      </c>
      <c r="J739" s="54">
        <v>0</v>
      </c>
      <c r="K739" s="54">
        <v>0</v>
      </c>
      <c r="L739" s="55">
        <v>0</v>
      </c>
      <c r="M739" s="56" t="s">
        <v>5375</v>
      </c>
      <c r="N739" s="57"/>
      <c r="O739" s="16" t="str" cm="1">
        <f t="array" ref="O739">IFERROR(_xlfn.IFS(
Q739="MPR ISSUE","PDH",
Q739="BSS Hardware Issue","BSS",
Q739="Sites strategiques, MLL, Pylone, etc.","ENVTECH",
Q739="AKTIVCO DEFAUT GE &amp; POWER Cabinet","AKTIVCO",
Q739="AKTIVCO Coupure ENEO &amp; Baisse de tension","AKTIVCO GRID ONLY",
Q739="Coupure ENEO &amp; Baisse de tension","IHS GRID ONLY",
Q739="Defaut GE &amp; POWER Cabinet","IHS",
Q739="Sharing","Partners",
Q739="SIte strategiques &amp; DataCenter","SST &amp; DC",
Q739="Exclu","Exclu",
Q739="SAT","SAT",
Q739="SPARE-ISSUE","SPARE-ISSUE",
Q739="Fiber CAmtel","TRANS_FO_CAMTEL",
Q739="Fiber AOF","Fiber AOF",
Q739="Projet OCM (HUAWEI)","TRAVAUX-HUAWEI",
Q739="Projet OCM (NOKIA)","TRAVAUX-NOKIA",
Q739="ACCESS-ISSUE","ACCESS-ISSUE",
Q739="Projet OCM (ZTE, NOKIA, autres projets)","TRAVAUX OCM",
Q739="No root CAuse","No root cause",
Q739="ODU HS","PDH",
Q739="IP &amp; VLAN","PDH",
Q739="Warehouse HUAWEI","SPARE-ISSUE",
Q739="SPARE-HS","SPARE-ISSUE",
Q739="Power Telco","BSS"
),"")</f>
        <v>No root cause</v>
      </c>
      <c r="P739" s="22" t="str" cm="1">
        <f t="array" ref="P739">IFERROR(_xlfn.IFS(
Q739="MPR ISSUE","TX ISSUE",
Q739="BSS Hardware Issue","RAN ISSUE",
Q739="Sites strategiques, MLL, Pylone, etc.","ENVTECH",
Q739="AKTIVCO DEFAUT GE &amp; POWER Cabinet","POWER ISSUE",
Q739="AKTIVCO Coupure ENEO &amp; Baisse de tension","POWER ISSUE",
Q739="Coupure ENEO &amp; Baisse de tension","POWER ISSUE",
Q739="Defaut GE &amp; POWER Cabinet","POWER ISSUE",
Q739="Sharing","POWER ISSUE",
Q739="SIte strategiques &amp; DataCenter","POWER ISSUE",
Q739="Exclu","Exclu",
Q739="SAT","TX ISSUE",
Q739="SPARE-ISSUE","SPARE-ISSUE",
Q739="Fiber CAmtel","TX ISSUE",
Q739="Fiber AOF","TX ISSUE",
Q739="Projet OCM (HUAWEI)","TRAVAUX-HUAWEI",
Q739="Projet OCM (NOKIA)","TRAVAUX -NOKIA",
Q739="ACCESS-ISSUE","ACCESS-ISSUE",
Q739="Projet OCM (ZTE, NOKIA, autres projets)","TRAVAUX OCM",
Q739="No root CAuse","No root cause",
Q739="ODU HS","TX ISSUE",
Q739="IP &amp; VLAN","TX ISSUE",
Q739="Warehouse HUAWEI","SPARE-ISSUE",
Q739="SPARE-HS","SPARE-ISSUE",
Q739="Power Telco","RAN ISSUE"
),"")</f>
        <v>No root cause</v>
      </c>
      <c r="Q739" s="50" t="s">
        <v>5878</v>
      </c>
      <c r="R739" s="23" t="str" cm="1">
        <f t="array" ref="R739">IFERROR(_xlfn.IFS(
Q739="MPR ISSUE","ACTIVE",
Q739="BSS Hardware Issue","ACTIVE",
Q739="Sites strategiques, MLL, Pylone, etc.","PASSIVE",
Q739="AKTIVCO DEFAUT GE &amp; POWER Cabinet","PASSIVE",
Q739="AKTIVCO Coupure ENEO &amp; Baisse de tension","PASSIVE",
Q739="Coupure ENEO &amp; Baisse de tension","PASSIVE",
Q739="Defaut GE &amp; POWER Cabinet","PASSIVE",
Q739="Sharing","PASSIVE",
Q739="SIte strategiques &amp; DataCenter","PASSIVE",
Q739="Exclu","Exclu",
Q739="SAT","ACTIVE",
Q739="SPARE-ISSUE","SPARE-ISSUE",
Q739="Fiber CAmtel","ACTIVE",
Q739="Fiber AOF","ACTIVE",
Q739="Projet OCM (HUAWEI)","PLANNED WORKS",
Q739="Projet OCM (NOKIA)","PLANNED WORKS",
Q739="ACCESS-ISSUE","ACCESS-ISSUE",
Q739="Projet OCM (ZTE, NOKIA, autres projets)","PLANNED WORKS",
Q739="No root CAuse","No root cause",
Q739="ODU HS","ACTIVE",
Q739="IP &amp; VLAN","ACTIVE",
Q739="Warehouse HUAWEI","SPARE-ISSUE",
Q739="SPARE-HS","SPARE-ISSUE",
Q739="Power Telco","ACTIVE"
),"")</f>
        <v>No root cause</v>
      </c>
      <c r="S739" s="58" t="s">
        <v>17</v>
      </c>
      <c r="T739" s="7" t="s">
        <v>17</v>
      </c>
      <c r="U739" s="7" t="s">
        <v>17</v>
      </c>
      <c r="V739" s="59" t="s">
        <v>17</v>
      </c>
      <c r="W739" s="59" t="s">
        <v>17</v>
      </c>
      <c r="X739" s="59" t="s">
        <v>17</v>
      </c>
      <c r="Y739" s="59" t="s">
        <v>17</v>
      </c>
      <c r="Z739" s="59" t="s">
        <v>17</v>
      </c>
      <c r="AA739" s="59" t="s">
        <v>17</v>
      </c>
      <c r="AB739" s="59" t="s">
        <v>17</v>
      </c>
      <c r="AC739" s="59" t="s">
        <v>17</v>
      </c>
      <c r="AD739" s="59" t="s">
        <v>17</v>
      </c>
      <c r="AE739" s="59" t="s">
        <v>17</v>
      </c>
      <c r="AF739" s="15"/>
      <c r="AG739" s="15"/>
      <c r="AH739" s="15"/>
      <c r="AI739" s="15"/>
    </row>
    <row r="740" spans="1:35" s="14" customFormat="1" x14ac:dyDescent="0.35">
      <c r="A740" s="1" t="s">
        <v>1578</v>
      </c>
      <c r="B740" s="1" t="s">
        <v>1579</v>
      </c>
      <c r="C740" s="3"/>
      <c r="D740" s="1" t="s">
        <v>12</v>
      </c>
      <c r="E740" s="1"/>
      <c r="F740" s="3" t="s">
        <v>39</v>
      </c>
      <c r="G740" s="1" t="s">
        <v>1580</v>
      </c>
      <c r="H740" s="53" t="str">
        <f>_xlfn.XLOOKUP(B740,'[1]Nur des jours'!$B:$B,'[1]Nur des jours'!$H:$H,"")</f>
        <v>ZTE</v>
      </c>
      <c r="I740" s="54">
        <v>0</v>
      </c>
      <c r="J740" s="54">
        <v>0</v>
      </c>
      <c r="K740" s="54">
        <v>0</v>
      </c>
      <c r="L740" s="55">
        <v>0</v>
      </c>
      <c r="M740" s="56" t="s">
        <v>5375</v>
      </c>
      <c r="N740" s="57"/>
      <c r="O740" s="16" t="str" cm="1">
        <f t="array" ref="O740">IFERROR(_xlfn.IFS(
Q740="MPR ISSUE","PDH",
Q740="BSS Hardware Issue","BSS",
Q740="Sites strategiques, MLL, Pylone, etc.","ENVTECH",
Q740="AKTIVCO DEFAUT GE &amp; POWER Cabinet","AKTIVCO",
Q740="AKTIVCO Coupure ENEO &amp; Baisse de tension","AKTIVCO GRID ONLY",
Q740="Coupure ENEO &amp; Baisse de tension","IHS GRID ONLY",
Q740="Defaut GE &amp; POWER Cabinet","IHS",
Q740="Sharing","Partners",
Q740="SIte strategiques &amp; DataCenter","SST &amp; DC",
Q740="Exclu","Exclu",
Q740="SAT","SAT",
Q740="SPARE-ISSUE","SPARE-ISSUE",
Q740="Fiber CAmtel","TRANS_FO_CAMTEL",
Q740="Fiber AOF","Fiber AOF",
Q740="Projet OCM (HUAWEI)","TRAVAUX-HUAWEI",
Q740="Projet OCM (NOKIA)","TRAVAUX-NOKIA",
Q740="ACCESS-ISSUE","ACCESS-ISSUE",
Q740="Projet OCM (ZTE, NOKIA, autres projets)","TRAVAUX OCM",
Q740="No root CAuse","No root cause",
Q740="ODU HS","PDH",
Q740="IP &amp; VLAN","PDH",
Q740="Warehouse HUAWEI","SPARE-ISSUE",
Q740="SPARE-HS","SPARE-ISSUE",
Q740="Power Telco","BSS"
),"")</f>
        <v>No root cause</v>
      </c>
      <c r="P740" s="22" t="str" cm="1">
        <f t="array" ref="P740">IFERROR(_xlfn.IFS(
Q740="MPR ISSUE","TX ISSUE",
Q740="BSS Hardware Issue","RAN ISSUE",
Q740="Sites strategiques, MLL, Pylone, etc.","ENVTECH",
Q740="AKTIVCO DEFAUT GE &amp; POWER Cabinet","POWER ISSUE",
Q740="AKTIVCO Coupure ENEO &amp; Baisse de tension","POWER ISSUE",
Q740="Coupure ENEO &amp; Baisse de tension","POWER ISSUE",
Q740="Defaut GE &amp; POWER Cabinet","POWER ISSUE",
Q740="Sharing","POWER ISSUE",
Q740="SIte strategiques &amp; DataCenter","POWER ISSUE",
Q740="Exclu","Exclu",
Q740="SAT","TX ISSUE",
Q740="SPARE-ISSUE","SPARE-ISSUE",
Q740="Fiber CAmtel","TX ISSUE",
Q740="Fiber AOF","TX ISSUE",
Q740="Projet OCM (HUAWEI)","TRAVAUX-HUAWEI",
Q740="Projet OCM (NOKIA)","TRAVAUX -NOKIA",
Q740="ACCESS-ISSUE","ACCESS-ISSUE",
Q740="Projet OCM (ZTE, NOKIA, autres projets)","TRAVAUX OCM",
Q740="No root CAuse","No root cause",
Q740="ODU HS","TX ISSUE",
Q740="IP &amp; VLAN","TX ISSUE",
Q740="Warehouse HUAWEI","SPARE-ISSUE",
Q740="SPARE-HS","SPARE-ISSUE",
Q740="Power Telco","RAN ISSUE"
),"")</f>
        <v>No root cause</v>
      </c>
      <c r="Q740" s="50" t="s">
        <v>5878</v>
      </c>
      <c r="R740" s="23" t="str" cm="1">
        <f t="array" ref="R740">IFERROR(_xlfn.IFS(
Q740="MPR ISSUE","ACTIVE",
Q740="BSS Hardware Issue","ACTIVE",
Q740="Sites strategiques, MLL, Pylone, etc.","PASSIVE",
Q740="AKTIVCO DEFAUT GE &amp; POWER Cabinet","PASSIVE",
Q740="AKTIVCO Coupure ENEO &amp; Baisse de tension","PASSIVE",
Q740="Coupure ENEO &amp; Baisse de tension","PASSIVE",
Q740="Defaut GE &amp; POWER Cabinet","PASSIVE",
Q740="Sharing","PASSIVE",
Q740="SIte strategiques &amp; DataCenter","PASSIVE",
Q740="Exclu","Exclu",
Q740="SAT","ACTIVE",
Q740="SPARE-ISSUE","SPARE-ISSUE",
Q740="Fiber CAmtel","ACTIVE",
Q740="Fiber AOF","ACTIVE",
Q740="Projet OCM (HUAWEI)","PLANNED WORKS",
Q740="Projet OCM (NOKIA)","PLANNED WORKS",
Q740="ACCESS-ISSUE","ACCESS-ISSUE",
Q740="Projet OCM (ZTE, NOKIA, autres projets)","PLANNED WORKS",
Q740="No root CAuse","No root cause",
Q740="ODU HS","ACTIVE",
Q740="IP &amp; VLAN","ACTIVE",
Q740="Warehouse HUAWEI","SPARE-ISSUE",
Q740="SPARE-HS","SPARE-ISSUE",
Q740="Power Telco","ACTIVE"
),"")</f>
        <v>No root cause</v>
      </c>
      <c r="S740" s="58" t="s">
        <v>17</v>
      </c>
      <c r="T740" s="7" t="s">
        <v>17</v>
      </c>
      <c r="U740" s="7" t="s">
        <v>17</v>
      </c>
      <c r="V740" s="59" t="s">
        <v>17</v>
      </c>
      <c r="W740" s="59" t="s">
        <v>17</v>
      </c>
      <c r="X740" s="59" t="s">
        <v>17</v>
      </c>
      <c r="Y740" s="59" t="s">
        <v>17</v>
      </c>
      <c r="Z740" s="59" t="s">
        <v>17</v>
      </c>
      <c r="AA740" s="59" t="s">
        <v>17</v>
      </c>
      <c r="AB740" s="59" t="s">
        <v>17</v>
      </c>
      <c r="AC740" s="59" t="s">
        <v>17</v>
      </c>
      <c r="AD740" s="59" t="s">
        <v>17</v>
      </c>
      <c r="AE740" s="59" t="s">
        <v>17</v>
      </c>
      <c r="AF740" s="15"/>
      <c r="AG740" s="15"/>
      <c r="AH740" s="15"/>
      <c r="AI740" s="15"/>
    </row>
    <row r="741" spans="1:35" s="14" customFormat="1" x14ac:dyDescent="0.35">
      <c r="A741" s="1" t="s">
        <v>625</v>
      </c>
      <c r="B741" s="1" t="s">
        <v>626</v>
      </c>
      <c r="C741" s="3"/>
      <c r="D741" s="1" t="s">
        <v>12</v>
      </c>
      <c r="E741" s="1" t="s">
        <v>156</v>
      </c>
      <c r="F741" s="3" t="s">
        <v>53</v>
      </c>
      <c r="G741" s="1" t="s">
        <v>625</v>
      </c>
      <c r="H741" s="62" t="str">
        <f>_xlfn.XLOOKUP(B741,'[1]Nur des jours'!$B:$B,'[1]Nur des jours'!$H:$H,"")</f>
        <v>NOKIA</v>
      </c>
      <c r="I741" s="54">
        <v>0</v>
      </c>
      <c r="J741" s="54">
        <v>0</v>
      </c>
      <c r="K741" s="54">
        <v>0</v>
      </c>
      <c r="L741" s="55">
        <v>0</v>
      </c>
      <c r="M741" s="56" t="s">
        <v>5377</v>
      </c>
      <c r="N741" s="57"/>
      <c r="O741" s="16" t="str" cm="1">
        <f t="array" ref="O741">IFERROR(_xlfn.IFS(
Q741="MPR ISSUE","PDH",
Q741="BSS Hardware Issue","BSS",
Q741="Sites strategiques, MLL, Pylone, etc.","ENVTECH",
Q741="AKTIVCO DEFAUT GE &amp; POWER Cabinet","AKTIVCO",
Q741="AKTIVCO Coupure ENEO &amp; Baisse de tension","AKTIVCO GRID ONLY",
Q741="Coupure ENEO &amp; Baisse de tension","IHS GRID ONLY",
Q741="Defaut GE &amp; POWER Cabinet","IHS",
Q741="Sharing","Partners",
Q741="SIte strategiques &amp; DataCenter","SST &amp; DC",
Q741="Exclu","Exclu",
Q741="SAT","SAT",
Q741="SPARE-ISSUE","SPARE-ISSUE",
Q741="Fiber CAmtel","TRANS_FO_CAMTEL",
Q741="Fiber AOF","Fiber AOF",
Q741="Projet OCM (HUAWEI)","TRAVAUX-HUAWEI",
Q741="Projet OCM (NOKIA)","TRAVAUX-NOKIA",
Q741="ACCESS-ISSUE","ACCESS-ISSUE",
Q741="Projet OCM (ZTE, NOKIA, autres projets)","TRAVAUX OCM",
Q741="No root CAuse","No root cause",
Q741="ODU HS","PDH",
Q741="IP &amp; VLAN","PDH",
Q741="Warehouse HUAWEI","SPARE-ISSUE",
Q741="SPARE-HS","SPARE-ISSUE",
Q741="Power Telco","BSS"
),"")</f>
        <v>No root cause</v>
      </c>
      <c r="P741" s="22" t="str" cm="1">
        <f t="array" ref="P741">IFERROR(_xlfn.IFS(
Q741="MPR ISSUE","TX ISSUE",
Q741="BSS Hardware Issue","RAN ISSUE",
Q741="Sites strategiques, MLL, Pylone, etc.","ENVTECH",
Q741="AKTIVCO DEFAUT GE &amp; POWER Cabinet","POWER ISSUE",
Q741="AKTIVCO Coupure ENEO &amp; Baisse de tension","POWER ISSUE",
Q741="Coupure ENEO &amp; Baisse de tension","POWER ISSUE",
Q741="Defaut GE &amp; POWER Cabinet","POWER ISSUE",
Q741="Sharing","POWER ISSUE",
Q741="SIte strategiques &amp; DataCenter","POWER ISSUE",
Q741="Exclu","Exclu",
Q741="SAT","TX ISSUE",
Q741="SPARE-ISSUE","SPARE-ISSUE",
Q741="Fiber CAmtel","TX ISSUE",
Q741="Fiber AOF","TX ISSUE",
Q741="Projet OCM (HUAWEI)","TRAVAUX-HUAWEI",
Q741="Projet OCM (NOKIA)","TRAVAUX -NOKIA",
Q741="ACCESS-ISSUE","ACCESS-ISSUE",
Q741="Projet OCM (ZTE, NOKIA, autres projets)","TRAVAUX OCM",
Q741="No root CAuse","No root cause",
Q741="ODU HS","TX ISSUE",
Q741="IP &amp; VLAN","TX ISSUE",
Q741="Warehouse HUAWEI","SPARE-ISSUE",
Q741="SPARE-HS","SPARE-ISSUE",
Q741="Power Telco","RAN ISSUE"
),"")</f>
        <v>No root cause</v>
      </c>
      <c r="Q741" s="50" t="s">
        <v>5878</v>
      </c>
      <c r="R741" s="23" t="str" cm="1">
        <f t="array" ref="R741">IFERROR(_xlfn.IFS(
Q741="MPR ISSUE","ACTIVE",
Q741="BSS Hardware Issue","ACTIVE",
Q741="Sites strategiques, MLL, Pylone, etc.","PASSIVE",
Q741="AKTIVCO DEFAUT GE &amp; POWER Cabinet","PASSIVE",
Q741="AKTIVCO Coupure ENEO &amp; Baisse de tension","PASSIVE",
Q741="Coupure ENEO &amp; Baisse de tension","PASSIVE",
Q741="Defaut GE &amp; POWER Cabinet","PASSIVE",
Q741="Sharing","PASSIVE",
Q741="SIte strategiques &amp; DataCenter","PASSIVE",
Q741="Exclu","Exclu",
Q741="SAT","ACTIVE",
Q741="SPARE-ISSUE","SPARE-ISSUE",
Q741="Fiber CAmtel","ACTIVE",
Q741="Fiber AOF","ACTIVE",
Q741="Projet OCM (HUAWEI)","PLANNED WORKS",
Q741="Projet OCM (NOKIA)","PLANNED WORKS",
Q741="ACCESS-ISSUE","ACCESS-ISSUE",
Q741="Projet OCM (ZTE, NOKIA, autres projets)","PLANNED WORKS",
Q741="No root CAuse","No root cause",
Q741="ODU HS","ACTIVE",
Q741="IP &amp; VLAN","ACTIVE",
Q741="Warehouse HUAWEI","SPARE-ISSUE",
Q741="SPARE-HS","SPARE-ISSUE",
Q741="Power Telco","ACTIVE"
),"")</f>
        <v>No root cause</v>
      </c>
      <c r="S741" s="58" t="s">
        <v>17</v>
      </c>
      <c r="T741" s="7" t="s">
        <v>17</v>
      </c>
      <c r="U741" s="7" t="s">
        <v>17</v>
      </c>
      <c r="V741" s="59" t="s">
        <v>17</v>
      </c>
      <c r="W741" s="59" t="s">
        <v>17</v>
      </c>
      <c r="X741" s="59" t="s">
        <v>17</v>
      </c>
      <c r="Y741" s="59" t="s">
        <v>17</v>
      </c>
      <c r="Z741" s="59" t="s">
        <v>17</v>
      </c>
      <c r="AA741" s="59" t="s">
        <v>17</v>
      </c>
      <c r="AB741" s="59" t="s">
        <v>17</v>
      </c>
      <c r="AC741" s="59" t="s">
        <v>17</v>
      </c>
      <c r="AD741" s="59" t="s">
        <v>17</v>
      </c>
      <c r="AE741" s="59" t="s">
        <v>17</v>
      </c>
      <c r="AF741" s="15"/>
      <c r="AG741" s="15"/>
      <c r="AH741" s="15"/>
      <c r="AI741" s="15"/>
    </row>
    <row r="742" spans="1:35" s="14" customFormat="1" x14ac:dyDescent="0.35">
      <c r="A742" s="1" t="s">
        <v>2887</v>
      </c>
      <c r="B742" s="1" t="s">
        <v>2888</v>
      </c>
      <c r="C742" s="3"/>
      <c r="D742" s="1" t="s">
        <v>12</v>
      </c>
      <c r="E742" s="1" t="s">
        <v>13</v>
      </c>
      <c r="F742" s="3" t="s">
        <v>25</v>
      </c>
      <c r="G742" s="1" t="s">
        <v>26</v>
      </c>
      <c r="H742" s="61" t="str">
        <f>_xlfn.XLOOKUP(B742,'[1]Nur des jours'!$B:$B,'[1]Nur des jours'!$H:$H,"")</f>
        <v>Huawei</v>
      </c>
      <c r="I742" s="54">
        <v>0</v>
      </c>
      <c r="J742" s="54">
        <v>0</v>
      </c>
      <c r="K742" s="54">
        <v>0</v>
      </c>
      <c r="L742" s="55">
        <v>0</v>
      </c>
      <c r="M742" s="56" t="s">
        <v>5375</v>
      </c>
      <c r="N742" s="57"/>
      <c r="O742" s="16" t="str" cm="1">
        <f t="array" ref="O742">IFERROR(_xlfn.IFS(
Q742="MPR ISSUE","PDH",
Q742="BSS Hardware Issue","BSS",
Q742="Sites strategiques, MLL, Pylone, etc.","ENVTECH",
Q742="AKTIVCO DEFAUT GE &amp; POWER Cabinet","AKTIVCO",
Q742="AKTIVCO Coupure ENEO &amp; Baisse de tension","AKTIVCO GRID ONLY",
Q742="Coupure ENEO &amp; Baisse de tension","IHS GRID ONLY",
Q742="Defaut GE &amp; POWER Cabinet","IHS",
Q742="Sharing","Partners",
Q742="SIte strategiques &amp; DataCenter","SST &amp; DC",
Q742="Exclu","Exclu",
Q742="SAT","SAT",
Q742="SPARE-ISSUE","SPARE-ISSUE",
Q742="Fiber CAmtel","TRANS_FO_CAMTEL",
Q742="Fiber AOF","Fiber AOF",
Q742="Projet OCM (HUAWEI)","TRAVAUX-HUAWEI",
Q742="Projet OCM (NOKIA)","TRAVAUX-NOKIA",
Q742="ACCESS-ISSUE","ACCESS-ISSUE",
Q742="Projet OCM (ZTE, NOKIA, autres projets)","TRAVAUX OCM",
Q742="No root CAuse","No root cause",
Q742="ODU HS","PDH",
Q742="IP &amp; VLAN","PDH",
Q742="Warehouse HUAWEI","SPARE-ISSUE",
Q742="SPARE-HS","SPARE-ISSUE",
Q742="Power Telco","BSS"
),"")</f>
        <v>No root cause</v>
      </c>
      <c r="P742" s="22" t="str" cm="1">
        <f t="array" ref="P742">IFERROR(_xlfn.IFS(
Q742="MPR ISSUE","TX ISSUE",
Q742="BSS Hardware Issue","RAN ISSUE",
Q742="Sites strategiques, MLL, Pylone, etc.","ENVTECH",
Q742="AKTIVCO DEFAUT GE &amp; POWER Cabinet","POWER ISSUE",
Q742="AKTIVCO Coupure ENEO &amp; Baisse de tension","POWER ISSUE",
Q742="Coupure ENEO &amp; Baisse de tension","POWER ISSUE",
Q742="Defaut GE &amp; POWER Cabinet","POWER ISSUE",
Q742="Sharing","POWER ISSUE",
Q742="SIte strategiques &amp; DataCenter","POWER ISSUE",
Q742="Exclu","Exclu",
Q742="SAT","TX ISSUE",
Q742="SPARE-ISSUE","SPARE-ISSUE",
Q742="Fiber CAmtel","TX ISSUE",
Q742="Fiber AOF","TX ISSUE",
Q742="Projet OCM (HUAWEI)","TRAVAUX-HUAWEI",
Q742="Projet OCM (NOKIA)","TRAVAUX -NOKIA",
Q742="ACCESS-ISSUE","ACCESS-ISSUE",
Q742="Projet OCM (ZTE, NOKIA, autres projets)","TRAVAUX OCM",
Q742="No root CAuse","No root cause",
Q742="ODU HS","TX ISSUE",
Q742="IP &amp; VLAN","TX ISSUE",
Q742="Warehouse HUAWEI","SPARE-ISSUE",
Q742="SPARE-HS","SPARE-ISSUE",
Q742="Power Telco","RAN ISSUE"
),"")</f>
        <v>No root cause</v>
      </c>
      <c r="Q742" s="50" t="s">
        <v>5878</v>
      </c>
      <c r="R742" s="23" t="str" cm="1">
        <f t="array" ref="R742">IFERROR(_xlfn.IFS(
Q742="MPR ISSUE","ACTIVE",
Q742="BSS Hardware Issue","ACTIVE",
Q742="Sites strategiques, MLL, Pylone, etc.","PASSIVE",
Q742="AKTIVCO DEFAUT GE &amp; POWER Cabinet","PASSIVE",
Q742="AKTIVCO Coupure ENEO &amp; Baisse de tension","PASSIVE",
Q742="Coupure ENEO &amp; Baisse de tension","PASSIVE",
Q742="Defaut GE &amp; POWER Cabinet","PASSIVE",
Q742="Sharing","PASSIVE",
Q742="SIte strategiques &amp; DataCenter","PASSIVE",
Q742="Exclu","Exclu",
Q742="SAT","ACTIVE",
Q742="SPARE-ISSUE","SPARE-ISSUE",
Q742="Fiber CAmtel","ACTIVE",
Q742="Fiber AOF","ACTIVE",
Q742="Projet OCM (HUAWEI)","PLANNED WORKS",
Q742="Projet OCM (NOKIA)","PLANNED WORKS",
Q742="ACCESS-ISSUE","ACCESS-ISSUE",
Q742="Projet OCM (ZTE, NOKIA, autres projets)","PLANNED WORKS",
Q742="No root CAuse","No root cause",
Q742="ODU HS","ACTIVE",
Q742="IP &amp; VLAN","ACTIVE",
Q742="Warehouse HUAWEI","SPARE-ISSUE",
Q742="SPARE-HS","SPARE-ISSUE",
Q742="Power Telco","ACTIVE"
),"")</f>
        <v>No root cause</v>
      </c>
      <c r="S742" s="58" t="s">
        <v>17</v>
      </c>
      <c r="T742" s="7" t="s">
        <v>17</v>
      </c>
      <c r="U742" s="7" t="s">
        <v>17</v>
      </c>
      <c r="V742" s="59" t="s">
        <v>17</v>
      </c>
      <c r="W742" s="59" t="s">
        <v>17</v>
      </c>
      <c r="X742" s="59" t="s">
        <v>17</v>
      </c>
      <c r="Y742" s="59" t="s">
        <v>17</v>
      </c>
      <c r="Z742" s="59" t="s">
        <v>17</v>
      </c>
      <c r="AA742" s="59" t="s">
        <v>17</v>
      </c>
      <c r="AB742" s="59" t="s">
        <v>17</v>
      </c>
      <c r="AC742" s="59" t="s">
        <v>17</v>
      </c>
      <c r="AD742" s="59" t="s">
        <v>17</v>
      </c>
      <c r="AE742" s="59" t="s">
        <v>17</v>
      </c>
      <c r="AF742" s="15"/>
      <c r="AG742" s="15"/>
      <c r="AH742" s="15"/>
      <c r="AI742" s="15"/>
    </row>
    <row r="743" spans="1:35" s="14" customFormat="1" x14ac:dyDescent="0.35">
      <c r="A743" s="1" t="s">
        <v>1750</v>
      </c>
      <c r="B743" s="1" t="s">
        <v>1751</v>
      </c>
      <c r="C743" s="3"/>
      <c r="D743" s="1" t="s">
        <v>12</v>
      </c>
      <c r="E743" s="1" t="s">
        <v>13</v>
      </c>
      <c r="F743" s="3" t="s">
        <v>25</v>
      </c>
      <c r="G743" s="1" t="s">
        <v>26</v>
      </c>
      <c r="H743" s="61" t="str">
        <f>_xlfn.XLOOKUP(B743,'[1]Nur des jours'!$B:$B,'[1]Nur des jours'!$H:$H,"")</f>
        <v>Huawei</v>
      </c>
      <c r="I743" s="54">
        <v>0</v>
      </c>
      <c r="J743" s="54">
        <v>0</v>
      </c>
      <c r="K743" s="54">
        <v>0</v>
      </c>
      <c r="L743" s="55">
        <v>0</v>
      </c>
      <c r="M743" s="56" t="s">
        <v>5375</v>
      </c>
      <c r="N743" s="57"/>
      <c r="O743" s="16" t="str" cm="1">
        <f t="array" ref="O743">IFERROR(_xlfn.IFS(
Q743="MPR ISSUE","PDH",
Q743="BSS Hardware Issue","BSS",
Q743="Sites strategiques, MLL, Pylone, etc.","ENVTECH",
Q743="AKTIVCO DEFAUT GE &amp; POWER Cabinet","AKTIVCO",
Q743="AKTIVCO Coupure ENEO &amp; Baisse de tension","AKTIVCO GRID ONLY",
Q743="Coupure ENEO &amp; Baisse de tension","IHS GRID ONLY",
Q743="Defaut GE &amp; POWER Cabinet","IHS",
Q743="Sharing","Partners",
Q743="SIte strategiques &amp; DataCenter","SST &amp; DC",
Q743="Exclu","Exclu",
Q743="SAT","SAT",
Q743="SPARE-ISSUE","SPARE-ISSUE",
Q743="Fiber CAmtel","TRANS_FO_CAMTEL",
Q743="Fiber AOF","Fiber AOF",
Q743="Projet OCM (HUAWEI)","TRAVAUX-HUAWEI",
Q743="Projet OCM (NOKIA)","TRAVAUX-NOKIA",
Q743="ACCESS-ISSUE","ACCESS-ISSUE",
Q743="Projet OCM (ZTE, NOKIA, autres projets)","TRAVAUX OCM",
Q743="No root CAuse","No root cause",
Q743="ODU HS","PDH",
Q743="IP &amp; VLAN","PDH",
Q743="Warehouse HUAWEI","SPARE-ISSUE",
Q743="SPARE-HS","SPARE-ISSUE",
Q743="Power Telco","BSS"
),"")</f>
        <v>No root cause</v>
      </c>
      <c r="P743" s="22" t="str" cm="1">
        <f t="array" ref="P743">IFERROR(_xlfn.IFS(
Q743="MPR ISSUE","TX ISSUE",
Q743="BSS Hardware Issue","RAN ISSUE",
Q743="Sites strategiques, MLL, Pylone, etc.","ENVTECH",
Q743="AKTIVCO DEFAUT GE &amp; POWER Cabinet","POWER ISSUE",
Q743="AKTIVCO Coupure ENEO &amp; Baisse de tension","POWER ISSUE",
Q743="Coupure ENEO &amp; Baisse de tension","POWER ISSUE",
Q743="Defaut GE &amp; POWER Cabinet","POWER ISSUE",
Q743="Sharing","POWER ISSUE",
Q743="SIte strategiques &amp; DataCenter","POWER ISSUE",
Q743="Exclu","Exclu",
Q743="SAT","TX ISSUE",
Q743="SPARE-ISSUE","SPARE-ISSUE",
Q743="Fiber CAmtel","TX ISSUE",
Q743="Fiber AOF","TX ISSUE",
Q743="Projet OCM (HUAWEI)","TRAVAUX-HUAWEI",
Q743="Projet OCM (NOKIA)","TRAVAUX -NOKIA",
Q743="ACCESS-ISSUE","ACCESS-ISSUE",
Q743="Projet OCM (ZTE, NOKIA, autres projets)","TRAVAUX OCM",
Q743="No root CAuse","No root cause",
Q743="ODU HS","TX ISSUE",
Q743="IP &amp; VLAN","TX ISSUE",
Q743="Warehouse HUAWEI","SPARE-ISSUE",
Q743="SPARE-HS","SPARE-ISSUE",
Q743="Power Telco","RAN ISSUE"
),"")</f>
        <v>No root cause</v>
      </c>
      <c r="Q743" s="50" t="s">
        <v>5878</v>
      </c>
      <c r="R743" s="23" t="str" cm="1">
        <f t="array" ref="R743">IFERROR(_xlfn.IFS(
Q743="MPR ISSUE","ACTIVE",
Q743="BSS Hardware Issue","ACTIVE",
Q743="Sites strategiques, MLL, Pylone, etc.","PASSIVE",
Q743="AKTIVCO DEFAUT GE &amp; POWER Cabinet","PASSIVE",
Q743="AKTIVCO Coupure ENEO &amp; Baisse de tension","PASSIVE",
Q743="Coupure ENEO &amp; Baisse de tension","PASSIVE",
Q743="Defaut GE &amp; POWER Cabinet","PASSIVE",
Q743="Sharing","PASSIVE",
Q743="SIte strategiques &amp; DataCenter","PASSIVE",
Q743="Exclu","Exclu",
Q743="SAT","ACTIVE",
Q743="SPARE-ISSUE","SPARE-ISSUE",
Q743="Fiber CAmtel","ACTIVE",
Q743="Fiber AOF","ACTIVE",
Q743="Projet OCM (HUAWEI)","PLANNED WORKS",
Q743="Projet OCM (NOKIA)","PLANNED WORKS",
Q743="ACCESS-ISSUE","ACCESS-ISSUE",
Q743="Projet OCM (ZTE, NOKIA, autres projets)","PLANNED WORKS",
Q743="No root CAuse","No root cause",
Q743="ODU HS","ACTIVE",
Q743="IP &amp; VLAN","ACTIVE",
Q743="Warehouse HUAWEI","SPARE-ISSUE",
Q743="SPARE-HS","SPARE-ISSUE",
Q743="Power Telco","ACTIVE"
),"")</f>
        <v>No root cause</v>
      </c>
      <c r="S743" s="58" t="s">
        <v>17</v>
      </c>
      <c r="T743" s="7" t="s">
        <v>17</v>
      </c>
      <c r="U743" s="7" t="s">
        <v>17</v>
      </c>
      <c r="V743" s="59" t="s">
        <v>17</v>
      </c>
      <c r="W743" s="59" t="s">
        <v>17</v>
      </c>
      <c r="X743" s="59" t="s">
        <v>17</v>
      </c>
      <c r="Y743" s="59" t="s">
        <v>17</v>
      </c>
      <c r="Z743" s="59" t="s">
        <v>17</v>
      </c>
      <c r="AA743" s="59" t="s">
        <v>17</v>
      </c>
      <c r="AB743" s="59" t="s">
        <v>17</v>
      </c>
      <c r="AC743" s="59" t="s">
        <v>17</v>
      </c>
      <c r="AD743" s="59" t="s">
        <v>17</v>
      </c>
      <c r="AE743" s="59" t="s">
        <v>17</v>
      </c>
      <c r="AF743" s="15"/>
      <c r="AG743" s="15"/>
      <c r="AH743" s="15"/>
      <c r="AI743" s="15"/>
    </row>
    <row r="744" spans="1:35" s="14" customFormat="1" x14ac:dyDescent="0.35">
      <c r="A744" s="1" t="s">
        <v>2899</v>
      </c>
      <c r="B744" s="1" t="s">
        <v>2900</v>
      </c>
      <c r="C744" s="3"/>
      <c r="D744" s="1" t="s">
        <v>23</v>
      </c>
      <c r="E744" s="1" t="s">
        <v>38</v>
      </c>
      <c r="F744" s="3" t="s">
        <v>25</v>
      </c>
      <c r="G744" s="1" t="s">
        <v>26</v>
      </c>
      <c r="H744" s="61" t="str">
        <f>_xlfn.XLOOKUP(B744,'[1]Nur des jours'!$B:$B,'[1]Nur des jours'!$H:$H,"")</f>
        <v>Huawei</v>
      </c>
      <c r="I744" s="54">
        <v>0</v>
      </c>
      <c r="J744" s="54">
        <v>0</v>
      </c>
      <c r="K744" s="54">
        <v>0</v>
      </c>
      <c r="L744" s="55">
        <v>0</v>
      </c>
      <c r="M744" s="56" t="s">
        <v>5375</v>
      </c>
      <c r="N744" s="57"/>
      <c r="O744" s="16" t="str" cm="1">
        <f t="array" ref="O744">IFERROR(_xlfn.IFS(
Q744="MPR ISSUE","PDH",
Q744="BSS Hardware Issue","BSS",
Q744="Sites strategiques, MLL, Pylone, etc.","ENVTECH",
Q744="AKTIVCO DEFAUT GE &amp; POWER Cabinet","AKTIVCO",
Q744="AKTIVCO Coupure ENEO &amp; Baisse de tension","AKTIVCO GRID ONLY",
Q744="Coupure ENEO &amp; Baisse de tension","IHS GRID ONLY",
Q744="Defaut GE &amp; POWER Cabinet","IHS",
Q744="Sharing","Partners",
Q744="SIte strategiques &amp; DataCenter","SST &amp; DC",
Q744="Exclu","Exclu",
Q744="SAT","SAT",
Q744="SPARE-ISSUE","SPARE-ISSUE",
Q744="Fiber CAmtel","TRANS_FO_CAMTEL",
Q744="Fiber AOF","Fiber AOF",
Q744="Projet OCM (HUAWEI)","TRAVAUX-HUAWEI",
Q744="Projet OCM (NOKIA)","TRAVAUX-NOKIA",
Q744="ACCESS-ISSUE","ACCESS-ISSUE",
Q744="Projet OCM (ZTE, NOKIA, autres projets)","TRAVAUX OCM",
Q744="No root CAuse","No root cause",
Q744="ODU HS","PDH",
Q744="IP &amp; VLAN","PDH",
Q744="Warehouse HUAWEI","SPARE-ISSUE",
Q744="SPARE-HS","SPARE-ISSUE",
Q744="Power Telco","BSS"
),"")</f>
        <v>No root cause</v>
      </c>
      <c r="P744" s="22" t="str" cm="1">
        <f t="array" ref="P744">IFERROR(_xlfn.IFS(
Q744="MPR ISSUE","TX ISSUE",
Q744="BSS Hardware Issue","RAN ISSUE",
Q744="Sites strategiques, MLL, Pylone, etc.","ENVTECH",
Q744="AKTIVCO DEFAUT GE &amp; POWER Cabinet","POWER ISSUE",
Q744="AKTIVCO Coupure ENEO &amp; Baisse de tension","POWER ISSUE",
Q744="Coupure ENEO &amp; Baisse de tension","POWER ISSUE",
Q744="Defaut GE &amp; POWER Cabinet","POWER ISSUE",
Q744="Sharing","POWER ISSUE",
Q744="SIte strategiques &amp; DataCenter","POWER ISSUE",
Q744="Exclu","Exclu",
Q744="SAT","TX ISSUE",
Q744="SPARE-ISSUE","SPARE-ISSUE",
Q744="Fiber CAmtel","TX ISSUE",
Q744="Fiber AOF","TX ISSUE",
Q744="Projet OCM (HUAWEI)","TRAVAUX-HUAWEI",
Q744="Projet OCM (NOKIA)","TRAVAUX -NOKIA",
Q744="ACCESS-ISSUE","ACCESS-ISSUE",
Q744="Projet OCM (ZTE, NOKIA, autres projets)","TRAVAUX OCM",
Q744="No root CAuse","No root cause",
Q744="ODU HS","TX ISSUE",
Q744="IP &amp; VLAN","TX ISSUE",
Q744="Warehouse HUAWEI","SPARE-ISSUE",
Q744="SPARE-HS","SPARE-ISSUE",
Q744="Power Telco","RAN ISSUE"
),"")</f>
        <v>No root cause</v>
      </c>
      <c r="Q744" s="50" t="s">
        <v>5878</v>
      </c>
      <c r="R744" s="23" t="str" cm="1">
        <f t="array" ref="R744">IFERROR(_xlfn.IFS(
Q744="MPR ISSUE","ACTIVE",
Q744="BSS Hardware Issue","ACTIVE",
Q744="Sites strategiques, MLL, Pylone, etc.","PASSIVE",
Q744="AKTIVCO DEFAUT GE &amp; POWER Cabinet","PASSIVE",
Q744="AKTIVCO Coupure ENEO &amp; Baisse de tension","PASSIVE",
Q744="Coupure ENEO &amp; Baisse de tension","PASSIVE",
Q744="Defaut GE &amp; POWER Cabinet","PASSIVE",
Q744="Sharing","PASSIVE",
Q744="SIte strategiques &amp; DataCenter","PASSIVE",
Q744="Exclu","Exclu",
Q744="SAT","ACTIVE",
Q744="SPARE-ISSUE","SPARE-ISSUE",
Q744="Fiber CAmtel","ACTIVE",
Q744="Fiber AOF","ACTIVE",
Q744="Projet OCM (HUAWEI)","PLANNED WORKS",
Q744="Projet OCM (NOKIA)","PLANNED WORKS",
Q744="ACCESS-ISSUE","ACCESS-ISSUE",
Q744="Projet OCM (ZTE, NOKIA, autres projets)","PLANNED WORKS",
Q744="No root CAuse","No root cause",
Q744="ODU HS","ACTIVE",
Q744="IP &amp; VLAN","ACTIVE",
Q744="Warehouse HUAWEI","SPARE-ISSUE",
Q744="SPARE-HS","SPARE-ISSUE",
Q744="Power Telco","ACTIVE"
),"")</f>
        <v>No root cause</v>
      </c>
      <c r="S744" s="58" t="s">
        <v>17</v>
      </c>
      <c r="T744" s="7" t="s">
        <v>17</v>
      </c>
      <c r="U744" s="7" t="s">
        <v>17</v>
      </c>
      <c r="V744" s="59" t="s">
        <v>17</v>
      </c>
      <c r="W744" s="59" t="s">
        <v>17</v>
      </c>
      <c r="X744" s="59" t="s">
        <v>17</v>
      </c>
      <c r="Y744" s="59" t="s">
        <v>17</v>
      </c>
      <c r="Z744" s="59" t="s">
        <v>17</v>
      </c>
      <c r="AA744" s="59" t="s">
        <v>17</v>
      </c>
      <c r="AB744" s="59" t="s">
        <v>17</v>
      </c>
      <c r="AC744" s="59" t="s">
        <v>17</v>
      </c>
      <c r="AD744" s="59" t="s">
        <v>17</v>
      </c>
      <c r="AE744" s="59" t="s">
        <v>17</v>
      </c>
      <c r="AF744" s="15"/>
      <c r="AG744" s="15"/>
      <c r="AH744" s="15"/>
      <c r="AI744" s="15"/>
    </row>
    <row r="745" spans="1:35" s="14" customFormat="1" x14ac:dyDescent="0.35">
      <c r="A745" s="1" t="s">
        <v>2893</v>
      </c>
      <c r="B745" s="1" t="s">
        <v>2894</v>
      </c>
      <c r="C745" s="3"/>
      <c r="D745" s="1" t="s">
        <v>12</v>
      </c>
      <c r="E745" s="1" t="s">
        <v>13</v>
      </c>
      <c r="F745" s="3" t="s">
        <v>25</v>
      </c>
      <c r="G745" s="1" t="s">
        <v>26</v>
      </c>
      <c r="H745" s="61" t="str">
        <f>_xlfn.XLOOKUP(B745,'[1]Nur des jours'!$B:$B,'[1]Nur des jours'!$H:$H,"")</f>
        <v>Huawei</v>
      </c>
      <c r="I745" s="54">
        <v>0</v>
      </c>
      <c r="J745" s="54">
        <v>0</v>
      </c>
      <c r="K745" s="54">
        <v>0</v>
      </c>
      <c r="L745" s="55">
        <v>0</v>
      </c>
      <c r="M745" s="56" t="s">
        <v>5375</v>
      </c>
      <c r="N745" s="57"/>
      <c r="O745" s="16" t="str" cm="1">
        <f t="array" ref="O745">IFERROR(_xlfn.IFS(
Q745="MPR ISSUE","PDH",
Q745="BSS Hardware Issue","BSS",
Q745="Sites strategiques, MLL, Pylone, etc.","ENVTECH",
Q745="AKTIVCO DEFAUT GE &amp; POWER Cabinet","AKTIVCO",
Q745="AKTIVCO Coupure ENEO &amp; Baisse de tension","AKTIVCO GRID ONLY",
Q745="Coupure ENEO &amp; Baisse de tension","IHS GRID ONLY",
Q745="Defaut GE &amp; POWER Cabinet","IHS",
Q745="Sharing","Partners",
Q745="SIte strategiques &amp; DataCenter","SST &amp; DC",
Q745="Exclu","Exclu",
Q745="SAT","SAT",
Q745="SPARE-ISSUE","SPARE-ISSUE",
Q745="Fiber CAmtel","TRANS_FO_CAMTEL",
Q745="Fiber AOF","Fiber AOF",
Q745="Projet OCM (HUAWEI)","TRAVAUX-HUAWEI",
Q745="Projet OCM (NOKIA)","TRAVAUX-NOKIA",
Q745="ACCESS-ISSUE","ACCESS-ISSUE",
Q745="Projet OCM (ZTE, NOKIA, autres projets)","TRAVAUX OCM",
Q745="No root CAuse","No root cause",
Q745="ODU HS","PDH",
Q745="IP &amp; VLAN","PDH",
Q745="Warehouse HUAWEI","SPARE-ISSUE",
Q745="SPARE-HS","SPARE-ISSUE",
Q745="Power Telco","BSS"
),"")</f>
        <v>No root cause</v>
      </c>
      <c r="P745" s="22" t="str" cm="1">
        <f t="array" ref="P745">IFERROR(_xlfn.IFS(
Q745="MPR ISSUE","TX ISSUE",
Q745="BSS Hardware Issue","RAN ISSUE",
Q745="Sites strategiques, MLL, Pylone, etc.","ENVTECH",
Q745="AKTIVCO DEFAUT GE &amp; POWER Cabinet","POWER ISSUE",
Q745="AKTIVCO Coupure ENEO &amp; Baisse de tension","POWER ISSUE",
Q745="Coupure ENEO &amp; Baisse de tension","POWER ISSUE",
Q745="Defaut GE &amp; POWER Cabinet","POWER ISSUE",
Q745="Sharing","POWER ISSUE",
Q745="SIte strategiques &amp; DataCenter","POWER ISSUE",
Q745="Exclu","Exclu",
Q745="SAT","TX ISSUE",
Q745="SPARE-ISSUE","SPARE-ISSUE",
Q745="Fiber CAmtel","TX ISSUE",
Q745="Fiber AOF","TX ISSUE",
Q745="Projet OCM (HUAWEI)","TRAVAUX-HUAWEI",
Q745="Projet OCM (NOKIA)","TRAVAUX -NOKIA",
Q745="ACCESS-ISSUE","ACCESS-ISSUE",
Q745="Projet OCM (ZTE, NOKIA, autres projets)","TRAVAUX OCM",
Q745="No root CAuse","No root cause",
Q745="ODU HS","TX ISSUE",
Q745="IP &amp; VLAN","TX ISSUE",
Q745="Warehouse HUAWEI","SPARE-ISSUE",
Q745="SPARE-HS","SPARE-ISSUE",
Q745="Power Telco","RAN ISSUE"
),"")</f>
        <v>No root cause</v>
      </c>
      <c r="Q745" s="50" t="s">
        <v>5878</v>
      </c>
      <c r="R745" s="23" t="str" cm="1">
        <f t="array" ref="R745">IFERROR(_xlfn.IFS(
Q745="MPR ISSUE","ACTIVE",
Q745="BSS Hardware Issue","ACTIVE",
Q745="Sites strategiques, MLL, Pylone, etc.","PASSIVE",
Q745="AKTIVCO DEFAUT GE &amp; POWER Cabinet","PASSIVE",
Q745="AKTIVCO Coupure ENEO &amp; Baisse de tension","PASSIVE",
Q745="Coupure ENEO &amp; Baisse de tension","PASSIVE",
Q745="Defaut GE &amp; POWER Cabinet","PASSIVE",
Q745="Sharing","PASSIVE",
Q745="SIte strategiques &amp; DataCenter","PASSIVE",
Q745="Exclu","Exclu",
Q745="SAT","ACTIVE",
Q745="SPARE-ISSUE","SPARE-ISSUE",
Q745="Fiber CAmtel","ACTIVE",
Q745="Fiber AOF","ACTIVE",
Q745="Projet OCM (HUAWEI)","PLANNED WORKS",
Q745="Projet OCM (NOKIA)","PLANNED WORKS",
Q745="ACCESS-ISSUE","ACCESS-ISSUE",
Q745="Projet OCM (ZTE, NOKIA, autres projets)","PLANNED WORKS",
Q745="No root CAuse","No root cause",
Q745="ODU HS","ACTIVE",
Q745="IP &amp; VLAN","ACTIVE",
Q745="Warehouse HUAWEI","SPARE-ISSUE",
Q745="SPARE-HS","SPARE-ISSUE",
Q745="Power Telco","ACTIVE"
),"")</f>
        <v>No root cause</v>
      </c>
      <c r="S745" s="58" t="s">
        <v>17</v>
      </c>
      <c r="T745" s="7" t="s">
        <v>17</v>
      </c>
      <c r="U745" s="7" t="s">
        <v>17</v>
      </c>
      <c r="V745" s="59" t="s">
        <v>17</v>
      </c>
      <c r="W745" s="59" t="s">
        <v>17</v>
      </c>
      <c r="X745" s="59" t="s">
        <v>17</v>
      </c>
      <c r="Y745" s="59" t="s">
        <v>17</v>
      </c>
      <c r="Z745" s="59" t="s">
        <v>17</v>
      </c>
      <c r="AA745" s="59" t="s">
        <v>17</v>
      </c>
      <c r="AB745" s="59" t="s">
        <v>17</v>
      </c>
      <c r="AC745" s="59" t="s">
        <v>17</v>
      </c>
      <c r="AD745" s="59" t="s">
        <v>17</v>
      </c>
      <c r="AE745" s="59" t="s">
        <v>17</v>
      </c>
      <c r="AF745" s="15"/>
      <c r="AG745" s="15"/>
      <c r="AH745" s="15"/>
      <c r="AI745" s="15"/>
    </row>
    <row r="746" spans="1:35" s="14" customFormat="1" x14ac:dyDescent="0.35">
      <c r="A746" s="1" t="s">
        <v>956</v>
      </c>
      <c r="B746" s="1" t="s">
        <v>957</v>
      </c>
      <c r="C746" s="3"/>
      <c r="D746" s="1" t="s">
        <v>23</v>
      </c>
      <c r="E746" s="1" t="s">
        <v>32</v>
      </c>
      <c r="F746" s="3" t="s">
        <v>39</v>
      </c>
      <c r="G746" s="1" t="s">
        <v>40</v>
      </c>
      <c r="H746" s="53" t="str">
        <f>_xlfn.XLOOKUP(B746,'[1]Nur des jours'!$B:$B,'[1]Nur des jours'!$H:$H,"")</f>
        <v>ZTE</v>
      </c>
      <c r="I746" s="54">
        <v>0</v>
      </c>
      <c r="J746" s="54">
        <v>0</v>
      </c>
      <c r="K746" s="54">
        <v>0</v>
      </c>
      <c r="L746" s="55">
        <v>0</v>
      </c>
      <c r="M746" s="56" t="s">
        <v>5375</v>
      </c>
      <c r="N746" s="57"/>
      <c r="O746" s="16" t="str" cm="1">
        <f t="array" ref="O746">IFERROR(_xlfn.IFS(
Q746="MPR ISSUE","PDH",
Q746="BSS Hardware Issue","BSS",
Q746="Sites strategiques, MLL, Pylone, etc.","ENVTECH",
Q746="AKTIVCO DEFAUT GE &amp; POWER Cabinet","AKTIVCO",
Q746="AKTIVCO Coupure ENEO &amp; Baisse de tension","AKTIVCO GRID ONLY",
Q746="Coupure ENEO &amp; Baisse de tension","IHS GRID ONLY",
Q746="Defaut GE &amp; POWER Cabinet","IHS",
Q746="Sharing","Partners",
Q746="SIte strategiques &amp; DataCenter","SST &amp; DC",
Q746="Exclu","Exclu",
Q746="SAT","SAT",
Q746="SPARE-ISSUE","SPARE-ISSUE",
Q746="Fiber CAmtel","TRANS_FO_CAMTEL",
Q746="Fiber AOF","Fiber AOF",
Q746="Projet OCM (HUAWEI)","TRAVAUX-HUAWEI",
Q746="Projet OCM (NOKIA)","TRAVAUX-NOKIA",
Q746="ACCESS-ISSUE","ACCESS-ISSUE",
Q746="Projet OCM (ZTE, NOKIA, autres projets)","TRAVAUX OCM",
Q746="No root CAuse","No root cause",
Q746="ODU HS","PDH",
Q746="IP &amp; VLAN","PDH",
Q746="Warehouse HUAWEI","SPARE-ISSUE",
Q746="SPARE-HS","SPARE-ISSUE",
Q746="Power Telco","BSS"
),"")</f>
        <v>No root cause</v>
      </c>
      <c r="P746" s="22" t="str" cm="1">
        <f t="array" ref="P746">IFERROR(_xlfn.IFS(
Q746="MPR ISSUE","TX ISSUE",
Q746="BSS Hardware Issue","RAN ISSUE",
Q746="Sites strategiques, MLL, Pylone, etc.","ENVTECH",
Q746="AKTIVCO DEFAUT GE &amp; POWER Cabinet","POWER ISSUE",
Q746="AKTIVCO Coupure ENEO &amp; Baisse de tension","POWER ISSUE",
Q746="Coupure ENEO &amp; Baisse de tension","POWER ISSUE",
Q746="Defaut GE &amp; POWER Cabinet","POWER ISSUE",
Q746="Sharing","POWER ISSUE",
Q746="SIte strategiques &amp; DataCenter","POWER ISSUE",
Q746="Exclu","Exclu",
Q746="SAT","TX ISSUE",
Q746="SPARE-ISSUE","SPARE-ISSUE",
Q746="Fiber CAmtel","TX ISSUE",
Q746="Fiber AOF","TX ISSUE",
Q746="Projet OCM (HUAWEI)","TRAVAUX-HUAWEI",
Q746="Projet OCM (NOKIA)","TRAVAUX -NOKIA",
Q746="ACCESS-ISSUE","ACCESS-ISSUE",
Q746="Projet OCM (ZTE, NOKIA, autres projets)","TRAVAUX OCM",
Q746="No root CAuse","No root cause",
Q746="ODU HS","TX ISSUE",
Q746="IP &amp; VLAN","TX ISSUE",
Q746="Warehouse HUAWEI","SPARE-ISSUE",
Q746="SPARE-HS","SPARE-ISSUE",
Q746="Power Telco","RAN ISSUE"
),"")</f>
        <v>No root cause</v>
      </c>
      <c r="Q746" s="50" t="s">
        <v>5878</v>
      </c>
      <c r="R746" s="23" t="str" cm="1">
        <f t="array" ref="R746">IFERROR(_xlfn.IFS(
Q746="MPR ISSUE","ACTIVE",
Q746="BSS Hardware Issue","ACTIVE",
Q746="Sites strategiques, MLL, Pylone, etc.","PASSIVE",
Q746="AKTIVCO DEFAUT GE &amp; POWER Cabinet","PASSIVE",
Q746="AKTIVCO Coupure ENEO &amp; Baisse de tension","PASSIVE",
Q746="Coupure ENEO &amp; Baisse de tension","PASSIVE",
Q746="Defaut GE &amp; POWER Cabinet","PASSIVE",
Q746="Sharing","PASSIVE",
Q746="SIte strategiques &amp; DataCenter","PASSIVE",
Q746="Exclu","Exclu",
Q746="SAT","ACTIVE",
Q746="SPARE-ISSUE","SPARE-ISSUE",
Q746="Fiber CAmtel","ACTIVE",
Q746="Fiber AOF","ACTIVE",
Q746="Projet OCM (HUAWEI)","PLANNED WORKS",
Q746="Projet OCM (NOKIA)","PLANNED WORKS",
Q746="ACCESS-ISSUE","ACCESS-ISSUE",
Q746="Projet OCM (ZTE, NOKIA, autres projets)","PLANNED WORKS",
Q746="No root CAuse","No root cause",
Q746="ODU HS","ACTIVE",
Q746="IP &amp; VLAN","ACTIVE",
Q746="Warehouse HUAWEI","SPARE-ISSUE",
Q746="SPARE-HS","SPARE-ISSUE",
Q746="Power Telco","ACTIVE"
),"")</f>
        <v>No root cause</v>
      </c>
      <c r="S746" s="58" t="s">
        <v>17</v>
      </c>
      <c r="T746" s="7" t="s">
        <v>17</v>
      </c>
      <c r="U746" s="7" t="s">
        <v>17</v>
      </c>
      <c r="V746" s="59" t="s">
        <v>17</v>
      </c>
      <c r="W746" s="59" t="s">
        <v>17</v>
      </c>
      <c r="X746" s="59" t="s">
        <v>17</v>
      </c>
      <c r="Y746" s="59" t="s">
        <v>17</v>
      </c>
      <c r="Z746" s="59" t="s">
        <v>17</v>
      </c>
      <c r="AA746" s="59" t="s">
        <v>17</v>
      </c>
      <c r="AB746" s="59" t="s">
        <v>17</v>
      </c>
      <c r="AC746" s="59" t="s">
        <v>17</v>
      </c>
      <c r="AD746" s="59" t="s">
        <v>17</v>
      </c>
      <c r="AE746" s="59" t="s">
        <v>17</v>
      </c>
      <c r="AF746" s="15"/>
      <c r="AG746" s="15"/>
      <c r="AH746" s="15"/>
      <c r="AI746" s="15"/>
    </row>
    <row r="747" spans="1:35" s="14" customFormat="1" x14ac:dyDescent="0.35">
      <c r="A747" s="1" t="s">
        <v>5029</v>
      </c>
      <c r="B747" s="1" t="s">
        <v>5030</v>
      </c>
      <c r="C747" s="3"/>
      <c r="D747" s="1" t="s">
        <v>12</v>
      </c>
      <c r="E747" s="1" t="s">
        <v>13</v>
      </c>
      <c r="F747" s="3" t="s">
        <v>33</v>
      </c>
      <c r="G747" s="1" t="s">
        <v>34</v>
      </c>
      <c r="H747" s="53" t="str">
        <f>_xlfn.XLOOKUP(B747,'[1]Nur des jours'!$B:$B,'[1]Nur des jours'!$H:$H,"")</f>
        <v>ZTE</v>
      </c>
      <c r="I747" s="54">
        <v>0</v>
      </c>
      <c r="J747" s="54">
        <v>0</v>
      </c>
      <c r="K747" s="54">
        <v>0</v>
      </c>
      <c r="L747" s="55">
        <v>0</v>
      </c>
      <c r="M747" s="56" t="s">
        <v>5375</v>
      </c>
      <c r="N747" s="57"/>
      <c r="O747" s="16" t="str" cm="1">
        <f t="array" ref="O747">IFERROR(_xlfn.IFS(
Q747="MPR ISSUE","PDH",
Q747="BSS Hardware Issue","BSS",
Q747="Sites strategiques, MLL, Pylone, etc.","ENVTECH",
Q747="AKTIVCO DEFAUT GE &amp; POWER Cabinet","AKTIVCO",
Q747="AKTIVCO Coupure ENEO &amp; Baisse de tension","AKTIVCO GRID ONLY",
Q747="Coupure ENEO &amp; Baisse de tension","IHS GRID ONLY",
Q747="Defaut GE &amp; POWER Cabinet","IHS",
Q747="Sharing","Partners",
Q747="SIte strategiques &amp; DataCenter","SST &amp; DC",
Q747="Exclu","Exclu",
Q747="SAT","SAT",
Q747="SPARE-ISSUE","SPARE-ISSUE",
Q747="Fiber CAmtel","TRANS_FO_CAMTEL",
Q747="Fiber AOF","Fiber AOF",
Q747="Projet OCM (HUAWEI)","TRAVAUX-HUAWEI",
Q747="Projet OCM (NOKIA)","TRAVAUX-NOKIA",
Q747="ACCESS-ISSUE","ACCESS-ISSUE",
Q747="Projet OCM (ZTE, NOKIA, autres projets)","TRAVAUX OCM",
Q747="No root CAuse","No root cause",
Q747="ODU HS","PDH",
Q747="IP &amp; VLAN","PDH",
Q747="Warehouse HUAWEI","SPARE-ISSUE",
Q747="SPARE-HS","SPARE-ISSUE",
Q747="Power Telco","BSS"
),"")</f>
        <v>No root cause</v>
      </c>
      <c r="P747" s="22" t="str" cm="1">
        <f t="array" ref="P747">IFERROR(_xlfn.IFS(
Q747="MPR ISSUE","TX ISSUE",
Q747="BSS Hardware Issue","RAN ISSUE",
Q747="Sites strategiques, MLL, Pylone, etc.","ENVTECH",
Q747="AKTIVCO DEFAUT GE &amp; POWER Cabinet","POWER ISSUE",
Q747="AKTIVCO Coupure ENEO &amp; Baisse de tension","POWER ISSUE",
Q747="Coupure ENEO &amp; Baisse de tension","POWER ISSUE",
Q747="Defaut GE &amp; POWER Cabinet","POWER ISSUE",
Q747="Sharing","POWER ISSUE",
Q747="SIte strategiques &amp; DataCenter","POWER ISSUE",
Q747="Exclu","Exclu",
Q747="SAT","TX ISSUE",
Q747="SPARE-ISSUE","SPARE-ISSUE",
Q747="Fiber CAmtel","TX ISSUE",
Q747="Fiber AOF","TX ISSUE",
Q747="Projet OCM (HUAWEI)","TRAVAUX-HUAWEI",
Q747="Projet OCM (NOKIA)","TRAVAUX -NOKIA",
Q747="ACCESS-ISSUE","ACCESS-ISSUE",
Q747="Projet OCM (ZTE, NOKIA, autres projets)","TRAVAUX OCM",
Q747="No root CAuse","No root cause",
Q747="ODU HS","TX ISSUE",
Q747="IP &amp; VLAN","TX ISSUE",
Q747="Warehouse HUAWEI","SPARE-ISSUE",
Q747="SPARE-HS","SPARE-ISSUE",
Q747="Power Telco","RAN ISSUE"
),"")</f>
        <v>No root cause</v>
      </c>
      <c r="Q747" s="50" t="s">
        <v>5878</v>
      </c>
      <c r="R747" s="23" t="str" cm="1">
        <f t="array" ref="R747">IFERROR(_xlfn.IFS(
Q747="MPR ISSUE","ACTIVE",
Q747="BSS Hardware Issue","ACTIVE",
Q747="Sites strategiques, MLL, Pylone, etc.","PASSIVE",
Q747="AKTIVCO DEFAUT GE &amp; POWER Cabinet","PASSIVE",
Q747="AKTIVCO Coupure ENEO &amp; Baisse de tension","PASSIVE",
Q747="Coupure ENEO &amp; Baisse de tension","PASSIVE",
Q747="Defaut GE &amp; POWER Cabinet","PASSIVE",
Q747="Sharing","PASSIVE",
Q747="SIte strategiques &amp; DataCenter","PASSIVE",
Q747="Exclu","Exclu",
Q747="SAT","ACTIVE",
Q747="SPARE-ISSUE","SPARE-ISSUE",
Q747="Fiber CAmtel","ACTIVE",
Q747="Fiber AOF","ACTIVE",
Q747="Projet OCM (HUAWEI)","PLANNED WORKS",
Q747="Projet OCM (NOKIA)","PLANNED WORKS",
Q747="ACCESS-ISSUE","ACCESS-ISSUE",
Q747="Projet OCM (ZTE, NOKIA, autres projets)","PLANNED WORKS",
Q747="No root CAuse","No root cause",
Q747="ODU HS","ACTIVE",
Q747="IP &amp; VLAN","ACTIVE",
Q747="Warehouse HUAWEI","SPARE-ISSUE",
Q747="SPARE-HS","SPARE-ISSUE",
Q747="Power Telco","ACTIVE"
),"")</f>
        <v>No root cause</v>
      </c>
      <c r="S747" s="58" t="s">
        <v>17</v>
      </c>
      <c r="T747" s="7" t="s">
        <v>17</v>
      </c>
      <c r="U747" s="7" t="s">
        <v>17</v>
      </c>
      <c r="V747" s="59" t="s">
        <v>17</v>
      </c>
      <c r="W747" s="59" t="s">
        <v>17</v>
      </c>
      <c r="X747" s="59" t="s">
        <v>17</v>
      </c>
      <c r="Y747" s="59" t="s">
        <v>17</v>
      </c>
      <c r="Z747" s="59" t="s">
        <v>17</v>
      </c>
      <c r="AA747" s="59" t="s">
        <v>17</v>
      </c>
      <c r="AB747" s="59" t="s">
        <v>17</v>
      </c>
      <c r="AC747" s="59" t="s">
        <v>17</v>
      </c>
      <c r="AD747" s="59" t="s">
        <v>17</v>
      </c>
      <c r="AE747" s="59" t="s">
        <v>17</v>
      </c>
      <c r="AF747" s="15"/>
      <c r="AG747" s="15"/>
      <c r="AH747" s="15"/>
      <c r="AI747" s="15"/>
    </row>
    <row r="748" spans="1:35" s="14" customFormat="1" x14ac:dyDescent="0.35">
      <c r="A748" s="3" t="s">
        <v>2635</v>
      </c>
      <c r="B748" s="3" t="s">
        <v>2636</v>
      </c>
      <c r="C748" s="3"/>
      <c r="D748" s="3" t="s">
        <v>359</v>
      </c>
      <c r="E748" s="3" t="s">
        <v>5510</v>
      </c>
      <c r="F748" s="3" t="s">
        <v>39</v>
      </c>
      <c r="G748" s="3" t="s">
        <v>117</v>
      </c>
      <c r="H748" s="53" t="str">
        <f>_xlfn.XLOOKUP(B748,'[1]Nur des jours'!$B:$B,'[1]Nur des jours'!$H:$H,"")</f>
        <v>ZTE</v>
      </c>
      <c r="I748" s="54">
        <v>0</v>
      </c>
      <c r="J748" s="54">
        <v>0</v>
      </c>
      <c r="K748" s="54">
        <v>0</v>
      </c>
      <c r="L748" s="55">
        <v>0</v>
      </c>
      <c r="M748" s="56" t="s">
        <v>5375</v>
      </c>
      <c r="N748" s="57"/>
      <c r="O748" s="16" t="str" cm="1">
        <f t="array" ref="O748">IFERROR(_xlfn.IFS(
Q748="MPR ISSUE","PDH",
Q748="BSS Hardware Issue","BSS",
Q748="Sites strategiques, MLL, Pylone, etc.","ENVTECH",
Q748="AKTIVCO DEFAUT GE &amp; POWER Cabinet","AKTIVCO",
Q748="AKTIVCO Coupure ENEO &amp; Baisse de tension","AKTIVCO GRID ONLY",
Q748="Coupure ENEO &amp; Baisse de tension","IHS GRID ONLY",
Q748="Defaut GE &amp; POWER Cabinet","IHS",
Q748="Sharing","Partners",
Q748="SIte strategiques &amp; DataCenter","SST &amp; DC",
Q748="Exclu","Exclu",
Q748="SAT","SAT",
Q748="SPARE-ISSUE","SPARE-ISSUE",
Q748="Fiber CAmtel","TRANS_FO_CAMTEL",
Q748="Fiber AOF","Fiber AOF",
Q748="Projet OCM (HUAWEI)","TRAVAUX-HUAWEI",
Q748="Projet OCM (NOKIA)","TRAVAUX-NOKIA",
Q748="ACCESS-ISSUE","ACCESS-ISSUE",
Q748="Projet OCM (ZTE, NOKIA, autres projets)","TRAVAUX OCM",
Q748="No root CAuse","No root cause",
Q748="ODU HS","PDH",
Q748="IP &amp; VLAN","PDH",
Q748="Warehouse HUAWEI","SPARE-ISSUE",
Q748="SPARE-HS","SPARE-ISSUE",
Q748="Power Telco","BSS"
),"")</f>
        <v>No root cause</v>
      </c>
      <c r="P748" s="22" t="str" cm="1">
        <f t="array" ref="P748">IFERROR(_xlfn.IFS(
Q748="MPR ISSUE","TX ISSUE",
Q748="BSS Hardware Issue","RAN ISSUE",
Q748="Sites strategiques, MLL, Pylone, etc.","ENVTECH",
Q748="AKTIVCO DEFAUT GE &amp; POWER Cabinet","POWER ISSUE",
Q748="AKTIVCO Coupure ENEO &amp; Baisse de tension","POWER ISSUE",
Q748="Coupure ENEO &amp; Baisse de tension","POWER ISSUE",
Q748="Defaut GE &amp; POWER Cabinet","POWER ISSUE",
Q748="Sharing","POWER ISSUE",
Q748="SIte strategiques &amp; DataCenter","POWER ISSUE",
Q748="Exclu","Exclu",
Q748="SAT","TX ISSUE",
Q748="SPARE-ISSUE","SPARE-ISSUE",
Q748="Fiber CAmtel","TX ISSUE",
Q748="Fiber AOF","TX ISSUE",
Q748="Projet OCM (HUAWEI)","TRAVAUX-HUAWEI",
Q748="Projet OCM (NOKIA)","TRAVAUX -NOKIA",
Q748="ACCESS-ISSUE","ACCESS-ISSUE",
Q748="Projet OCM (ZTE, NOKIA, autres projets)","TRAVAUX OCM",
Q748="No root CAuse","No root cause",
Q748="ODU HS","TX ISSUE",
Q748="IP &amp; VLAN","TX ISSUE",
Q748="Warehouse HUAWEI","SPARE-ISSUE",
Q748="SPARE-HS","SPARE-ISSUE",
Q748="Power Telco","RAN ISSUE"
),"")</f>
        <v>No root cause</v>
      </c>
      <c r="Q748" s="50" t="s">
        <v>5878</v>
      </c>
      <c r="R748" s="23" t="str" cm="1">
        <f t="array" ref="R748">IFERROR(_xlfn.IFS(
Q748="MPR ISSUE","ACTIVE",
Q748="BSS Hardware Issue","ACTIVE",
Q748="Sites strategiques, MLL, Pylone, etc.","PASSIVE",
Q748="AKTIVCO DEFAUT GE &amp; POWER Cabinet","PASSIVE",
Q748="AKTIVCO Coupure ENEO &amp; Baisse de tension","PASSIVE",
Q748="Coupure ENEO &amp; Baisse de tension","PASSIVE",
Q748="Defaut GE &amp; POWER Cabinet","PASSIVE",
Q748="Sharing","PASSIVE",
Q748="SIte strategiques &amp; DataCenter","PASSIVE",
Q748="Exclu","Exclu",
Q748="SAT","ACTIVE",
Q748="SPARE-ISSUE","SPARE-ISSUE",
Q748="Fiber CAmtel","ACTIVE",
Q748="Fiber AOF","ACTIVE",
Q748="Projet OCM (HUAWEI)","PLANNED WORKS",
Q748="Projet OCM (NOKIA)","PLANNED WORKS",
Q748="ACCESS-ISSUE","ACCESS-ISSUE",
Q748="Projet OCM (ZTE, NOKIA, autres projets)","PLANNED WORKS",
Q748="No root CAuse","No root cause",
Q748="ODU HS","ACTIVE",
Q748="IP &amp; VLAN","ACTIVE",
Q748="Warehouse HUAWEI","SPARE-ISSUE",
Q748="SPARE-HS","SPARE-ISSUE",
Q748="Power Telco","ACTIVE"
),"")</f>
        <v>No root cause</v>
      </c>
      <c r="S748" s="58" t="s">
        <v>17</v>
      </c>
      <c r="T748" s="7" t="s">
        <v>17</v>
      </c>
      <c r="U748" s="7" t="s">
        <v>17</v>
      </c>
      <c r="V748" s="59" t="s">
        <v>17</v>
      </c>
      <c r="W748" s="59" t="s">
        <v>17</v>
      </c>
      <c r="X748" s="59" t="s">
        <v>17</v>
      </c>
      <c r="Y748" s="59" t="s">
        <v>17</v>
      </c>
      <c r="Z748" s="59" t="s">
        <v>17</v>
      </c>
      <c r="AA748" s="59" t="s">
        <v>17</v>
      </c>
      <c r="AB748" s="59" t="s">
        <v>17</v>
      </c>
      <c r="AC748" s="59" t="s">
        <v>17</v>
      </c>
      <c r="AD748" s="59" t="s">
        <v>17</v>
      </c>
      <c r="AE748" s="59" t="s">
        <v>17</v>
      </c>
      <c r="AF748" s="15"/>
      <c r="AG748" s="15"/>
      <c r="AH748" s="15"/>
      <c r="AI748" s="15"/>
    </row>
    <row r="749" spans="1:35" s="14" customFormat="1" x14ac:dyDescent="0.35">
      <c r="A749" s="1" t="s">
        <v>3285</v>
      </c>
      <c r="B749" s="1" t="s">
        <v>3286</v>
      </c>
      <c r="C749" s="3"/>
      <c r="D749" s="1" t="s">
        <v>23</v>
      </c>
      <c r="E749" s="1" t="s">
        <v>190</v>
      </c>
      <c r="F749" s="3" t="s">
        <v>25</v>
      </c>
      <c r="G749" s="1" t="s">
        <v>734</v>
      </c>
      <c r="H749" s="61" t="str">
        <f>_xlfn.XLOOKUP(B749,'[1]Nur des jours'!$B:$B,'[1]Nur des jours'!$H:$H,"")</f>
        <v>Huawei</v>
      </c>
      <c r="I749" s="54">
        <v>0</v>
      </c>
      <c r="J749" s="54">
        <v>0</v>
      </c>
      <c r="K749" s="54">
        <v>0</v>
      </c>
      <c r="L749" s="55">
        <v>0</v>
      </c>
      <c r="M749" s="56" t="s">
        <v>5375</v>
      </c>
      <c r="N749" s="57"/>
      <c r="O749" s="16" t="str" cm="1">
        <f t="array" ref="O749">IFERROR(_xlfn.IFS(
Q749="MPR ISSUE","PDH",
Q749="BSS Hardware Issue","BSS",
Q749="Sites strategiques, MLL, Pylone, etc.","ENVTECH",
Q749="AKTIVCO DEFAUT GE &amp; POWER Cabinet","AKTIVCO",
Q749="AKTIVCO Coupure ENEO &amp; Baisse de tension","AKTIVCO GRID ONLY",
Q749="Coupure ENEO &amp; Baisse de tension","IHS GRID ONLY",
Q749="Defaut GE &amp; POWER Cabinet","IHS",
Q749="Sharing","Partners",
Q749="SIte strategiques &amp; DataCenter","SST &amp; DC",
Q749="Exclu","Exclu",
Q749="SAT","SAT",
Q749="SPARE-ISSUE","SPARE-ISSUE",
Q749="Fiber CAmtel","TRANS_FO_CAMTEL",
Q749="Fiber AOF","Fiber AOF",
Q749="Projet OCM (HUAWEI)","TRAVAUX-HUAWEI",
Q749="Projet OCM (NOKIA)","TRAVAUX-NOKIA",
Q749="ACCESS-ISSUE","ACCESS-ISSUE",
Q749="Projet OCM (ZTE, NOKIA, autres projets)","TRAVAUX OCM",
Q749="No root CAuse","No root cause",
Q749="ODU HS","PDH",
Q749="IP &amp; VLAN","PDH",
Q749="Warehouse HUAWEI","SPARE-ISSUE",
Q749="SPARE-HS","SPARE-ISSUE",
Q749="Power Telco","BSS"
),"")</f>
        <v>No root cause</v>
      </c>
      <c r="P749" s="22" t="str" cm="1">
        <f t="array" ref="P749">IFERROR(_xlfn.IFS(
Q749="MPR ISSUE","TX ISSUE",
Q749="BSS Hardware Issue","RAN ISSUE",
Q749="Sites strategiques, MLL, Pylone, etc.","ENVTECH",
Q749="AKTIVCO DEFAUT GE &amp; POWER Cabinet","POWER ISSUE",
Q749="AKTIVCO Coupure ENEO &amp; Baisse de tension","POWER ISSUE",
Q749="Coupure ENEO &amp; Baisse de tension","POWER ISSUE",
Q749="Defaut GE &amp; POWER Cabinet","POWER ISSUE",
Q749="Sharing","POWER ISSUE",
Q749="SIte strategiques &amp; DataCenter","POWER ISSUE",
Q749="Exclu","Exclu",
Q749="SAT","TX ISSUE",
Q749="SPARE-ISSUE","SPARE-ISSUE",
Q749="Fiber CAmtel","TX ISSUE",
Q749="Fiber AOF","TX ISSUE",
Q749="Projet OCM (HUAWEI)","TRAVAUX-HUAWEI",
Q749="Projet OCM (NOKIA)","TRAVAUX -NOKIA",
Q749="ACCESS-ISSUE","ACCESS-ISSUE",
Q749="Projet OCM (ZTE, NOKIA, autres projets)","TRAVAUX OCM",
Q749="No root CAuse","No root cause",
Q749="ODU HS","TX ISSUE",
Q749="IP &amp; VLAN","TX ISSUE",
Q749="Warehouse HUAWEI","SPARE-ISSUE",
Q749="SPARE-HS","SPARE-ISSUE",
Q749="Power Telco","RAN ISSUE"
),"")</f>
        <v>No root cause</v>
      </c>
      <c r="Q749" s="50" t="s">
        <v>5878</v>
      </c>
      <c r="R749" s="23" t="str" cm="1">
        <f t="array" ref="R749">IFERROR(_xlfn.IFS(
Q749="MPR ISSUE","ACTIVE",
Q749="BSS Hardware Issue","ACTIVE",
Q749="Sites strategiques, MLL, Pylone, etc.","PASSIVE",
Q749="AKTIVCO DEFAUT GE &amp; POWER Cabinet","PASSIVE",
Q749="AKTIVCO Coupure ENEO &amp; Baisse de tension","PASSIVE",
Q749="Coupure ENEO &amp; Baisse de tension","PASSIVE",
Q749="Defaut GE &amp; POWER Cabinet","PASSIVE",
Q749="Sharing","PASSIVE",
Q749="SIte strategiques &amp; DataCenter","PASSIVE",
Q749="Exclu","Exclu",
Q749="SAT","ACTIVE",
Q749="SPARE-ISSUE","SPARE-ISSUE",
Q749="Fiber CAmtel","ACTIVE",
Q749="Fiber AOF","ACTIVE",
Q749="Projet OCM (HUAWEI)","PLANNED WORKS",
Q749="Projet OCM (NOKIA)","PLANNED WORKS",
Q749="ACCESS-ISSUE","ACCESS-ISSUE",
Q749="Projet OCM (ZTE, NOKIA, autres projets)","PLANNED WORKS",
Q749="No root CAuse","No root cause",
Q749="ODU HS","ACTIVE",
Q749="IP &amp; VLAN","ACTIVE",
Q749="Warehouse HUAWEI","SPARE-ISSUE",
Q749="SPARE-HS","SPARE-ISSUE",
Q749="Power Telco","ACTIVE"
),"")</f>
        <v>No root cause</v>
      </c>
      <c r="S749" s="58" t="s">
        <v>17</v>
      </c>
      <c r="T749" s="7" t="s">
        <v>17</v>
      </c>
      <c r="U749" s="7" t="s">
        <v>17</v>
      </c>
      <c r="V749" s="59" t="s">
        <v>17</v>
      </c>
      <c r="W749" s="59" t="s">
        <v>17</v>
      </c>
      <c r="X749" s="59" t="s">
        <v>17</v>
      </c>
      <c r="Y749" s="59" t="s">
        <v>17</v>
      </c>
      <c r="Z749" s="59" t="s">
        <v>17</v>
      </c>
      <c r="AA749" s="59" t="s">
        <v>17</v>
      </c>
      <c r="AB749" s="59" t="s">
        <v>17</v>
      </c>
      <c r="AC749" s="59" t="s">
        <v>17</v>
      </c>
      <c r="AD749" s="59" t="s">
        <v>17</v>
      </c>
      <c r="AE749" s="59" t="s">
        <v>17</v>
      </c>
      <c r="AF749" s="15"/>
      <c r="AG749" s="15"/>
      <c r="AH749" s="15"/>
      <c r="AI749" s="15"/>
    </row>
    <row r="750" spans="1:35" s="14" customFormat="1" x14ac:dyDescent="0.35">
      <c r="A750" s="1" t="s">
        <v>734</v>
      </c>
      <c r="B750" s="1" t="s">
        <v>3295</v>
      </c>
      <c r="C750" s="3"/>
      <c r="D750" s="1" t="s">
        <v>23</v>
      </c>
      <c r="E750" s="1" t="s">
        <v>91</v>
      </c>
      <c r="F750" s="3" t="s">
        <v>25</v>
      </c>
      <c r="G750" s="1" t="s">
        <v>734</v>
      </c>
      <c r="H750" s="61" t="str">
        <f>_xlfn.XLOOKUP(B750,'[1]Nur des jours'!$B:$B,'[1]Nur des jours'!$H:$H,"")</f>
        <v>Huawei</v>
      </c>
      <c r="I750" s="54">
        <v>0</v>
      </c>
      <c r="J750" s="54">
        <v>0</v>
      </c>
      <c r="K750" s="54">
        <v>0</v>
      </c>
      <c r="L750" s="55">
        <v>0</v>
      </c>
      <c r="M750" s="56" t="s">
        <v>5375</v>
      </c>
      <c r="N750" s="57"/>
      <c r="O750" s="16" t="str" cm="1">
        <f t="array" ref="O750">IFERROR(_xlfn.IFS(
Q750="MPR ISSUE","PDH",
Q750="BSS Hardware Issue","BSS",
Q750="Sites strategiques, MLL, Pylone, etc.","ENVTECH",
Q750="AKTIVCO DEFAUT GE &amp; POWER Cabinet","AKTIVCO",
Q750="AKTIVCO Coupure ENEO &amp; Baisse de tension","AKTIVCO GRID ONLY",
Q750="Coupure ENEO &amp; Baisse de tension","IHS GRID ONLY",
Q750="Defaut GE &amp; POWER Cabinet","IHS",
Q750="Sharing","Partners",
Q750="SIte strategiques &amp; DataCenter","SST &amp; DC",
Q750="Exclu","Exclu",
Q750="SAT","SAT",
Q750="SPARE-ISSUE","SPARE-ISSUE",
Q750="Fiber CAmtel","TRANS_FO_CAMTEL",
Q750="Fiber AOF","Fiber AOF",
Q750="Projet OCM (HUAWEI)","TRAVAUX-HUAWEI",
Q750="Projet OCM (NOKIA)","TRAVAUX-NOKIA",
Q750="ACCESS-ISSUE","ACCESS-ISSUE",
Q750="Projet OCM (ZTE, NOKIA, autres projets)","TRAVAUX OCM",
Q750="No root CAuse","No root cause",
Q750="ODU HS","PDH",
Q750="IP &amp; VLAN","PDH",
Q750="Warehouse HUAWEI","SPARE-ISSUE",
Q750="SPARE-HS","SPARE-ISSUE",
Q750="Power Telco","BSS"
),"")</f>
        <v>No root cause</v>
      </c>
      <c r="P750" s="22" t="str" cm="1">
        <f t="array" ref="P750">IFERROR(_xlfn.IFS(
Q750="MPR ISSUE","TX ISSUE",
Q750="BSS Hardware Issue","RAN ISSUE",
Q750="Sites strategiques, MLL, Pylone, etc.","ENVTECH",
Q750="AKTIVCO DEFAUT GE &amp; POWER Cabinet","POWER ISSUE",
Q750="AKTIVCO Coupure ENEO &amp; Baisse de tension","POWER ISSUE",
Q750="Coupure ENEO &amp; Baisse de tension","POWER ISSUE",
Q750="Defaut GE &amp; POWER Cabinet","POWER ISSUE",
Q750="Sharing","POWER ISSUE",
Q750="SIte strategiques &amp; DataCenter","POWER ISSUE",
Q750="Exclu","Exclu",
Q750="SAT","TX ISSUE",
Q750="SPARE-ISSUE","SPARE-ISSUE",
Q750="Fiber CAmtel","TX ISSUE",
Q750="Fiber AOF","TX ISSUE",
Q750="Projet OCM (HUAWEI)","TRAVAUX-HUAWEI",
Q750="Projet OCM (NOKIA)","TRAVAUX -NOKIA",
Q750="ACCESS-ISSUE","ACCESS-ISSUE",
Q750="Projet OCM (ZTE, NOKIA, autres projets)","TRAVAUX OCM",
Q750="No root CAuse","No root cause",
Q750="ODU HS","TX ISSUE",
Q750="IP &amp; VLAN","TX ISSUE",
Q750="Warehouse HUAWEI","SPARE-ISSUE",
Q750="SPARE-HS","SPARE-ISSUE",
Q750="Power Telco","RAN ISSUE"
),"")</f>
        <v>No root cause</v>
      </c>
      <c r="Q750" s="50" t="s">
        <v>5878</v>
      </c>
      <c r="R750" s="23" t="str" cm="1">
        <f t="array" ref="R750">IFERROR(_xlfn.IFS(
Q750="MPR ISSUE","ACTIVE",
Q750="BSS Hardware Issue","ACTIVE",
Q750="Sites strategiques, MLL, Pylone, etc.","PASSIVE",
Q750="AKTIVCO DEFAUT GE &amp; POWER Cabinet","PASSIVE",
Q750="AKTIVCO Coupure ENEO &amp; Baisse de tension","PASSIVE",
Q750="Coupure ENEO &amp; Baisse de tension","PASSIVE",
Q750="Defaut GE &amp; POWER Cabinet","PASSIVE",
Q750="Sharing","PASSIVE",
Q750="SIte strategiques &amp; DataCenter","PASSIVE",
Q750="Exclu","Exclu",
Q750="SAT","ACTIVE",
Q750="SPARE-ISSUE","SPARE-ISSUE",
Q750="Fiber CAmtel","ACTIVE",
Q750="Fiber AOF","ACTIVE",
Q750="Projet OCM (HUAWEI)","PLANNED WORKS",
Q750="Projet OCM (NOKIA)","PLANNED WORKS",
Q750="ACCESS-ISSUE","ACCESS-ISSUE",
Q750="Projet OCM (ZTE, NOKIA, autres projets)","PLANNED WORKS",
Q750="No root CAuse","No root cause",
Q750="ODU HS","ACTIVE",
Q750="IP &amp; VLAN","ACTIVE",
Q750="Warehouse HUAWEI","SPARE-ISSUE",
Q750="SPARE-HS","SPARE-ISSUE",
Q750="Power Telco","ACTIVE"
),"")</f>
        <v>No root cause</v>
      </c>
      <c r="S750" s="58" t="s">
        <v>17</v>
      </c>
      <c r="T750" s="7" t="s">
        <v>17</v>
      </c>
      <c r="U750" s="7" t="s">
        <v>17</v>
      </c>
      <c r="V750" s="59" t="s">
        <v>17</v>
      </c>
      <c r="W750" s="59" t="s">
        <v>17</v>
      </c>
      <c r="X750" s="59" t="s">
        <v>17</v>
      </c>
      <c r="Y750" s="59" t="s">
        <v>17</v>
      </c>
      <c r="Z750" s="59" t="s">
        <v>17</v>
      </c>
      <c r="AA750" s="59" t="s">
        <v>17</v>
      </c>
      <c r="AB750" s="59" t="s">
        <v>17</v>
      </c>
      <c r="AC750" s="59" t="s">
        <v>17</v>
      </c>
      <c r="AD750" s="59" t="s">
        <v>17</v>
      </c>
      <c r="AE750" s="59" t="s">
        <v>17</v>
      </c>
      <c r="AF750" s="15"/>
      <c r="AG750" s="15"/>
      <c r="AH750" s="15"/>
      <c r="AI750" s="15"/>
    </row>
    <row r="751" spans="1:35" s="14" customFormat="1" x14ac:dyDescent="0.35">
      <c r="A751" s="60" t="s">
        <v>5458</v>
      </c>
      <c r="B751" s="60" t="s">
        <v>5459</v>
      </c>
      <c r="C751" s="60"/>
      <c r="D751" s="60" t="s">
        <v>359</v>
      </c>
      <c r="E751" s="60" t="s">
        <v>124</v>
      </c>
      <c r="F751" s="60" t="s">
        <v>5417</v>
      </c>
      <c r="G751" s="60" t="s">
        <v>734</v>
      </c>
      <c r="H751" s="61" t="str">
        <f>_xlfn.XLOOKUP(B751,'[1]Nur des jours'!$B:$B,'[1]Nur des jours'!$H:$H,"")</f>
        <v>Huawei</v>
      </c>
      <c r="I751" s="54">
        <v>0</v>
      </c>
      <c r="J751" s="54">
        <v>0</v>
      </c>
      <c r="K751" s="54">
        <v>0</v>
      </c>
      <c r="L751" s="55">
        <v>0</v>
      </c>
      <c r="M751" s="56"/>
      <c r="N751" s="57"/>
      <c r="O751" s="16" t="str" cm="1">
        <f t="array" ref="O751">IFERROR(_xlfn.IFS(
Q751="MPR ISSUE","PDH",
Q751="BSS Hardware Issue","BSS",
Q751="Sites strategiques, MLL, Pylone, etc.","ENVTECH",
Q751="AKTIVCO DEFAUT GE &amp; POWER Cabinet","AKTIVCO",
Q751="AKTIVCO Coupure ENEO &amp; Baisse de tension","AKTIVCO GRID ONLY",
Q751="Coupure ENEO &amp; Baisse de tension","IHS GRID ONLY",
Q751="Defaut GE &amp; POWER Cabinet","IHS",
Q751="Sharing","Partners",
Q751="SIte strategiques &amp; DataCenter","SST &amp; DC",
Q751="Exclu","Exclu",
Q751="SAT","SAT",
Q751="SPARE-ISSUE","SPARE-ISSUE",
Q751="Fiber CAmtel","TRANS_FO_CAMTEL",
Q751="Fiber AOF","Fiber AOF",
Q751="Projet OCM (HUAWEI)","TRAVAUX-HUAWEI",
Q751="Projet OCM (NOKIA)","TRAVAUX-NOKIA",
Q751="ACCESS-ISSUE","ACCESS-ISSUE",
Q751="Projet OCM (ZTE, NOKIA, autres projets)","TRAVAUX OCM",
Q751="No root CAuse","No root cause",
Q751="ODU HS","PDH",
Q751="IP &amp; VLAN","PDH",
Q751="Warehouse HUAWEI","SPARE-ISSUE",
Q751="SPARE-HS","SPARE-ISSUE",
Q751="Power Telco","BSS"
),"")</f>
        <v>No root cause</v>
      </c>
      <c r="P751" s="22" t="str" cm="1">
        <f t="array" ref="P751">IFERROR(_xlfn.IFS(
Q751="MPR ISSUE","TX ISSUE",
Q751="BSS Hardware Issue","RAN ISSUE",
Q751="Sites strategiques, MLL, Pylone, etc.","ENVTECH",
Q751="AKTIVCO DEFAUT GE &amp; POWER Cabinet","POWER ISSUE",
Q751="AKTIVCO Coupure ENEO &amp; Baisse de tension","POWER ISSUE",
Q751="Coupure ENEO &amp; Baisse de tension","POWER ISSUE",
Q751="Defaut GE &amp; POWER Cabinet","POWER ISSUE",
Q751="Sharing","POWER ISSUE",
Q751="SIte strategiques &amp; DataCenter","POWER ISSUE",
Q751="Exclu","Exclu",
Q751="SAT","TX ISSUE",
Q751="SPARE-ISSUE","SPARE-ISSUE",
Q751="Fiber CAmtel","TX ISSUE",
Q751="Fiber AOF","TX ISSUE",
Q751="Projet OCM (HUAWEI)","TRAVAUX-HUAWEI",
Q751="Projet OCM (NOKIA)","TRAVAUX -NOKIA",
Q751="ACCESS-ISSUE","ACCESS-ISSUE",
Q751="Projet OCM (ZTE, NOKIA, autres projets)","TRAVAUX OCM",
Q751="No root CAuse","No root cause",
Q751="ODU HS","TX ISSUE",
Q751="IP &amp; VLAN","TX ISSUE",
Q751="Warehouse HUAWEI","SPARE-ISSUE",
Q751="SPARE-HS","SPARE-ISSUE",
Q751="Power Telco","RAN ISSUE"
),"")</f>
        <v>No root cause</v>
      </c>
      <c r="Q751" s="50" t="s">
        <v>5878</v>
      </c>
      <c r="R751" s="23" t="str" cm="1">
        <f t="array" ref="R751">IFERROR(_xlfn.IFS(
Q751="MPR ISSUE","ACTIVE",
Q751="BSS Hardware Issue","ACTIVE",
Q751="Sites strategiques, MLL, Pylone, etc.","PASSIVE",
Q751="AKTIVCO DEFAUT GE &amp; POWER Cabinet","PASSIVE",
Q751="AKTIVCO Coupure ENEO &amp; Baisse de tension","PASSIVE",
Q751="Coupure ENEO &amp; Baisse de tension","PASSIVE",
Q751="Defaut GE &amp; POWER Cabinet","PASSIVE",
Q751="Sharing","PASSIVE",
Q751="SIte strategiques &amp; DataCenter","PASSIVE",
Q751="Exclu","Exclu",
Q751="SAT","ACTIVE",
Q751="SPARE-ISSUE","SPARE-ISSUE",
Q751="Fiber CAmtel","ACTIVE",
Q751="Fiber AOF","ACTIVE",
Q751="Projet OCM (HUAWEI)","PLANNED WORKS",
Q751="Projet OCM (NOKIA)","PLANNED WORKS",
Q751="ACCESS-ISSUE","ACCESS-ISSUE",
Q751="Projet OCM (ZTE, NOKIA, autres projets)","PLANNED WORKS",
Q751="No root CAuse","No root cause",
Q751="ODU HS","ACTIVE",
Q751="IP &amp; VLAN","ACTIVE",
Q751="Warehouse HUAWEI","SPARE-ISSUE",
Q751="SPARE-HS","SPARE-ISSUE",
Q751="Power Telco","ACTIVE"
),"")</f>
        <v>No root cause</v>
      </c>
      <c r="S751" s="58" t="s">
        <v>17</v>
      </c>
      <c r="T751" s="7" t="s">
        <v>17</v>
      </c>
      <c r="U751" s="7" t="s">
        <v>17</v>
      </c>
      <c r="V751" s="59" t="s">
        <v>17</v>
      </c>
      <c r="W751" s="59" t="s">
        <v>17</v>
      </c>
      <c r="X751" s="59" t="s">
        <v>17</v>
      </c>
      <c r="Y751" s="59" t="s">
        <v>17</v>
      </c>
      <c r="Z751" s="59" t="s">
        <v>17</v>
      </c>
      <c r="AA751" s="59" t="s">
        <v>17</v>
      </c>
      <c r="AB751" s="59" t="s">
        <v>17</v>
      </c>
      <c r="AC751" s="59" t="s">
        <v>17</v>
      </c>
      <c r="AD751" s="59" t="s">
        <v>17</v>
      </c>
      <c r="AE751" s="59" t="s">
        <v>17</v>
      </c>
      <c r="AF751" s="15"/>
      <c r="AG751" s="15"/>
      <c r="AH751" s="15"/>
      <c r="AI751" s="15"/>
    </row>
    <row r="752" spans="1:35" s="14" customFormat="1" x14ac:dyDescent="0.35">
      <c r="A752" s="60" t="s">
        <v>5462</v>
      </c>
      <c r="B752" s="60" t="s">
        <v>5463</v>
      </c>
      <c r="C752" s="60"/>
      <c r="D752" s="60" t="s">
        <v>359</v>
      </c>
      <c r="E752" s="60" t="s">
        <v>124</v>
      </c>
      <c r="F752" s="60" t="s">
        <v>5417</v>
      </c>
      <c r="G752" s="60" t="s">
        <v>734</v>
      </c>
      <c r="H752" s="61" t="str">
        <f>_xlfn.XLOOKUP(B752,'[1]Nur des jours'!$B:$B,'[1]Nur des jours'!$H:$H,"")</f>
        <v>Huawei</v>
      </c>
      <c r="I752" s="54">
        <v>0</v>
      </c>
      <c r="J752" s="54">
        <v>0</v>
      </c>
      <c r="K752" s="54">
        <v>0</v>
      </c>
      <c r="L752" s="55">
        <v>0</v>
      </c>
      <c r="M752" s="56" t="s">
        <v>5375</v>
      </c>
      <c r="N752" s="57"/>
      <c r="O752" s="16" t="str" cm="1">
        <f t="array" ref="O752">IFERROR(_xlfn.IFS(
Q752="MPR ISSUE","PDH",
Q752="BSS Hardware Issue","BSS",
Q752="Sites strategiques, MLL, Pylone, etc.","ENVTECH",
Q752="AKTIVCO DEFAUT GE &amp; POWER Cabinet","AKTIVCO",
Q752="AKTIVCO Coupure ENEO &amp; Baisse de tension","AKTIVCO GRID ONLY",
Q752="Coupure ENEO &amp; Baisse de tension","IHS GRID ONLY",
Q752="Defaut GE &amp; POWER Cabinet","IHS",
Q752="Sharing","Partners",
Q752="SIte strategiques &amp; DataCenter","SST &amp; DC",
Q752="Exclu","Exclu",
Q752="SAT","SAT",
Q752="SPARE-ISSUE","SPARE-ISSUE",
Q752="Fiber CAmtel","TRANS_FO_CAMTEL",
Q752="Fiber AOF","Fiber AOF",
Q752="Projet OCM (HUAWEI)","TRAVAUX-HUAWEI",
Q752="Projet OCM (NOKIA)","TRAVAUX-NOKIA",
Q752="ACCESS-ISSUE","ACCESS-ISSUE",
Q752="Projet OCM (ZTE, NOKIA, autres projets)","TRAVAUX OCM",
Q752="No root CAuse","No root cause",
Q752="ODU HS","PDH",
Q752="IP &amp; VLAN","PDH",
Q752="Warehouse HUAWEI","SPARE-ISSUE",
Q752="SPARE-HS","SPARE-ISSUE",
Q752="Power Telco","BSS"
),"")</f>
        <v>No root cause</v>
      </c>
      <c r="P752" s="22" t="str" cm="1">
        <f t="array" ref="P752">IFERROR(_xlfn.IFS(
Q752="MPR ISSUE","TX ISSUE",
Q752="BSS Hardware Issue","RAN ISSUE",
Q752="Sites strategiques, MLL, Pylone, etc.","ENVTECH",
Q752="AKTIVCO DEFAUT GE &amp; POWER Cabinet","POWER ISSUE",
Q752="AKTIVCO Coupure ENEO &amp; Baisse de tension","POWER ISSUE",
Q752="Coupure ENEO &amp; Baisse de tension","POWER ISSUE",
Q752="Defaut GE &amp; POWER Cabinet","POWER ISSUE",
Q752="Sharing","POWER ISSUE",
Q752="SIte strategiques &amp; DataCenter","POWER ISSUE",
Q752="Exclu","Exclu",
Q752="SAT","TX ISSUE",
Q752="SPARE-ISSUE","SPARE-ISSUE",
Q752="Fiber CAmtel","TX ISSUE",
Q752="Fiber AOF","TX ISSUE",
Q752="Projet OCM (HUAWEI)","TRAVAUX-HUAWEI",
Q752="Projet OCM (NOKIA)","TRAVAUX -NOKIA",
Q752="ACCESS-ISSUE","ACCESS-ISSUE",
Q752="Projet OCM (ZTE, NOKIA, autres projets)","TRAVAUX OCM",
Q752="No root CAuse","No root cause",
Q752="ODU HS","TX ISSUE",
Q752="IP &amp; VLAN","TX ISSUE",
Q752="Warehouse HUAWEI","SPARE-ISSUE",
Q752="SPARE-HS","SPARE-ISSUE",
Q752="Power Telco","RAN ISSUE"
),"")</f>
        <v>No root cause</v>
      </c>
      <c r="Q752" s="50" t="s">
        <v>5878</v>
      </c>
      <c r="R752" s="23" t="str" cm="1">
        <f t="array" ref="R752">IFERROR(_xlfn.IFS(
Q752="MPR ISSUE","ACTIVE",
Q752="BSS Hardware Issue","ACTIVE",
Q752="Sites strategiques, MLL, Pylone, etc.","PASSIVE",
Q752="AKTIVCO DEFAUT GE &amp; POWER Cabinet","PASSIVE",
Q752="AKTIVCO Coupure ENEO &amp; Baisse de tension","PASSIVE",
Q752="Coupure ENEO &amp; Baisse de tension","PASSIVE",
Q752="Defaut GE &amp; POWER Cabinet","PASSIVE",
Q752="Sharing","PASSIVE",
Q752="SIte strategiques &amp; DataCenter","PASSIVE",
Q752="Exclu","Exclu",
Q752="SAT","ACTIVE",
Q752="SPARE-ISSUE","SPARE-ISSUE",
Q752="Fiber CAmtel","ACTIVE",
Q752="Fiber AOF","ACTIVE",
Q752="Projet OCM (HUAWEI)","PLANNED WORKS",
Q752="Projet OCM (NOKIA)","PLANNED WORKS",
Q752="ACCESS-ISSUE","ACCESS-ISSUE",
Q752="Projet OCM (ZTE, NOKIA, autres projets)","PLANNED WORKS",
Q752="No root CAuse","No root cause",
Q752="ODU HS","ACTIVE",
Q752="IP &amp; VLAN","ACTIVE",
Q752="Warehouse HUAWEI","SPARE-ISSUE",
Q752="SPARE-HS","SPARE-ISSUE",
Q752="Power Telco","ACTIVE"
),"")</f>
        <v>No root cause</v>
      </c>
      <c r="S752" s="58" t="s">
        <v>17</v>
      </c>
      <c r="T752" s="7" t="s">
        <v>17</v>
      </c>
      <c r="U752" s="7" t="s">
        <v>17</v>
      </c>
      <c r="V752" s="59" t="s">
        <v>17</v>
      </c>
      <c r="W752" s="59" t="s">
        <v>17</v>
      </c>
      <c r="X752" s="59" t="s">
        <v>17</v>
      </c>
      <c r="Y752" s="59" t="s">
        <v>17</v>
      </c>
      <c r="Z752" s="59" t="s">
        <v>17</v>
      </c>
      <c r="AA752" s="59" t="s">
        <v>17</v>
      </c>
      <c r="AB752" s="59" t="s">
        <v>17</v>
      </c>
      <c r="AC752" s="59" t="s">
        <v>17</v>
      </c>
      <c r="AD752" s="59" t="s">
        <v>17</v>
      </c>
      <c r="AE752" s="59" t="s">
        <v>17</v>
      </c>
      <c r="AF752" s="15"/>
      <c r="AG752" s="15"/>
      <c r="AH752" s="15"/>
      <c r="AI752" s="15"/>
    </row>
    <row r="753" spans="1:35" s="14" customFormat="1" x14ac:dyDescent="0.35">
      <c r="A753" s="1" t="s">
        <v>3291</v>
      </c>
      <c r="B753" s="1" t="s">
        <v>3292</v>
      </c>
      <c r="C753" s="3"/>
      <c r="D753" s="1" t="s">
        <v>12</v>
      </c>
      <c r="E753" s="1" t="s">
        <v>13</v>
      </c>
      <c r="F753" s="3" t="s">
        <v>25</v>
      </c>
      <c r="G753" s="1" t="s">
        <v>734</v>
      </c>
      <c r="H753" s="61" t="str">
        <f>_xlfn.XLOOKUP(B753,'[1]Nur des jours'!$B:$B,'[1]Nur des jours'!$H:$H,"")</f>
        <v>Huawei</v>
      </c>
      <c r="I753" s="54">
        <v>0</v>
      </c>
      <c r="J753" s="54">
        <v>0</v>
      </c>
      <c r="K753" s="54">
        <v>0</v>
      </c>
      <c r="L753" s="55">
        <v>0</v>
      </c>
      <c r="M753" s="56" t="s">
        <v>5375</v>
      </c>
      <c r="N753" s="57"/>
      <c r="O753" s="16" t="str" cm="1">
        <f t="array" ref="O753">IFERROR(_xlfn.IFS(
Q753="MPR ISSUE","PDH",
Q753="BSS Hardware Issue","BSS",
Q753="Sites strategiques, MLL, Pylone, etc.","ENVTECH",
Q753="AKTIVCO DEFAUT GE &amp; POWER Cabinet","AKTIVCO",
Q753="AKTIVCO Coupure ENEO &amp; Baisse de tension","AKTIVCO GRID ONLY",
Q753="Coupure ENEO &amp; Baisse de tension","IHS GRID ONLY",
Q753="Defaut GE &amp; POWER Cabinet","IHS",
Q753="Sharing","Partners",
Q753="SIte strategiques &amp; DataCenter","SST &amp; DC",
Q753="Exclu","Exclu",
Q753="SAT","SAT",
Q753="SPARE-ISSUE","SPARE-ISSUE",
Q753="Fiber CAmtel","TRANS_FO_CAMTEL",
Q753="Fiber AOF","Fiber AOF",
Q753="Projet OCM (HUAWEI)","TRAVAUX-HUAWEI",
Q753="Projet OCM (NOKIA)","TRAVAUX-NOKIA",
Q753="ACCESS-ISSUE","ACCESS-ISSUE",
Q753="Projet OCM (ZTE, NOKIA, autres projets)","TRAVAUX OCM",
Q753="No root CAuse","No root cause",
Q753="ODU HS","PDH",
Q753="IP &amp; VLAN","PDH",
Q753="Warehouse HUAWEI","SPARE-ISSUE",
Q753="SPARE-HS","SPARE-ISSUE",
Q753="Power Telco","BSS"
),"")</f>
        <v>No root cause</v>
      </c>
      <c r="P753" s="22" t="str" cm="1">
        <f t="array" ref="P753">IFERROR(_xlfn.IFS(
Q753="MPR ISSUE","TX ISSUE",
Q753="BSS Hardware Issue","RAN ISSUE",
Q753="Sites strategiques, MLL, Pylone, etc.","ENVTECH",
Q753="AKTIVCO DEFAUT GE &amp; POWER Cabinet","POWER ISSUE",
Q753="AKTIVCO Coupure ENEO &amp; Baisse de tension","POWER ISSUE",
Q753="Coupure ENEO &amp; Baisse de tension","POWER ISSUE",
Q753="Defaut GE &amp; POWER Cabinet","POWER ISSUE",
Q753="Sharing","POWER ISSUE",
Q753="SIte strategiques &amp; DataCenter","POWER ISSUE",
Q753="Exclu","Exclu",
Q753="SAT","TX ISSUE",
Q753="SPARE-ISSUE","SPARE-ISSUE",
Q753="Fiber CAmtel","TX ISSUE",
Q753="Fiber AOF","TX ISSUE",
Q753="Projet OCM (HUAWEI)","TRAVAUX-HUAWEI",
Q753="Projet OCM (NOKIA)","TRAVAUX -NOKIA",
Q753="ACCESS-ISSUE","ACCESS-ISSUE",
Q753="Projet OCM (ZTE, NOKIA, autres projets)","TRAVAUX OCM",
Q753="No root CAuse","No root cause",
Q753="ODU HS","TX ISSUE",
Q753="IP &amp; VLAN","TX ISSUE",
Q753="Warehouse HUAWEI","SPARE-ISSUE",
Q753="SPARE-HS","SPARE-ISSUE",
Q753="Power Telco","RAN ISSUE"
),"")</f>
        <v>No root cause</v>
      </c>
      <c r="Q753" s="50" t="s">
        <v>5878</v>
      </c>
      <c r="R753" s="23" t="str" cm="1">
        <f t="array" ref="R753">IFERROR(_xlfn.IFS(
Q753="MPR ISSUE","ACTIVE",
Q753="BSS Hardware Issue","ACTIVE",
Q753="Sites strategiques, MLL, Pylone, etc.","PASSIVE",
Q753="AKTIVCO DEFAUT GE &amp; POWER Cabinet","PASSIVE",
Q753="AKTIVCO Coupure ENEO &amp; Baisse de tension","PASSIVE",
Q753="Coupure ENEO &amp; Baisse de tension","PASSIVE",
Q753="Defaut GE &amp; POWER Cabinet","PASSIVE",
Q753="Sharing","PASSIVE",
Q753="SIte strategiques &amp; DataCenter","PASSIVE",
Q753="Exclu","Exclu",
Q753="SAT","ACTIVE",
Q753="SPARE-ISSUE","SPARE-ISSUE",
Q753="Fiber CAmtel","ACTIVE",
Q753="Fiber AOF","ACTIVE",
Q753="Projet OCM (HUAWEI)","PLANNED WORKS",
Q753="Projet OCM (NOKIA)","PLANNED WORKS",
Q753="ACCESS-ISSUE","ACCESS-ISSUE",
Q753="Projet OCM (ZTE, NOKIA, autres projets)","PLANNED WORKS",
Q753="No root CAuse","No root cause",
Q753="ODU HS","ACTIVE",
Q753="IP &amp; VLAN","ACTIVE",
Q753="Warehouse HUAWEI","SPARE-ISSUE",
Q753="SPARE-HS","SPARE-ISSUE",
Q753="Power Telco","ACTIVE"
),"")</f>
        <v>No root cause</v>
      </c>
      <c r="S753" s="58" t="s">
        <v>17</v>
      </c>
      <c r="T753" s="7" t="s">
        <v>17</v>
      </c>
      <c r="U753" s="7" t="s">
        <v>17</v>
      </c>
      <c r="V753" s="59" t="s">
        <v>17</v>
      </c>
      <c r="W753" s="59" t="s">
        <v>17</v>
      </c>
      <c r="X753" s="59" t="s">
        <v>17</v>
      </c>
      <c r="Y753" s="59" t="s">
        <v>17</v>
      </c>
      <c r="Z753" s="59" t="s">
        <v>17</v>
      </c>
      <c r="AA753" s="59" t="s">
        <v>17</v>
      </c>
      <c r="AB753" s="59" t="s">
        <v>17</v>
      </c>
      <c r="AC753" s="59" t="s">
        <v>17</v>
      </c>
      <c r="AD753" s="59" t="s">
        <v>17</v>
      </c>
      <c r="AE753" s="59" t="s">
        <v>17</v>
      </c>
      <c r="AF753" s="15"/>
      <c r="AG753" s="15"/>
      <c r="AH753" s="15"/>
      <c r="AI753" s="15"/>
    </row>
    <row r="754" spans="1:35" s="14" customFormat="1" x14ac:dyDescent="0.35">
      <c r="A754" s="1" t="s">
        <v>1787</v>
      </c>
      <c r="B754" s="1" t="s">
        <v>1788</v>
      </c>
      <c r="C754" s="3"/>
      <c r="D754" s="1" t="s">
        <v>23</v>
      </c>
      <c r="E754" s="1" t="s">
        <v>38</v>
      </c>
      <c r="F754" s="3" t="s">
        <v>39</v>
      </c>
      <c r="G754" s="1" t="s">
        <v>40</v>
      </c>
      <c r="H754" s="53" t="str">
        <f>_xlfn.XLOOKUP(B754,'[1]Nur des jours'!$B:$B,'[1]Nur des jours'!$H:$H,"")</f>
        <v>ZTE</v>
      </c>
      <c r="I754" s="54">
        <v>0</v>
      </c>
      <c r="J754" s="54">
        <v>0</v>
      </c>
      <c r="K754" s="54">
        <v>0</v>
      </c>
      <c r="L754" s="55">
        <v>0</v>
      </c>
      <c r="M754" s="56" t="s">
        <v>5375</v>
      </c>
      <c r="N754" s="57"/>
      <c r="O754" s="16" t="str" cm="1">
        <f t="array" ref="O754">IFERROR(_xlfn.IFS(
Q754="MPR ISSUE","PDH",
Q754="BSS Hardware Issue","BSS",
Q754="Sites strategiques, MLL, Pylone, etc.","ENVTECH",
Q754="AKTIVCO DEFAUT GE &amp; POWER Cabinet","AKTIVCO",
Q754="AKTIVCO Coupure ENEO &amp; Baisse de tension","AKTIVCO GRID ONLY",
Q754="Coupure ENEO &amp; Baisse de tension","IHS GRID ONLY",
Q754="Defaut GE &amp; POWER Cabinet","IHS",
Q754="Sharing","Partners",
Q754="SIte strategiques &amp; DataCenter","SST &amp; DC",
Q754="Exclu","Exclu",
Q754="SAT","SAT",
Q754="SPARE-ISSUE","SPARE-ISSUE",
Q754="Fiber CAmtel","TRANS_FO_CAMTEL",
Q754="Fiber AOF","Fiber AOF",
Q754="Projet OCM (HUAWEI)","TRAVAUX-HUAWEI",
Q754="Projet OCM (NOKIA)","TRAVAUX-NOKIA",
Q754="ACCESS-ISSUE","ACCESS-ISSUE",
Q754="Projet OCM (ZTE, NOKIA, autres projets)","TRAVAUX OCM",
Q754="No root CAuse","No root cause",
Q754="ODU HS","PDH",
Q754="IP &amp; VLAN","PDH",
Q754="Warehouse HUAWEI","SPARE-ISSUE",
Q754="SPARE-HS","SPARE-ISSUE",
Q754="Power Telco","BSS"
),"")</f>
        <v>No root cause</v>
      </c>
      <c r="P754" s="22" t="str" cm="1">
        <f t="array" ref="P754">IFERROR(_xlfn.IFS(
Q754="MPR ISSUE","TX ISSUE",
Q754="BSS Hardware Issue","RAN ISSUE",
Q754="Sites strategiques, MLL, Pylone, etc.","ENVTECH",
Q754="AKTIVCO DEFAUT GE &amp; POWER Cabinet","POWER ISSUE",
Q754="AKTIVCO Coupure ENEO &amp; Baisse de tension","POWER ISSUE",
Q754="Coupure ENEO &amp; Baisse de tension","POWER ISSUE",
Q754="Defaut GE &amp; POWER Cabinet","POWER ISSUE",
Q754="Sharing","POWER ISSUE",
Q754="SIte strategiques &amp; DataCenter","POWER ISSUE",
Q754="Exclu","Exclu",
Q754="SAT","TX ISSUE",
Q754="SPARE-ISSUE","SPARE-ISSUE",
Q754="Fiber CAmtel","TX ISSUE",
Q754="Fiber AOF","TX ISSUE",
Q754="Projet OCM (HUAWEI)","TRAVAUX-HUAWEI",
Q754="Projet OCM (NOKIA)","TRAVAUX -NOKIA",
Q754="ACCESS-ISSUE","ACCESS-ISSUE",
Q754="Projet OCM (ZTE, NOKIA, autres projets)","TRAVAUX OCM",
Q754="No root CAuse","No root cause",
Q754="ODU HS","TX ISSUE",
Q754="IP &amp; VLAN","TX ISSUE",
Q754="Warehouse HUAWEI","SPARE-ISSUE",
Q754="SPARE-HS","SPARE-ISSUE",
Q754="Power Telco","RAN ISSUE"
),"")</f>
        <v>No root cause</v>
      </c>
      <c r="Q754" s="50" t="s">
        <v>5878</v>
      </c>
      <c r="R754" s="23" t="str" cm="1">
        <f t="array" ref="R754">IFERROR(_xlfn.IFS(
Q754="MPR ISSUE","ACTIVE",
Q754="BSS Hardware Issue","ACTIVE",
Q754="Sites strategiques, MLL, Pylone, etc.","PASSIVE",
Q754="AKTIVCO DEFAUT GE &amp; POWER Cabinet","PASSIVE",
Q754="AKTIVCO Coupure ENEO &amp; Baisse de tension","PASSIVE",
Q754="Coupure ENEO &amp; Baisse de tension","PASSIVE",
Q754="Defaut GE &amp; POWER Cabinet","PASSIVE",
Q754="Sharing","PASSIVE",
Q754="SIte strategiques &amp; DataCenter","PASSIVE",
Q754="Exclu","Exclu",
Q754="SAT","ACTIVE",
Q754="SPARE-ISSUE","SPARE-ISSUE",
Q754="Fiber CAmtel","ACTIVE",
Q754="Fiber AOF","ACTIVE",
Q754="Projet OCM (HUAWEI)","PLANNED WORKS",
Q754="Projet OCM (NOKIA)","PLANNED WORKS",
Q754="ACCESS-ISSUE","ACCESS-ISSUE",
Q754="Projet OCM (ZTE, NOKIA, autres projets)","PLANNED WORKS",
Q754="No root CAuse","No root cause",
Q754="ODU HS","ACTIVE",
Q754="IP &amp; VLAN","ACTIVE",
Q754="Warehouse HUAWEI","SPARE-ISSUE",
Q754="SPARE-HS","SPARE-ISSUE",
Q754="Power Telco","ACTIVE"
),"")</f>
        <v>No root cause</v>
      </c>
      <c r="S754" s="58" t="s">
        <v>17</v>
      </c>
      <c r="T754" s="7" t="s">
        <v>17</v>
      </c>
      <c r="U754" s="7" t="s">
        <v>17</v>
      </c>
      <c r="V754" s="59" t="s">
        <v>17</v>
      </c>
      <c r="W754" s="59" t="s">
        <v>17</v>
      </c>
      <c r="X754" s="59" t="s">
        <v>17</v>
      </c>
      <c r="Y754" s="59" t="s">
        <v>17</v>
      </c>
      <c r="Z754" s="59" t="s">
        <v>17</v>
      </c>
      <c r="AA754" s="59" t="s">
        <v>17</v>
      </c>
      <c r="AB754" s="59" t="s">
        <v>17</v>
      </c>
      <c r="AC754" s="59" t="s">
        <v>17</v>
      </c>
      <c r="AD754" s="59" t="s">
        <v>17</v>
      </c>
      <c r="AE754" s="59" t="s">
        <v>17</v>
      </c>
      <c r="AF754" s="15"/>
      <c r="AG754" s="15"/>
      <c r="AH754" s="15"/>
      <c r="AI754" s="15"/>
    </row>
    <row r="755" spans="1:35" s="14" customFormat="1" x14ac:dyDescent="0.35">
      <c r="A755" s="1" t="s">
        <v>2789</v>
      </c>
      <c r="B755" s="1" t="s">
        <v>2790</v>
      </c>
      <c r="C755" s="3"/>
      <c r="D755" s="1" t="s">
        <v>12</v>
      </c>
      <c r="E755" s="1" t="s">
        <v>147</v>
      </c>
      <c r="F755" s="3" t="s">
        <v>14</v>
      </c>
      <c r="G755" s="1" t="s">
        <v>65</v>
      </c>
      <c r="H755" s="61" t="str">
        <f>_xlfn.XLOOKUP(B755,'[1]Nur des jours'!$B:$B,'[1]Nur des jours'!$H:$H,"")</f>
        <v>Huawei</v>
      </c>
      <c r="I755" s="54">
        <v>0</v>
      </c>
      <c r="J755" s="54">
        <v>0</v>
      </c>
      <c r="K755" s="54">
        <v>0</v>
      </c>
      <c r="L755" s="55">
        <v>0</v>
      </c>
      <c r="M755" s="56" t="s">
        <v>5375</v>
      </c>
      <c r="N755" s="57"/>
      <c r="O755" s="16" t="str" cm="1">
        <f t="array" ref="O755">IFERROR(_xlfn.IFS(
Q755="MPR ISSUE","PDH",
Q755="BSS Hardware Issue","BSS",
Q755="Sites strategiques, MLL, Pylone, etc.","ENVTECH",
Q755="AKTIVCO DEFAUT GE &amp; POWER Cabinet","AKTIVCO",
Q755="AKTIVCO Coupure ENEO &amp; Baisse de tension","AKTIVCO GRID ONLY",
Q755="Coupure ENEO &amp; Baisse de tension","IHS GRID ONLY",
Q755="Defaut GE &amp; POWER Cabinet","IHS",
Q755="Sharing","Partners",
Q755="SIte strategiques &amp; DataCenter","SST &amp; DC",
Q755="Exclu","Exclu",
Q755="SAT","SAT",
Q755="SPARE-ISSUE","SPARE-ISSUE",
Q755="Fiber CAmtel","TRANS_FO_CAMTEL",
Q755="Fiber AOF","Fiber AOF",
Q755="Projet OCM (HUAWEI)","TRAVAUX-HUAWEI",
Q755="Projet OCM (NOKIA)","TRAVAUX-NOKIA",
Q755="ACCESS-ISSUE","ACCESS-ISSUE",
Q755="Projet OCM (ZTE, NOKIA, autres projets)","TRAVAUX OCM",
Q755="No root CAuse","No root cause",
Q755="ODU HS","PDH",
Q755="IP &amp; VLAN","PDH",
Q755="Warehouse HUAWEI","SPARE-ISSUE",
Q755="SPARE-HS","SPARE-ISSUE",
Q755="Power Telco","BSS"
),"")</f>
        <v>No root cause</v>
      </c>
      <c r="P755" s="22" t="str" cm="1">
        <f t="array" ref="P755">IFERROR(_xlfn.IFS(
Q755="MPR ISSUE","TX ISSUE",
Q755="BSS Hardware Issue","RAN ISSUE",
Q755="Sites strategiques, MLL, Pylone, etc.","ENVTECH",
Q755="AKTIVCO DEFAUT GE &amp; POWER Cabinet","POWER ISSUE",
Q755="AKTIVCO Coupure ENEO &amp; Baisse de tension","POWER ISSUE",
Q755="Coupure ENEO &amp; Baisse de tension","POWER ISSUE",
Q755="Defaut GE &amp; POWER Cabinet","POWER ISSUE",
Q755="Sharing","POWER ISSUE",
Q755="SIte strategiques &amp; DataCenter","POWER ISSUE",
Q755="Exclu","Exclu",
Q755="SAT","TX ISSUE",
Q755="SPARE-ISSUE","SPARE-ISSUE",
Q755="Fiber CAmtel","TX ISSUE",
Q755="Fiber AOF","TX ISSUE",
Q755="Projet OCM (HUAWEI)","TRAVAUX-HUAWEI",
Q755="Projet OCM (NOKIA)","TRAVAUX -NOKIA",
Q755="ACCESS-ISSUE","ACCESS-ISSUE",
Q755="Projet OCM (ZTE, NOKIA, autres projets)","TRAVAUX OCM",
Q755="No root CAuse","No root cause",
Q755="ODU HS","TX ISSUE",
Q755="IP &amp; VLAN","TX ISSUE",
Q755="Warehouse HUAWEI","SPARE-ISSUE",
Q755="SPARE-HS","SPARE-ISSUE",
Q755="Power Telco","RAN ISSUE"
),"")</f>
        <v>No root cause</v>
      </c>
      <c r="Q755" s="50" t="s">
        <v>5878</v>
      </c>
      <c r="R755" s="23" t="str" cm="1">
        <f t="array" ref="R755">IFERROR(_xlfn.IFS(
Q755="MPR ISSUE","ACTIVE",
Q755="BSS Hardware Issue","ACTIVE",
Q755="Sites strategiques, MLL, Pylone, etc.","PASSIVE",
Q755="AKTIVCO DEFAUT GE &amp; POWER Cabinet","PASSIVE",
Q755="AKTIVCO Coupure ENEO &amp; Baisse de tension","PASSIVE",
Q755="Coupure ENEO &amp; Baisse de tension","PASSIVE",
Q755="Defaut GE &amp; POWER Cabinet","PASSIVE",
Q755="Sharing","PASSIVE",
Q755="SIte strategiques &amp; DataCenter","PASSIVE",
Q755="Exclu","Exclu",
Q755="SAT","ACTIVE",
Q755="SPARE-ISSUE","SPARE-ISSUE",
Q755="Fiber CAmtel","ACTIVE",
Q755="Fiber AOF","ACTIVE",
Q755="Projet OCM (HUAWEI)","PLANNED WORKS",
Q755="Projet OCM (NOKIA)","PLANNED WORKS",
Q755="ACCESS-ISSUE","ACCESS-ISSUE",
Q755="Projet OCM (ZTE, NOKIA, autres projets)","PLANNED WORKS",
Q755="No root CAuse","No root cause",
Q755="ODU HS","ACTIVE",
Q755="IP &amp; VLAN","ACTIVE",
Q755="Warehouse HUAWEI","SPARE-ISSUE",
Q755="SPARE-HS","SPARE-ISSUE",
Q755="Power Telco","ACTIVE"
),"")</f>
        <v>No root cause</v>
      </c>
      <c r="S755" s="58" t="s">
        <v>17</v>
      </c>
      <c r="T755" s="7" t="s">
        <v>17</v>
      </c>
      <c r="U755" s="7" t="s">
        <v>17</v>
      </c>
      <c r="V755" s="59" t="s">
        <v>17</v>
      </c>
      <c r="W755" s="59" t="s">
        <v>17</v>
      </c>
      <c r="X755" s="59" t="s">
        <v>17</v>
      </c>
      <c r="Y755" s="59" t="s">
        <v>17</v>
      </c>
      <c r="Z755" s="59" t="s">
        <v>17</v>
      </c>
      <c r="AA755" s="59" t="s">
        <v>17</v>
      </c>
      <c r="AB755" s="59" t="s">
        <v>17</v>
      </c>
      <c r="AC755" s="59" t="s">
        <v>17</v>
      </c>
      <c r="AD755" s="59" t="s">
        <v>17</v>
      </c>
      <c r="AE755" s="59" t="s">
        <v>17</v>
      </c>
      <c r="AF755" s="15"/>
      <c r="AG755" s="15"/>
      <c r="AH755" s="15"/>
      <c r="AI755" s="15"/>
    </row>
    <row r="756" spans="1:35" s="14" customFormat="1" x14ac:dyDescent="0.35">
      <c r="A756" s="1" t="s">
        <v>3337</v>
      </c>
      <c r="B756" s="1" t="s">
        <v>3338</v>
      </c>
      <c r="C756" s="3"/>
      <c r="D756" s="1" t="s">
        <v>12</v>
      </c>
      <c r="E756" s="1" t="s">
        <v>13</v>
      </c>
      <c r="F756" s="3" t="s">
        <v>33</v>
      </c>
      <c r="G756" s="1" t="s">
        <v>34</v>
      </c>
      <c r="H756" s="53" t="str">
        <f>_xlfn.XLOOKUP(B756,'[1]Nur des jours'!$B:$B,'[1]Nur des jours'!$H:$H,"")</f>
        <v>ZTE</v>
      </c>
      <c r="I756" s="54">
        <v>0</v>
      </c>
      <c r="J756" s="54">
        <v>0</v>
      </c>
      <c r="K756" s="54">
        <v>0</v>
      </c>
      <c r="L756" s="55">
        <v>0</v>
      </c>
      <c r="M756" s="56" t="s">
        <v>5375</v>
      </c>
      <c r="N756" s="57"/>
      <c r="O756" s="16" t="str" cm="1">
        <f t="array" ref="O756">IFERROR(_xlfn.IFS(
Q756="MPR ISSUE","PDH",
Q756="BSS Hardware Issue","BSS",
Q756="Sites strategiques, MLL, Pylone, etc.","ENVTECH",
Q756="AKTIVCO DEFAUT GE &amp; POWER Cabinet","AKTIVCO",
Q756="AKTIVCO Coupure ENEO &amp; Baisse de tension","AKTIVCO GRID ONLY",
Q756="Coupure ENEO &amp; Baisse de tension","IHS GRID ONLY",
Q756="Defaut GE &amp; POWER Cabinet","IHS",
Q756="Sharing","Partners",
Q756="SIte strategiques &amp; DataCenter","SST &amp; DC",
Q756="Exclu","Exclu",
Q756="SAT","SAT",
Q756="SPARE-ISSUE","SPARE-ISSUE",
Q756="Fiber CAmtel","TRANS_FO_CAMTEL",
Q756="Fiber AOF","Fiber AOF",
Q756="Projet OCM (HUAWEI)","TRAVAUX-HUAWEI",
Q756="Projet OCM (NOKIA)","TRAVAUX-NOKIA",
Q756="ACCESS-ISSUE","ACCESS-ISSUE",
Q756="Projet OCM (ZTE, NOKIA, autres projets)","TRAVAUX OCM",
Q756="No root CAuse","No root cause",
Q756="ODU HS","PDH",
Q756="IP &amp; VLAN","PDH",
Q756="Warehouse HUAWEI","SPARE-ISSUE",
Q756="SPARE-HS","SPARE-ISSUE",
Q756="Power Telco","BSS"
),"")</f>
        <v>No root cause</v>
      </c>
      <c r="P756" s="22" t="str" cm="1">
        <f t="array" ref="P756">IFERROR(_xlfn.IFS(
Q756="MPR ISSUE","TX ISSUE",
Q756="BSS Hardware Issue","RAN ISSUE",
Q756="Sites strategiques, MLL, Pylone, etc.","ENVTECH",
Q756="AKTIVCO DEFAUT GE &amp; POWER Cabinet","POWER ISSUE",
Q756="AKTIVCO Coupure ENEO &amp; Baisse de tension","POWER ISSUE",
Q756="Coupure ENEO &amp; Baisse de tension","POWER ISSUE",
Q756="Defaut GE &amp; POWER Cabinet","POWER ISSUE",
Q756="Sharing","POWER ISSUE",
Q756="SIte strategiques &amp; DataCenter","POWER ISSUE",
Q756="Exclu","Exclu",
Q756="SAT","TX ISSUE",
Q756="SPARE-ISSUE","SPARE-ISSUE",
Q756="Fiber CAmtel","TX ISSUE",
Q756="Fiber AOF","TX ISSUE",
Q756="Projet OCM (HUAWEI)","TRAVAUX-HUAWEI",
Q756="Projet OCM (NOKIA)","TRAVAUX -NOKIA",
Q756="ACCESS-ISSUE","ACCESS-ISSUE",
Q756="Projet OCM (ZTE, NOKIA, autres projets)","TRAVAUX OCM",
Q756="No root CAuse","No root cause",
Q756="ODU HS","TX ISSUE",
Q756="IP &amp; VLAN","TX ISSUE",
Q756="Warehouse HUAWEI","SPARE-ISSUE",
Q756="SPARE-HS","SPARE-ISSUE",
Q756="Power Telco","RAN ISSUE"
),"")</f>
        <v>No root cause</v>
      </c>
      <c r="Q756" s="50" t="s">
        <v>5878</v>
      </c>
      <c r="R756" s="23" t="str" cm="1">
        <f t="array" ref="R756">IFERROR(_xlfn.IFS(
Q756="MPR ISSUE","ACTIVE",
Q756="BSS Hardware Issue","ACTIVE",
Q756="Sites strategiques, MLL, Pylone, etc.","PASSIVE",
Q756="AKTIVCO DEFAUT GE &amp; POWER Cabinet","PASSIVE",
Q756="AKTIVCO Coupure ENEO &amp; Baisse de tension","PASSIVE",
Q756="Coupure ENEO &amp; Baisse de tension","PASSIVE",
Q756="Defaut GE &amp; POWER Cabinet","PASSIVE",
Q756="Sharing","PASSIVE",
Q756="SIte strategiques &amp; DataCenter","PASSIVE",
Q756="Exclu","Exclu",
Q756="SAT","ACTIVE",
Q756="SPARE-ISSUE","SPARE-ISSUE",
Q756="Fiber CAmtel","ACTIVE",
Q756="Fiber AOF","ACTIVE",
Q756="Projet OCM (HUAWEI)","PLANNED WORKS",
Q756="Projet OCM (NOKIA)","PLANNED WORKS",
Q756="ACCESS-ISSUE","ACCESS-ISSUE",
Q756="Projet OCM (ZTE, NOKIA, autres projets)","PLANNED WORKS",
Q756="No root CAuse","No root cause",
Q756="ODU HS","ACTIVE",
Q756="IP &amp; VLAN","ACTIVE",
Q756="Warehouse HUAWEI","SPARE-ISSUE",
Q756="SPARE-HS","SPARE-ISSUE",
Q756="Power Telco","ACTIVE"
),"")</f>
        <v>No root cause</v>
      </c>
      <c r="S756" s="58" t="s">
        <v>17</v>
      </c>
      <c r="T756" s="7" t="s">
        <v>17</v>
      </c>
      <c r="U756" s="7" t="s">
        <v>17</v>
      </c>
      <c r="V756" s="59" t="s">
        <v>17</v>
      </c>
      <c r="W756" s="59" t="s">
        <v>17</v>
      </c>
      <c r="X756" s="59" t="s">
        <v>17</v>
      </c>
      <c r="Y756" s="59" t="s">
        <v>17</v>
      </c>
      <c r="Z756" s="59" t="s">
        <v>17</v>
      </c>
      <c r="AA756" s="59" t="s">
        <v>17</v>
      </c>
      <c r="AB756" s="59" t="s">
        <v>17</v>
      </c>
      <c r="AC756" s="59" t="s">
        <v>17</v>
      </c>
      <c r="AD756" s="59" t="s">
        <v>17</v>
      </c>
      <c r="AE756" s="59" t="s">
        <v>17</v>
      </c>
      <c r="AF756" s="15"/>
      <c r="AG756" s="15"/>
      <c r="AH756" s="15"/>
      <c r="AI756" s="15"/>
    </row>
    <row r="757" spans="1:35" s="14" customFormat="1" x14ac:dyDescent="0.35">
      <c r="A757" s="1" t="s">
        <v>2163</v>
      </c>
      <c r="B757" s="1" t="s">
        <v>2164</v>
      </c>
      <c r="C757" s="3"/>
      <c r="D757" s="1" t="s">
        <v>12</v>
      </c>
      <c r="E757" s="1" t="s">
        <v>13</v>
      </c>
      <c r="F757" s="3" t="s">
        <v>228</v>
      </c>
      <c r="G757" s="1" t="s">
        <v>491</v>
      </c>
      <c r="H757" s="53" t="str">
        <f>_xlfn.XLOOKUP(B757,'[1]Nur des jours'!$B:$B,'[1]Nur des jours'!$H:$H,"")</f>
        <v>ZTE</v>
      </c>
      <c r="I757" s="54">
        <v>0</v>
      </c>
      <c r="J757" s="54">
        <v>0</v>
      </c>
      <c r="K757" s="54">
        <v>0</v>
      </c>
      <c r="L757" s="55">
        <v>0</v>
      </c>
      <c r="M757" s="56" t="s">
        <v>5375</v>
      </c>
      <c r="N757" s="57"/>
      <c r="O757" s="16" t="str" cm="1">
        <f t="array" ref="O757">IFERROR(_xlfn.IFS(
Q757="MPR ISSUE","PDH",
Q757="BSS Hardware Issue","BSS",
Q757="Sites strategiques, MLL, Pylone, etc.","ENVTECH",
Q757="AKTIVCO DEFAUT GE &amp; POWER Cabinet","AKTIVCO",
Q757="AKTIVCO Coupure ENEO &amp; Baisse de tension","AKTIVCO GRID ONLY",
Q757="Coupure ENEO &amp; Baisse de tension","IHS GRID ONLY",
Q757="Defaut GE &amp; POWER Cabinet","IHS",
Q757="Sharing","Partners",
Q757="SIte strategiques &amp; DataCenter","SST &amp; DC",
Q757="Exclu","Exclu",
Q757="SAT","SAT",
Q757="SPARE-ISSUE","SPARE-ISSUE",
Q757="Fiber CAmtel","TRANS_FO_CAMTEL",
Q757="Fiber AOF","Fiber AOF",
Q757="Projet OCM (HUAWEI)","TRAVAUX-HUAWEI",
Q757="Projet OCM (NOKIA)","TRAVAUX-NOKIA",
Q757="ACCESS-ISSUE","ACCESS-ISSUE",
Q757="Projet OCM (ZTE, NOKIA, autres projets)","TRAVAUX OCM",
Q757="No root CAuse","No root cause",
Q757="ODU HS","PDH",
Q757="IP &amp; VLAN","PDH",
Q757="Warehouse HUAWEI","SPARE-ISSUE",
Q757="SPARE-HS","SPARE-ISSUE",
Q757="Power Telco","BSS"
),"")</f>
        <v>No root cause</v>
      </c>
      <c r="P757" s="22" t="str" cm="1">
        <f t="array" ref="P757">IFERROR(_xlfn.IFS(
Q757="MPR ISSUE","TX ISSUE",
Q757="BSS Hardware Issue","RAN ISSUE",
Q757="Sites strategiques, MLL, Pylone, etc.","ENVTECH",
Q757="AKTIVCO DEFAUT GE &amp; POWER Cabinet","POWER ISSUE",
Q757="AKTIVCO Coupure ENEO &amp; Baisse de tension","POWER ISSUE",
Q757="Coupure ENEO &amp; Baisse de tension","POWER ISSUE",
Q757="Defaut GE &amp; POWER Cabinet","POWER ISSUE",
Q757="Sharing","POWER ISSUE",
Q757="SIte strategiques &amp; DataCenter","POWER ISSUE",
Q757="Exclu","Exclu",
Q757="SAT","TX ISSUE",
Q757="SPARE-ISSUE","SPARE-ISSUE",
Q757="Fiber CAmtel","TX ISSUE",
Q757="Fiber AOF","TX ISSUE",
Q757="Projet OCM (HUAWEI)","TRAVAUX-HUAWEI",
Q757="Projet OCM (NOKIA)","TRAVAUX -NOKIA",
Q757="ACCESS-ISSUE","ACCESS-ISSUE",
Q757="Projet OCM (ZTE, NOKIA, autres projets)","TRAVAUX OCM",
Q757="No root CAuse","No root cause",
Q757="ODU HS","TX ISSUE",
Q757="IP &amp; VLAN","TX ISSUE",
Q757="Warehouse HUAWEI","SPARE-ISSUE",
Q757="SPARE-HS","SPARE-ISSUE",
Q757="Power Telco","RAN ISSUE"
),"")</f>
        <v>No root cause</v>
      </c>
      <c r="Q757" s="50" t="s">
        <v>5878</v>
      </c>
      <c r="R757" s="23" t="str" cm="1">
        <f t="array" ref="R757">IFERROR(_xlfn.IFS(
Q757="MPR ISSUE","ACTIVE",
Q757="BSS Hardware Issue","ACTIVE",
Q757="Sites strategiques, MLL, Pylone, etc.","PASSIVE",
Q757="AKTIVCO DEFAUT GE &amp; POWER Cabinet","PASSIVE",
Q757="AKTIVCO Coupure ENEO &amp; Baisse de tension","PASSIVE",
Q757="Coupure ENEO &amp; Baisse de tension","PASSIVE",
Q757="Defaut GE &amp; POWER Cabinet","PASSIVE",
Q757="Sharing","PASSIVE",
Q757="SIte strategiques &amp; DataCenter","PASSIVE",
Q757="Exclu","Exclu",
Q757="SAT","ACTIVE",
Q757="SPARE-ISSUE","SPARE-ISSUE",
Q757="Fiber CAmtel","ACTIVE",
Q757="Fiber AOF","ACTIVE",
Q757="Projet OCM (HUAWEI)","PLANNED WORKS",
Q757="Projet OCM (NOKIA)","PLANNED WORKS",
Q757="ACCESS-ISSUE","ACCESS-ISSUE",
Q757="Projet OCM (ZTE, NOKIA, autres projets)","PLANNED WORKS",
Q757="No root CAuse","No root cause",
Q757="ODU HS","ACTIVE",
Q757="IP &amp; VLAN","ACTIVE",
Q757="Warehouse HUAWEI","SPARE-ISSUE",
Q757="SPARE-HS","SPARE-ISSUE",
Q757="Power Telco","ACTIVE"
),"")</f>
        <v>No root cause</v>
      </c>
      <c r="S757" s="58" t="s">
        <v>17</v>
      </c>
      <c r="T757" s="7" t="s">
        <v>17</v>
      </c>
      <c r="U757" s="7" t="s">
        <v>17</v>
      </c>
      <c r="V757" s="59" t="s">
        <v>17</v>
      </c>
      <c r="W757" s="59" t="s">
        <v>17</v>
      </c>
      <c r="X757" s="59" t="s">
        <v>17</v>
      </c>
      <c r="Y757" s="59" t="s">
        <v>17</v>
      </c>
      <c r="Z757" s="59" t="s">
        <v>17</v>
      </c>
      <c r="AA757" s="59" t="s">
        <v>17</v>
      </c>
      <c r="AB757" s="59" t="s">
        <v>17</v>
      </c>
      <c r="AC757" s="59" t="s">
        <v>17</v>
      </c>
      <c r="AD757" s="59" t="s">
        <v>17</v>
      </c>
      <c r="AE757" s="59" t="s">
        <v>17</v>
      </c>
      <c r="AF757" s="15"/>
      <c r="AG757" s="15"/>
      <c r="AH757" s="15"/>
      <c r="AI757" s="15"/>
    </row>
    <row r="758" spans="1:35" s="14" customFormat="1" x14ac:dyDescent="0.35">
      <c r="A758" s="1" t="s">
        <v>2020</v>
      </c>
      <c r="B758" s="1" t="s">
        <v>2021</v>
      </c>
      <c r="C758" s="3"/>
      <c r="D758" s="1" t="s">
        <v>23</v>
      </c>
      <c r="E758" s="1" t="s">
        <v>124</v>
      </c>
      <c r="F758" s="3" t="s">
        <v>57</v>
      </c>
      <c r="G758" s="1" t="s">
        <v>2020</v>
      </c>
      <c r="H758" s="62" t="str">
        <f>_xlfn.XLOOKUP(B758,'[1]Nur des jours'!$B:$B,'[1]Nur des jours'!$H:$H,"")</f>
        <v>NOKIA</v>
      </c>
      <c r="I758" s="54">
        <v>0</v>
      </c>
      <c r="J758" s="54">
        <v>0</v>
      </c>
      <c r="K758" s="54">
        <v>0</v>
      </c>
      <c r="L758" s="55">
        <v>0</v>
      </c>
      <c r="M758" s="56" t="s">
        <v>5377</v>
      </c>
      <c r="N758" s="57"/>
      <c r="O758" s="16" t="str" cm="1">
        <f t="array" ref="O758">IFERROR(_xlfn.IFS(
Q758="MPR ISSUE","PDH",
Q758="BSS Hardware Issue","BSS",
Q758="Sites strategiques, MLL, Pylone, etc.","ENVTECH",
Q758="AKTIVCO DEFAUT GE &amp; POWER Cabinet","AKTIVCO",
Q758="AKTIVCO Coupure ENEO &amp; Baisse de tension","AKTIVCO GRID ONLY",
Q758="Coupure ENEO &amp; Baisse de tension","IHS GRID ONLY",
Q758="Defaut GE &amp; POWER Cabinet","IHS",
Q758="Sharing","Partners",
Q758="SIte strategiques &amp; DataCenter","SST &amp; DC",
Q758="Exclu","Exclu",
Q758="SAT","SAT",
Q758="SPARE-ISSUE","SPARE-ISSUE",
Q758="Fiber CAmtel","TRANS_FO_CAMTEL",
Q758="Fiber AOF","Fiber AOF",
Q758="Projet OCM (HUAWEI)","TRAVAUX-HUAWEI",
Q758="Projet OCM (NOKIA)","TRAVAUX-NOKIA",
Q758="ACCESS-ISSUE","ACCESS-ISSUE",
Q758="Projet OCM (ZTE, NOKIA, autres projets)","TRAVAUX OCM",
Q758="No root CAuse","No root cause",
Q758="ODU HS","PDH",
Q758="IP &amp; VLAN","PDH",
Q758="Warehouse HUAWEI","SPARE-ISSUE",
Q758="SPARE-HS","SPARE-ISSUE",
Q758="Power Telco","BSS"
),"")</f>
        <v>No root cause</v>
      </c>
      <c r="P758" s="22" t="str" cm="1">
        <f t="array" ref="P758">IFERROR(_xlfn.IFS(
Q758="MPR ISSUE","TX ISSUE",
Q758="BSS Hardware Issue","RAN ISSUE",
Q758="Sites strategiques, MLL, Pylone, etc.","ENVTECH",
Q758="AKTIVCO DEFAUT GE &amp; POWER Cabinet","POWER ISSUE",
Q758="AKTIVCO Coupure ENEO &amp; Baisse de tension","POWER ISSUE",
Q758="Coupure ENEO &amp; Baisse de tension","POWER ISSUE",
Q758="Defaut GE &amp; POWER Cabinet","POWER ISSUE",
Q758="Sharing","POWER ISSUE",
Q758="SIte strategiques &amp; DataCenter","POWER ISSUE",
Q758="Exclu","Exclu",
Q758="SAT","TX ISSUE",
Q758="SPARE-ISSUE","SPARE-ISSUE",
Q758="Fiber CAmtel","TX ISSUE",
Q758="Fiber AOF","TX ISSUE",
Q758="Projet OCM (HUAWEI)","TRAVAUX-HUAWEI",
Q758="Projet OCM (NOKIA)","TRAVAUX -NOKIA",
Q758="ACCESS-ISSUE","ACCESS-ISSUE",
Q758="Projet OCM (ZTE, NOKIA, autres projets)","TRAVAUX OCM",
Q758="No root CAuse","No root cause",
Q758="ODU HS","TX ISSUE",
Q758="IP &amp; VLAN","TX ISSUE",
Q758="Warehouse HUAWEI","SPARE-ISSUE",
Q758="SPARE-HS","SPARE-ISSUE",
Q758="Power Telco","RAN ISSUE"
),"")</f>
        <v>No root cause</v>
      </c>
      <c r="Q758" s="50" t="s">
        <v>5878</v>
      </c>
      <c r="R758" s="23" t="str" cm="1">
        <f t="array" ref="R758">IFERROR(_xlfn.IFS(
Q758="MPR ISSUE","ACTIVE",
Q758="BSS Hardware Issue","ACTIVE",
Q758="Sites strategiques, MLL, Pylone, etc.","PASSIVE",
Q758="AKTIVCO DEFAUT GE &amp; POWER Cabinet","PASSIVE",
Q758="AKTIVCO Coupure ENEO &amp; Baisse de tension","PASSIVE",
Q758="Coupure ENEO &amp; Baisse de tension","PASSIVE",
Q758="Defaut GE &amp; POWER Cabinet","PASSIVE",
Q758="Sharing","PASSIVE",
Q758="SIte strategiques &amp; DataCenter","PASSIVE",
Q758="Exclu","Exclu",
Q758="SAT","ACTIVE",
Q758="SPARE-ISSUE","SPARE-ISSUE",
Q758="Fiber CAmtel","ACTIVE",
Q758="Fiber AOF","ACTIVE",
Q758="Projet OCM (HUAWEI)","PLANNED WORKS",
Q758="Projet OCM (NOKIA)","PLANNED WORKS",
Q758="ACCESS-ISSUE","ACCESS-ISSUE",
Q758="Projet OCM (ZTE, NOKIA, autres projets)","PLANNED WORKS",
Q758="No root CAuse","No root cause",
Q758="ODU HS","ACTIVE",
Q758="IP &amp; VLAN","ACTIVE",
Q758="Warehouse HUAWEI","SPARE-ISSUE",
Q758="SPARE-HS","SPARE-ISSUE",
Q758="Power Telco","ACTIVE"
),"")</f>
        <v>No root cause</v>
      </c>
      <c r="S758" s="58" t="s">
        <v>17</v>
      </c>
      <c r="T758" s="7" t="s">
        <v>17</v>
      </c>
      <c r="U758" s="7" t="s">
        <v>17</v>
      </c>
      <c r="V758" s="59" t="s">
        <v>17</v>
      </c>
      <c r="W758" s="59" t="s">
        <v>17</v>
      </c>
      <c r="X758" s="59" t="s">
        <v>17</v>
      </c>
      <c r="Y758" s="59" t="s">
        <v>17</v>
      </c>
      <c r="Z758" s="59" t="s">
        <v>17</v>
      </c>
      <c r="AA758" s="59" t="s">
        <v>17</v>
      </c>
      <c r="AB758" s="59" t="s">
        <v>17</v>
      </c>
      <c r="AC758" s="59" t="s">
        <v>17</v>
      </c>
      <c r="AD758" s="59" t="s">
        <v>17</v>
      </c>
      <c r="AE758" s="59" t="s">
        <v>17</v>
      </c>
      <c r="AF758" s="15"/>
      <c r="AG758" s="15"/>
      <c r="AH758" s="15"/>
      <c r="AI758" s="15"/>
    </row>
    <row r="759" spans="1:35" s="14" customFormat="1" x14ac:dyDescent="0.35">
      <c r="A759" s="1" t="s">
        <v>998</v>
      </c>
      <c r="B759" s="1" t="s">
        <v>999</v>
      </c>
      <c r="C759" s="3"/>
      <c r="D759" s="1" t="s">
        <v>23</v>
      </c>
      <c r="E759" s="1" t="s">
        <v>24</v>
      </c>
      <c r="F759" s="3" t="s">
        <v>25</v>
      </c>
      <c r="G759" s="1" t="s">
        <v>1000</v>
      </c>
      <c r="H759" s="61" t="str">
        <f>_xlfn.XLOOKUP(B759,'[1]Nur des jours'!$B:$B,'[1]Nur des jours'!$H:$H,"")</f>
        <v>Huawei</v>
      </c>
      <c r="I759" s="54">
        <v>0</v>
      </c>
      <c r="J759" s="54">
        <v>0</v>
      </c>
      <c r="K759" s="54">
        <v>0</v>
      </c>
      <c r="L759" s="55">
        <v>0</v>
      </c>
      <c r="M759" s="56" t="s">
        <v>5375</v>
      </c>
      <c r="N759" s="57"/>
      <c r="O759" s="16" t="str" cm="1">
        <f t="array" ref="O759">IFERROR(_xlfn.IFS(
Q759="MPR ISSUE","PDH",
Q759="BSS Hardware Issue","BSS",
Q759="Sites strategiques, MLL, Pylone, etc.","ENVTECH",
Q759="AKTIVCO DEFAUT GE &amp; POWER Cabinet","AKTIVCO",
Q759="AKTIVCO Coupure ENEO &amp; Baisse de tension","AKTIVCO GRID ONLY",
Q759="Coupure ENEO &amp; Baisse de tension","IHS GRID ONLY",
Q759="Defaut GE &amp; POWER Cabinet","IHS",
Q759="Sharing","Partners",
Q759="SIte strategiques &amp; DataCenter","SST &amp; DC",
Q759="Exclu","Exclu",
Q759="SAT","SAT",
Q759="SPARE-ISSUE","SPARE-ISSUE",
Q759="Fiber CAmtel","TRANS_FO_CAMTEL",
Q759="Fiber AOF","Fiber AOF",
Q759="Projet OCM (HUAWEI)","TRAVAUX-HUAWEI",
Q759="Projet OCM (NOKIA)","TRAVAUX-NOKIA",
Q759="ACCESS-ISSUE","ACCESS-ISSUE",
Q759="Projet OCM (ZTE, NOKIA, autres projets)","TRAVAUX OCM",
Q759="No root CAuse","No root cause",
Q759="ODU HS","PDH",
Q759="IP &amp; VLAN","PDH",
Q759="Warehouse HUAWEI","SPARE-ISSUE",
Q759="SPARE-HS","SPARE-ISSUE",
Q759="Power Telco","BSS"
),"")</f>
        <v>No root cause</v>
      </c>
      <c r="P759" s="22" t="str" cm="1">
        <f t="array" ref="P759">IFERROR(_xlfn.IFS(
Q759="MPR ISSUE","TX ISSUE",
Q759="BSS Hardware Issue","RAN ISSUE",
Q759="Sites strategiques, MLL, Pylone, etc.","ENVTECH",
Q759="AKTIVCO DEFAUT GE &amp; POWER Cabinet","POWER ISSUE",
Q759="AKTIVCO Coupure ENEO &amp; Baisse de tension","POWER ISSUE",
Q759="Coupure ENEO &amp; Baisse de tension","POWER ISSUE",
Q759="Defaut GE &amp; POWER Cabinet","POWER ISSUE",
Q759="Sharing","POWER ISSUE",
Q759="SIte strategiques &amp; DataCenter","POWER ISSUE",
Q759="Exclu","Exclu",
Q759="SAT","TX ISSUE",
Q759="SPARE-ISSUE","SPARE-ISSUE",
Q759="Fiber CAmtel","TX ISSUE",
Q759="Fiber AOF","TX ISSUE",
Q759="Projet OCM (HUAWEI)","TRAVAUX-HUAWEI",
Q759="Projet OCM (NOKIA)","TRAVAUX -NOKIA",
Q759="ACCESS-ISSUE","ACCESS-ISSUE",
Q759="Projet OCM (ZTE, NOKIA, autres projets)","TRAVAUX OCM",
Q759="No root CAuse","No root cause",
Q759="ODU HS","TX ISSUE",
Q759="IP &amp; VLAN","TX ISSUE",
Q759="Warehouse HUAWEI","SPARE-ISSUE",
Q759="SPARE-HS","SPARE-ISSUE",
Q759="Power Telco","RAN ISSUE"
),"")</f>
        <v>No root cause</v>
      </c>
      <c r="Q759" s="50" t="s">
        <v>5878</v>
      </c>
      <c r="R759" s="23" t="str" cm="1">
        <f t="array" ref="R759">IFERROR(_xlfn.IFS(
Q759="MPR ISSUE","ACTIVE",
Q759="BSS Hardware Issue","ACTIVE",
Q759="Sites strategiques, MLL, Pylone, etc.","PASSIVE",
Q759="AKTIVCO DEFAUT GE &amp; POWER Cabinet","PASSIVE",
Q759="AKTIVCO Coupure ENEO &amp; Baisse de tension","PASSIVE",
Q759="Coupure ENEO &amp; Baisse de tension","PASSIVE",
Q759="Defaut GE &amp; POWER Cabinet","PASSIVE",
Q759="Sharing","PASSIVE",
Q759="SIte strategiques &amp; DataCenter","PASSIVE",
Q759="Exclu","Exclu",
Q759="SAT","ACTIVE",
Q759="SPARE-ISSUE","SPARE-ISSUE",
Q759="Fiber CAmtel","ACTIVE",
Q759="Fiber AOF","ACTIVE",
Q759="Projet OCM (HUAWEI)","PLANNED WORKS",
Q759="Projet OCM (NOKIA)","PLANNED WORKS",
Q759="ACCESS-ISSUE","ACCESS-ISSUE",
Q759="Projet OCM (ZTE, NOKIA, autres projets)","PLANNED WORKS",
Q759="No root CAuse","No root cause",
Q759="ODU HS","ACTIVE",
Q759="IP &amp; VLAN","ACTIVE",
Q759="Warehouse HUAWEI","SPARE-ISSUE",
Q759="SPARE-HS","SPARE-ISSUE",
Q759="Power Telco","ACTIVE"
),"")</f>
        <v>No root cause</v>
      </c>
      <c r="S759" s="58" t="s">
        <v>17</v>
      </c>
      <c r="T759" s="7" t="s">
        <v>17</v>
      </c>
      <c r="U759" s="7" t="s">
        <v>17</v>
      </c>
      <c r="V759" s="59" t="s">
        <v>17</v>
      </c>
      <c r="W759" s="59" t="s">
        <v>17</v>
      </c>
      <c r="X759" s="59" t="s">
        <v>17</v>
      </c>
      <c r="Y759" s="59" t="s">
        <v>17</v>
      </c>
      <c r="Z759" s="59" t="s">
        <v>17</v>
      </c>
      <c r="AA759" s="59" t="s">
        <v>17</v>
      </c>
      <c r="AB759" s="59" t="s">
        <v>17</v>
      </c>
      <c r="AC759" s="59" t="s">
        <v>17</v>
      </c>
      <c r="AD759" s="59" t="s">
        <v>17</v>
      </c>
      <c r="AE759" s="59" t="s">
        <v>17</v>
      </c>
      <c r="AF759" s="15"/>
      <c r="AG759" s="15"/>
      <c r="AH759" s="15"/>
      <c r="AI759" s="15"/>
    </row>
    <row r="760" spans="1:35" s="14" customFormat="1" x14ac:dyDescent="0.35">
      <c r="A760" s="1" t="s">
        <v>3263</v>
      </c>
      <c r="B760" s="1" t="s">
        <v>3264</v>
      </c>
      <c r="C760" s="3"/>
      <c r="D760" s="1" t="s">
        <v>12</v>
      </c>
      <c r="E760" s="1" t="s">
        <v>13</v>
      </c>
      <c r="F760" s="3" t="s">
        <v>39</v>
      </c>
      <c r="G760" s="1" t="s">
        <v>40</v>
      </c>
      <c r="H760" s="53" t="str">
        <f>_xlfn.XLOOKUP(B760,'[1]Nur des jours'!$B:$B,'[1]Nur des jours'!$H:$H,"")</f>
        <v>ZTE</v>
      </c>
      <c r="I760" s="54">
        <v>0</v>
      </c>
      <c r="J760" s="54">
        <v>0</v>
      </c>
      <c r="K760" s="54">
        <v>0</v>
      </c>
      <c r="L760" s="55">
        <v>0</v>
      </c>
      <c r="M760" s="56" t="s">
        <v>5375</v>
      </c>
      <c r="N760" s="57"/>
      <c r="O760" s="16" t="str" cm="1">
        <f t="array" ref="O760">IFERROR(_xlfn.IFS(
Q760="MPR ISSUE","PDH",
Q760="BSS Hardware Issue","BSS",
Q760="Sites strategiques, MLL, Pylone, etc.","ENVTECH",
Q760="AKTIVCO DEFAUT GE &amp; POWER Cabinet","AKTIVCO",
Q760="AKTIVCO Coupure ENEO &amp; Baisse de tension","AKTIVCO GRID ONLY",
Q760="Coupure ENEO &amp; Baisse de tension","IHS GRID ONLY",
Q760="Defaut GE &amp; POWER Cabinet","IHS",
Q760="Sharing","Partners",
Q760="SIte strategiques &amp; DataCenter","SST &amp; DC",
Q760="Exclu","Exclu",
Q760="SAT","SAT",
Q760="SPARE-ISSUE","SPARE-ISSUE",
Q760="Fiber CAmtel","TRANS_FO_CAMTEL",
Q760="Fiber AOF","Fiber AOF",
Q760="Projet OCM (HUAWEI)","TRAVAUX-HUAWEI",
Q760="Projet OCM (NOKIA)","TRAVAUX-NOKIA",
Q760="ACCESS-ISSUE","ACCESS-ISSUE",
Q760="Projet OCM (ZTE, NOKIA, autres projets)","TRAVAUX OCM",
Q760="No root CAuse","No root cause",
Q760="ODU HS","PDH",
Q760="IP &amp; VLAN","PDH",
Q760="Warehouse HUAWEI","SPARE-ISSUE",
Q760="SPARE-HS","SPARE-ISSUE",
Q760="Power Telco","BSS"
),"")</f>
        <v>No root cause</v>
      </c>
      <c r="P760" s="22" t="str" cm="1">
        <f t="array" ref="P760">IFERROR(_xlfn.IFS(
Q760="MPR ISSUE","TX ISSUE",
Q760="BSS Hardware Issue","RAN ISSUE",
Q760="Sites strategiques, MLL, Pylone, etc.","ENVTECH",
Q760="AKTIVCO DEFAUT GE &amp; POWER Cabinet","POWER ISSUE",
Q760="AKTIVCO Coupure ENEO &amp; Baisse de tension","POWER ISSUE",
Q760="Coupure ENEO &amp; Baisse de tension","POWER ISSUE",
Q760="Defaut GE &amp; POWER Cabinet","POWER ISSUE",
Q760="Sharing","POWER ISSUE",
Q760="SIte strategiques &amp; DataCenter","POWER ISSUE",
Q760="Exclu","Exclu",
Q760="SAT","TX ISSUE",
Q760="SPARE-ISSUE","SPARE-ISSUE",
Q760="Fiber CAmtel","TX ISSUE",
Q760="Fiber AOF","TX ISSUE",
Q760="Projet OCM (HUAWEI)","TRAVAUX-HUAWEI",
Q760="Projet OCM (NOKIA)","TRAVAUX -NOKIA",
Q760="ACCESS-ISSUE","ACCESS-ISSUE",
Q760="Projet OCM (ZTE, NOKIA, autres projets)","TRAVAUX OCM",
Q760="No root CAuse","No root cause",
Q760="ODU HS","TX ISSUE",
Q760="IP &amp; VLAN","TX ISSUE",
Q760="Warehouse HUAWEI","SPARE-ISSUE",
Q760="SPARE-HS","SPARE-ISSUE",
Q760="Power Telco","RAN ISSUE"
),"")</f>
        <v>No root cause</v>
      </c>
      <c r="Q760" s="50" t="s">
        <v>5878</v>
      </c>
      <c r="R760" s="23" t="str" cm="1">
        <f t="array" ref="R760">IFERROR(_xlfn.IFS(
Q760="MPR ISSUE","ACTIVE",
Q760="BSS Hardware Issue","ACTIVE",
Q760="Sites strategiques, MLL, Pylone, etc.","PASSIVE",
Q760="AKTIVCO DEFAUT GE &amp; POWER Cabinet","PASSIVE",
Q760="AKTIVCO Coupure ENEO &amp; Baisse de tension","PASSIVE",
Q760="Coupure ENEO &amp; Baisse de tension","PASSIVE",
Q760="Defaut GE &amp; POWER Cabinet","PASSIVE",
Q760="Sharing","PASSIVE",
Q760="SIte strategiques &amp; DataCenter","PASSIVE",
Q760="Exclu","Exclu",
Q760="SAT","ACTIVE",
Q760="SPARE-ISSUE","SPARE-ISSUE",
Q760="Fiber CAmtel","ACTIVE",
Q760="Fiber AOF","ACTIVE",
Q760="Projet OCM (HUAWEI)","PLANNED WORKS",
Q760="Projet OCM (NOKIA)","PLANNED WORKS",
Q760="ACCESS-ISSUE","ACCESS-ISSUE",
Q760="Projet OCM (ZTE, NOKIA, autres projets)","PLANNED WORKS",
Q760="No root CAuse","No root cause",
Q760="ODU HS","ACTIVE",
Q760="IP &amp; VLAN","ACTIVE",
Q760="Warehouse HUAWEI","SPARE-ISSUE",
Q760="SPARE-HS","SPARE-ISSUE",
Q760="Power Telco","ACTIVE"
),"")</f>
        <v>No root cause</v>
      </c>
      <c r="S760" s="58" t="s">
        <v>17</v>
      </c>
      <c r="T760" s="7" t="s">
        <v>17</v>
      </c>
      <c r="U760" s="7" t="s">
        <v>17</v>
      </c>
      <c r="V760" s="59" t="s">
        <v>17</v>
      </c>
      <c r="W760" s="59" t="s">
        <v>17</v>
      </c>
      <c r="X760" s="59" t="s">
        <v>17</v>
      </c>
      <c r="Y760" s="59" t="s">
        <v>17</v>
      </c>
      <c r="Z760" s="59" t="s">
        <v>17</v>
      </c>
      <c r="AA760" s="59" t="s">
        <v>17</v>
      </c>
      <c r="AB760" s="59" t="s">
        <v>17</v>
      </c>
      <c r="AC760" s="59" t="s">
        <v>17</v>
      </c>
      <c r="AD760" s="59" t="s">
        <v>17</v>
      </c>
      <c r="AE760" s="59" t="s">
        <v>17</v>
      </c>
      <c r="AF760" s="15"/>
      <c r="AG760" s="15"/>
      <c r="AH760" s="15"/>
      <c r="AI760" s="15"/>
    </row>
    <row r="761" spans="1:35" s="14" customFormat="1" x14ac:dyDescent="0.35">
      <c r="A761" s="1" t="s">
        <v>3275</v>
      </c>
      <c r="B761" s="1" t="s">
        <v>3276</v>
      </c>
      <c r="C761" s="3"/>
      <c r="D761" s="1" t="s">
        <v>12</v>
      </c>
      <c r="E761" s="1" t="s">
        <v>13</v>
      </c>
      <c r="F761" s="3" t="s">
        <v>33</v>
      </c>
      <c r="G761" s="1" t="s">
        <v>356</v>
      </c>
      <c r="H761" s="53" t="str">
        <f>_xlfn.XLOOKUP(B761,'[1]Nur des jours'!$B:$B,'[1]Nur des jours'!$H:$H,"")</f>
        <v>ZTE</v>
      </c>
      <c r="I761" s="54">
        <v>0</v>
      </c>
      <c r="J761" s="54">
        <v>0</v>
      </c>
      <c r="K761" s="54">
        <v>0</v>
      </c>
      <c r="L761" s="55">
        <v>0</v>
      </c>
      <c r="M761" s="56" t="s">
        <v>5375</v>
      </c>
      <c r="N761" s="57"/>
      <c r="O761" s="16" t="str" cm="1">
        <f t="array" ref="O761">IFERROR(_xlfn.IFS(
Q761="MPR ISSUE","PDH",
Q761="BSS Hardware Issue","BSS",
Q761="Sites strategiques, MLL, Pylone, etc.","ENVTECH",
Q761="AKTIVCO DEFAUT GE &amp; POWER Cabinet","AKTIVCO",
Q761="AKTIVCO Coupure ENEO &amp; Baisse de tension","AKTIVCO GRID ONLY",
Q761="Coupure ENEO &amp; Baisse de tension","IHS GRID ONLY",
Q761="Defaut GE &amp; POWER Cabinet","IHS",
Q761="Sharing","Partners",
Q761="SIte strategiques &amp; DataCenter","SST &amp; DC",
Q761="Exclu","Exclu",
Q761="SAT","SAT",
Q761="SPARE-ISSUE","SPARE-ISSUE",
Q761="Fiber CAmtel","TRANS_FO_CAMTEL",
Q761="Fiber AOF","Fiber AOF",
Q761="Projet OCM (HUAWEI)","TRAVAUX-HUAWEI",
Q761="Projet OCM (NOKIA)","TRAVAUX-NOKIA",
Q761="ACCESS-ISSUE","ACCESS-ISSUE",
Q761="Projet OCM (ZTE, NOKIA, autres projets)","TRAVAUX OCM",
Q761="No root CAuse","No root cause",
Q761="ODU HS","PDH",
Q761="IP &amp; VLAN","PDH",
Q761="Warehouse HUAWEI","SPARE-ISSUE",
Q761="SPARE-HS","SPARE-ISSUE",
Q761="Power Telco","BSS"
),"")</f>
        <v>No root cause</v>
      </c>
      <c r="P761" s="22" t="str" cm="1">
        <f t="array" ref="P761">IFERROR(_xlfn.IFS(
Q761="MPR ISSUE","TX ISSUE",
Q761="BSS Hardware Issue","RAN ISSUE",
Q761="Sites strategiques, MLL, Pylone, etc.","ENVTECH",
Q761="AKTIVCO DEFAUT GE &amp; POWER Cabinet","POWER ISSUE",
Q761="AKTIVCO Coupure ENEO &amp; Baisse de tension","POWER ISSUE",
Q761="Coupure ENEO &amp; Baisse de tension","POWER ISSUE",
Q761="Defaut GE &amp; POWER Cabinet","POWER ISSUE",
Q761="Sharing","POWER ISSUE",
Q761="SIte strategiques &amp; DataCenter","POWER ISSUE",
Q761="Exclu","Exclu",
Q761="SAT","TX ISSUE",
Q761="SPARE-ISSUE","SPARE-ISSUE",
Q761="Fiber CAmtel","TX ISSUE",
Q761="Fiber AOF","TX ISSUE",
Q761="Projet OCM (HUAWEI)","TRAVAUX-HUAWEI",
Q761="Projet OCM (NOKIA)","TRAVAUX -NOKIA",
Q761="ACCESS-ISSUE","ACCESS-ISSUE",
Q761="Projet OCM (ZTE, NOKIA, autres projets)","TRAVAUX OCM",
Q761="No root CAuse","No root cause",
Q761="ODU HS","TX ISSUE",
Q761="IP &amp; VLAN","TX ISSUE",
Q761="Warehouse HUAWEI","SPARE-ISSUE",
Q761="SPARE-HS","SPARE-ISSUE",
Q761="Power Telco","RAN ISSUE"
),"")</f>
        <v>No root cause</v>
      </c>
      <c r="Q761" s="50" t="s">
        <v>5878</v>
      </c>
      <c r="R761" s="23" t="str" cm="1">
        <f t="array" ref="R761">IFERROR(_xlfn.IFS(
Q761="MPR ISSUE","ACTIVE",
Q761="BSS Hardware Issue","ACTIVE",
Q761="Sites strategiques, MLL, Pylone, etc.","PASSIVE",
Q761="AKTIVCO DEFAUT GE &amp; POWER Cabinet","PASSIVE",
Q761="AKTIVCO Coupure ENEO &amp; Baisse de tension","PASSIVE",
Q761="Coupure ENEO &amp; Baisse de tension","PASSIVE",
Q761="Defaut GE &amp; POWER Cabinet","PASSIVE",
Q761="Sharing","PASSIVE",
Q761="SIte strategiques &amp; DataCenter","PASSIVE",
Q761="Exclu","Exclu",
Q761="SAT","ACTIVE",
Q761="SPARE-ISSUE","SPARE-ISSUE",
Q761="Fiber CAmtel","ACTIVE",
Q761="Fiber AOF","ACTIVE",
Q761="Projet OCM (HUAWEI)","PLANNED WORKS",
Q761="Projet OCM (NOKIA)","PLANNED WORKS",
Q761="ACCESS-ISSUE","ACCESS-ISSUE",
Q761="Projet OCM (ZTE, NOKIA, autres projets)","PLANNED WORKS",
Q761="No root CAuse","No root cause",
Q761="ODU HS","ACTIVE",
Q761="IP &amp; VLAN","ACTIVE",
Q761="Warehouse HUAWEI","SPARE-ISSUE",
Q761="SPARE-HS","SPARE-ISSUE",
Q761="Power Telco","ACTIVE"
),"")</f>
        <v>No root cause</v>
      </c>
      <c r="S761" s="58" t="s">
        <v>17</v>
      </c>
      <c r="T761" s="7" t="s">
        <v>17</v>
      </c>
      <c r="U761" s="7" t="s">
        <v>17</v>
      </c>
      <c r="V761" s="59" t="s">
        <v>17</v>
      </c>
      <c r="W761" s="59" t="s">
        <v>17</v>
      </c>
      <c r="X761" s="59" t="s">
        <v>17</v>
      </c>
      <c r="Y761" s="59" t="s">
        <v>17</v>
      </c>
      <c r="Z761" s="59" t="s">
        <v>17</v>
      </c>
      <c r="AA761" s="59" t="s">
        <v>17</v>
      </c>
      <c r="AB761" s="59" t="s">
        <v>17</v>
      </c>
      <c r="AC761" s="59" t="s">
        <v>17</v>
      </c>
      <c r="AD761" s="59" t="s">
        <v>17</v>
      </c>
      <c r="AE761" s="59" t="s">
        <v>17</v>
      </c>
      <c r="AF761" s="15"/>
      <c r="AG761" s="15"/>
      <c r="AH761" s="15"/>
      <c r="AI761" s="15"/>
    </row>
    <row r="762" spans="1:35" s="14" customFormat="1" x14ac:dyDescent="0.35">
      <c r="A762" s="1" t="s">
        <v>3269</v>
      </c>
      <c r="B762" s="1" t="s">
        <v>3270</v>
      </c>
      <c r="C762" s="3"/>
      <c r="D762" s="1" t="s">
        <v>12</v>
      </c>
      <c r="E762" s="1" t="s">
        <v>13</v>
      </c>
      <c r="F762" s="3" t="s">
        <v>33</v>
      </c>
      <c r="G762" s="1" t="s">
        <v>356</v>
      </c>
      <c r="H762" s="53" t="str">
        <f>_xlfn.XLOOKUP(B762,'[1]Nur des jours'!$B:$B,'[1]Nur des jours'!$H:$H,"")</f>
        <v>ZTE</v>
      </c>
      <c r="I762" s="54">
        <v>0</v>
      </c>
      <c r="J762" s="54">
        <v>0</v>
      </c>
      <c r="K762" s="54">
        <v>0</v>
      </c>
      <c r="L762" s="55">
        <v>0</v>
      </c>
      <c r="M762" s="56" t="s">
        <v>5375</v>
      </c>
      <c r="N762" s="57"/>
      <c r="O762" s="16" t="str" cm="1">
        <f t="array" ref="O762">IFERROR(_xlfn.IFS(
P762="MPR ISSUE","TX ISSUE",
P762="BSS Hardware Issue","RAN ISSUE",
P762="Sites strategiques, MLL, Pylone, etc.","ENVTECH",
P762="AKTIVCO DEFAUT GE &amp; POWER Cabinet","POWER ISSUE",
P762="AKTIVCO Coupure ENEO &amp; Baisse de tension","POWER ISSUE",
P762="Coupure ENEO &amp; Baisse de tension","POWER ISSUE",
P762="Defaut GE &amp; POWER Cabinet","POWER ISSUE",
P762="Sharing","POWER ISSUE",
P762="SIte strategiques &amp; DataCenter","POWER ISSUE",
P762="Exclu","Exclu",
P762="SAT","TX ISSUE",
P762="SPARE-ISSUE","SPARE-ISSUE",
P762="Fiber CAmtel","TX ISSUE",
P762="Fiber AOF","TX ISSUE",
P762="Projet OCM (HUAWEI)","TRAVAUX-HUAWEI",
P762="Projet OCM (NOKIA)","TRAVAUX -NOKIA",
P762="ACCESS-ISSUE","ACCESS-ISSUE",
P762="Projet OCM (ZTE, NOKIA, autres projets)","TRAVAUX OCM",
P762="No root CAuse","No root cause",
P762="ODU HS","TX ISSUE",
P762="IP &amp; VLAN","TX ISSUE",
P762="Warehouse HUAWEI","SPARE-ISSUE",
P762="SPARE-HS","SPARE-ISSUE",
P762="Power Telco","RAN ISSUE"
),"")</f>
        <v>No root cause</v>
      </c>
      <c r="P762" s="22" t="str" cm="1">
        <f t="array" ref="P762">IFERROR(_xlfn.IFS(
Q762="MPR ISSUE","TX ISSUE",
Q762="BSS Hardware Issue","RAN ISSUE",
Q762="Sites strategiques, MLL, Pylone, etc.","ENVTECH",
Q762="AKTIVCO DEFAUT GE &amp; POWER Cabinet","POWER ISSUE",
Q762="AKTIVCO Coupure ENEO &amp; Baisse de tension","POWER ISSUE",
Q762="Coupure ENEO &amp; Baisse de tension","POWER ISSUE",
Q762="Defaut GE &amp; POWER Cabinet","POWER ISSUE",
Q762="Sharing","POWER ISSUE",
Q762="SIte strategiques &amp; DataCenter","POWER ISSUE",
Q762="Exclu","Exclu",
Q762="SAT","TX ISSUE",
Q762="SPARE-ISSUE","SPARE-ISSUE",
Q762="Fiber CAmtel","TX ISSUE",
Q762="Fiber AOF","TX ISSUE",
Q762="Projet OCM (HUAWEI)","TRAVAUX-HUAWEI",
Q762="Projet OCM (NOKIA)","TRAVAUX -NOKIA",
Q762="ACCESS-ISSUE","ACCESS-ISSUE",
Q762="Projet OCM (ZTE, NOKIA, autres projets)","TRAVAUX OCM",
Q762="No root CAuse","No root cause",
Q762="ODU HS","TX ISSUE",
Q762="IP &amp; VLAN","TX ISSUE",
Q762="Warehouse HUAWEI","SPARE-ISSUE",
Q762="SPARE-HS","SPARE-ISSUE",
Q762="Power Telco","RAN ISSUE"
),"")</f>
        <v>No root cause</v>
      </c>
      <c r="Q762" s="50" t="s">
        <v>5878</v>
      </c>
      <c r="R762" s="23" t="str" cm="1">
        <f t="array" ref="R762">IFERROR(_xlfn.IFS(
Q762="MPR ISSUE","ACTIVE",
Q762="BSS Hardware Issue","ACTIVE",
Q762="Sites strategiques, MLL, Pylone, etc.","PASSIVE",
Q762="AKTIVCO DEFAUT GE &amp; POWER Cabinet","PASSIVE",
Q762="AKTIVCO Coupure ENEO &amp; Baisse de tension","PASSIVE",
Q762="Coupure ENEO &amp; Baisse de tension","PASSIVE",
Q762="Defaut GE &amp; POWER Cabinet","PASSIVE",
Q762="Sharing","PASSIVE",
Q762="SIte strategiques &amp; DataCenter","PASSIVE",
Q762="Exclu","Exclu",
Q762="SAT","ACTIVE",
Q762="SPARE-ISSUE","SPARE-ISSUE",
Q762="Fiber CAmtel","ACTIVE",
Q762="Fiber AOF","ACTIVE",
Q762="Projet OCM (HUAWEI)","PLANNED WORKS",
Q762="Projet OCM (NOKIA)","PLANNED WORKS",
Q762="ACCESS-ISSUE","ACCESS-ISSUE",
Q762="Projet OCM (ZTE, NOKIA, autres projets)","PLANNED WORKS",
Q762="No root CAuse","No root cause",
Q762="ODU HS","ACTIVE",
Q762="IP &amp; VLAN","ACTIVE",
Q762="Warehouse HUAWEI","SPARE-ISSUE",
Q762="SPARE-HS","SPARE-ISSUE",
Q762="Power Telco","ACTIVE"
),"")</f>
        <v>No root cause</v>
      </c>
      <c r="S762" s="58" t="s">
        <v>17</v>
      </c>
      <c r="T762" s="7" t="s">
        <v>17</v>
      </c>
      <c r="U762" s="7" t="s">
        <v>17</v>
      </c>
      <c r="V762" s="59" t="s">
        <v>17</v>
      </c>
      <c r="W762" s="59" t="s">
        <v>17</v>
      </c>
      <c r="X762" s="59" t="s">
        <v>17</v>
      </c>
      <c r="Y762" s="59" t="s">
        <v>17</v>
      </c>
      <c r="Z762" s="59" t="s">
        <v>17</v>
      </c>
      <c r="AA762" s="59" t="s">
        <v>17</v>
      </c>
      <c r="AB762" s="59" t="s">
        <v>17</v>
      </c>
      <c r="AC762" s="59" t="s">
        <v>17</v>
      </c>
      <c r="AD762" s="59" t="s">
        <v>17</v>
      </c>
      <c r="AE762" s="59" t="s">
        <v>17</v>
      </c>
      <c r="AF762" s="15"/>
      <c r="AG762" s="15"/>
      <c r="AH762" s="15"/>
      <c r="AI762" s="15"/>
    </row>
    <row r="763" spans="1:35" s="14" customFormat="1" x14ac:dyDescent="0.35">
      <c r="A763" s="1" t="s">
        <v>2214</v>
      </c>
      <c r="B763" s="1" t="s">
        <v>2215</v>
      </c>
      <c r="C763" s="3"/>
      <c r="D763" s="1"/>
      <c r="E763" s="1"/>
      <c r="F763" s="3" t="s">
        <v>53</v>
      </c>
      <c r="G763" s="1" t="s">
        <v>54</v>
      </c>
      <c r="H763" s="61" t="str">
        <f>_xlfn.XLOOKUP(B763,'[1]Nur des jours'!$B:$B,'[1]Nur des jours'!$H:$H,"")</f>
        <v>Huawei</v>
      </c>
      <c r="I763" s="54">
        <v>0</v>
      </c>
      <c r="J763" s="54">
        <v>0</v>
      </c>
      <c r="K763" s="54">
        <v>0</v>
      </c>
      <c r="L763" s="55">
        <v>0</v>
      </c>
      <c r="M763" s="56" t="s">
        <v>5375</v>
      </c>
      <c r="N763" s="57"/>
      <c r="O763" s="16" t="str" cm="1">
        <f t="array" ref="O763">IFERROR(_xlfn.IFS(
P763="MPR ISSUE","TX ISSUE",
P763="BSS Hardware Issue","RAN ISSUE",
P763="Sites strategiques, MLL, Pylone, etc.","ENVTECH",
P763="AKTIVCO DEFAUT GE &amp; POWER Cabinet","POWER ISSUE",
P763="AKTIVCO Coupure ENEO &amp; Baisse de tension","POWER ISSUE",
P763="Coupure ENEO &amp; Baisse de tension","POWER ISSUE",
P763="Defaut GE &amp; POWER Cabinet","POWER ISSUE",
P763="Sharing","POWER ISSUE",
P763="SIte strategiques &amp; DataCenter","POWER ISSUE",
P763="Exclu","Exclu",
P763="SAT","TX ISSUE",
P763="SPARE-ISSUE","SPARE-ISSUE",
P763="Fiber CAmtel","TX ISSUE",
P763="Fiber AOF","TX ISSUE",
P763="Projet OCM (HUAWEI)","TRAVAUX-HUAWEI",
P763="Projet OCM (NOKIA)","TRAVAUX -NOKIA",
P763="ACCESS-ISSUE","ACCESS-ISSUE",
P763="Projet OCM (ZTE, NOKIA, autres projets)","TRAVAUX OCM",
P763="No root CAuse","No root cause",
P763="ODU HS","TX ISSUE",
P763="IP &amp; VLAN","TX ISSUE",
P763="Warehouse HUAWEI","SPARE-ISSUE",
P763="SPARE-HS","SPARE-ISSUE",
P763="Power Telco","RAN ISSUE"
),"")</f>
        <v>No root cause</v>
      </c>
      <c r="P763" s="22" t="str" cm="1">
        <f t="array" ref="P763">IFERROR(_xlfn.IFS(
Q763="MPR ISSUE","TX ISSUE",
Q763="BSS Hardware Issue","RAN ISSUE",
Q763="Sites strategiques, MLL, Pylone, etc.","ENVTECH",
Q763="AKTIVCO DEFAUT GE &amp; POWER Cabinet","POWER ISSUE",
Q763="AKTIVCO Coupure ENEO &amp; Baisse de tension","POWER ISSUE",
Q763="Coupure ENEO &amp; Baisse de tension","POWER ISSUE",
Q763="Defaut GE &amp; POWER Cabinet","POWER ISSUE",
Q763="Sharing","POWER ISSUE",
Q763="SIte strategiques &amp; DataCenter","POWER ISSUE",
Q763="Exclu","Exclu",
Q763="SAT","TX ISSUE",
Q763="SPARE-ISSUE","SPARE-ISSUE",
Q763="Fiber CAmtel","TX ISSUE",
Q763="Fiber AOF","TX ISSUE",
Q763="Projet OCM (HUAWEI)","TRAVAUX-HUAWEI",
Q763="Projet OCM (NOKIA)","TRAVAUX -NOKIA",
Q763="ACCESS-ISSUE","ACCESS-ISSUE",
Q763="Projet OCM (ZTE, NOKIA, autres projets)","TRAVAUX OCM",
Q763="No root CAuse","No root cause",
Q763="ODU HS","TX ISSUE",
Q763="IP &amp; VLAN","TX ISSUE",
Q763="Warehouse HUAWEI","SPARE-ISSUE",
Q763="SPARE-HS","SPARE-ISSUE",
Q763="Power Telco","RAN ISSUE"
),"")</f>
        <v>No root cause</v>
      </c>
      <c r="Q763" s="50" t="s">
        <v>5878</v>
      </c>
      <c r="R763" s="23" t="str" cm="1">
        <f t="array" ref="R763">IFERROR(_xlfn.IFS(
Q763="MPR ISSUE","ACTIVE",
Q763="BSS Hardware Issue","ACTIVE",
Q763="Sites strategiques, MLL, Pylone, etc.","PASSIVE",
Q763="AKTIVCO DEFAUT GE &amp; POWER Cabinet","PASSIVE",
Q763="AKTIVCO Coupure ENEO &amp; Baisse de tension","PASSIVE",
Q763="Coupure ENEO &amp; Baisse de tension","PASSIVE",
Q763="Defaut GE &amp; POWER Cabinet","PASSIVE",
Q763="Sharing","PASSIVE",
Q763="SIte strategiques &amp; DataCenter","PASSIVE",
Q763="Exclu","Exclu",
Q763="SAT","ACTIVE",
Q763="SPARE-ISSUE","SPARE-ISSUE",
Q763="Fiber CAmtel","ACTIVE",
Q763="Fiber AOF","ACTIVE",
Q763="Projet OCM (HUAWEI)","PLANNED WORKS",
Q763="Projet OCM (NOKIA)","PLANNED WORKS",
Q763="ACCESS-ISSUE","ACCESS-ISSUE",
Q763="Projet OCM (ZTE, NOKIA, autres projets)","PLANNED WORKS",
Q763="No root CAuse","No root cause",
Q763="ODU HS","ACTIVE",
Q763="IP &amp; VLAN","ACTIVE",
Q763="Warehouse HUAWEI","SPARE-ISSUE",
Q763="SPARE-HS","SPARE-ISSUE",
Q763="Power Telco","ACTIVE"
),"")</f>
        <v>No root cause</v>
      </c>
      <c r="S763" s="58" t="s">
        <v>17</v>
      </c>
      <c r="T763" s="7" t="s">
        <v>17</v>
      </c>
      <c r="U763" s="7" t="s">
        <v>17</v>
      </c>
      <c r="V763" s="59" t="s">
        <v>17</v>
      </c>
      <c r="W763" s="59" t="s">
        <v>17</v>
      </c>
      <c r="X763" s="59" t="s">
        <v>17</v>
      </c>
      <c r="Y763" s="59" t="s">
        <v>17</v>
      </c>
      <c r="Z763" s="59" t="s">
        <v>17</v>
      </c>
      <c r="AA763" s="59" t="s">
        <v>17</v>
      </c>
      <c r="AB763" s="59" t="s">
        <v>17</v>
      </c>
      <c r="AC763" s="59" t="s">
        <v>17</v>
      </c>
      <c r="AD763" s="59" t="s">
        <v>17</v>
      </c>
      <c r="AE763" s="59" t="s">
        <v>17</v>
      </c>
      <c r="AF763" s="15"/>
      <c r="AG763" s="15"/>
      <c r="AH763" s="15"/>
      <c r="AI763" s="15"/>
    </row>
    <row r="764" spans="1:35" s="14" customFormat="1" x14ac:dyDescent="0.35">
      <c r="A764" s="1" t="s">
        <v>174</v>
      </c>
      <c r="B764" s="1" t="s">
        <v>175</v>
      </c>
      <c r="C764" s="3"/>
      <c r="D764" s="1" t="s">
        <v>12</v>
      </c>
      <c r="E764" s="1" t="s">
        <v>13</v>
      </c>
      <c r="F764" s="3" t="s">
        <v>25</v>
      </c>
      <c r="G764" s="1" t="s">
        <v>26</v>
      </c>
      <c r="H764" s="61" t="str">
        <f>_xlfn.XLOOKUP(B764,'[1]Nur des jours'!$B:$B,'[1]Nur des jours'!$H:$H,"")</f>
        <v>Huawei</v>
      </c>
      <c r="I764" s="54">
        <v>0</v>
      </c>
      <c r="J764" s="54">
        <v>0</v>
      </c>
      <c r="K764" s="54">
        <v>0</v>
      </c>
      <c r="L764" s="55">
        <v>0</v>
      </c>
      <c r="M764" s="56" t="s">
        <v>5375</v>
      </c>
      <c r="N764" s="57"/>
      <c r="O764" s="16" t="str" cm="1">
        <f t="array" ref="O764">IFERROR(_xlfn.IFS(
Q764="MPR ISSUE","PDH",
Q764="BSS Hardware Issue","BSS",
Q764="Sites strategiques, MLL, Pylone, etc.","ENVTECH",
Q764="AKTIVCO DEFAUT GE &amp; POWER Cabinet","AKTIVCO",
Q764="AKTIVCO Coupure ENEO &amp; Baisse de tension","AKTIVCO GRID ONLY",
Q764="Coupure ENEO &amp; Baisse de tension","IHS GRID ONLY",
Q764="Defaut GE &amp; POWER Cabinet","IHS",
Q764="Sharing","Partners",
Q764="SIte strategiques &amp; DataCenter","SST &amp; DC",
Q764="Exclu","Exclu",
Q764="SAT","SAT",
Q764="SPARE-ISSUE","SPARE-ISSUE",
Q764="Fiber CAmtel","TRANS_FO_CAMTEL",
Q764="Fiber AOF","Fiber AOF",
Q764="Projet OCM (HUAWEI)","TRAVAUX-HUAWEI",
Q764="Projet OCM (NOKIA)","TRAVAUX-NOKIA",
Q764="ACCESS-ISSUE","ACCESS-ISSUE",
Q764="Projet OCM (ZTE, NOKIA, autres projets)","TRAVAUX OCM",
Q764="No root CAuse","No root cause",
Q764="ODU HS","PDH",
Q764="IP &amp; VLAN","PDH",
Q764="Warehouse HUAWEI","SPARE-ISSUE",
Q764="SPARE-HS","SPARE-ISSUE",
Q764="Power Telco","BSS"
),"")</f>
        <v>No root cause</v>
      </c>
      <c r="P764" s="22" t="str" cm="1">
        <f t="array" ref="P764">IFERROR(_xlfn.IFS(
Q764="MPR ISSUE","TX ISSUE",
Q764="BSS Hardware Issue","RAN ISSUE",
Q764="Sites strategiques, MLL, Pylone, etc.","ENVTECH",
Q764="AKTIVCO DEFAUT GE &amp; POWER Cabinet","POWER ISSUE",
Q764="AKTIVCO Coupure ENEO &amp; Baisse de tension","POWER ISSUE",
Q764="Coupure ENEO &amp; Baisse de tension","POWER ISSUE",
Q764="Defaut GE &amp; POWER Cabinet","POWER ISSUE",
Q764="Sharing","POWER ISSUE",
Q764="SIte strategiques &amp; DataCenter","POWER ISSUE",
Q764="Exclu","Exclu",
Q764="SAT","TX ISSUE",
Q764="SPARE-ISSUE","SPARE-ISSUE",
Q764="Fiber CAmtel","TX ISSUE",
Q764="Fiber AOF","TX ISSUE",
Q764="Projet OCM (HUAWEI)","TRAVAUX-HUAWEI",
Q764="Projet OCM (NOKIA)","TRAVAUX -NOKIA",
Q764="ACCESS-ISSUE","ACCESS-ISSUE",
Q764="Projet OCM (ZTE, NOKIA, autres projets)","TRAVAUX OCM",
Q764="No root CAuse","No root cause",
Q764="ODU HS","TX ISSUE",
Q764="IP &amp; VLAN","TX ISSUE",
Q764="Warehouse HUAWEI","SPARE-ISSUE",
Q764="SPARE-HS","SPARE-ISSUE",
Q764="Power Telco","RAN ISSUE"
),"")</f>
        <v>No root cause</v>
      </c>
      <c r="Q764" s="50" t="s">
        <v>5878</v>
      </c>
      <c r="R764" s="23" t="str" cm="1">
        <f t="array" ref="R764">IFERROR(_xlfn.IFS(
Q764="MPR ISSUE","ACTIVE",
Q764="BSS Hardware Issue","ACTIVE",
Q764="Sites strategiques, MLL, Pylone, etc.","PASSIVE",
Q764="AKTIVCO DEFAUT GE &amp; POWER Cabinet","PASSIVE",
Q764="AKTIVCO Coupure ENEO &amp; Baisse de tension","PASSIVE",
Q764="Coupure ENEO &amp; Baisse de tension","PASSIVE",
Q764="Defaut GE &amp; POWER Cabinet","PASSIVE",
Q764="Sharing","PASSIVE",
Q764="SIte strategiques &amp; DataCenter","PASSIVE",
Q764="Exclu","Exclu",
Q764="SAT","ACTIVE",
Q764="SPARE-ISSUE","SPARE-ISSUE",
Q764="Fiber CAmtel","ACTIVE",
Q764="Fiber AOF","ACTIVE",
Q764="Projet OCM (HUAWEI)","PLANNED WORKS",
Q764="Projet OCM (NOKIA)","PLANNED WORKS",
Q764="ACCESS-ISSUE","ACCESS-ISSUE",
Q764="Projet OCM (ZTE, NOKIA, autres projets)","PLANNED WORKS",
Q764="No root CAuse","No root cause",
Q764="ODU HS","ACTIVE",
Q764="IP &amp; VLAN","ACTIVE",
Q764="Warehouse HUAWEI","SPARE-ISSUE",
Q764="SPARE-HS","SPARE-ISSUE",
Q764="Power Telco","ACTIVE"
),"")</f>
        <v>No root cause</v>
      </c>
      <c r="S764" s="58" t="s">
        <v>17</v>
      </c>
      <c r="T764" s="7" t="s">
        <v>17</v>
      </c>
      <c r="U764" s="7" t="s">
        <v>17</v>
      </c>
      <c r="V764" s="59" t="s">
        <v>17</v>
      </c>
      <c r="W764" s="59" t="s">
        <v>17</v>
      </c>
      <c r="X764" s="59" t="s">
        <v>17</v>
      </c>
      <c r="Y764" s="59" t="s">
        <v>17</v>
      </c>
      <c r="Z764" s="59" t="s">
        <v>17</v>
      </c>
      <c r="AA764" s="59" t="s">
        <v>17</v>
      </c>
      <c r="AB764" s="59" t="s">
        <v>17</v>
      </c>
      <c r="AC764" s="59" t="s">
        <v>17</v>
      </c>
      <c r="AD764" s="59" t="s">
        <v>17</v>
      </c>
      <c r="AE764" s="59" t="s">
        <v>17</v>
      </c>
      <c r="AF764" s="15"/>
      <c r="AG764" s="15"/>
      <c r="AH764" s="15"/>
      <c r="AI764" s="15"/>
    </row>
    <row r="765" spans="1:35" s="14" customFormat="1" x14ac:dyDescent="0.35">
      <c r="A765" s="1" t="s">
        <v>1810</v>
      </c>
      <c r="B765" s="1" t="s">
        <v>1811</v>
      </c>
      <c r="C765" s="3"/>
      <c r="D765" s="1" t="s">
        <v>20</v>
      </c>
      <c r="E765" s="1"/>
      <c r="F765" s="3" t="s">
        <v>92</v>
      </c>
      <c r="G765" s="1" t="s">
        <v>93</v>
      </c>
      <c r="H765" s="61" t="str">
        <f>_xlfn.XLOOKUP(B765,'[1]Nur des jours'!$B:$B,'[1]Nur des jours'!$H:$H,"")</f>
        <v>Huawei</v>
      </c>
      <c r="I765" s="54">
        <v>0</v>
      </c>
      <c r="J765" s="54">
        <v>0</v>
      </c>
      <c r="K765" s="54">
        <v>0</v>
      </c>
      <c r="L765" s="55">
        <v>0</v>
      </c>
      <c r="M765" s="56" t="s">
        <v>5375</v>
      </c>
      <c r="N765" s="57"/>
      <c r="O765" s="16" t="str" cm="1">
        <f t="array" ref="O765">IFERROR(_xlfn.IFS(
Q765="MPR ISSUE","PDH",
Q765="BSS Hardware Issue","BSS",
Q765="Sites strategiques, MLL, Pylone, etc.","ENVTECH",
Q765="AKTIVCO DEFAUT GE &amp; POWER Cabinet","AKTIVCO",
Q765="AKTIVCO Coupure ENEO &amp; Baisse de tension","AKTIVCO GRID ONLY",
Q765="Coupure ENEO &amp; Baisse de tension","IHS GRID ONLY",
Q765="Defaut GE &amp; POWER Cabinet","IHS",
Q765="Sharing","Partners",
Q765="SIte strategiques &amp; DataCenter","SST &amp; DC",
Q765="Exclu","Exclu",
Q765="SAT","SAT",
Q765="SPARE-ISSUE","SPARE-ISSUE",
Q765="Fiber CAmtel","TRANS_FO_CAMTEL",
Q765="Fiber AOF","Fiber AOF",
Q765="Projet OCM (HUAWEI)","TRAVAUX-HUAWEI",
Q765="Projet OCM (NOKIA)","TRAVAUX-NOKIA",
Q765="ACCESS-ISSUE","ACCESS-ISSUE",
Q765="Projet OCM (ZTE, NOKIA, autres projets)","TRAVAUX OCM",
Q765="No root CAuse","No root cause",
Q765="ODU HS","PDH",
Q765="IP &amp; VLAN","PDH",
Q765="Warehouse HUAWEI","SPARE-ISSUE",
Q765="SPARE-HS","SPARE-ISSUE",
Q765="Power Telco","BSS"
),"")</f>
        <v>No root cause</v>
      </c>
      <c r="P765" s="22" t="str" cm="1">
        <f t="array" ref="P765">IFERROR(_xlfn.IFS(
Q765="MPR ISSUE","TX ISSUE",
Q765="BSS Hardware Issue","RAN ISSUE",
Q765="Sites strategiques, MLL, Pylone, etc.","ENVTECH",
Q765="AKTIVCO DEFAUT GE &amp; POWER Cabinet","POWER ISSUE",
Q765="AKTIVCO Coupure ENEO &amp; Baisse de tension","POWER ISSUE",
Q765="Coupure ENEO &amp; Baisse de tension","POWER ISSUE",
Q765="Defaut GE &amp; POWER Cabinet","POWER ISSUE",
Q765="Sharing","POWER ISSUE",
Q765="SIte strategiques &amp; DataCenter","POWER ISSUE",
Q765="Exclu","Exclu",
Q765="SAT","TX ISSUE",
Q765="SPARE-ISSUE","SPARE-ISSUE",
Q765="Fiber CAmtel","TX ISSUE",
Q765="Fiber AOF","TX ISSUE",
Q765="Projet OCM (HUAWEI)","TRAVAUX-HUAWEI",
Q765="Projet OCM (NOKIA)","TRAVAUX -NOKIA",
Q765="ACCESS-ISSUE","ACCESS-ISSUE",
Q765="Projet OCM (ZTE, NOKIA, autres projets)","TRAVAUX OCM",
Q765="No root CAuse","No root cause",
Q765="ODU HS","TX ISSUE",
Q765="IP &amp; VLAN","TX ISSUE",
Q765="Warehouse HUAWEI","SPARE-ISSUE",
Q765="SPARE-HS","SPARE-ISSUE",
Q765="Power Telco","RAN ISSUE"
),"")</f>
        <v>No root cause</v>
      </c>
      <c r="Q765" s="50" t="s">
        <v>5878</v>
      </c>
      <c r="R765" s="23" t="str" cm="1">
        <f t="array" ref="R765">IFERROR(_xlfn.IFS(
Q765="MPR ISSUE","ACTIVE",
Q765="BSS Hardware Issue","ACTIVE",
Q765="Sites strategiques, MLL, Pylone, etc.","PASSIVE",
Q765="AKTIVCO DEFAUT GE &amp; POWER Cabinet","PASSIVE",
Q765="AKTIVCO Coupure ENEO &amp; Baisse de tension","PASSIVE",
Q765="Coupure ENEO &amp; Baisse de tension","PASSIVE",
Q765="Defaut GE &amp; POWER Cabinet","PASSIVE",
Q765="Sharing","PASSIVE",
Q765="SIte strategiques &amp; DataCenter","PASSIVE",
Q765="Exclu","Exclu",
Q765="SAT","ACTIVE",
Q765="SPARE-ISSUE","SPARE-ISSUE",
Q765="Fiber CAmtel","ACTIVE",
Q765="Fiber AOF","ACTIVE",
Q765="Projet OCM (HUAWEI)","PLANNED WORKS",
Q765="Projet OCM (NOKIA)","PLANNED WORKS",
Q765="ACCESS-ISSUE","ACCESS-ISSUE",
Q765="Projet OCM (ZTE, NOKIA, autres projets)","PLANNED WORKS",
Q765="No root CAuse","No root cause",
Q765="ODU HS","ACTIVE",
Q765="IP &amp; VLAN","ACTIVE",
Q765="Warehouse HUAWEI","SPARE-ISSUE",
Q765="SPARE-HS","SPARE-ISSUE",
Q765="Power Telco","ACTIVE"
),"")</f>
        <v>No root cause</v>
      </c>
      <c r="S765" s="58" t="s">
        <v>17</v>
      </c>
      <c r="T765" s="7" t="s">
        <v>17</v>
      </c>
      <c r="U765" s="7" t="s">
        <v>17</v>
      </c>
      <c r="V765" s="59" t="s">
        <v>17</v>
      </c>
      <c r="W765" s="59" t="s">
        <v>17</v>
      </c>
      <c r="X765" s="59" t="s">
        <v>17</v>
      </c>
      <c r="Y765" s="59" t="s">
        <v>17</v>
      </c>
      <c r="Z765" s="59" t="s">
        <v>17</v>
      </c>
      <c r="AA765" s="59" t="s">
        <v>17</v>
      </c>
      <c r="AB765" s="59" t="s">
        <v>17</v>
      </c>
      <c r="AC765" s="59" t="s">
        <v>17</v>
      </c>
      <c r="AD765" s="59" t="s">
        <v>17</v>
      </c>
      <c r="AE765" s="59" t="s">
        <v>17</v>
      </c>
      <c r="AF765" s="15"/>
      <c r="AG765" s="15"/>
      <c r="AH765" s="15"/>
      <c r="AI765" s="15"/>
    </row>
    <row r="766" spans="1:35" s="14" customFormat="1" x14ac:dyDescent="0.35">
      <c r="A766" s="1" t="s">
        <v>2277</v>
      </c>
      <c r="B766" s="1" t="s">
        <v>2278</v>
      </c>
      <c r="C766" s="3"/>
      <c r="D766" s="1" t="s">
        <v>12</v>
      </c>
      <c r="E766" s="1" t="s">
        <v>13</v>
      </c>
      <c r="F766" s="3" t="s">
        <v>53</v>
      </c>
      <c r="G766" s="1" t="s">
        <v>54</v>
      </c>
      <c r="H766" s="61" t="str">
        <f>_xlfn.XLOOKUP(B766,'[1]Nur des jours'!$B:$B,'[1]Nur des jours'!$H:$H,"")</f>
        <v>Huawei</v>
      </c>
      <c r="I766" s="54">
        <v>0</v>
      </c>
      <c r="J766" s="54">
        <v>0</v>
      </c>
      <c r="K766" s="54">
        <v>0</v>
      </c>
      <c r="L766" s="55">
        <v>0</v>
      </c>
      <c r="M766" s="56" t="s">
        <v>5375</v>
      </c>
      <c r="N766" s="57"/>
      <c r="O766" s="16" t="str" cm="1">
        <f t="array" ref="O766">IFERROR(_xlfn.IFS(
Q766="MPR ISSUE","PDH",
Q766="BSS Hardware Issue","BSS",
Q766="Sites strategiques, MLL, Pylone, etc.","ENVTECH",
Q766="AKTIVCO DEFAUT GE &amp; POWER Cabinet","AKTIVCO",
Q766="AKTIVCO Coupure ENEO &amp; Baisse de tension","AKTIVCO GRID ONLY",
Q766="Coupure ENEO &amp; Baisse de tension","IHS GRID ONLY",
Q766="Defaut GE &amp; POWER Cabinet","IHS",
Q766="Sharing","Partners",
Q766="SIte strategiques &amp; DataCenter","SST &amp; DC",
Q766="Exclu","Exclu",
Q766="SAT","SAT",
Q766="SPARE-ISSUE","SPARE-ISSUE",
Q766="Fiber CAmtel","TRANS_FO_CAMTEL",
Q766="Fiber AOF","Fiber AOF",
Q766="Projet OCM (HUAWEI)","TRAVAUX-HUAWEI",
Q766="Projet OCM (NOKIA)","TRAVAUX-NOKIA",
Q766="ACCESS-ISSUE","ACCESS-ISSUE",
Q766="Projet OCM (ZTE, NOKIA, autres projets)","TRAVAUX OCM",
Q766="No root CAuse","No root cause",
Q766="ODU HS","PDH",
Q766="IP &amp; VLAN","PDH",
Q766="Warehouse HUAWEI","SPARE-ISSUE",
Q766="SPARE-HS","SPARE-ISSUE",
Q766="Power Telco","BSS"
),"")</f>
        <v>No root cause</v>
      </c>
      <c r="P766" s="22" t="str" cm="1">
        <f t="array" ref="P766">IFERROR(_xlfn.IFS(
Q766="MPR ISSUE","TX ISSUE",
Q766="BSS Hardware Issue","RAN ISSUE",
Q766="Sites strategiques, MLL, Pylone, etc.","ENVTECH",
Q766="AKTIVCO DEFAUT GE &amp; POWER Cabinet","POWER ISSUE",
Q766="AKTIVCO Coupure ENEO &amp; Baisse de tension","POWER ISSUE",
Q766="Coupure ENEO &amp; Baisse de tension","POWER ISSUE",
Q766="Defaut GE &amp; POWER Cabinet","POWER ISSUE",
Q766="Sharing","POWER ISSUE",
Q766="SIte strategiques &amp; DataCenter","POWER ISSUE",
Q766="Exclu","Exclu",
Q766="SAT","TX ISSUE",
Q766="SPARE-ISSUE","SPARE-ISSUE",
Q766="Fiber CAmtel","TX ISSUE",
Q766="Fiber AOF","TX ISSUE",
Q766="Projet OCM (HUAWEI)","TRAVAUX-HUAWEI",
Q766="Projet OCM (NOKIA)","TRAVAUX -NOKIA",
Q766="ACCESS-ISSUE","ACCESS-ISSUE",
Q766="Projet OCM (ZTE, NOKIA, autres projets)","TRAVAUX OCM",
Q766="No root CAuse","No root cause",
Q766="ODU HS","TX ISSUE",
Q766="IP &amp; VLAN","TX ISSUE",
Q766="Warehouse HUAWEI","SPARE-ISSUE",
Q766="SPARE-HS","SPARE-ISSUE",
Q766="Power Telco","RAN ISSUE"
),"")</f>
        <v>No root cause</v>
      </c>
      <c r="Q766" s="50" t="s">
        <v>5878</v>
      </c>
      <c r="R766" s="23" t="str" cm="1">
        <f t="array" ref="R766">IFERROR(_xlfn.IFS(
Q766="MPR ISSUE","ACTIVE",
Q766="BSS Hardware Issue","ACTIVE",
Q766="Sites strategiques, MLL, Pylone, etc.","PASSIVE",
Q766="AKTIVCO DEFAUT GE &amp; POWER Cabinet","PASSIVE",
Q766="AKTIVCO Coupure ENEO &amp; Baisse de tension","PASSIVE",
Q766="Coupure ENEO &amp; Baisse de tension","PASSIVE",
Q766="Defaut GE &amp; POWER Cabinet","PASSIVE",
Q766="Sharing","PASSIVE",
Q766="SIte strategiques &amp; DataCenter","PASSIVE",
Q766="Exclu","Exclu",
Q766="SAT","ACTIVE",
Q766="SPARE-ISSUE","SPARE-ISSUE",
Q766="Fiber CAmtel","ACTIVE",
Q766="Fiber AOF","ACTIVE",
Q766="Projet OCM (HUAWEI)","PLANNED WORKS",
Q766="Projet OCM (NOKIA)","PLANNED WORKS",
Q766="ACCESS-ISSUE","ACCESS-ISSUE",
Q766="Projet OCM (ZTE, NOKIA, autres projets)","PLANNED WORKS",
Q766="No root CAuse","No root cause",
Q766="ODU HS","ACTIVE",
Q766="IP &amp; VLAN","ACTIVE",
Q766="Warehouse HUAWEI","SPARE-ISSUE",
Q766="SPARE-HS","SPARE-ISSUE",
Q766="Power Telco","ACTIVE"
),"")</f>
        <v>No root cause</v>
      </c>
      <c r="S766" s="58" t="s">
        <v>17</v>
      </c>
      <c r="T766" s="7" t="s">
        <v>17</v>
      </c>
      <c r="U766" s="7" t="s">
        <v>17</v>
      </c>
      <c r="V766" s="59" t="s">
        <v>17</v>
      </c>
      <c r="W766" s="59" t="s">
        <v>17</v>
      </c>
      <c r="X766" s="59" t="s">
        <v>17</v>
      </c>
      <c r="Y766" s="59" t="s">
        <v>17</v>
      </c>
      <c r="Z766" s="59" t="s">
        <v>17</v>
      </c>
      <c r="AA766" s="59" t="s">
        <v>17</v>
      </c>
      <c r="AB766" s="59" t="s">
        <v>17</v>
      </c>
      <c r="AC766" s="59" t="s">
        <v>17</v>
      </c>
      <c r="AD766" s="59" t="s">
        <v>17</v>
      </c>
      <c r="AE766" s="59" t="s">
        <v>17</v>
      </c>
      <c r="AF766" s="15"/>
      <c r="AG766" s="15"/>
      <c r="AH766" s="15"/>
      <c r="AI766" s="15"/>
    </row>
    <row r="767" spans="1:35" s="14" customFormat="1" x14ac:dyDescent="0.35">
      <c r="A767" s="1" t="s">
        <v>3277</v>
      </c>
      <c r="B767" s="1" t="s">
        <v>3278</v>
      </c>
      <c r="C767" s="3"/>
      <c r="D767" s="1" t="s">
        <v>12</v>
      </c>
      <c r="E767" s="1" t="s">
        <v>13</v>
      </c>
      <c r="F767" s="3" t="s">
        <v>33</v>
      </c>
      <c r="G767" s="1" t="s">
        <v>356</v>
      </c>
      <c r="H767" s="53" t="str">
        <f>_xlfn.XLOOKUP(B767,'[1]Nur des jours'!$B:$B,'[1]Nur des jours'!$H:$H,"")</f>
        <v>ZTE</v>
      </c>
      <c r="I767" s="54">
        <v>0</v>
      </c>
      <c r="J767" s="54">
        <v>0</v>
      </c>
      <c r="K767" s="54">
        <v>0</v>
      </c>
      <c r="L767" s="55">
        <v>0</v>
      </c>
      <c r="M767" s="56" t="s">
        <v>5375</v>
      </c>
      <c r="N767" s="57"/>
      <c r="O767" s="16" t="str" cm="1">
        <f t="array" ref="O767">IFERROR(_xlfn.IFS(
Q767="MPR ISSUE","PDH",
Q767="BSS Hardware Issue","BSS",
Q767="Sites strategiques, MLL, Pylone, etc.","ENVTECH",
Q767="AKTIVCO DEFAUT GE &amp; POWER Cabinet","AKTIVCO",
Q767="AKTIVCO Coupure ENEO &amp; Baisse de tension","AKTIVCO GRID ONLY",
Q767="Coupure ENEO &amp; Baisse de tension","IHS GRID ONLY",
Q767="Defaut GE &amp; POWER Cabinet","IHS",
Q767="Sharing","Partners",
Q767="SIte strategiques &amp; DataCenter","SST &amp; DC",
Q767="Exclu","Exclu",
Q767="SAT","SAT",
Q767="SPARE-ISSUE","SPARE-ISSUE",
Q767="Fiber CAmtel","TRANS_FO_CAMTEL",
Q767="Fiber AOF","Fiber AOF",
Q767="Projet OCM (HUAWEI)","TRAVAUX-HUAWEI",
Q767="Projet OCM (NOKIA)","TRAVAUX-NOKIA",
Q767="ACCESS-ISSUE","ACCESS-ISSUE",
Q767="Projet OCM (ZTE, NOKIA, autres projets)","TRAVAUX OCM",
Q767="No root CAuse","No root cause",
Q767="ODU HS","PDH",
Q767="IP &amp; VLAN","PDH",
Q767="Warehouse HUAWEI","SPARE-ISSUE",
Q767="SPARE-HS","SPARE-ISSUE",
Q767="Power Telco","BSS"
),"")</f>
        <v>No root cause</v>
      </c>
      <c r="P767" s="22" t="str" cm="1">
        <f t="array" ref="P767">IFERROR(_xlfn.IFS(
Q767="MPR ISSUE","TX ISSUE",
Q767="BSS Hardware Issue","RAN ISSUE",
Q767="Sites strategiques, MLL, Pylone, etc.","ENVTECH",
Q767="AKTIVCO DEFAUT GE &amp; POWER Cabinet","POWER ISSUE",
Q767="AKTIVCO Coupure ENEO &amp; Baisse de tension","POWER ISSUE",
Q767="Coupure ENEO &amp; Baisse de tension","POWER ISSUE",
Q767="Defaut GE &amp; POWER Cabinet","POWER ISSUE",
Q767="Sharing","POWER ISSUE",
Q767="SIte strategiques &amp; DataCenter","POWER ISSUE",
Q767="Exclu","Exclu",
Q767="SAT","TX ISSUE",
Q767="SPARE-ISSUE","SPARE-ISSUE",
Q767="Fiber CAmtel","TX ISSUE",
Q767="Fiber AOF","TX ISSUE",
Q767="Projet OCM (HUAWEI)","TRAVAUX-HUAWEI",
Q767="Projet OCM (NOKIA)","TRAVAUX -NOKIA",
Q767="ACCESS-ISSUE","ACCESS-ISSUE",
Q767="Projet OCM (ZTE, NOKIA, autres projets)","TRAVAUX OCM",
Q767="No root CAuse","No root cause",
Q767="ODU HS","TX ISSUE",
Q767="IP &amp; VLAN","TX ISSUE",
Q767="Warehouse HUAWEI","SPARE-ISSUE",
Q767="SPARE-HS","SPARE-ISSUE",
Q767="Power Telco","RAN ISSUE"
),"")</f>
        <v>No root cause</v>
      </c>
      <c r="Q767" s="50" t="s">
        <v>5878</v>
      </c>
      <c r="R767" s="23" t="str" cm="1">
        <f t="array" ref="R767">IFERROR(_xlfn.IFS(
Q767="MPR ISSUE","ACTIVE",
Q767="BSS Hardware Issue","ACTIVE",
Q767="Sites strategiques, MLL, Pylone, etc.","PASSIVE",
Q767="AKTIVCO DEFAUT GE &amp; POWER Cabinet","PASSIVE",
Q767="AKTIVCO Coupure ENEO &amp; Baisse de tension","PASSIVE",
Q767="Coupure ENEO &amp; Baisse de tension","PASSIVE",
Q767="Defaut GE &amp; POWER Cabinet","PASSIVE",
Q767="Sharing","PASSIVE",
Q767="SIte strategiques &amp; DataCenter","PASSIVE",
Q767="Exclu","Exclu",
Q767="SAT","ACTIVE",
Q767="SPARE-ISSUE","SPARE-ISSUE",
Q767="Fiber CAmtel","ACTIVE",
Q767="Fiber AOF","ACTIVE",
Q767="Projet OCM (HUAWEI)","PLANNED WORKS",
Q767="Projet OCM (NOKIA)","PLANNED WORKS",
Q767="ACCESS-ISSUE","ACCESS-ISSUE",
Q767="Projet OCM (ZTE, NOKIA, autres projets)","PLANNED WORKS",
Q767="No root CAuse","No root cause",
Q767="ODU HS","ACTIVE",
Q767="IP &amp; VLAN","ACTIVE",
Q767="Warehouse HUAWEI","SPARE-ISSUE",
Q767="SPARE-HS","SPARE-ISSUE",
Q767="Power Telco","ACTIVE"
),"")</f>
        <v>No root cause</v>
      </c>
      <c r="S767" s="58" t="s">
        <v>17</v>
      </c>
      <c r="T767" s="7" t="s">
        <v>17</v>
      </c>
      <c r="U767" s="7" t="s">
        <v>17</v>
      </c>
      <c r="V767" s="59" t="s">
        <v>17</v>
      </c>
      <c r="W767" s="59" t="s">
        <v>17</v>
      </c>
      <c r="X767" s="59" t="s">
        <v>17</v>
      </c>
      <c r="Y767" s="59" t="s">
        <v>17</v>
      </c>
      <c r="Z767" s="59" t="s">
        <v>17</v>
      </c>
      <c r="AA767" s="59" t="s">
        <v>17</v>
      </c>
      <c r="AB767" s="59" t="s">
        <v>17</v>
      </c>
      <c r="AC767" s="59" t="s">
        <v>17</v>
      </c>
      <c r="AD767" s="59" t="s">
        <v>17</v>
      </c>
      <c r="AE767" s="59" t="s">
        <v>17</v>
      </c>
      <c r="AF767" s="15"/>
      <c r="AG767" s="15"/>
      <c r="AH767" s="15"/>
      <c r="AI767" s="15"/>
    </row>
    <row r="768" spans="1:35" s="14" customFormat="1" ht="22" customHeight="1" x14ac:dyDescent="0.35">
      <c r="A768" s="1" t="s">
        <v>3245</v>
      </c>
      <c r="B768" s="1" t="s">
        <v>3246</v>
      </c>
      <c r="C768" s="3"/>
      <c r="D768" s="1" t="s">
        <v>23</v>
      </c>
      <c r="E768" s="1" t="s">
        <v>38</v>
      </c>
      <c r="F768" s="3" t="s">
        <v>39</v>
      </c>
      <c r="G768" s="1" t="s">
        <v>40</v>
      </c>
      <c r="H768" s="53" t="str">
        <f>_xlfn.XLOOKUP(B768,'[1]Nur des jours'!$B:$B,'[1]Nur des jours'!$H:$H,"")</f>
        <v>ZTE</v>
      </c>
      <c r="I768" s="54">
        <v>0</v>
      </c>
      <c r="J768" s="54">
        <v>0</v>
      </c>
      <c r="K768" s="54">
        <v>0</v>
      </c>
      <c r="L768" s="55">
        <v>0</v>
      </c>
      <c r="M768" s="56" t="s">
        <v>5375</v>
      </c>
      <c r="N768" s="57"/>
      <c r="O768" s="16" t="str" cm="1">
        <f t="array" ref="O768">IFERROR(_xlfn.IFS(
Q768="MPR ISSUE","PDH",
Q768="BSS Hardware Issue","BSS",
Q768="Sites strategiques, MLL, Pylone, etc.","ENVTECH",
Q768="AKTIVCO DEFAUT GE &amp; POWER Cabinet","AKTIVCO",
Q768="AKTIVCO Coupure ENEO &amp; Baisse de tension","AKTIVCO GRID ONLY",
Q768="Coupure ENEO &amp; Baisse de tension","IHS GRID ONLY",
Q768="Defaut GE &amp; POWER Cabinet","IHS",
Q768="Sharing","Partners",
Q768="SIte strategiques &amp; DataCenter","SST &amp; DC",
Q768="Exclu","Exclu",
Q768="SAT","SAT",
Q768="SPARE-ISSUE","SPARE-ISSUE",
Q768="Fiber CAmtel","TRANS_FO_CAMTEL",
Q768="Fiber AOF","Fiber AOF",
Q768="Projet OCM (HUAWEI)","TRAVAUX-HUAWEI",
Q768="Projet OCM (NOKIA)","TRAVAUX-NOKIA",
Q768="ACCESS-ISSUE","ACCESS-ISSUE",
Q768="Projet OCM (ZTE, NOKIA, autres projets)","TRAVAUX OCM",
Q768="No root CAuse","No root cause",
Q768="ODU HS","PDH",
Q768="IP &amp; VLAN","PDH",
Q768="Warehouse HUAWEI","SPARE-ISSUE",
Q768="SPARE-HS","SPARE-ISSUE",
Q768="Power Telco","BSS"
),"")</f>
        <v>No root cause</v>
      </c>
      <c r="P768" s="22" t="str" cm="1">
        <f t="array" ref="P768">IFERROR(_xlfn.IFS(
Q768="MPR ISSUE","TX ISSUE",
Q768="BSS Hardware Issue","RAN ISSUE",
Q768="Sites strategiques, MLL, Pylone, etc.","ENVTECH",
Q768="AKTIVCO DEFAUT GE &amp; POWER Cabinet","POWER ISSUE",
Q768="AKTIVCO Coupure ENEO &amp; Baisse de tension","POWER ISSUE",
Q768="Coupure ENEO &amp; Baisse de tension","POWER ISSUE",
Q768="Defaut GE &amp; POWER Cabinet","POWER ISSUE",
Q768="Sharing","POWER ISSUE",
Q768="SIte strategiques &amp; DataCenter","POWER ISSUE",
Q768="Exclu","Exclu",
Q768="SAT","TX ISSUE",
Q768="SPARE-ISSUE","SPARE-ISSUE",
Q768="Fiber CAmtel","TX ISSUE",
Q768="Fiber AOF","TX ISSUE",
Q768="Projet OCM (HUAWEI)","TRAVAUX-HUAWEI",
Q768="Projet OCM (NOKIA)","TRAVAUX -NOKIA",
Q768="ACCESS-ISSUE","ACCESS-ISSUE",
Q768="Projet OCM (ZTE, NOKIA, autres projets)","TRAVAUX OCM",
Q768="No root CAuse","No root cause",
Q768="ODU HS","TX ISSUE",
Q768="IP &amp; VLAN","TX ISSUE",
Q768="Warehouse HUAWEI","SPARE-ISSUE",
Q768="SPARE-HS","SPARE-ISSUE",
Q768="Power Telco","RAN ISSUE"
),"")</f>
        <v>No root cause</v>
      </c>
      <c r="Q768" s="50" t="s">
        <v>5878</v>
      </c>
      <c r="R768" s="23" t="str" cm="1">
        <f t="array" ref="R768">IFERROR(_xlfn.IFS(
Q768="MPR ISSUE","ACTIVE",
Q768="BSS Hardware Issue","ACTIVE",
Q768="Sites strategiques, MLL, Pylone, etc.","PASSIVE",
Q768="AKTIVCO DEFAUT GE &amp; POWER Cabinet","PASSIVE",
Q768="AKTIVCO Coupure ENEO &amp; Baisse de tension","PASSIVE",
Q768="Coupure ENEO &amp; Baisse de tension","PASSIVE",
Q768="Defaut GE &amp; POWER Cabinet","PASSIVE",
Q768="Sharing","PASSIVE",
Q768="SIte strategiques &amp; DataCenter","PASSIVE",
Q768="Exclu","Exclu",
Q768="SAT","ACTIVE",
Q768="SPARE-ISSUE","SPARE-ISSUE",
Q768="Fiber CAmtel","ACTIVE",
Q768="Fiber AOF","ACTIVE",
Q768="Projet OCM (HUAWEI)","PLANNED WORKS",
Q768="Projet OCM (NOKIA)","PLANNED WORKS",
Q768="ACCESS-ISSUE","ACCESS-ISSUE",
Q768="Projet OCM (ZTE, NOKIA, autres projets)","PLANNED WORKS",
Q768="No root CAuse","No root cause",
Q768="ODU HS","ACTIVE",
Q768="IP &amp; VLAN","ACTIVE",
Q768="Warehouse HUAWEI","SPARE-ISSUE",
Q768="SPARE-HS","SPARE-ISSUE",
Q768="Power Telco","ACTIVE"
),"")</f>
        <v>No root cause</v>
      </c>
      <c r="S768" s="58" t="s">
        <v>17</v>
      </c>
      <c r="T768" s="7" t="s">
        <v>17</v>
      </c>
      <c r="U768" s="7" t="s">
        <v>17</v>
      </c>
      <c r="V768" s="59" t="s">
        <v>17</v>
      </c>
      <c r="W768" s="59" t="s">
        <v>17</v>
      </c>
      <c r="X768" s="59" t="s">
        <v>17</v>
      </c>
      <c r="Y768" s="59" t="s">
        <v>17</v>
      </c>
      <c r="Z768" s="59" t="s">
        <v>17</v>
      </c>
      <c r="AA768" s="59" t="s">
        <v>17</v>
      </c>
      <c r="AB768" s="59" t="s">
        <v>17</v>
      </c>
      <c r="AC768" s="59" t="s">
        <v>17</v>
      </c>
      <c r="AD768" s="59" t="s">
        <v>17</v>
      </c>
      <c r="AE768" s="59" t="s">
        <v>17</v>
      </c>
      <c r="AF768" s="15"/>
      <c r="AG768" s="15"/>
      <c r="AH768" s="15"/>
      <c r="AI768" s="15"/>
    </row>
    <row r="769" spans="1:35" s="14" customFormat="1" x14ac:dyDescent="0.35">
      <c r="A769" s="1" t="s">
        <v>3287</v>
      </c>
      <c r="B769" s="1" t="s">
        <v>3288</v>
      </c>
      <c r="C769" s="3"/>
      <c r="D769" s="1" t="s">
        <v>12</v>
      </c>
      <c r="E769" s="1" t="s">
        <v>13</v>
      </c>
      <c r="F769" s="3" t="s">
        <v>33</v>
      </c>
      <c r="G769" s="1" t="s">
        <v>356</v>
      </c>
      <c r="H769" s="53" t="str">
        <f>_xlfn.XLOOKUP(B769,'[1]Nur des jours'!$B:$B,'[1]Nur des jours'!$H:$H,"")</f>
        <v>ZTE</v>
      </c>
      <c r="I769" s="54">
        <v>0</v>
      </c>
      <c r="J769" s="54">
        <v>0</v>
      </c>
      <c r="K769" s="54">
        <v>0</v>
      </c>
      <c r="L769" s="55">
        <v>0</v>
      </c>
      <c r="M769" s="56" t="s">
        <v>5375</v>
      </c>
      <c r="N769" s="57"/>
      <c r="O769" s="16" t="str" cm="1">
        <f t="array" ref="O769">IFERROR(_xlfn.IFS(
Q769="MPR ISSUE","PDH",
Q769="BSS Hardware Issue","BSS",
Q769="Sites strategiques, MLL, Pylone, etc.","ENVTECH",
Q769="AKTIVCO DEFAUT GE &amp; POWER Cabinet","AKTIVCO",
Q769="AKTIVCO Coupure ENEO &amp; Baisse de tension","AKTIVCO GRID ONLY",
Q769="Coupure ENEO &amp; Baisse de tension","IHS GRID ONLY",
Q769="Defaut GE &amp; POWER Cabinet","IHS",
Q769="Sharing","Partners",
Q769="SIte strategiques &amp; DataCenter","SST &amp; DC",
Q769="Exclu","Exclu",
Q769="SAT","SAT",
Q769="SPARE-ISSUE","SPARE-ISSUE",
Q769="Fiber CAmtel","TRANS_FO_CAMTEL",
Q769="Fiber AOF","Fiber AOF",
Q769="Projet OCM (HUAWEI)","TRAVAUX-HUAWEI",
Q769="Projet OCM (NOKIA)","TRAVAUX-NOKIA",
Q769="ACCESS-ISSUE","ACCESS-ISSUE",
Q769="Projet OCM (ZTE, NOKIA, autres projets)","TRAVAUX OCM",
Q769="No root CAuse","No root cause",
Q769="ODU HS","PDH",
Q769="IP &amp; VLAN","PDH",
Q769="Warehouse HUAWEI","SPARE-ISSUE",
Q769="SPARE-HS","SPARE-ISSUE",
Q769="Power Telco","BSS"
),"")</f>
        <v>No root cause</v>
      </c>
      <c r="P769" s="22" t="str" cm="1">
        <f t="array" ref="P769">IFERROR(_xlfn.IFS(
Q769="MPR ISSUE","TX ISSUE",
Q769="BSS Hardware Issue","RAN ISSUE",
Q769="Sites strategiques, MLL, Pylone, etc.","ENVTECH",
Q769="AKTIVCO DEFAUT GE &amp; POWER Cabinet","POWER ISSUE",
Q769="AKTIVCO Coupure ENEO &amp; Baisse de tension","POWER ISSUE",
Q769="Coupure ENEO &amp; Baisse de tension","POWER ISSUE",
Q769="Defaut GE &amp; POWER Cabinet","POWER ISSUE",
Q769="Sharing","POWER ISSUE",
Q769="SIte strategiques &amp; DataCenter","POWER ISSUE",
Q769="Exclu","Exclu",
Q769="SAT","TX ISSUE",
Q769="SPARE-ISSUE","SPARE-ISSUE",
Q769="Fiber CAmtel","TX ISSUE",
Q769="Fiber AOF","TX ISSUE",
Q769="Projet OCM (HUAWEI)","TRAVAUX-HUAWEI",
Q769="Projet OCM (NOKIA)","TRAVAUX -NOKIA",
Q769="ACCESS-ISSUE","ACCESS-ISSUE",
Q769="Projet OCM (ZTE, NOKIA, autres projets)","TRAVAUX OCM",
Q769="No root CAuse","No root cause",
Q769="ODU HS","TX ISSUE",
Q769="IP &amp; VLAN","TX ISSUE",
Q769="Warehouse HUAWEI","SPARE-ISSUE",
Q769="SPARE-HS","SPARE-ISSUE",
Q769="Power Telco","RAN ISSUE"
),"")</f>
        <v>No root cause</v>
      </c>
      <c r="Q769" s="50" t="s">
        <v>5878</v>
      </c>
      <c r="R769" s="23" t="str" cm="1">
        <f t="array" ref="R769">IFERROR(_xlfn.IFS(
Q769="MPR ISSUE","ACTIVE",
Q769="BSS Hardware Issue","ACTIVE",
Q769="Sites strategiques, MLL, Pylone, etc.","PASSIVE",
Q769="AKTIVCO DEFAUT GE &amp; POWER Cabinet","PASSIVE",
Q769="AKTIVCO Coupure ENEO &amp; Baisse de tension","PASSIVE",
Q769="Coupure ENEO &amp; Baisse de tension","PASSIVE",
Q769="Defaut GE &amp; POWER Cabinet","PASSIVE",
Q769="Sharing","PASSIVE",
Q769="SIte strategiques &amp; DataCenter","PASSIVE",
Q769="Exclu","Exclu",
Q769="SAT","ACTIVE",
Q769="SPARE-ISSUE","SPARE-ISSUE",
Q769="Fiber CAmtel","ACTIVE",
Q769="Fiber AOF","ACTIVE",
Q769="Projet OCM (HUAWEI)","PLANNED WORKS",
Q769="Projet OCM (NOKIA)","PLANNED WORKS",
Q769="ACCESS-ISSUE","ACCESS-ISSUE",
Q769="Projet OCM (ZTE, NOKIA, autres projets)","PLANNED WORKS",
Q769="No root CAuse","No root cause",
Q769="ODU HS","ACTIVE",
Q769="IP &amp; VLAN","ACTIVE",
Q769="Warehouse HUAWEI","SPARE-ISSUE",
Q769="SPARE-HS","SPARE-ISSUE",
Q769="Power Telco","ACTIVE"
),"")</f>
        <v>No root cause</v>
      </c>
      <c r="S769" s="58" t="s">
        <v>17</v>
      </c>
      <c r="T769" s="7" t="s">
        <v>17</v>
      </c>
      <c r="U769" s="7" t="s">
        <v>17</v>
      </c>
      <c r="V769" s="59" t="s">
        <v>17</v>
      </c>
      <c r="W769" s="59" t="s">
        <v>17</v>
      </c>
      <c r="X769" s="59" t="s">
        <v>17</v>
      </c>
      <c r="Y769" s="59" t="s">
        <v>17</v>
      </c>
      <c r="Z769" s="59" t="s">
        <v>17</v>
      </c>
      <c r="AA769" s="59" t="s">
        <v>17</v>
      </c>
      <c r="AB769" s="59" t="s">
        <v>17</v>
      </c>
      <c r="AC769" s="59" t="s">
        <v>17</v>
      </c>
      <c r="AD769" s="59" t="s">
        <v>17</v>
      </c>
      <c r="AE769" s="59" t="s">
        <v>17</v>
      </c>
      <c r="AF769" s="15"/>
      <c r="AG769" s="15"/>
      <c r="AH769" s="15"/>
      <c r="AI769" s="15"/>
    </row>
    <row r="770" spans="1:35" s="14" customFormat="1" x14ac:dyDescent="0.35">
      <c r="A770" s="1" t="s">
        <v>2715</v>
      </c>
      <c r="B770" s="1" t="s">
        <v>2716</v>
      </c>
      <c r="C770" s="3"/>
      <c r="D770" s="1"/>
      <c r="E770" s="1"/>
      <c r="F770" s="3" t="s">
        <v>33</v>
      </c>
      <c r="G770" s="1" t="s">
        <v>356</v>
      </c>
      <c r="H770" s="53" t="str">
        <f>_xlfn.XLOOKUP(B770,'[1]Nur des jours'!$B:$B,'[1]Nur des jours'!$H:$H,"")</f>
        <v>ZTE</v>
      </c>
      <c r="I770" s="54">
        <v>0</v>
      </c>
      <c r="J770" s="54">
        <v>0</v>
      </c>
      <c r="K770" s="54">
        <v>0</v>
      </c>
      <c r="L770" s="55">
        <v>0</v>
      </c>
      <c r="M770" s="56" t="s">
        <v>5375</v>
      </c>
      <c r="N770" s="57"/>
      <c r="O770" s="16" t="str" cm="1">
        <f t="array" ref="O770">IFERROR(_xlfn.IFS(
Q770="MPR ISSUE","PDH",
Q770="BSS Hardware Issue","BSS",
Q770="Sites strategiques, MLL, Pylone, etc.","ENVTECH",
Q770="AKTIVCO DEFAUT GE &amp; POWER Cabinet","AKTIVCO",
Q770="AKTIVCO Coupure ENEO &amp; Baisse de tension","AKTIVCO GRID ONLY",
Q770="Coupure ENEO &amp; Baisse de tension","IHS GRID ONLY",
Q770="Defaut GE &amp; POWER Cabinet","IHS",
Q770="Sharing","Partners",
Q770="SIte strategiques &amp; DataCenter","SST &amp; DC",
Q770="Exclu","Exclu",
Q770="SAT","SAT",
Q770="SPARE-ISSUE","SPARE-ISSUE",
Q770="Fiber CAmtel","TRANS_FO_CAMTEL",
Q770="Fiber AOF","Fiber AOF",
Q770="Projet OCM (HUAWEI)","TRAVAUX-HUAWEI",
Q770="Projet OCM (NOKIA)","TRAVAUX-NOKIA",
Q770="ACCESS-ISSUE","ACCESS-ISSUE",
Q770="Projet OCM (ZTE, NOKIA, autres projets)","TRAVAUX OCM",
Q770="No root CAuse","No root cause",
Q770="ODU HS","PDH",
Q770="IP &amp; VLAN","PDH",
Q770="Warehouse HUAWEI","SPARE-ISSUE",
Q770="SPARE-HS","SPARE-ISSUE",
Q770="Power Telco","BSS"
),"")</f>
        <v>No root cause</v>
      </c>
      <c r="P770" s="22" t="str" cm="1">
        <f t="array" ref="P770">IFERROR(_xlfn.IFS(
Q770="MPR ISSUE","TX ISSUE",
Q770="BSS Hardware Issue","RAN ISSUE",
Q770="Sites strategiques, MLL, Pylone, etc.","ENVTECH",
Q770="AKTIVCO DEFAUT GE &amp; POWER Cabinet","POWER ISSUE",
Q770="AKTIVCO Coupure ENEO &amp; Baisse de tension","POWER ISSUE",
Q770="Coupure ENEO &amp; Baisse de tension","POWER ISSUE",
Q770="Defaut GE &amp; POWER Cabinet","POWER ISSUE",
Q770="Sharing","POWER ISSUE",
Q770="SIte strategiques &amp; DataCenter","POWER ISSUE",
Q770="Exclu","Exclu",
Q770="SAT","TX ISSUE",
Q770="SPARE-ISSUE","SPARE-ISSUE",
Q770="Fiber CAmtel","TX ISSUE",
Q770="Fiber AOF","TX ISSUE",
Q770="Projet OCM (HUAWEI)","TRAVAUX-HUAWEI",
Q770="Projet OCM (NOKIA)","TRAVAUX -NOKIA",
Q770="ACCESS-ISSUE","ACCESS-ISSUE",
Q770="Projet OCM (ZTE, NOKIA, autres projets)","TRAVAUX OCM",
Q770="No root CAuse","No root cause",
Q770="ODU HS","TX ISSUE",
Q770="IP &amp; VLAN","TX ISSUE",
Q770="Warehouse HUAWEI","SPARE-ISSUE",
Q770="SPARE-HS","SPARE-ISSUE",
Q770="Power Telco","RAN ISSUE"
),"")</f>
        <v>No root cause</v>
      </c>
      <c r="Q770" s="50" t="s">
        <v>5878</v>
      </c>
      <c r="R770" s="23" t="str" cm="1">
        <f t="array" ref="R770">IFERROR(_xlfn.IFS(
Q770="MPR ISSUE","ACTIVE",
Q770="BSS Hardware Issue","ACTIVE",
Q770="Sites strategiques, MLL, Pylone, etc.","PASSIVE",
Q770="AKTIVCO DEFAUT GE &amp; POWER Cabinet","PASSIVE",
Q770="AKTIVCO Coupure ENEO &amp; Baisse de tension","PASSIVE",
Q770="Coupure ENEO &amp; Baisse de tension","PASSIVE",
Q770="Defaut GE &amp; POWER Cabinet","PASSIVE",
Q770="Sharing","PASSIVE",
Q770="SIte strategiques &amp; DataCenter","PASSIVE",
Q770="Exclu","Exclu",
Q770="SAT","ACTIVE",
Q770="SPARE-ISSUE","SPARE-ISSUE",
Q770="Fiber CAmtel","ACTIVE",
Q770="Fiber AOF","ACTIVE",
Q770="Projet OCM (HUAWEI)","PLANNED WORKS",
Q770="Projet OCM (NOKIA)","PLANNED WORKS",
Q770="ACCESS-ISSUE","ACCESS-ISSUE",
Q770="Projet OCM (ZTE, NOKIA, autres projets)","PLANNED WORKS",
Q770="No root CAuse","No root cause",
Q770="ODU HS","ACTIVE",
Q770="IP &amp; VLAN","ACTIVE",
Q770="Warehouse HUAWEI","SPARE-ISSUE",
Q770="SPARE-HS","SPARE-ISSUE",
Q770="Power Telco","ACTIVE"
),"")</f>
        <v>No root cause</v>
      </c>
      <c r="S770" s="58" t="s">
        <v>17</v>
      </c>
      <c r="T770" s="7" t="s">
        <v>17</v>
      </c>
      <c r="U770" s="7" t="s">
        <v>17</v>
      </c>
      <c r="V770" s="59" t="s">
        <v>17</v>
      </c>
      <c r="W770" s="59" t="s">
        <v>17</v>
      </c>
      <c r="X770" s="59" t="s">
        <v>17</v>
      </c>
      <c r="Y770" s="59" t="s">
        <v>17</v>
      </c>
      <c r="Z770" s="59" t="s">
        <v>17</v>
      </c>
      <c r="AA770" s="59" t="s">
        <v>17</v>
      </c>
      <c r="AB770" s="59" t="s">
        <v>17</v>
      </c>
      <c r="AC770" s="59" t="s">
        <v>17</v>
      </c>
      <c r="AD770" s="59" t="s">
        <v>17</v>
      </c>
      <c r="AE770" s="59" t="s">
        <v>17</v>
      </c>
      <c r="AF770" s="15"/>
      <c r="AG770" s="15"/>
      <c r="AH770" s="15"/>
      <c r="AI770" s="15"/>
    </row>
    <row r="771" spans="1:35" s="14" customFormat="1" x14ac:dyDescent="0.35">
      <c r="A771" s="1" t="s">
        <v>780</v>
      </c>
      <c r="B771" s="1" t="s">
        <v>781</v>
      </c>
      <c r="C771" s="3"/>
      <c r="D771" s="1" t="s">
        <v>12</v>
      </c>
      <c r="E771" s="1" t="s">
        <v>13</v>
      </c>
      <c r="F771" s="3" t="s">
        <v>25</v>
      </c>
      <c r="G771" s="1" t="s">
        <v>26</v>
      </c>
      <c r="H771" s="61" t="str">
        <f>_xlfn.XLOOKUP(B771,'[1]Nur des jours'!$B:$B,'[1]Nur des jours'!$H:$H,"")</f>
        <v>Huawei</v>
      </c>
      <c r="I771" s="54">
        <v>0</v>
      </c>
      <c r="J771" s="54">
        <v>0</v>
      </c>
      <c r="K771" s="54">
        <v>0</v>
      </c>
      <c r="L771" s="55">
        <v>0</v>
      </c>
      <c r="M771" s="56" t="s">
        <v>5375</v>
      </c>
      <c r="N771" s="57"/>
      <c r="O771" s="16" t="str" cm="1">
        <f t="array" ref="O771">IFERROR(_xlfn.IFS(
Q771="MPR ISSUE","PDH",
Q771="BSS Hardware Issue","BSS",
Q771="Sites strategiques, MLL, Pylone, etc.","ENVTECH",
Q771="AKTIVCO DEFAUT GE &amp; POWER Cabinet","AKTIVCO",
Q771="AKTIVCO Coupure ENEO &amp; Baisse de tension","AKTIVCO GRID ONLY",
Q771="Coupure ENEO &amp; Baisse de tension","IHS GRID ONLY",
Q771="Defaut GE &amp; POWER Cabinet","IHS",
Q771="Sharing","Partners",
Q771="SIte strategiques &amp; DataCenter","SST &amp; DC",
Q771="Exclu","Exclu",
Q771="SAT","SAT",
Q771="SPARE-ISSUE","SPARE-ISSUE",
Q771="Fiber CAmtel","TRANS_FO_CAMTEL",
Q771="Fiber AOF","Fiber AOF",
Q771="Projet OCM (HUAWEI)","TRAVAUX-HUAWEI",
Q771="Projet OCM (NOKIA)","TRAVAUX-NOKIA",
Q771="ACCESS-ISSUE","ACCESS-ISSUE",
Q771="Projet OCM (ZTE, NOKIA, autres projets)","TRAVAUX OCM",
Q771="No root CAuse","No root cause",
Q771="ODU HS","PDH",
Q771="IP &amp; VLAN","PDH",
Q771="Warehouse HUAWEI","SPARE-ISSUE",
Q771="SPARE-HS","SPARE-ISSUE",
Q771="Power Telco","BSS"
),"")</f>
        <v>No root cause</v>
      </c>
      <c r="P771" s="22" t="str" cm="1">
        <f t="array" ref="P771">IFERROR(_xlfn.IFS(
Q771="MPR ISSUE","TX ISSUE",
Q771="BSS Hardware Issue","RAN ISSUE",
Q771="Sites strategiques, MLL, Pylone, etc.","ENVTECH",
Q771="AKTIVCO DEFAUT GE &amp; POWER Cabinet","POWER ISSUE",
Q771="AKTIVCO Coupure ENEO &amp; Baisse de tension","POWER ISSUE",
Q771="Coupure ENEO &amp; Baisse de tension","POWER ISSUE",
Q771="Defaut GE &amp; POWER Cabinet","POWER ISSUE",
Q771="Sharing","POWER ISSUE",
Q771="SIte strategiques &amp; DataCenter","POWER ISSUE",
Q771="Exclu","Exclu",
Q771="SAT","TX ISSUE",
Q771="SPARE-ISSUE","SPARE-ISSUE",
Q771="Fiber CAmtel","TX ISSUE",
Q771="Fiber AOF","TX ISSUE",
Q771="Projet OCM (HUAWEI)","TRAVAUX-HUAWEI",
Q771="Projet OCM (NOKIA)","TRAVAUX -NOKIA",
Q771="ACCESS-ISSUE","ACCESS-ISSUE",
Q771="Projet OCM (ZTE, NOKIA, autres projets)","TRAVAUX OCM",
Q771="No root CAuse","No root cause",
Q771="ODU HS","TX ISSUE",
Q771="IP &amp; VLAN","TX ISSUE",
Q771="Warehouse HUAWEI","SPARE-ISSUE",
Q771="SPARE-HS","SPARE-ISSUE",
Q771="Power Telco","RAN ISSUE"
),"")</f>
        <v>No root cause</v>
      </c>
      <c r="Q771" s="50" t="s">
        <v>5878</v>
      </c>
      <c r="R771" s="23" t="str" cm="1">
        <f t="array" ref="R771">IFERROR(_xlfn.IFS(
Q771="MPR ISSUE","ACTIVE",
Q771="BSS Hardware Issue","ACTIVE",
Q771="Sites strategiques, MLL, Pylone, etc.","PASSIVE",
Q771="AKTIVCO DEFAUT GE &amp; POWER Cabinet","PASSIVE",
Q771="AKTIVCO Coupure ENEO &amp; Baisse de tension","PASSIVE",
Q771="Coupure ENEO &amp; Baisse de tension","PASSIVE",
Q771="Defaut GE &amp; POWER Cabinet","PASSIVE",
Q771="Sharing","PASSIVE",
Q771="SIte strategiques &amp; DataCenter","PASSIVE",
Q771="Exclu","Exclu",
Q771="SAT","ACTIVE",
Q771="SPARE-ISSUE","SPARE-ISSUE",
Q771="Fiber CAmtel","ACTIVE",
Q771="Fiber AOF","ACTIVE",
Q771="Projet OCM (HUAWEI)","PLANNED WORKS",
Q771="Projet OCM (NOKIA)","PLANNED WORKS",
Q771="ACCESS-ISSUE","ACCESS-ISSUE",
Q771="Projet OCM (ZTE, NOKIA, autres projets)","PLANNED WORKS",
Q771="No root CAuse","No root cause",
Q771="ODU HS","ACTIVE",
Q771="IP &amp; VLAN","ACTIVE",
Q771="Warehouse HUAWEI","SPARE-ISSUE",
Q771="SPARE-HS","SPARE-ISSUE",
Q771="Power Telco","ACTIVE"
),"")</f>
        <v>No root cause</v>
      </c>
      <c r="S771" s="58" t="s">
        <v>17</v>
      </c>
      <c r="T771" s="7" t="s">
        <v>17</v>
      </c>
      <c r="U771" s="7" t="s">
        <v>17</v>
      </c>
      <c r="V771" s="59" t="s">
        <v>17</v>
      </c>
      <c r="W771" s="59" t="s">
        <v>17</v>
      </c>
      <c r="X771" s="59" t="s">
        <v>17</v>
      </c>
      <c r="Y771" s="59" t="s">
        <v>17</v>
      </c>
      <c r="Z771" s="59" t="s">
        <v>17</v>
      </c>
      <c r="AA771" s="59" t="s">
        <v>17</v>
      </c>
      <c r="AB771" s="59" t="s">
        <v>17</v>
      </c>
      <c r="AC771" s="59" t="s">
        <v>17</v>
      </c>
      <c r="AD771" s="59" t="s">
        <v>17</v>
      </c>
      <c r="AE771" s="59" t="s">
        <v>17</v>
      </c>
      <c r="AF771" s="15"/>
      <c r="AG771" s="15"/>
      <c r="AH771" s="15"/>
      <c r="AI771" s="15"/>
    </row>
    <row r="772" spans="1:35" s="14" customFormat="1" x14ac:dyDescent="0.35">
      <c r="A772" s="1" t="s">
        <v>2234</v>
      </c>
      <c r="B772" s="1" t="s">
        <v>2235</v>
      </c>
      <c r="C772" s="3"/>
      <c r="D772" s="1" t="s">
        <v>23</v>
      </c>
      <c r="E772" s="1" t="s">
        <v>124</v>
      </c>
      <c r="F772" s="3" t="s">
        <v>92</v>
      </c>
      <c r="G772" s="1" t="s">
        <v>93</v>
      </c>
      <c r="H772" s="61" t="str">
        <f>_xlfn.XLOOKUP(B772,'[1]Nur des jours'!$B:$B,'[1]Nur des jours'!$H:$H,"")</f>
        <v>Huawei</v>
      </c>
      <c r="I772" s="54">
        <v>0</v>
      </c>
      <c r="J772" s="54">
        <v>0</v>
      </c>
      <c r="K772" s="54">
        <v>0</v>
      </c>
      <c r="L772" s="55">
        <v>0</v>
      </c>
      <c r="M772" s="56" t="s">
        <v>5375</v>
      </c>
      <c r="N772" s="57"/>
      <c r="O772" s="16" t="str" cm="1">
        <f t="array" ref="O772">IFERROR(_xlfn.IFS(
Q772="MPR ISSUE","PDH",
Q772="BSS Hardware Issue","BSS",
Q772="Sites strategiques, MLL, Pylone, etc.","ENVTECH",
Q772="AKTIVCO DEFAUT GE &amp; POWER Cabinet","AKTIVCO",
Q772="AKTIVCO Coupure ENEO &amp; Baisse de tension","AKTIVCO GRID ONLY",
Q772="Coupure ENEO &amp; Baisse de tension","IHS GRID ONLY",
Q772="Defaut GE &amp; POWER Cabinet","IHS",
Q772="Sharing","Partners",
Q772="SIte strategiques &amp; DataCenter","SST &amp; DC",
Q772="Exclu","Exclu",
Q772="SAT","SAT",
Q772="SPARE-ISSUE","SPARE-ISSUE",
Q772="Fiber CAmtel","TRANS_FO_CAMTEL",
Q772="Fiber AOF","Fiber AOF",
Q772="Projet OCM (HUAWEI)","TRAVAUX-HUAWEI",
Q772="Projet OCM (NOKIA)","TRAVAUX-NOKIA",
Q772="ACCESS-ISSUE","ACCESS-ISSUE",
Q772="Projet OCM (ZTE, NOKIA, autres projets)","TRAVAUX OCM",
Q772="No root CAuse","No root cause",
Q772="ODU HS","PDH",
Q772="IP &amp; VLAN","PDH",
Q772="Warehouse HUAWEI","SPARE-ISSUE",
Q772="SPARE-HS","SPARE-ISSUE",
Q772="Power Telco","BSS"
),"")</f>
        <v>No root cause</v>
      </c>
      <c r="P772" s="22" t="str" cm="1">
        <f t="array" ref="P772">IFERROR(_xlfn.IFS(
Q772="MPR ISSUE","TX ISSUE",
Q772="BSS Hardware Issue","RAN ISSUE",
Q772="Sites strategiques, MLL, Pylone, etc.","ENVTECH",
Q772="AKTIVCO DEFAUT GE &amp; POWER Cabinet","POWER ISSUE",
Q772="AKTIVCO Coupure ENEO &amp; Baisse de tension","POWER ISSUE",
Q772="Coupure ENEO &amp; Baisse de tension","POWER ISSUE",
Q772="Defaut GE &amp; POWER Cabinet","POWER ISSUE",
Q772="Sharing","POWER ISSUE",
Q772="SIte strategiques &amp; DataCenter","POWER ISSUE",
Q772="Exclu","Exclu",
Q772="SAT","TX ISSUE",
Q772="SPARE-ISSUE","SPARE-ISSUE",
Q772="Fiber CAmtel","TX ISSUE",
Q772="Fiber AOF","TX ISSUE",
Q772="Projet OCM (HUAWEI)","TRAVAUX-HUAWEI",
Q772="Projet OCM (NOKIA)","TRAVAUX -NOKIA",
Q772="ACCESS-ISSUE","ACCESS-ISSUE",
Q772="Projet OCM (ZTE, NOKIA, autres projets)","TRAVAUX OCM",
Q772="No root CAuse","No root cause",
Q772="ODU HS","TX ISSUE",
Q772="IP &amp; VLAN","TX ISSUE",
Q772="Warehouse HUAWEI","SPARE-ISSUE",
Q772="SPARE-HS","SPARE-ISSUE",
Q772="Power Telco","RAN ISSUE"
),"")</f>
        <v>No root cause</v>
      </c>
      <c r="Q772" s="50" t="s">
        <v>5878</v>
      </c>
      <c r="R772" s="23" t="str" cm="1">
        <f t="array" ref="R772">IFERROR(_xlfn.IFS(
Q772="MPR ISSUE","ACTIVE",
Q772="BSS Hardware Issue","ACTIVE",
Q772="Sites strategiques, MLL, Pylone, etc.","PASSIVE",
Q772="AKTIVCO DEFAUT GE &amp; POWER Cabinet","PASSIVE",
Q772="AKTIVCO Coupure ENEO &amp; Baisse de tension","PASSIVE",
Q772="Coupure ENEO &amp; Baisse de tension","PASSIVE",
Q772="Defaut GE &amp; POWER Cabinet","PASSIVE",
Q772="Sharing","PASSIVE",
Q772="SIte strategiques &amp; DataCenter","PASSIVE",
Q772="Exclu","Exclu",
Q772="SAT","ACTIVE",
Q772="SPARE-ISSUE","SPARE-ISSUE",
Q772="Fiber CAmtel","ACTIVE",
Q772="Fiber AOF","ACTIVE",
Q772="Projet OCM (HUAWEI)","PLANNED WORKS",
Q772="Projet OCM (NOKIA)","PLANNED WORKS",
Q772="ACCESS-ISSUE","ACCESS-ISSUE",
Q772="Projet OCM (ZTE, NOKIA, autres projets)","PLANNED WORKS",
Q772="No root CAuse","No root cause",
Q772="ODU HS","ACTIVE",
Q772="IP &amp; VLAN","ACTIVE",
Q772="Warehouse HUAWEI","SPARE-ISSUE",
Q772="SPARE-HS","SPARE-ISSUE",
Q772="Power Telco","ACTIVE"
),"")</f>
        <v>No root cause</v>
      </c>
      <c r="S772" s="58" t="s">
        <v>17</v>
      </c>
      <c r="T772" s="7" t="s">
        <v>17</v>
      </c>
      <c r="U772" s="7" t="s">
        <v>17</v>
      </c>
      <c r="V772" s="59" t="s">
        <v>17</v>
      </c>
      <c r="W772" s="59" t="s">
        <v>17</v>
      </c>
      <c r="X772" s="59" t="s">
        <v>17</v>
      </c>
      <c r="Y772" s="59" t="s">
        <v>17</v>
      </c>
      <c r="Z772" s="59" t="s">
        <v>17</v>
      </c>
      <c r="AA772" s="59" t="s">
        <v>17</v>
      </c>
      <c r="AB772" s="59" t="s">
        <v>17</v>
      </c>
      <c r="AC772" s="59" t="s">
        <v>17</v>
      </c>
      <c r="AD772" s="59" t="s">
        <v>17</v>
      </c>
      <c r="AE772" s="59" t="s">
        <v>17</v>
      </c>
      <c r="AF772" s="15"/>
      <c r="AG772" s="15"/>
      <c r="AH772" s="15"/>
      <c r="AI772" s="15"/>
    </row>
    <row r="773" spans="1:35" s="14" customFormat="1" x14ac:dyDescent="0.35">
      <c r="A773" s="60" t="s">
        <v>5430</v>
      </c>
      <c r="B773" s="60" t="s">
        <v>5431</v>
      </c>
      <c r="C773" s="60"/>
      <c r="D773" s="60" t="s">
        <v>359</v>
      </c>
      <c r="E773" s="60" t="s">
        <v>990</v>
      </c>
      <c r="F773" s="60" t="s">
        <v>5417</v>
      </c>
      <c r="G773" s="60" t="s">
        <v>26</v>
      </c>
      <c r="H773" s="61" t="str">
        <f>_xlfn.XLOOKUP(B773,'[1]Nur des jours'!$B:$B,'[1]Nur des jours'!$H:$H,"")</f>
        <v>Huawei</v>
      </c>
      <c r="I773" s="54">
        <v>0</v>
      </c>
      <c r="J773" s="54">
        <v>0</v>
      </c>
      <c r="K773" s="54">
        <v>0</v>
      </c>
      <c r="L773" s="55">
        <v>0</v>
      </c>
      <c r="M773" s="56" t="s">
        <v>5375</v>
      </c>
      <c r="N773" s="57"/>
      <c r="O773" s="16" t="str" cm="1">
        <f t="array" ref="O773">IFERROR(_xlfn.IFS(
Q773="MPR ISSUE","PDH",
Q773="BSS Hardware Issue","BSS",
Q773="Sites strategiques, MLL, Pylone, etc.","ENVTECH",
Q773="AKTIVCO DEFAUT GE &amp; POWER Cabinet","AKTIVCO",
Q773="AKTIVCO Coupure ENEO &amp; Baisse de tension","AKTIVCO GRID ONLY",
Q773="Coupure ENEO &amp; Baisse de tension","IHS GRID ONLY",
Q773="Defaut GE &amp; POWER Cabinet","IHS",
Q773="Sharing","Partners",
Q773="SIte strategiques &amp; DataCenter","SST &amp; DC",
Q773="Exclu","Exclu",
Q773="SAT","SAT",
Q773="SPARE-ISSUE","SPARE-ISSUE",
Q773="Fiber CAmtel","TRANS_FO_CAMTEL",
Q773="Fiber AOF","Fiber AOF",
Q773="Projet OCM (HUAWEI)","TRAVAUX-HUAWEI",
Q773="Projet OCM (NOKIA)","TRAVAUX-NOKIA",
Q773="ACCESS-ISSUE","ACCESS-ISSUE",
Q773="Projet OCM (ZTE, NOKIA, autres projets)","TRAVAUX OCM",
Q773="No root CAuse","No root cause",
Q773="ODU HS","PDH",
Q773="IP &amp; VLAN","PDH",
Q773="Warehouse HUAWEI","SPARE-ISSUE",
Q773="SPARE-HS","SPARE-ISSUE",
Q773="Power Telco","BSS"
),"")</f>
        <v>No root cause</v>
      </c>
      <c r="P773" s="22" t="str" cm="1">
        <f t="array" ref="P773">IFERROR(_xlfn.IFS(
Q773="MPR ISSUE","TX ISSUE",
Q773="BSS Hardware Issue","RAN ISSUE",
Q773="Sites strategiques, MLL, Pylone, etc.","ENVTECH",
Q773="AKTIVCO DEFAUT GE &amp; POWER Cabinet","POWER ISSUE",
Q773="AKTIVCO Coupure ENEO &amp; Baisse de tension","POWER ISSUE",
Q773="Coupure ENEO &amp; Baisse de tension","POWER ISSUE",
Q773="Defaut GE &amp; POWER Cabinet","POWER ISSUE",
Q773="Sharing","POWER ISSUE",
Q773="SIte strategiques &amp; DataCenter","POWER ISSUE",
Q773="Exclu","Exclu",
Q773="SAT","TX ISSUE",
Q773="SPARE-ISSUE","SPARE-ISSUE",
Q773="Fiber CAmtel","TX ISSUE",
Q773="Fiber AOF","TX ISSUE",
Q773="Projet OCM (HUAWEI)","TRAVAUX-HUAWEI",
Q773="Projet OCM (NOKIA)","TRAVAUX -NOKIA",
Q773="ACCESS-ISSUE","ACCESS-ISSUE",
Q773="Projet OCM (ZTE, NOKIA, autres projets)","TRAVAUX OCM",
Q773="No root CAuse","No root cause",
Q773="ODU HS","TX ISSUE",
Q773="IP &amp; VLAN","TX ISSUE",
Q773="Warehouse HUAWEI","SPARE-ISSUE",
Q773="SPARE-HS","SPARE-ISSUE",
Q773="Power Telco","RAN ISSUE"
),"")</f>
        <v>No root cause</v>
      </c>
      <c r="Q773" s="50" t="s">
        <v>5878</v>
      </c>
      <c r="R773" s="23" t="str" cm="1">
        <f t="array" ref="R773">IFERROR(_xlfn.IFS(
Q773="MPR ISSUE","ACTIVE",
Q773="BSS Hardware Issue","ACTIVE",
Q773="Sites strategiques, MLL, Pylone, etc.","PASSIVE",
Q773="AKTIVCO DEFAUT GE &amp; POWER Cabinet","PASSIVE",
Q773="AKTIVCO Coupure ENEO &amp; Baisse de tension","PASSIVE",
Q773="Coupure ENEO &amp; Baisse de tension","PASSIVE",
Q773="Defaut GE &amp; POWER Cabinet","PASSIVE",
Q773="Sharing","PASSIVE",
Q773="SIte strategiques &amp; DataCenter","PASSIVE",
Q773="Exclu","Exclu",
Q773="SAT","ACTIVE",
Q773="SPARE-ISSUE","SPARE-ISSUE",
Q773="Fiber CAmtel","ACTIVE",
Q773="Fiber AOF","ACTIVE",
Q773="Projet OCM (HUAWEI)","PLANNED WORKS",
Q773="Projet OCM (NOKIA)","PLANNED WORKS",
Q773="ACCESS-ISSUE","ACCESS-ISSUE",
Q773="Projet OCM (ZTE, NOKIA, autres projets)","PLANNED WORKS",
Q773="No root CAuse","No root cause",
Q773="ODU HS","ACTIVE",
Q773="IP &amp; VLAN","ACTIVE",
Q773="Warehouse HUAWEI","SPARE-ISSUE",
Q773="SPARE-HS","SPARE-ISSUE",
Q773="Power Telco","ACTIVE"
),"")</f>
        <v>No root cause</v>
      </c>
      <c r="S773" s="58" t="s">
        <v>17</v>
      </c>
      <c r="T773" s="7" t="s">
        <v>17</v>
      </c>
      <c r="U773" s="7" t="s">
        <v>17</v>
      </c>
      <c r="V773" s="59" t="s">
        <v>17</v>
      </c>
      <c r="W773" s="59" t="s">
        <v>17</v>
      </c>
      <c r="X773" s="59" t="s">
        <v>17</v>
      </c>
      <c r="Y773" s="59" t="s">
        <v>17</v>
      </c>
      <c r="Z773" s="59" t="s">
        <v>17</v>
      </c>
      <c r="AA773" s="59" t="s">
        <v>17</v>
      </c>
      <c r="AB773" s="59" t="s">
        <v>17</v>
      </c>
      <c r="AC773" s="59" t="s">
        <v>17</v>
      </c>
      <c r="AD773" s="59" t="s">
        <v>17</v>
      </c>
      <c r="AE773" s="59" t="s">
        <v>17</v>
      </c>
      <c r="AF773" s="15"/>
      <c r="AG773" s="15"/>
      <c r="AH773" s="15"/>
      <c r="AI773" s="15"/>
    </row>
    <row r="774" spans="1:35" s="14" customFormat="1" x14ac:dyDescent="0.35">
      <c r="A774" s="1" t="s">
        <v>931</v>
      </c>
      <c r="B774" s="1" t="s">
        <v>932</v>
      </c>
      <c r="C774" s="3"/>
      <c r="D774" s="1" t="s">
        <v>23</v>
      </c>
      <c r="E774" s="1" t="s">
        <v>565</v>
      </c>
      <c r="F774" s="3" t="s">
        <v>39</v>
      </c>
      <c r="G774" s="1" t="s">
        <v>40</v>
      </c>
      <c r="H774" s="53" t="str">
        <f>_xlfn.XLOOKUP(B774,'[1]Nur des jours'!$B:$B,'[1]Nur des jours'!$H:$H,"")</f>
        <v>ZTE</v>
      </c>
      <c r="I774" s="54">
        <v>0</v>
      </c>
      <c r="J774" s="54">
        <v>0</v>
      </c>
      <c r="K774" s="54">
        <v>0</v>
      </c>
      <c r="L774" s="55">
        <v>0</v>
      </c>
      <c r="M774" s="56" t="s">
        <v>5375</v>
      </c>
      <c r="N774" s="57"/>
      <c r="O774" s="16" t="str" cm="1">
        <f t="array" ref="O774">IFERROR(_xlfn.IFS(
Q774="MPR ISSUE","PDH",
Q774="BSS Hardware Issue","BSS",
Q774="Sites strategiques, MLL, Pylone, etc.","ENVTECH",
Q774="AKTIVCO DEFAUT GE &amp; POWER Cabinet","AKTIVCO",
Q774="AKTIVCO Coupure ENEO &amp; Baisse de tension","AKTIVCO GRID ONLY",
Q774="Coupure ENEO &amp; Baisse de tension","IHS GRID ONLY",
Q774="Defaut GE &amp; POWER Cabinet","IHS",
Q774="Sharing","Partners",
Q774="SIte strategiques &amp; DataCenter","SST &amp; DC",
Q774="Exclu","Exclu",
Q774="SAT","SAT",
Q774="SPARE-ISSUE","SPARE-ISSUE",
Q774="Fiber CAmtel","TRANS_FO_CAMTEL",
Q774="Fiber AOF","Fiber AOF",
Q774="Projet OCM (HUAWEI)","TRAVAUX-HUAWEI",
Q774="Projet OCM (NOKIA)","TRAVAUX-NOKIA",
Q774="ACCESS-ISSUE","ACCESS-ISSUE",
Q774="Projet OCM (ZTE, NOKIA, autres projets)","TRAVAUX OCM",
Q774="No root CAuse","No root cause",
Q774="ODU HS","PDH",
Q774="IP &amp; VLAN","PDH",
Q774="Warehouse HUAWEI","SPARE-ISSUE",
Q774="SPARE-HS","SPARE-ISSUE",
Q774="Power Telco","BSS"
),"")</f>
        <v>No root cause</v>
      </c>
      <c r="P774" s="22" t="str" cm="1">
        <f t="array" ref="P774">IFERROR(_xlfn.IFS(
Q774="MPR ISSUE","TX ISSUE",
Q774="BSS Hardware Issue","RAN ISSUE",
Q774="Sites strategiques, MLL, Pylone, etc.","ENVTECH",
Q774="AKTIVCO DEFAUT GE &amp; POWER Cabinet","POWER ISSUE",
Q774="AKTIVCO Coupure ENEO &amp; Baisse de tension","POWER ISSUE",
Q774="Coupure ENEO &amp; Baisse de tension","POWER ISSUE",
Q774="Defaut GE &amp; POWER Cabinet","POWER ISSUE",
Q774="Sharing","POWER ISSUE",
Q774="SIte strategiques &amp; DataCenter","POWER ISSUE",
Q774="Exclu","Exclu",
Q774="SAT","TX ISSUE",
Q774="SPARE-ISSUE","SPARE-ISSUE",
Q774="Fiber CAmtel","TX ISSUE",
Q774="Fiber AOF","TX ISSUE",
Q774="Projet OCM (HUAWEI)","TRAVAUX-HUAWEI",
Q774="Projet OCM (NOKIA)","TRAVAUX -NOKIA",
Q774="ACCESS-ISSUE","ACCESS-ISSUE",
Q774="Projet OCM (ZTE, NOKIA, autres projets)","TRAVAUX OCM",
Q774="No root CAuse","No root cause",
Q774="ODU HS","TX ISSUE",
Q774="IP &amp; VLAN","TX ISSUE",
Q774="Warehouse HUAWEI","SPARE-ISSUE",
Q774="SPARE-HS","SPARE-ISSUE",
Q774="Power Telco","RAN ISSUE"
),"")</f>
        <v>No root cause</v>
      </c>
      <c r="Q774" s="50" t="s">
        <v>5878</v>
      </c>
      <c r="R774" s="23" t="str" cm="1">
        <f t="array" ref="R774">IFERROR(_xlfn.IFS(
Q774="MPR ISSUE","ACTIVE",
Q774="BSS Hardware Issue","ACTIVE",
Q774="Sites strategiques, MLL, Pylone, etc.","PASSIVE",
Q774="AKTIVCO DEFAUT GE &amp; POWER Cabinet","PASSIVE",
Q774="AKTIVCO Coupure ENEO &amp; Baisse de tension","PASSIVE",
Q774="Coupure ENEO &amp; Baisse de tension","PASSIVE",
Q774="Defaut GE &amp; POWER Cabinet","PASSIVE",
Q774="Sharing","PASSIVE",
Q774="SIte strategiques &amp; DataCenter","PASSIVE",
Q774="Exclu","Exclu",
Q774="SAT","ACTIVE",
Q774="SPARE-ISSUE","SPARE-ISSUE",
Q774="Fiber CAmtel","ACTIVE",
Q774="Fiber AOF","ACTIVE",
Q774="Projet OCM (HUAWEI)","PLANNED WORKS",
Q774="Projet OCM (NOKIA)","PLANNED WORKS",
Q774="ACCESS-ISSUE","ACCESS-ISSUE",
Q774="Projet OCM (ZTE, NOKIA, autres projets)","PLANNED WORKS",
Q774="No root CAuse","No root cause",
Q774="ODU HS","ACTIVE",
Q774="IP &amp; VLAN","ACTIVE",
Q774="Warehouse HUAWEI","SPARE-ISSUE",
Q774="SPARE-HS","SPARE-ISSUE",
Q774="Power Telco","ACTIVE"
),"")</f>
        <v>No root cause</v>
      </c>
      <c r="S774" s="58" t="s">
        <v>17</v>
      </c>
      <c r="T774" s="7" t="s">
        <v>17</v>
      </c>
      <c r="U774" s="7" t="s">
        <v>17</v>
      </c>
      <c r="V774" s="59" t="s">
        <v>17</v>
      </c>
      <c r="W774" s="59" t="s">
        <v>17</v>
      </c>
      <c r="X774" s="59" t="s">
        <v>17</v>
      </c>
      <c r="Y774" s="59" t="s">
        <v>17</v>
      </c>
      <c r="Z774" s="59" t="s">
        <v>17</v>
      </c>
      <c r="AA774" s="59" t="s">
        <v>17</v>
      </c>
      <c r="AB774" s="59" t="s">
        <v>17</v>
      </c>
      <c r="AC774" s="59" t="s">
        <v>17</v>
      </c>
      <c r="AD774" s="59" t="s">
        <v>17</v>
      </c>
      <c r="AE774" s="59" t="s">
        <v>17</v>
      </c>
      <c r="AF774" s="15"/>
      <c r="AG774" s="15"/>
      <c r="AH774" s="15"/>
      <c r="AI774" s="15"/>
    </row>
    <row r="775" spans="1:35" s="14" customFormat="1" x14ac:dyDescent="0.35">
      <c r="A775" s="1" t="s">
        <v>2925</v>
      </c>
      <c r="B775" s="1" t="s">
        <v>2926</v>
      </c>
      <c r="C775" s="3"/>
      <c r="D775" s="1" t="s">
        <v>12</v>
      </c>
      <c r="E775" s="1" t="s">
        <v>13</v>
      </c>
      <c r="F775" s="3" t="s">
        <v>25</v>
      </c>
      <c r="G775" s="1" t="s">
        <v>26</v>
      </c>
      <c r="H775" s="61" t="str">
        <f>_xlfn.XLOOKUP(B775,'[1]Nur des jours'!$B:$B,'[1]Nur des jours'!$H:$H,"")</f>
        <v>Huawei</v>
      </c>
      <c r="I775" s="54">
        <v>0</v>
      </c>
      <c r="J775" s="54">
        <v>0</v>
      </c>
      <c r="K775" s="54">
        <v>0</v>
      </c>
      <c r="L775" s="55">
        <v>0</v>
      </c>
      <c r="M775" s="56" t="s">
        <v>5375</v>
      </c>
      <c r="N775" s="57"/>
      <c r="O775" s="16" t="str" cm="1">
        <f t="array" ref="O775">IFERROR(_xlfn.IFS(
Q775="MPR ISSUE","PDH",
Q775="BSS Hardware Issue","BSS",
Q775="Sites strategiques, MLL, Pylone, etc.","ENVTECH",
Q775="AKTIVCO DEFAUT GE &amp; POWER Cabinet","AKTIVCO",
Q775="AKTIVCO Coupure ENEO &amp; Baisse de tension","AKTIVCO GRID ONLY",
Q775="Coupure ENEO &amp; Baisse de tension","IHS GRID ONLY",
Q775="Defaut GE &amp; POWER Cabinet","IHS",
Q775="Sharing","Partners",
Q775="SIte strategiques &amp; DataCenter","SST &amp; DC",
Q775="Exclu","Exclu",
Q775="SAT","SAT",
Q775="SPARE-ISSUE","SPARE-ISSUE",
Q775="Fiber CAmtel","TRANS_FO_CAMTEL",
Q775="Fiber AOF","Fiber AOF",
Q775="Projet OCM (HUAWEI)","TRAVAUX-HUAWEI",
Q775="Projet OCM (NOKIA)","TRAVAUX-NOKIA",
Q775="ACCESS-ISSUE","ACCESS-ISSUE",
Q775="Projet OCM (ZTE, NOKIA, autres projets)","TRAVAUX OCM",
Q775="No root CAuse","No root cause",
Q775="ODU HS","PDH",
Q775="IP &amp; VLAN","PDH",
Q775="Warehouse HUAWEI","SPARE-ISSUE",
Q775="SPARE-HS","SPARE-ISSUE",
Q775="Power Telco","BSS"
),"")</f>
        <v>No root cause</v>
      </c>
      <c r="P775" s="22" t="str" cm="1">
        <f t="array" ref="P775">IFERROR(_xlfn.IFS(
Q775="MPR ISSUE","TX ISSUE",
Q775="BSS Hardware Issue","RAN ISSUE",
Q775="Sites strategiques, MLL, Pylone, etc.","ENVTECH",
Q775="AKTIVCO DEFAUT GE &amp; POWER Cabinet","POWER ISSUE",
Q775="AKTIVCO Coupure ENEO &amp; Baisse de tension","POWER ISSUE",
Q775="Coupure ENEO &amp; Baisse de tension","POWER ISSUE",
Q775="Defaut GE &amp; POWER Cabinet","POWER ISSUE",
Q775="Sharing","POWER ISSUE",
Q775="SIte strategiques &amp; DataCenter","POWER ISSUE",
Q775="Exclu","Exclu",
Q775="SAT","TX ISSUE",
Q775="SPARE-ISSUE","SPARE-ISSUE",
Q775="Fiber CAmtel","TX ISSUE",
Q775="Fiber AOF","TX ISSUE",
Q775="Projet OCM (HUAWEI)","TRAVAUX-HUAWEI",
Q775="Projet OCM (NOKIA)","TRAVAUX -NOKIA",
Q775="ACCESS-ISSUE","ACCESS-ISSUE",
Q775="Projet OCM (ZTE, NOKIA, autres projets)","TRAVAUX OCM",
Q775="No root CAuse","No root cause",
Q775="ODU HS","TX ISSUE",
Q775="IP &amp; VLAN","TX ISSUE",
Q775="Warehouse HUAWEI","SPARE-ISSUE",
Q775="SPARE-HS","SPARE-ISSUE",
Q775="Power Telco","RAN ISSUE"
),"")</f>
        <v>No root cause</v>
      </c>
      <c r="Q775" s="50" t="s">
        <v>5878</v>
      </c>
      <c r="R775" s="23" t="str" cm="1">
        <f t="array" ref="R775">IFERROR(_xlfn.IFS(
Q775="MPR ISSUE","ACTIVE",
Q775="BSS Hardware Issue","ACTIVE",
Q775="Sites strategiques, MLL, Pylone, etc.","PASSIVE",
Q775="AKTIVCO DEFAUT GE &amp; POWER Cabinet","PASSIVE",
Q775="AKTIVCO Coupure ENEO &amp; Baisse de tension","PASSIVE",
Q775="Coupure ENEO &amp; Baisse de tension","PASSIVE",
Q775="Defaut GE &amp; POWER Cabinet","PASSIVE",
Q775="Sharing","PASSIVE",
Q775="SIte strategiques &amp; DataCenter","PASSIVE",
Q775="Exclu","Exclu",
Q775="SAT","ACTIVE",
Q775="SPARE-ISSUE","SPARE-ISSUE",
Q775="Fiber CAmtel","ACTIVE",
Q775="Fiber AOF","ACTIVE",
Q775="Projet OCM (HUAWEI)","PLANNED WORKS",
Q775="Projet OCM (NOKIA)","PLANNED WORKS",
Q775="ACCESS-ISSUE","ACCESS-ISSUE",
Q775="Projet OCM (ZTE, NOKIA, autres projets)","PLANNED WORKS",
Q775="No root CAuse","No root cause",
Q775="ODU HS","ACTIVE",
Q775="IP &amp; VLAN","ACTIVE",
Q775="Warehouse HUAWEI","SPARE-ISSUE",
Q775="SPARE-HS","SPARE-ISSUE",
Q775="Power Telco","ACTIVE"
),"")</f>
        <v>No root cause</v>
      </c>
      <c r="S775" s="58" t="s">
        <v>17</v>
      </c>
      <c r="T775" s="7" t="s">
        <v>17</v>
      </c>
      <c r="U775" s="7" t="s">
        <v>17</v>
      </c>
      <c r="V775" s="59" t="s">
        <v>17</v>
      </c>
      <c r="W775" s="59" t="s">
        <v>17</v>
      </c>
      <c r="X775" s="59" t="s">
        <v>17</v>
      </c>
      <c r="Y775" s="59" t="s">
        <v>17</v>
      </c>
      <c r="Z775" s="59" t="s">
        <v>17</v>
      </c>
      <c r="AA775" s="59" t="s">
        <v>17</v>
      </c>
      <c r="AB775" s="59" t="s">
        <v>17</v>
      </c>
      <c r="AC775" s="59" t="s">
        <v>17</v>
      </c>
      <c r="AD775" s="59" t="s">
        <v>17</v>
      </c>
      <c r="AE775" s="59" t="s">
        <v>17</v>
      </c>
      <c r="AF775" s="15"/>
      <c r="AG775" s="15"/>
      <c r="AH775" s="15"/>
      <c r="AI775" s="15"/>
    </row>
    <row r="776" spans="1:35" s="14" customFormat="1" x14ac:dyDescent="0.35">
      <c r="A776" s="1" t="s">
        <v>94</v>
      </c>
      <c r="B776" s="1" t="s">
        <v>95</v>
      </c>
      <c r="C776" s="3"/>
      <c r="D776" s="1" t="s">
        <v>12</v>
      </c>
      <c r="E776" s="1" t="s">
        <v>13</v>
      </c>
      <c r="F776" s="3" t="s">
        <v>53</v>
      </c>
      <c r="G776" s="1" t="s">
        <v>54</v>
      </c>
      <c r="H776" s="61" t="str">
        <f>_xlfn.XLOOKUP(B776,'[1]Nur des jours'!$B:$B,'[1]Nur des jours'!$H:$H,"")</f>
        <v>Huawei</v>
      </c>
      <c r="I776" s="54">
        <v>0</v>
      </c>
      <c r="J776" s="54">
        <v>0</v>
      </c>
      <c r="K776" s="54">
        <v>0</v>
      </c>
      <c r="L776" s="55">
        <v>0</v>
      </c>
      <c r="M776" s="56" t="s">
        <v>5375</v>
      </c>
      <c r="N776" s="57"/>
      <c r="O776" s="16" t="str" cm="1">
        <f t="array" ref="O776">IFERROR(_xlfn.IFS(
Q776="MPR ISSUE","PDH",
Q776="BSS Hardware Issue","BSS",
Q776="Sites strategiques, MLL, Pylone, etc.","ENVTECH",
Q776="AKTIVCO DEFAUT GE &amp; POWER Cabinet","AKTIVCO",
Q776="AKTIVCO Coupure ENEO &amp; Baisse de tension","AKTIVCO GRID ONLY",
Q776="Coupure ENEO &amp; Baisse de tension","IHS GRID ONLY",
Q776="Defaut GE &amp; POWER Cabinet","IHS",
Q776="Sharing","Partners",
Q776="SIte strategiques &amp; DataCenter","SST &amp; DC",
Q776="Exclu","Exclu",
Q776="SAT","SAT",
Q776="SPARE-ISSUE","SPARE-ISSUE",
Q776="Fiber CAmtel","TRANS_FO_CAMTEL",
Q776="Fiber AOF","Fiber AOF",
Q776="Projet OCM (HUAWEI)","TRAVAUX-HUAWEI",
Q776="Projet OCM (NOKIA)","TRAVAUX-NOKIA",
Q776="ACCESS-ISSUE","ACCESS-ISSUE",
Q776="Projet OCM (ZTE, NOKIA, autres projets)","TRAVAUX OCM",
Q776="No root CAuse","No root cause",
Q776="ODU HS","PDH",
Q776="IP &amp; VLAN","PDH",
Q776="Warehouse HUAWEI","SPARE-ISSUE",
Q776="SPARE-HS","SPARE-ISSUE",
Q776="Power Telco","BSS"
),"")</f>
        <v>No root cause</v>
      </c>
      <c r="P776" s="22" t="str" cm="1">
        <f t="array" ref="P776">IFERROR(_xlfn.IFS(
Q776="MPR ISSUE","TX ISSUE",
Q776="BSS Hardware Issue","RAN ISSUE",
Q776="Sites strategiques, MLL, Pylone, etc.","ENVTECH",
Q776="AKTIVCO DEFAUT GE &amp; POWER Cabinet","POWER ISSUE",
Q776="AKTIVCO Coupure ENEO &amp; Baisse de tension","POWER ISSUE",
Q776="Coupure ENEO &amp; Baisse de tension","POWER ISSUE",
Q776="Defaut GE &amp; POWER Cabinet","POWER ISSUE",
Q776="Sharing","POWER ISSUE",
Q776="SIte strategiques &amp; DataCenter","POWER ISSUE",
Q776="Exclu","Exclu",
Q776="SAT","TX ISSUE",
Q776="SPARE-ISSUE","SPARE-ISSUE",
Q776="Fiber CAmtel","TX ISSUE",
Q776="Fiber AOF","TX ISSUE",
Q776="Projet OCM (HUAWEI)","TRAVAUX-HUAWEI",
Q776="Projet OCM (NOKIA)","TRAVAUX -NOKIA",
Q776="ACCESS-ISSUE","ACCESS-ISSUE",
Q776="Projet OCM (ZTE, NOKIA, autres projets)","TRAVAUX OCM",
Q776="No root CAuse","No root cause",
Q776="ODU HS","TX ISSUE",
Q776="IP &amp; VLAN","TX ISSUE",
Q776="Warehouse HUAWEI","SPARE-ISSUE",
Q776="SPARE-HS","SPARE-ISSUE",
Q776="Power Telco","RAN ISSUE"
),"")</f>
        <v>No root cause</v>
      </c>
      <c r="Q776" s="50" t="s">
        <v>5878</v>
      </c>
      <c r="R776" s="23" t="str" cm="1">
        <f t="array" ref="R776">IFERROR(_xlfn.IFS(
Q776="MPR ISSUE","ACTIVE",
Q776="BSS Hardware Issue","ACTIVE",
Q776="Sites strategiques, MLL, Pylone, etc.","PASSIVE",
Q776="AKTIVCO DEFAUT GE &amp; POWER Cabinet","PASSIVE",
Q776="AKTIVCO Coupure ENEO &amp; Baisse de tension","PASSIVE",
Q776="Coupure ENEO &amp; Baisse de tension","PASSIVE",
Q776="Defaut GE &amp; POWER Cabinet","PASSIVE",
Q776="Sharing","PASSIVE",
Q776="SIte strategiques &amp; DataCenter","PASSIVE",
Q776="Exclu","Exclu",
Q776="SAT","ACTIVE",
Q776="SPARE-ISSUE","SPARE-ISSUE",
Q776="Fiber CAmtel","ACTIVE",
Q776="Fiber AOF","ACTIVE",
Q776="Projet OCM (HUAWEI)","PLANNED WORKS",
Q776="Projet OCM (NOKIA)","PLANNED WORKS",
Q776="ACCESS-ISSUE","ACCESS-ISSUE",
Q776="Projet OCM (ZTE, NOKIA, autres projets)","PLANNED WORKS",
Q776="No root CAuse","No root cause",
Q776="ODU HS","ACTIVE",
Q776="IP &amp; VLAN","ACTIVE",
Q776="Warehouse HUAWEI","SPARE-ISSUE",
Q776="SPARE-HS","SPARE-ISSUE",
Q776="Power Telco","ACTIVE"
),"")</f>
        <v>No root cause</v>
      </c>
      <c r="S776" s="58" t="s">
        <v>17</v>
      </c>
      <c r="T776" s="7" t="s">
        <v>17</v>
      </c>
      <c r="U776" s="7" t="s">
        <v>17</v>
      </c>
      <c r="V776" s="59" t="s">
        <v>17</v>
      </c>
      <c r="W776" s="59" t="s">
        <v>17</v>
      </c>
      <c r="X776" s="59" t="s">
        <v>17</v>
      </c>
      <c r="Y776" s="59" t="s">
        <v>17</v>
      </c>
      <c r="Z776" s="59" t="s">
        <v>17</v>
      </c>
      <c r="AA776" s="59" t="s">
        <v>17</v>
      </c>
      <c r="AB776" s="59" t="s">
        <v>17</v>
      </c>
      <c r="AC776" s="59" t="s">
        <v>17</v>
      </c>
      <c r="AD776" s="59" t="s">
        <v>17</v>
      </c>
      <c r="AE776" s="59" t="s">
        <v>17</v>
      </c>
      <c r="AF776" s="15"/>
      <c r="AG776" s="15"/>
      <c r="AH776" s="15"/>
      <c r="AI776" s="15"/>
    </row>
    <row r="777" spans="1:35" s="14" customFormat="1" x14ac:dyDescent="0.35">
      <c r="A777" s="1" t="s">
        <v>3326</v>
      </c>
      <c r="B777" s="1" t="s">
        <v>3327</v>
      </c>
      <c r="C777" s="3"/>
      <c r="D777" s="1" t="s">
        <v>12</v>
      </c>
      <c r="E777" s="1" t="s">
        <v>13</v>
      </c>
      <c r="F777" s="3" t="s">
        <v>57</v>
      </c>
      <c r="G777" s="1" t="s">
        <v>1628</v>
      </c>
      <c r="H777" s="61" t="str">
        <f>_xlfn.XLOOKUP(B777,'[1]Nur des jours'!$B:$B,'[1]Nur des jours'!$H:$H,"")</f>
        <v>Huawei</v>
      </c>
      <c r="I777" s="54">
        <v>0</v>
      </c>
      <c r="J777" s="54">
        <v>0</v>
      </c>
      <c r="K777" s="54">
        <v>0</v>
      </c>
      <c r="L777" s="55">
        <v>0</v>
      </c>
      <c r="M777" s="56" t="s">
        <v>5378</v>
      </c>
      <c r="N777" s="57"/>
      <c r="O777" s="16" t="str" cm="1">
        <f t="array" ref="O777">IFERROR(_xlfn.IFS(
Q777="MPR ISSUE","PDH",
Q777="BSS Hardware Issue","BSS",
Q777="Sites strategiques, MLL, Pylone, etc.","ENVTECH",
Q777="AKTIVCO DEFAUT GE &amp; POWER Cabinet","AKTIVCO",
Q777="AKTIVCO Coupure ENEO &amp; Baisse de tension","AKTIVCO GRID ONLY",
Q777="Coupure ENEO &amp; Baisse de tension","IHS GRID ONLY",
Q777="Defaut GE &amp; POWER Cabinet","IHS",
Q777="Sharing","Partners",
Q777="SIte strategiques &amp; DataCenter","SST &amp; DC",
Q777="Exclu","Exclu",
Q777="SAT","SAT",
Q777="SPARE-ISSUE","SPARE-ISSUE",
Q777="Fiber CAmtel","TRANS_FO_CAMTEL",
Q777="Fiber AOF","Fiber AOF",
Q777="Projet OCM (HUAWEI)","TRAVAUX-HUAWEI",
Q777="Projet OCM (NOKIA)","TRAVAUX-NOKIA",
Q777="ACCESS-ISSUE","ACCESS-ISSUE",
Q777="Projet OCM (ZTE, NOKIA, autres projets)","TRAVAUX OCM",
Q777="No root CAuse","No root cause",
Q777="ODU HS","PDH",
Q777="IP &amp; VLAN","PDH",
Q777="Warehouse HUAWEI","SPARE-ISSUE",
Q777="SPARE-HS","SPARE-ISSUE",
Q777="Power Telco","BSS"
),"")</f>
        <v>No root cause</v>
      </c>
      <c r="P777" s="22" t="str" cm="1">
        <f t="array" ref="P777">IFERROR(_xlfn.IFS(
Q777="MPR ISSUE","TX ISSUE",
Q777="BSS Hardware Issue","RAN ISSUE",
Q777="Sites strategiques, MLL, Pylone, etc.","ENVTECH",
Q777="AKTIVCO DEFAUT GE &amp; POWER Cabinet","POWER ISSUE",
Q777="AKTIVCO Coupure ENEO &amp; Baisse de tension","POWER ISSUE",
Q777="Coupure ENEO &amp; Baisse de tension","POWER ISSUE",
Q777="Defaut GE &amp; POWER Cabinet","POWER ISSUE",
Q777="Sharing","POWER ISSUE",
Q777="SIte strategiques &amp; DataCenter","POWER ISSUE",
Q777="Exclu","Exclu",
Q777="SAT","TX ISSUE",
Q777="SPARE-ISSUE","SPARE-ISSUE",
Q777="Fiber CAmtel","TX ISSUE",
Q777="Fiber AOF","TX ISSUE",
Q777="Projet OCM (HUAWEI)","TRAVAUX-HUAWEI",
Q777="Projet OCM (NOKIA)","TRAVAUX -NOKIA",
Q777="ACCESS-ISSUE","ACCESS-ISSUE",
Q777="Projet OCM (ZTE, NOKIA, autres projets)","TRAVAUX OCM",
Q777="No root CAuse","No root cause",
Q777="ODU HS","TX ISSUE",
Q777="IP &amp; VLAN","TX ISSUE",
Q777="Warehouse HUAWEI","SPARE-ISSUE",
Q777="SPARE-HS","SPARE-ISSUE",
Q777="Power Telco","RAN ISSUE"
),"")</f>
        <v>No root cause</v>
      </c>
      <c r="Q777" s="50" t="s">
        <v>5878</v>
      </c>
      <c r="R777" s="23" t="str" cm="1">
        <f t="array" ref="R777">IFERROR(_xlfn.IFS(
Q777="MPR ISSUE","ACTIVE",
Q777="BSS Hardware Issue","ACTIVE",
Q777="Sites strategiques, MLL, Pylone, etc.","PASSIVE",
Q777="AKTIVCO DEFAUT GE &amp; POWER Cabinet","PASSIVE",
Q777="AKTIVCO Coupure ENEO &amp; Baisse de tension","PASSIVE",
Q777="Coupure ENEO &amp; Baisse de tension","PASSIVE",
Q777="Defaut GE &amp; POWER Cabinet","PASSIVE",
Q777="Sharing","PASSIVE",
Q777="SIte strategiques &amp; DataCenter","PASSIVE",
Q777="Exclu","Exclu",
Q777="SAT","ACTIVE",
Q777="SPARE-ISSUE","SPARE-ISSUE",
Q777="Fiber CAmtel","ACTIVE",
Q777="Fiber AOF","ACTIVE",
Q777="Projet OCM (HUAWEI)","PLANNED WORKS",
Q777="Projet OCM (NOKIA)","PLANNED WORKS",
Q777="ACCESS-ISSUE","ACCESS-ISSUE",
Q777="Projet OCM (ZTE, NOKIA, autres projets)","PLANNED WORKS",
Q777="No root CAuse","No root cause",
Q777="ODU HS","ACTIVE",
Q777="IP &amp; VLAN","ACTIVE",
Q777="Warehouse HUAWEI","SPARE-ISSUE",
Q777="SPARE-HS","SPARE-ISSUE",
Q777="Power Telco","ACTIVE"
),"")</f>
        <v>No root cause</v>
      </c>
      <c r="S777" s="58" t="s">
        <v>17</v>
      </c>
      <c r="T777" s="7" t="s">
        <v>17</v>
      </c>
      <c r="U777" s="7" t="s">
        <v>17</v>
      </c>
      <c r="V777" s="59" t="s">
        <v>17</v>
      </c>
      <c r="W777" s="59" t="s">
        <v>17</v>
      </c>
      <c r="X777" s="59" t="s">
        <v>17</v>
      </c>
      <c r="Y777" s="59" t="s">
        <v>17</v>
      </c>
      <c r="Z777" s="59" t="s">
        <v>17</v>
      </c>
      <c r="AA777" s="59" t="s">
        <v>17</v>
      </c>
      <c r="AB777" s="59" t="s">
        <v>17</v>
      </c>
      <c r="AC777" s="59" t="s">
        <v>17</v>
      </c>
      <c r="AD777" s="59" t="s">
        <v>17</v>
      </c>
      <c r="AE777" s="59" t="s">
        <v>17</v>
      </c>
      <c r="AF777" s="15"/>
      <c r="AG777" s="15"/>
      <c r="AH777" s="15"/>
      <c r="AI777" s="15"/>
    </row>
    <row r="778" spans="1:35" s="14" customFormat="1" x14ac:dyDescent="0.35">
      <c r="A778" s="1" t="s">
        <v>4325</v>
      </c>
      <c r="B778" s="1" t="s">
        <v>4326</v>
      </c>
      <c r="C778" s="3"/>
      <c r="D778" s="1" t="s">
        <v>12</v>
      </c>
      <c r="E778" s="1" t="s">
        <v>13</v>
      </c>
      <c r="F778" s="3" t="s">
        <v>33</v>
      </c>
      <c r="G778" s="1" t="s">
        <v>34</v>
      </c>
      <c r="H778" s="53" t="str">
        <f>_xlfn.XLOOKUP(B778,'[1]Nur des jours'!$B:$B,'[1]Nur des jours'!$H:$H,"")</f>
        <v>ZTE</v>
      </c>
      <c r="I778" s="54">
        <v>0</v>
      </c>
      <c r="J778" s="54">
        <v>0</v>
      </c>
      <c r="K778" s="54">
        <v>0</v>
      </c>
      <c r="L778" s="55">
        <v>0</v>
      </c>
      <c r="M778" s="56" t="s">
        <v>5375</v>
      </c>
      <c r="N778" s="57"/>
      <c r="O778" s="16" t="str" cm="1">
        <f t="array" ref="O778">IFERROR(_xlfn.IFS(
Q778="MPR ISSUE","PDH",
Q778="BSS Hardware Issue","BSS",
Q778="Sites strategiques, MLL, Pylone, etc.","ENVTECH",
Q778="AKTIVCO DEFAUT GE &amp; POWER Cabinet","AKTIVCO",
Q778="AKTIVCO Coupure ENEO &amp; Baisse de tension","AKTIVCO GRID ONLY",
Q778="Coupure ENEO &amp; Baisse de tension","IHS GRID ONLY",
Q778="Defaut GE &amp; POWER Cabinet","IHS",
Q778="Sharing","Partners",
Q778="SIte strategiques &amp; DataCenter","SST &amp; DC",
Q778="Exclu","Exclu",
Q778="SAT","SAT",
Q778="SPARE-ISSUE","SPARE-ISSUE",
Q778="Fiber CAmtel","TRANS_FO_CAMTEL",
Q778="Fiber AOF","Fiber AOF",
Q778="Projet OCM (HUAWEI)","TRAVAUX-HUAWEI",
Q778="Projet OCM (NOKIA)","TRAVAUX-NOKIA",
Q778="ACCESS-ISSUE","ACCESS-ISSUE",
Q778="Projet OCM (ZTE, NOKIA, autres projets)","TRAVAUX OCM",
Q778="No root CAuse","No root cause",
Q778="ODU HS","PDH",
Q778="IP &amp; VLAN","PDH",
Q778="Warehouse HUAWEI","SPARE-ISSUE",
Q778="SPARE-HS","SPARE-ISSUE",
Q778="Power Telco","BSS"
),"")</f>
        <v>No root cause</v>
      </c>
      <c r="P778" s="22" t="str" cm="1">
        <f t="array" ref="P778">IFERROR(_xlfn.IFS(
Q778="MPR ISSUE","TX ISSUE",
Q778="BSS Hardware Issue","RAN ISSUE",
Q778="Sites strategiques, MLL, Pylone, etc.","ENVTECH",
Q778="AKTIVCO DEFAUT GE &amp; POWER Cabinet","POWER ISSUE",
Q778="AKTIVCO Coupure ENEO &amp; Baisse de tension","POWER ISSUE",
Q778="Coupure ENEO &amp; Baisse de tension","POWER ISSUE",
Q778="Defaut GE &amp; POWER Cabinet","POWER ISSUE",
Q778="Sharing","POWER ISSUE",
Q778="SIte strategiques &amp; DataCenter","POWER ISSUE",
Q778="Exclu","Exclu",
Q778="SAT","TX ISSUE",
Q778="SPARE-ISSUE","SPARE-ISSUE",
Q778="Fiber CAmtel","TX ISSUE",
Q778="Fiber AOF","TX ISSUE",
Q778="Projet OCM (HUAWEI)","TRAVAUX-HUAWEI",
Q778="Projet OCM (NOKIA)","TRAVAUX -NOKIA",
Q778="ACCESS-ISSUE","ACCESS-ISSUE",
Q778="Projet OCM (ZTE, NOKIA, autres projets)","TRAVAUX OCM",
Q778="No root CAuse","No root cause",
Q778="ODU HS","TX ISSUE",
Q778="IP &amp; VLAN","TX ISSUE",
Q778="Warehouse HUAWEI","SPARE-ISSUE",
Q778="SPARE-HS","SPARE-ISSUE",
Q778="Power Telco","RAN ISSUE"
),"")</f>
        <v>No root cause</v>
      </c>
      <c r="Q778" s="50" t="s">
        <v>5878</v>
      </c>
      <c r="R778" s="23" t="str" cm="1">
        <f t="array" ref="R778">IFERROR(_xlfn.IFS(
Q778="MPR ISSUE","ACTIVE",
Q778="BSS Hardware Issue","ACTIVE",
Q778="Sites strategiques, MLL, Pylone, etc.","PASSIVE",
Q778="AKTIVCO DEFAUT GE &amp; POWER Cabinet","PASSIVE",
Q778="AKTIVCO Coupure ENEO &amp; Baisse de tension","PASSIVE",
Q778="Coupure ENEO &amp; Baisse de tension","PASSIVE",
Q778="Defaut GE &amp; POWER Cabinet","PASSIVE",
Q778="Sharing","PASSIVE",
Q778="SIte strategiques &amp; DataCenter","PASSIVE",
Q778="Exclu","Exclu",
Q778="SAT","ACTIVE",
Q778="SPARE-ISSUE","SPARE-ISSUE",
Q778="Fiber CAmtel","ACTIVE",
Q778="Fiber AOF","ACTIVE",
Q778="Projet OCM (HUAWEI)","PLANNED WORKS",
Q778="Projet OCM (NOKIA)","PLANNED WORKS",
Q778="ACCESS-ISSUE","ACCESS-ISSUE",
Q778="Projet OCM (ZTE, NOKIA, autres projets)","PLANNED WORKS",
Q778="No root CAuse","No root cause",
Q778="ODU HS","ACTIVE",
Q778="IP &amp; VLAN","ACTIVE",
Q778="Warehouse HUAWEI","SPARE-ISSUE",
Q778="SPARE-HS","SPARE-ISSUE",
Q778="Power Telco","ACTIVE"
),"")</f>
        <v>No root cause</v>
      </c>
      <c r="S778" s="58" t="s">
        <v>17</v>
      </c>
      <c r="T778" s="7" t="s">
        <v>17</v>
      </c>
      <c r="U778" s="7" t="s">
        <v>17</v>
      </c>
      <c r="V778" s="59" t="s">
        <v>17</v>
      </c>
      <c r="W778" s="59" t="s">
        <v>17</v>
      </c>
      <c r="X778" s="59" t="s">
        <v>17</v>
      </c>
      <c r="Y778" s="59" t="s">
        <v>17</v>
      </c>
      <c r="Z778" s="59" t="s">
        <v>17</v>
      </c>
      <c r="AA778" s="59" t="s">
        <v>17</v>
      </c>
      <c r="AB778" s="59" t="s">
        <v>17</v>
      </c>
      <c r="AC778" s="59" t="s">
        <v>17</v>
      </c>
      <c r="AD778" s="59" t="s">
        <v>17</v>
      </c>
      <c r="AE778" s="59" t="s">
        <v>17</v>
      </c>
      <c r="AF778" s="15"/>
      <c r="AG778" s="15"/>
      <c r="AH778" s="15"/>
      <c r="AI778" s="15"/>
    </row>
    <row r="779" spans="1:35" s="14" customFormat="1" x14ac:dyDescent="0.35">
      <c r="A779" s="1" t="s">
        <v>456</v>
      </c>
      <c r="B779" s="1" t="s">
        <v>457</v>
      </c>
      <c r="C779" s="3"/>
      <c r="D779" s="1"/>
      <c r="E779" s="1"/>
      <c r="F779" s="3" t="s">
        <v>33</v>
      </c>
      <c r="G779" s="1" t="s">
        <v>34</v>
      </c>
      <c r="H779" s="53" t="str">
        <f>_xlfn.XLOOKUP(B779,'[1]Nur des jours'!$B:$B,'[1]Nur des jours'!$H:$H,"")</f>
        <v>ZTE</v>
      </c>
      <c r="I779" s="54">
        <v>0</v>
      </c>
      <c r="J779" s="54">
        <v>0</v>
      </c>
      <c r="K779" s="54">
        <v>0</v>
      </c>
      <c r="L779" s="55">
        <v>0</v>
      </c>
      <c r="M779" s="56" t="s">
        <v>5375</v>
      </c>
      <c r="N779" s="57"/>
      <c r="O779" s="16" t="str" cm="1">
        <f t="array" ref="O779">IFERROR(_xlfn.IFS(
Q779="MPR ISSUE","PDH",
Q779="BSS Hardware Issue","BSS",
Q779="Sites strategiques, MLL, Pylone, etc.","ENVTECH",
Q779="AKTIVCO DEFAUT GE &amp; POWER Cabinet","AKTIVCO",
Q779="AKTIVCO Coupure ENEO &amp; Baisse de tension","AKTIVCO GRID ONLY",
Q779="Coupure ENEO &amp; Baisse de tension","IHS GRID ONLY",
Q779="Defaut GE &amp; POWER Cabinet","IHS",
Q779="Sharing","Partners",
Q779="SIte strategiques &amp; DataCenter","SST &amp; DC",
Q779="Exclu","Exclu",
Q779="SAT","SAT",
Q779="SPARE-ISSUE","SPARE-ISSUE",
Q779="Fiber CAmtel","TRANS_FO_CAMTEL",
Q779="Fiber AOF","Fiber AOF",
Q779="Projet OCM (HUAWEI)","TRAVAUX-HUAWEI",
Q779="Projet OCM (NOKIA)","TRAVAUX-NOKIA",
Q779="ACCESS-ISSUE","ACCESS-ISSUE",
Q779="Projet OCM (ZTE, NOKIA, autres projets)","TRAVAUX OCM",
Q779="No root CAuse","No root cause",
Q779="ODU HS","PDH",
Q779="IP &amp; VLAN","PDH",
Q779="Warehouse HUAWEI","SPARE-ISSUE",
Q779="SPARE-HS","SPARE-ISSUE",
Q779="Power Telco","BSS"
),"")</f>
        <v>No root cause</v>
      </c>
      <c r="P779" s="22" t="str" cm="1">
        <f t="array" ref="P779">IFERROR(_xlfn.IFS(
Q779="MPR ISSUE","TX ISSUE",
Q779="BSS Hardware Issue","RAN ISSUE",
Q779="Sites strategiques, MLL, Pylone, etc.","ENVTECH",
Q779="AKTIVCO DEFAUT GE &amp; POWER Cabinet","POWER ISSUE",
Q779="AKTIVCO Coupure ENEO &amp; Baisse de tension","POWER ISSUE",
Q779="Coupure ENEO &amp; Baisse de tension","POWER ISSUE",
Q779="Defaut GE &amp; POWER Cabinet","POWER ISSUE",
Q779="Sharing","POWER ISSUE",
Q779="SIte strategiques &amp; DataCenter","POWER ISSUE",
Q779="Exclu","Exclu",
Q779="SAT","TX ISSUE",
Q779="SPARE-ISSUE","SPARE-ISSUE",
Q779="Fiber CAmtel","TX ISSUE",
Q779="Fiber AOF","TX ISSUE",
Q779="Projet OCM (HUAWEI)","TRAVAUX-HUAWEI",
Q779="Projet OCM (NOKIA)","TRAVAUX -NOKIA",
Q779="ACCESS-ISSUE","ACCESS-ISSUE",
Q779="Projet OCM (ZTE, NOKIA, autres projets)","TRAVAUX OCM",
Q779="No root CAuse","No root cause",
Q779="ODU HS","TX ISSUE",
Q779="IP &amp; VLAN","TX ISSUE",
Q779="Warehouse HUAWEI","SPARE-ISSUE",
Q779="SPARE-HS","SPARE-ISSUE",
Q779="Power Telco","RAN ISSUE"
),"")</f>
        <v>No root cause</v>
      </c>
      <c r="Q779" s="50" t="s">
        <v>5878</v>
      </c>
      <c r="R779" s="23" t="str" cm="1">
        <f t="array" ref="R779">IFERROR(_xlfn.IFS(
Q779="MPR ISSUE","ACTIVE",
Q779="BSS Hardware Issue","ACTIVE",
Q779="Sites strategiques, MLL, Pylone, etc.","PASSIVE",
Q779="AKTIVCO DEFAUT GE &amp; POWER Cabinet","PASSIVE",
Q779="AKTIVCO Coupure ENEO &amp; Baisse de tension","PASSIVE",
Q779="Coupure ENEO &amp; Baisse de tension","PASSIVE",
Q779="Defaut GE &amp; POWER Cabinet","PASSIVE",
Q779="Sharing","PASSIVE",
Q779="SIte strategiques &amp; DataCenter","PASSIVE",
Q779="Exclu","Exclu",
Q779="SAT","ACTIVE",
Q779="SPARE-ISSUE","SPARE-ISSUE",
Q779="Fiber CAmtel","ACTIVE",
Q779="Fiber AOF","ACTIVE",
Q779="Projet OCM (HUAWEI)","PLANNED WORKS",
Q779="Projet OCM (NOKIA)","PLANNED WORKS",
Q779="ACCESS-ISSUE","ACCESS-ISSUE",
Q779="Projet OCM (ZTE, NOKIA, autres projets)","PLANNED WORKS",
Q779="No root CAuse","No root cause",
Q779="ODU HS","ACTIVE",
Q779="IP &amp; VLAN","ACTIVE",
Q779="Warehouse HUAWEI","SPARE-ISSUE",
Q779="SPARE-HS","SPARE-ISSUE",
Q779="Power Telco","ACTIVE"
),"")</f>
        <v>No root cause</v>
      </c>
      <c r="S779" s="58" t="s">
        <v>17</v>
      </c>
      <c r="T779" s="7" t="s">
        <v>17</v>
      </c>
      <c r="U779" s="7" t="s">
        <v>17</v>
      </c>
      <c r="V779" s="59" t="s">
        <v>17</v>
      </c>
      <c r="W779" s="59" t="s">
        <v>17</v>
      </c>
      <c r="X779" s="59" t="s">
        <v>17</v>
      </c>
      <c r="Y779" s="59" t="s">
        <v>17</v>
      </c>
      <c r="Z779" s="59" t="s">
        <v>17</v>
      </c>
      <c r="AA779" s="59" t="s">
        <v>17</v>
      </c>
      <c r="AB779" s="59" t="s">
        <v>17</v>
      </c>
      <c r="AC779" s="59" t="s">
        <v>17</v>
      </c>
      <c r="AD779" s="59" t="s">
        <v>17</v>
      </c>
      <c r="AE779" s="59" t="s">
        <v>17</v>
      </c>
      <c r="AF779" s="15"/>
      <c r="AG779" s="15"/>
      <c r="AH779" s="15"/>
      <c r="AI779" s="15"/>
    </row>
    <row r="780" spans="1:35" s="14" customFormat="1" x14ac:dyDescent="0.35">
      <c r="A780" s="1" t="s">
        <v>1258</v>
      </c>
      <c r="B780" s="1" t="s">
        <v>1259</v>
      </c>
      <c r="C780" s="3"/>
      <c r="D780" s="1" t="s">
        <v>12</v>
      </c>
      <c r="E780" s="1" t="s">
        <v>13</v>
      </c>
      <c r="F780" s="3" t="s">
        <v>53</v>
      </c>
      <c r="G780" s="1" t="s">
        <v>1260</v>
      </c>
      <c r="H780" s="62" t="str">
        <f>_xlfn.XLOOKUP(B780,'[1]Nur des jours'!$B:$B,'[1]Nur des jours'!$H:$H,"")</f>
        <v>NOKIA</v>
      </c>
      <c r="I780" s="54">
        <v>0</v>
      </c>
      <c r="J780" s="54">
        <v>0</v>
      </c>
      <c r="K780" s="54">
        <v>0</v>
      </c>
      <c r="L780" s="55">
        <v>0</v>
      </c>
      <c r="M780" s="56" t="s">
        <v>5377</v>
      </c>
      <c r="N780" s="57"/>
      <c r="O780" s="16" t="str" cm="1">
        <f t="array" ref="O780">IFERROR(_xlfn.IFS(
Q780="MPR ISSUE","PDH",
Q780="BSS Hardware Issue","BSS",
Q780="Sites strategiques, MLL, Pylone, etc.","ENVTECH",
Q780="AKTIVCO DEFAUT GE &amp; POWER Cabinet","AKTIVCO",
Q780="AKTIVCO Coupure ENEO &amp; Baisse de tension","AKTIVCO GRID ONLY",
Q780="Coupure ENEO &amp; Baisse de tension","IHS GRID ONLY",
Q780="Defaut GE &amp; POWER Cabinet","IHS",
Q780="Sharing","Partners",
Q780="SIte strategiques &amp; DataCenter","SST &amp; DC",
Q780="Exclu","Exclu",
Q780="SAT","SAT",
Q780="SPARE-ISSUE","SPARE-ISSUE",
Q780="Fiber CAmtel","TRANS_FO_CAMTEL",
Q780="Fiber AOF","Fiber AOF",
Q780="Projet OCM (HUAWEI)","TRAVAUX-HUAWEI",
Q780="Projet OCM (NOKIA)","TRAVAUX-NOKIA",
Q780="ACCESS-ISSUE","ACCESS-ISSUE",
Q780="Projet OCM (ZTE, NOKIA, autres projets)","TRAVAUX OCM",
Q780="No root CAuse","No root cause",
Q780="ODU HS","PDH",
Q780="IP &amp; VLAN","PDH",
Q780="Warehouse HUAWEI","SPARE-ISSUE",
Q780="SPARE-HS","SPARE-ISSUE",
Q780="Power Telco","BSS"
),"")</f>
        <v>No root cause</v>
      </c>
      <c r="P780" s="22" t="str" cm="1">
        <f t="array" ref="P780">IFERROR(_xlfn.IFS(
Q780="MPR ISSUE","TX ISSUE",
Q780="BSS Hardware Issue","RAN ISSUE",
Q780="Sites strategiques, MLL, Pylone, etc.","ENVTECH",
Q780="AKTIVCO DEFAUT GE &amp; POWER Cabinet","POWER ISSUE",
Q780="AKTIVCO Coupure ENEO &amp; Baisse de tension","POWER ISSUE",
Q780="Coupure ENEO &amp; Baisse de tension","POWER ISSUE",
Q780="Defaut GE &amp; POWER Cabinet","POWER ISSUE",
Q780="Sharing","POWER ISSUE",
Q780="SIte strategiques &amp; DataCenter","POWER ISSUE",
Q780="Exclu","Exclu",
Q780="SAT","TX ISSUE",
Q780="SPARE-ISSUE","SPARE-ISSUE",
Q780="Fiber CAmtel","TX ISSUE",
Q780="Fiber AOF","TX ISSUE",
Q780="Projet OCM (HUAWEI)","TRAVAUX-HUAWEI",
Q780="Projet OCM (NOKIA)","TRAVAUX -NOKIA",
Q780="ACCESS-ISSUE","ACCESS-ISSUE",
Q780="Projet OCM (ZTE, NOKIA, autres projets)","TRAVAUX OCM",
Q780="No root CAuse","No root cause",
Q780="ODU HS","TX ISSUE",
Q780="IP &amp; VLAN","TX ISSUE",
Q780="Warehouse HUAWEI","SPARE-ISSUE",
Q780="SPARE-HS","SPARE-ISSUE",
Q780="Power Telco","RAN ISSUE"
),"")</f>
        <v>No root cause</v>
      </c>
      <c r="Q780" s="50" t="s">
        <v>5878</v>
      </c>
      <c r="R780" s="23" t="str" cm="1">
        <f t="array" ref="R780">IFERROR(_xlfn.IFS(
Q780="MPR ISSUE","ACTIVE",
Q780="BSS Hardware Issue","ACTIVE",
Q780="Sites strategiques, MLL, Pylone, etc.","PASSIVE",
Q780="AKTIVCO DEFAUT GE &amp; POWER Cabinet","PASSIVE",
Q780="AKTIVCO Coupure ENEO &amp; Baisse de tension","PASSIVE",
Q780="Coupure ENEO &amp; Baisse de tension","PASSIVE",
Q780="Defaut GE &amp; POWER Cabinet","PASSIVE",
Q780="Sharing","PASSIVE",
Q780="SIte strategiques &amp; DataCenter","PASSIVE",
Q780="Exclu","Exclu",
Q780="SAT","ACTIVE",
Q780="SPARE-ISSUE","SPARE-ISSUE",
Q780="Fiber CAmtel","ACTIVE",
Q780="Fiber AOF","ACTIVE",
Q780="Projet OCM (HUAWEI)","PLANNED WORKS",
Q780="Projet OCM (NOKIA)","PLANNED WORKS",
Q780="ACCESS-ISSUE","ACCESS-ISSUE",
Q780="Projet OCM (ZTE, NOKIA, autres projets)","PLANNED WORKS",
Q780="No root CAuse","No root cause",
Q780="ODU HS","ACTIVE",
Q780="IP &amp; VLAN","ACTIVE",
Q780="Warehouse HUAWEI","SPARE-ISSUE",
Q780="SPARE-HS","SPARE-ISSUE",
Q780="Power Telco","ACTIVE"
),"")</f>
        <v>No root cause</v>
      </c>
      <c r="S780" s="58" t="s">
        <v>17</v>
      </c>
      <c r="T780" s="7" t="s">
        <v>17</v>
      </c>
      <c r="U780" s="7" t="s">
        <v>17</v>
      </c>
      <c r="V780" s="59" t="s">
        <v>17</v>
      </c>
      <c r="W780" s="59" t="s">
        <v>17</v>
      </c>
      <c r="X780" s="59" t="s">
        <v>17</v>
      </c>
      <c r="Y780" s="59" t="s">
        <v>17</v>
      </c>
      <c r="Z780" s="59" t="s">
        <v>17</v>
      </c>
      <c r="AA780" s="59" t="s">
        <v>17</v>
      </c>
      <c r="AB780" s="59" t="s">
        <v>17</v>
      </c>
      <c r="AC780" s="59" t="s">
        <v>17</v>
      </c>
      <c r="AD780" s="59" t="s">
        <v>17</v>
      </c>
      <c r="AE780" s="59" t="s">
        <v>17</v>
      </c>
      <c r="AF780" s="15"/>
      <c r="AG780" s="15"/>
      <c r="AH780" s="15"/>
      <c r="AI780" s="15"/>
    </row>
    <row r="781" spans="1:35" s="14" customFormat="1" x14ac:dyDescent="0.35">
      <c r="A781" s="1" t="s">
        <v>852</v>
      </c>
      <c r="B781" s="1" t="s">
        <v>853</v>
      </c>
      <c r="C781" s="3"/>
      <c r="D781" s="1"/>
      <c r="E781" s="1"/>
      <c r="F781" s="3" t="s">
        <v>14</v>
      </c>
      <c r="G781" s="1" t="s">
        <v>65</v>
      </c>
      <c r="H781" s="61" t="str">
        <f>_xlfn.XLOOKUP(B781,'[1]Nur des jours'!$B:$B,'[1]Nur des jours'!$H:$H,"")</f>
        <v>Huawei</v>
      </c>
      <c r="I781" s="54">
        <v>0</v>
      </c>
      <c r="J781" s="54">
        <v>0</v>
      </c>
      <c r="K781" s="54">
        <v>0</v>
      </c>
      <c r="L781" s="55">
        <v>0</v>
      </c>
      <c r="M781" s="56" t="s">
        <v>5375</v>
      </c>
      <c r="N781" s="57"/>
      <c r="O781" s="16" t="str" cm="1">
        <f t="array" ref="O781">IFERROR(_xlfn.IFS(
Q781="MPR ISSUE","PDH",
Q781="BSS Hardware Issue","BSS",
Q781="Sites strategiques, MLL, Pylone, etc.","ENVTECH",
Q781="AKTIVCO DEFAUT GE &amp; POWER Cabinet","AKTIVCO",
Q781="AKTIVCO Coupure ENEO &amp; Baisse de tension","AKTIVCO GRID ONLY",
Q781="Coupure ENEO &amp; Baisse de tension","IHS GRID ONLY",
Q781="Defaut GE &amp; POWER Cabinet","IHS",
Q781="Sharing","Partners",
Q781="SIte strategiques &amp; DataCenter","SST &amp; DC",
Q781="Exclu","Exclu",
Q781="SAT","SAT",
Q781="SPARE-ISSUE","SPARE-ISSUE",
Q781="Fiber CAmtel","TRANS_FO_CAMTEL",
Q781="Fiber AOF","Fiber AOF",
Q781="Projet OCM (HUAWEI)","TRAVAUX-HUAWEI",
Q781="Projet OCM (NOKIA)","TRAVAUX-NOKIA",
Q781="ACCESS-ISSUE","ACCESS-ISSUE",
Q781="Projet OCM (ZTE, NOKIA, autres projets)","TRAVAUX OCM",
Q781="No root CAuse","No root cause",
Q781="ODU HS","PDH",
Q781="IP &amp; VLAN","PDH",
Q781="Warehouse HUAWEI","SPARE-ISSUE",
Q781="SPARE-HS","SPARE-ISSUE",
Q781="Power Telco","BSS"
),"")</f>
        <v>No root cause</v>
      </c>
      <c r="P781" s="22" t="str" cm="1">
        <f t="array" ref="P781">IFERROR(_xlfn.IFS(
Q781="MPR ISSUE","TX ISSUE",
Q781="BSS Hardware Issue","RAN ISSUE",
Q781="Sites strategiques, MLL, Pylone, etc.","ENVTECH",
Q781="AKTIVCO DEFAUT GE &amp; POWER Cabinet","POWER ISSUE",
Q781="AKTIVCO Coupure ENEO &amp; Baisse de tension","POWER ISSUE",
Q781="Coupure ENEO &amp; Baisse de tension","POWER ISSUE",
Q781="Defaut GE &amp; POWER Cabinet","POWER ISSUE",
Q781="Sharing","POWER ISSUE",
Q781="SIte strategiques &amp; DataCenter","POWER ISSUE",
Q781="Exclu","Exclu",
Q781="SAT","TX ISSUE",
Q781="SPARE-ISSUE","SPARE-ISSUE",
Q781="Fiber CAmtel","TX ISSUE",
Q781="Fiber AOF","TX ISSUE",
Q781="Projet OCM (HUAWEI)","TRAVAUX-HUAWEI",
Q781="Projet OCM (NOKIA)","TRAVAUX -NOKIA",
Q781="ACCESS-ISSUE","ACCESS-ISSUE",
Q781="Projet OCM (ZTE, NOKIA, autres projets)","TRAVAUX OCM",
Q781="No root CAuse","No root cause",
Q781="ODU HS","TX ISSUE",
Q781="IP &amp; VLAN","TX ISSUE",
Q781="Warehouse HUAWEI","SPARE-ISSUE",
Q781="SPARE-HS","SPARE-ISSUE",
Q781="Power Telco","RAN ISSUE"
),"")</f>
        <v>No root cause</v>
      </c>
      <c r="Q781" s="50" t="s">
        <v>5878</v>
      </c>
      <c r="R781" s="23" t="str" cm="1">
        <f t="array" ref="R781">IFERROR(_xlfn.IFS(
Q781="MPR ISSUE","ACTIVE",
Q781="BSS Hardware Issue","ACTIVE",
Q781="Sites strategiques, MLL, Pylone, etc.","PASSIVE",
Q781="AKTIVCO DEFAUT GE &amp; POWER Cabinet","PASSIVE",
Q781="AKTIVCO Coupure ENEO &amp; Baisse de tension","PASSIVE",
Q781="Coupure ENEO &amp; Baisse de tension","PASSIVE",
Q781="Defaut GE &amp; POWER Cabinet","PASSIVE",
Q781="Sharing","PASSIVE",
Q781="SIte strategiques &amp; DataCenter","PASSIVE",
Q781="Exclu","Exclu",
Q781="SAT","ACTIVE",
Q781="SPARE-ISSUE","SPARE-ISSUE",
Q781="Fiber CAmtel","ACTIVE",
Q781="Fiber AOF","ACTIVE",
Q781="Projet OCM (HUAWEI)","PLANNED WORKS",
Q781="Projet OCM (NOKIA)","PLANNED WORKS",
Q781="ACCESS-ISSUE","ACCESS-ISSUE",
Q781="Projet OCM (ZTE, NOKIA, autres projets)","PLANNED WORKS",
Q781="No root CAuse","No root cause",
Q781="ODU HS","ACTIVE",
Q781="IP &amp; VLAN","ACTIVE",
Q781="Warehouse HUAWEI","SPARE-ISSUE",
Q781="SPARE-HS","SPARE-ISSUE",
Q781="Power Telco","ACTIVE"
),"")</f>
        <v>No root cause</v>
      </c>
      <c r="S781" s="58" t="s">
        <v>17</v>
      </c>
      <c r="T781" s="7" t="s">
        <v>17</v>
      </c>
      <c r="U781" s="7" t="s">
        <v>17</v>
      </c>
      <c r="V781" s="59" t="s">
        <v>17</v>
      </c>
      <c r="W781" s="59" t="s">
        <v>17</v>
      </c>
      <c r="X781" s="59" t="s">
        <v>17</v>
      </c>
      <c r="Y781" s="59" t="s">
        <v>17</v>
      </c>
      <c r="Z781" s="59" t="s">
        <v>17</v>
      </c>
      <c r="AA781" s="59" t="s">
        <v>17</v>
      </c>
      <c r="AB781" s="59" t="s">
        <v>17</v>
      </c>
      <c r="AC781" s="59" t="s">
        <v>17</v>
      </c>
      <c r="AD781" s="59" t="s">
        <v>17</v>
      </c>
      <c r="AE781" s="59" t="s">
        <v>17</v>
      </c>
      <c r="AF781" s="15"/>
      <c r="AG781" s="15"/>
      <c r="AH781" s="15"/>
      <c r="AI781" s="15"/>
    </row>
    <row r="782" spans="1:35" s="14" customFormat="1" x14ac:dyDescent="0.35">
      <c r="A782" s="1" t="s">
        <v>1740</v>
      </c>
      <c r="B782" s="1" t="s">
        <v>1741</v>
      </c>
      <c r="C782" s="3"/>
      <c r="D782" s="1" t="s">
        <v>12</v>
      </c>
      <c r="E782" s="1" t="s">
        <v>13</v>
      </c>
      <c r="F782" s="3" t="s">
        <v>39</v>
      </c>
      <c r="G782" s="1" t="s">
        <v>40</v>
      </c>
      <c r="H782" s="53" t="str">
        <f>_xlfn.XLOOKUP(B782,'[1]Nur des jours'!$B:$B,'[1]Nur des jours'!$H:$H,"")</f>
        <v>ZTE</v>
      </c>
      <c r="I782" s="54">
        <v>0</v>
      </c>
      <c r="J782" s="54">
        <v>0</v>
      </c>
      <c r="K782" s="54">
        <v>0</v>
      </c>
      <c r="L782" s="55">
        <v>0</v>
      </c>
      <c r="M782" s="56" t="s">
        <v>5375</v>
      </c>
      <c r="N782" s="57"/>
      <c r="O782" s="16" t="str" cm="1">
        <f t="array" ref="O782">IFERROR(_xlfn.IFS(
Q782="MPR ISSUE","PDH",
Q782="BSS Hardware Issue","BSS",
Q782="Sites strategiques, MLL, Pylone, etc.","ENVTECH",
Q782="AKTIVCO DEFAUT GE &amp; POWER Cabinet","AKTIVCO",
Q782="AKTIVCO Coupure ENEO &amp; Baisse de tension","AKTIVCO GRID ONLY",
Q782="Coupure ENEO &amp; Baisse de tension","IHS GRID ONLY",
Q782="Defaut GE &amp; POWER Cabinet","IHS",
Q782="Sharing","Partners",
Q782="SIte strategiques &amp; DataCenter","SST &amp; DC",
Q782="Exclu","Exclu",
Q782="SAT","SAT",
Q782="SPARE-ISSUE","SPARE-ISSUE",
Q782="Fiber CAmtel","TRANS_FO_CAMTEL",
Q782="Fiber AOF","Fiber AOF",
Q782="Projet OCM (HUAWEI)","TRAVAUX-HUAWEI",
Q782="Projet OCM (NOKIA)","TRAVAUX-NOKIA",
Q782="ACCESS-ISSUE","ACCESS-ISSUE",
Q782="Projet OCM (ZTE, NOKIA, autres projets)","TRAVAUX OCM",
Q782="No root CAuse","No root cause",
Q782="ODU HS","PDH",
Q782="IP &amp; VLAN","PDH",
Q782="Warehouse HUAWEI","SPARE-ISSUE",
Q782="SPARE-HS","SPARE-ISSUE",
Q782="Power Telco","BSS"
),"")</f>
        <v>No root cause</v>
      </c>
      <c r="P782" s="22" t="str" cm="1">
        <f t="array" ref="P782">IFERROR(_xlfn.IFS(
Q782="MPR ISSUE","TX ISSUE",
Q782="BSS Hardware Issue","RAN ISSUE",
Q782="Sites strategiques, MLL, Pylone, etc.","ENVTECH",
Q782="AKTIVCO DEFAUT GE &amp; POWER Cabinet","POWER ISSUE",
Q782="AKTIVCO Coupure ENEO &amp; Baisse de tension","POWER ISSUE",
Q782="Coupure ENEO &amp; Baisse de tension","POWER ISSUE",
Q782="Defaut GE &amp; POWER Cabinet","POWER ISSUE",
Q782="Sharing","POWER ISSUE",
Q782="SIte strategiques &amp; DataCenter","POWER ISSUE",
Q782="Exclu","Exclu",
Q782="SAT","TX ISSUE",
Q782="SPARE-ISSUE","SPARE-ISSUE",
Q782="Fiber CAmtel","TX ISSUE",
Q782="Fiber AOF","TX ISSUE",
Q782="Projet OCM (HUAWEI)","TRAVAUX-HUAWEI",
Q782="Projet OCM (NOKIA)","TRAVAUX -NOKIA",
Q782="ACCESS-ISSUE","ACCESS-ISSUE",
Q782="Projet OCM (ZTE, NOKIA, autres projets)","TRAVAUX OCM",
Q782="No root CAuse","No root cause",
Q782="ODU HS","TX ISSUE",
Q782="IP &amp; VLAN","TX ISSUE",
Q782="Warehouse HUAWEI","SPARE-ISSUE",
Q782="SPARE-HS","SPARE-ISSUE",
Q782="Power Telco","RAN ISSUE"
),"")</f>
        <v>No root cause</v>
      </c>
      <c r="Q782" s="50" t="s">
        <v>5878</v>
      </c>
      <c r="R782" s="23" t="str" cm="1">
        <f t="array" ref="R782">IFERROR(_xlfn.IFS(
Q782="MPR ISSUE","ACTIVE",
Q782="BSS Hardware Issue","ACTIVE",
Q782="Sites strategiques, MLL, Pylone, etc.","PASSIVE",
Q782="AKTIVCO DEFAUT GE &amp; POWER Cabinet","PASSIVE",
Q782="AKTIVCO Coupure ENEO &amp; Baisse de tension","PASSIVE",
Q782="Coupure ENEO &amp; Baisse de tension","PASSIVE",
Q782="Defaut GE &amp; POWER Cabinet","PASSIVE",
Q782="Sharing","PASSIVE",
Q782="SIte strategiques &amp; DataCenter","PASSIVE",
Q782="Exclu","Exclu",
Q782="SAT","ACTIVE",
Q782="SPARE-ISSUE","SPARE-ISSUE",
Q782="Fiber CAmtel","ACTIVE",
Q782="Fiber AOF","ACTIVE",
Q782="Projet OCM (HUAWEI)","PLANNED WORKS",
Q782="Projet OCM (NOKIA)","PLANNED WORKS",
Q782="ACCESS-ISSUE","ACCESS-ISSUE",
Q782="Projet OCM (ZTE, NOKIA, autres projets)","PLANNED WORKS",
Q782="No root CAuse","No root cause",
Q782="ODU HS","ACTIVE",
Q782="IP &amp; VLAN","ACTIVE",
Q782="Warehouse HUAWEI","SPARE-ISSUE",
Q782="SPARE-HS","SPARE-ISSUE",
Q782="Power Telco","ACTIVE"
),"")</f>
        <v>No root cause</v>
      </c>
      <c r="S782" s="58" t="s">
        <v>17</v>
      </c>
      <c r="T782" s="7" t="s">
        <v>17</v>
      </c>
      <c r="U782" s="7" t="s">
        <v>17</v>
      </c>
      <c r="V782" s="59" t="s">
        <v>17</v>
      </c>
      <c r="W782" s="59" t="s">
        <v>17</v>
      </c>
      <c r="X782" s="59" t="s">
        <v>17</v>
      </c>
      <c r="Y782" s="59" t="s">
        <v>17</v>
      </c>
      <c r="Z782" s="59" t="s">
        <v>17</v>
      </c>
      <c r="AA782" s="59" t="s">
        <v>17</v>
      </c>
      <c r="AB782" s="59" t="s">
        <v>17</v>
      </c>
      <c r="AC782" s="59" t="s">
        <v>17</v>
      </c>
      <c r="AD782" s="59" t="s">
        <v>17</v>
      </c>
      <c r="AE782" s="59" t="s">
        <v>17</v>
      </c>
      <c r="AF782" s="15"/>
      <c r="AG782" s="15"/>
      <c r="AH782" s="15"/>
      <c r="AI782" s="15"/>
    </row>
    <row r="783" spans="1:35" s="14" customFormat="1" x14ac:dyDescent="0.35">
      <c r="A783" s="1" t="s">
        <v>773</v>
      </c>
      <c r="B783" s="1" t="s">
        <v>774</v>
      </c>
      <c r="C783" s="3"/>
      <c r="D783" s="1" t="s">
        <v>12</v>
      </c>
      <c r="E783" s="1" t="s">
        <v>13</v>
      </c>
      <c r="F783" s="3" t="s">
        <v>33</v>
      </c>
      <c r="G783" s="1" t="s">
        <v>775</v>
      </c>
      <c r="H783" s="53" t="str">
        <f>_xlfn.XLOOKUP(B783,'[1]Nur des jours'!$B:$B,'[1]Nur des jours'!$H:$H,"")</f>
        <v>ZTE</v>
      </c>
      <c r="I783" s="54">
        <v>0</v>
      </c>
      <c r="J783" s="54">
        <v>0</v>
      </c>
      <c r="K783" s="54">
        <v>0</v>
      </c>
      <c r="L783" s="55">
        <v>0</v>
      </c>
      <c r="M783" s="56" t="s">
        <v>5375</v>
      </c>
      <c r="N783" s="57"/>
      <c r="O783" s="16" t="str" cm="1">
        <f t="array" ref="O783">IFERROR(_xlfn.IFS(
Q783="MPR ISSUE","PDH",
Q783="BSS Hardware Issue","BSS",
Q783="Sites strategiques, MLL, Pylone, etc.","ENVTECH",
Q783="AKTIVCO DEFAUT GE &amp; POWER Cabinet","AKTIVCO",
Q783="AKTIVCO Coupure ENEO &amp; Baisse de tension","AKTIVCO GRID ONLY",
Q783="Coupure ENEO &amp; Baisse de tension","IHS GRID ONLY",
Q783="Defaut GE &amp; POWER Cabinet","IHS",
Q783="Sharing","Partners",
Q783="SIte strategiques &amp; DataCenter","SST &amp; DC",
Q783="Exclu","Exclu",
Q783="SAT","SAT",
Q783="SPARE-ISSUE","SPARE-ISSUE",
Q783="Fiber CAmtel","TRANS_FO_CAMTEL",
Q783="Fiber AOF","Fiber AOF",
Q783="Projet OCM (HUAWEI)","TRAVAUX-HUAWEI",
Q783="Projet OCM (NOKIA)","TRAVAUX-NOKIA",
Q783="ACCESS-ISSUE","ACCESS-ISSUE",
Q783="Projet OCM (ZTE, NOKIA, autres projets)","TRAVAUX OCM",
Q783="No root CAuse","No root cause",
Q783="ODU HS","PDH",
Q783="IP &amp; VLAN","PDH",
Q783="Warehouse HUAWEI","SPARE-ISSUE",
Q783="SPARE-HS","SPARE-ISSUE",
Q783="Power Telco","BSS"
),"")</f>
        <v>No root cause</v>
      </c>
      <c r="P783" s="22" t="str" cm="1">
        <f t="array" ref="P783">IFERROR(_xlfn.IFS(
Q783="MPR ISSUE","TX ISSUE",
Q783="BSS Hardware Issue","RAN ISSUE",
Q783="Sites strategiques, MLL, Pylone, etc.","ENVTECH",
Q783="AKTIVCO DEFAUT GE &amp; POWER Cabinet","POWER ISSUE",
Q783="AKTIVCO Coupure ENEO &amp; Baisse de tension","POWER ISSUE",
Q783="Coupure ENEO &amp; Baisse de tension","POWER ISSUE",
Q783="Defaut GE &amp; POWER Cabinet","POWER ISSUE",
Q783="Sharing","POWER ISSUE",
Q783="SIte strategiques &amp; DataCenter","POWER ISSUE",
Q783="Exclu","Exclu",
Q783="SAT","TX ISSUE",
Q783="SPARE-ISSUE","SPARE-ISSUE",
Q783="Fiber CAmtel","TX ISSUE",
Q783="Fiber AOF","TX ISSUE",
Q783="Projet OCM (HUAWEI)","TRAVAUX-HUAWEI",
Q783="Projet OCM (NOKIA)","TRAVAUX -NOKIA",
Q783="ACCESS-ISSUE","ACCESS-ISSUE",
Q783="Projet OCM (ZTE, NOKIA, autres projets)","TRAVAUX OCM",
Q783="No root CAuse","No root cause",
Q783="ODU HS","TX ISSUE",
Q783="IP &amp; VLAN","TX ISSUE",
Q783="Warehouse HUAWEI","SPARE-ISSUE",
Q783="SPARE-HS","SPARE-ISSUE",
Q783="Power Telco","RAN ISSUE"
),"")</f>
        <v>No root cause</v>
      </c>
      <c r="Q783" s="50" t="s">
        <v>5878</v>
      </c>
      <c r="R783" s="23" t="str" cm="1">
        <f t="array" ref="R783">IFERROR(_xlfn.IFS(
Q783="MPR ISSUE","ACTIVE",
Q783="BSS Hardware Issue","ACTIVE",
Q783="Sites strategiques, MLL, Pylone, etc.","PASSIVE",
Q783="AKTIVCO DEFAUT GE &amp; POWER Cabinet","PASSIVE",
Q783="AKTIVCO Coupure ENEO &amp; Baisse de tension","PASSIVE",
Q783="Coupure ENEO &amp; Baisse de tension","PASSIVE",
Q783="Defaut GE &amp; POWER Cabinet","PASSIVE",
Q783="Sharing","PASSIVE",
Q783="SIte strategiques &amp; DataCenter","PASSIVE",
Q783="Exclu","Exclu",
Q783="SAT","ACTIVE",
Q783="SPARE-ISSUE","SPARE-ISSUE",
Q783="Fiber CAmtel","ACTIVE",
Q783="Fiber AOF","ACTIVE",
Q783="Projet OCM (HUAWEI)","PLANNED WORKS",
Q783="Projet OCM (NOKIA)","PLANNED WORKS",
Q783="ACCESS-ISSUE","ACCESS-ISSUE",
Q783="Projet OCM (ZTE, NOKIA, autres projets)","PLANNED WORKS",
Q783="No root CAuse","No root cause",
Q783="ODU HS","ACTIVE",
Q783="IP &amp; VLAN","ACTIVE",
Q783="Warehouse HUAWEI","SPARE-ISSUE",
Q783="SPARE-HS","SPARE-ISSUE",
Q783="Power Telco","ACTIVE"
),"")</f>
        <v>No root cause</v>
      </c>
      <c r="S783" s="58" t="s">
        <v>17</v>
      </c>
      <c r="T783" s="7" t="s">
        <v>17</v>
      </c>
      <c r="U783" s="7" t="s">
        <v>17</v>
      </c>
      <c r="V783" s="59" t="s">
        <v>17</v>
      </c>
      <c r="W783" s="59" t="s">
        <v>17</v>
      </c>
      <c r="X783" s="59" t="s">
        <v>17</v>
      </c>
      <c r="Y783" s="59" t="s">
        <v>17</v>
      </c>
      <c r="Z783" s="59" t="s">
        <v>17</v>
      </c>
      <c r="AA783" s="59" t="s">
        <v>17</v>
      </c>
      <c r="AB783" s="59" t="s">
        <v>17</v>
      </c>
      <c r="AC783" s="59" t="s">
        <v>17</v>
      </c>
      <c r="AD783" s="59" t="s">
        <v>17</v>
      </c>
      <c r="AE783" s="59" t="s">
        <v>17</v>
      </c>
      <c r="AF783" s="15"/>
      <c r="AG783" s="15"/>
      <c r="AH783" s="15"/>
      <c r="AI783" s="15"/>
    </row>
    <row r="784" spans="1:35" s="14" customFormat="1" x14ac:dyDescent="0.35">
      <c r="A784" s="1" t="s">
        <v>118</v>
      </c>
      <c r="B784" s="1" t="s">
        <v>119</v>
      </c>
      <c r="C784" s="3"/>
      <c r="D784" s="1"/>
      <c r="E784" s="1"/>
      <c r="F784" s="3" t="s">
        <v>33</v>
      </c>
      <c r="G784" s="1" t="s">
        <v>34</v>
      </c>
      <c r="H784" s="53" t="str">
        <f>_xlfn.XLOOKUP(B784,'[1]Nur des jours'!$B:$B,'[1]Nur des jours'!$H:$H,"")</f>
        <v>ZTE</v>
      </c>
      <c r="I784" s="54">
        <v>0</v>
      </c>
      <c r="J784" s="54">
        <v>0</v>
      </c>
      <c r="K784" s="54">
        <v>0</v>
      </c>
      <c r="L784" s="55">
        <v>0</v>
      </c>
      <c r="M784" s="56" t="s">
        <v>5375</v>
      </c>
      <c r="N784" s="57"/>
      <c r="O784" s="16" t="str" cm="1">
        <f t="array" ref="O784">IFERROR(_xlfn.IFS(
Q784="MPR ISSUE","PDH",
Q784="BSS Hardware Issue","BSS",
Q784="Sites strategiques, MLL, Pylone, etc.","ENVTECH",
Q784="AKTIVCO DEFAUT GE &amp; POWER Cabinet","AKTIVCO",
Q784="AKTIVCO Coupure ENEO &amp; Baisse de tension","AKTIVCO GRID ONLY",
Q784="Coupure ENEO &amp; Baisse de tension","IHS GRID ONLY",
Q784="Defaut GE &amp; POWER Cabinet","IHS",
Q784="Sharing","Partners",
Q784="SIte strategiques &amp; DataCenter","SST &amp; DC",
Q784="Exclu","Exclu",
Q784="SAT","SAT",
Q784="SPARE-ISSUE","SPARE-ISSUE",
Q784="Fiber CAmtel","TRANS_FO_CAMTEL",
Q784="Fiber AOF","Fiber AOF",
Q784="Projet OCM (HUAWEI)","TRAVAUX-HUAWEI",
Q784="Projet OCM (NOKIA)","TRAVAUX-NOKIA",
Q784="ACCESS-ISSUE","ACCESS-ISSUE",
Q784="Projet OCM (ZTE, NOKIA, autres projets)","TRAVAUX OCM",
Q784="No root CAuse","No root cause",
Q784="ODU HS","PDH",
Q784="IP &amp; VLAN","PDH",
Q784="Warehouse HUAWEI","SPARE-ISSUE",
Q784="SPARE-HS","SPARE-ISSUE",
Q784="Power Telco","BSS"
),"")</f>
        <v>No root cause</v>
      </c>
      <c r="P784" s="22" t="str" cm="1">
        <f t="array" ref="P784">IFERROR(_xlfn.IFS(
Q784="MPR ISSUE","TX ISSUE",
Q784="BSS Hardware Issue","RAN ISSUE",
Q784="Sites strategiques, MLL, Pylone, etc.","ENVTECH",
Q784="AKTIVCO DEFAUT GE &amp; POWER Cabinet","POWER ISSUE",
Q784="AKTIVCO Coupure ENEO &amp; Baisse de tension","POWER ISSUE",
Q784="Coupure ENEO &amp; Baisse de tension","POWER ISSUE",
Q784="Defaut GE &amp; POWER Cabinet","POWER ISSUE",
Q784="Sharing","POWER ISSUE",
Q784="SIte strategiques &amp; DataCenter","POWER ISSUE",
Q784="Exclu","Exclu",
Q784="SAT","TX ISSUE",
Q784="SPARE-ISSUE","SPARE-ISSUE",
Q784="Fiber CAmtel","TX ISSUE",
Q784="Fiber AOF","TX ISSUE",
Q784="Projet OCM (HUAWEI)","TRAVAUX-HUAWEI",
Q784="Projet OCM (NOKIA)","TRAVAUX -NOKIA",
Q784="ACCESS-ISSUE","ACCESS-ISSUE",
Q784="Projet OCM (ZTE, NOKIA, autres projets)","TRAVAUX OCM",
Q784="No root CAuse","No root cause",
Q784="ODU HS","TX ISSUE",
Q784="IP &amp; VLAN","TX ISSUE",
Q784="Warehouse HUAWEI","SPARE-ISSUE",
Q784="SPARE-HS","SPARE-ISSUE",
Q784="Power Telco","RAN ISSUE"
),"")</f>
        <v>No root cause</v>
      </c>
      <c r="Q784" s="50" t="s">
        <v>5878</v>
      </c>
      <c r="R784" s="23" t="str" cm="1">
        <f t="array" ref="R784">IFERROR(_xlfn.IFS(
Q784="MPR ISSUE","ACTIVE",
Q784="BSS Hardware Issue","ACTIVE",
Q784="Sites strategiques, MLL, Pylone, etc.","PASSIVE",
Q784="AKTIVCO DEFAUT GE &amp; POWER Cabinet","PASSIVE",
Q784="AKTIVCO Coupure ENEO &amp; Baisse de tension","PASSIVE",
Q784="Coupure ENEO &amp; Baisse de tension","PASSIVE",
Q784="Defaut GE &amp; POWER Cabinet","PASSIVE",
Q784="Sharing","PASSIVE",
Q784="SIte strategiques &amp; DataCenter","PASSIVE",
Q784="Exclu","Exclu",
Q784="SAT","ACTIVE",
Q784="SPARE-ISSUE","SPARE-ISSUE",
Q784="Fiber CAmtel","ACTIVE",
Q784="Fiber AOF","ACTIVE",
Q784="Projet OCM (HUAWEI)","PLANNED WORKS",
Q784="Projet OCM (NOKIA)","PLANNED WORKS",
Q784="ACCESS-ISSUE","ACCESS-ISSUE",
Q784="Projet OCM (ZTE, NOKIA, autres projets)","PLANNED WORKS",
Q784="No root CAuse","No root cause",
Q784="ODU HS","ACTIVE",
Q784="IP &amp; VLAN","ACTIVE",
Q784="Warehouse HUAWEI","SPARE-ISSUE",
Q784="SPARE-HS","SPARE-ISSUE",
Q784="Power Telco","ACTIVE"
),"")</f>
        <v>No root cause</v>
      </c>
      <c r="S784" s="58" t="s">
        <v>17</v>
      </c>
      <c r="T784" s="7" t="s">
        <v>17</v>
      </c>
      <c r="U784" s="7" t="s">
        <v>17</v>
      </c>
      <c r="V784" s="59" t="s">
        <v>17</v>
      </c>
      <c r="W784" s="59" t="s">
        <v>17</v>
      </c>
      <c r="X784" s="59" t="s">
        <v>17</v>
      </c>
      <c r="Y784" s="59" t="s">
        <v>17</v>
      </c>
      <c r="Z784" s="59" t="s">
        <v>17</v>
      </c>
      <c r="AA784" s="59" t="s">
        <v>17</v>
      </c>
      <c r="AB784" s="59" t="s">
        <v>17</v>
      </c>
      <c r="AC784" s="59" t="s">
        <v>17</v>
      </c>
      <c r="AD784" s="59" t="s">
        <v>17</v>
      </c>
      <c r="AE784" s="59" t="s">
        <v>17</v>
      </c>
      <c r="AF784" s="15"/>
      <c r="AG784" s="15"/>
      <c r="AH784" s="15"/>
      <c r="AI784" s="15"/>
    </row>
    <row r="785" spans="1:35" s="14" customFormat="1" x14ac:dyDescent="0.35">
      <c r="A785" s="1" t="s">
        <v>573</v>
      </c>
      <c r="B785" s="1" t="s">
        <v>574</v>
      </c>
      <c r="C785" s="3"/>
      <c r="D785" s="1" t="s">
        <v>23</v>
      </c>
      <c r="E785" s="1" t="s">
        <v>32</v>
      </c>
      <c r="F785" s="3" t="s">
        <v>33</v>
      </c>
      <c r="G785" s="1" t="s">
        <v>34</v>
      </c>
      <c r="H785" s="53" t="str">
        <f>_xlfn.XLOOKUP(B785,'[1]Nur des jours'!$B:$B,'[1]Nur des jours'!$H:$H,"")</f>
        <v>ZTE</v>
      </c>
      <c r="I785" s="54">
        <v>0</v>
      </c>
      <c r="J785" s="54">
        <v>0</v>
      </c>
      <c r="K785" s="54">
        <v>0</v>
      </c>
      <c r="L785" s="55">
        <v>0</v>
      </c>
      <c r="M785" s="56" t="s">
        <v>5375</v>
      </c>
      <c r="N785" s="57"/>
      <c r="O785" s="16" t="str" cm="1">
        <f t="array" ref="O785">IFERROR(_xlfn.IFS(
Q785="MPR ISSUE","PDH",
Q785="BSS Hardware Issue","BSS",
Q785="Sites strategiques, MLL, Pylone, etc.","ENVTECH",
Q785="AKTIVCO DEFAUT GE &amp; POWER Cabinet","AKTIVCO",
Q785="AKTIVCO Coupure ENEO &amp; Baisse de tension","AKTIVCO GRID ONLY",
Q785="Coupure ENEO &amp; Baisse de tension","IHS GRID ONLY",
Q785="Defaut GE &amp; POWER Cabinet","IHS",
Q785="Sharing","Partners",
Q785="SIte strategiques &amp; DataCenter","SST &amp; DC",
Q785="Exclu","Exclu",
Q785="SAT","SAT",
Q785="SPARE-ISSUE","SPARE-ISSUE",
Q785="Fiber CAmtel","TRANS_FO_CAMTEL",
Q785="Fiber AOF","Fiber AOF",
Q785="Projet OCM (HUAWEI)","TRAVAUX-HUAWEI",
Q785="Projet OCM (NOKIA)","TRAVAUX-NOKIA",
Q785="ACCESS-ISSUE","ACCESS-ISSUE",
Q785="Projet OCM (ZTE, NOKIA, autres projets)","TRAVAUX OCM",
Q785="No root CAuse","No root cause",
Q785="ODU HS","PDH",
Q785="IP &amp; VLAN","PDH",
Q785="Warehouse HUAWEI","SPARE-ISSUE",
Q785="SPARE-HS","SPARE-ISSUE",
Q785="Power Telco","BSS"
),"")</f>
        <v>No root cause</v>
      </c>
      <c r="P785" s="22" t="str" cm="1">
        <f t="array" ref="P785">IFERROR(_xlfn.IFS(
Q785="MPR ISSUE","TX ISSUE",
Q785="BSS Hardware Issue","RAN ISSUE",
Q785="Sites strategiques, MLL, Pylone, etc.","ENVTECH",
Q785="AKTIVCO DEFAUT GE &amp; POWER Cabinet","POWER ISSUE",
Q785="AKTIVCO Coupure ENEO &amp; Baisse de tension","POWER ISSUE",
Q785="Coupure ENEO &amp; Baisse de tension","POWER ISSUE",
Q785="Defaut GE &amp; POWER Cabinet","POWER ISSUE",
Q785="Sharing","POWER ISSUE",
Q785="SIte strategiques &amp; DataCenter","POWER ISSUE",
Q785="Exclu","Exclu",
Q785="SAT","TX ISSUE",
Q785="SPARE-ISSUE","SPARE-ISSUE",
Q785="Fiber CAmtel","TX ISSUE",
Q785="Fiber AOF","TX ISSUE",
Q785="Projet OCM (HUAWEI)","TRAVAUX-HUAWEI",
Q785="Projet OCM (NOKIA)","TRAVAUX -NOKIA",
Q785="ACCESS-ISSUE","ACCESS-ISSUE",
Q785="Projet OCM (ZTE, NOKIA, autres projets)","TRAVAUX OCM",
Q785="No root CAuse","No root cause",
Q785="ODU HS","TX ISSUE",
Q785="IP &amp; VLAN","TX ISSUE",
Q785="Warehouse HUAWEI","SPARE-ISSUE",
Q785="SPARE-HS","SPARE-ISSUE",
Q785="Power Telco","RAN ISSUE"
),"")</f>
        <v>No root cause</v>
      </c>
      <c r="Q785" s="50" t="s">
        <v>5878</v>
      </c>
      <c r="R785" s="23" t="str" cm="1">
        <f t="array" ref="R785">IFERROR(_xlfn.IFS(
Q785="MPR ISSUE","ACTIVE",
Q785="BSS Hardware Issue","ACTIVE",
Q785="Sites strategiques, MLL, Pylone, etc.","PASSIVE",
Q785="AKTIVCO DEFAUT GE &amp; POWER Cabinet","PASSIVE",
Q785="AKTIVCO Coupure ENEO &amp; Baisse de tension","PASSIVE",
Q785="Coupure ENEO &amp; Baisse de tension","PASSIVE",
Q785="Defaut GE &amp; POWER Cabinet","PASSIVE",
Q785="Sharing","PASSIVE",
Q785="SIte strategiques &amp; DataCenter","PASSIVE",
Q785="Exclu","Exclu",
Q785="SAT","ACTIVE",
Q785="SPARE-ISSUE","SPARE-ISSUE",
Q785="Fiber CAmtel","ACTIVE",
Q785="Fiber AOF","ACTIVE",
Q785="Projet OCM (HUAWEI)","PLANNED WORKS",
Q785="Projet OCM (NOKIA)","PLANNED WORKS",
Q785="ACCESS-ISSUE","ACCESS-ISSUE",
Q785="Projet OCM (ZTE, NOKIA, autres projets)","PLANNED WORKS",
Q785="No root CAuse","No root cause",
Q785="ODU HS","ACTIVE",
Q785="IP &amp; VLAN","ACTIVE",
Q785="Warehouse HUAWEI","SPARE-ISSUE",
Q785="SPARE-HS","SPARE-ISSUE",
Q785="Power Telco","ACTIVE"
),"")</f>
        <v>No root cause</v>
      </c>
      <c r="S785" s="58" t="s">
        <v>17</v>
      </c>
      <c r="T785" s="7" t="s">
        <v>17</v>
      </c>
      <c r="U785" s="7" t="s">
        <v>17</v>
      </c>
      <c r="V785" s="59" t="s">
        <v>17</v>
      </c>
      <c r="W785" s="59" t="s">
        <v>17</v>
      </c>
      <c r="X785" s="59" t="s">
        <v>17</v>
      </c>
      <c r="Y785" s="59" t="s">
        <v>17</v>
      </c>
      <c r="Z785" s="59" t="s">
        <v>17</v>
      </c>
      <c r="AA785" s="59" t="s">
        <v>17</v>
      </c>
      <c r="AB785" s="59" t="s">
        <v>17</v>
      </c>
      <c r="AC785" s="59" t="s">
        <v>17</v>
      </c>
      <c r="AD785" s="59" t="s">
        <v>17</v>
      </c>
      <c r="AE785" s="59" t="s">
        <v>17</v>
      </c>
      <c r="AF785" s="15"/>
      <c r="AG785" s="15"/>
      <c r="AH785" s="15"/>
      <c r="AI785" s="15"/>
    </row>
    <row r="786" spans="1:35" s="14" customFormat="1" x14ac:dyDescent="0.35">
      <c r="A786" s="1" t="s">
        <v>166</v>
      </c>
      <c r="B786" s="1" t="s">
        <v>167</v>
      </c>
      <c r="C786" s="3"/>
      <c r="D786" s="1" t="s">
        <v>12</v>
      </c>
      <c r="E786" s="1" t="s">
        <v>13</v>
      </c>
      <c r="F786" s="3" t="s">
        <v>33</v>
      </c>
      <c r="G786" s="1" t="s">
        <v>34</v>
      </c>
      <c r="H786" s="53" t="str">
        <f>_xlfn.XLOOKUP(B786,'[1]Nur des jours'!$B:$B,'[1]Nur des jours'!$H:$H,"")</f>
        <v>ZTE</v>
      </c>
      <c r="I786" s="54">
        <v>0</v>
      </c>
      <c r="J786" s="54">
        <v>0</v>
      </c>
      <c r="K786" s="54">
        <v>0</v>
      </c>
      <c r="L786" s="55">
        <v>0</v>
      </c>
      <c r="M786" s="56" t="s">
        <v>5375</v>
      </c>
      <c r="N786" s="57"/>
      <c r="O786" s="16" t="str" cm="1">
        <f t="array" ref="O786">IFERROR(_xlfn.IFS(
Q786="MPR ISSUE","PDH",
Q786="BSS Hardware Issue","BSS",
Q786="Sites strategiques, MLL, Pylone, etc.","ENVTECH",
Q786="AKTIVCO DEFAUT GE &amp; POWER Cabinet","AKTIVCO",
Q786="AKTIVCO Coupure ENEO &amp; Baisse de tension","AKTIVCO GRID ONLY",
Q786="Coupure ENEO &amp; Baisse de tension","IHS GRID ONLY",
Q786="Defaut GE &amp; POWER Cabinet","IHS",
Q786="Sharing","Partners",
Q786="SIte strategiques &amp; DataCenter","SST &amp; DC",
Q786="Exclu","Exclu",
Q786="SAT","SAT",
Q786="SPARE-ISSUE","SPARE-ISSUE",
Q786="Fiber CAmtel","TRANS_FO_CAMTEL",
Q786="Fiber AOF","Fiber AOF",
Q786="Projet OCM (HUAWEI)","TRAVAUX-HUAWEI",
Q786="Projet OCM (NOKIA)","TRAVAUX-NOKIA",
Q786="ACCESS-ISSUE","ACCESS-ISSUE",
Q786="Projet OCM (ZTE, NOKIA, autres projets)","TRAVAUX OCM",
Q786="No root CAuse","No root cause",
Q786="ODU HS","PDH",
Q786="IP &amp; VLAN","PDH",
Q786="Warehouse HUAWEI","SPARE-ISSUE",
Q786="SPARE-HS","SPARE-ISSUE",
Q786="Power Telco","BSS"
),"")</f>
        <v>No root cause</v>
      </c>
      <c r="P786" s="22" t="str" cm="1">
        <f t="array" ref="P786">IFERROR(_xlfn.IFS(
Q786="MPR ISSUE","TX ISSUE",
Q786="BSS Hardware Issue","RAN ISSUE",
Q786="Sites strategiques, MLL, Pylone, etc.","ENVTECH",
Q786="AKTIVCO DEFAUT GE &amp; POWER Cabinet","POWER ISSUE",
Q786="AKTIVCO Coupure ENEO &amp; Baisse de tension","POWER ISSUE",
Q786="Coupure ENEO &amp; Baisse de tension","POWER ISSUE",
Q786="Defaut GE &amp; POWER Cabinet","POWER ISSUE",
Q786="Sharing","POWER ISSUE",
Q786="SIte strategiques &amp; DataCenter","POWER ISSUE",
Q786="Exclu","Exclu",
Q786="SAT","TX ISSUE",
Q786="SPARE-ISSUE","SPARE-ISSUE",
Q786="Fiber CAmtel","TX ISSUE",
Q786="Fiber AOF","TX ISSUE",
Q786="Projet OCM (HUAWEI)","TRAVAUX-HUAWEI",
Q786="Projet OCM (NOKIA)","TRAVAUX -NOKIA",
Q786="ACCESS-ISSUE","ACCESS-ISSUE",
Q786="Projet OCM (ZTE, NOKIA, autres projets)","TRAVAUX OCM",
Q786="No root CAuse","No root cause",
Q786="ODU HS","TX ISSUE",
Q786="IP &amp; VLAN","TX ISSUE",
Q786="Warehouse HUAWEI","SPARE-ISSUE",
Q786="SPARE-HS","SPARE-ISSUE",
Q786="Power Telco","RAN ISSUE"
),"")</f>
        <v>No root cause</v>
      </c>
      <c r="Q786" s="50" t="s">
        <v>5878</v>
      </c>
      <c r="R786" s="23" t="str" cm="1">
        <f t="array" ref="R786">IFERROR(_xlfn.IFS(
Q786="MPR ISSUE","ACTIVE",
Q786="BSS Hardware Issue","ACTIVE",
Q786="Sites strategiques, MLL, Pylone, etc.","PASSIVE",
Q786="AKTIVCO DEFAUT GE &amp; POWER Cabinet","PASSIVE",
Q786="AKTIVCO Coupure ENEO &amp; Baisse de tension","PASSIVE",
Q786="Coupure ENEO &amp; Baisse de tension","PASSIVE",
Q786="Defaut GE &amp; POWER Cabinet","PASSIVE",
Q786="Sharing","PASSIVE",
Q786="SIte strategiques &amp; DataCenter","PASSIVE",
Q786="Exclu","Exclu",
Q786="SAT","ACTIVE",
Q786="SPARE-ISSUE","SPARE-ISSUE",
Q786="Fiber CAmtel","ACTIVE",
Q786="Fiber AOF","ACTIVE",
Q786="Projet OCM (HUAWEI)","PLANNED WORKS",
Q786="Projet OCM (NOKIA)","PLANNED WORKS",
Q786="ACCESS-ISSUE","ACCESS-ISSUE",
Q786="Projet OCM (ZTE, NOKIA, autres projets)","PLANNED WORKS",
Q786="No root CAuse","No root cause",
Q786="ODU HS","ACTIVE",
Q786="IP &amp; VLAN","ACTIVE",
Q786="Warehouse HUAWEI","SPARE-ISSUE",
Q786="SPARE-HS","SPARE-ISSUE",
Q786="Power Telco","ACTIVE"
),"")</f>
        <v>No root cause</v>
      </c>
      <c r="S786" s="58" t="s">
        <v>17</v>
      </c>
      <c r="T786" s="7" t="s">
        <v>17</v>
      </c>
      <c r="U786" s="7" t="s">
        <v>17</v>
      </c>
      <c r="V786" s="59" t="s">
        <v>17</v>
      </c>
      <c r="W786" s="59" t="s">
        <v>17</v>
      </c>
      <c r="X786" s="59" t="s">
        <v>17</v>
      </c>
      <c r="Y786" s="59" t="s">
        <v>17</v>
      </c>
      <c r="Z786" s="59" t="s">
        <v>17</v>
      </c>
      <c r="AA786" s="59" t="s">
        <v>17</v>
      </c>
      <c r="AB786" s="59" t="s">
        <v>17</v>
      </c>
      <c r="AC786" s="59" t="s">
        <v>17</v>
      </c>
      <c r="AD786" s="59" t="s">
        <v>17</v>
      </c>
      <c r="AE786" s="59" t="s">
        <v>17</v>
      </c>
      <c r="AF786" s="15"/>
      <c r="AG786" s="15"/>
      <c r="AH786" s="15"/>
      <c r="AI786" s="15"/>
    </row>
    <row r="787" spans="1:35" s="14" customFormat="1" x14ac:dyDescent="0.35">
      <c r="A787" s="1" t="s">
        <v>1184</v>
      </c>
      <c r="B787" s="1" t="s">
        <v>1185</v>
      </c>
      <c r="C787" s="3"/>
      <c r="D787" s="1" t="s">
        <v>23</v>
      </c>
      <c r="E787" s="1" t="s">
        <v>32</v>
      </c>
      <c r="F787" s="3" t="s">
        <v>33</v>
      </c>
      <c r="G787" s="1" t="s">
        <v>34</v>
      </c>
      <c r="H787" s="53" t="str">
        <f>_xlfn.XLOOKUP(B787,'[1]Nur des jours'!$B:$B,'[1]Nur des jours'!$H:$H,"")</f>
        <v>ZTE</v>
      </c>
      <c r="I787" s="54">
        <v>0</v>
      </c>
      <c r="J787" s="54">
        <v>0</v>
      </c>
      <c r="K787" s="54">
        <v>0</v>
      </c>
      <c r="L787" s="55">
        <v>0</v>
      </c>
      <c r="M787" s="56" t="s">
        <v>5375</v>
      </c>
      <c r="N787" s="57"/>
      <c r="O787" s="16" t="str" cm="1">
        <f t="array" ref="O787">IFERROR(_xlfn.IFS(
Q787="MPR ISSUE","PDH",
Q787="BSS Hardware Issue","BSS",
Q787="Sites strategiques, MLL, Pylone, etc.","ENVTECH",
Q787="AKTIVCO DEFAUT GE &amp; POWER Cabinet","AKTIVCO",
Q787="AKTIVCO Coupure ENEO &amp; Baisse de tension","AKTIVCO GRID ONLY",
Q787="Coupure ENEO &amp; Baisse de tension","IHS GRID ONLY",
Q787="Defaut GE &amp; POWER Cabinet","IHS",
Q787="Sharing","Partners",
Q787="SIte strategiques &amp; DataCenter","SST &amp; DC",
Q787="Exclu","Exclu",
Q787="SAT","SAT",
Q787="SPARE-ISSUE","SPARE-ISSUE",
Q787="Fiber CAmtel","TRANS_FO_CAMTEL",
Q787="Fiber AOF","Fiber AOF",
Q787="Projet OCM (HUAWEI)","TRAVAUX-HUAWEI",
Q787="Projet OCM (NOKIA)","TRAVAUX-NOKIA",
Q787="ACCESS-ISSUE","ACCESS-ISSUE",
Q787="Projet OCM (ZTE, NOKIA, autres projets)","TRAVAUX OCM",
Q787="No root CAuse","No root cause",
Q787="ODU HS","PDH",
Q787="IP &amp; VLAN","PDH",
Q787="Warehouse HUAWEI","SPARE-ISSUE",
Q787="SPARE-HS","SPARE-ISSUE",
Q787="Power Telco","BSS"
),"")</f>
        <v>No root cause</v>
      </c>
      <c r="P787" s="22" t="str" cm="1">
        <f t="array" ref="P787">IFERROR(_xlfn.IFS(
Q787="MPR ISSUE","TX ISSUE",
Q787="BSS Hardware Issue","RAN ISSUE",
Q787="Sites strategiques, MLL, Pylone, etc.","ENVTECH",
Q787="AKTIVCO DEFAUT GE &amp; POWER Cabinet","POWER ISSUE",
Q787="AKTIVCO Coupure ENEO &amp; Baisse de tension","POWER ISSUE",
Q787="Coupure ENEO &amp; Baisse de tension","POWER ISSUE",
Q787="Defaut GE &amp; POWER Cabinet","POWER ISSUE",
Q787="Sharing","POWER ISSUE",
Q787="SIte strategiques &amp; DataCenter","POWER ISSUE",
Q787="Exclu","Exclu",
Q787="SAT","TX ISSUE",
Q787="SPARE-ISSUE","SPARE-ISSUE",
Q787="Fiber CAmtel","TX ISSUE",
Q787="Fiber AOF","TX ISSUE",
Q787="Projet OCM (HUAWEI)","TRAVAUX-HUAWEI",
Q787="Projet OCM (NOKIA)","TRAVAUX -NOKIA",
Q787="ACCESS-ISSUE","ACCESS-ISSUE",
Q787="Projet OCM (ZTE, NOKIA, autres projets)","TRAVAUX OCM",
Q787="No root CAuse","No root cause",
Q787="ODU HS","TX ISSUE",
Q787="IP &amp; VLAN","TX ISSUE",
Q787="Warehouse HUAWEI","SPARE-ISSUE",
Q787="SPARE-HS","SPARE-ISSUE",
Q787="Power Telco","RAN ISSUE"
),"")</f>
        <v>No root cause</v>
      </c>
      <c r="Q787" s="50" t="s">
        <v>5878</v>
      </c>
      <c r="R787" s="23" t="str" cm="1">
        <f t="array" ref="R787">IFERROR(_xlfn.IFS(
Q787="MPR ISSUE","ACTIVE",
Q787="BSS Hardware Issue","ACTIVE",
Q787="Sites strategiques, MLL, Pylone, etc.","PASSIVE",
Q787="AKTIVCO DEFAUT GE &amp; POWER Cabinet","PASSIVE",
Q787="AKTIVCO Coupure ENEO &amp; Baisse de tension","PASSIVE",
Q787="Coupure ENEO &amp; Baisse de tension","PASSIVE",
Q787="Defaut GE &amp; POWER Cabinet","PASSIVE",
Q787="Sharing","PASSIVE",
Q787="SIte strategiques &amp; DataCenter","PASSIVE",
Q787="Exclu","Exclu",
Q787="SAT","ACTIVE",
Q787="SPARE-ISSUE","SPARE-ISSUE",
Q787="Fiber CAmtel","ACTIVE",
Q787="Fiber AOF","ACTIVE",
Q787="Projet OCM (HUAWEI)","PLANNED WORKS",
Q787="Projet OCM (NOKIA)","PLANNED WORKS",
Q787="ACCESS-ISSUE","ACCESS-ISSUE",
Q787="Projet OCM (ZTE, NOKIA, autres projets)","PLANNED WORKS",
Q787="No root CAuse","No root cause",
Q787="ODU HS","ACTIVE",
Q787="IP &amp; VLAN","ACTIVE",
Q787="Warehouse HUAWEI","SPARE-ISSUE",
Q787="SPARE-HS","SPARE-ISSUE",
Q787="Power Telco","ACTIVE"
),"")</f>
        <v>No root cause</v>
      </c>
      <c r="S787" s="58" t="s">
        <v>17</v>
      </c>
      <c r="T787" s="7" t="s">
        <v>17</v>
      </c>
      <c r="U787" s="7" t="s">
        <v>17</v>
      </c>
      <c r="V787" s="59" t="s">
        <v>17</v>
      </c>
      <c r="W787" s="59" t="s">
        <v>17</v>
      </c>
      <c r="X787" s="59" t="s">
        <v>17</v>
      </c>
      <c r="Y787" s="59" t="s">
        <v>17</v>
      </c>
      <c r="Z787" s="59" t="s">
        <v>17</v>
      </c>
      <c r="AA787" s="59" t="s">
        <v>17</v>
      </c>
      <c r="AB787" s="59" t="s">
        <v>17</v>
      </c>
      <c r="AC787" s="59" t="s">
        <v>17</v>
      </c>
      <c r="AD787" s="59" t="s">
        <v>17</v>
      </c>
      <c r="AE787" s="59" t="s">
        <v>17</v>
      </c>
      <c r="AF787" s="15"/>
      <c r="AG787" s="15"/>
      <c r="AH787" s="15"/>
      <c r="AI787" s="15"/>
    </row>
    <row r="788" spans="1:35" s="14" customFormat="1" ht="14" customHeight="1" x14ac:dyDescent="0.35">
      <c r="A788" s="1" t="s">
        <v>2489</v>
      </c>
      <c r="B788" s="1" t="s">
        <v>2490</v>
      </c>
      <c r="C788" s="3"/>
      <c r="D788" s="1" t="s">
        <v>12</v>
      </c>
      <c r="E788" s="1" t="s">
        <v>13</v>
      </c>
      <c r="F788" s="3" t="s">
        <v>53</v>
      </c>
      <c r="G788" s="1" t="s">
        <v>54</v>
      </c>
      <c r="H788" s="61" t="str">
        <f>_xlfn.XLOOKUP(B788,'[1]Nur des jours'!$B:$B,'[1]Nur des jours'!$H:$H,"")</f>
        <v>Huawei</v>
      </c>
      <c r="I788" s="54">
        <v>0</v>
      </c>
      <c r="J788" s="54">
        <v>0</v>
      </c>
      <c r="K788" s="54">
        <v>0</v>
      </c>
      <c r="L788" s="55">
        <v>0</v>
      </c>
      <c r="M788" s="56" t="s">
        <v>5377</v>
      </c>
      <c r="N788" s="57"/>
      <c r="O788" s="16" t="str" cm="1">
        <f t="array" ref="O788">IFERROR(_xlfn.IFS(
Q788="MPR ISSUE","PDH",
Q788="BSS Hardware Issue","BSS",
Q788="Sites strategiques, MLL, Pylone, etc.","ENVTECH",
Q788="AKTIVCO DEFAUT GE &amp; POWER Cabinet","AKTIVCO",
Q788="AKTIVCO Coupure ENEO &amp; Baisse de tension","AKTIVCO GRID ONLY",
Q788="Coupure ENEO &amp; Baisse de tension","IHS GRID ONLY",
Q788="Defaut GE &amp; POWER Cabinet","IHS",
Q788="Sharing","Partners",
Q788="SIte strategiques &amp; DataCenter","SST &amp; DC",
Q788="Exclu","Exclu",
Q788="SAT","SAT",
Q788="SPARE-ISSUE","SPARE-ISSUE",
Q788="Fiber CAmtel","TRANS_FO_CAMTEL",
Q788="Fiber AOF","Fiber AOF",
Q788="Projet OCM (HUAWEI)","TRAVAUX-HUAWEI",
Q788="Projet OCM (NOKIA)","TRAVAUX-NOKIA",
Q788="ACCESS-ISSUE","ACCESS-ISSUE",
Q788="Projet OCM (ZTE, NOKIA, autres projets)","TRAVAUX OCM",
Q788="No root CAuse","No root cause",
Q788="ODU HS","PDH",
Q788="IP &amp; VLAN","PDH",
Q788="Warehouse HUAWEI","SPARE-ISSUE",
Q788="SPARE-HS","SPARE-ISSUE",
Q788="Power Telco","BSS"
),"")</f>
        <v>No root cause</v>
      </c>
      <c r="P788" s="22" t="str" cm="1">
        <f t="array" ref="P788">IFERROR(_xlfn.IFS(
Q788="MPR ISSUE","TX ISSUE",
Q788="BSS Hardware Issue","RAN ISSUE",
Q788="Sites strategiques, MLL, Pylone, etc.","ENVTECH",
Q788="AKTIVCO DEFAUT GE &amp; POWER Cabinet","POWER ISSUE",
Q788="AKTIVCO Coupure ENEO &amp; Baisse de tension","POWER ISSUE",
Q788="Coupure ENEO &amp; Baisse de tension","POWER ISSUE",
Q788="Defaut GE &amp; POWER Cabinet","POWER ISSUE",
Q788="Sharing","POWER ISSUE",
Q788="SIte strategiques &amp; DataCenter","POWER ISSUE",
Q788="Exclu","Exclu",
Q788="SAT","TX ISSUE",
Q788="SPARE-ISSUE","SPARE-ISSUE",
Q788="Fiber CAmtel","TX ISSUE",
Q788="Fiber AOF","TX ISSUE",
Q788="Projet OCM (HUAWEI)","TRAVAUX-HUAWEI",
Q788="Projet OCM (NOKIA)","TRAVAUX -NOKIA",
Q788="ACCESS-ISSUE","ACCESS-ISSUE",
Q788="Projet OCM (ZTE, NOKIA, autres projets)","TRAVAUX OCM",
Q788="No root CAuse","No root cause",
Q788="ODU HS","TX ISSUE",
Q788="IP &amp; VLAN","TX ISSUE",
Q788="Warehouse HUAWEI","SPARE-ISSUE",
Q788="SPARE-HS","SPARE-ISSUE",
Q788="Power Telco","RAN ISSUE"
),"")</f>
        <v>No root cause</v>
      </c>
      <c r="Q788" s="50" t="s">
        <v>5878</v>
      </c>
      <c r="R788" s="23" t="str" cm="1">
        <f t="array" ref="R788">IFERROR(_xlfn.IFS(
Q788="MPR ISSUE","ACTIVE",
Q788="BSS Hardware Issue","ACTIVE",
Q788="Sites strategiques, MLL, Pylone, etc.","PASSIVE",
Q788="AKTIVCO DEFAUT GE &amp; POWER Cabinet","PASSIVE",
Q788="AKTIVCO Coupure ENEO &amp; Baisse de tension","PASSIVE",
Q788="Coupure ENEO &amp; Baisse de tension","PASSIVE",
Q788="Defaut GE &amp; POWER Cabinet","PASSIVE",
Q788="Sharing","PASSIVE",
Q788="SIte strategiques &amp; DataCenter","PASSIVE",
Q788="Exclu","Exclu",
Q788="SAT","ACTIVE",
Q788="SPARE-ISSUE","SPARE-ISSUE",
Q788="Fiber CAmtel","ACTIVE",
Q788="Fiber AOF","ACTIVE",
Q788="Projet OCM (HUAWEI)","PLANNED WORKS",
Q788="Projet OCM (NOKIA)","PLANNED WORKS",
Q788="ACCESS-ISSUE","ACCESS-ISSUE",
Q788="Projet OCM (ZTE, NOKIA, autres projets)","PLANNED WORKS",
Q788="No root CAuse","No root cause",
Q788="ODU HS","ACTIVE",
Q788="IP &amp; VLAN","ACTIVE",
Q788="Warehouse HUAWEI","SPARE-ISSUE",
Q788="SPARE-HS","SPARE-ISSUE",
Q788="Power Telco","ACTIVE"
),"")</f>
        <v>No root cause</v>
      </c>
      <c r="S788" s="58" t="s">
        <v>17</v>
      </c>
      <c r="T788" s="7" t="s">
        <v>17</v>
      </c>
      <c r="U788" s="7" t="s">
        <v>17</v>
      </c>
      <c r="V788" s="59" t="s">
        <v>17</v>
      </c>
      <c r="W788" s="59" t="s">
        <v>17</v>
      </c>
      <c r="X788" s="59" t="s">
        <v>17</v>
      </c>
      <c r="Y788" s="59" t="s">
        <v>17</v>
      </c>
      <c r="Z788" s="59" t="s">
        <v>17</v>
      </c>
      <c r="AA788" s="59" t="s">
        <v>17</v>
      </c>
      <c r="AB788" s="59" t="s">
        <v>17</v>
      </c>
      <c r="AC788" s="59" t="s">
        <v>17</v>
      </c>
      <c r="AD788" s="59" t="s">
        <v>17</v>
      </c>
      <c r="AE788" s="59" t="s">
        <v>17</v>
      </c>
      <c r="AF788" s="15"/>
      <c r="AG788" s="15"/>
      <c r="AH788" s="15"/>
      <c r="AI788" s="15"/>
    </row>
    <row r="789" spans="1:35" s="14" customFormat="1" x14ac:dyDescent="0.35">
      <c r="A789" s="1" t="s">
        <v>3695</v>
      </c>
      <c r="B789" s="1" t="s">
        <v>3696</v>
      </c>
      <c r="C789" s="3"/>
      <c r="D789" s="1" t="s">
        <v>12</v>
      </c>
      <c r="E789" s="1" t="s">
        <v>13</v>
      </c>
      <c r="F789" s="3" t="s">
        <v>25</v>
      </c>
      <c r="G789" s="1" t="s">
        <v>26</v>
      </c>
      <c r="H789" s="61" t="str">
        <f>_xlfn.XLOOKUP(B789,'[1]Nur des jours'!$B:$B,'[1]Nur des jours'!$H:$H,"")</f>
        <v>Huawei</v>
      </c>
      <c r="I789" s="54">
        <v>0</v>
      </c>
      <c r="J789" s="54">
        <v>0</v>
      </c>
      <c r="K789" s="54">
        <v>0</v>
      </c>
      <c r="L789" s="55">
        <v>0</v>
      </c>
      <c r="M789" s="56" t="s">
        <v>5375</v>
      </c>
      <c r="N789" s="57"/>
      <c r="O789" s="16" t="str" cm="1">
        <f t="array" ref="O789">IFERROR(_xlfn.IFS(
Q789="MPR ISSUE","PDH",
Q789="BSS Hardware Issue","BSS",
Q789="Sites strategiques, MLL, Pylone, etc.","ENVTECH",
Q789="AKTIVCO DEFAUT GE &amp; POWER Cabinet","AKTIVCO",
Q789="AKTIVCO Coupure ENEO &amp; Baisse de tension","AKTIVCO GRID ONLY",
Q789="Coupure ENEO &amp; Baisse de tension","IHS GRID ONLY",
Q789="Defaut GE &amp; POWER Cabinet","IHS",
Q789="Sharing","Partners",
Q789="SIte strategiques &amp; DataCenter","SST &amp; DC",
Q789="Exclu","Exclu",
Q789="SAT","SAT",
Q789="SPARE-ISSUE","SPARE-ISSUE",
Q789="Fiber CAmtel","TRANS_FO_CAMTEL",
Q789="Fiber AOF","Fiber AOF",
Q789="Projet OCM (HUAWEI)","TRAVAUX-HUAWEI",
Q789="Projet OCM (NOKIA)","TRAVAUX-NOKIA",
Q789="ACCESS-ISSUE","ACCESS-ISSUE",
Q789="Projet OCM (ZTE, NOKIA, autres projets)","TRAVAUX OCM",
Q789="No root CAuse","No root cause",
Q789="ODU HS","PDH",
Q789="IP &amp; VLAN","PDH",
Q789="Warehouse HUAWEI","SPARE-ISSUE",
Q789="SPARE-HS","SPARE-ISSUE",
Q789="Power Telco","BSS"
),"")</f>
        <v>No root cause</v>
      </c>
      <c r="P789" s="22" t="str" cm="1">
        <f t="array" ref="P789">IFERROR(_xlfn.IFS(
Q789="MPR ISSUE","TX ISSUE",
Q789="BSS Hardware Issue","RAN ISSUE",
Q789="Sites strategiques, MLL, Pylone, etc.","ENVTECH",
Q789="AKTIVCO DEFAUT GE &amp; POWER Cabinet","POWER ISSUE",
Q789="AKTIVCO Coupure ENEO &amp; Baisse de tension","POWER ISSUE",
Q789="Coupure ENEO &amp; Baisse de tension","POWER ISSUE",
Q789="Defaut GE &amp; POWER Cabinet","POWER ISSUE",
Q789="Sharing","POWER ISSUE",
Q789="SIte strategiques &amp; DataCenter","POWER ISSUE",
Q789="Exclu","Exclu",
Q789="SAT","TX ISSUE",
Q789="SPARE-ISSUE","SPARE-ISSUE",
Q789="Fiber CAmtel","TX ISSUE",
Q789="Fiber AOF","TX ISSUE",
Q789="Projet OCM (HUAWEI)","TRAVAUX-HUAWEI",
Q789="Projet OCM (NOKIA)","TRAVAUX -NOKIA",
Q789="ACCESS-ISSUE","ACCESS-ISSUE",
Q789="Projet OCM (ZTE, NOKIA, autres projets)","TRAVAUX OCM",
Q789="No root CAuse","No root cause",
Q789="ODU HS","TX ISSUE",
Q789="IP &amp; VLAN","TX ISSUE",
Q789="Warehouse HUAWEI","SPARE-ISSUE",
Q789="SPARE-HS","SPARE-ISSUE",
Q789="Power Telco","RAN ISSUE"
),"")</f>
        <v>No root cause</v>
      </c>
      <c r="Q789" s="50" t="s">
        <v>5878</v>
      </c>
      <c r="R789" s="23" t="str" cm="1">
        <f t="array" ref="R789">IFERROR(_xlfn.IFS(
Q789="MPR ISSUE","ACTIVE",
Q789="BSS Hardware Issue","ACTIVE",
Q789="Sites strategiques, MLL, Pylone, etc.","PASSIVE",
Q789="AKTIVCO DEFAUT GE &amp; POWER Cabinet","PASSIVE",
Q789="AKTIVCO Coupure ENEO &amp; Baisse de tension","PASSIVE",
Q789="Coupure ENEO &amp; Baisse de tension","PASSIVE",
Q789="Defaut GE &amp; POWER Cabinet","PASSIVE",
Q789="Sharing","PASSIVE",
Q789="SIte strategiques &amp; DataCenter","PASSIVE",
Q789="Exclu","Exclu",
Q789="SAT","ACTIVE",
Q789="SPARE-ISSUE","SPARE-ISSUE",
Q789="Fiber CAmtel","ACTIVE",
Q789="Fiber AOF","ACTIVE",
Q789="Projet OCM (HUAWEI)","PLANNED WORKS",
Q789="Projet OCM (NOKIA)","PLANNED WORKS",
Q789="ACCESS-ISSUE","ACCESS-ISSUE",
Q789="Projet OCM (ZTE, NOKIA, autres projets)","PLANNED WORKS",
Q789="No root CAuse","No root cause",
Q789="ODU HS","ACTIVE",
Q789="IP &amp; VLAN","ACTIVE",
Q789="Warehouse HUAWEI","SPARE-ISSUE",
Q789="SPARE-HS","SPARE-ISSUE",
Q789="Power Telco","ACTIVE"
),"")</f>
        <v>No root cause</v>
      </c>
      <c r="S789" s="58" t="s">
        <v>17</v>
      </c>
      <c r="T789" s="7" t="s">
        <v>17</v>
      </c>
      <c r="U789" s="7" t="s">
        <v>17</v>
      </c>
      <c r="V789" s="59" t="s">
        <v>17</v>
      </c>
      <c r="W789" s="59" t="s">
        <v>17</v>
      </c>
      <c r="X789" s="59" t="s">
        <v>17</v>
      </c>
      <c r="Y789" s="59" t="s">
        <v>17</v>
      </c>
      <c r="Z789" s="59" t="s">
        <v>17</v>
      </c>
      <c r="AA789" s="59" t="s">
        <v>17</v>
      </c>
      <c r="AB789" s="59" t="s">
        <v>17</v>
      </c>
      <c r="AC789" s="59" t="s">
        <v>17</v>
      </c>
      <c r="AD789" s="59" t="s">
        <v>17</v>
      </c>
      <c r="AE789" s="59" t="s">
        <v>17</v>
      </c>
      <c r="AF789" s="15"/>
      <c r="AG789" s="15"/>
      <c r="AH789" s="15"/>
      <c r="AI789" s="15"/>
    </row>
    <row r="790" spans="1:35" s="14" customFormat="1" x14ac:dyDescent="0.35">
      <c r="A790" s="1" t="s">
        <v>2683</v>
      </c>
      <c r="B790" s="1" t="s">
        <v>2684</v>
      </c>
      <c r="C790" s="3"/>
      <c r="D790" s="1" t="s">
        <v>12</v>
      </c>
      <c r="E790" s="1" t="s">
        <v>13</v>
      </c>
      <c r="F790" s="3" t="s">
        <v>53</v>
      </c>
      <c r="G790" s="1" t="s">
        <v>54</v>
      </c>
      <c r="H790" s="61" t="str">
        <f>_xlfn.XLOOKUP(B790,'[1]Nur des jours'!$B:$B,'[1]Nur des jours'!$H:$H,"")</f>
        <v>Huawei</v>
      </c>
      <c r="I790" s="54">
        <v>0</v>
      </c>
      <c r="J790" s="54">
        <v>0</v>
      </c>
      <c r="K790" s="54">
        <v>0</v>
      </c>
      <c r="L790" s="55">
        <v>0</v>
      </c>
      <c r="M790" s="56" t="s">
        <v>5375</v>
      </c>
      <c r="N790" s="57"/>
      <c r="O790" s="16" t="str" cm="1">
        <f t="array" ref="O790">IFERROR(_xlfn.IFS(
Q790="MPR ISSUE","PDH",
Q790="BSS Hardware Issue","BSS",
Q790="Sites strategiques, MLL, Pylone, etc.","ENVTECH",
Q790="AKTIVCO DEFAUT GE &amp; POWER Cabinet","AKTIVCO",
Q790="AKTIVCO Coupure ENEO &amp; Baisse de tension","AKTIVCO GRID ONLY",
Q790="Coupure ENEO &amp; Baisse de tension","IHS GRID ONLY",
Q790="Defaut GE &amp; POWER Cabinet","IHS",
Q790="Sharing","Partners",
Q790="SIte strategiques &amp; DataCenter","SST &amp; DC",
Q790="Exclu","Exclu",
Q790="SAT","SAT",
Q790="SPARE-ISSUE","SPARE-ISSUE",
Q790="Fiber CAmtel","TRANS_FO_CAMTEL",
Q790="Fiber AOF","Fiber AOF",
Q790="Projet OCM (HUAWEI)","TRAVAUX-HUAWEI",
Q790="Projet OCM (NOKIA)","TRAVAUX-NOKIA",
Q790="ACCESS-ISSUE","ACCESS-ISSUE",
Q790="Projet OCM (ZTE, NOKIA, autres projets)","TRAVAUX OCM",
Q790="No root CAuse","No root cause",
Q790="ODU HS","PDH",
Q790="IP &amp; VLAN","PDH",
Q790="Warehouse HUAWEI","SPARE-ISSUE",
Q790="SPARE-HS","SPARE-ISSUE",
Q790="Power Telco","BSS"
),"")</f>
        <v>No root cause</v>
      </c>
      <c r="P790" s="22" t="str" cm="1">
        <f t="array" ref="P790">IFERROR(_xlfn.IFS(
Q790="MPR ISSUE","TX ISSUE",
Q790="BSS Hardware Issue","RAN ISSUE",
Q790="Sites strategiques, MLL, Pylone, etc.","ENVTECH",
Q790="AKTIVCO DEFAUT GE &amp; POWER Cabinet","POWER ISSUE",
Q790="AKTIVCO Coupure ENEO &amp; Baisse de tension","POWER ISSUE",
Q790="Coupure ENEO &amp; Baisse de tension","POWER ISSUE",
Q790="Defaut GE &amp; POWER Cabinet","POWER ISSUE",
Q790="Sharing","POWER ISSUE",
Q790="SIte strategiques &amp; DataCenter","POWER ISSUE",
Q790="Exclu","Exclu",
Q790="SAT","TX ISSUE",
Q790="SPARE-ISSUE","SPARE-ISSUE",
Q790="Fiber CAmtel","TX ISSUE",
Q790="Fiber AOF","TX ISSUE",
Q790="Projet OCM (HUAWEI)","TRAVAUX-HUAWEI",
Q790="Projet OCM (NOKIA)","TRAVAUX -NOKIA",
Q790="ACCESS-ISSUE","ACCESS-ISSUE",
Q790="Projet OCM (ZTE, NOKIA, autres projets)","TRAVAUX OCM",
Q790="No root CAuse","No root cause",
Q790="ODU HS","TX ISSUE",
Q790="IP &amp; VLAN","TX ISSUE",
Q790="Warehouse HUAWEI","SPARE-ISSUE",
Q790="SPARE-HS","SPARE-ISSUE",
Q790="Power Telco","RAN ISSUE"
),"")</f>
        <v>No root cause</v>
      </c>
      <c r="Q790" s="50" t="s">
        <v>5878</v>
      </c>
      <c r="R790" s="23" t="str" cm="1">
        <f t="array" ref="R790">IFERROR(_xlfn.IFS(
Q790="MPR ISSUE","ACTIVE",
Q790="BSS Hardware Issue","ACTIVE",
Q790="Sites strategiques, MLL, Pylone, etc.","PASSIVE",
Q790="AKTIVCO DEFAUT GE &amp; POWER Cabinet","PASSIVE",
Q790="AKTIVCO Coupure ENEO &amp; Baisse de tension","PASSIVE",
Q790="Coupure ENEO &amp; Baisse de tension","PASSIVE",
Q790="Defaut GE &amp; POWER Cabinet","PASSIVE",
Q790="Sharing","PASSIVE",
Q790="SIte strategiques &amp; DataCenter","PASSIVE",
Q790="Exclu","Exclu",
Q790="SAT","ACTIVE",
Q790="SPARE-ISSUE","SPARE-ISSUE",
Q790="Fiber CAmtel","ACTIVE",
Q790="Fiber AOF","ACTIVE",
Q790="Projet OCM (HUAWEI)","PLANNED WORKS",
Q790="Projet OCM (NOKIA)","PLANNED WORKS",
Q790="ACCESS-ISSUE","ACCESS-ISSUE",
Q790="Projet OCM (ZTE, NOKIA, autres projets)","PLANNED WORKS",
Q790="No root CAuse","No root cause",
Q790="ODU HS","ACTIVE",
Q790="IP &amp; VLAN","ACTIVE",
Q790="Warehouse HUAWEI","SPARE-ISSUE",
Q790="SPARE-HS","SPARE-ISSUE",
Q790="Power Telco","ACTIVE"
),"")</f>
        <v>No root cause</v>
      </c>
      <c r="S790" s="58" t="s">
        <v>17</v>
      </c>
      <c r="T790" s="7" t="s">
        <v>17</v>
      </c>
      <c r="U790" s="7" t="s">
        <v>17</v>
      </c>
      <c r="V790" s="59" t="s">
        <v>17</v>
      </c>
      <c r="W790" s="59" t="s">
        <v>17</v>
      </c>
      <c r="X790" s="59" t="s">
        <v>17</v>
      </c>
      <c r="Y790" s="59" t="s">
        <v>17</v>
      </c>
      <c r="Z790" s="59" t="s">
        <v>17</v>
      </c>
      <c r="AA790" s="59" t="s">
        <v>17</v>
      </c>
      <c r="AB790" s="59" t="s">
        <v>17</v>
      </c>
      <c r="AC790" s="59" t="s">
        <v>17</v>
      </c>
      <c r="AD790" s="59" t="s">
        <v>17</v>
      </c>
      <c r="AE790" s="59" t="s">
        <v>17</v>
      </c>
      <c r="AF790" s="15"/>
      <c r="AG790" s="15"/>
      <c r="AH790" s="15"/>
      <c r="AI790" s="15"/>
    </row>
    <row r="791" spans="1:35" s="14" customFormat="1" x14ac:dyDescent="0.35">
      <c r="A791" s="1" t="s">
        <v>5041</v>
      </c>
      <c r="B791" s="1" t="s">
        <v>5042</v>
      </c>
      <c r="C791" s="3"/>
      <c r="D791" s="1" t="s">
        <v>12</v>
      </c>
      <c r="E791" s="1" t="s">
        <v>320</v>
      </c>
      <c r="F791" s="3" t="s">
        <v>39</v>
      </c>
      <c r="G791" s="1" t="s">
        <v>40</v>
      </c>
      <c r="H791" s="62" t="str">
        <f>_xlfn.XLOOKUP(B791,'[1]Nur des jours'!$B:$B,'[1]Nur des jours'!$H:$H,"")</f>
        <v>NOKIA</v>
      </c>
      <c r="I791" s="54">
        <v>0</v>
      </c>
      <c r="J791" s="54">
        <v>0</v>
      </c>
      <c r="K791" s="54">
        <v>0</v>
      </c>
      <c r="L791" s="55">
        <v>0</v>
      </c>
      <c r="M791" s="56" t="s">
        <v>5375</v>
      </c>
      <c r="N791" s="57"/>
      <c r="O791" s="16" t="str" cm="1">
        <f t="array" ref="O791">IFERROR(_xlfn.IFS(
Q791="MPR ISSUE","PDH",
Q791="BSS Hardware Issue","BSS",
Q791="Sites strategiques, MLL, Pylone, etc.","ENVTECH",
Q791="AKTIVCO DEFAUT GE &amp; POWER Cabinet","AKTIVCO",
Q791="AKTIVCO Coupure ENEO &amp; Baisse de tension","AKTIVCO GRID ONLY",
Q791="Coupure ENEO &amp; Baisse de tension","IHS GRID ONLY",
Q791="Defaut GE &amp; POWER Cabinet","IHS",
Q791="Sharing","Partners",
Q791="SIte strategiques &amp; DataCenter","SST &amp; DC",
Q791="Exclu","Exclu",
Q791="SAT","SAT",
Q791="SPARE-ISSUE","SPARE-ISSUE",
Q791="Fiber CAmtel","TRANS_FO_CAMTEL",
Q791="Fiber AOF","Fiber AOF",
Q791="Projet OCM (HUAWEI)","TRAVAUX-HUAWEI",
Q791="Projet OCM (NOKIA)","TRAVAUX-NOKIA",
Q791="ACCESS-ISSUE","ACCESS-ISSUE",
Q791="Projet OCM (ZTE, NOKIA, autres projets)","TRAVAUX OCM",
Q791="No root CAuse","No root cause",
Q791="ODU HS","PDH",
Q791="IP &amp; VLAN","PDH",
Q791="Warehouse HUAWEI","SPARE-ISSUE",
Q791="SPARE-HS","SPARE-ISSUE",
Q791="Power Telco","BSS"
),"")</f>
        <v>No root cause</v>
      </c>
      <c r="P791" s="22" t="str" cm="1">
        <f t="array" ref="P791">IFERROR(_xlfn.IFS(
Q791="MPR ISSUE","TX ISSUE",
Q791="BSS Hardware Issue","RAN ISSUE",
Q791="Sites strategiques, MLL, Pylone, etc.","ENVTECH",
Q791="AKTIVCO DEFAUT GE &amp; POWER Cabinet","POWER ISSUE",
Q791="AKTIVCO Coupure ENEO &amp; Baisse de tension","POWER ISSUE",
Q791="Coupure ENEO &amp; Baisse de tension","POWER ISSUE",
Q791="Defaut GE &amp; POWER Cabinet","POWER ISSUE",
Q791="Sharing","POWER ISSUE",
Q791="SIte strategiques &amp; DataCenter","POWER ISSUE",
Q791="Exclu","Exclu",
Q791="SAT","TX ISSUE",
Q791="SPARE-ISSUE","SPARE-ISSUE",
Q791="Fiber CAmtel","TX ISSUE",
Q791="Fiber AOF","TX ISSUE",
Q791="Projet OCM (HUAWEI)","TRAVAUX-HUAWEI",
Q791="Projet OCM (NOKIA)","TRAVAUX -NOKIA",
Q791="ACCESS-ISSUE","ACCESS-ISSUE",
Q791="Projet OCM (ZTE, NOKIA, autres projets)","TRAVAUX OCM",
Q791="No root CAuse","No root cause",
Q791="ODU HS","TX ISSUE",
Q791="IP &amp; VLAN","TX ISSUE",
Q791="Warehouse HUAWEI","SPARE-ISSUE",
Q791="SPARE-HS","SPARE-ISSUE",
Q791="Power Telco","RAN ISSUE"
),"")</f>
        <v>No root cause</v>
      </c>
      <c r="Q791" s="50" t="s">
        <v>5878</v>
      </c>
      <c r="R791" s="23" t="str" cm="1">
        <f t="array" ref="R791">IFERROR(_xlfn.IFS(
Q791="MPR ISSUE","ACTIVE",
Q791="BSS Hardware Issue","ACTIVE",
Q791="Sites strategiques, MLL, Pylone, etc.","PASSIVE",
Q791="AKTIVCO DEFAUT GE &amp; POWER Cabinet","PASSIVE",
Q791="AKTIVCO Coupure ENEO &amp; Baisse de tension","PASSIVE",
Q791="Coupure ENEO &amp; Baisse de tension","PASSIVE",
Q791="Defaut GE &amp; POWER Cabinet","PASSIVE",
Q791="Sharing","PASSIVE",
Q791="SIte strategiques &amp; DataCenter","PASSIVE",
Q791="Exclu","Exclu",
Q791="SAT","ACTIVE",
Q791="SPARE-ISSUE","SPARE-ISSUE",
Q791="Fiber CAmtel","ACTIVE",
Q791="Fiber AOF","ACTIVE",
Q791="Projet OCM (HUAWEI)","PLANNED WORKS",
Q791="Projet OCM (NOKIA)","PLANNED WORKS",
Q791="ACCESS-ISSUE","ACCESS-ISSUE",
Q791="Projet OCM (ZTE, NOKIA, autres projets)","PLANNED WORKS",
Q791="No root CAuse","No root cause",
Q791="ODU HS","ACTIVE",
Q791="IP &amp; VLAN","ACTIVE",
Q791="Warehouse HUAWEI","SPARE-ISSUE",
Q791="SPARE-HS","SPARE-ISSUE",
Q791="Power Telco","ACTIVE"
),"")</f>
        <v>No root cause</v>
      </c>
      <c r="S791" s="58" t="s">
        <v>17</v>
      </c>
      <c r="T791" s="7" t="s">
        <v>17</v>
      </c>
      <c r="U791" s="7" t="s">
        <v>17</v>
      </c>
      <c r="V791" s="59" t="s">
        <v>17</v>
      </c>
      <c r="W791" s="59" t="s">
        <v>17</v>
      </c>
      <c r="X791" s="59" t="s">
        <v>17</v>
      </c>
      <c r="Y791" s="59" t="s">
        <v>17</v>
      </c>
      <c r="Z791" s="59" t="s">
        <v>17</v>
      </c>
      <c r="AA791" s="59" t="s">
        <v>17</v>
      </c>
      <c r="AB791" s="59" t="s">
        <v>17</v>
      </c>
      <c r="AC791" s="59" t="s">
        <v>17</v>
      </c>
      <c r="AD791" s="59" t="s">
        <v>17</v>
      </c>
      <c r="AE791" s="59" t="s">
        <v>17</v>
      </c>
      <c r="AF791" s="15"/>
      <c r="AG791" s="15"/>
      <c r="AH791" s="15"/>
      <c r="AI791" s="15"/>
    </row>
    <row r="792" spans="1:35" s="14" customFormat="1" x14ac:dyDescent="0.35">
      <c r="A792" s="1" t="s">
        <v>1605</v>
      </c>
      <c r="B792" s="1" t="s">
        <v>1606</v>
      </c>
      <c r="C792" s="3"/>
      <c r="D792" s="1" t="s">
        <v>23</v>
      </c>
      <c r="E792" s="1" t="s">
        <v>24</v>
      </c>
      <c r="F792" s="3" t="s">
        <v>57</v>
      </c>
      <c r="G792" s="1" t="s">
        <v>86</v>
      </c>
      <c r="H792" s="61" t="str">
        <f>_xlfn.XLOOKUP(B792,'[1]Nur des jours'!$B:$B,'[1]Nur des jours'!$H:$H,"")</f>
        <v>Huawei</v>
      </c>
      <c r="I792" s="54">
        <v>0</v>
      </c>
      <c r="J792" s="54">
        <v>0</v>
      </c>
      <c r="K792" s="54">
        <v>0</v>
      </c>
      <c r="L792" s="55">
        <v>0</v>
      </c>
      <c r="M792" s="56" t="s">
        <v>5375</v>
      </c>
      <c r="N792" s="57"/>
      <c r="O792" s="16" t="str" cm="1">
        <f t="array" ref="O792">IFERROR(_xlfn.IFS(
Q792="MPR ISSUE","PDH",
Q792="BSS Hardware Issue","BSS",
Q792="Sites strategiques, MLL, Pylone, etc.","ENVTECH",
Q792="AKTIVCO DEFAUT GE &amp; POWER Cabinet","AKTIVCO",
Q792="AKTIVCO Coupure ENEO &amp; Baisse de tension","AKTIVCO GRID ONLY",
Q792="Coupure ENEO &amp; Baisse de tension","IHS GRID ONLY",
Q792="Defaut GE &amp; POWER Cabinet","IHS",
Q792="Sharing","Partners",
Q792="SIte strategiques &amp; DataCenter","SST &amp; DC",
Q792="Exclu","Exclu",
Q792="SAT","SAT",
Q792="SPARE-ISSUE","SPARE-ISSUE",
Q792="Fiber CAmtel","TRANS_FO_CAMTEL",
Q792="Fiber AOF","Fiber AOF",
Q792="Projet OCM (HUAWEI)","TRAVAUX-HUAWEI",
Q792="Projet OCM (NOKIA)","TRAVAUX-NOKIA",
Q792="ACCESS-ISSUE","ACCESS-ISSUE",
Q792="Projet OCM (ZTE, NOKIA, autres projets)","TRAVAUX OCM",
Q792="No root CAuse","No root cause",
Q792="ODU HS","PDH",
Q792="IP &amp; VLAN","PDH",
Q792="Warehouse HUAWEI","SPARE-ISSUE",
Q792="SPARE-HS","SPARE-ISSUE",
Q792="Power Telco","BSS"
),"")</f>
        <v>No root cause</v>
      </c>
      <c r="P792" s="22" t="str" cm="1">
        <f t="array" ref="P792">IFERROR(_xlfn.IFS(
Q792="MPR ISSUE","TX ISSUE",
Q792="BSS Hardware Issue","RAN ISSUE",
Q792="Sites strategiques, MLL, Pylone, etc.","ENVTECH",
Q792="AKTIVCO DEFAUT GE &amp; POWER Cabinet","POWER ISSUE",
Q792="AKTIVCO Coupure ENEO &amp; Baisse de tension","POWER ISSUE",
Q792="Coupure ENEO &amp; Baisse de tension","POWER ISSUE",
Q792="Defaut GE &amp; POWER Cabinet","POWER ISSUE",
Q792="Sharing","POWER ISSUE",
Q792="SIte strategiques &amp; DataCenter","POWER ISSUE",
Q792="Exclu","Exclu",
Q792="SAT","TX ISSUE",
Q792="SPARE-ISSUE","SPARE-ISSUE",
Q792="Fiber CAmtel","TX ISSUE",
Q792="Fiber AOF","TX ISSUE",
Q792="Projet OCM (HUAWEI)","TRAVAUX-HUAWEI",
Q792="Projet OCM (NOKIA)","TRAVAUX -NOKIA",
Q792="ACCESS-ISSUE","ACCESS-ISSUE",
Q792="Projet OCM (ZTE, NOKIA, autres projets)","TRAVAUX OCM",
Q792="No root CAuse","No root cause",
Q792="ODU HS","TX ISSUE",
Q792="IP &amp; VLAN","TX ISSUE",
Q792="Warehouse HUAWEI","SPARE-ISSUE",
Q792="SPARE-HS","SPARE-ISSUE",
Q792="Power Telco","RAN ISSUE"
),"")</f>
        <v>No root cause</v>
      </c>
      <c r="Q792" s="50" t="s">
        <v>5878</v>
      </c>
      <c r="R792" s="23" t="str" cm="1">
        <f t="array" ref="R792">IFERROR(_xlfn.IFS(
Q792="MPR ISSUE","ACTIVE",
Q792="BSS Hardware Issue","ACTIVE",
Q792="Sites strategiques, MLL, Pylone, etc.","PASSIVE",
Q792="AKTIVCO DEFAUT GE &amp; POWER Cabinet","PASSIVE",
Q792="AKTIVCO Coupure ENEO &amp; Baisse de tension","PASSIVE",
Q792="Coupure ENEO &amp; Baisse de tension","PASSIVE",
Q792="Defaut GE &amp; POWER Cabinet","PASSIVE",
Q792="Sharing","PASSIVE",
Q792="SIte strategiques &amp; DataCenter","PASSIVE",
Q792="Exclu","Exclu",
Q792="SAT","ACTIVE",
Q792="SPARE-ISSUE","SPARE-ISSUE",
Q792="Fiber CAmtel","ACTIVE",
Q792="Fiber AOF","ACTIVE",
Q792="Projet OCM (HUAWEI)","PLANNED WORKS",
Q792="Projet OCM (NOKIA)","PLANNED WORKS",
Q792="ACCESS-ISSUE","ACCESS-ISSUE",
Q792="Projet OCM (ZTE, NOKIA, autres projets)","PLANNED WORKS",
Q792="No root CAuse","No root cause",
Q792="ODU HS","ACTIVE",
Q792="IP &amp; VLAN","ACTIVE",
Q792="Warehouse HUAWEI","SPARE-ISSUE",
Q792="SPARE-HS","SPARE-ISSUE",
Q792="Power Telco","ACTIVE"
),"")</f>
        <v>No root cause</v>
      </c>
      <c r="S792" s="58" t="s">
        <v>17</v>
      </c>
      <c r="T792" s="7" t="s">
        <v>17</v>
      </c>
      <c r="U792" s="7" t="s">
        <v>17</v>
      </c>
      <c r="V792" s="59" t="s">
        <v>17</v>
      </c>
      <c r="W792" s="59" t="s">
        <v>17</v>
      </c>
      <c r="X792" s="59" t="s">
        <v>17</v>
      </c>
      <c r="Y792" s="59" t="s">
        <v>17</v>
      </c>
      <c r="Z792" s="59" t="s">
        <v>17</v>
      </c>
      <c r="AA792" s="59" t="s">
        <v>17</v>
      </c>
      <c r="AB792" s="59" t="s">
        <v>17</v>
      </c>
      <c r="AC792" s="59" t="s">
        <v>17</v>
      </c>
      <c r="AD792" s="59" t="s">
        <v>17</v>
      </c>
      <c r="AE792" s="59" t="s">
        <v>17</v>
      </c>
      <c r="AF792" s="15"/>
      <c r="AG792" s="15"/>
      <c r="AH792" s="15"/>
      <c r="AI792" s="15"/>
    </row>
    <row r="793" spans="1:35" s="14" customFormat="1" x14ac:dyDescent="0.35">
      <c r="A793" s="1" t="s">
        <v>5027</v>
      </c>
      <c r="B793" s="1" t="s">
        <v>5028</v>
      </c>
      <c r="C793" s="3"/>
      <c r="D793" s="1" t="s">
        <v>23</v>
      </c>
      <c r="E793" s="1" t="s">
        <v>38</v>
      </c>
      <c r="F793" s="3" t="s">
        <v>33</v>
      </c>
      <c r="G793" s="1" t="s">
        <v>34</v>
      </c>
      <c r="H793" s="53" t="str">
        <f>_xlfn.XLOOKUP(B793,'[1]Nur des jours'!$B:$B,'[1]Nur des jours'!$H:$H,"")</f>
        <v>ZTE</v>
      </c>
      <c r="I793" s="54">
        <v>0</v>
      </c>
      <c r="J793" s="54">
        <v>0</v>
      </c>
      <c r="K793" s="54">
        <v>0</v>
      </c>
      <c r="L793" s="55">
        <v>0</v>
      </c>
      <c r="M793" s="56" t="s">
        <v>5375</v>
      </c>
      <c r="N793" s="57"/>
      <c r="O793" s="16" t="str" cm="1">
        <f t="array" ref="O793">IFERROR(_xlfn.IFS(
Q793="MPR ISSUE","PDH",
Q793="BSS Hardware Issue","BSS",
Q793="Sites strategiques, MLL, Pylone, etc.","ENVTECH",
Q793="AKTIVCO DEFAUT GE &amp; POWER Cabinet","AKTIVCO",
Q793="AKTIVCO Coupure ENEO &amp; Baisse de tension","AKTIVCO GRID ONLY",
Q793="Coupure ENEO &amp; Baisse de tension","IHS GRID ONLY",
Q793="Defaut GE &amp; POWER Cabinet","IHS",
Q793="Sharing","Partners",
Q793="SIte strategiques &amp; DataCenter","SST &amp; DC",
Q793="Exclu","Exclu",
Q793="SAT","SAT",
Q793="SPARE-ISSUE","SPARE-ISSUE",
Q793="Fiber CAmtel","TRANS_FO_CAMTEL",
Q793="Fiber AOF","Fiber AOF",
Q793="Projet OCM (HUAWEI)","TRAVAUX-HUAWEI",
Q793="Projet OCM (NOKIA)","TRAVAUX-NOKIA",
Q793="ACCESS-ISSUE","ACCESS-ISSUE",
Q793="Projet OCM (ZTE, NOKIA, autres projets)","TRAVAUX OCM",
Q793="No root CAuse","No root cause",
Q793="ODU HS","PDH",
Q793="IP &amp; VLAN","PDH",
Q793="Warehouse HUAWEI","SPARE-ISSUE",
Q793="SPARE-HS","SPARE-ISSUE",
Q793="Power Telco","BSS"
),"")</f>
        <v>No root cause</v>
      </c>
      <c r="P793" s="22" t="str" cm="1">
        <f t="array" ref="P793">IFERROR(_xlfn.IFS(
Q793="MPR ISSUE","TX ISSUE",
Q793="BSS Hardware Issue","RAN ISSUE",
Q793="Sites strategiques, MLL, Pylone, etc.","ENVTECH",
Q793="AKTIVCO DEFAUT GE &amp; POWER Cabinet","POWER ISSUE",
Q793="AKTIVCO Coupure ENEO &amp; Baisse de tension","POWER ISSUE",
Q793="Coupure ENEO &amp; Baisse de tension","POWER ISSUE",
Q793="Defaut GE &amp; POWER Cabinet","POWER ISSUE",
Q793="Sharing","POWER ISSUE",
Q793="SIte strategiques &amp; DataCenter","POWER ISSUE",
Q793="Exclu","Exclu",
Q793="SAT","TX ISSUE",
Q793="SPARE-ISSUE","SPARE-ISSUE",
Q793="Fiber CAmtel","TX ISSUE",
Q793="Fiber AOF","TX ISSUE",
Q793="Projet OCM (HUAWEI)","TRAVAUX-HUAWEI",
Q793="Projet OCM (NOKIA)","TRAVAUX -NOKIA",
Q793="ACCESS-ISSUE","ACCESS-ISSUE",
Q793="Projet OCM (ZTE, NOKIA, autres projets)","TRAVAUX OCM",
Q793="No root CAuse","No root cause",
Q793="ODU HS","TX ISSUE",
Q793="IP &amp; VLAN","TX ISSUE",
Q793="Warehouse HUAWEI","SPARE-ISSUE",
Q793="SPARE-HS","SPARE-ISSUE",
Q793="Power Telco","RAN ISSUE"
),"")</f>
        <v>No root cause</v>
      </c>
      <c r="Q793" s="50" t="s">
        <v>5878</v>
      </c>
      <c r="R793" s="23" t="str" cm="1">
        <f t="array" ref="R793">IFERROR(_xlfn.IFS(
Q793="MPR ISSUE","ACTIVE",
Q793="BSS Hardware Issue","ACTIVE",
Q793="Sites strategiques, MLL, Pylone, etc.","PASSIVE",
Q793="AKTIVCO DEFAUT GE &amp; POWER Cabinet","PASSIVE",
Q793="AKTIVCO Coupure ENEO &amp; Baisse de tension","PASSIVE",
Q793="Coupure ENEO &amp; Baisse de tension","PASSIVE",
Q793="Defaut GE &amp; POWER Cabinet","PASSIVE",
Q793="Sharing","PASSIVE",
Q793="SIte strategiques &amp; DataCenter","PASSIVE",
Q793="Exclu","Exclu",
Q793="SAT","ACTIVE",
Q793="SPARE-ISSUE","SPARE-ISSUE",
Q793="Fiber CAmtel","ACTIVE",
Q793="Fiber AOF","ACTIVE",
Q793="Projet OCM (HUAWEI)","PLANNED WORKS",
Q793="Projet OCM (NOKIA)","PLANNED WORKS",
Q793="ACCESS-ISSUE","ACCESS-ISSUE",
Q793="Projet OCM (ZTE, NOKIA, autres projets)","PLANNED WORKS",
Q793="No root CAuse","No root cause",
Q793="ODU HS","ACTIVE",
Q793="IP &amp; VLAN","ACTIVE",
Q793="Warehouse HUAWEI","SPARE-ISSUE",
Q793="SPARE-HS","SPARE-ISSUE",
Q793="Power Telco","ACTIVE"
),"")</f>
        <v>No root cause</v>
      </c>
      <c r="S793" s="58" t="s">
        <v>17</v>
      </c>
      <c r="T793" s="7" t="s">
        <v>17</v>
      </c>
      <c r="U793" s="7" t="s">
        <v>17</v>
      </c>
      <c r="V793" s="59" t="s">
        <v>17</v>
      </c>
      <c r="W793" s="59" t="s">
        <v>17</v>
      </c>
      <c r="X793" s="59" t="s">
        <v>17</v>
      </c>
      <c r="Y793" s="59" t="s">
        <v>17</v>
      </c>
      <c r="Z793" s="59" t="s">
        <v>17</v>
      </c>
      <c r="AA793" s="59" t="s">
        <v>17</v>
      </c>
      <c r="AB793" s="59" t="s">
        <v>17</v>
      </c>
      <c r="AC793" s="59" t="s">
        <v>17</v>
      </c>
      <c r="AD793" s="59" t="s">
        <v>17</v>
      </c>
      <c r="AE793" s="59" t="s">
        <v>17</v>
      </c>
      <c r="AF793" s="15"/>
      <c r="AG793" s="15"/>
      <c r="AH793" s="15"/>
      <c r="AI793" s="15"/>
    </row>
    <row r="794" spans="1:35" s="14" customFormat="1" x14ac:dyDescent="0.35">
      <c r="A794" s="1" t="s">
        <v>1699</v>
      </c>
      <c r="B794" s="1" t="s">
        <v>1700</v>
      </c>
      <c r="C794" s="3"/>
      <c r="D794" s="1" t="s">
        <v>12</v>
      </c>
      <c r="E794" s="1" t="s">
        <v>596</v>
      </c>
      <c r="F794" s="3" t="s">
        <v>71</v>
      </c>
      <c r="G794" s="1" t="s">
        <v>1701</v>
      </c>
      <c r="H794" s="53" t="str">
        <f>_xlfn.XLOOKUP(B794,'[1]Nur des jours'!$B:$B,'[1]Nur des jours'!$H:$H,"")</f>
        <v>ZTE</v>
      </c>
      <c r="I794" s="54">
        <v>0</v>
      </c>
      <c r="J794" s="54">
        <v>0</v>
      </c>
      <c r="K794" s="54">
        <v>0</v>
      </c>
      <c r="L794" s="55">
        <v>0</v>
      </c>
      <c r="M794" s="56" t="s">
        <v>5375</v>
      </c>
      <c r="N794" s="57"/>
      <c r="O794" s="16" t="str" cm="1">
        <f t="array" ref="O794">IFERROR(_xlfn.IFS(
Q794="MPR ISSUE","PDH",
Q794="BSS Hardware Issue","BSS",
Q794="Sites strategiques, MLL, Pylone, etc.","ENVTECH",
Q794="AKTIVCO DEFAUT GE &amp; POWER Cabinet","AKTIVCO",
Q794="AKTIVCO Coupure ENEO &amp; Baisse de tension","AKTIVCO GRID ONLY",
Q794="Coupure ENEO &amp; Baisse de tension","IHS GRID ONLY",
Q794="Defaut GE &amp; POWER Cabinet","IHS",
Q794="Sharing","Partners",
Q794="SIte strategiques &amp; DataCenter","SST &amp; DC",
Q794="Exclu","Exclu",
Q794="SAT","SAT",
Q794="SPARE-ISSUE","SPARE-ISSUE",
Q794="Fiber CAmtel","TRANS_FO_CAMTEL",
Q794="Fiber AOF","Fiber AOF",
Q794="Projet OCM (HUAWEI)","TRAVAUX-HUAWEI",
Q794="Projet OCM (NOKIA)","TRAVAUX-NOKIA",
Q794="ACCESS-ISSUE","ACCESS-ISSUE",
Q794="Projet OCM (ZTE, NOKIA, autres projets)","TRAVAUX OCM",
Q794="No root CAuse","No root cause",
Q794="ODU HS","PDH",
Q794="IP &amp; VLAN","PDH",
Q794="Warehouse HUAWEI","SPARE-ISSUE",
Q794="SPARE-HS","SPARE-ISSUE",
Q794="Power Telco","BSS"
),"")</f>
        <v>No root cause</v>
      </c>
      <c r="P794" s="22" t="str" cm="1">
        <f t="array" ref="P794">IFERROR(_xlfn.IFS(
Q794="MPR ISSUE","TX ISSUE",
Q794="BSS Hardware Issue","RAN ISSUE",
Q794="Sites strategiques, MLL, Pylone, etc.","ENVTECH",
Q794="AKTIVCO DEFAUT GE &amp; POWER Cabinet","POWER ISSUE",
Q794="AKTIVCO Coupure ENEO &amp; Baisse de tension","POWER ISSUE",
Q794="Coupure ENEO &amp; Baisse de tension","POWER ISSUE",
Q794="Defaut GE &amp; POWER Cabinet","POWER ISSUE",
Q794="Sharing","POWER ISSUE",
Q794="SIte strategiques &amp; DataCenter","POWER ISSUE",
Q794="Exclu","Exclu",
Q794="SAT","TX ISSUE",
Q794="SPARE-ISSUE","SPARE-ISSUE",
Q794="Fiber CAmtel","TX ISSUE",
Q794="Fiber AOF","TX ISSUE",
Q794="Projet OCM (HUAWEI)","TRAVAUX-HUAWEI",
Q794="Projet OCM (NOKIA)","TRAVAUX -NOKIA",
Q794="ACCESS-ISSUE","ACCESS-ISSUE",
Q794="Projet OCM (ZTE, NOKIA, autres projets)","TRAVAUX OCM",
Q794="No root CAuse","No root cause",
Q794="ODU HS","TX ISSUE",
Q794="IP &amp; VLAN","TX ISSUE",
Q794="Warehouse HUAWEI","SPARE-ISSUE",
Q794="SPARE-HS","SPARE-ISSUE",
Q794="Power Telco","RAN ISSUE"
),"")</f>
        <v>No root cause</v>
      </c>
      <c r="Q794" s="50" t="s">
        <v>5878</v>
      </c>
      <c r="R794" s="23" t="str" cm="1">
        <f t="array" ref="R794">IFERROR(_xlfn.IFS(
Q794="MPR ISSUE","ACTIVE",
Q794="BSS Hardware Issue","ACTIVE",
Q794="Sites strategiques, MLL, Pylone, etc.","PASSIVE",
Q794="AKTIVCO DEFAUT GE &amp; POWER Cabinet","PASSIVE",
Q794="AKTIVCO Coupure ENEO &amp; Baisse de tension","PASSIVE",
Q794="Coupure ENEO &amp; Baisse de tension","PASSIVE",
Q794="Defaut GE &amp; POWER Cabinet","PASSIVE",
Q794="Sharing","PASSIVE",
Q794="SIte strategiques &amp; DataCenter","PASSIVE",
Q794="Exclu","Exclu",
Q794="SAT","ACTIVE",
Q794="SPARE-ISSUE","SPARE-ISSUE",
Q794="Fiber CAmtel","ACTIVE",
Q794="Fiber AOF","ACTIVE",
Q794="Projet OCM (HUAWEI)","PLANNED WORKS",
Q794="Projet OCM (NOKIA)","PLANNED WORKS",
Q794="ACCESS-ISSUE","ACCESS-ISSUE",
Q794="Projet OCM (ZTE, NOKIA, autres projets)","PLANNED WORKS",
Q794="No root CAuse","No root cause",
Q794="ODU HS","ACTIVE",
Q794="IP &amp; VLAN","ACTIVE",
Q794="Warehouse HUAWEI","SPARE-ISSUE",
Q794="SPARE-HS","SPARE-ISSUE",
Q794="Power Telco","ACTIVE"
),"")</f>
        <v>No root cause</v>
      </c>
      <c r="S794" s="58" t="s">
        <v>17</v>
      </c>
      <c r="T794" s="7" t="s">
        <v>17</v>
      </c>
      <c r="U794" s="7" t="s">
        <v>17</v>
      </c>
      <c r="V794" s="59" t="s">
        <v>17</v>
      </c>
      <c r="W794" s="59" t="s">
        <v>17</v>
      </c>
      <c r="X794" s="59" t="s">
        <v>17</v>
      </c>
      <c r="Y794" s="59" t="s">
        <v>17</v>
      </c>
      <c r="Z794" s="59" t="s">
        <v>17</v>
      </c>
      <c r="AA794" s="59" t="s">
        <v>17</v>
      </c>
      <c r="AB794" s="59" t="s">
        <v>17</v>
      </c>
      <c r="AC794" s="59" t="s">
        <v>17</v>
      </c>
      <c r="AD794" s="59" t="s">
        <v>17</v>
      </c>
      <c r="AE794" s="59" t="s">
        <v>17</v>
      </c>
      <c r="AF794" s="15"/>
      <c r="AG794" s="15"/>
      <c r="AH794" s="15"/>
      <c r="AI794" s="15"/>
    </row>
    <row r="795" spans="1:35" s="14" customFormat="1" x14ac:dyDescent="0.35">
      <c r="A795" s="1" t="s">
        <v>2171</v>
      </c>
      <c r="B795" s="1" t="s">
        <v>2172</v>
      </c>
      <c r="C795" s="3"/>
      <c r="D795" s="1" t="s">
        <v>12</v>
      </c>
      <c r="E795" s="1" t="s">
        <v>13</v>
      </c>
      <c r="F795" s="3" t="s">
        <v>14</v>
      </c>
      <c r="G795" s="1" t="s">
        <v>15</v>
      </c>
      <c r="H795" s="61" t="str">
        <f>_xlfn.XLOOKUP(B795,'[1]Nur des jours'!$B:$B,'[1]Nur des jours'!$H:$H,"")</f>
        <v>Huawei</v>
      </c>
      <c r="I795" s="54">
        <v>0</v>
      </c>
      <c r="J795" s="54">
        <v>0</v>
      </c>
      <c r="K795" s="54">
        <v>0</v>
      </c>
      <c r="L795" s="55">
        <v>0</v>
      </c>
      <c r="M795" s="56" t="s">
        <v>5375</v>
      </c>
      <c r="N795" s="57"/>
      <c r="O795" s="16" t="str" cm="1">
        <f t="array" ref="O795">IFERROR(_xlfn.IFS(
Q795="MPR ISSUE","PDH",
Q795="BSS Hardware Issue","BSS",
Q795="Sites strategiques, MLL, Pylone, etc.","ENVTECH",
Q795="AKTIVCO DEFAUT GE &amp; POWER Cabinet","AKTIVCO",
Q795="AKTIVCO Coupure ENEO &amp; Baisse de tension","AKTIVCO GRID ONLY",
Q795="Coupure ENEO &amp; Baisse de tension","IHS GRID ONLY",
Q795="Defaut GE &amp; POWER Cabinet","IHS",
Q795="Sharing","Partners",
Q795="SIte strategiques &amp; DataCenter","SST &amp; DC",
Q795="Exclu","Exclu",
Q795="SAT","SAT",
Q795="SPARE-ISSUE","SPARE-ISSUE",
Q795="Fiber CAmtel","TRANS_FO_CAMTEL",
Q795="Fiber AOF","Fiber AOF",
Q795="Projet OCM (HUAWEI)","TRAVAUX-HUAWEI",
Q795="Projet OCM (NOKIA)","TRAVAUX-NOKIA",
Q795="ACCESS-ISSUE","ACCESS-ISSUE",
Q795="Projet OCM (ZTE, NOKIA, autres projets)","TRAVAUX OCM",
Q795="No root CAuse","No root cause",
Q795="ODU HS","PDH",
Q795="IP &amp; VLAN","PDH",
Q795="Warehouse HUAWEI","SPARE-ISSUE",
Q795="SPARE-HS","SPARE-ISSUE",
Q795="Power Telco","BSS"
),"")</f>
        <v>No root cause</v>
      </c>
      <c r="P795" s="22" t="str" cm="1">
        <f t="array" ref="P795">IFERROR(_xlfn.IFS(
Q795="MPR ISSUE","TX ISSUE",
Q795="BSS Hardware Issue","RAN ISSUE",
Q795="Sites strategiques, MLL, Pylone, etc.","ENVTECH",
Q795="AKTIVCO DEFAUT GE &amp; POWER Cabinet","POWER ISSUE",
Q795="AKTIVCO Coupure ENEO &amp; Baisse de tension","POWER ISSUE",
Q795="Coupure ENEO &amp; Baisse de tension","POWER ISSUE",
Q795="Defaut GE &amp; POWER Cabinet","POWER ISSUE",
Q795="Sharing","POWER ISSUE",
Q795="SIte strategiques &amp; DataCenter","POWER ISSUE",
Q795="Exclu","Exclu",
Q795="SAT","TX ISSUE",
Q795="SPARE-ISSUE","SPARE-ISSUE",
Q795="Fiber CAmtel","TX ISSUE",
Q795="Fiber AOF","TX ISSUE",
Q795="Projet OCM (HUAWEI)","TRAVAUX-HUAWEI",
Q795="Projet OCM (NOKIA)","TRAVAUX -NOKIA",
Q795="ACCESS-ISSUE","ACCESS-ISSUE",
Q795="Projet OCM (ZTE, NOKIA, autres projets)","TRAVAUX OCM",
Q795="No root CAuse","No root cause",
Q795="ODU HS","TX ISSUE",
Q795="IP &amp; VLAN","TX ISSUE",
Q795="Warehouse HUAWEI","SPARE-ISSUE",
Q795="SPARE-HS","SPARE-ISSUE",
Q795="Power Telco","RAN ISSUE"
),"")</f>
        <v>No root cause</v>
      </c>
      <c r="Q795" s="50" t="s">
        <v>5878</v>
      </c>
      <c r="R795" s="23" t="str" cm="1">
        <f t="array" ref="R795">IFERROR(_xlfn.IFS(
Q795="MPR ISSUE","ACTIVE",
Q795="BSS Hardware Issue","ACTIVE",
Q795="Sites strategiques, MLL, Pylone, etc.","PASSIVE",
Q795="AKTIVCO DEFAUT GE &amp; POWER Cabinet","PASSIVE",
Q795="AKTIVCO Coupure ENEO &amp; Baisse de tension","PASSIVE",
Q795="Coupure ENEO &amp; Baisse de tension","PASSIVE",
Q795="Defaut GE &amp; POWER Cabinet","PASSIVE",
Q795="Sharing","PASSIVE",
Q795="SIte strategiques &amp; DataCenter","PASSIVE",
Q795="Exclu","Exclu",
Q795="SAT","ACTIVE",
Q795="SPARE-ISSUE","SPARE-ISSUE",
Q795="Fiber CAmtel","ACTIVE",
Q795="Fiber AOF","ACTIVE",
Q795="Projet OCM (HUAWEI)","PLANNED WORKS",
Q795="Projet OCM (NOKIA)","PLANNED WORKS",
Q795="ACCESS-ISSUE","ACCESS-ISSUE",
Q795="Projet OCM (ZTE, NOKIA, autres projets)","PLANNED WORKS",
Q795="No root CAuse","No root cause",
Q795="ODU HS","ACTIVE",
Q795="IP &amp; VLAN","ACTIVE",
Q795="Warehouse HUAWEI","SPARE-ISSUE",
Q795="SPARE-HS","SPARE-ISSUE",
Q795="Power Telco","ACTIVE"
),"")</f>
        <v>No root cause</v>
      </c>
      <c r="S795" s="58" t="s">
        <v>17</v>
      </c>
      <c r="T795" s="7" t="s">
        <v>17</v>
      </c>
      <c r="U795" s="7" t="s">
        <v>17</v>
      </c>
      <c r="V795" s="59" t="s">
        <v>17</v>
      </c>
      <c r="W795" s="59" t="s">
        <v>17</v>
      </c>
      <c r="X795" s="59" t="s">
        <v>17</v>
      </c>
      <c r="Y795" s="59" t="s">
        <v>17</v>
      </c>
      <c r="Z795" s="59" t="s">
        <v>17</v>
      </c>
      <c r="AA795" s="59" t="s">
        <v>17</v>
      </c>
      <c r="AB795" s="59" t="s">
        <v>17</v>
      </c>
      <c r="AC795" s="59" t="s">
        <v>17</v>
      </c>
      <c r="AD795" s="59" t="s">
        <v>17</v>
      </c>
      <c r="AE795" s="59" t="s">
        <v>17</v>
      </c>
      <c r="AF795" s="15"/>
      <c r="AG795" s="15"/>
      <c r="AH795" s="15"/>
      <c r="AI795" s="15"/>
    </row>
    <row r="796" spans="1:35" s="14" customFormat="1" x14ac:dyDescent="0.35">
      <c r="A796" s="1" t="s">
        <v>1046</v>
      </c>
      <c r="B796" s="1" t="s">
        <v>1047</v>
      </c>
      <c r="C796" s="3"/>
      <c r="D796" s="1" t="s">
        <v>12</v>
      </c>
      <c r="E796" s="1" t="s">
        <v>98</v>
      </c>
      <c r="F796" s="3" t="s">
        <v>14</v>
      </c>
      <c r="G796" s="1" t="s">
        <v>108</v>
      </c>
      <c r="H796" s="61" t="str">
        <f>_xlfn.XLOOKUP(B796,'[1]Nur des jours'!$B:$B,'[1]Nur des jours'!$H:$H,"")</f>
        <v>Huawei</v>
      </c>
      <c r="I796" s="54">
        <v>0</v>
      </c>
      <c r="J796" s="54">
        <v>0</v>
      </c>
      <c r="K796" s="54">
        <v>0</v>
      </c>
      <c r="L796" s="55">
        <v>0</v>
      </c>
      <c r="M796" s="56" t="s">
        <v>5375</v>
      </c>
      <c r="N796" s="57"/>
      <c r="O796" s="16" t="str" cm="1">
        <f t="array" ref="O796">IFERROR(_xlfn.IFS(
Q796="MPR ISSUE","PDH",
Q796="BSS Hardware Issue","BSS",
Q796="Sites strategiques, MLL, Pylone, etc.","ENVTECH",
Q796="AKTIVCO DEFAUT GE &amp; POWER Cabinet","AKTIVCO",
Q796="AKTIVCO Coupure ENEO &amp; Baisse de tension","AKTIVCO GRID ONLY",
Q796="Coupure ENEO &amp; Baisse de tension","IHS GRID ONLY",
Q796="Defaut GE &amp; POWER Cabinet","IHS",
Q796="Sharing","Partners",
Q796="SIte strategiques &amp; DataCenter","SST &amp; DC",
Q796="Exclu","Exclu",
Q796="SAT","SAT",
Q796="SPARE-ISSUE","SPARE-ISSUE",
Q796="Fiber CAmtel","TRANS_FO_CAMTEL",
Q796="Fiber AOF","Fiber AOF",
Q796="Projet OCM (HUAWEI)","TRAVAUX-HUAWEI",
Q796="Projet OCM (NOKIA)","TRAVAUX-NOKIA",
Q796="ACCESS-ISSUE","ACCESS-ISSUE",
Q796="Projet OCM (ZTE, NOKIA, autres projets)","TRAVAUX OCM",
Q796="No root CAuse","No root cause",
Q796="ODU HS","PDH",
Q796="IP &amp; VLAN","PDH",
Q796="Warehouse HUAWEI","SPARE-ISSUE",
Q796="SPARE-HS","SPARE-ISSUE",
Q796="Power Telco","BSS"
),"")</f>
        <v>No root cause</v>
      </c>
      <c r="P796" s="22" t="str" cm="1">
        <f t="array" ref="P796">IFERROR(_xlfn.IFS(
Q796="MPR ISSUE","TX ISSUE",
Q796="BSS Hardware Issue","RAN ISSUE",
Q796="Sites strategiques, MLL, Pylone, etc.","ENVTECH",
Q796="AKTIVCO DEFAUT GE &amp; POWER Cabinet","POWER ISSUE",
Q796="AKTIVCO Coupure ENEO &amp; Baisse de tension","POWER ISSUE",
Q796="Coupure ENEO &amp; Baisse de tension","POWER ISSUE",
Q796="Defaut GE &amp; POWER Cabinet","POWER ISSUE",
Q796="Sharing","POWER ISSUE",
Q796="SIte strategiques &amp; DataCenter","POWER ISSUE",
Q796="Exclu","Exclu",
Q796="SAT","TX ISSUE",
Q796="SPARE-ISSUE","SPARE-ISSUE",
Q796="Fiber CAmtel","TX ISSUE",
Q796="Fiber AOF","TX ISSUE",
Q796="Projet OCM (HUAWEI)","TRAVAUX-HUAWEI",
Q796="Projet OCM (NOKIA)","TRAVAUX -NOKIA",
Q796="ACCESS-ISSUE","ACCESS-ISSUE",
Q796="Projet OCM (ZTE, NOKIA, autres projets)","TRAVAUX OCM",
Q796="No root CAuse","No root cause",
Q796="ODU HS","TX ISSUE",
Q796="IP &amp; VLAN","TX ISSUE",
Q796="Warehouse HUAWEI","SPARE-ISSUE",
Q796="SPARE-HS","SPARE-ISSUE",
Q796="Power Telco","RAN ISSUE"
),"")</f>
        <v>No root cause</v>
      </c>
      <c r="Q796" s="50" t="s">
        <v>5878</v>
      </c>
      <c r="R796" s="23" t="str" cm="1">
        <f t="array" ref="R796">IFERROR(_xlfn.IFS(
Q796="MPR ISSUE","ACTIVE",
Q796="BSS Hardware Issue","ACTIVE",
Q796="Sites strategiques, MLL, Pylone, etc.","PASSIVE",
Q796="AKTIVCO DEFAUT GE &amp; POWER Cabinet","PASSIVE",
Q796="AKTIVCO Coupure ENEO &amp; Baisse de tension","PASSIVE",
Q796="Coupure ENEO &amp; Baisse de tension","PASSIVE",
Q796="Defaut GE &amp; POWER Cabinet","PASSIVE",
Q796="Sharing","PASSIVE",
Q796="SIte strategiques &amp; DataCenter","PASSIVE",
Q796="Exclu","Exclu",
Q796="SAT","ACTIVE",
Q796="SPARE-ISSUE","SPARE-ISSUE",
Q796="Fiber CAmtel","ACTIVE",
Q796="Fiber AOF","ACTIVE",
Q796="Projet OCM (HUAWEI)","PLANNED WORKS",
Q796="Projet OCM (NOKIA)","PLANNED WORKS",
Q796="ACCESS-ISSUE","ACCESS-ISSUE",
Q796="Projet OCM (ZTE, NOKIA, autres projets)","PLANNED WORKS",
Q796="No root CAuse","No root cause",
Q796="ODU HS","ACTIVE",
Q796="IP &amp; VLAN","ACTIVE",
Q796="Warehouse HUAWEI","SPARE-ISSUE",
Q796="SPARE-HS","SPARE-ISSUE",
Q796="Power Telco","ACTIVE"
),"")</f>
        <v>No root cause</v>
      </c>
      <c r="S796" s="58" t="s">
        <v>17</v>
      </c>
      <c r="T796" s="7" t="s">
        <v>17</v>
      </c>
      <c r="U796" s="7" t="s">
        <v>17</v>
      </c>
      <c r="V796" s="59" t="s">
        <v>17</v>
      </c>
      <c r="W796" s="59" t="s">
        <v>17</v>
      </c>
      <c r="X796" s="59" t="s">
        <v>17</v>
      </c>
      <c r="Y796" s="59" t="s">
        <v>17</v>
      </c>
      <c r="Z796" s="59" t="s">
        <v>17</v>
      </c>
      <c r="AA796" s="59" t="s">
        <v>17</v>
      </c>
      <c r="AB796" s="59" t="s">
        <v>17</v>
      </c>
      <c r="AC796" s="59" t="s">
        <v>17</v>
      </c>
      <c r="AD796" s="59" t="s">
        <v>17</v>
      </c>
      <c r="AE796" s="59" t="s">
        <v>17</v>
      </c>
      <c r="AF796" s="15"/>
      <c r="AG796" s="15"/>
      <c r="AH796" s="15"/>
      <c r="AI796" s="15"/>
    </row>
    <row r="797" spans="1:35" s="14" customFormat="1" x14ac:dyDescent="0.35">
      <c r="A797" s="1" t="s">
        <v>2425</v>
      </c>
      <c r="B797" s="1" t="s">
        <v>2426</v>
      </c>
      <c r="C797" s="3"/>
      <c r="D797" s="1" t="s">
        <v>12</v>
      </c>
      <c r="E797" s="1" t="s">
        <v>13</v>
      </c>
      <c r="F797" s="3" t="s">
        <v>33</v>
      </c>
      <c r="G797" s="1" t="s">
        <v>34</v>
      </c>
      <c r="H797" s="53" t="str">
        <f>_xlfn.XLOOKUP(B797,'[1]Nur des jours'!$B:$B,'[1]Nur des jours'!$H:$H,"")</f>
        <v>ZTE</v>
      </c>
      <c r="I797" s="54">
        <v>0</v>
      </c>
      <c r="J797" s="54">
        <v>0</v>
      </c>
      <c r="K797" s="54">
        <v>0</v>
      </c>
      <c r="L797" s="55">
        <v>0</v>
      </c>
      <c r="M797" s="56" t="s">
        <v>5375</v>
      </c>
      <c r="N797" s="57"/>
      <c r="O797" s="16" t="str" cm="1">
        <f t="array" ref="O797">IFERROR(_xlfn.IFS(
Q797="MPR ISSUE","PDH",
Q797="BSS Hardware Issue","BSS",
Q797="Sites strategiques, MLL, Pylone, etc.","ENVTECH",
Q797="AKTIVCO DEFAUT GE &amp; POWER Cabinet","AKTIVCO",
Q797="AKTIVCO Coupure ENEO &amp; Baisse de tension","AKTIVCO GRID ONLY",
Q797="Coupure ENEO &amp; Baisse de tension","IHS GRID ONLY",
Q797="Defaut GE &amp; POWER Cabinet","IHS",
Q797="Sharing","Partners",
Q797="SIte strategiques &amp; DataCenter","SST &amp; DC",
Q797="Exclu","Exclu",
Q797="SAT","SAT",
Q797="SPARE-ISSUE","SPARE-ISSUE",
Q797="Fiber CAmtel","TRANS_FO_CAMTEL",
Q797="Fiber AOF","Fiber AOF",
Q797="Projet OCM (HUAWEI)","TRAVAUX-HUAWEI",
Q797="Projet OCM (NOKIA)","TRAVAUX-NOKIA",
Q797="ACCESS-ISSUE","ACCESS-ISSUE",
Q797="Projet OCM (ZTE, NOKIA, autres projets)","TRAVAUX OCM",
Q797="No root CAuse","No root cause",
Q797="ODU HS","PDH",
Q797="IP &amp; VLAN","PDH",
Q797="Warehouse HUAWEI","SPARE-ISSUE",
Q797="SPARE-HS","SPARE-ISSUE",
Q797="Power Telco","BSS"
),"")</f>
        <v>No root cause</v>
      </c>
      <c r="P797" s="22" t="str" cm="1">
        <f t="array" ref="P797">IFERROR(_xlfn.IFS(
Q797="MPR ISSUE","TX ISSUE",
Q797="BSS Hardware Issue","RAN ISSUE",
Q797="Sites strategiques, MLL, Pylone, etc.","ENVTECH",
Q797="AKTIVCO DEFAUT GE &amp; POWER Cabinet","POWER ISSUE",
Q797="AKTIVCO Coupure ENEO &amp; Baisse de tension","POWER ISSUE",
Q797="Coupure ENEO &amp; Baisse de tension","POWER ISSUE",
Q797="Defaut GE &amp; POWER Cabinet","POWER ISSUE",
Q797="Sharing","POWER ISSUE",
Q797="SIte strategiques &amp; DataCenter","POWER ISSUE",
Q797="Exclu","Exclu",
Q797="SAT","TX ISSUE",
Q797="SPARE-ISSUE","SPARE-ISSUE",
Q797="Fiber CAmtel","TX ISSUE",
Q797="Fiber AOF","TX ISSUE",
Q797="Projet OCM (HUAWEI)","TRAVAUX-HUAWEI",
Q797="Projet OCM (NOKIA)","TRAVAUX -NOKIA",
Q797="ACCESS-ISSUE","ACCESS-ISSUE",
Q797="Projet OCM (ZTE, NOKIA, autres projets)","TRAVAUX OCM",
Q797="No root CAuse","No root cause",
Q797="ODU HS","TX ISSUE",
Q797="IP &amp; VLAN","TX ISSUE",
Q797="Warehouse HUAWEI","SPARE-ISSUE",
Q797="SPARE-HS","SPARE-ISSUE",
Q797="Power Telco","RAN ISSUE"
),"")</f>
        <v>No root cause</v>
      </c>
      <c r="Q797" s="50" t="s">
        <v>5878</v>
      </c>
      <c r="R797" s="23" t="str" cm="1">
        <f t="array" ref="R797">IFERROR(_xlfn.IFS(
Q797="MPR ISSUE","ACTIVE",
Q797="BSS Hardware Issue","ACTIVE",
Q797="Sites strategiques, MLL, Pylone, etc.","PASSIVE",
Q797="AKTIVCO DEFAUT GE &amp; POWER Cabinet","PASSIVE",
Q797="AKTIVCO Coupure ENEO &amp; Baisse de tension","PASSIVE",
Q797="Coupure ENEO &amp; Baisse de tension","PASSIVE",
Q797="Defaut GE &amp; POWER Cabinet","PASSIVE",
Q797="Sharing","PASSIVE",
Q797="SIte strategiques &amp; DataCenter","PASSIVE",
Q797="Exclu","Exclu",
Q797="SAT","ACTIVE",
Q797="SPARE-ISSUE","SPARE-ISSUE",
Q797="Fiber CAmtel","ACTIVE",
Q797="Fiber AOF","ACTIVE",
Q797="Projet OCM (HUAWEI)","PLANNED WORKS",
Q797="Projet OCM (NOKIA)","PLANNED WORKS",
Q797="ACCESS-ISSUE","ACCESS-ISSUE",
Q797="Projet OCM (ZTE, NOKIA, autres projets)","PLANNED WORKS",
Q797="No root CAuse","No root cause",
Q797="ODU HS","ACTIVE",
Q797="IP &amp; VLAN","ACTIVE",
Q797="Warehouse HUAWEI","SPARE-ISSUE",
Q797="SPARE-HS","SPARE-ISSUE",
Q797="Power Telco","ACTIVE"
),"")</f>
        <v>No root cause</v>
      </c>
      <c r="S797" s="58" t="s">
        <v>17</v>
      </c>
      <c r="T797" s="7" t="s">
        <v>17</v>
      </c>
      <c r="U797" s="7" t="s">
        <v>17</v>
      </c>
      <c r="V797" s="59" t="s">
        <v>17</v>
      </c>
      <c r="W797" s="59" t="s">
        <v>17</v>
      </c>
      <c r="X797" s="59" t="s">
        <v>17</v>
      </c>
      <c r="Y797" s="59" t="s">
        <v>17</v>
      </c>
      <c r="Z797" s="59" t="s">
        <v>17</v>
      </c>
      <c r="AA797" s="59" t="s">
        <v>17</v>
      </c>
      <c r="AB797" s="59" t="s">
        <v>17</v>
      </c>
      <c r="AC797" s="59" t="s">
        <v>17</v>
      </c>
      <c r="AD797" s="59" t="s">
        <v>17</v>
      </c>
      <c r="AE797" s="59" t="s">
        <v>17</v>
      </c>
      <c r="AF797" s="15"/>
      <c r="AG797" s="15"/>
      <c r="AH797" s="15"/>
      <c r="AI797" s="15"/>
    </row>
    <row r="798" spans="1:35" s="14" customFormat="1" x14ac:dyDescent="0.35">
      <c r="A798" s="1" t="s">
        <v>2870</v>
      </c>
      <c r="B798" s="1" t="s">
        <v>2871</v>
      </c>
      <c r="C798" s="3"/>
      <c r="D798" s="1" t="s">
        <v>12</v>
      </c>
      <c r="E798" s="1" t="s">
        <v>13</v>
      </c>
      <c r="F798" s="3" t="s">
        <v>33</v>
      </c>
      <c r="G798" s="1" t="s">
        <v>34</v>
      </c>
      <c r="H798" s="53" t="str">
        <f>_xlfn.XLOOKUP(B798,'[1]Nur des jours'!$B:$B,'[1]Nur des jours'!$H:$H,"")</f>
        <v>ZTE</v>
      </c>
      <c r="I798" s="54">
        <v>0</v>
      </c>
      <c r="J798" s="54">
        <v>0</v>
      </c>
      <c r="K798" s="54">
        <v>0</v>
      </c>
      <c r="L798" s="55">
        <v>0</v>
      </c>
      <c r="M798" s="56" t="s">
        <v>5375</v>
      </c>
      <c r="N798" s="57"/>
      <c r="O798" s="16" t="str" cm="1">
        <f t="array" ref="O798">IFERROR(_xlfn.IFS(
Q798="MPR ISSUE","PDH",
Q798="BSS Hardware Issue","BSS",
Q798="Sites strategiques, MLL, Pylone, etc.","ENVTECH",
Q798="AKTIVCO DEFAUT GE &amp; POWER Cabinet","AKTIVCO",
Q798="AKTIVCO Coupure ENEO &amp; Baisse de tension","AKTIVCO GRID ONLY",
Q798="Coupure ENEO &amp; Baisse de tension","IHS GRID ONLY",
Q798="Defaut GE &amp; POWER Cabinet","IHS",
Q798="Sharing","Partners",
Q798="SIte strategiques &amp; DataCenter","SST &amp; DC",
Q798="Exclu","Exclu",
Q798="SAT","SAT",
Q798="SPARE-ISSUE","SPARE-ISSUE",
Q798="Fiber CAmtel","TRANS_FO_CAMTEL",
Q798="Fiber AOF","Fiber AOF",
Q798="Projet OCM (HUAWEI)","TRAVAUX-HUAWEI",
Q798="Projet OCM (NOKIA)","TRAVAUX-NOKIA",
Q798="ACCESS-ISSUE","ACCESS-ISSUE",
Q798="Projet OCM (ZTE, NOKIA, autres projets)","TRAVAUX OCM",
Q798="No root CAuse","No root cause",
Q798="ODU HS","PDH",
Q798="IP &amp; VLAN","PDH",
Q798="Warehouse HUAWEI","SPARE-ISSUE",
Q798="SPARE-HS","SPARE-ISSUE",
Q798="Power Telco","BSS"
),"")</f>
        <v>No root cause</v>
      </c>
      <c r="P798" s="22" t="str" cm="1">
        <f t="array" ref="P798">IFERROR(_xlfn.IFS(
Q798="MPR ISSUE","TX ISSUE",
Q798="BSS Hardware Issue","RAN ISSUE",
Q798="Sites strategiques, MLL, Pylone, etc.","ENVTECH",
Q798="AKTIVCO DEFAUT GE &amp; POWER Cabinet","POWER ISSUE",
Q798="AKTIVCO Coupure ENEO &amp; Baisse de tension","POWER ISSUE",
Q798="Coupure ENEO &amp; Baisse de tension","POWER ISSUE",
Q798="Defaut GE &amp; POWER Cabinet","POWER ISSUE",
Q798="Sharing","POWER ISSUE",
Q798="SIte strategiques &amp; DataCenter","POWER ISSUE",
Q798="Exclu","Exclu",
Q798="SAT","TX ISSUE",
Q798="SPARE-ISSUE","SPARE-ISSUE",
Q798="Fiber CAmtel","TX ISSUE",
Q798="Fiber AOF","TX ISSUE",
Q798="Projet OCM (HUAWEI)","TRAVAUX-HUAWEI",
Q798="Projet OCM (NOKIA)","TRAVAUX -NOKIA",
Q798="ACCESS-ISSUE","ACCESS-ISSUE",
Q798="Projet OCM (ZTE, NOKIA, autres projets)","TRAVAUX OCM",
Q798="No root CAuse","No root cause",
Q798="ODU HS","TX ISSUE",
Q798="IP &amp; VLAN","TX ISSUE",
Q798="Warehouse HUAWEI","SPARE-ISSUE",
Q798="SPARE-HS","SPARE-ISSUE",
Q798="Power Telco","RAN ISSUE"
),"")</f>
        <v>No root cause</v>
      </c>
      <c r="Q798" s="50" t="s">
        <v>5878</v>
      </c>
      <c r="R798" s="23" t="str" cm="1">
        <f t="array" ref="R798">IFERROR(_xlfn.IFS(
Q798="MPR ISSUE","ACTIVE",
Q798="BSS Hardware Issue","ACTIVE",
Q798="Sites strategiques, MLL, Pylone, etc.","PASSIVE",
Q798="AKTIVCO DEFAUT GE &amp; POWER Cabinet","PASSIVE",
Q798="AKTIVCO Coupure ENEO &amp; Baisse de tension","PASSIVE",
Q798="Coupure ENEO &amp; Baisse de tension","PASSIVE",
Q798="Defaut GE &amp; POWER Cabinet","PASSIVE",
Q798="Sharing","PASSIVE",
Q798="SIte strategiques &amp; DataCenter","PASSIVE",
Q798="Exclu","Exclu",
Q798="SAT","ACTIVE",
Q798="SPARE-ISSUE","SPARE-ISSUE",
Q798="Fiber CAmtel","ACTIVE",
Q798="Fiber AOF","ACTIVE",
Q798="Projet OCM (HUAWEI)","PLANNED WORKS",
Q798="Projet OCM (NOKIA)","PLANNED WORKS",
Q798="ACCESS-ISSUE","ACCESS-ISSUE",
Q798="Projet OCM (ZTE, NOKIA, autres projets)","PLANNED WORKS",
Q798="No root CAuse","No root cause",
Q798="ODU HS","ACTIVE",
Q798="IP &amp; VLAN","ACTIVE",
Q798="Warehouse HUAWEI","SPARE-ISSUE",
Q798="SPARE-HS","SPARE-ISSUE",
Q798="Power Telco","ACTIVE"
),"")</f>
        <v>No root cause</v>
      </c>
      <c r="S798" s="58" t="s">
        <v>17</v>
      </c>
      <c r="T798" s="7" t="s">
        <v>17</v>
      </c>
      <c r="U798" s="7" t="s">
        <v>17</v>
      </c>
      <c r="V798" s="59" t="s">
        <v>17</v>
      </c>
      <c r="W798" s="59" t="s">
        <v>17</v>
      </c>
      <c r="X798" s="59" t="s">
        <v>17</v>
      </c>
      <c r="Y798" s="59" t="s">
        <v>17</v>
      </c>
      <c r="Z798" s="59" t="s">
        <v>17</v>
      </c>
      <c r="AA798" s="59" t="s">
        <v>17</v>
      </c>
      <c r="AB798" s="59" t="s">
        <v>17</v>
      </c>
      <c r="AC798" s="59" t="s">
        <v>17</v>
      </c>
      <c r="AD798" s="59" t="s">
        <v>17</v>
      </c>
      <c r="AE798" s="59" t="s">
        <v>17</v>
      </c>
      <c r="AF798" s="15"/>
      <c r="AG798" s="15"/>
      <c r="AH798" s="15"/>
      <c r="AI798" s="15"/>
    </row>
    <row r="799" spans="1:35" s="14" customFormat="1" x14ac:dyDescent="0.35">
      <c r="A799" s="1" t="s">
        <v>444</v>
      </c>
      <c r="B799" s="1" t="s">
        <v>445</v>
      </c>
      <c r="C799" s="3"/>
      <c r="D799" s="1" t="s">
        <v>12</v>
      </c>
      <c r="E799" s="1" t="s">
        <v>13</v>
      </c>
      <c r="F799" s="3" t="s">
        <v>14</v>
      </c>
      <c r="G799" s="1" t="s">
        <v>108</v>
      </c>
      <c r="H799" s="61" t="str">
        <f>_xlfn.XLOOKUP(B799,'[1]Nur des jours'!$B:$B,'[1]Nur des jours'!$H:$H,"")</f>
        <v>Huawei</v>
      </c>
      <c r="I799" s="54">
        <v>0</v>
      </c>
      <c r="J799" s="54">
        <v>0</v>
      </c>
      <c r="K799" s="54">
        <v>0</v>
      </c>
      <c r="L799" s="55">
        <v>0</v>
      </c>
      <c r="M799" s="56" t="s">
        <v>5375</v>
      </c>
      <c r="N799" s="57"/>
      <c r="O799" s="16" t="str" cm="1">
        <f t="array" ref="O799">IFERROR(_xlfn.IFS(
Q799="MPR ISSUE","PDH",
Q799="BSS Hardware Issue","BSS",
Q799="Sites strategiques, MLL, Pylone, etc.","ENVTECH",
Q799="AKTIVCO DEFAUT GE &amp; POWER Cabinet","AKTIVCO",
Q799="AKTIVCO Coupure ENEO &amp; Baisse de tension","AKTIVCO GRID ONLY",
Q799="Coupure ENEO &amp; Baisse de tension","IHS GRID ONLY",
Q799="Defaut GE &amp; POWER Cabinet","IHS",
Q799="Sharing","Partners",
Q799="SIte strategiques &amp; DataCenter","SST &amp; DC",
Q799="Exclu","Exclu",
Q799="SAT","SAT",
Q799="SPARE-ISSUE","SPARE-ISSUE",
Q799="Fiber CAmtel","TRANS_FO_CAMTEL",
Q799="Fiber AOF","Fiber AOF",
Q799="Projet OCM (HUAWEI)","TRAVAUX-HUAWEI",
Q799="Projet OCM (NOKIA)","TRAVAUX-NOKIA",
Q799="ACCESS-ISSUE","ACCESS-ISSUE",
Q799="Projet OCM (ZTE, NOKIA, autres projets)","TRAVAUX OCM",
Q799="No root CAuse","No root cause",
Q799="ODU HS","PDH",
Q799="IP &amp; VLAN","PDH",
Q799="Warehouse HUAWEI","SPARE-ISSUE",
Q799="SPARE-HS","SPARE-ISSUE",
Q799="Power Telco","BSS"
),"")</f>
        <v>No root cause</v>
      </c>
      <c r="P799" s="22" t="str" cm="1">
        <f t="array" ref="P799">IFERROR(_xlfn.IFS(
Q799="MPR ISSUE","TX ISSUE",
Q799="BSS Hardware Issue","RAN ISSUE",
Q799="Sites strategiques, MLL, Pylone, etc.","ENVTECH",
Q799="AKTIVCO DEFAUT GE &amp; POWER Cabinet","POWER ISSUE",
Q799="AKTIVCO Coupure ENEO &amp; Baisse de tension","POWER ISSUE",
Q799="Coupure ENEO &amp; Baisse de tension","POWER ISSUE",
Q799="Defaut GE &amp; POWER Cabinet","POWER ISSUE",
Q799="Sharing","POWER ISSUE",
Q799="SIte strategiques &amp; DataCenter","POWER ISSUE",
Q799="Exclu","Exclu",
Q799="SAT","TX ISSUE",
Q799="SPARE-ISSUE","SPARE-ISSUE",
Q799="Fiber CAmtel","TX ISSUE",
Q799="Fiber AOF","TX ISSUE",
Q799="Projet OCM (HUAWEI)","TRAVAUX-HUAWEI",
Q799="Projet OCM (NOKIA)","TRAVAUX -NOKIA",
Q799="ACCESS-ISSUE","ACCESS-ISSUE",
Q799="Projet OCM (ZTE, NOKIA, autres projets)","TRAVAUX OCM",
Q799="No root CAuse","No root cause",
Q799="ODU HS","TX ISSUE",
Q799="IP &amp; VLAN","TX ISSUE",
Q799="Warehouse HUAWEI","SPARE-ISSUE",
Q799="SPARE-HS","SPARE-ISSUE",
Q799="Power Telco","RAN ISSUE"
),"")</f>
        <v>No root cause</v>
      </c>
      <c r="Q799" s="50" t="s">
        <v>5878</v>
      </c>
      <c r="R799" s="23" t="str" cm="1">
        <f t="array" ref="R799">IFERROR(_xlfn.IFS(
Q799="MPR ISSUE","ACTIVE",
Q799="BSS Hardware Issue","ACTIVE",
Q799="Sites strategiques, MLL, Pylone, etc.","PASSIVE",
Q799="AKTIVCO DEFAUT GE &amp; POWER Cabinet","PASSIVE",
Q799="AKTIVCO Coupure ENEO &amp; Baisse de tension","PASSIVE",
Q799="Coupure ENEO &amp; Baisse de tension","PASSIVE",
Q799="Defaut GE &amp; POWER Cabinet","PASSIVE",
Q799="Sharing","PASSIVE",
Q799="SIte strategiques &amp; DataCenter","PASSIVE",
Q799="Exclu","Exclu",
Q799="SAT","ACTIVE",
Q799="SPARE-ISSUE","SPARE-ISSUE",
Q799="Fiber CAmtel","ACTIVE",
Q799="Fiber AOF","ACTIVE",
Q799="Projet OCM (HUAWEI)","PLANNED WORKS",
Q799="Projet OCM (NOKIA)","PLANNED WORKS",
Q799="ACCESS-ISSUE","ACCESS-ISSUE",
Q799="Projet OCM (ZTE, NOKIA, autres projets)","PLANNED WORKS",
Q799="No root CAuse","No root cause",
Q799="ODU HS","ACTIVE",
Q799="IP &amp; VLAN","ACTIVE",
Q799="Warehouse HUAWEI","SPARE-ISSUE",
Q799="SPARE-HS","SPARE-ISSUE",
Q799="Power Telco","ACTIVE"
),"")</f>
        <v>No root cause</v>
      </c>
      <c r="S799" s="58" t="s">
        <v>17</v>
      </c>
      <c r="T799" s="7" t="s">
        <v>17</v>
      </c>
      <c r="U799" s="7" t="s">
        <v>17</v>
      </c>
      <c r="V799" s="59" t="s">
        <v>17</v>
      </c>
      <c r="W799" s="59" t="s">
        <v>17</v>
      </c>
      <c r="X799" s="59" t="s">
        <v>17</v>
      </c>
      <c r="Y799" s="59" t="s">
        <v>17</v>
      </c>
      <c r="Z799" s="59" t="s">
        <v>17</v>
      </c>
      <c r="AA799" s="59" t="s">
        <v>17</v>
      </c>
      <c r="AB799" s="59" t="s">
        <v>17</v>
      </c>
      <c r="AC799" s="59" t="s">
        <v>17</v>
      </c>
      <c r="AD799" s="59" t="s">
        <v>17</v>
      </c>
      <c r="AE799" s="59" t="s">
        <v>17</v>
      </c>
      <c r="AF799" s="15"/>
      <c r="AG799" s="15"/>
      <c r="AH799" s="15"/>
      <c r="AI799" s="15"/>
    </row>
    <row r="800" spans="1:35" s="14" customFormat="1" x14ac:dyDescent="0.35">
      <c r="A800" s="1" t="s">
        <v>1609</v>
      </c>
      <c r="B800" s="1" t="s">
        <v>1610</v>
      </c>
      <c r="C800" s="3"/>
      <c r="D800" s="1" t="s">
        <v>23</v>
      </c>
      <c r="E800" s="1" t="s">
        <v>38</v>
      </c>
      <c r="F800" s="3" t="s">
        <v>33</v>
      </c>
      <c r="G800" s="1" t="s">
        <v>34</v>
      </c>
      <c r="H800" s="53" t="str">
        <f>_xlfn.XLOOKUP(B800,'[1]Nur des jours'!$B:$B,'[1]Nur des jours'!$H:$H,"")</f>
        <v>ZTE</v>
      </c>
      <c r="I800" s="54">
        <v>0</v>
      </c>
      <c r="J800" s="54">
        <v>0</v>
      </c>
      <c r="K800" s="54">
        <v>0</v>
      </c>
      <c r="L800" s="55">
        <v>0</v>
      </c>
      <c r="M800" s="56" t="s">
        <v>5375</v>
      </c>
      <c r="N800" s="57"/>
      <c r="O800" s="16" t="str" cm="1">
        <f t="array" ref="O800">IFERROR(_xlfn.IFS(
Q800="MPR ISSUE","PDH",
Q800="BSS Hardware Issue","BSS",
Q800="Sites strategiques, MLL, Pylone, etc.","ENVTECH",
Q800="AKTIVCO DEFAUT GE &amp; POWER Cabinet","AKTIVCO",
Q800="AKTIVCO Coupure ENEO &amp; Baisse de tension","AKTIVCO GRID ONLY",
Q800="Coupure ENEO &amp; Baisse de tension","IHS GRID ONLY",
Q800="Defaut GE &amp; POWER Cabinet","IHS",
Q800="Sharing","Partners",
Q800="SIte strategiques &amp; DataCenter","SST &amp; DC",
Q800="Exclu","Exclu",
Q800="SAT","SAT",
Q800="SPARE-ISSUE","SPARE-ISSUE",
Q800="Fiber CAmtel","TRANS_FO_CAMTEL",
Q800="Fiber AOF","Fiber AOF",
Q800="Projet OCM (HUAWEI)","TRAVAUX-HUAWEI",
Q800="Projet OCM (NOKIA)","TRAVAUX-NOKIA",
Q800="ACCESS-ISSUE","ACCESS-ISSUE",
Q800="Projet OCM (ZTE, NOKIA, autres projets)","TRAVAUX OCM",
Q800="No root CAuse","No root cause",
Q800="ODU HS","PDH",
Q800="IP &amp; VLAN","PDH",
Q800="Warehouse HUAWEI","SPARE-ISSUE",
Q800="SPARE-HS","SPARE-ISSUE",
Q800="Power Telco","BSS"
),"")</f>
        <v>No root cause</v>
      </c>
      <c r="P800" s="22" t="str" cm="1">
        <f t="array" ref="P800">IFERROR(_xlfn.IFS(
Q800="MPR ISSUE","TX ISSUE",
Q800="BSS Hardware Issue","RAN ISSUE",
Q800="Sites strategiques, MLL, Pylone, etc.","ENVTECH",
Q800="AKTIVCO DEFAUT GE &amp; POWER Cabinet","POWER ISSUE",
Q800="AKTIVCO Coupure ENEO &amp; Baisse de tension","POWER ISSUE",
Q800="Coupure ENEO &amp; Baisse de tension","POWER ISSUE",
Q800="Defaut GE &amp; POWER Cabinet","POWER ISSUE",
Q800="Sharing","POWER ISSUE",
Q800="SIte strategiques &amp; DataCenter","POWER ISSUE",
Q800="Exclu","Exclu",
Q800="SAT","TX ISSUE",
Q800="SPARE-ISSUE","SPARE-ISSUE",
Q800="Fiber CAmtel","TX ISSUE",
Q800="Fiber AOF","TX ISSUE",
Q800="Projet OCM (HUAWEI)","TRAVAUX-HUAWEI",
Q800="Projet OCM (NOKIA)","TRAVAUX -NOKIA",
Q800="ACCESS-ISSUE","ACCESS-ISSUE",
Q800="Projet OCM (ZTE, NOKIA, autres projets)","TRAVAUX OCM",
Q800="No root CAuse","No root cause",
Q800="ODU HS","TX ISSUE",
Q800="IP &amp; VLAN","TX ISSUE",
Q800="Warehouse HUAWEI","SPARE-ISSUE",
Q800="SPARE-HS","SPARE-ISSUE",
Q800="Power Telco","RAN ISSUE"
),"")</f>
        <v>No root cause</v>
      </c>
      <c r="Q800" s="50" t="s">
        <v>5878</v>
      </c>
      <c r="R800" s="23" t="str" cm="1">
        <f t="array" ref="R800">IFERROR(_xlfn.IFS(
Q800="MPR ISSUE","ACTIVE",
Q800="BSS Hardware Issue","ACTIVE",
Q800="Sites strategiques, MLL, Pylone, etc.","PASSIVE",
Q800="AKTIVCO DEFAUT GE &amp; POWER Cabinet","PASSIVE",
Q800="AKTIVCO Coupure ENEO &amp; Baisse de tension","PASSIVE",
Q800="Coupure ENEO &amp; Baisse de tension","PASSIVE",
Q800="Defaut GE &amp; POWER Cabinet","PASSIVE",
Q800="Sharing","PASSIVE",
Q800="SIte strategiques &amp; DataCenter","PASSIVE",
Q800="Exclu","Exclu",
Q800="SAT","ACTIVE",
Q800="SPARE-ISSUE","SPARE-ISSUE",
Q800="Fiber CAmtel","ACTIVE",
Q800="Fiber AOF","ACTIVE",
Q800="Projet OCM (HUAWEI)","PLANNED WORKS",
Q800="Projet OCM (NOKIA)","PLANNED WORKS",
Q800="ACCESS-ISSUE","ACCESS-ISSUE",
Q800="Projet OCM (ZTE, NOKIA, autres projets)","PLANNED WORKS",
Q800="No root CAuse","No root cause",
Q800="ODU HS","ACTIVE",
Q800="IP &amp; VLAN","ACTIVE",
Q800="Warehouse HUAWEI","SPARE-ISSUE",
Q800="SPARE-HS","SPARE-ISSUE",
Q800="Power Telco","ACTIVE"
),"")</f>
        <v>No root cause</v>
      </c>
      <c r="S800" s="58" t="s">
        <v>17</v>
      </c>
      <c r="T800" s="7" t="s">
        <v>17</v>
      </c>
      <c r="U800" s="7" t="s">
        <v>17</v>
      </c>
      <c r="V800" s="59" t="s">
        <v>17</v>
      </c>
      <c r="W800" s="59" t="s">
        <v>17</v>
      </c>
      <c r="X800" s="59" t="s">
        <v>17</v>
      </c>
      <c r="Y800" s="59" t="s">
        <v>17</v>
      </c>
      <c r="Z800" s="59" t="s">
        <v>17</v>
      </c>
      <c r="AA800" s="59" t="s">
        <v>17</v>
      </c>
      <c r="AB800" s="59" t="s">
        <v>17</v>
      </c>
      <c r="AC800" s="59" t="s">
        <v>17</v>
      </c>
      <c r="AD800" s="59" t="s">
        <v>17</v>
      </c>
      <c r="AE800" s="59" t="s">
        <v>17</v>
      </c>
      <c r="AF800" s="15"/>
      <c r="AG800" s="15"/>
      <c r="AH800" s="15"/>
      <c r="AI800" s="15"/>
    </row>
    <row r="801" spans="1:35" s="14" customFormat="1" x14ac:dyDescent="0.35">
      <c r="A801" s="1" t="s">
        <v>4748</v>
      </c>
      <c r="B801" s="1" t="s">
        <v>4749</v>
      </c>
      <c r="C801" s="3"/>
      <c r="D801" s="1" t="s">
        <v>12</v>
      </c>
      <c r="E801" s="1"/>
      <c r="F801" s="3" t="s">
        <v>14</v>
      </c>
      <c r="G801" s="1" t="s">
        <v>65</v>
      </c>
      <c r="H801" s="61" t="str">
        <f>_xlfn.XLOOKUP(B801,'[1]Nur des jours'!$B:$B,'[1]Nur des jours'!$H:$H,"")</f>
        <v>Huawei</v>
      </c>
      <c r="I801" s="54">
        <v>0</v>
      </c>
      <c r="J801" s="54">
        <v>0</v>
      </c>
      <c r="K801" s="54">
        <v>0</v>
      </c>
      <c r="L801" s="55">
        <v>0</v>
      </c>
      <c r="M801" s="56" t="s">
        <v>5375</v>
      </c>
      <c r="N801" s="57"/>
      <c r="O801" s="16" t="str" cm="1">
        <f t="array" ref="O801">IFERROR(_xlfn.IFS(
Q801="MPR ISSUE","PDH",
Q801="BSS Hardware Issue","BSS",
Q801="Sites strategiques, MLL, Pylone, etc.","ENVTECH",
Q801="AKTIVCO DEFAUT GE &amp; POWER Cabinet","AKTIVCO",
Q801="AKTIVCO Coupure ENEO &amp; Baisse de tension","AKTIVCO GRID ONLY",
Q801="Coupure ENEO &amp; Baisse de tension","IHS GRID ONLY",
Q801="Defaut GE &amp; POWER Cabinet","IHS",
Q801="Sharing","Partners",
Q801="SIte strategiques &amp; DataCenter","SST &amp; DC",
Q801="Exclu","Exclu",
Q801="SAT","SAT",
Q801="SPARE-ISSUE","SPARE-ISSUE",
Q801="Fiber CAmtel","TRANS_FO_CAMTEL",
Q801="Fiber AOF","Fiber AOF",
Q801="Projet OCM (HUAWEI)","TRAVAUX-HUAWEI",
Q801="Projet OCM (NOKIA)","TRAVAUX-NOKIA",
Q801="ACCESS-ISSUE","ACCESS-ISSUE",
Q801="Projet OCM (ZTE, NOKIA, autres projets)","TRAVAUX OCM",
Q801="No root CAuse","No root cause",
Q801="ODU HS","PDH",
Q801="IP &amp; VLAN","PDH",
Q801="Warehouse HUAWEI","SPARE-ISSUE",
Q801="SPARE-HS","SPARE-ISSUE",
Q801="Power Telco","BSS"
),"")</f>
        <v>No root cause</v>
      </c>
      <c r="P801" s="22" t="str" cm="1">
        <f t="array" ref="P801">IFERROR(_xlfn.IFS(
Q801="MPR ISSUE","TX ISSUE",
Q801="BSS Hardware Issue","RAN ISSUE",
Q801="Sites strategiques, MLL, Pylone, etc.","ENVTECH",
Q801="AKTIVCO DEFAUT GE &amp; POWER Cabinet","POWER ISSUE",
Q801="AKTIVCO Coupure ENEO &amp; Baisse de tension","POWER ISSUE",
Q801="Coupure ENEO &amp; Baisse de tension","POWER ISSUE",
Q801="Defaut GE &amp; POWER Cabinet","POWER ISSUE",
Q801="Sharing","POWER ISSUE",
Q801="SIte strategiques &amp; DataCenter","POWER ISSUE",
Q801="Exclu","Exclu",
Q801="SAT","TX ISSUE",
Q801="SPARE-ISSUE","SPARE-ISSUE",
Q801="Fiber CAmtel","TX ISSUE",
Q801="Fiber AOF","TX ISSUE",
Q801="Projet OCM (HUAWEI)","TRAVAUX-HUAWEI",
Q801="Projet OCM (NOKIA)","TRAVAUX -NOKIA",
Q801="ACCESS-ISSUE","ACCESS-ISSUE",
Q801="Projet OCM (ZTE, NOKIA, autres projets)","TRAVAUX OCM",
Q801="No root CAuse","No root cause",
Q801="ODU HS","TX ISSUE",
Q801="IP &amp; VLAN","TX ISSUE",
Q801="Warehouse HUAWEI","SPARE-ISSUE",
Q801="SPARE-HS","SPARE-ISSUE",
Q801="Power Telco","RAN ISSUE"
),"")</f>
        <v>No root cause</v>
      </c>
      <c r="Q801" s="50" t="s">
        <v>5878</v>
      </c>
      <c r="R801" s="23" t="str" cm="1">
        <f t="array" ref="R801">IFERROR(_xlfn.IFS(
Q801="MPR ISSUE","ACTIVE",
Q801="BSS Hardware Issue","ACTIVE",
Q801="Sites strategiques, MLL, Pylone, etc.","PASSIVE",
Q801="AKTIVCO DEFAUT GE &amp; POWER Cabinet","PASSIVE",
Q801="AKTIVCO Coupure ENEO &amp; Baisse de tension","PASSIVE",
Q801="Coupure ENEO &amp; Baisse de tension","PASSIVE",
Q801="Defaut GE &amp; POWER Cabinet","PASSIVE",
Q801="Sharing","PASSIVE",
Q801="SIte strategiques &amp; DataCenter","PASSIVE",
Q801="Exclu","Exclu",
Q801="SAT","ACTIVE",
Q801="SPARE-ISSUE","SPARE-ISSUE",
Q801="Fiber CAmtel","ACTIVE",
Q801="Fiber AOF","ACTIVE",
Q801="Projet OCM (HUAWEI)","PLANNED WORKS",
Q801="Projet OCM (NOKIA)","PLANNED WORKS",
Q801="ACCESS-ISSUE","ACCESS-ISSUE",
Q801="Projet OCM (ZTE, NOKIA, autres projets)","PLANNED WORKS",
Q801="No root CAuse","No root cause",
Q801="ODU HS","ACTIVE",
Q801="IP &amp; VLAN","ACTIVE",
Q801="Warehouse HUAWEI","SPARE-ISSUE",
Q801="SPARE-HS","SPARE-ISSUE",
Q801="Power Telco","ACTIVE"
),"")</f>
        <v>No root cause</v>
      </c>
      <c r="S801" s="58" t="s">
        <v>17</v>
      </c>
      <c r="T801" s="7" t="s">
        <v>17</v>
      </c>
      <c r="U801" s="7" t="s">
        <v>17</v>
      </c>
      <c r="V801" s="59" t="s">
        <v>17</v>
      </c>
      <c r="W801" s="59" t="s">
        <v>17</v>
      </c>
      <c r="X801" s="59" t="s">
        <v>17</v>
      </c>
      <c r="Y801" s="59" t="s">
        <v>17</v>
      </c>
      <c r="Z801" s="59" t="s">
        <v>17</v>
      </c>
      <c r="AA801" s="59" t="s">
        <v>17</v>
      </c>
      <c r="AB801" s="59" t="s">
        <v>17</v>
      </c>
      <c r="AC801" s="59" t="s">
        <v>17</v>
      </c>
      <c r="AD801" s="59" t="s">
        <v>17</v>
      </c>
      <c r="AE801" s="59" t="s">
        <v>17</v>
      </c>
      <c r="AF801" s="15"/>
      <c r="AG801" s="15"/>
      <c r="AH801" s="15"/>
      <c r="AI801" s="15"/>
    </row>
    <row r="802" spans="1:35" s="14" customFormat="1" x14ac:dyDescent="0.35">
      <c r="A802" s="1" t="s">
        <v>558</v>
      </c>
      <c r="B802" s="1" t="s">
        <v>559</v>
      </c>
      <c r="C802" s="3"/>
      <c r="D802" s="1" t="s">
        <v>23</v>
      </c>
      <c r="E802" s="1" t="s">
        <v>24</v>
      </c>
      <c r="F802" s="3" t="s">
        <v>14</v>
      </c>
      <c r="G802" s="1" t="s">
        <v>65</v>
      </c>
      <c r="H802" s="61" t="str">
        <f>_xlfn.XLOOKUP(B802,'[1]Nur des jours'!$B:$B,'[1]Nur des jours'!$H:$H,"")</f>
        <v>Huawei</v>
      </c>
      <c r="I802" s="54">
        <v>0</v>
      </c>
      <c r="J802" s="54">
        <v>0</v>
      </c>
      <c r="K802" s="54">
        <v>0</v>
      </c>
      <c r="L802" s="55">
        <v>0</v>
      </c>
      <c r="M802" s="56" t="s">
        <v>5375</v>
      </c>
      <c r="N802" s="57"/>
      <c r="O802" s="16" t="str" cm="1">
        <f t="array" ref="O802">IFERROR(_xlfn.IFS(
Q802="MPR ISSUE","PDH",
Q802="BSS Hardware Issue","BSS",
Q802="Sites strategiques, MLL, Pylone, etc.","ENVTECH",
Q802="AKTIVCO DEFAUT GE &amp; POWER Cabinet","AKTIVCO",
Q802="AKTIVCO Coupure ENEO &amp; Baisse de tension","AKTIVCO GRID ONLY",
Q802="Coupure ENEO &amp; Baisse de tension","IHS GRID ONLY",
Q802="Defaut GE &amp; POWER Cabinet","IHS",
Q802="Sharing","Partners",
Q802="SIte strategiques &amp; DataCenter","SST &amp; DC",
Q802="Exclu","Exclu",
Q802="SAT","SAT",
Q802="SPARE-ISSUE","SPARE-ISSUE",
Q802="Fiber CAmtel","TRANS_FO_CAMTEL",
Q802="Fiber AOF","Fiber AOF",
Q802="Projet OCM (HUAWEI)","TRAVAUX-HUAWEI",
Q802="Projet OCM (NOKIA)","TRAVAUX-NOKIA",
Q802="ACCESS-ISSUE","ACCESS-ISSUE",
Q802="Projet OCM (ZTE, NOKIA, autres projets)","TRAVAUX OCM",
Q802="No root CAuse","No root cause",
Q802="ODU HS","PDH",
Q802="IP &amp; VLAN","PDH",
Q802="Warehouse HUAWEI","SPARE-ISSUE",
Q802="SPARE-HS","SPARE-ISSUE",
Q802="Power Telco","BSS"
),"")</f>
        <v>No root cause</v>
      </c>
      <c r="P802" s="22" t="str" cm="1">
        <f t="array" ref="P802">IFERROR(_xlfn.IFS(
Q802="MPR ISSUE","TX ISSUE",
Q802="BSS Hardware Issue","RAN ISSUE",
Q802="Sites strategiques, MLL, Pylone, etc.","ENVTECH",
Q802="AKTIVCO DEFAUT GE &amp; POWER Cabinet","POWER ISSUE",
Q802="AKTIVCO Coupure ENEO &amp; Baisse de tension","POWER ISSUE",
Q802="Coupure ENEO &amp; Baisse de tension","POWER ISSUE",
Q802="Defaut GE &amp; POWER Cabinet","POWER ISSUE",
Q802="Sharing","POWER ISSUE",
Q802="SIte strategiques &amp; DataCenter","POWER ISSUE",
Q802="Exclu","Exclu",
Q802="SAT","TX ISSUE",
Q802="SPARE-ISSUE","SPARE-ISSUE",
Q802="Fiber CAmtel","TX ISSUE",
Q802="Fiber AOF","TX ISSUE",
Q802="Projet OCM (HUAWEI)","TRAVAUX-HUAWEI",
Q802="Projet OCM (NOKIA)","TRAVAUX -NOKIA",
Q802="ACCESS-ISSUE","ACCESS-ISSUE",
Q802="Projet OCM (ZTE, NOKIA, autres projets)","TRAVAUX OCM",
Q802="No root CAuse","No root cause",
Q802="ODU HS","TX ISSUE",
Q802="IP &amp; VLAN","TX ISSUE",
Q802="Warehouse HUAWEI","SPARE-ISSUE",
Q802="SPARE-HS","SPARE-ISSUE",
Q802="Power Telco","RAN ISSUE"
),"")</f>
        <v>No root cause</v>
      </c>
      <c r="Q802" s="50" t="s">
        <v>5878</v>
      </c>
      <c r="R802" s="23" t="str" cm="1">
        <f t="array" ref="R802">IFERROR(_xlfn.IFS(
Q802="MPR ISSUE","ACTIVE",
Q802="BSS Hardware Issue","ACTIVE",
Q802="Sites strategiques, MLL, Pylone, etc.","PASSIVE",
Q802="AKTIVCO DEFAUT GE &amp; POWER Cabinet","PASSIVE",
Q802="AKTIVCO Coupure ENEO &amp; Baisse de tension","PASSIVE",
Q802="Coupure ENEO &amp; Baisse de tension","PASSIVE",
Q802="Defaut GE &amp; POWER Cabinet","PASSIVE",
Q802="Sharing","PASSIVE",
Q802="SIte strategiques &amp; DataCenter","PASSIVE",
Q802="Exclu","Exclu",
Q802="SAT","ACTIVE",
Q802="SPARE-ISSUE","SPARE-ISSUE",
Q802="Fiber CAmtel","ACTIVE",
Q802="Fiber AOF","ACTIVE",
Q802="Projet OCM (HUAWEI)","PLANNED WORKS",
Q802="Projet OCM (NOKIA)","PLANNED WORKS",
Q802="ACCESS-ISSUE","ACCESS-ISSUE",
Q802="Projet OCM (ZTE, NOKIA, autres projets)","PLANNED WORKS",
Q802="No root CAuse","No root cause",
Q802="ODU HS","ACTIVE",
Q802="IP &amp; VLAN","ACTIVE",
Q802="Warehouse HUAWEI","SPARE-ISSUE",
Q802="SPARE-HS","SPARE-ISSUE",
Q802="Power Telco","ACTIVE"
),"")</f>
        <v>No root cause</v>
      </c>
      <c r="S802" s="58" t="s">
        <v>17</v>
      </c>
      <c r="T802" s="7" t="s">
        <v>17</v>
      </c>
      <c r="U802" s="7" t="s">
        <v>17</v>
      </c>
      <c r="V802" s="59" t="s">
        <v>17</v>
      </c>
      <c r="W802" s="59" t="s">
        <v>17</v>
      </c>
      <c r="X802" s="59" t="s">
        <v>17</v>
      </c>
      <c r="Y802" s="59" t="s">
        <v>17</v>
      </c>
      <c r="Z802" s="59" t="s">
        <v>17</v>
      </c>
      <c r="AA802" s="59" t="s">
        <v>17</v>
      </c>
      <c r="AB802" s="59" t="s">
        <v>17</v>
      </c>
      <c r="AC802" s="59" t="s">
        <v>17</v>
      </c>
      <c r="AD802" s="59" t="s">
        <v>17</v>
      </c>
      <c r="AE802" s="59" t="s">
        <v>17</v>
      </c>
      <c r="AF802" s="15"/>
      <c r="AG802" s="15"/>
      <c r="AH802" s="15"/>
      <c r="AI802" s="15"/>
    </row>
    <row r="803" spans="1:35" s="14" customFormat="1" x14ac:dyDescent="0.35">
      <c r="A803" s="1" t="s">
        <v>1626</v>
      </c>
      <c r="B803" s="1" t="s">
        <v>1627</v>
      </c>
      <c r="C803" s="3"/>
      <c r="D803" s="1" t="s">
        <v>12</v>
      </c>
      <c r="E803" s="1" t="s">
        <v>13</v>
      </c>
      <c r="F803" s="3" t="s">
        <v>57</v>
      </c>
      <c r="G803" s="1" t="s">
        <v>1628</v>
      </c>
      <c r="H803" s="61" t="str">
        <f>_xlfn.XLOOKUP(B803,'[1]Nur des jours'!$B:$B,'[1]Nur des jours'!$H:$H,"")</f>
        <v>Huawei</v>
      </c>
      <c r="I803" s="54">
        <v>0</v>
      </c>
      <c r="J803" s="54">
        <v>0</v>
      </c>
      <c r="K803" s="54">
        <v>0</v>
      </c>
      <c r="L803" s="55">
        <v>0</v>
      </c>
      <c r="M803" s="56" t="s">
        <v>5378</v>
      </c>
      <c r="N803" s="57"/>
      <c r="O803" s="16" t="str" cm="1">
        <f t="array" ref="O803">IFERROR(_xlfn.IFS(
Q803="MPR ISSUE","PDH",
Q803="BSS Hardware Issue","BSS",
Q803="Sites strategiques, MLL, Pylone, etc.","ENVTECH",
Q803="AKTIVCO DEFAUT GE &amp; POWER Cabinet","AKTIVCO",
Q803="AKTIVCO Coupure ENEO &amp; Baisse de tension","AKTIVCO GRID ONLY",
Q803="Coupure ENEO &amp; Baisse de tension","IHS GRID ONLY",
Q803="Defaut GE &amp; POWER Cabinet","IHS",
Q803="Sharing","Partners",
Q803="SIte strategiques &amp; DataCenter","SST &amp; DC",
Q803="Exclu","Exclu",
Q803="SAT","SAT",
Q803="SPARE-ISSUE","SPARE-ISSUE",
Q803="Fiber CAmtel","TRANS_FO_CAMTEL",
Q803="Fiber AOF","Fiber AOF",
Q803="Projet OCM (HUAWEI)","TRAVAUX-HUAWEI",
Q803="Projet OCM (NOKIA)","TRAVAUX-NOKIA",
Q803="ACCESS-ISSUE","ACCESS-ISSUE",
Q803="Projet OCM (ZTE, NOKIA, autres projets)","TRAVAUX OCM",
Q803="No root CAuse","No root cause",
Q803="ODU HS","PDH",
Q803="IP &amp; VLAN","PDH",
Q803="Warehouse HUAWEI","SPARE-ISSUE",
Q803="SPARE-HS","SPARE-ISSUE",
Q803="Power Telco","BSS"
),"")</f>
        <v>No root cause</v>
      </c>
      <c r="P803" s="22" t="str" cm="1">
        <f t="array" ref="P803">IFERROR(_xlfn.IFS(
Q803="MPR ISSUE","TX ISSUE",
Q803="BSS Hardware Issue","RAN ISSUE",
Q803="Sites strategiques, MLL, Pylone, etc.","ENVTECH",
Q803="AKTIVCO DEFAUT GE &amp; POWER Cabinet","POWER ISSUE",
Q803="AKTIVCO Coupure ENEO &amp; Baisse de tension","POWER ISSUE",
Q803="Coupure ENEO &amp; Baisse de tension","POWER ISSUE",
Q803="Defaut GE &amp; POWER Cabinet","POWER ISSUE",
Q803="Sharing","POWER ISSUE",
Q803="SIte strategiques &amp; DataCenter","POWER ISSUE",
Q803="Exclu","Exclu",
Q803="SAT","TX ISSUE",
Q803="SPARE-ISSUE","SPARE-ISSUE",
Q803="Fiber CAmtel","TX ISSUE",
Q803="Fiber AOF","TX ISSUE",
Q803="Projet OCM (HUAWEI)","TRAVAUX-HUAWEI",
Q803="Projet OCM (NOKIA)","TRAVAUX -NOKIA",
Q803="ACCESS-ISSUE","ACCESS-ISSUE",
Q803="Projet OCM (ZTE, NOKIA, autres projets)","TRAVAUX OCM",
Q803="No root CAuse","No root cause",
Q803="ODU HS","TX ISSUE",
Q803="IP &amp; VLAN","TX ISSUE",
Q803="Warehouse HUAWEI","SPARE-ISSUE",
Q803="SPARE-HS","SPARE-ISSUE",
Q803="Power Telco","RAN ISSUE"
),"")</f>
        <v>No root cause</v>
      </c>
      <c r="Q803" s="50" t="s">
        <v>5878</v>
      </c>
      <c r="R803" s="23" t="str" cm="1">
        <f t="array" ref="R803">IFERROR(_xlfn.IFS(
Q803="MPR ISSUE","ACTIVE",
Q803="BSS Hardware Issue","ACTIVE",
Q803="Sites strategiques, MLL, Pylone, etc.","PASSIVE",
Q803="AKTIVCO DEFAUT GE &amp; POWER Cabinet","PASSIVE",
Q803="AKTIVCO Coupure ENEO &amp; Baisse de tension","PASSIVE",
Q803="Coupure ENEO &amp; Baisse de tension","PASSIVE",
Q803="Defaut GE &amp; POWER Cabinet","PASSIVE",
Q803="Sharing","PASSIVE",
Q803="SIte strategiques &amp; DataCenter","PASSIVE",
Q803="Exclu","Exclu",
Q803="SAT","ACTIVE",
Q803="SPARE-ISSUE","SPARE-ISSUE",
Q803="Fiber CAmtel","ACTIVE",
Q803="Fiber AOF","ACTIVE",
Q803="Projet OCM (HUAWEI)","PLANNED WORKS",
Q803="Projet OCM (NOKIA)","PLANNED WORKS",
Q803="ACCESS-ISSUE","ACCESS-ISSUE",
Q803="Projet OCM (ZTE, NOKIA, autres projets)","PLANNED WORKS",
Q803="No root CAuse","No root cause",
Q803="ODU HS","ACTIVE",
Q803="IP &amp; VLAN","ACTIVE",
Q803="Warehouse HUAWEI","SPARE-ISSUE",
Q803="SPARE-HS","SPARE-ISSUE",
Q803="Power Telco","ACTIVE"
),"")</f>
        <v>No root cause</v>
      </c>
      <c r="S803" s="58" t="s">
        <v>17</v>
      </c>
      <c r="T803" s="7" t="s">
        <v>17</v>
      </c>
      <c r="U803" s="7" t="s">
        <v>17</v>
      </c>
      <c r="V803" s="59" t="s">
        <v>17</v>
      </c>
      <c r="W803" s="59" t="s">
        <v>17</v>
      </c>
      <c r="X803" s="59" t="s">
        <v>17</v>
      </c>
      <c r="Y803" s="59" t="s">
        <v>17</v>
      </c>
      <c r="Z803" s="59" t="s">
        <v>17</v>
      </c>
      <c r="AA803" s="59" t="s">
        <v>17</v>
      </c>
      <c r="AB803" s="59" t="s">
        <v>17</v>
      </c>
      <c r="AC803" s="59" t="s">
        <v>17</v>
      </c>
      <c r="AD803" s="59" t="s">
        <v>17</v>
      </c>
      <c r="AE803" s="59" t="s">
        <v>17</v>
      </c>
      <c r="AF803" s="15"/>
      <c r="AG803" s="15"/>
      <c r="AH803" s="15"/>
      <c r="AI803" s="15"/>
    </row>
    <row r="804" spans="1:35" s="14" customFormat="1" x14ac:dyDescent="0.35">
      <c r="A804" s="1" t="s">
        <v>1990</v>
      </c>
      <c r="B804" s="1" t="s">
        <v>1991</v>
      </c>
      <c r="C804" s="3"/>
      <c r="D804" s="1" t="s">
        <v>12</v>
      </c>
      <c r="E804" s="1" t="s">
        <v>13</v>
      </c>
      <c r="F804" s="3" t="s">
        <v>57</v>
      </c>
      <c r="G804" s="1" t="s">
        <v>562</v>
      </c>
      <c r="H804" s="61" t="str">
        <f>_xlfn.XLOOKUP(B804,'[1]Nur des jours'!$B:$B,'[1]Nur des jours'!$H:$H,"")</f>
        <v>Huawei</v>
      </c>
      <c r="I804" s="54">
        <v>0</v>
      </c>
      <c r="J804" s="54">
        <v>0</v>
      </c>
      <c r="K804" s="54">
        <v>0</v>
      </c>
      <c r="L804" s="55">
        <v>0</v>
      </c>
      <c r="M804" s="56" t="s">
        <v>5378</v>
      </c>
      <c r="N804" s="57"/>
      <c r="O804" s="16" t="str" cm="1">
        <f t="array" ref="O804">IFERROR(_xlfn.IFS(
Q804="MPR ISSUE","PDH",
Q804="BSS Hardware Issue","BSS",
Q804="Sites strategiques, MLL, Pylone, etc.","ENVTECH",
Q804="AKTIVCO DEFAUT GE &amp; POWER Cabinet","AKTIVCO",
Q804="AKTIVCO Coupure ENEO &amp; Baisse de tension","AKTIVCO GRID ONLY",
Q804="Coupure ENEO &amp; Baisse de tension","IHS GRID ONLY",
Q804="Defaut GE &amp; POWER Cabinet","IHS",
Q804="Sharing","Partners",
Q804="SIte strategiques &amp; DataCenter","SST &amp; DC",
Q804="Exclu","Exclu",
Q804="SAT","SAT",
Q804="SPARE-ISSUE","SPARE-ISSUE",
Q804="Fiber CAmtel","TRANS_FO_CAMTEL",
Q804="Fiber AOF","Fiber AOF",
Q804="Projet OCM (HUAWEI)","TRAVAUX-HUAWEI",
Q804="Projet OCM (NOKIA)","TRAVAUX-NOKIA",
Q804="ACCESS-ISSUE","ACCESS-ISSUE",
Q804="Projet OCM (ZTE, NOKIA, autres projets)","TRAVAUX OCM",
Q804="No root CAuse","No root cause",
Q804="ODU HS","PDH",
Q804="IP &amp; VLAN","PDH",
Q804="Warehouse HUAWEI","SPARE-ISSUE",
Q804="SPARE-HS","SPARE-ISSUE",
Q804="Power Telco","BSS"
),"")</f>
        <v>No root cause</v>
      </c>
      <c r="P804" s="22" t="str" cm="1">
        <f t="array" ref="P804">IFERROR(_xlfn.IFS(
Q804="MPR ISSUE","TX ISSUE",
Q804="BSS Hardware Issue","RAN ISSUE",
Q804="Sites strategiques, MLL, Pylone, etc.","ENVTECH",
Q804="AKTIVCO DEFAUT GE &amp; POWER Cabinet","POWER ISSUE",
Q804="AKTIVCO Coupure ENEO &amp; Baisse de tension","POWER ISSUE",
Q804="Coupure ENEO &amp; Baisse de tension","POWER ISSUE",
Q804="Defaut GE &amp; POWER Cabinet","POWER ISSUE",
Q804="Sharing","POWER ISSUE",
Q804="SIte strategiques &amp; DataCenter","POWER ISSUE",
Q804="Exclu","Exclu",
Q804="SAT","TX ISSUE",
Q804="SPARE-ISSUE","SPARE-ISSUE",
Q804="Fiber CAmtel","TX ISSUE",
Q804="Fiber AOF","TX ISSUE",
Q804="Projet OCM (HUAWEI)","TRAVAUX-HUAWEI",
Q804="Projet OCM (NOKIA)","TRAVAUX -NOKIA",
Q804="ACCESS-ISSUE","ACCESS-ISSUE",
Q804="Projet OCM (ZTE, NOKIA, autres projets)","TRAVAUX OCM",
Q804="No root CAuse","No root cause",
Q804="ODU HS","TX ISSUE",
Q804="IP &amp; VLAN","TX ISSUE",
Q804="Warehouse HUAWEI","SPARE-ISSUE",
Q804="SPARE-HS","SPARE-ISSUE",
Q804="Power Telco","RAN ISSUE"
),"")</f>
        <v>No root cause</v>
      </c>
      <c r="Q804" s="50" t="s">
        <v>5878</v>
      </c>
      <c r="R804" s="23" t="str" cm="1">
        <f t="array" ref="R804">IFERROR(_xlfn.IFS(
Q804="MPR ISSUE","ACTIVE",
Q804="BSS Hardware Issue","ACTIVE",
Q804="Sites strategiques, MLL, Pylone, etc.","PASSIVE",
Q804="AKTIVCO DEFAUT GE &amp; POWER Cabinet","PASSIVE",
Q804="AKTIVCO Coupure ENEO &amp; Baisse de tension","PASSIVE",
Q804="Coupure ENEO &amp; Baisse de tension","PASSIVE",
Q804="Defaut GE &amp; POWER Cabinet","PASSIVE",
Q804="Sharing","PASSIVE",
Q804="SIte strategiques &amp; DataCenter","PASSIVE",
Q804="Exclu","Exclu",
Q804="SAT","ACTIVE",
Q804="SPARE-ISSUE","SPARE-ISSUE",
Q804="Fiber CAmtel","ACTIVE",
Q804="Fiber AOF","ACTIVE",
Q804="Projet OCM (HUAWEI)","PLANNED WORKS",
Q804="Projet OCM (NOKIA)","PLANNED WORKS",
Q804="ACCESS-ISSUE","ACCESS-ISSUE",
Q804="Projet OCM (ZTE, NOKIA, autres projets)","PLANNED WORKS",
Q804="No root CAuse","No root cause",
Q804="ODU HS","ACTIVE",
Q804="IP &amp; VLAN","ACTIVE",
Q804="Warehouse HUAWEI","SPARE-ISSUE",
Q804="SPARE-HS","SPARE-ISSUE",
Q804="Power Telco","ACTIVE"
),"")</f>
        <v>No root cause</v>
      </c>
      <c r="S804" s="58" t="s">
        <v>17</v>
      </c>
      <c r="T804" s="7" t="s">
        <v>17</v>
      </c>
      <c r="U804" s="7" t="s">
        <v>17</v>
      </c>
      <c r="V804" s="59" t="s">
        <v>17</v>
      </c>
      <c r="W804" s="59" t="s">
        <v>17</v>
      </c>
      <c r="X804" s="59" t="s">
        <v>17</v>
      </c>
      <c r="Y804" s="59" t="s">
        <v>17</v>
      </c>
      <c r="Z804" s="59" t="s">
        <v>17</v>
      </c>
      <c r="AA804" s="59" t="s">
        <v>17</v>
      </c>
      <c r="AB804" s="59" t="s">
        <v>17</v>
      </c>
      <c r="AC804" s="59" t="s">
        <v>17</v>
      </c>
      <c r="AD804" s="59" t="s">
        <v>17</v>
      </c>
      <c r="AE804" s="59" t="s">
        <v>17</v>
      </c>
      <c r="AF804" s="15"/>
      <c r="AG804" s="15"/>
      <c r="AH804" s="15"/>
      <c r="AI804" s="15"/>
    </row>
    <row r="805" spans="1:35" s="14" customFormat="1" x14ac:dyDescent="0.35">
      <c r="A805" s="1" t="s">
        <v>4763</v>
      </c>
      <c r="B805" s="1" t="s">
        <v>4764</v>
      </c>
      <c r="C805" s="3"/>
      <c r="D805" s="1" t="s">
        <v>12</v>
      </c>
      <c r="E805" s="1" t="s">
        <v>13</v>
      </c>
      <c r="F805" s="3" t="s">
        <v>14</v>
      </c>
      <c r="G805" s="1" t="s">
        <v>65</v>
      </c>
      <c r="H805" s="61" t="str">
        <f>_xlfn.XLOOKUP(B805,'[1]Nur des jours'!$B:$B,'[1]Nur des jours'!$H:$H,"")</f>
        <v>Huawei</v>
      </c>
      <c r="I805" s="54">
        <v>0</v>
      </c>
      <c r="J805" s="54">
        <v>0</v>
      </c>
      <c r="K805" s="54">
        <v>0</v>
      </c>
      <c r="L805" s="55">
        <v>0</v>
      </c>
      <c r="M805" s="56" t="s">
        <v>5375</v>
      </c>
      <c r="N805" s="57"/>
      <c r="O805" s="16" t="str" cm="1">
        <f t="array" ref="O805">IFERROR(_xlfn.IFS(
Q805="MPR ISSUE","PDH",
Q805="BSS Hardware Issue","BSS",
Q805="Sites strategiques, MLL, Pylone, etc.","ENVTECH",
Q805="AKTIVCO DEFAUT GE &amp; POWER Cabinet","AKTIVCO",
Q805="AKTIVCO Coupure ENEO &amp; Baisse de tension","AKTIVCO GRID ONLY",
Q805="Coupure ENEO &amp; Baisse de tension","IHS GRID ONLY",
Q805="Defaut GE &amp; POWER Cabinet","IHS",
Q805="Sharing","Partners",
Q805="SIte strategiques &amp; DataCenter","SST &amp; DC",
Q805="Exclu","Exclu",
Q805="SAT","SAT",
Q805="SPARE-ISSUE","SPARE-ISSUE",
Q805="Fiber CAmtel","TRANS_FO_CAMTEL",
Q805="Fiber AOF","Fiber AOF",
Q805="Projet OCM (HUAWEI)","TRAVAUX-HUAWEI",
Q805="Projet OCM (NOKIA)","TRAVAUX-NOKIA",
Q805="ACCESS-ISSUE","ACCESS-ISSUE",
Q805="Projet OCM (ZTE, NOKIA, autres projets)","TRAVAUX OCM",
Q805="No root CAuse","No root cause",
Q805="ODU HS","PDH",
Q805="IP &amp; VLAN","PDH",
Q805="Warehouse HUAWEI","SPARE-ISSUE",
Q805="SPARE-HS","SPARE-ISSUE",
Q805="Power Telco","BSS"
),"")</f>
        <v>No root cause</v>
      </c>
      <c r="P805" s="22" t="str" cm="1">
        <f t="array" ref="P805">IFERROR(_xlfn.IFS(
Q805="MPR ISSUE","TX ISSUE",
Q805="BSS Hardware Issue","RAN ISSUE",
Q805="Sites strategiques, MLL, Pylone, etc.","ENVTECH",
Q805="AKTIVCO DEFAUT GE &amp; POWER Cabinet","POWER ISSUE",
Q805="AKTIVCO Coupure ENEO &amp; Baisse de tension","POWER ISSUE",
Q805="Coupure ENEO &amp; Baisse de tension","POWER ISSUE",
Q805="Defaut GE &amp; POWER Cabinet","POWER ISSUE",
Q805="Sharing","POWER ISSUE",
Q805="SIte strategiques &amp; DataCenter","POWER ISSUE",
Q805="Exclu","Exclu",
Q805="SAT","TX ISSUE",
Q805="SPARE-ISSUE","SPARE-ISSUE",
Q805="Fiber CAmtel","TX ISSUE",
Q805="Fiber AOF","TX ISSUE",
Q805="Projet OCM (HUAWEI)","TRAVAUX-HUAWEI",
Q805="Projet OCM (NOKIA)","TRAVAUX -NOKIA",
Q805="ACCESS-ISSUE","ACCESS-ISSUE",
Q805="Projet OCM (ZTE, NOKIA, autres projets)","TRAVAUX OCM",
Q805="No root CAuse","No root cause",
Q805="ODU HS","TX ISSUE",
Q805="IP &amp; VLAN","TX ISSUE",
Q805="Warehouse HUAWEI","SPARE-ISSUE",
Q805="SPARE-HS","SPARE-ISSUE",
Q805="Power Telco","RAN ISSUE"
),"")</f>
        <v>No root cause</v>
      </c>
      <c r="Q805" s="50" t="s">
        <v>5878</v>
      </c>
      <c r="R805" s="23" t="str" cm="1">
        <f t="array" ref="R805">IFERROR(_xlfn.IFS(
Q805="MPR ISSUE","ACTIVE",
Q805="BSS Hardware Issue","ACTIVE",
Q805="Sites strategiques, MLL, Pylone, etc.","PASSIVE",
Q805="AKTIVCO DEFAUT GE &amp; POWER Cabinet","PASSIVE",
Q805="AKTIVCO Coupure ENEO &amp; Baisse de tension","PASSIVE",
Q805="Coupure ENEO &amp; Baisse de tension","PASSIVE",
Q805="Defaut GE &amp; POWER Cabinet","PASSIVE",
Q805="Sharing","PASSIVE",
Q805="SIte strategiques &amp; DataCenter","PASSIVE",
Q805="Exclu","Exclu",
Q805="SAT","ACTIVE",
Q805="SPARE-ISSUE","SPARE-ISSUE",
Q805="Fiber CAmtel","ACTIVE",
Q805="Fiber AOF","ACTIVE",
Q805="Projet OCM (HUAWEI)","PLANNED WORKS",
Q805="Projet OCM (NOKIA)","PLANNED WORKS",
Q805="ACCESS-ISSUE","ACCESS-ISSUE",
Q805="Projet OCM (ZTE, NOKIA, autres projets)","PLANNED WORKS",
Q805="No root CAuse","No root cause",
Q805="ODU HS","ACTIVE",
Q805="IP &amp; VLAN","ACTIVE",
Q805="Warehouse HUAWEI","SPARE-ISSUE",
Q805="SPARE-HS","SPARE-ISSUE",
Q805="Power Telco","ACTIVE"
),"")</f>
        <v>No root cause</v>
      </c>
      <c r="S805" s="58" t="s">
        <v>17</v>
      </c>
      <c r="T805" s="7" t="s">
        <v>17</v>
      </c>
      <c r="U805" s="7" t="s">
        <v>17</v>
      </c>
      <c r="V805" s="59" t="s">
        <v>17</v>
      </c>
      <c r="W805" s="59" t="s">
        <v>17</v>
      </c>
      <c r="X805" s="59" t="s">
        <v>17</v>
      </c>
      <c r="Y805" s="59" t="s">
        <v>17</v>
      </c>
      <c r="Z805" s="59" t="s">
        <v>17</v>
      </c>
      <c r="AA805" s="59" t="s">
        <v>17</v>
      </c>
      <c r="AB805" s="59" t="s">
        <v>17</v>
      </c>
      <c r="AC805" s="59" t="s">
        <v>17</v>
      </c>
      <c r="AD805" s="59" t="s">
        <v>17</v>
      </c>
      <c r="AE805" s="59" t="s">
        <v>17</v>
      </c>
      <c r="AF805" s="15"/>
      <c r="AG805" s="15"/>
      <c r="AH805" s="15"/>
      <c r="AI805" s="15"/>
    </row>
    <row r="806" spans="1:35" s="14" customFormat="1" x14ac:dyDescent="0.35">
      <c r="A806" s="1" t="s">
        <v>937</v>
      </c>
      <c r="B806" s="1" t="s">
        <v>938</v>
      </c>
      <c r="C806" s="3"/>
      <c r="D806" s="1" t="s">
        <v>23</v>
      </c>
      <c r="E806" s="1" t="s">
        <v>82</v>
      </c>
      <c r="F806" s="3" t="s">
        <v>25</v>
      </c>
      <c r="G806" s="1" t="s">
        <v>26</v>
      </c>
      <c r="H806" s="61" t="str">
        <f>_xlfn.XLOOKUP(B806,'[1]Nur des jours'!$B:$B,'[1]Nur des jours'!$H:$H,"")</f>
        <v>Huawei</v>
      </c>
      <c r="I806" s="54">
        <v>0</v>
      </c>
      <c r="J806" s="54">
        <v>0</v>
      </c>
      <c r="K806" s="54">
        <v>0</v>
      </c>
      <c r="L806" s="55">
        <v>0</v>
      </c>
      <c r="M806" s="56" t="s">
        <v>5375</v>
      </c>
      <c r="N806" s="57"/>
      <c r="O806" s="16" t="str" cm="1">
        <f t="array" ref="O806">IFERROR(_xlfn.IFS(
Q806="MPR ISSUE","PDH",
Q806="BSS Hardware Issue","BSS",
Q806="Sites strategiques, MLL, Pylone, etc.","ENVTECH",
Q806="AKTIVCO DEFAUT GE &amp; POWER Cabinet","AKTIVCO",
Q806="AKTIVCO Coupure ENEO &amp; Baisse de tension","AKTIVCO GRID ONLY",
Q806="Coupure ENEO &amp; Baisse de tension","IHS GRID ONLY",
Q806="Defaut GE &amp; POWER Cabinet","IHS",
Q806="Sharing","Partners",
Q806="SIte strategiques &amp; DataCenter","SST &amp; DC",
Q806="Exclu","Exclu",
Q806="SAT","SAT",
Q806="SPARE-ISSUE","SPARE-ISSUE",
Q806="Fiber CAmtel","TRANS_FO_CAMTEL",
Q806="Fiber AOF","Fiber AOF",
Q806="Projet OCM (HUAWEI)","TRAVAUX-HUAWEI",
Q806="Projet OCM (NOKIA)","TRAVAUX-NOKIA",
Q806="ACCESS-ISSUE","ACCESS-ISSUE",
Q806="Projet OCM (ZTE, NOKIA, autres projets)","TRAVAUX OCM",
Q806="No root CAuse","No root cause",
Q806="ODU HS","PDH",
Q806="IP &amp; VLAN","PDH",
Q806="Warehouse HUAWEI","SPARE-ISSUE",
Q806="SPARE-HS","SPARE-ISSUE",
Q806="Power Telco","BSS"
),"")</f>
        <v>No root cause</v>
      </c>
      <c r="P806" s="22" t="str" cm="1">
        <f t="array" ref="P806">IFERROR(_xlfn.IFS(
Q806="MPR ISSUE","TX ISSUE",
Q806="BSS Hardware Issue","RAN ISSUE",
Q806="Sites strategiques, MLL, Pylone, etc.","ENVTECH",
Q806="AKTIVCO DEFAUT GE &amp; POWER Cabinet","POWER ISSUE",
Q806="AKTIVCO Coupure ENEO &amp; Baisse de tension","POWER ISSUE",
Q806="Coupure ENEO &amp; Baisse de tension","POWER ISSUE",
Q806="Defaut GE &amp; POWER Cabinet","POWER ISSUE",
Q806="Sharing","POWER ISSUE",
Q806="SIte strategiques &amp; DataCenter","POWER ISSUE",
Q806="Exclu","Exclu",
Q806="SAT","TX ISSUE",
Q806="SPARE-ISSUE","SPARE-ISSUE",
Q806="Fiber CAmtel","TX ISSUE",
Q806="Fiber AOF","TX ISSUE",
Q806="Projet OCM (HUAWEI)","TRAVAUX-HUAWEI",
Q806="Projet OCM (NOKIA)","TRAVAUX -NOKIA",
Q806="ACCESS-ISSUE","ACCESS-ISSUE",
Q806="Projet OCM (ZTE, NOKIA, autres projets)","TRAVAUX OCM",
Q806="No root CAuse","No root cause",
Q806="ODU HS","TX ISSUE",
Q806="IP &amp; VLAN","TX ISSUE",
Q806="Warehouse HUAWEI","SPARE-ISSUE",
Q806="SPARE-HS","SPARE-ISSUE",
Q806="Power Telco","RAN ISSUE"
),"")</f>
        <v>No root cause</v>
      </c>
      <c r="Q806" s="50" t="s">
        <v>5878</v>
      </c>
      <c r="R806" s="23" t="str" cm="1">
        <f t="array" ref="R806">IFERROR(_xlfn.IFS(
Q806="MPR ISSUE","ACTIVE",
Q806="BSS Hardware Issue","ACTIVE",
Q806="Sites strategiques, MLL, Pylone, etc.","PASSIVE",
Q806="AKTIVCO DEFAUT GE &amp; POWER Cabinet","PASSIVE",
Q806="AKTIVCO Coupure ENEO &amp; Baisse de tension","PASSIVE",
Q806="Coupure ENEO &amp; Baisse de tension","PASSIVE",
Q806="Defaut GE &amp; POWER Cabinet","PASSIVE",
Q806="Sharing","PASSIVE",
Q806="SIte strategiques &amp; DataCenter","PASSIVE",
Q806="Exclu","Exclu",
Q806="SAT","ACTIVE",
Q806="SPARE-ISSUE","SPARE-ISSUE",
Q806="Fiber CAmtel","ACTIVE",
Q806="Fiber AOF","ACTIVE",
Q806="Projet OCM (HUAWEI)","PLANNED WORKS",
Q806="Projet OCM (NOKIA)","PLANNED WORKS",
Q806="ACCESS-ISSUE","ACCESS-ISSUE",
Q806="Projet OCM (ZTE, NOKIA, autres projets)","PLANNED WORKS",
Q806="No root CAuse","No root cause",
Q806="ODU HS","ACTIVE",
Q806="IP &amp; VLAN","ACTIVE",
Q806="Warehouse HUAWEI","SPARE-ISSUE",
Q806="SPARE-HS","SPARE-ISSUE",
Q806="Power Telco","ACTIVE"
),"")</f>
        <v>No root cause</v>
      </c>
      <c r="S806" s="58" t="s">
        <v>17</v>
      </c>
      <c r="T806" s="7" t="s">
        <v>17</v>
      </c>
      <c r="U806" s="7" t="s">
        <v>17</v>
      </c>
      <c r="V806" s="59" t="s">
        <v>17</v>
      </c>
      <c r="W806" s="59" t="s">
        <v>17</v>
      </c>
      <c r="X806" s="59" t="s">
        <v>17</v>
      </c>
      <c r="Y806" s="59" t="s">
        <v>17</v>
      </c>
      <c r="Z806" s="59" t="s">
        <v>17</v>
      </c>
      <c r="AA806" s="59" t="s">
        <v>17</v>
      </c>
      <c r="AB806" s="59" t="s">
        <v>17</v>
      </c>
      <c r="AC806" s="59" t="s">
        <v>17</v>
      </c>
      <c r="AD806" s="59" t="s">
        <v>17</v>
      </c>
      <c r="AE806" s="59" t="s">
        <v>17</v>
      </c>
      <c r="AF806" s="15"/>
      <c r="AG806" s="15"/>
      <c r="AH806" s="15"/>
      <c r="AI806" s="15"/>
    </row>
    <row r="807" spans="1:35" s="14" customFormat="1" x14ac:dyDescent="0.35">
      <c r="A807" s="1" t="s">
        <v>5380</v>
      </c>
      <c r="B807" s="1" t="s">
        <v>178</v>
      </c>
      <c r="C807" s="3"/>
      <c r="D807" s="1" t="s">
        <v>12</v>
      </c>
      <c r="E807" s="1" t="s">
        <v>13</v>
      </c>
      <c r="F807" s="3" t="s">
        <v>33</v>
      </c>
      <c r="G807" s="1" t="s">
        <v>179</v>
      </c>
      <c r="H807" s="53" t="str">
        <f>_xlfn.XLOOKUP(B807,'[1]Nur des jours'!$B:$B,'[1]Nur des jours'!$H:$H,"")</f>
        <v>ZTE</v>
      </c>
      <c r="I807" s="54">
        <v>0</v>
      </c>
      <c r="J807" s="54">
        <v>0</v>
      </c>
      <c r="K807" s="54">
        <v>0</v>
      </c>
      <c r="L807" s="55">
        <v>0</v>
      </c>
      <c r="M807" s="56" t="s">
        <v>5375</v>
      </c>
      <c r="N807" s="57"/>
      <c r="O807" s="16" t="str" cm="1">
        <f t="array" ref="O807">IFERROR(_xlfn.IFS(
Q807="MPR ISSUE","PDH",
Q807="BSS Hardware Issue","BSS",
Q807="Sites strategiques, MLL, Pylone, etc.","ENVTECH",
Q807="AKTIVCO DEFAUT GE &amp; POWER Cabinet","AKTIVCO",
Q807="AKTIVCO Coupure ENEO &amp; Baisse de tension","AKTIVCO GRID ONLY",
Q807="Coupure ENEO &amp; Baisse de tension","IHS GRID ONLY",
Q807="Defaut GE &amp; POWER Cabinet","IHS",
Q807="Sharing","Partners",
Q807="SIte strategiques &amp; DataCenter","SST &amp; DC",
Q807="Exclu","Exclu",
Q807="SAT","SAT",
Q807="SPARE-ISSUE","SPARE-ISSUE",
Q807="Fiber CAmtel","TRANS_FO_CAMTEL",
Q807="Fiber AOF","Fiber AOF",
Q807="Projet OCM (HUAWEI)","TRAVAUX-HUAWEI",
Q807="Projet OCM (NOKIA)","TRAVAUX-NOKIA",
Q807="ACCESS-ISSUE","ACCESS-ISSUE",
Q807="Projet OCM (ZTE, NOKIA, autres projets)","TRAVAUX OCM",
Q807="No root CAuse","No root cause",
Q807="ODU HS","PDH",
Q807="IP &amp; VLAN","PDH",
Q807="Warehouse HUAWEI","SPARE-ISSUE",
Q807="SPARE-HS","SPARE-ISSUE",
Q807="Power Telco","BSS"
),"")</f>
        <v>No root cause</v>
      </c>
      <c r="P807" s="22" t="str" cm="1">
        <f t="array" ref="P807">IFERROR(_xlfn.IFS(
Q807="MPR ISSUE","TX ISSUE",
Q807="BSS Hardware Issue","RAN ISSUE",
Q807="Sites strategiques, MLL, Pylone, etc.","ENVTECH",
Q807="AKTIVCO DEFAUT GE &amp; POWER Cabinet","POWER ISSUE",
Q807="AKTIVCO Coupure ENEO &amp; Baisse de tension","POWER ISSUE",
Q807="Coupure ENEO &amp; Baisse de tension","POWER ISSUE",
Q807="Defaut GE &amp; POWER Cabinet","POWER ISSUE",
Q807="Sharing","POWER ISSUE",
Q807="SIte strategiques &amp; DataCenter","POWER ISSUE",
Q807="Exclu","Exclu",
Q807="SAT","TX ISSUE",
Q807="SPARE-ISSUE","SPARE-ISSUE",
Q807="Fiber CAmtel","TX ISSUE",
Q807="Fiber AOF","TX ISSUE",
Q807="Projet OCM (HUAWEI)","TRAVAUX-HUAWEI",
Q807="Projet OCM (NOKIA)","TRAVAUX -NOKIA",
Q807="ACCESS-ISSUE","ACCESS-ISSUE",
Q807="Projet OCM (ZTE, NOKIA, autres projets)","TRAVAUX OCM",
Q807="No root CAuse","No root cause",
Q807="ODU HS","TX ISSUE",
Q807="IP &amp; VLAN","TX ISSUE",
Q807="Warehouse HUAWEI","SPARE-ISSUE",
Q807="SPARE-HS","SPARE-ISSUE",
Q807="Power Telco","RAN ISSUE"
),"")</f>
        <v>No root cause</v>
      </c>
      <c r="Q807" s="50" t="s">
        <v>5878</v>
      </c>
      <c r="R807" s="23" t="str" cm="1">
        <f t="array" ref="R807">IFERROR(_xlfn.IFS(
Q807="MPR ISSUE","ACTIVE",
Q807="BSS Hardware Issue","ACTIVE",
Q807="Sites strategiques, MLL, Pylone, etc.","PASSIVE",
Q807="AKTIVCO DEFAUT GE &amp; POWER Cabinet","PASSIVE",
Q807="AKTIVCO Coupure ENEO &amp; Baisse de tension","PASSIVE",
Q807="Coupure ENEO &amp; Baisse de tension","PASSIVE",
Q807="Defaut GE &amp; POWER Cabinet","PASSIVE",
Q807="Sharing","PASSIVE",
Q807="SIte strategiques &amp; DataCenter","PASSIVE",
Q807="Exclu","Exclu",
Q807="SAT","ACTIVE",
Q807="SPARE-ISSUE","SPARE-ISSUE",
Q807="Fiber CAmtel","ACTIVE",
Q807="Fiber AOF","ACTIVE",
Q807="Projet OCM (HUAWEI)","PLANNED WORKS",
Q807="Projet OCM (NOKIA)","PLANNED WORKS",
Q807="ACCESS-ISSUE","ACCESS-ISSUE",
Q807="Projet OCM (ZTE, NOKIA, autres projets)","PLANNED WORKS",
Q807="No root CAuse","No root cause",
Q807="ODU HS","ACTIVE",
Q807="IP &amp; VLAN","ACTIVE",
Q807="Warehouse HUAWEI","SPARE-ISSUE",
Q807="SPARE-HS","SPARE-ISSUE",
Q807="Power Telco","ACTIVE"
),"")</f>
        <v>No root cause</v>
      </c>
      <c r="S807" s="58" t="s">
        <v>17</v>
      </c>
      <c r="T807" s="7" t="s">
        <v>17</v>
      </c>
      <c r="U807" s="7" t="s">
        <v>17</v>
      </c>
      <c r="V807" s="59" t="s">
        <v>17</v>
      </c>
      <c r="W807" s="59" t="s">
        <v>17</v>
      </c>
      <c r="X807" s="59" t="s">
        <v>17</v>
      </c>
      <c r="Y807" s="59" t="s">
        <v>17</v>
      </c>
      <c r="Z807" s="59" t="s">
        <v>17</v>
      </c>
      <c r="AA807" s="59" t="s">
        <v>17</v>
      </c>
      <c r="AB807" s="59" t="s">
        <v>17</v>
      </c>
      <c r="AC807" s="59" t="s">
        <v>17</v>
      </c>
      <c r="AD807" s="59" t="s">
        <v>17</v>
      </c>
      <c r="AE807" s="59" t="s">
        <v>17</v>
      </c>
      <c r="AF807" s="15"/>
      <c r="AG807" s="15"/>
      <c r="AH807" s="15"/>
      <c r="AI807" s="15"/>
    </row>
    <row r="808" spans="1:35" s="14" customFormat="1" x14ac:dyDescent="0.35">
      <c r="A808" s="1" t="s">
        <v>2373</v>
      </c>
      <c r="B808" s="1" t="s">
        <v>2374</v>
      </c>
      <c r="C808" s="3"/>
      <c r="D808" s="1" t="s">
        <v>12</v>
      </c>
      <c r="E808" s="1" t="s">
        <v>13</v>
      </c>
      <c r="F808" s="3" t="s">
        <v>92</v>
      </c>
      <c r="G808" s="1" t="s">
        <v>93</v>
      </c>
      <c r="H808" s="61" t="str">
        <f>_xlfn.XLOOKUP(B808,'[1]Nur des jours'!$B:$B,'[1]Nur des jours'!$H:$H,"")</f>
        <v>Huawei</v>
      </c>
      <c r="I808" s="54">
        <v>0</v>
      </c>
      <c r="J808" s="54">
        <v>0</v>
      </c>
      <c r="K808" s="54">
        <v>0</v>
      </c>
      <c r="L808" s="55">
        <v>0</v>
      </c>
      <c r="M808" s="56" t="s">
        <v>5375</v>
      </c>
      <c r="N808" s="57"/>
      <c r="O808" s="16" t="str" cm="1">
        <f t="array" ref="O808">IFERROR(_xlfn.IFS(
Q808="MPR ISSUE","PDH",
Q808="BSS Hardware Issue","BSS",
Q808="Sites strategiques, MLL, Pylone, etc.","ENVTECH",
Q808="AKTIVCO DEFAUT GE &amp; POWER Cabinet","AKTIVCO",
Q808="AKTIVCO Coupure ENEO &amp; Baisse de tension","AKTIVCO GRID ONLY",
Q808="Coupure ENEO &amp; Baisse de tension","IHS GRID ONLY",
Q808="Defaut GE &amp; POWER Cabinet","IHS",
Q808="Sharing","Partners",
Q808="SIte strategiques &amp; DataCenter","SST &amp; DC",
Q808="Exclu","Exclu",
Q808="SAT","SAT",
Q808="SPARE-ISSUE","SPARE-ISSUE",
Q808="Fiber CAmtel","TRANS_FO_CAMTEL",
Q808="Fiber AOF","Fiber AOF",
Q808="Projet OCM (HUAWEI)","TRAVAUX-HUAWEI",
Q808="Projet OCM (NOKIA)","TRAVAUX-NOKIA",
Q808="ACCESS-ISSUE","ACCESS-ISSUE",
Q808="Projet OCM (ZTE, NOKIA, autres projets)","TRAVAUX OCM",
Q808="No root CAuse","No root cause",
Q808="ODU HS","PDH",
Q808="IP &amp; VLAN","PDH",
Q808="Warehouse HUAWEI","SPARE-ISSUE",
Q808="SPARE-HS","SPARE-ISSUE",
Q808="Power Telco","BSS"
),"")</f>
        <v>No root cause</v>
      </c>
      <c r="P808" s="22" t="str" cm="1">
        <f t="array" ref="P808">IFERROR(_xlfn.IFS(
Q808="MPR ISSUE","TX ISSUE",
Q808="BSS Hardware Issue","RAN ISSUE",
Q808="Sites strategiques, MLL, Pylone, etc.","ENVTECH",
Q808="AKTIVCO DEFAUT GE &amp; POWER Cabinet","POWER ISSUE",
Q808="AKTIVCO Coupure ENEO &amp; Baisse de tension","POWER ISSUE",
Q808="Coupure ENEO &amp; Baisse de tension","POWER ISSUE",
Q808="Defaut GE &amp; POWER Cabinet","POWER ISSUE",
Q808="Sharing","POWER ISSUE",
Q808="SIte strategiques &amp; DataCenter","POWER ISSUE",
Q808="Exclu","Exclu",
Q808="SAT","TX ISSUE",
Q808="SPARE-ISSUE","SPARE-ISSUE",
Q808="Fiber CAmtel","TX ISSUE",
Q808="Fiber AOF","TX ISSUE",
Q808="Projet OCM (HUAWEI)","TRAVAUX-HUAWEI",
Q808="Projet OCM (NOKIA)","TRAVAUX -NOKIA",
Q808="ACCESS-ISSUE","ACCESS-ISSUE",
Q808="Projet OCM (ZTE, NOKIA, autres projets)","TRAVAUX OCM",
Q808="No root CAuse","No root cause",
Q808="ODU HS","TX ISSUE",
Q808="IP &amp; VLAN","TX ISSUE",
Q808="Warehouse HUAWEI","SPARE-ISSUE",
Q808="SPARE-HS","SPARE-ISSUE",
Q808="Power Telco","RAN ISSUE"
),"")</f>
        <v>No root cause</v>
      </c>
      <c r="Q808" s="50" t="s">
        <v>5878</v>
      </c>
      <c r="R808" s="23" t="str" cm="1">
        <f t="array" ref="R808">IFERROR(_xlfn.IFS(
Q808="MPR ISSUE","ACTIVE",
Q808="BSS Hardware Issue","ACTIVE",
Q808="Sites strategiques, MLL, Pylone, etc.","PASSIVE",
Q808="AKTIVCO DEFAUT GE &amp; POWER Cabinet","PASSIVE",
Q808="AKTIVCO Coupure ENEO &amp; Baisse de tension","PASSIVE",
Q808="Coupure ENEO &amp; Baisse de tension","PASSIVE",
Q808="Defaut GE &amp; POWER Cabinet","PASSIVE",
Q808="Sharing","PASSIVE",
Q808="SIte strategiques &amp; DataCenter","PASSIVE",
Q808="Exclu","Exclu",
Q808="SAT","ACTIVE",
Q808="SPARE-ISSUE","SPARE-ISSUE",
Q808="Fiber CAmtel","ACTIVE",
Q808="Fiber AOF","ACTIVE",
Q808="Projet OCM (HUAWEI)","PLANNED WORKS",
Q808="Projet OCM (NOKIA)","PLANNED WORKS",
Q808="ACCESS-ISSUE","ACCESS-ISSUE",
Q808="Projet OCM (ZTE, NOKIA, autres projets)","PLANNED WORKS",
Q808="No root CAuse","No root cause",
Q808="ODU HS","ACTIVE",
Q808="IP &amp; VLAN","ACTIVE",
Q808="Warehouse HUAWEI","SPARE-ISSUE",
Q808="SPARE-HS","SPARE-ISSUE",
Q808="Power Telco","ACTIVE"
),"")</f>
        <v>No root cause</v>
      </c>
      <c r="S808" s="58" t="s">
        <v>17</v>
      </c>
      <c r="T808" s="7" t="s">
        <v>17</v>
      </c>
      <c r="U808" s="7" t="s">
        <v>17</v>
      </c>
      <c r="V808" s="59" t="s">
        <v>17</v>
      </c>
      <c r="W808" s="59" t="s">
        <v>17</v>
      </c>
      <c r="X808" s="59" t="s">
        <v>17</v>
      </c>
      <c r="Y808" s="59" t="s">
        <v>17</v>
      </c>
      <c r="Z808" s="59" t="s">
        <v>17</v>
      </c>
      <c r="AA808" s="59" t="s">
        <v>17</v>
      </c>
      <c r="AB808" s="59" t="s">
        <v>17</v>
      </c>
      <c r="AC808" s="59" t="s">
        <v>17</v>
      </c>
      <c r="AD808" s="59" t="s">
        <v>17</v>
      </c>
      <c r="AE808" s="59" t="s">
        <v>17</v>
      </c>
      <c r="AF808" s="15"/>
      <c r="AG808" s="15"/>
      <c r="AH808" s="15"/>
      <c r="AI808" s="15"/>
    </row>
    <row r="809" spans="1:35" s="14" customFormat="1" x14ac:dyDescent="0.35">
      <c r="A809" s="1" t="s">
        <v>5095</v>
      </c>
      <c r="B809" s="1" t="s">
        <v>5096</v>
      </c>
      <c r="C809" s="3"/>
      <c r="D809" s="1" t="s">
        <v>23</v>
      </c>
      <c r="E809" s="1" t="s">
        <v>32</v>
      </c>
      <c r="F809" s="3" t="s">
        <v>33</v>
      </c>
      <c r="G809" s="1" t="s">
        <v>34</v>
      </c>
      <c r="H809" s="62" t="str">
        <f>_xlfn.XLOOKUP(B809,'[1]Nur des jours'!$B:$B,'[1]Nur des jours'!$H:$H,"")</f>
        <v>NOKIA</v>
      </c>
      <c r="I809" s="54">
        <v>0</v>
      </c>
      <c r="J809" s="54">
        <v>0</v>
      </c>
      <c r="K809" s="54">
        <v>0</v>
      </c>
      <c r="L809" s="55">
        <v>0</v>
      </c>
      <c r="M809" s="56" t="s">
        <v>5375</v>
      </c>
      <c r="N809" s="57"/>
      <c r="O809" s="16" t="str" cm="1">
        <f t="array" ref="O809">IFERROR(_xlfn.IFS(
P809="MPR ISSUE","TX ISSUE",
P809="BSS Hardware Issue","RAN ISSUE",
P809="Sites strategiques, MLL, Pylone, etc.","ENVTECH",
P809="AKTIVCO DEFAUT GE &amp; POWER Cabinet","POWER ISSUE",
P809="AKTIVCO Coupure ENEO &amp; Baisse de tension","POWER ISSUE",
P809="Coupure ENEO &amp; Baisse de tension","POWER ISSUE",
P809="Defaut GE &amp; POWER Cabinet","POWER ISSUE",
P809="Sharing","POWER ISSUE",
P809="SIte strategiques &amp; DataCenter","POWER ISSUE",
P809="Exclu","Exclu",
P809="SAT","TX ISSUE",
P809="SPARE-ISSUE","SPARE-ISSUE",
P809="Fiber CAmtel","TX ISSUE",
P809="Fiber AOF","TX ISSUE",
P809="Projet OCM (HUAWEI)","TRAVAUX-HUAWEI",
P809="Projet OCM (NOKIA)","TRAVAUX -NOKIA",
P809="ACCESS-ISSUE","ACCESS-ISSUE",
P809="Projet OCM (ZTE, NOKIA, autres projets)","TRAVAUX OCM",
P809="No root CAuse","No root cause",
P809="ODU HS","TX ISSUE",
P809="IP &amp; VLAN","TX ISSUE",
P809="Warehouse HUAWEI","SPARE-ISSUE",
P809="SPARE-HS","SPARE-ISSUE",
P809="Power Telco","RAN ISSUE"
),"")</f>
        <v>No root cause</v>
      </c>
      <c r="P809" s="22" t="str" cm="1">
        <f t="array" ref="P809">IFERROR(_xlfn.IFS(
Q809="MPR ISSUE","TX ISSUE",
Q809="BSS Hardware Issue","RAN ISSUE",
Q809="Sites strategiques, MLL, Pylone, etc.","ENVTECH",
Q809="AKTIVCO DEFAUT GE &amp; POWER Cabinet","POWER ISSUE",
Q809="AKTIVCO Coupure ENEO &amp; Baisse de tension","POWER ISSUE",
Q809="Coupure ENEO &amp; Baisse de tension","POWER ISSUE",
Q809="Defaut GE &amp; POWER Cabinet","POWER ISSUE",
Q809="Sharing","POWER ISSUE",
Q809="SIte strategiques &amp; DataCenter","POWER ISSUE",
Q809="Exclu","Exclu",
Q809="SAT","TX ISSUE",
Q809="SPARE-ISSUE","SPARE-ISSUE",
Q809="Fiber CAmtel","TX ISSUE",
Q809="Fiber AOF","TX ISSUE",
Q809="Projet OCM (HUAWEI)","TRAVAUX-HUAWEI",
Q809="Projet OCM (NOKIA)","TRAVAUX -NOKIA",
Q809="ACCESS-ISSUE","ACCESS-ISSUE",
Q809="Projet OCM (ZTE, NOKIA, autres projets)","TRAVAUX OCM",
Q809="No root CAuse","No root cause",
Q809="ODU HS","TX ISSUE",
Q809="IP &amp; VLAN","TX ISSUE",
Q809="Warehouse HUAWEI","SPARE-ISSUE",
Q809="SPARE-HS","SPARE-ISSUE",
Q809="Power Telco","RAN ISSUE"
),"")</f>
        <v>No root cause</v>
      </c>
      <c r="Q809" s="50" t="s">
        <v>5878</v>
      </c>
      <c r="R809" s="23" t="str" cm="1">
        <f t="array" ref="R809">IFERROR(_xlfn.IFS(
Q809="MPR ISSUE","ACTIVE",
Q809="BSS Hardware Issue","ACTIVE",
Q809="Sites strategiques, MLL, Pylone, etc.","PASSIVE",
Q809="AKTIVCO DEFAUT GE &amp; POWER Cabinet","PASSIVE",
Q809="AKTIVCO Coupure ENEO &amp; Baisse de tension","PASSIVE",
Q809="Coupure ENEO &amp; Baisse de tension","PASSIVE",
Q809="Defaut GE &amp; POWER Cabinet","PASSIVE",
Q809="Sharing","PASSIVE",
Q809="SIte strategiques &amp; DataCenter","PASSIVE",
Q809="Exclu","Exclu",
Q809="SAT","ACTIVE",
Q809="SPARE-ISSUE","SPARE-ISSUE",
Q809="Fiber CAmtel","ACTIVE",
Q809="Fiber AOF","ACTIVE",
Q809="Projet OCM (HUAWEI)","PLANNED WORKS",
Q809="Projet OCM (NOKIA)","PLANNED WORKS",
Q809="ACCESS-ISSUE","ACCESS-ISSUE",
Q809="Projet OCM (ZTE, NOKIA, autres projets)","PLANNED WORKS",
Q809="No root CAuse","No root cause",
Q809="ODU HS","ACTIVE",
Q809="IP &amp; VLAN","ACTIVE",
Q809="Warehouse HUAWEI","SPARE-ISSUE",
Q809="SPARE-HS","SPARE-ISSUE",
Q809="Power Telco","ACTIVE"
),"")</f>
        <v>No root cause</v>
      </c>
      <c r="S809" s="58" t="s">
        <v>17</v>
      </c>
      <c r="T809" s="7" t="s">
        <v>17</v>
      </c>
      <c r="U809" s="7" t="s">
        <v>17</v>
      </c>
      <c r="V809" s="59" t="s">
        <v>17</v>
      </c>
      <c r="W809" s="59" t="s">
        <v>17</v>
      </c>
      <c r="X809" s="59" t="s">
        <v>17</v>
      </c>
      <c r="Y809" s="59" t="s">
        <v>17</v>
      </c>
      <c r="Z809" s="59" t="s">
        <v>17</v>
      </c>
      <c r="AA809" s="59" t="s">
        <v>17</v>
      </c>
      <c r="AB809" s="59" t="s">
        <v>17</v>
      </c>
      <c r="AC809" s="59" t="s">
        <v>17</v>
      </c>
      <c r="AD809" s="59" t="s">
        <v>17</v>
      </c>
      <c r="AE809" s="59" t="s">
        <v>17</v>
      </c>
      <c r="AF809" s="15"/>
      <c r="AG809" s="15"/>
      <c r="AH809" s="15"/>
      <c r="AI809" s="15"/>
    </row>
    <row r="810" spans="1:35" s="14" customFormat="1" x14ac:dyDescent="0.35">
      <c r="A810" s="60" t="s">
        <v>5486</v>
      </c>
      <c r="B810" s="60" t="s">
        <v>5487</v>
      </c>
      <c r="C810" s="60"/>
      <c r="D810" s="60" t="s">
        <v>359</v>
      </c>
      <c r="E810" s="60" t="s">
        <v>990</v>
      </c>
      <c r="F810" s="60" t="s">
        <v>5390</v>
      </c>
      <c r="G810" s="60" t="s">
        <v>105</v>
      </c>
      <c r="H810" s="61" t="str">
        <f>_xlfn.XLOOKUP(B810,'[1]Nur des jours'!$B:$B,'[1]Nur des jours'!$H:$H,"")</f>
        <v>Huawei</v>
      </c>
      <c r="I810" s="54">
        <v>0</v>
      </c>
      <c r="J810" s="54">
        <v>0</v>
      </c>
      <c r="K810" s="54">
        <v>0</v>
      </c>
      <c r="L810" s="55">
        <v>0</v>
      </c>
      <c r="M810" s="56" t="s">
        <v>17</v>
      </c>
      <c r="N810" s="57"/>
      <c r="O810" s="16" t="str" cm="1">
        <f t="array" ref="O810">IFERROR(_xlfn.IFS(
Q810="MPR ISSUE","PDH",
Q810="BSS Hardware Issue","BSS",
Q810="Sites strategiques, MLL, Pylone, etc.","ENVTECH",
Q810="AKTIVCO DEFAUT GE &amp; POWER Cabinet","AKTIVCO",
Q810="AKTIVCO Coupure ENEO &amp; Baisse de tension","AKTIVCO GRID ONLY",
Q810="Coupure ENEO &amp; Baisse de tension","IHS GRID ONLY",
Q810="Defaut GE &amp; POWER Cabinet","IHS",
Q810="Sharing","Partners",
Q810="SIte strategiques &amp; DataCenter","SST &amp; DC",
Q810="Exclu","Exclu",
Q810="SAT","SAT",
Q810="SPARE-ISSUE","SPARE-ISSUE",
Q810="Fiber CAmtel","TRANS_FO_CAMTEL",
Q810="Fiber AOF","Fiber AOF",
Q810="Projet OCM (HUAWEI)","TRAVAUX-HUAWEI",
Q810="Projet OCM (NOKIA)","TRAVAUX-NOKIA",
Q810="ACCESS-ISSUE","ACCESS-ISSUE",
Q810="Projet OCM (ZTE, NOKIA, autres projets)","TRAVAUX OCM",
Q810="No root CAuse","No root cause",
Q810="ODU HS","PDH",
Q810="IP &amp; VLAN","PDH",
Q810="Warehouse HUAWEI","SPARE-ISSUE",
Q810="SPARE-HS","SPARE-ISSUE",
Q810="Power Telco","BSS"
),"")</f>
        <v>No root cause</v>
      </c>
      <c r="P810" s="22" t="str" cm="1">
        <f t="array" ref="P810">IFERROR(_xlfn.IFS(
Q810="MPR ISSUE","TX ISSUE",
Q810="BSS Hardware Issue","RAN ISSUE",
Q810="Sites strategiques, MLL, Pylone, etc.","ENVTECH",
Q810="AKTIVCO DEFAUT GE &amp; POWER Cabinet","POWER ISSUE",
Q810="AKTIVCO Coupure ENEO &amp; Baisse de tension","POWER ISSUE",
Q810="Coupure ENEO &amp; Baisse de tension","POWER ISSUE",
Q810="Defaut GE &amp; POWER Cabinet","POWER ISSUE",
Q810="Sharing","POWER ISSUE",
Q810="SIte strategiques &amp; DataCenter","POWER ISSUE",
Q810="Exclu","Exclu",
Q810="SAT","TX ISSUE",
Q810="SPARE-ISSUE","SPARE-ISSUE",
Q810="Fiber CAmtel","TX ISSUE",
Q810="Fiber AOF","TX ISSUE",
Q810="Projet OCM (HUAWEI)","TRAVAUX-HUAWEI",
Q810="Projet OCM (NOKIA)","TRAVAUX -NOKIA",
Q810="ACCESS-ISSUE","ACCESS-ISSUE",
Q810="Projet OCM (ZTE, NOKIA, autres projets)","TRAVAUX OCM",
Q810="No root CAuse","No root cause",
Q810="ODU HS","TX ISSUE",
Q810="IP &amp; VLAN","TX ISSUE",
Q810="Warehouse HUAWEI","SPARE-ISSUE",
Q810="SPARE-HS","SPARE-ISSUE",
Q810="Power Telco","RAN ISSUE"
),"")</f>
        <v>No root cause</v>
      </c>
      <c r="Q810" s="50" t="s">
        <v>5878</v>
      </c>
      <c r="R810" s="23" t="str" cm="1">
        <f t="array" ref="R810">IFERROR(_xlfn.IFS(
Q810="MPR ISSUE","ACTIVE",
Q810="BSS Hardware Issue","ACTIVE",
Q810="Sites strategiques, MLL, Pylone, etc.","PASSIVE",
Q810="AKTIVCO DEFAUT GE &amp; POWER Cabinet","PASSIVE",
Q810="AKTIVCO Coupure ENEO &amp; Baisse de tension","PASSIVE",
Q810="Coupure ENEO &amp; Baisse de tension","PASSIVE",
Q810="Defaut GE &amp; POWER Cabinet","PASSIVE",
Q810="Sharing","PASSIVE",
Q810="SIte strategiques &amp; DataCenter","PASSIVE",
Q810="Exclu","Exclu",
Q810="SAT","ACTIVE",
Q810="SPARE-ISSUE","SPARE-ISSUE",
Q810="Fiber CAmtel","ACTIVE",
Q810="Fiber AOF","ACTIVE",
Q810="Projet OCM (HUAWEI)","PLANNED WORKS",
Q810="Projet OCM (NOKIA)","PLANNED WORKS",
Q810="ACCESS-ISSUE","ACCESS-ISSUE",
Q810="Projet OCM (ZTE, NOKIA, autres projets)","PLANNED WORKS",
Q810="No root CAuse","No root cause",
Q810="ODU HS","ACTIVE",
Q810="IP &amp; VLAN","ACTIVE",
Q810="Warehouse HUAWEI","SPARE-ISSUE",
Q810="SPARE-HS","SPARE-ISSUE",
Q810="Power Telco","ACTIVE"
),"")</f>
        <v>No root cause</v>
      </c>
      <c r="S810" s="58" t="s">
        <v>17</v>
      </c>
      <c r="T810" s="7" t="s">
        <v>17</v>
      </c>
      <c r="U810" s="7" t="s">
        <v>17</v>
      </c>
      <c r="V810" s="59" t="s">
        <v>17</v>
      </c>
      <c r="W810" s="59" t="s">
        <v>17</v>
      </c>
      <c r="X810" s="59" t="s">
        <v>17</v>
      </c>
      <c r="Y810" s="59" t="s">
        <v>17</v>
      </c>
      <c r="Z810" s="59" t="s">
        <v>17</v>
      </c>
      <c r="AA810" s="59" t="s">
        <v>17</v>
      </c>
      <c r="AB810" s="59" t="s">
        <v>17</v>
      </c>
      <c r="AC810" s="59" t="s">
        <v>17</v>
      </c>
      <c r="AD810" s="59" t="s">
        <v>17</v>
      </c>
      <c r="AE810" s="59" t="s">
        <v>17</v>
      </c>
      <c r="AF810" s="15"/>
      <c r="AG810" s="15"/>
      <c r="AH810" s="15"/>
      <c r="AI810" s="15"/>
    </row>
    <row r="811" spans="1:35" s="14" customFormat="1" x14ac:dyDescent="0.35">
      <c r="A811" s="1" t="s">
        <v>1984</v>
      </c>
      <c r="B811" s="1" t="s">
        <v>1985</v>
      </c>
      <c r="C811" s="3"/>
      <c r="D811" s="1" t="s">
        <v>12</v>
      </c>
      <c r="E811" s="1" t="s">
        <v>13</v>
      </c>
      <c r="F811" s="3" t="s">
        <v>57</v>
      </c>
      <c r="G811" s="1" t="s">
        <v>562</v>
      </c>
      <c r="H811" s="61" t="str">
        <f>_xlfn.XLOOKUP(B811,'[1]Nur des jours'!$B:$B,'[1]Nur des jours'!$H:$H,"")</f>
        <v>Huawei</v>
      </c>
      <c r="I811" s="54">
        <v>0</v>
      </c>
      <c r="J811" s="54">
        <v>0</v>
      </c>
      <c r="K811" s="54">
        <v>0</v>
      </c>
      <c r="L811" s="55">
        <v>0</v>
      </c>
      <c r="M811" s="56" t="s">
        <v>5378</v>
      </c>
      <c r="N811" s="57"/>
      <c r="O811" s="16" t="str" cm="1">
        <f t="array" ref="O811">IFERROR(_xlfn.IFS(
Q811="MPR ISSUE","PDH",
Q811="BSS Hardware Issue","BSS",
Q811="Sites strategiques, MLL, Pylone, etc.","ENVTECH",
Q811="AKTIVCO DEFAUT GE &amp; POWER Cabinet","AKTIVCO",
Q811="AKTIVCO Coupure ENEO &amp; Baisse de tension","AKTIVCO GRID ONLY",
Q811="Coupure ENEO &amp; Baisse de tension","IHS GRID ONLY",
Q811="Defaut GE &amp; POWER Cabinet","IHS",
Q811="Sharing","Partners",
Q811="SIte strategiques &amp; DataCenter","SST &amp; DC",
Q811="Exclu","Exclu",
Q811="SAT","SAT",
Q811="SPARE-ISSUE","SPARE-ISSUE",
Q811="Fiber CAmtel","TRANS_FO_CAMTEL",
Q811="Fiber AOF","Fiber AOF",
Q811="Projet OCM (HUAWEI)","TRAVAUX-HUAWEI",
Q811="Projet OCM (NOKIA)","TRAVAUX-NOKIA",
Q811="ACCESS-ISSUE","ACCESS-ISSUE",
Q811="Projet OCM (ZTE, NOKIA, autres projets)","TRAVAUX OCM",
Q811="No root CAuse","No root cause",
Q811="ODU HS","PDH",
Q811="IP &amp; VLAN","PDH",
Q811="Warehouse HUAWEI","SPARE-ISSUE",
Q811="SPARE-HS","SPARE-ISSUE",
Q811="Power Telco","BSS"
),"")</f>
        <v>No root cause</v>
      </c>
      <c r="P811" s="22" t="str" cm="1">
        <f t="array" ref="P811">IFERROR(_xlfn.IFS(
Q811="MPR ISSUE","TX ISSUE",
Q811="BSS Hardware Issue","RAN ISSUE",
Q811="Sites strategiques, MLL, Pylone, etc.","ENVTECH",
Q811="AKTIVCO DEFAUT GE &amp; POWER Cabinet","POWER ISSUE",
Q811="AKTIVCO Coupure ENEO &amp; Baisse de tension","POWER ISSUE",
Q811="Coupure ENEO &amp; Baisse de tension","POWER ISSUE",
Q811="Defaut GE &amp; POWER Cabinet","POWER ISSUE",
Q811="Sharing","POWER ISSUE",
Q811="SIte strategiques &amp; DataCenter","POWER ISSUE",
Q811="Exclu","Exclu",
Q811="SAT","TX ISSUE",
Q811="SPARE-ISSUE","SPARE-ISSUE",
Q811="Fiber CAmtel","TX ISSUE",
Q811="Fiber AOF","TX ISSUE",
Q811="Projet OCM (HUAWEI)","TRAVAUX-HUAWEI",
Q811="Projet OCM (NOKIA)","TRAVAUX -NOKIA",
Q811="ACCESS-ISSUE","ACCESS-ISSUE",
Q811="Projet OCM (ZTE, NOKIA, autres projets)","TRAVAUX OCM",
Q811="No root CAuse","No root cause",
Q811="ODU HS","TX ISSUE",
Q811="IP &amp; VLAN","TX ISSUE",
Q811="Warehouse HUAWEI","SPARE-ISSUE",
Q811="SPARE-HS","SPARE-ISSUE",
Q811="Power Telco","RAN ISSUE"
),"")</f>
        <v>No root cause</v>
      </c>
      <c r="Q811" s="50" t="s">
        <v>5878</v>
      </c>
      <c r="R811" s="23" t="str" cm="1">
        <f t="array" ref="R811">IFERROR(_xlfn.IFS(
Q811="MPR ISSUE","ACTIVE",
Q811="BSS Hardware Issue","ACTIVE",
Q811="Sites strategiques, MLL, Pylone, etc.","PASSIVE",
Q811="AKTIVCO DEFAUT GE &amp; POWER Cabinet","PASSIVE",
Q811="AKTIVCO Coupure ENEO &amp; Baisse de tension","PASSIVE",
Q811="Coupure ENEO &amp; Baisse de tension","PASSIVE",
Q811="Defaut GE &amp; POWER Cabinet","PASSIVE",
Q811="Sharing","PASSIVE",
Q811="SIte strategiques &amp; DataCenter","PASSIVE",
Q811="Exclu","Exclu",
Q811="SAT","ACTIVE",
Q811="SPARE-ISSUE","SPARE-ISSUE",
Q811="Fiber CAmtel","ACTIVE",
Q811="Fiber AOF","ACTIVE",
Q811="Projet OCM (HUAWEI)","PLANNED WORKS",
Q811="Projet OCM (NOKIA)","PLANNED WORKS",
Q811="ACCESS-ISSUE","ACCESS-ISSUE",
Q811="Projet OCM (ZTE, NOKIA, autres projets)","PLANNED WORKS",
Q811="No root CAuse","No root cause",
Q811="ODU HS","ACTIVE",
Q811="IP &amp; VLAN","ACTIVE",
Q811="Warehouse HUAWEI","SPARE-ISSUE",
Q811="SPARE-HS","SPARE-ISSUE",
Q811="Power Telco","ACTIVE"
),"")</f>
        <v>No root cause</v>
      </c>
      <c r="S811" s="58" t="s">
        <v>17</v>
      </c>
      <c r="T811" s="7" t="s">
        <v>17</v>
      </c>
      <c r="U811" s="7" t="s">
        <v>17</v>
      </c>
      <c r="V811" s="59" t="s">
        <v>17</v>
      </c>
      <c r="W811" s="59" t="s">
        <v>17</v>
      </c>
      <c r="X811" s="59" t="s">
        <v>17</v>
      </c>
      <c r="Y811" s="59" t="s">
        <v>17</v>
      </c>
      <c r="Z811" s="59" t="s">
        <v>17</v>
      </c>
      <c r="AA811" s="59" t="s">
        <v>17</v>
      </c>
      <c r="AB811" s="59" t="s">
        <v>17</v>
      </c>
      <c r="AC811" s="59" t="s">
        <v>17</v>
      </c>
      <c r="AD811" s="59" t="s">
        <v>17</v>
      </c>
      <c r="AE811" s="59" t="s">
        <v>17</v>
      </c>
      <c r="AF811" s="15"/>
      <c r="AG811" s="15"/>
      <c r="AH811" s="15"/>
      <c r="AI811" s="15"/>
    </row>
    <row r="812" spans="1:35" s="14" customFormat="1" x14ac:dyDescent="0.35">
      <c r="A812" s="60" t="s">
        <v>5471</v>
      </c>
      <c r="B812" s="60" t="s">
        <v>5472</v>
      </c>
      <c r="C812" s="60"/>
      <c r="D812" s="60" t="s">
        <v>12</v>
      </c>
      <c r="E812" s="60" t="s">
        <v>5473</v>
      </c>
      <c r="F812" s="60" t="s">
        <v>5474</v>
      </c>
      <c r="G812" s="60" t="s">
        <v>2218</v>
      </c>
      <c r="H812" s="61" t="str">
        <f>_xlfn.XLOOKUP(B812,'[1]Nur des jours'!$B:$B,'[1]Nur des jours'!$H:$H,"")</f>
        <v>Huawei</v>
      </c>
      <c r="I812" s="54">
        <v>0</v>
      </c>
      <c r="J812" s="54">
        <v>0</v>
      </c>
      <c r="K812" s="54">
        <v>0</v>
      </c>
      <c r="L812" s="55">
        <v>0</v>
      </c>
      <c r="M812" s="56" t="s">
        <v>17</v>
      </c>
      <c r="N812" s="57"/>
      <c r="O812" s="16" t="str" cm="1">
        <f t="array" ref="O812">IFERROR(_xlfn.IFS(
Q812="MPR ISSUE","PDH",
Q812="BSS Hardware Issue","BSS",
Q812="Sites strategiques, MLL, Pylone, etc.","ENVTECH",
Q812="AKTIVCO DEFAUT GE &amp; POWER Cabinet","AKTIVCO",
Q812="AKTIVCO Coupure ENEO &amp; Baisse de tension","AKTIVCO GRID ONLY",
Q812="Coupure ENEO &amp; Baisse de tension","IHS GRID ONLY",
Q812="Defaut GE &amp; POWER Cabinet","IHS",
Q812="Sharing","Partners",
Q812="SIte strategiques &amp; DataCenter","SST &amp; DC",
Q812="Exclu","Exclu",
Q812="SAT","SAT",
Q812="SPARE-ISSUE","SPARE-ISSUE",
Q812="Fiber CAmtel","TRANS_FO_CAMTEL",
Q812="Fiber AOF","Fiber AOF",
Q812="Projet OCM (HUAWEI)","TRAVAUX-HUAWEI",
Q812="Projet OCM (NOKIA)","TRAVAUX-NOKIA",
Q812="ACCESS-ISSUE","ACCESS-ISSUE",
Q812="Projet OCM (ZTE, NOKIA, autres projets)","TRAVAUX OCM",
Q812="No root CAuse","No root cause",
Q812="ODU HS","PDH",
Q812="IP &amp; VLAN","PDH",
Q812="Warehouse HUAWEI","SPARE-ISSUE",
Q812="SPARE-HS","SPARE-ISSUE",
Q812="Power Telco","BSS"
),"")</f>
        <v>No root cause</v>
      </c>
      <c r="P812" s="22" t="str" cm="1">
        <f t="array" ref="P812">IFERROR(_xlfn.IFS(
Q812="MPR ISSUE","TX ISSUE",
Q812="BSS Hardware Issue","RAN ISSUE",
Q812="Sites strategiques, MLL, Pylone, etc.","ENVTECH",
Q812="AKTIVCO DEFAUT GE &amp; POWER Cabinet","POWER ISSUE",
Q812="AKTIVCO Coupure ENEO &amp; Baisse de tension","POWER ISSUE",
Q812="Coupure ENEO &amp; Baisse de tension","POWER ISSUE",
Q812="Defaut GE &amp; POWER Cabinet","POWER ISSUE",
Q812="Sharing","POWER ISSUE",
Q812="SIte strategiques &amp; DataCenter","POWER ISSUE",
Q812="Exclu","Exclu",
Q812="SAT","TX ISSUE",
Q812="SPARE-ISSUE","SPARE-ISSUE",
Q812="Fiber CAmtel","TX ISSUE",
Q812="Fiber AOF","TX ISSUE",
Q812="Projet OCM (HUAWEI)","TRAVAUX-HUAWEI",
Q812="Projet OCM (NOKIA)","TRAVAUX -NOKIA",
Q812="ACCESS-ISSUE","ACCESS-ISSUE",
Q812="Projet OCM (ZTE, NOKIA, autres projets)","TRAVAUX OCM",
Q812="No root CAuse","No root cause",
Q812="ODU HS","TX ISSUE",
Q812="IP &amp; VLAN","TX ISSUE",
Q812="Warehouse HUAWEI","SPARE-ISSUE",
Q812="SPARE-HS","SPARE-ISSUE",
Q812="Power Telco","RAN ISSUE"
),"")</f>
        <v>No root cause</v>
      </c>
      <c r="Q812" s="50" t="s">
        <v>5878</v>
      </c>
      <c r="R812" s="23" t="str" cm="1">
        <f t="array" ref="R812">IFERROR(_xlfn.IFS(
Q812="MPR ISSUE","ACTIVE",
Q812="BSS Hardware Issue","ACTIVE",
Q812="Sites strategiques, MLL, Pylone, etc.","PASSIVE",
Q812="AKTIVCO DEFAUT GE &amp; POWER Cabinet","PASSIVE",
Q812="AKTIVCO Coupure ENEO &amp; Baisse de tension","PASSIVE",
Q812="Coupure ENEO &amp; Baisse de tension","PASSIVE",
Q812="Defaut GE &amp; POWER Cabinet","PASSIVE",
Q812="Sharing","PASSIVE",
Q812="SIte strategiques &amp; DataCenter","PASSIVE",
Q812="Exclu","Exclu",
Q812="SAT","ACTIVE",
Q812="SPARE-ISSUE","SPARE-ISSUE",
Q812="Fiber CAmtel","ACTIVE",
Q812="Fiber AOF","ACTIVE",
Q812="Projet OCM (HUAWEI)","PLANNED WORKS",
Q812="Projet OCM (NOKIA)","PLANNED WORKS",
Q812="ACCESS-ISSUE","ACCESS-ISSUE",
Q812="Projet OCM (ZTE, NOKIA, autres projets)","PLANNED WORKS",
Q812="No root CAuse","No root cause",
Q812="ODU HS","ACTIVE",
Q812="IP &amp; VLAN","ACTIVE",
Q812="Warehouse HUAWEI","SPARE-ISSUE",
Q812="SPARE-HS","SPARE-ISSUE",
Q812="Power Telco","ACTIVE"
),"")</f>
        <v>No root cause</v>
      </c>
      <c r="S812" s="58" t="s">
        <v>17</v>
      </c>
      <c r="T812" s="7" t="s">
        <v>17</v>
      </c>
      <c r="U812" s="7" t="s">
        <v>17</v>
      </c>
      <c r="V812" s="59" t="s">
        <v>17</v>
      </c>
      <c r="W812" s="59" t="s">
        <v>17</v>
      </c>
      <c r="X812" s="59" t="s">
        <v>17</v>
      </c>
      <c r="Y812" s="59" t="s">
        <v>17</v>
      </c>
      <c r="Z812" s="59" t="s">
        <v>17</v>
      </c>
      <c r="AA812" s="59" t="s">
        <v>17</v>
      </c>
      <c r="AB812" s="59" t="s">
        <v>17</v>
      </c>
      <c r="AC812" s="59" t="s">
        <v>17</v>
      </c>
      <c r="AD812" s="59" t="s">
        <v>17</v>
      </c>
      <c r="AE812" s="59" t="s">
        <v>17</v>
      </c>
      <c r="AF812" s="15"/>
      <c r="AG812" s="15"/>
      <c r="AH812" s="15"/>
      <c r="AI812" s="15"/>
    </row>
    <row r="813" spans="1:35" s="14" customFormat="1" x14ac:dyDescent="0.35">
      <c r="A813" s="1" t="s">
        <v>1719</v>
      </c>
      <c r="B813" s="1" t="s">
        <v>1720</v>
      </c>
      <c r="C813" s="3"/>
      <c r="D813" s="1" t="s">
        <v>23</v>
      </c>
      <c r="E813" s="1" t="s">
        <v>565</v>
      </c>
      <c r="F813" s="3" t="s">
        <v>71</v>
      </c>
      <c r="G813" s="1" t="s">
        <v>1701</v>
      </c>
      <c r="H813" s="53" t="str">
        <f>_xlfn.XLOOKUP(B813,'[1]Nur des jours'!$B:$B,'[1]Nur des jours'!$H:$H,"")</f>
        <v>ZTE</v>
      </c>
      <c r="I813" s="54">
        <v>0</v>
      </c>
      <c r="J813" s="54">
        <v>0</v>
      </c>
      <c r="K813" s="54">
        <v>0</v>
      </c>
      <c r="L813" s="55">
        <v>0</v>
      </c>
      <c r="M813" s="56" t="s">
        <v>5375</v>
      </c>
      <c r="N813" s="57"/>
      <c r="O813" s="16" t="str" cm="1">
        <f t="array" ref="O813">IFERROR(_xlfn.IFS(
Q813="MPR ISSUE","PDH",
Q813="BSS Hardware Issue","BSS",
Q813="Sites strategiques, MLL, Pylone, etc.","ENVTECH",
Q813="AKTIVCO DEFAUT GE &amp; POWER Cabinet","AKTIVCO",
Q813="AKTIVCO Coupure ENEO &amp; Baisse de tension","AKTIVCO GRID ONLY",
Q813="Coupure ENEO &amp; Baisse de tension","IHS GRID ONLY",
Q813="Defaut GE &amp; POWER Cabinet","IHS",
Q813="Sharing","Partners",
Q813="SIte strategiques &amp; DataCenter","SST &amp; DC",
Q813="Exclu","Exclu",
Q813="SAT","SAT",
Q813="SPARE-ISSUE","SPARE-ISSUE",
Q813="Fiber CAmtel","TRANS_FO_CAMTEL",
Q813="Fiber AOF","Fiber AOF",
Q813="Projet OCM (HUAWEI)","TRAVAUX-HUAWEI",
Q813="Projet OCM (NOKIA)","TRAVAUX-NOKIA",
Q813="ACCESS-ISSUE","ACCESS-ISSUE",
Q813="Projet OCM (ZTE, NOKIA, autres projets)","TRAVAUX OCM",
Q813="No root CAuse","No root cause",
Q813="ODU HS","PDH",
Q813="IP &amp; VLAN","PDH",
Q813="Warehouse HUAWEI","SPARE-ISSUE",
Q813="SPARE-HS","SPARE-ISSUE",
Q813="Power Telco","BSS"
),"")</f>
        <v>No root cause</v>
      </c>
      <c r="P813" s="22" t="str" cm="1">
        <f t="array" ref="P813">IFERROR(_xlfn.IFS(
Q813="MPR ISSUE","TX ISSUE",
Q813="BSS Hardware Issue","RAN ISSUE",
Q813="Sites strategiques, MLL, Pylone, etc.","ENVTECH",
Q813="AKTIVCO DEFAUT GE &amp; POWER Cabinet","POWER ISSUE",
Q813="AKTIVCO Coupure ENEO &amp; Baisse de tension","POWER ISSUE",
Q813="Coupure ENEO &amp; Baisse de tension","POWER ISSUE",
Q813="Defaut GE &amp; POWER Cabinet","POWER ISSUE",
Q813="Sharing","POWER ISSUE",
Q813="SIte strategiques &amp; DataCenter","POWER ISSUE",
Q813="Exclu","Exclu",
Q813="SAT","TX ISSUE",
Q813="SPARE-ISSUE","SPARE-ISSUE",
Q813="Fiber CAmtel","TX ISSUE",
Q813="Fiber AOF","TX ISSUE",
Q813="Projet OCM (HUAWEI)","TRAVAUX-HUAWEI",
Q813="Projet OCM (NOKIA)","TRAVAUX -NOKIA",
Q813="ACCESS-ISSUE","ACCESS-ISSUE",
Q813="Projet OCM (ZTE, NOKIA, autres projets)","TRAVAUX OCM",
Q813="No root CAuse","No root cause",
Q813="ODU HS","TX ISSUE",
Q813="IP &amp; VLAN","TX ISSUE",
Q813="Warehouse HUAWEI","SPARE-ISSUE",
Q813="SPARE-HS","SPARE-ISSUE",
Q813="Power Telco","RAN ISSUE"
),"")</f>
        <v>No root cause</v>
      </c>
      <c r="Q813" s="50" t="s">
        <v>5878</v>
      </c>
      <c r="R813" s="23" t="str" cm="1">
        <f t="array" ref="R813">IFERROR(_xlfn.IFS(
Q813="MPR ISSUE","ACTIVE",
Q813="BSS Hardware Issue","ACTIVE",
Q813="Sites strategiques, MLL, Pylone, etc.","PASSIVE",
Q813="AKTIVCO DEFAUT GE &amp; POWER Cabinet","PASSIVE",
Q813="AKTIVCO Coupure ENEO &amp; Baisse de tension","PASSIVE",
Q813="Coupure ENEO &amp; Baisse de tension","PASSIVE",
Q813="Defaut GE &amp; POWER Cabinet","PASSIVE",
Q813="Sharing","PASSIVE",
Q813="SIte strategiques &amp; DataCenter","PASSIVE",
Q813="Exclu","Exclu",
Q813="SAT","ACTIVE",
Q813="SPARE-ISSUE","SPARE-ISSUE",
Q813="Fiber CAmtel","ACTIVE",
Q813="Fiber AOF","ACTIVE",
Q813="Projet OCM (HUAWEI)","PLANNED WORKS",
Q813="Projet OCM (NOKIA)","PLANNED WORKS",
Q813="ACCESS-ISSUE","ACCESS-ISSUE",
Q813="Projet OCM (ZTE, NOKIA, autres projets)","PLANNED WORKS",
Q813="No root CAuse","No root cause",
Q813="ODU HS","ACTIVE",
Q813="IP &amp; VLAN","ACTIVE",
Q813="Warehouse HUAWEI","SPARE-ISSUE",
Q813="SPARE-HS","SPARE-ISSUE",
Q813="Power Telco","ACTIVE"
),"")</f>
        <v>No root cause</v>
      </c>
      <c r="S813" s="58" t="s">
        <v>17</v>
      </c>
      <c r="T813" s="7" t="s">
        <v>17</v>
      </c>
      <c r="U813" s="7" t="s">
        <v>17</v>
      </c>
      <c r="V813" s="59" t="s">
        <v>17</v>
      </c>
      <c r="W813" s="59" t="s">
        <v>17</v>
      </c>
      <c r="X813" s="59" t="s">
        <v>17</v>
      </c>
      <c r="Y813" s="59" t="s">
        <v>17</v>
      </c>
      <c r="Z813" s="59" t="s">
        <v>17</v>
      </c>
      <c r="AA813" s="59" t="s">
        <v>17</v>
      </c>
      <c r="AB813" s="59" t="s">
        <v>17</v>
      </c>
      <c r="AC813" s="59" t="s">
        <v>17</v>
      </c>
      <c r="AD813" s="59" t="s">
        <v>17</v>
      </c>
      <c r="AE813" s="59" t="s">
        <v>17</v>
      </c>
      <c r="AF813" s="15"/>
      <c r="AG813" s="15"/>
      <c r="AH813" s="15"/>
      <c r="AI813" s="15"/>
    </row>
    <row r="814" spans="1:35" s="14" customFormat="1" x14ac:dyDescent="0.35">
      <c r="A814" s="6" t="s">
        <v>2227</v>
      </c>
      <c r="B814" s="7" t="s">
        <v>2228</v>
      </c>
      <c r="C814" s="3"/>
      <c r="D814" s="7" t="s">
        <v>12</v>
      </c>
      <c r="E814" s="8"/>
      <c r="F814" s="3" t="s">
        <v>92</v>
      </c>
      <c r="G814" s="8" t="s">
        <v>93</v>
      </c>
      <c r="H814" s="61" t="str">
        <f>_xlfn.XLOOKUP(B814,'[1]Nur des jours'!$B:$B,'[1]Nur des jours'!$H:$H,"")</f>
        <v>Huawei</v>
      </c>
      <c r="I814" s="54">
        <v>0</v>
      </c>
      <c r="J814" s="54">
        <v>0</v>
      </c>
      <c r="K814" s="54">
        <v>0</v>
      </c>
      <c r="L814" s="55">
        <v>0</v>
      </c>
      <c r="M814" s="56" t="s">
        <v>5375</v>
      </c>
      <c r="N814" s="57"/>
      <c r="O814" s="16" t="str" cm="1">
        <f t="array" ref="O814">IFERROR(_xlfn.IFS(
Q814="MPR ISSUE","PDH",
Q814="BSS Hardware Issue","BSS",
Q814="Sites strategiques, MLL, Pylone, etc.","ENVTECH",
Q814="AKTIVCO DEFAUT GE &amp; POWER Cabinet","AKTIVCO",
Q814="AKTIVCO Coupure ENEO &amp; Baisse de tension","AKTIVCO GRID ONLY",
Q814="Coupure ENEO &amp; Baisse de tension","IHS GRID ONLY",
Q814="Defaut GE &amp; POWER Cabinet","IHS",
Q814="Sharing","Partners",
Q814="SIte strategiques &amp; DataCenter","SST &amp; DC",
Q814="Exclu","Exclu",
Q814="SAT","SAT",
Q814="SPARE-ISSUE","SPARE-ISSUE",
Q814="Fiber CAmtel","TRANS_FO_CAMTEL",
Q814="Fiber AOF","Fiber AOF",
Q814="Projet OCM (HUAWEI)","TRAVAUX-HUAWEI",
Q814="Projet OCM (NOKIA)","TRAVAUX-NOKIA",
Q814="ACCESS-ISSUE","ACCESS-ISSUE",
Q814="Projet OCM (ZTE, NOKIA, autres projets)","TRAVAUX OCM",
Q814="No root CAuse","No root cause",
Q814="ODU HS","PDH",
Q814="IP &amp; VLAN","PDH",
Q814="Warehouse HUAWEI","SPARE-ISSUE",
Q814="SPARE-HS","SPARE-ISSUE",
Q814="Power Telco","BSS"
),"")</f>
        <v>No root cause</v>
      </c>
      <c r="P814" s="22" t="str" cm="1">
        <f t="array" ref="P814">IFERROR(_xlfn.IFS(
Q814="MPR ISSUE","TX ISSUE",
Q814="BSS Hardware Issue","RAN ISSUE",
Q814="Sites strategiques, MLL, Pylone, etc.","ENVTECH",
Q814="AKTIVCO DEFAUT GE &amp; POWER Cabinet","POWER ISSUE",
Q814="AKTIVCO Coupure ENEO &amp; Baisse de tension","POWER ISSUE",
Q814="Coupure ENEO &amp; Baisse de tension","POWER ISSUE",
Q814="Defaut GE &amp; POWER Cabinet","POWER ISSUE",
Q814="Sharing","POWER ISSUE",
Q814="SIte strategiques &amp; DataCenter","POWER ISSUE",
Q814="Exclu","Exclu",
Q814="SAT","TX ISSUE",
Q814="SPARE-ISSUE","SPARE-ISSUE",
Q814="Fiber CAmtel","TX ISSUE",
Q814="Fiber AOF","TX ISSUE",
Q814="Projet OCM (HUAWEI)","TRAVAUX-HUAWEI",
Q814="Projet OCM (NOKIA)","TRAVAUX -NOKIA",
Q814="ACCESS-ISSUE","ACCESS-ISSUE",
Q814="Projet OCM (ZTE, NOKIA, autres projets)","TRAVAUX OCM",
Q814="No root CAuse","No root cause",
Q814="ODU HS","TX ISSUE",
Q814="IP &amp; VLAN","TX ISSUE",
Q814="Warehouse HUAWEI","SPARE-ISSUE",
Q814="SPARE-HS","SPARE-ISSUE",
Q814="Power Telco","RAN ISSUE"
),"")</f>
        <v>No root cause</v>
      </c>
      <c r="Q814" s="50" t="s">
        <v>5878</v>
      </c>
      <c r="R814" s="23" t="str" cm="1">
        <f t="array" ref="R814">IFERROR(_xlfn.IFS(
Q814="MPR ISSUE","ACTIVE",
Q814="BSS Hardware Issue","ACTIVE",
Q814="Sites strategiques, MLL, Pylone, etc.","PASSIVE",
Q814="AKTIVCO DEFAUT GE &amp; POWER Cabinet","PASSIVE",
Q814="AKTIVCO Coupure ENEO &amp; Baisse de tension","PASSIVE",
Q814="Coupure ENEO &amp; Baisse de tension","PASSIVE",
Q814="Defaut GE &amp; POWER Cabinet","PASSIVE",
Q814="Sharing","PASSIVE",
Q814="SIte strategiques &amp; DataCenter","PASSIVE",
Q814="Exclu","Exclu",
Q814="SAT","ACTIVE",
Q814="SPARE-ISSUE","SPARE-ISSUE",
Q814="Fiber CAmtel","ACTIVE",
Q814="Fiber AOF","ACTIVE",
Q814="Projet OCM (HUAWEI)","PLANNED WORKS",
Q814="Projet OCM (NOKIA)","PLANNED WORKS",
Q814="ACCESS-ISSUE","ACCESS-ISSUE",
Q814="Projet OCM (ZTE, NOKIA, autres projets)","PLANNED WORKS",
Q814="No root CAuse","No root cause",
Q814="ODU HS","ACTIVE",
Q814="IP &amp; VLAN","ACTIVE",
Q814="Warehouse HUAWEI","SPARE-ISSUE",
Q814="SPARE-HS","SPARE-ISSUE",
Q814="Power Telco","ACTIVE"
),"")</f>
        <v>No root cause</v>
      </c>
      <c r="S814" s="58" t="s">
        <v>17</v>
      </c>
      <c r="T814" s="7" t="s">
        <v>17</v>
      </c>
      <c r="U814" s="7" t="s">
        <v>17</v>
      </c>
      <c r="V814" s="59" t="s">
        <v>17</v>
      </c>
      <c r="W814" s="59" t="s">
        <v>17</v>
      </c>
      <c r="X814" s="59" t="s">
        <v>17</v>
      </c>
      <c r="Y814" s="59" t="s">
        <v>17</v>
      </c>
      <c r="Z814" s="59" t="s">
        <v>17</v>
      </c>
      <c r="AA814" s="59" t="s">
        <v>17</v>
      </c>
      <c r="AB814" s="59" t="s">
        <v>17</v>
      </c>
      <c r="AC814" s="59" t="s">
        <v>17</v>
      </c>
      <c r="AD814" s="59" t="s">
        <v>17</v>
      </c>
      <c r="AE814" s="59" t="s">
        <v>17</v>
      </c>
      <c r="AF814" s="15"/>
      <c r="AG814" s="15"/>
      <c r="AH814" s="15"/>
      <c r="AI814" s="15"/>
    </row>
    <row r="815" spans="1:35" s="14" customFormat="1" x14ac:dyDescent="0.35">
      <c r="A815" s="1" t="s">
        <v>1701</v>
      </c>
      <c r="B815" s="1" t="s">
        <v>1715</v>
      </c>
      <c r="C815" s="3"/>
      <c r="D815" s="1" t="s">
        <v>12</v>
      </c>
      <c r="E815" s="1" t="s">
        <v>1716</v>
      </c>
      <c r="F815" s="3" t="s">
        <v>71</v>
      </c>
      <c r="G815" s="1" t="s">
        <v>1701</v>
      </c>
      <c r="H815" s="53" t="str">
        <f>_xlfn.XLOOKUP(B815,'[1]Nur des jours'!$B:$B,'[1]Nur des jours'!$H:$H,"")</f>
        <v>ZTE</v>
      </c>
      <c r="I815" s="54">
        <v>0</v>
      </c>
      <c r="J815" s="54">
        <v>0</v>
      </c>
      <c r="K815" s="54">
        <v>0</v>
      </c>
      <c r="L815" s="55">
        <v>0</v>
      </c>
      <c r="M815" s="56" t="s">
        <v>5375</v>
      </c>
      <c r="N815" s="57"/>
      <c r="O815" s="16" t="str" cm="1">
        <f t="array" ref="O815">IFERROR(_xlfn.IFS(
Q815="MPR ISSUE","PDH",
Q815="BSS Hardware Issue","BSS",
Q815="Sites strategiques, MLL, Pylone, etc.","ENVTECH",
Q815="AKTIVCO DEFAUT GE &amp; POWER Cabinet","AKTIVCO",
Q815="AKTIVCO Coupure ENEO &amp; Baisse de tension","AKTIVCO GRID ONLY",
Q815="Coupure ENEO &amp; Baisse de tension","IHS GRID ONLY",
Q815="Defaut GE &amp; POWER Cabinet","IHS",
Q815="Sharing","Partners",
Q815="SIte strategiques &amp; DataCenter","SST &amp; DC",
Q815="Exclu","Exclu",
Q815="SAT","SAT",
Q815="SPARE-ISSUE","SPARE-ISSUE",
Q815="Fiber CAmtel","TRANS_FO_CAMTEL",
Q815="Fiber AOF","Fiber AOF",
Q815="Projet OCM (HUAWEI)","TRAVAUX-HUAWEI",
Q815="Projet OCM (NOKIA)","TRAVAUX-NOKIA",
Q815="ACCESS-ISSUE","ACCESS-ISSUE",
Q815="Projet OCM (ZTE, NOKIA, autres projets)","TRAVAUX OCM",
Q815="No root CAuse","No root cause",
Q815="ODU HS","PDH",
Q815="IP &amp; VLAN","PDH",
Q815="Warehouse HUAWEI","SPARE-ISSUE",
Q815="SPARE-HS","SPARE-ISSUE",
Q815="Power Telco","BSS"
),"")</f>
        <v>No root cause</v>
      </c>
      <c r="P815" s="22" t="str" cm="1">
        <f t="array" ref="P815">IFERROR(_xlfn.IFS(
Q815="MPR ISSUE","TX ISSUE",
Q815="BSS Hardware Issue","RAN ISSUE",
Q815="Sites strategiques, MLL, Pylone, etc.","ENVTECH",
Q815="AKTIVCO DEFAUT GE &amp; POWER Cabinet","POWER ISSUE",
Q815="AKTIVCO Coupure ENEO &amp; Baisse de tension","POWER ISSUE",
Q815="Coupure ENEO &amp; Baisse de tension","POWER ISSUE",
Q815="Defaut GE &amp; POWER Cabinet","POWER ISSUE",
Q815="Sharing","POWER ISSUE",
Q815="SIte strategiques &amp; DataCenter","POWER ISSUE",
Q815="Exclu","Exclu",
Q815="SAT","TX ISSUE",
Q815="SPARE-ISSUE","SPARE-ISSUE",
Q815="Fiber CAmtel","TX ISSUE",
Q815="Fiber AOF","TX ISSUE",
Q815="Projet OCM (HUAWEI)","TRAVAUX-HUAWEI",
Q815="Projet OCM (NOKIA)","TRAVAUX -NOKIA",
Q815="ACCESS-ISSUE","ACCESS-ISSUE",
Q815="Projet OCM (ZTE, NOKIA, autres projets)","TRAVAUX OCM",
Q815="No root CAuse","No root cause",
Q815="ODU HS","TX ISSUE",
Q815="IP &amp; VLAN","TX ISSUE",
Q815="Warehouse HUAWEI","SPARE-ISSUE",
Q815="SPARE-HS","SPARE-ISSUE",
Q815="Power Telco","RAN ISSUE"
),"")</f>
        <v>No root cause</v>
      </c>
      <c r="Q815" s="50" t="s">
        <v>5878</v>
      </c>
      <c r="R815" s="23" t="str" cm="1">
        <f t="array" ref="R815">IFERROR(_xlfn.IFS(
Q815="MPR ISSUE","ACTIVE",
Q815="BSS Hardware Issue","ACTIVE",
Q815="Sites strategiques, MLL, Pylone, etc.","PASSIVE",
Q815="AKTIVCO DEFAUT GE &amp; POWER Cabinet","PASSIVE",
Q815="AKTIVCO Coupure ENEO &amp; Baisse de tension","PASSIVE",
Q815="Coupure ENEO &amp; Baisse de tension","PASSIVE",
Q815="Defaut GE &amp; POWER Cabinet","PASSIVE",
Q815="Sharing","PASSIVE",
Q815="SIte strategiques &amp; DataCenter","PASSIVE",
Q815="Exclu","Exclu",
Q815="SAT","ACTIVE",
Q815="SPARE-ISSUE","SPARE-ISSUE",
Q815="Fiber CAmtel","ACTIVE",
Q815="Fiber AOF","ACTIVE",
Q815="Projet OCM (HUAWEI)","PLANNED WORKS",
Q815="Projet OCM (NOKIA)","PLANNED WORKS",
Q815="ACCESS-ISSUE","ACCESS-ISSUE",
Q815="Projet OCM (ZTE, NOKIA, autres projets)","PLANNED WORKS",
Q815="No root CAuse","No root cause",
Q815="ODU HS","ACTIVE",
Q815="IP &amp; VLAN","ACTIVE",
Q815="Warehouse HUAWEI","SPARE-ISSUE",
Q815="SPARE-HS","SPARE-ISSUE",
Q815="Power Telco","ACTIVE"
),"")</f>
        <v>No root cause</v>
      </c>
      <c r="S815" s="58" t="s">
        <v>17</v>
      </c>
      <c r="T815" s="7" t="s">
        <v>17</v>
      </c>
      <c r="U815" s="7" t="s">
        <v>17</v>
      </c>
      <c r="V815" s="59" t="s">
        <v>17</v>
      </c>
      <c r="W815" s="59" t="s">
        <v>17</v>
      </c>
      <c r="X815" s="59" t="s">
        <v>17</v>
      </c>
      <c r="Y815" s="59" t="s">
        <v>17</v>
      </c>
      <c r="Z815" s="59" t="s">
        <v>17</v>
      </c>
      <c r="AA815" s="59" t="s">
        <v>17</v>
      </c>
      <c r="AB815" s="59" t="s">
        <v>17</v>
      </c>
      <c r="AC815" s="59" t="s">
        <v>17</v>
      </c>
      <c r="AD815" s="59" t="s">
        <v>17</v>
      </c>
      <c r="AE815" s="59" t="s">
        <v>17</v>
      </c>
      <c r="AF815" s="15"/>
      <c r="AG815" s="15"/>
      <c r="AH815" s="15"/>
      <c r="AI815" s="15"/>
    </row>
    <row r="816" spans="1:35" s="14" customFormat="1" x14ac:dyDescent="0.35">
      <c r="A816" s="3" t="s">
        <v>3220</v>
      </c>
      <c r="B816" s="3" t="s">
        <v>3221</v>
      </c>
      <c r="C816" s="3"/>
      <c r="D816" s="1" t="s">
        <v>23</v>
      </c>
      <c r="E816" s="3" t="s">
        <v>5501</v>
      </c>
      <c r="F816" s="3" t="s">
        <v>33</v>
      </c>
      <c r="G816" s="3" t="s">
        <v>34</v>
      </c>
      <c r="H816" s="53" t="str">
        <f>_xlfn.XLOOKUP(B816,'[1]Nur des jours'!$B:$B,'[1]Nur des jours'!$H:$H,"")</f>
        <v>ZTE</v>
      </c>
      <c r="I816" s="54">
        <v>0</v>
      </c>
      <c r="J816" s="54">
        <v>0</v>
      </c>
      <c r="K816" s="54">
        <v>0</v>
      </c>
      <c r="L816" s="55">
        <v>0</v>
      </c>
      <c r="M816" s="56" t="s">
        <v>5375</v>
      </c>
      <c r="N816" s="57"/>
      <c r="O816" s="16" t="str" cm="1">
        <f t="array" ref="O816">IFERROR(_xlfn.IFS(
Q816="MPR ISSUE","PDH",
Q816="BSS Hardware Issue","BSS",
Q816="Sites strategiques, MLL, Pylone, etc.","ENVTECH",
Q816="AKTIVCO DEFAUT GE &amp; POWER Cabinet","AKTIVCO",
Q816="AKTIVCO Coupure ENEO &amp; Baisse de tension","AKTIVCO GRID ONLY",
Q816="Coupure ENEO &amp; Baisse de tension","IHS GRID ONLY",
Q816="Defaut GE &amp; POWER Cabinet","IHS",
Q816="Sharing","Partners",
Q816="SIte strategiques &amp; DataCenter","SST &amp; DC",
Q816="Exclu","Exclu",
Q816="SAT","SAT",
Q816="SPARE-ISSUE","SPARE-ISSUE",
Q816="Fiber CAmtel","TRANS_FO_CAMTEL",
Q816="Fiber AOF","Fiber AOF",
Q816="Projet OCM (HUAWEI)","TRAVAUX-HUAWEI",
Q816="Projet OCM (NOKIA)","TRAVAUX-NOKIA",
Q816="ACCESS-ISSUE","ACCESS-ISSUE",
Q816="Projet OCM (ZTE, NOKIA, autres projets)","TRAVAUX OCM",
Q816="No root CAuse","No root cause",
Q816="ODU HS","PDH",
Q816="IP &amp; VLAN","PDH",
Q816="Warehouse HUAWEI","SPARE-ISSUE",
Q816="SPARE-HS","SPARE-ISSUE",
Q816="Power Telco","BSS"
),"")</f>
        <v>No root cause</v>
      </c>
      <c r="P816" s="22" t="str" cm="1">
        <f t="array" ref="P816">IFERROR(_xlfn.IFS(
Q816="MPR ISSUE","TX ISSUE",
Q816="BSS Hardware Issue","RAN ISSUE",
Q816="Sites strategiques, MLL, Pylone, etc.","ENVTECH",
Q816="AKTIVCO DEFAUT GE &amp; POWER Cabinet","POWER ISSUE",
Q816="AKTIVCO Coupure ENEO &amp; Baisse de tension","POWER ISSUE",
Q816="Coupure ENEO &amp; Baisse de tension","POWER ISSUE",
Q816="Defaut GE &amp; POWER Cabinet","POWER ISSUE",
Q816="Sharing","POWER ISSUE",
Q816="SIte strategiques &amp; DataCenter","POWER ISSUE",
Q816="Exclu","Exclu",
Q816="SAT","TX ISSUE",
Q816="SPARE-ISSUE","SPARE-ISSUE",
Q816="Fiber CAmtel","TX ISSUE",
Q816="Fiber AOF","TX ISSUE",
Q816="Projet OCM (HUAWEI)","TRAVAUX-HUAWEI",
Q816="Projet OCM (NOKIA)","TRAVAUX -NOKIA",
Q816="ACCESS-ISSUE","ACCESS-ISSUE",
Q816="Projet OCM (ZTE, NOKIA, autres projets)","TRAVAUX OCM",
Q816="No root CAuse","No root cause",
Q816="ODU HS","TX ISSUE",
Q816="IP &amp; VLAN","TX ISSUE",
Q816="Warehouse HUAWEI","SPARE-ISSUE",
Q816="SPARE-HS","SPARE-ISSUE",
Q816="Power Telco","RAN ISSUE"
),"")</f>
        <v>No root cause</v>
      </c>
      <c r="Q816" s="50" t="s">
        <v>5878</v>
      </c>
      <c r="R816" s="23" t="str" cm="1">
        <f t="array" ref="R816">IFERROR(_xlfn.IFS(
Q816="MPR ISSUE","ACTIVE",
Q816="BSS Hardware Issue","ACTIVE",
Q816="Sites strategiques, MLL, Pylone, etc.","PASSIVE",
Q816="AKTIVCO DEFAUT GE &amp; POWER Cabinet","PASSIVE",
Q816="AKTIVCO Coupure ENEO &amp; Baisse de tension","PASSIVE",
Q816="Coupure ENEO &amp; Baisse de tension","PASSIVE",
Q816="Defaut GE &amp; POWER Cabinet","PASSIVE",
Q816="Sharing","PASSIVE",
Q816="SIte strategiques &amp; DataCenter","PASSIVE",
Q816="Exclu","Exclu",
Q816="SAT","ACTIVE",
Q816="SPARE-ISSUE","SPARE-ISSUE",
Q816="Fiber CAmtel","ACTIVE",
Q816="Fiber AOF","ACTIVE",
Q816="Projet OCM (HUAWEI)","PLANNED WORKS",
Q816="Projet OCM (NOKIA)","PLANNED WORKS",
Q816="ACCESS-ISSUE","ACCESS-ISSUE",
Q816="Projet OCM (ZTE, NOKIA, autres projets)","PLANNED WORKS",
Q816="No root CAuse","No root cause",
Q816="ODU HS","ACTIVE",
Q816="IP &amp; VLAN","ACTIVE",
Q816="Warehouse HUAWEI","SPARE-ISSUE",
Q816="SPARE-HS","SPARE-ISSUE",
Q816="Power Telco","ACTIVE"
),"")</f>
        <v>No root cause</v>
      </c>
      <c r="S816" s="58" t="s">
        <v>17</v>
      </c>
      <c r="T816" s="7" t="s">
        <v>17</v>
      </c>
      <c r="U816" s="7" t="s">
        <v>17</v>
      </c>
      <c r="V816" s="59" t="s">
        <v>17</v>
      </c>
      <c r="W816" s="59" t="s">
        <v>17</v>
      </c>
      <c r="X816" s="59" t="s">
        <v>17</v>
      </c>
      <c r="Y816" s="59" t="s">
        <v>17</v>
      </c>
      <c r="Z816" s="59" t="s">
        <v>17</v>
      </c>
      <c r="AA816" s="59" t="s">
        <v>17</v>
      </c>
      <c r="AB816" s="59" t="s">
        <v>17</v>
      </c>
      <c r="AC816" s="59" t="s">
        <v>17</v>
      </c>
      <c r="AD816" s="59" t="s">
        <v>17</v>
      </c>
      <c r="AE816" s="59" t="s">
        <v>17</v>
      </c>
      <c r="AF816" s="15"/>
      <c r="AG816" s="15"/>
      <c r="AH816" s="15"/>
      <c r="AI816" s="15"/>
    </row>
    <row r="817" spans="1:35" s="14" customFormat="1" x14ac:dyDescent="0.35">
      <c r="A817" s="3" t="s">
        <v>1797</v>
      </c>
      <c r="B817" s="3" t="s">
        <v>1798</v>
      </c>
      <c r="C817" s="3"/>
      <c r="D817" s="3" t="s">
        <v>12</v>
      </c>
      <c r="E817" s="3" t="s">
        <v>156</v>
      </c>
      <c r="F817" s="3" t="s">
        <v>71</v>
      </c>
      <c r="G817" s="3" t="s">
        <v>1799</v>
      </c>
      <c r="H817" s="62" t="str">
        <f>_xlfn.XLOOKUP(B817,'[1]Nur des jours'!$B:$B,'[1]Nur des jours'!$H:$H,"")</f>
        <v>NOKIA</v>
      </c>
      <c r="I817" s="54">
        <v>0</v>
      </c>
      <c r="J817" s="54">
        <v>0</v>
      </c>
      <c r="K817" s="54">
        <v>0</v>
      </c>
      <c r="L817" s="55">
        <v>0</v>
      </c>
      <c r="M817" s="56" t="s">
        <v>5375</v>
      </c>
      <c r="N817" s="57"/>
      <c r="O817" s="16" t="str" cm="1">
        <f t="array" ref="O817">IFERROR(_xlfn.IFS(
Q817="MPR ISSUE","PDH",
Q817="BSS Hardware Issue","BSS",
Q817="Sites strategiques, MLL, Pylone, etc.","ENVTECH",
Q817="AKTIVCO DEFAUT GE &amp; POWER Cabinet","AKTIVCO",
Q817="AKTIVCO Coupure ENEO &amp; Baisse de tension","AKTIVCO GRID ONLY",
Q817="Coupure ENEO &amp; Baisse de tension","IHS GRID ONLY",
Q817="Defaut GE &amp; POWER Cabinet","IHS",
Q817="Sharing","Partners",
Q817="SIte strategiques &amp; DataCenter","SST &amp; DC",
Q817="Exclu","Exclu",
Q817="SAT","SAT",
Q817="SPARE-ISSUE","SPARE-ISSUE",
Q817="Fiber CAmtel","TRANS_FO_CAMTEL",
Q817="Fiber AOF","Fiber AOF",
Q817="Projet OCM (HUAWEI)","TRAVAUX-HUAWEI",
Q817="Projet OCM (NOKIA)","TRAVAUX-NOKIA",
Q817="ACCESS-ISSUE","ACCESS-ISSUE",
Q817="Projet OCM (ZTE, NOKIA, autres projets)","TRAVAUX OCM",
Q817="No root CAuse","No root cause",
Q817="ODU HS","PDH",
Q817="IP &amp; VLAN","PDH",
Q817="Warehouse HUAWEI","SPARE-ISSUE",
Q817="SPARE-HS","SPARE-ISSUE",
Q817="Power Telco","BSS"
),"")</f>
        <v>No root cause</v>
      </c>
      <c r="P817" s="22" t="str" cm="1">
        <f t="array" ref="P817">IFERROR(_xlfn.IFS(
Q817="MPR ISSUE","TX ISSUE",
Q817="BSS Hardware Issue","RAN ISSUE",
Q817="Sites strategiques, MLL, Pylone, etc.","ENVTECH",
Q817="AKTIVCO DEFAUT GE &amp; POWER Cabinet","POWER ISSUE",
Q817="AKTIVCO Coupure ENEO &amp; Baisse de tension","POWER ISSUE",
Q817="Coupure ENEO &amp; Baisse de tension","POWER ISSUE",
Q817="Defaut GE &amp; POWER Cabinet","POWER ISSUE",
Q817="Sharing","POWER ISSUE",
Q817="SIte strategiques &amp; DataCenter","POWER ISSUE",
Q817="Exclu","Exclu",
Q817="SAT","TX ISSUE",
Q817="SPARE-ISSUE","SPARE-ISSUE",
Q817="Fiber CAmtel","TX ISSUE",
Q817="Fiber AOF","TX ISSUE",
Q817="Projet OCM (HUAWEI)","TRAVAUX-HUAWEI",
Q817="Projet OCM (NOKIA)","TRAVAUX -NOKIA",
Q817="ACCESS-ISSUE","ACCESS-ISSUE",
Q817="Projet OCM (ZTE, NOKIA, autres projets)","TRAVAUX OCM",
Q817="No root CAuse","No root cause",
Q817="ODU HS","TX ISSUE",
Q817="IP &amp; VLAN","TX ISSUE",
Q817="Warehouse HUAWEI","SPARE-ISSUE",
Q817="SPARE-HS","SPARE-ISSUE",
Q817="Power Telco","RAN ISSUE"
),"")</f>
        <v>No root cause</v>
      </c>
      <c r="Q817" s="50" t="s">
        <v>5878</v>
      </c>
      <c r="R817" s="23" t="str" cm="1">
        <f t="array" ref="R817">IFERROR(_xlfn.IFS(
Q817="MPR ISSUE","ACTIVE",
Q817="BSS Hardware Issue","ACTIVE",
Q817="Sites strategiques, MLL, Pylone, etc.","PASSIVE",
Q817="AKTIVCO DEFAUT GE &amp; POWER Cabinet","PASSIVE",
Q817="AKTIVCO Coupure ENEO &amp; Baisse de tension","PASSIVE",
Q817="Coupure ENEO &amp; Baisse de tension","PASSIVE",
Q817="Defaut GE &amp; POWER Cabinet","PASSIVE",
Q817="Sharing","PASSIVE",
Q817="SIte strategiques &amp; DataCenter","PASSIVE",
Q817="Exclu","Exclu",
Q817="SAT","ACTIVE",
Q817="SPARE-ISSUE","SPARE-ISSUE",
Q817="Fiber CAmtel","ACTIVE",
Q817="Fiber AOF","ACTIVE",
Q817="Projet OCM (HUAWEI)","PLANNED WORKS",
Q817="Projet OCM (NOKIA)","PLANNED WORKS",
Q817="ACCESS-ISSUE","ACCESS-ISSUE",
Q817="Projet OCM (ZTE, NOKIA, autres projets)","PLANNED WORKS",
Q817="No root CAuse","No root cause",
Q817="ODU HS","ACTIVE",
Q817="IP &amp; VLAN","ACTIVE",
Q817="Warehouse HUAWEI","SPARE-ISSUE",
Q817="SPARE-HS","SPARE-ISSUE",
Q817="Power Telco","ACTIVE"
),"")</f>
        <v>No root cause</v>
      </c>
      <c r="S817" s="58" t="s">
        <v>17</v>
      </c>
      <c r="T817" s="7" t="s">
        <v>17</v>
      </c>
      <c r="U817" s="7" t="s">
        <v>17</v>
      </c>
      <c r="V817" s="59" t="s">
        <v>17</v>
      </c>
      <c r="W817" s="59" t="s">
        <v>17</v>
      </c>
      <c r="X817" s="59" t="s">
        <v>17</v>
      </c>
      <c r="Y817" s="59" t="s">
        <v>17</v>
      </c>
      <c r="Z817" s="59" t="s">
        <v>17</v>
      </c>
      <c r="AA817" s="59" t="s">
        <v>17</v>
      </c>
      <c r="AB817" s="59" t="s">
        <v>17</v>
      </c>
      <c r="AC817" s="59" t="s">
        <v>17</v>
      </c>
      <c r="AD817" s="59" t="s">
        <v>17</v>
      </c>
      <c r="AE817" s="59" t="s">
        <v>17</v>
      </c>
      <c r="AF817" s="15"/>
      <c r="AG817" s="15"/>
      <c r="AH817" s="15"/>
      <c r="AI817" s="15"/>
    </row>
    <row r="818" spans="1:35" s="14" customFormat="1" x14ac:dyDescent="0.35">
      <c r="A818" s="1" t="s">
        <v>856</v>
      </c>
      <c r="B818" s="1" t="s">
        <v>857</v>
      </c>
      <c r="C818" s="3"/>
      <c r="D818" s="1" t="s">
        <v>23</v>
      </c>
      <c r="E818" s="1" t="s">
        <v>24</v>
      </c>
      <c r="F818" s="3" t="s">
        <v>104</v>
      </c>
      <c r="G818" s="1" t="s">
        <v>858</v>
      </c>
      <c r="H818" s="61" t="str">
        <f>_xlfn.XLOOKUP(B818,'[1]Nur des jours'!$B:$B,'[1]Nur des jours'!$H:$H,"")</f>
        <v>Huawei</v>
      </c>
      <c r="I818" s="54">
        <v>0</v>
      </c>
      <c r="J818" s="54">
        <v>0</v>
      </c>
      <c r="K818" s="54">
        <v>0</v>
      </c>
      <c r="L818" s="55">
        <v>0</v>
      </c>
      <c r="M818" s="56" t="s">
        <v>5375</v>
      </c>
      <c r="N818" s="57"/>
      <c r="O818" s="16" t="str" cm="1">
        <f t="array" ref="O818">IFERROR(_xlfn.IFS(
Q818="MPR ISSUE","PDH",
Q818="BSS Hardware Issue","BSS",
Q818="Sites strategiques, MLL, Pylone, etc.","ENVTECH",
Q818="AKTIVCO DEFAUT GE &amp; POWER Cabinet","AKTIVCO",
Q818="AKTIVCO Coupure ENEO &amp; Baisse de tension","AKTIVCO GRID ONLY",
Q818="Coupure ENEO &amp; Baisse de tension","IHS GRID ONLY",
Q818="Defaut GE &amp; POWER Cabinet","IHS",
Q818="Sharing","Partners",
Q818="SIte strategiques &amp; DataCenter","SST &amp; DC",
Q818="Exclu","Exclu",
Q818="SAT","SAT",
Q818="SPARE-ISSUE","SPARE-ISSUE",
Q818="Fiber CAmtel","TRANS_FO_CAMTEL",
Q818="Fiber AOF","Fiber AOF",
Q818="Projet OCM (HUAWEI)","TRAVAUX-HUAWEI",
Q818="Projet OCM (NOKIA)","TRAVAUX-NOKIA",
Q818="ACCESS-ISSUE","ACCESS-ISSUE",
Q818="Projet OCM (ZTE, NOKIA, autres projets)","TRAVAUX OCM",
Q818="No root CAuse","No root cause",
Q818="ODU HS","PDH",
Q818="IP &amp; VLAN","PDH",
Q818="Warehouse HUAWEI","SPARE-ISSUE",
Q818="SPARE-HS","SPARE-ISSUE",
Q818="Power Telco","BSS"
),"")</f>
        <v>No root cause</v>
      </c>
      <c r="P818" s="22" t="str" cm="1">
        <f t="array" ref="P818">IFERROR(_xlfn.IFS(
Q818="MPR ISSUE","TX ISSUE",
Q818="BSS Hardware Issue","RAN ISSUE",
Q818="Sites strategiques, MLL, Pylone, etc.","ENVTECH",
Q818="AKTIVCO DEFAUT GE &amp; POWER Cabinet","POWER ISSUE",
Q818="AKTIVCO Coupure ENEO &amp; Baisse de tension","POWER ISSUE",
Q818="Coupure ENEO &amp; Baisse de tension","POWER ISSUE",
Q818="Defaut GE &amp; POWER Cabinet","POWER ISSUE",
Q818="Sharing","POWER ISSUE",
Q818="SIte strategiques &amp; DataCenter","POWER ISSUE",
Q818="Exclu","Exclu",
Q818="SAT","TX ISSUE",
Q818="SPARE-ISSUE","SPARE-ISSUE",
Q818="Fiber CAmtel","TX ISSUE",
Q818="Fiber AOF","TX ISSUE",
Q818="Projet OCM (HUAWEI)","TRAVAUX-HUAWEI",
Q818="Projet OCM (NOKIA)","TRAVAUX -NOKIA",
Q818="ACCESS-ISSUE","ACCESS-ISSUE",
Q818="Projet OCM (ZTE, NOKIA, autres projets)","TRAVAUX OCM",
Q818="No root CAuse","No root cause",
Q818="ODU HS","TX ISSUE",
Q818="IP &amp; VLAN","TX ISSUE",
Q818="Warehouse HUAWEI","SPARE-ISSUE",
Q818="SPARE-HS","SPARE-ISSUE",
Q818="Power Telco","RAN ISSUE"
),"")</f>
        <v>No root cause</v>
      </c>
      <c r="Q818" s="50" t="s">
        <v>5878</v>
      </c>
      <c r="R818" s="23" t="str" cm="1">
        <f t="array" ref="R818">IFERROR(_xlfn.IFS(
Q818="MPR ISSUE","ACTIVE",
Q818="BSS Hardware Issue","ACTIVE",
Q818="Sites strategiques, MLL, Pylone, etc.","PASSIVE",
Q818="AKTIVCO DEFAUT GE &amp; POWER Cabinet","PASSIVE",
Q818="AKTIVCO Coupure ENEO &amp; Baisse de tension","PASSIVE",
Q818="Coupure ENEO &amp; Baisse de tension","PASSIVE",
Q818="Defaut GE &amp; POWER Cabinet","PASSIVE",
Q818="Sharing","PASSIVE",
Q818="SIte strategiques &amp; DataCenter","PASSIVE",
Q818="Exclu","Exclu",
Q818="SAT","ACTIVE",
Q818="SPARE-ISSUE","SPARE-ISSUE",
Q818="Fiber CAmtel","ACTIVE",
Q818="Fiber AOF","ACTIVE",
Q818="Projet OCM (HUAWEI)","PLANNED WORKS",
Q818="Projet OCM (NOKIA)","PLANNED WORKS",
Q818="ACCESS-ISSUE","ACCESS-ISSUE",
Q818="Projet OCM (ZTE, NOKIA, autres projets)","PLANNED WORKS",
Q818="No root CAuse","No root cause",
Q818="ODU HS","ACTIVE",
Q818="IP &amp; VLAN","ACTIVE",
Q818="Warehouse HUAWEI","SPARE-ISSUE",
Q818="SPARE-HS","SPARE-ISSUE",
Q818="Power Telco","ACTIVE"
),"")</f>
        <v>No root cause</v>
      </c>
      <c r="S818" s="58" t="s">
        <v>17</v>
      </c>
      <c r="T818" s="7" t="s">
        <v>17</v>
      </c>
      <c r="U818" s="7" t="s">
        <v>17</v>
      </c>
      <c r="V818" s="59" t="s">
        <v>17</v>
      </c>
      <c r="W818" s="59" t="s">
        <v>17</v>
      </c>
      <c r="X818" s="59" t="s">
        <v>17</v>
      </c>
      <c r="Y818" s="59" t="s">
        <v>17</v>
      </c>
      <c r="Z818" s="59" t="s">
        <v>17</v>
      </c>
      <c r="AA818" s="59" t="s">
        <v>17</v>
      </c>
      <c r="AB818" s="59" t="s">
        <v>17</v>
      </c>
      <c r="AC818" s="59" t="s">
        <v>17</v>
      </c>
      <c r="AD818" s="59" t="s">
        <v>17</v>
      </c>
      <c r="AE818" s="59" t="s">
        <v>17</v>
      </c>
      <c r="AF818" s="15"/>
      <c r="AG818" s="15"/>
      <c r="AH818" s="15"/>
      <c r="AI818" s="15"/>
    </row>
    <row r="819" spans="1:35" s="14" customFormat="1" x14ac:dyDescent="0.35">
      <c r="A819" s="1" t="s">
        <v>3345</v>
      </c>
      <c r="B819" s="1" t="s">
        <v>3346</v>
      </c>
      <c r="C819" s="3"/>
      <c r="D819" s="1" t="s">
        <v>12</v>
      </c>
      <c r="E819" s="1" t="s">
        <v>13</v>
      </c>
      <c r="F819" s="3" t="s">
        <v>39</v>
      </c>
      <c r="G819" s="1" t="s">
        <v>40</v>
      </c>
      <c r="H819" s="53" t="str">
        <f>_xlfn.XLOOKUP(B819,'[1]Nur des jours'!$B:$B,'[1]Nur des jours'!$H:$H,"")</f>
        <v>ZTE</v>
      </c>
      <c r="I819" s="54">
        <v>0</v>
      </c>
      <c r="J819" s="54">
        <v>0</v>
      </c>
      <c r="K819" s="54">
        <v>0</v>
      </c>
      <c r="L819" s="55">
        <v>0</v>
      </c>
      <c r="M819" s="56" t="s">
        <v>5375</v>
      </c>
      <c r="N819" s="57"/>
      <c r="O819" s="16" t="str" cm="1">
        <f t="array" ref="O819">IFERROR(_xlfn.IFS(
Q819="MPR ISSUE","PDH",
Q819="BSS Hardware Issue","BSS",
Q819="Sites strategiques, MLL, Pylone, etc.","ENVTECH",
Q819="AKTIVCO DEFAUT GE &amp; POWER Cabinet","AKTIVCO",
Q819="AKTIVCO Coupure ENEO &amp; Baisse de tension","AKTIVCO GRID ONLY",
Q819="Coupure ENEO &amp; Baisse de tension","IHS GRID ONLY",
Q819="Defaut GE &amp; POWER Cabinet","IHS",
Q819="Sharing","Partners",
Q819="SIte strategiques &amp; DataCenter","SST &amp; DC",
Q819="Exclu","Exclu",
Q819="SAT","SAT",
Q819="SPARE-ISSUE","SPARE-ISSUE",
Q819="Fiber CAmtel","TRANS_FO_CAMTEL",
Q819="Fiber AOF","Fiber AOF",
Q819="Projet OCM (HUAWEI)","TRAVAUX-HUAWEI",
Q819="Projet OCM (NOKIA)","TRAVAUX-NOKIA",
Q819="ACCESS-ISSUE","ACCESS-ISSUE",
Q819="Projet OCM (ZTE, NOKIA, autres projets)","TRAVAUX OCM",
Q819="No root CAuse","No root cause",
Q819="ODU HS","PDH",
Q819="IP &amp; VLAN","PDH",
Q819="Warehouse HUAWEI","SPARE-ISSUE",
Q819="SPARE-HS","SPARE-ISSUE",
Q819="Power Telco","BSS"
),"")</f>
        <v>No root cause</v>
      </c>
      <c r="P819" s="22" t="str" cm="1">
        <f t="array" ref="P819">IFERROR(_xlfn.IFS(
Q819="MPR ISSUE","TX ISSUE",
Q819="BSS Hardware Issue","RAN ISSUE",
Q819="Sites strategiques, MLL, Pylone, etc.","ENVTECH",
Q819="AKTIVCO DEFAUT GE &amp; POWER Cabinet","POWER ISSUE",
Q819="AKTIVCO Coupure ENEO &amp; Baisse de tension","POWER ISSUE",
Q819="Coupure ENEO &amp; Baisse de tension","POWER ISSUE",
Q819="Defaut GE &amp; POWER Cabinet","POWER ISSUE",
Q819="Sharing","POWER ISSUE",
Q819="SIte strategiques &amp; DataCenter","POWER ISSUE",
Q819="Exclu","Exclu",
Q819="SAT","TX ISSUE",
Q819="SPARE-ISSUE","SPARE-ISSUE",
Q819="Fiber CAmtel","TX ISSUE",
Q819="Fiber AOF","TX ISSUE",
Q819="Projet OCM (HUAWEI)","TRAVAUX-HUAWEI",
Q819="Projet OCM (NOKIA)","TRAVAUX -NOKIA",
Q819="ACCESS-ISSUE","ACCESS-ISSUE",
Q819="Projet OCM (ZTE, NOKIA, autres projets)","TRAVAUX OCM",
Q819="No root CAuse","No root cause",
Q819="ODU HS","TX ISSUE",
Q819="IP &amp; VLAN","TX ISSUE",
Q819="Warehouse HUAWEI","SPARE-ISSUE",
Q819="SPARE-HS","SPARE-ISSUE",
Q819="Power Telco","RAN ISSUE"
),"")</f>
        <v>No root cause</v>
      </c>
      <c r="Q819" s="50" t="s">
        <v>5878</v>
      </c>
      <c r="R819" s="23" t="str" cm="1">
        <f t="array" ref="R819">IFERROR(_xlfn.IFS(
Q819="MPR ISSUE","ACTIVE",
Q819="BSS Hardware Issue","ACTIVE",
Q819="Sites strategiques, MLL, Pylone, etc.","PASSIVE",
Q819="AKTIVCO DEFAUT GE &amp; POWER Cabinet","PASSIVE",
Q819="AKTIVCO Coupure ENEO &amp; Baisse de tension","PASSIVE",
Q819="Coupure ENEO &amp; Baisse de tension","PASSIVE",
Q819="Defaut GE &amp; POWER Cabinet","PASSIVE",
Q819="Sharing","PASSIVE",
Q819="SIte strategiques &amp; DataCenter","PASSIVE",
Q819="Exclu","Exclu",
Q819="SAT","ACTIVE",
Q819="SPARE-ISSUE","SPARE-ISSUE",
Q819="Fiber CAmtel","ACTIVE",
Q819="Fiber AOF","ACTIVE",
Q819="Projet OCM (HUAWEI)","PLANNED WORKS",
Q819="Projet OCM (NOKIA)","PLANNED WORKS",
Q819="ACCESS-ISSUE","ACCESS-ISSUE",
Q819="Projet OCM (ZTE, NOKIA, autres projets)","PLANNED WORKS",
Q819="No root CAuse","No root cause",
Q819="ODU HS","ACTIVE",
Q819="IP &amp; VLAN","ACTIVE",
Q819="Warehouse HUAWEI","SPARE-ISSUE",
Q819="SPARE-HS","SPARE-ISSUE",
Q819="Power Telco","ACTIVE"
),"")</f>
        <v>No root cause</v>
      </c>
      <c r="S819" s="58" t="s">
        <v>17</v>
      </c>
      <c r="T819" s="7" t="s">
        <v>17</v>
      </c>
      <c r="U819" s="7" t="s">
        <v>17</v>
      </c>
      <c r="V819" s="59" t="s">
        <v>17</v>
      </c>
      <c r="W819" s="59" t="s">
        <v>17</v>
      </c>
      <c r="X819" s="59" t="s">
        <v>17</v>
      </c>
      <c r="Y819" s="59" t="s">
        <v>17</v>
      </c>
      <c r="Z819" s="59" t="s">
        <v>17</v>
      </c>
      <c r="AA819" s="59" t="s">
        <v>17</v>
      </c>
      <c r="AB819" s="59" t="s">
        <v>17</v>
      </c>
      <c r="AC819" s="59" t="s">
        <v>17</v>
      </c>
      <c r="AD819" s="59" t="s">
        <v>17</v>
      </c>
      <c r="AE819" s="59" t="s">
        <v>17</v>
      </c>
      <c r="AF819" s="15"/>
      <c r="AG819" s="15"/>
      <c r="AH819" s="15"/>
      <c r="AI819" s="15"/>
    </row>
    <row r="820" spans="1:35" s="14" customFormat="1" x14ac:dyDescent="0.35">
      <c r="A820" s="1" t="s">
        <v>431</v>
      </c>
      <c r="B820" s="1" t="s">
        <v>432</v>
      </c>
      <c r="C820" s="3"/>
      <c r="D820" s="1" t="s">
        <v>12</v>
      </c>
      <c r="E820" s="1"/>
      <c r="F820" s="3" t="s">
        <v>33</v>
      </c>
      <c r="G820" s="1" t="s">
        <v>433</v>
      </c>
      <c r="H820" s="53" t="str">
        <f>_xlfn.XLOOKUP(B820,'[1]Nur des jours'!$B:$B,'[1]Nur des jours'!$H:$H,"")</f>
        <v>ZTE</v>
      </c>
      <c r="I820" s="54">
        <v>0</v>
      </c>
      <c r="J820" s="54">
        <v>0</v>
      </c>
      <c r="K820" s="54">
        <v>0</v>
      </c>
      <c r="L820" s="55">
        <v>0</v>
      </c>
      <c r="M820" s="56" t="s">
        <v>5375</v>
      </c>
      <c r="N820" s="57"/>
      <c r="O820" s="16" t="str" cm="1">
        <f t="array" ref="O820">IFERROR(_xlfn.IFS(
Q820="MPR ISSUE","PDH",
Q820="BSS Hardware Issue","BSS",
Q820="Sites strategiques, MLL, Pylone, etc.","ENVTECH",
Q820="AKTIVCO DEFAUT GE &amp; POWER Cabinet","AKTIVCO",
Q820="AKTIVCO Coupure ENEO &amp; Baisse de tension","AKTIVCO GRID ONLY",
Q820="Coupure ENEO &amp; Baisse de tension","IHS GRID ONLY",
Q820="Defaut GE &amp; POWER Cabinet","IHS",
Q820="Sharing","Partners",
Q820="SIte strategiques &amp; DataCenter","SST &amp; DC",
Q820="Exclu","Exclu",
Q820="SAT","SAT",
Q820="SPARE-ISSUE","SPARE-ISSUE",
Q820="Fiber CAmtel","TRANS_FO_CAMTEL",
Q820="Fiber AOF","Fiber AOF",
Q820="Projet OCM (HUAWEI)","TRAVAUX-HUAWEI",
Q820="Projet OCM (NOKIA)","TRAVAUX-NOKIA",
Q820="ACCESS-ISSUE","ACCESS-ISSUE",
Q820="Projet OCM (ZTE, NOKIA, autres projets)","TRAVAUX OCM",
Q820="No root CAuse","No root cause",
Q820="ODU HS","PDH",
Q820="IP &amp; VLAN","PDH",
Q820="Warehouse HUAWEI","SPARE-ISSUE",
Q820="SPARE-HS","SPARE-ISSUE",
Q820="Power Telco","BSS"
),"")</f>
        <v>No root cause</v>
      </c>
      <c r="P820" s="22" t="str" cm="1">
        <f t="array" ref="P820">IFERROR(_xlfn.IFS(
Q820="MPR ISSUE","TX ISSUE",
Q820="BSS Hardware Issue","RAN ISSUE",
Q820="Sites strategiques, MLL, Pylone, etc.","ENVTECH",
Q820="AKTIVCO DEFAUT GE &amp; POWER Cabinet","POWER ISSUE",
Q820="AKTIVCO Coupure ENEO &amp; Baisse de tension","POWER ISSUE",
Q820="Coupure ENEO &amp; Baisse de tension","POWER ISSUE",
Q820="Defaut GE &amp; POWER Cabinet","POWER ISSUE",
Q820="Sharing","POWER ISSUE",
Q820="SIte strategiques &amp; DataCenter","POWER ISSUE",
Q820="Exclu","Exclu",
Q820="SAT","TX ISSUE",
Q820="SPARE-ISSUE","SPARE-ISSUE",
Q820="Fiber CAmtel","TX ISSUE",
Q820="Fiber AOF","TX ISSUE",
Q820="Projet OCM (HUAWEI)","TRAVAUX-HUAWEI",
Q820="Projet OCM (NOKIA)","TRAVAUX -NOKIA",
Q820="ACCESS-ISSUE","ACCESS-ISSUE",
Q820="Projet OCM (ZTE, NOKIA, autres projets)","TRAVAUX OCM",
Q820="No root CAuse","No root cause",
Q820="ODU HS","TX ISSUE",
Q820="IP &amp; VLAN","TX ISSUE",
Q820="Warehouse HUAWEI","SPARE-ISSUE",
Q820="SPARE-HS","SPARE-ISSUE",
Q820="Power Telco","RAN ISSUE"
),"")</f>
        <v>No root cause</v>
      </c>
      <c r="Q820" s="50" t="s">
        <v>5878</v>
      </c>
      <c r="R820" s="23" t="str" cm="1">
        <f t="array" ref="R820">IFERROR(_xlfn.IFS(
Q820="MPR ISSUE","ACTIVE",
Q820="BSS Hardware Issue","ACTIVE",
Q820="Sites strategiques, MLL, Pylone, etc.","PASSIVE",
Q820="AKTIVCO DEFAUT GE &amp; POWER Cabinet","PASSIVE",
Q820="AKTIVCO Coupure ENEO &amp; Baisse de tension","PASSIVE",
Q820="Coupure ENEO &amp; Baisse de tension","PASSIVE",
Q820="Defaut GE &amp; POWER Cabinet","PASSIVE",
Q820="Sharing","PASSIVE",
Q820="SIte strategiques &amp; DataCenter","PASSIVE",
Q820="Exclu","Exclu",
Q820="SAT","ACTIVE",
Q820="SPARE-ISSUE","SPARE-ISSUE",
Q820="Fiber CAmtel","ACTIVE",
Q820="Fiber AOF","ACTIVE",
Q820="Projet OCM (HUAWEI)","PLANNED WORKS",
Q820="Projet OCM (NOKIA)","PLANNED WORKS",
Q820="ACCESS-ISSUE","ACCESS-ISSUE",
Q820="Projet OCM (ZTE, NOKIA, autres projets)","PLANNED WORKS",
Q820="No root CAuse","No root cause",
Q820="ODU HS","ACTIVE",
Q820="IP &amp; VLAN","ACTIVE",
Q820="Warehouse HUAWEI","SPARE-ISSUE",
Q820="SPARE-HS","SPARE-ISSUE",
Q820="Power Telco","ACTIVE"
),"")</f>
        <v>No root cause</v>
      </c>
      <c r="S820" s="58" t="s">
        <v>17</v>
      </c>
      <c r="T820" s="7" t="s">
        <v>17</v>
      </c>
      <c r="U820" s="7" t="s">
        <v>17</v>
      </c>
      <c r="V820" s="59" t="s">
        <v>17</v>
      </c>
      <c r="W820" s="59" t="s">
        <v>17</v>
      </c>
      <c r="X820" s="59" t="s">
        <v>17</v>
      </c>
      <c r="Y820" s="59" t="s">
        <v>17</v>
      </c>
      <c r="Z820" s="59" t="s">
        <v>17</v>
      </c>
      <c r="AA820" s="59" t="s">
        <v>17</v>
      </c>
      <c r="AB820" s="59" t="s">
        <v>17</v>
      </c>
      <c r="AC820" s="59" t="s">
        <v>17</v>
      </c>
      <c r="AD820" s="59" t="s">
        <v>17</v>
      </c>
      <c r="AE820" s="59" t="s">
        <v>17</v>
      </c>
      <c r="AF820" s="15"/>
      <c r="AG820" s="15"/>
      <c r="AH820" s="15"/>
      <c r="AI820" s="15"/>
    </row>
    <row r="821" spans="1:35" s="14" customFormat="1" x14ac:dyDescent="0.35">
      <c r="A821" s="1" t="s">
        <v>1124</v>
      </c>
      <c r="B821" s="1" t="s">
        <v>1125</v>
      </c>
      <c r="C821" s="3"/>
      <c r="D821" s="1" t="s">
        <v>12</v>
      </c>
      <c r="E821" s="1" t="s">
        <v>13</v>
      </c>
      <c r="F821" s="3" t="s">
        <v>57</v>
      </c>
      <c r="G821" s="1" t="s">
        <v>86</v>
      </c>
      <c r="H821" s="62" t="str">
        <f>_xlfn.XLOOKUP(B821,'[1]Nur des jours'!$B:$B,'[1]Nur des jours'!$H:$H,"")</f>
        <v>NOKIA</v>
      </c>
      <c r="I821" s="54">
        <v>0</v>
      </c>
      <c r="J821" s="54">
        <v>0</v>
      </c>
      <c r="K821" s="54">
        <v>0</v>
      </c>
      <c r="L821" s="55">
        <v>0</v>
      </c>
      <c r="M821" s="56" t="s">
        <v>5375</v>
      </c>
      <c r="N821" s="57"/>
      <c r="O821" s="16" t="str" cm="1">
        <f t="array" ref="O821">IFERROR(_xlfn.IFS(
Q821="MPR ISSUE","PDH",
Q821="BSS Hardware Issue","BSS",
Q821="Sites strategiques, MLL, Pylone, etc.","ENVTECH",
Q821="AKTIVCO DEFAUT GE &amp; POWER Cabinet","AKTIVCO",
Q821="AKTIVCO Coupure ENEO &amp; Baisse de tension","AKTIVCO GRID ONLY",
Q821="Coupure ENEO &amp; Baisse de tension","IHS GRID ONLY",
Q821="Defaut GE &amp; POWER Cabinet","IHS",
Q821="Sharing","Partners",
Q821="SIte strategiques &amp; DataCenter","SST &amp; DC",
Q821="Exclu","Exclu",
Q821="SAT","SAT",
Q821="SPARE-ISSUE","SPARE-ISSUE",
Q821="Fiber CAmtel","TRANS_FO_CAMTEL",
Q821="Fiber AOF","Fiber AOF",
Q821="Projet OCM (HUAWEI)","TRAVAUX-HUAWEI",
Q821="Projet OCM (NOKIA)","TRAVAUX-NOKIA",
Q821="ACCESS-ISSUE","ACCESS-ISSUE",
Q821="Projet OCM (ZTE, NOKIA, autres projets)","TRAVAUX OCM",
Q821="No root CAuse","No root cause",
Q821="ODU HS","PDH",
Q821="IP &amp; VLAN","PDH",
Q821="Warehouse HUAWEI","SPARE-ISSUE",
Q821="SPARE-HS","SPARE-ISSUE",
Q821="Power Telco","BSS"
),"")</f>
        <v>No root cause</v>
      </c>
      <c r="P821" s="22" t="str" cm="1">
        <f t="array" ref="P821">IFERROR(_xlfn.IFS(
Q821="MPR ISSUE","TX ISSUE",
Q821="BSS Hardware Issue","RAN ISSUE",
Q821="Sites strategiques, MLL, Pylone, etc.","ENVTECH",
Q821="AKTIVCO DEFAUT GE &amp; POWER Cabinet","POWER ISSUE",
Q821="AKTIVCO Coupure ENEO &amp; Baisse de tension","POWER ISSUE",
Q821="Coupure ENEO &amp; Baisse de tension","POWER ISSUE",
Q821="Defaut GE &amp; POWER Cabinet","POWER ISSUE",
Q821="Sharing","POWER ISSUE",
Q821="SIte strategiques &amp; DataCenter","POWER ISSUE",
Q821="Exclu","Exclu",
Q821="SAT","TX ISSUE",
Q821="SPARE-ISSUE","SPARE-ISSUE",
Q821="Fiber CAmtel","TX ISSUE",
Q821="Fiber AOF","TX ISSUE",
Q821="Projet OCM (HUAWEI)","TRAVAUX-HUAWEI",
Q821="Projet OCM (NOKIA)","TRAVAUX -NOKIA",
Q821="ACCESS-ISSUE","ACCESS-ISSUE",
Q821="Projet OCM (ZTE, NOKIA, autres projets)","TRAVAUX OCM",
Q821="No root CAuse","No root cause",
Q821="ODU HS","TX ISSUE",
Q821="IP &amp; VLAN","TX ISSUE",
Q821="Warehouse HUAWEI","SPARE-ISSUE",
Q821="SPARE-HS","SPARE-ISSUE",
Q821="Power Telco","RAN ISSUE"
),"")</f>
        <v>No root cause</v>
      </c>
      <c r="Q821" s="50" t="s">
        <v>5878</v>
      </c>
      <c r="R821" s="23" t="str" cm="1">
        <f t="array" ref="R821">IFERROR(_xlfn.IFS(
Q821="MPR ISSUE","ACTIVE",
Q821="BSS Hardware Issue","ACTIVE",
Q821="Sites strategiques, MLL, Pylone, etc.","PASSIVE",
Q821="AKTIVCO DEFAUT GE &amp; POWER Cabinet","PASSIVE",
Q821="AKTIVCO Coupure ENEO &amp; Baisse de tension","PASSIVE",
Q821="Coupure ENEO &amp; Baisse de tension","PASSIVE",
Q821="Defaut GE &amp; POWER Cabinet","PASSIVE",
Q821="Sharing","PASSIVE",
Q821="SIte strategiques &amp; DataCenter","PASSIVE",
Q821="Exclu","Exclu",
Q821="SAT","ACTIVE",
Q821="SPARE-ISSUE","SPARE-ISSUE",
Q821="Fiber CAmtel","ACTIVE",
Q821="Fiber AOF","ACTIVE",
Q821="Projet OCM (HUAWEI)","PLANNED WORKS",
Q821="Projet OCM (NOKIA)","PLANNED WORKS",
Q821="ACCESS-ISSUE","ACCESS-ISSUE",
Q821="Projet OCM (ZTE, NOKIA, autres projets)","PLANNED WORKS",
Q821="No root CAuse","No root cause",
Q821="ODU HS","ACTIVE",
Q821="IP &amp; VLAN","ACTIVE",
Q821="Warehouse HUAWEI","SPARE-ISSUE",
Q821="SPARE-HS","SPARE-ISSUE",
Q821="Power Telco","ACTIVE"
),"")</f>
        <v>No root cause</v>
      </c>
      <c r="S821" s="58" t="s">
        <v>17</v>
      </c>
      <c r="T821" s="7" t="s">
        <v>17</v>
      </c>
      <c r="U821" s="7" t="s">
        <v>17</v>
      </c>
      <c r="V821" s="59" t="s">
        <v>17</v>
      </c>
      <c r="W821" s="59" t="s">
        <v>17</v>
      </c>
      <c r="X821" s="59" t="s">
        <v>17</v>
      </c>
      <c r="Y821" s="59" t="s">
        <v>17</v>
      </c>
      <c r="Z821" s="59" t="s">
        <v>17</v>
      </c>
      <c r="AA821" s="59" t="s">
        <v>17</v>
      </c>
      <c r="AB821" s="59" t="s">
        <v>17</v>
      </c>
      <c r="AC821" s="59" t="s">
        <v>17</v>
      </c>
      <c r="AD821" s="59" t="s">
        <v>17</v>
      </c>
      <c r="AE821" s="59" t="s">
        <v>17</v>
      </c>
      <c r="AF821" s="15"/>
      <c r="AG821" s="15"/>
      <c r="AH821" s="15"/>
      <c r="AI821" s="15"/>
    </row>
    <row r="822" spans="1:35" s="14" customFormat="1" x14ac:dyDescent="0.35">
      <c r="A822" s="1" t="s">
        <v>1085</v>
      </c>
      <c r="B822" s="1" t="s">
        <v>1086</v>
      </c>
      <c r="C822" s="3"/>
      <c r="D822" s="1" t="s">
        <v>12</v>
      </c>
      <c r="E822" s="1" t="s">
        <v>68</v>
      </c>
      <c r="F822" s="3" t="s">
        <v>25</v>
      </c>
      <c r="G822" s="1" t="s">
        <v>1085</v>
      </c>
      <c r="H822" s="62" t="str">
        <f>_xlfn.XLOOKUP(B822,'[1]Nur des jours'!$B:$B,'[1]Nur des jours'!$H:$H,"")</f>
        <v>NOKIA</v>
      </c>
      <c r="I822" s="54">
        <v>0</v>
      </c>
      <c r="J822" s="54">
        <v>0</v>
      </c>
      <c r="K822" s="54">
        <v>0</v>
      </c>
      <c r="L822" s="55">
        <v>0</v>
      </c>
      <c r="M822" s="56" t="s">
        <v>5375</v>
      </c>
      <c r="N822" s="57"/>
      <c r="O822" s="16" t="str" cm="1">
        <f t="array" ref="O822">IFERROR(_xlfn.IFS(
Q822="MPR ISSUE","PDH",
Q822="BSS Hardware Issue","BSS",
Q822="Sites strategiques, MLL, Pylone, etc.","ENVTECH",
Q822="AKTIVCO DEFAUT GE &amp; POWER Cabinet","AKTIVCO",
Q822="AKTIVCO Coupure ENEO &amp; Baisse de tension","AKTIVCO GRID ONLY",
Q822="Coupure ENEO &amp; Baisse de tension","IHS GRID ONLY",
Q822="Defaut GE &amp; POWER Cabinet","IHS",
Q822="Sharing","Partners",
Q822="SIte strategiques &amp; DataCenter","SST &amp; DC",
Q822="Exclu","Exclu",
Q822="SAT","SAT",
Q822="SPARE-ISSUE","SPARE-ISSUE",
Q822="Fiber CAmtel","TRANS_FO_CAMTEL",
Q822="Fiber AOF","Fiber AOF",
Q822="Projet OCM (HUAWEI)","TRAVAUX-HUAWEI",
Q822="Projet OCM (NOKIA)","TRAVAUX-NOKIA",
Q822="ACCESS-ISSUE","ACCESS-ISSUE",
Q822="Projet OCM (ZTE, NOKIA, autres projets)","TRAVAUX OCM",
Q822="No root CAuse","No root cause",
Q822="ODU HS","PDH",
Q822="IP &amp; VLAN","PDH",
Q822="Warehouse HUAWEI","SPARE-ISSUE",
Q822="SPARE-HS","SPARE-ISSUE",
Q822="Power Telco","BSS"
),"")</f>
        <v>No root cause</v>
      </c>
      <c r="P822" s="22" t="str" cm="1">
        <f t="array" ref="P822">IFERROR(_xlfn.IFS(
Q822="MPR ISSUE","TX ISSUE",
Q822="BSS Hardware Issue","RAN ISSUE",
Q822="Sites strategiques, MLL, Pylone, etc.","ENVTECH",
Q822="AKTIVCO DEFAUT GE &amp; POWER Cabinet","POWER ISSUE",
Q822="AKTIVCO Coupure ENEO &amp; Baisse de tension","POWER ISSUE",
Q822="Coupure ENEO &amp; Baisse de tension","POWER ISSUE",
Q822="Defaut GE &amp; POWER Cabinet","POWER ISSUE",
Q822="Sharing","POWER ISSUE",
Q822="SIte strategiques &amp; DataCenter","POWER ISSUE",
Q822="Exclu","Exclu",
Q822="SAT","TX ISSUE",
Q822="SPARE-ISSUE","SPARE-ISSUE",
Q822="Fiber CAmtel","TX ISSUE",
Q822="Fiber AOF","TX ISSUE",
Q822="Projet OCM (HUAWEI)","TRAVAUX-HUAWEI",
Q822="Projet OCM (NOKIA)","TRAVAUX -NOKIA",
Q822="ACCESS-ISSUE","ACCESS-ISSUE",
Q822="Projet OCM (ZTE, NOKIA, autres projets)","TRAVAUX OCM",
Q822="No root CAuse","No root cause",
Q822="ODU HS","TX ISSUE",
Q822="IP &amp; VLAN","TX ISSUE",
Q822="Warehouse HUAWEI","SPARE-ISSUE",
Q822="SPARE-HS","SPARE-ISSUE",
Q822="Power Telco","RAN ISSUE"
),"")</f>
        <v>No root cause</v>
      </c>
      <c r="Q822" s="50" t="s">
        <v>5878</v>
      </c>
      <c r="R822" s="23" t="str" cm="1">
        <f t="array" ref="R822">IFERROR(_xlfn.IFS(
Q822="MPR ISSUE","ACTIVE",
Q822="BSS Hardware Issue","ACTIVE",
Q822="Sites strategiques, MLL, Pylone, etc.","PASSIVE",
Q822="AKTIVCO DEFAUT GE &amp; POWER Cabinet","PASSIVE",
Q822="AKTIVCO Coupure ENEO &amp; Baisse de tension","PASSIVE",
Q822="Coupure ENEO &amp; Baisse de tension","PASSIVE",
Q822="Defaut GE &amp; POWER Cabinet","PASSIVE",
Q822="Sharing","PASSIVE",
Q822="SIte strategiques &amp; DataCenter","PASSIVE",
Q822="Exclu","Exclu",
Q822="SAT","ACTIVE",
Q822="SPARE-ISSUE","SPARE-ISSUE",
Q822="Fiber CAmtel","ACTIVE",
Q822="Fiber AOF","ACTIVE",
Q822="Projet OCM (HUAWEI)","PLANNED WORKS",
Q822="Projet OCM (NOKIA)","PLANNED WORKS",
Q822="ACCESS-ISSUE","ACCESS-ISSUE",
Q822="Projet OCM (ZTE, NOKIA, autres projets)","PLANNED WORKS",
Q822="No root CAuse","No root cause",
Q822="ODU HS","ACTIVE",
Q822="IP &amp; VLAN","ACTIVE",
Q822="Warehouse HUAWEI","SPARE-ISSUE",
Q822="SPARE-HS","SPARE-ISSUE",
Q822="Power Telco","ACTIVE"
),"")</f>
        <v>No root cause</v>
      </c>
      <c r="S822" s="58" t="s">
        <v>17</v>
      </c>
      <c r="T822" s="7" t="s">
        <v>17</v>
      </c>
      <c r="U822" s="7" t="s">
        <v>17</v>
      </c>
      <c r="V822" s="59" t="s">
        <v>17</v>
      </c>
      <c r="W822" s="59" t="s">
        <v>17</v>
      </c>
      <c r="X822" s="59" t="s">
        <v>17</v>
      </c>
      <c r="Y822" s="59" t="s">
        <v>17</v>
      </c>
      <c r="Z822" s="59" t="s">
        <v>17</v>
      </c>
      <c r="AA822" s="59" t="s">
        <v>17</v>
      </c>
      <c r="AB822" s="59" t="s">
        <v>17</v>
      </c>
      <c r="AC822" s="59" t="s">
        <v>17</v>
      </c>
      <c r="AD822" s="59" t="s">
        <v>17</v>
      </c>
      <c r="AE822" s="59" t="s">
        <v>17</v>
      </c>
      <c r="AF822" s="15"/>
      <c r="AG822" s="15"/>
      <c r="AH822" s="15"/>
      <c r="AI822" s="15"/>
    </row>
    <row r="823" spans="1:35" s="14" customFormat="1" x14ac:dyDescent="0.35">
      <c r="A823" s="1" t="s">
        <v>2060</v>
      </c>
      <c r="B823" s="1" t="s">
        <v>2061</v>
      </c>
      <c r="C823" s="3"/>
      <c r="D823" s="1" t="s">
        <v>12</v>
      </c>
      <c r="E823" s="1" t="s">
        <v>156</v>
      </c>
      <c r="F823" s="3" t="s">
        <v>228</v>
      </c>
      <c r="G823" s="1" t="s">
        <v>2060</v>
      </c>
      <c r="H823" s="62" t="str">
        <f>_xlfn.XLOOKUP(B823,'[1]Nur des jours'!$B:$B,'[1]Nur des jours'!$H:$H,"")</f>
        <v>NOKIA</v>
      </c>
      <c r="I823" s="54">
        <v>0</v>
      </c>
      <c r="J823" s="54">
        <v>0</v>
      </c>
      <c r="K823" s="54">
        <v>0</v>
      </c>
      <c r="L823" s="55">
        <v>0</v>
      </c>
      <c r="M823" s="56" t="s">
        <v>5375</v>
      </c>
      <c r="N823" s="57"/>
      <c r="O823" s="16" t="str" cm="1">
        <f t="array" ref="O823">IFERROR(_xlfn.IFS(
Q823="MPR ISSUE","PDH",
Q823="BSS Hardware Issue","BSS",
Q823="Sites strategiques, MLL, Pylone, etc.","ENVTECH",
Q823="AKTIVCO DEFAUT GE &amp; POWER Cabinet","AKTIVCO",
Q823="AKTIVCO Coupure ENEO &amp; Baisse de tension","AKTIVCO GRID ONLY",
Q823="Coupure ENEO &amp; Baisse de tension","IHS GRID ONLY",
Q823="Defaut GE &amp; POWER Cabinet","IHS",
Q823="Sharing","Partners",
Q823="SIte strategiques &amp; DataCenter","SST &amp; DC",
Q823="Exclu","Exclu",
Q823="SAT","SAT",
Q823="SPARE-ISSUE","SPARE-ISSUE",
Q823="Fiber CAmtel","TRANS_FO_CAMTEL",
Q823="Fiber AOF","Fiber AOF",
Q823="Projet OCM (HUAWEI)","TRAVAUX-HUAWEI",
Q823="Projet OCM (NOKIA)","TRAVAUX-NOKIA",
Q823="ACCESS-ISSUE","ACCESS-ISSUE",
Q823="Projet OCM (ZTE, NOKIA, autres projets)","TRAVAUX OCM",
Q823="No root CAuse","No root cause",
Q823="ODU HS","PDH",
Q823="IP &amp; VLAN","PDH",
Q823="Warehouse HUAWEI","SPARE-ISSUE",
Q823="SPARE-HS","SPARE-ISSUE",
Q823="Power Telco","BSS"
),"")</f>
        <v>No root cause</v>
      </c>
      <c r="P823" s="22" t="str" cm="1">
        <f t="array" ref="P823">IFERROR(_xlfn.IFS(
Q823="MPR ISSUE","TX ISSUE",
Q823="BSS Hardware Issue","RAN ISSUE",
Q823="Sites strategiques, MLL, Pylone, etc.","ENVTECH",
Q823="AKTIVCO DEFAUT GE &amp; POWER Cabinet","POWER ISSUE",
Q823="AKTIVCO Coupure ENEO &amp; Baisse de tension","POWER ISSUE",
Q823="Coupure ENEO &amp; Baisse de tension","POWER ISSUE",
Q823="Defaut GE &amp; POWER Cabinet","POWER ISSUE",
Q823="Sharing","POWER ISSUE",
Q823="SIte strategiques &amp; DataCenter","POWER ISSUE",
Q823="Exclu","Exclu",
Q823="SAT","TX ISSUE",
Q823="SPARE-ISSUE","SPARE-ISSUE",
Q823="Fiber CAmtel","TX ISSUE",
Q823="Fiber AOF","TX ISSUE",
Q823="Projet OCM (HUAWEI)","TRAVAUX-HUAWEI",
Q823="Projet OCM (NOKIA)","TRAVAUX -NOKIA",
Q823="ACCESS-ISSUE","ACCESS-ISSUE",
Q823="Projet OCM (ZTE, NOKIA, autres projets)","TRAVAUX OCM",
Q823="No root CAuse","No root cause",
Q823="ODU HS","TX ISSUE",
Q823="IP &amp; VLAN","TX ISSUE",
Q823="Warehouse HUAWEI","SPARE-ISSUE",
Q823="SPARE-HS","SPARE-ISSUE",
Q823="Power Telco","RAN ISSUE"
),"")</f>
        <v>No root cause</v>
      </c>
      <c r="Q823" s="50" t="s">
        <v>5878</v>
      </c>
      <c r="R823" s="23" t="str" cm="1">
        <f t="array" ref="R823">IFERROR(_xlfn.IFS(
Q823="MPR ISSUE","ACTIVE",
Q823="BSS Hardware Issue","ACTIVE",
Q823="Sites strategiques, MLL, Pylone, etc.","PASSIVE",
Q823="AKTIVCO DEFAUT GE &amp; POWER Cabinet","PASSIVE",
Q823="AKTIVCO Coupure ENEO &amp; Baisse de tension","PASSIVE",
Q823="Coupure ENEO &amp; Baisse de tension","PASSIVE",
Q823="Defaut GE &amp; POWER Cabinet","PASSIVE",
Q823="Sharing","PASSIVE",
Q823="SIte strategiques &amp; DataCenter","PASSIVE",
Q823="Exclu","Exclu",
Q823="SAT","ACTIVE",
Q823="SPARE-ISSUE","SPARE-ISSUE",
Q823="Fiber CAmtel","ACTIVE",
Q823="Fiber AOF","ACTIVE",
Q823="Projet OCM (HUAWEI)","PLANNED WORKS",
Q823="Projet OCM (NOKIA)","PLANNED WORKS",
Q823="ACCESS-ISSUE","ACCESS-ISSUE",
Q823="Projet OCM (ZTE, NOKIA, autres projets)","PLANNED WORKS",
Q823="No root CAuse","No root cause",
Q823="ODU HS","ACTIVE",
Q823="IP &amp; VLAN","ACTIVE",
Q823="Warehouse HUAWEI","SPARE-ISSUE",
Q823="SPARE-HS","SPARE-ISSUE",
Q823="Power Telco","ACTIVE"
),"")</f>
        <v>No root cause</v>
      </c>
      <c r="S823" s="58" t="s">
        <v>17</v>
      </c>
      <c r="T823" s="7" t="s">
        <v>17</v>
      </c>
      <c r="U823" s="7" t="s">
        <v>17</v>
      </c>
      <c r="V823" s="59" t="s">
        <v>17</v>
      </c>
      <c r="W823" s="59" t="s">
        <v>17</v>
      </c>
      <c r="X823" s="59" t="s">
        <v>17</v>
      </c>
      <c r="Y823" s="59" t="s">
        <v>17</v>
      </c>
      <c r="Z823" s="59" t="s">
        <v>17</v>
      </c>
      <c r="AA823" s="59" t="s">
        <v>17</v>
      </c>
      <c r="AB823" s="59" t="s">
        <v>17</v>
      </c>
      <c r="AC823" s="59" t="s">
        <v>17</v>
      </c>
      <c r="AD823" s="59" t="s">
        <v>17</v>
      </c>
      <c r="AE823" s="59" t="s">
        <v>17</v>
      </c>
      <c r="AF823" s="15"/>
      <c r="AG823" s="15"/>
      <c r="AH823" s="15"/>
      <c r="AI823" s="15"/>
    </row>
    <row r="824" spans="1:35" s="14" customFormat="1" x14ac:dyDescent="0.35">
      <c r="A824" s="1" t="s">
        <v>1742</v>
      </c>
      <c r="B824" s="1" t="s">
        <v>1743</v>
      </c>
      <c r="C824" s="3"/>
      <c r="D824" s="1" t="s">
        <v>12</v>
      </c>
      <c r="E824" s="1" t="s">
        <v>98</v>
      </c>
      <c r="F824" s="3" t="s">
        <v>53</v>
      </c>
      <c r="G824" s="1" t="s">
        <v>54</v>
      </c>
      <c r="H824" s="61" t="str">
        <f>_xlfn.XLOOKUP(B824,'[1]Nur des jours'!$B:$B,'[1]Nur des jours'!$H:$H,"")</f>
        <v>Huawei</v>
      </c>
      <c r="I824" s="54">
        <v>0</v>
      </c>
      <c r="J824" s="54">
        <v>0</v>
      </c>
      <c r="K824" s="54">
        <v>0</v>
      </c>
      <c r="L824" s="55">
        <v>0</v>
      </c>
      <c r="M824" s="56" t="s">
        <v>5375</v>
      </c>
      <c r="N824" s="57"/>
      <c r="O824" s="16" t="str" cm="1">
        <f t="array" ref="O824">IFERROR(_xlfn.IFS(
Q824="MPR ISSUE","PDH",
Q824="BSS Hardware Issue","BSS",
Q824="Sites strategiques, MLL, Pylone, etc.","ENVTECH",
Q824="AKTIVCO DEFAUT GE &amp; POWER Cabinet","AKTIVCO",
Q824="AKTIVCO Coupure ENEO &amp; Baisse de tension","AKTIVCO GRID ONLY",
Q824="Coupure ENEO &amp; Baisse de tension","IHS GRID ONLY",
Q824="Defaut GE &amp; POWER Cabinet","IHS",
Q824="Sharing","Partners",
Q824="SIte strategiques &amp; DataCenter","SST &amp; DC",
Q824="Exclu","Exclu",
Q824="SAT","SAT",
Q824="SPARE-ISSUE","SPARE-ISSUE",
Q824="Fiber CAmtel","TRANS_FO_CAMTEL",
Q824="Fiber AOF","Fiber AOF",
Q824="Projet OCM (HUAWEI)","TRAVAUX-HUAWEI",
Q824="Projet OCM (NOKIA)","TRAVAUX-NOKIA",
Q824="ACCESS-ISSUE","ACCESS-ISSUE",
Q824="Projet OCM (ZTE, NOKIA, autres projets)","TRAVAUX OCM",
Q824="No root CAuse","No root cause",
Q824="ODU HS","PDH",
Q824="IP &amp; VLAN","PDH",
Q824="Warehouse HUAWEI","SPARE-ISSUE",
Q824="SPARE-HS","SPARE-ISSUE",
Q824="Power Telco","BSS"
),"")</f>
        <v>No root cause</v>
      </c>
      <c r="P824" s="22" t="str" cm="1">
        <f t="array" ref="P824">IFERROR(_xlfn.IFS(
Q824="MPR ISSUE","TX ISSUE",
Q824="BSS Hardware Issue","RAN ISSUE",
Q824="Sites strategiques, MLL, Pylone, etc.","ENVTECH",
Q824="AKTIVCO DEFAUT GE &amp; POWER Cabinet","POWER ISSUE",
Q824="AKTIVCO Coupure ENEO &amp; Baisse de tension","POWER ISSUE",
Q824="Coupure ENEO &amp; Baisse de tension","POWER ISSUE",
Q824="Defaut GE &amp; POWER Cabinet","POWER ISSUE",
Q824="Sharing","POWER ISSUE",
Q824="SIte strategiques &amp; DataCenter","POWER ISSUE",
Q824="Exclu","Exclu",
Q824="SAT","TX ISSUE",
Q824="SPARE-ISSUE","SPARE-ISSUE",
Q824="Fiber CAmtel","TX ISSUE",
Q824="Fiber AOF","TX ISSUE",
Q824="Projet OCM (HUAWEI)","TRAVAUX-HUAWEI",
Q824="Projet OCM (NOKIA)","TRAVAUX -NOKIA",
Q824="ACCESS-ISSUE","ACCESS-ISSUE",
Q824="Projet OCM (ZTE, NOKIA, autres projets)","TRAVAUX OCM",
Q824="No root CAuse","No root cause",
Q824="ODU HS","TX ISSUE",
Q824="IP &amp; VLAN","TX ISSUE",
Q824="Warehouse HUAWEI","SPARE-ISSUE",
Q824="SPARE-HS","SPARE-ISSUE",
Q824="Power Telco","RAN ISSUE"
),"")</f>
        <v>No root cause</v>
      </c>
      <c r="Q824" s="50" t="s">
        <v>5878</v>
      </c>
      <c r="R824" s="23" t="str" cm="1">
        <f t="array" ref="R824">IFERROR(_xlfn.IFS(
Q824="MPR ISSUE","ACTIVE",
Q824="BSS Hardware Issue","ACTIVE",
Q824="Sites strategiques, MLL, Pylone, etc.","PASSIVE",
Q824="AKTIVCO DEFAUT GE &amp; POWER Cabinet","PASSIVE",
Q824="AKTIVCO Coupure ENEO &amp; Baisse de tension","PASSIVE",
Q824="Coupure ENEO &amp; Baisse de tension","PASSIVE",
Q824="Defaut GE &amp; POWER Cabinet","PASSIVE",
Q824="Sharing","PASSIVE",
Q824="SIte strategiques &amp; DataCenter","PASSIVE",
Q824="Exclu","Exclu",
Q824="SAT","ACTIVE",
Q824="SPARE-ISSUE","SPARE-ISSUE",
Q824="Fiber CAmtel","ACTIVE",
Q824="Fiber AOF","ACTIVE",
Q824="Projet OCM (HUAWEI)","PLANNED WORKS",
Q824="Projet OCM (NOKIA)","PLANNED WORKS",
Q824="ACCESS-ISSUE","ACCESS-ISSUE",
Q824="Projet OCM (ZTE, NOKIA, autres projets)","PLANNED WORKS",
Q824="No root CAuse","No root cause",
Q824="ODU HS","ACTIVE",
Q824="IP &amp; VLAN","ACTIVE",
Q824="Warehouse HUAWEI","SPARE-ISSUE",
Q824="SPARE-HS","SPARE-ISSUE",
Q824="Power Telco","ACTIVE"
),"")</f>
        <v>No root cause</v>
      </c>
      <c r="S824" s="58" t="s">
        <v>17</v>
      </c>
      <c r="T824" s="7" t="s">
        <v>17</v>
      </c>
      <c r="U824" s="7" t="s">
        <v>17</v>
      </c>
      <c r="V824" s="59" t="s">
        <v>17</v>
      </c>
      <c r="W824" s="59" t="s">
        <v>17</v>
      </c>
      <c r="X824" s="59" t="s">
        <v>17</v>
      </c>
      <c r="Y824" s="59" t="s">
        <v>17</v>
      </c>
      <c r="Z824" s="59" t="s">
        <v>17</v>
      </c>
      <c r="AA824" s="59" t="s">
        <v>17</v>
      </c>
      <c r="AB824" s="59" t="s">
        <v>17</v>
      </c>
      <c r="AC824" s="59" t="s">
        <v>17</v>
      </c>
      <c r="AD824" s="59" t="s">
        <v>17</v>
      </c>
      <c r="AE824" s="59" t="s">
        <v>17</v>
      </c>
      <c r="AF824" s="15"/>
      <c r="AG824" s="15"/>
      <c r="AH824" s="15"/>
      <c r="AI824" s="15"/>
    </row>
    <row r="825" spans="1:35" s="14" customFormat="1" x14ac:dyDescent="0.35">
      <c r="A825" s="1" t="s">
        <v>2569</v>
      </c>
      <c r="B825" s="1" t="s">
        <v>2570</v>
      </c>
      <c r="C825" s="3"/>
      <c r="D825" s="1" t="s">
        <v>23</v>
      </c>
      <c r="E825" s="1" t="s">
        <v>38</v>
      </c>
      <c r="F825" s="3" t="s">
        <v>25</v>
      </c>
      <c r="G825" s="1" t="s">
        <v>26</v>
      </c>
      <c r="H825" s="61" t="str">
        <f>_xlfn.XLOOKUP(B825,'[1]Nur des jours'!$B:$B,'[1]Nur des jours'!$H:$H,"")</f>
        <v>Huawei</v>
      </c>
      <c r="I825" s="54">
        <v>0</v>
      </c>
      <c r="J825" s="54">
        <v>0</v>
      </c>
      <c r="K825" s="54">
        <v>0</v>
      </c>
      <c r="L825" s="55">
        <v>0</v>
      </c>
      <c r="M825" s="56" t="s">
        <v>5375</v>
      </c>
      <c r="N825" s="57"/>
      <c r="O825" s="16" t="str" cm="1">
        <f t="array" ref="O825">IFERROR(_xlfn.IFS(
Q825="MPR ISSUE","PDH",
Q825="BSS Hardware Issue","BSS",
Q825="Sites strategiques, MLL, Pylone, etc.","ENVTECH",
Q825="AKTIVCO DEFAUT GE &amp; POWER Cabinet","AKTIVCO",
Q825="AKTIVCO Coupure ENEO &amp; Baisse de tension","AKTIVCO GRID ONLY",
Q825="Coupure ENEO &amp; Baisse de tension","IHS GRID ONLY",
Q825="Defaut GE &amp; POWER Cabinet","IHS",
Q825="Sharing","Partners",
Q825="SIte strategiques &amp; DataCenter","SST &amp; DC",
Q825="Exclu","Exclu",
Q825="SAT","SAT",
Q825="SPARE-ISSUE","SPARE-ISSUE",
Q825="Fiber CAmtel","TRANS_FO_CAMTEL",
Q825="Fiber AOF","Fiber AOF",
Q825="Projet OCM (HUAWEI)","TRAVAUX-HUAWEI",
Q825="Projet OCM (NOKIA)","TRAVAUX-NOKIA",
Q825="ACCESS-ISSUE","ACCESS-ISSUE",
Q825="Projet OCM (ZTE, NOKIA, autres projets)","TRAVAUX OCM",
Q825="No root CAuse","No root cause",
Q825="ODU HS","PDH",
Q825="IP &amp; VLAN","PDH",
Q825="Warehouse HUAWEI","SPARE-ISSUE",
Q825="SPARE-HS","SPARE-ISSUE",
Q825="Power Telco","BSS"
),"")</f>
        <v>No root cause</v>
      </c>
      <c r="P825" s="22" t="str" cm="1">
        <f t="array" ref="P825">IFERROR(_xlfn.IFS(
Q825="MPR ISSUE","TX ISSUE",
Q825="BSS Hardware Issue","RAN ISSUE",
Q825="Sites strategiques, MLL, Pylone, etc.","ENVTECH",
Q825="AKTIVCO DEFAUT GE &amp; POWER Cabinet","POWER ISSUE",
Q825="AKTIVCO Coupure ENEO &amp; Baisse de tension","POWER ISSUE",
Q825="Coupure ENEO &amp; Baisse de tension","POWER ISSUE",
Q825="Defaut GE &amp; POWER Cabinet","POWER ISSUE",
Q825="Sharing","POWER ISSUE",
Q825="SIte strategiques &amp; DataCenter","POWER ISSUE",
Q825="Exclu","Exclu",
Q825="SAT","TX ISSUE",
Q825="SPARE-ISSUE","SPARE-ISSUE",
Q825="Fiber CAmtel","TX ISSUE",
Q825="Fiber AOF","TX ISSUE",
Q825="Projet OCM (HUAWEI)","TRAVAUX-HUAWEI",
Q825="Projet OCM (NOKIA)","TRAVAUX -NOKIA",
Q825="ACCESS-ISSUE","ACCESS-ISSUE",
Q825="Projet OCM (ZTE, NOKIA, autres projets)","TRAVAUX OCM",
Q825="No root CAuse","No root cause",
Q825="ODU HS","TX ISSUE",
Q825="IP &amp; VLAN","TX ISSUE",
Q825="Warehouse HUAWEI","SPARE-ISSUE",
Q825="SPARE-HS","SPARE-ISSUE",
Q825="Power Telco","RAN ISSUE"
),"")</f>
        <v>No root cause</v>
      </c>
      <c r="Q825" s="50" t="s">
        <v>5878</v>
      </c>
      <c r="R825" s="23" t="str" cm="1">
        <f t="array" ref="R825">IFERROR(_xlfn.IFS(
Q825="MPR ISSUE","ACTIVE",
Q825="BSS Hardware Issue","ACTIVE",
Q825="Sites strategiques, MLL, Pylone, etc.","PASSIVE",
Q825="AKTIVCO DEFAUT GE &amp; POWER Cabinet","PASSIVE",
Q825="AKTIVCO Coupure ENEO &amp; Baisse de tension","PASSIVE",
Q825="Coupure ENEO &amp; Baisse de tension","PASSIVE",
Q825="Defaut GE &amp; POWER Cabinet","PASSIVE",
Q825="Sharing","PASSIVE",
Q825="SIte strategiques &amp; DataCenter","PASSIVE",
Q825="Exclu","Exclu",
Q825="SAT","ACTIVE",
Q825="SPARE-ISSUE","SPARE-ISSUE",
Q825="Fiber CAmtel","ACTIVE",
Q825="Fiber AOF","ACTIVE",
Q825="Projet OCM (HUAWEI)","PLANNED WORKS",
Q825="Projet OCM (NOKIA)","PLANNED WORKS",
Q825="ACCESS-ISSUE","ACCESS-ISSUE",
Q825="Projet OCM (ZTE, NOKIA, autres projets)","PLANNED WORKS",
Q825="No root CAuse","No root cause",
Q825="ODU HS","ACTIVE",
Q825="IP &amp; VLAN","ACTIVE",
Q825="Warehouse HUAWEI","SPARE-ISSUE",
Q825="SPARE-HS","SPARE-ISSUE",
Q825="Power Telco","ACTIVE"
),"")</f>
        <v>No root cause</v>
      </c>
      <c r="S825" s="58" t="s">
        <v>17</v>
      </c>
      <c r="T825" s="7" t="s">
        <v>17</v>
      </c>
      <c r="U825" s="7" t="s">
        <v>17</v>
      </c>
      <c r="V825" s="59" t="s">
        <v>17</v>
      </c>
      <c r="W825" s="59" t="s">
        <v>17</v>
      </c>
      <c r="X825" s="59" t="s">
        <v>17</v>
      </c>
      <c r="Y825" s="59" t="s">
        <v>17</v>
      </c>
      <c r="Z825" s="59" t="s">
        <v>17</v>
      </c>
      <c r="AA825" s="59" t="s">
        <v>17</v>
      </c>
      <c r="AB825" s="59" t="s">
        <v>17</v>
      </c>
      <c r="AC825" s="59" t="s">
        <v>17</v>
      </c>
      <c r="AD825" s="59" t="s">
        <v>17</v>
      </c>
      <c r="AE825" s="59" t="s">
        <v>17</v>
      </c>
      <c r="AF825" s="15"/>
      <c r="AG825" s="15"/>
      <c r="AH825" s="15"/>
      <c r="AI825" s="15"/>
    </row>
    <row r="826" spans="1:35" s="14" customFormat="1" x14ac:dyDescent="0.35">
      <c r="A826" s="1" t="s">
        <v>1683</v>
      </c>
      <c r="B826" s="1" t="s">
        <v>1684</v>
      </c>
      <c r="C826" s="3"/>
      <c r="D826" s="1" t="s">
        <v>12</v>
      </c>
      <c r="E826" s="1" t="s">
        <v>13</v>
      </c>
      <c r="F826" s="3" t="s">
        <v>57</v>
      </c>
      <c r="G826" s="1" t="s">
        <v>86</v>
      </c>
      <c r="H826" s="61" t="str">
        <f>_xlfn.XLOOKUP(B826,'[1]Nur des jours'!$B:$B,'[1]Nur des jours'!$H:$H,"")</f>
        <v>Huawei</v>
      </c>
      <c r="I826" s="54">
        <v>0</v>
      </c>
      <c r="J826" s="54">
        <v>0</v>
      </c>
      <c r="K826" s="54">
        <v>0</v>
      </c>
      <c r="L826" s="55">
        <v>0</v>
      </c>
      <c r="M826" s="56" t="s">
        <v>5375</v>
      </c>
      <c r="N826" s="57"/>
      <c r="O826" s="16" t="str" cm="1">
        <f t="array" ref="O826">IFERROR(_xlfn.IFS(
Q826="MPR ISSUE","PDH",
Q826="BSS Hardware Issue","BSS",
Q826="Sites strategiques, MLL, Pylone, etc.","ENVTECH",
Q826="AKTIVCO DEFAUT GE &amp; POWER Cabinet","AKTIVCO",
Q826="AKTIVCO Coupure ENEO &amp; Baisse de tension","AKTIVCO GRID ONLY",
Q826="Coupure ENEO &amp; Baisse de tension","IHS GRID ONLY",
Q826="Defaut GE &amp; POWER Cabinet","IHS",
Q826="Sharing","Partners",
Q826="SIte strategiques &amp; DataCenter","SST &amp; DC",
Q826="Exclu","Exclu",
Q826="SAT","SAT",
Q826="SPARE-ISSUE","SPARE-ISSUE",
Q826="Fiber CAmtel","TRANS_FO_CAMTEL",
Q826="Fiber AOF","Fiber AOF",
Q826="Projet OCM (HUAWEI)","TRAVAUX-HUAWEI",
Q826="Projet OCM (NOKIA)","TRAVAUX-NOKIA",
Q826="ACCESS-ISSUE","ACCESS-ISSUE",
Q826="Projet OCM (ZTE, NOKIA, autres projets)","TRAVAUX OCM",
Q826="No root CAuse","No root cause",
Q826="ODU HS","PDH",
Q826="IP &amp; VLAN","PDH",
Q826="Warehouse HUAWEI","SPARE-ISSUE",
Q826="SPARE-HS","SPARE-ISSUE",
Q826="Power Telco","BSS"
),"")</f>
        <v>No root cause</v>
      </c>
      <c r="P826" s="22" t="str" cm="1">
        <f t="array" ref="P826">IFERROR(_xlfn.IFS(
Q826="MPR ISSUE","TX ISSUE",
Q826="BSS Hardware Issue","RAN ISSUE",
Q826="Sites strategiques, MLL, Pylone, etc.","ENVTECH",
Q826="AKTIVCO DEFAUT GE &amp; POWER Cabinet","POWER ISSUE",
Q826="AKTIVCO Coupure ENEO &amp; Baisse de tension","POWER ISSUE",
Q826="Coupure ENEO &amp; Baisse de tension","POWER ISSUE",
Q826="Defaut GE &amp; POWER Cabinet","POWER ISSUE",
Q826="Sharing","POWER ISSUE",
Q826="SIte strategiques &amp; DataCenter","POWER ISSUE",
Q826="Exclu","Exclu",
Q826="SAT","TX ISSUE",
Q826="SPARE-ISSUE","SPARE-ISSUE",
Q826="Fiber CAmtel","TX ISSUE",
Q826="Fiber AOF","TX ISSUE",
Q826="Projet OCM (HUAWEI)","TRAVAUX-HUAWEI",
Q826="Projet OCM (NOKIA)","TRAVAUX -NOKIA",
Q826="ACCESS-ISSUE","ACCESS-ISSUE",
Q826="Projet OCM (ZTE, NOKIA, autres projets)","TRAVAUX OCM",
Q826="No root CAuse","No root cause",
Q826="ODU HS","TX ISSUE",
Q826="IP &amp; VLAN","TX ISSUE",
Q826="Warehouse HUAWEI","SPARE-ISSUE",
Q826="SPARE-HS","SPARE-ISSUE",
Q826="Power Telco","RAN ISSUE"
),"")</f>
        <v>No root cause</v>
      </c>
      <c r="Q826" s="50" t="s">
        <v>5878</v>
      </c>
      <c r="R826" s="23" t="str" cm="1">
        <f t="array" ref="R826">IFERROR(_xlfn.IFS(
Q826="MPR ISSUE","ACTIVE",
Q826="BSS Hardware Issue","ACTIVE",
Q826="Sites strategiques, MLL, Pylone, etc.","PASSIVE",
Q826="AKTIVCO DEFAUT GE &amp; POWER Cabinet","PASSIVE",
Q826="AKTIVCO Coupure ENEO &amp; Baisse de tension","PASSIVE",
Q826="Coupure ENEO &amp; Baisse de tension","PASSIVE",
Q826="Defaut GE &amp; POWER Cabinet","PASSIVE",
Q826="Sharing","PASSIVE",
Q826="SIte strategiques &amp; DataCenter","PASSIVE",
Q826="Exclu","Exclu",
Q826="SAT","ACTIVE",
Q826="SPARE-ISSUE","SPARE-ISSUE",
Q826="Fiber CAmtel","ACTIVE",
Q826="Fiber AOF","ACTIVE",
Q826="Projet OCM (HUAWEI)","PLANNED WORKS",
Q826="Projet OCM (NOKIA)","PLANNED WORKS",
Q826="ACCESS-ISSUE","ACCESS-ISSUE",
Q826="Projet OCM (ZTE, NOKIA, autres projets)","PLANNED WORKS",
Q826="No root CAuse","No root cause",
Q826="ODU HS","ACTIVE",
Q826="IP &amp; VLAN","ACTIVE",
Q826="Warehouse HUAWEI","SPARE-ISSUE",
Q826="SPARE-HS","SPARE-ISSUE",
Q826="Power Telco","ACTIVE"
),"")</f>
        <v>No root cause</v>
      </c>
      <c r="S826" s="58" t="s">
        <v>17</v>
      </c>
      <c r="T826" s="7" t="s">
        <v>17</v>
      </c>
      <c r="U826" s="7" t="s">
        <v>17</v>
      </c>
      <c r="V826" s="59" t="s">
        <v>17</v>
      </c>
      <c r="W826" s="59" t="s">
        <v>17</v>
      </c>
      <c r="X826" s="59" t="s">
        <v>17</v>
      </c>
      <c r="Y826" s="59" t="s">
        <v>17</v>
      </c>
      <c r="Z826" s="59" t="s">
        <v>17</v>
      </c>
      <c r="AA826" s="59" t="s">
        <v>17</v>
      </c>
      <c r="AB826" s="59" t="s">
        <v>17</v>
      </c>
      <c r="AC826" s="59" t="s">
        <v>17</v>
      </c>
      <c r="AD826" s="59" t="s">
        <v>17</v>
      </c>
      <c r="AE826" s="59" t="s">
        <v>17</v>
      </c>
      <c r="AF826" s="15"/>
      <c r="AG826" s="15"/>
      <c r="AH826" s="15"/>
      <c r="AI826" s="15"/>
    </row>
    <row r="827" spans="1:35" s="14" customFormat="1" x14ac:dyDescent="0.35">
      <c r="A827" s="1" t="s">
        <v>2460</v>
      </c>
      <c r="B827" s="1" t="s">
        <v>2461</v>
      </c>
      <c r="C827" s="3"/>
      <c r="D827" s="1" t="s">
        <v>23</v>
      </c>
      <c r="E827" s="1" t="s">
        <v>32</v>
      </c>
      <c r="F827" s="3" t="s">
        <v>33</v>
      </c>
      <c r="G827" s="1" t="s">
        <v>34</v>
      </c>
      <c r="H827" s="53" t="str">
        <f>_xlfn.XLOOKUP(B827,'[1]Nur des jours'!$B:$B,'[1]Nur des jours'!$H:$H,"")</f>
        <v>ZTE</v>
      </c>
      <c r="I827" s="54">
        <v>0</v>
      </c>
      <c r="J827" s="54">
        <v>0</v>
      </c>
      <c r="K827" s="54">
        <v>0</v>
      </c>
      <c r="L827" s="55">
        <v>0</v>
      </c>
      <c r="M827" s="56" t="s">
        <v>5375</v>
      </c>
      <c r="N827" s="57"/>
      <c r="O827" s="16" t="str" cm="1">
        <f t="array" ref="O827">IFERROR(_xlfn.IFS(
Q827="MPR ISSUE","PDH",
Q827="BSS Hardware Issue","BSS",
Q827="Sites strategiques, MLL, Pylone, etc.","ENVTECH",
Q827="AKTIVCO DEFAUT GE &amp; POWER Cabinet","AKTIVCO",
Q827="AKTIVCO Coupure ENEO &amp; Baisse de tension","AKTIVCO GRID ONLY",
Q827="Coupure ENEO &amp; Baisse de tension","IHS GRID ONLY",
Q827="Defaut GE &amp; POWER Cabinet","IHS",
Q827="Sharing","Partners",
Q827="SIte strategiques &amp; DataCenter","SST &amp; DC",
Q827="Exclu","Exclu",
Q827="SAT","SAT",
Q827="SPARE-ISSUE","SPARE-ISSUE",
Q827="Fiber CAmtel","TRANS_FO_CAMTEL",
Q827="Fiber AOF","Fiber AOF",
Q827="Projet OCM (HUAWEI)","TRAVAUX-HUAWEI",
Q827="Projet OCM (NOKIA)","TRAVAUX-NOKIA",
Q827="ACCESS-ISSUE","ACCESS-ISSUE",
Q827="Projet OCM (ZTE, NOKIA, autres projets)","TRAVAUX OCM",
Q827="No root CAuse","No root cause",
Q827="ODU HS","PDH",
Q827="IP &amp; VLAN","PDH",
Q827="Warehouse HUAWEI","SPARE-ISSUE",
Q827="SPARE-HS","SPARE-ISSUE",
Q827="Power Telco","BSS"
),"")</f>
        <v>No root cause</v>
      </c>
      <c r="P827" s="22" t="str" cm="1">
        <f t="array" ref="P827">IFERROR(_xlfn.IFS(
Q827="MPR ISSUE","TX ISSUE",
Q827="BSS Hardware Issue","RAN ISSUE",
Q827="Sites strategiques, MLL, Pylone, etc.","ENVTECH",
Q827="AKTIVCO DEFAUT GE &amp; POWER Cabinet","POWER ISSUE",
Q827="AKTIVCO Coupure ENEO &amp; Baisse de tension","POWER ISSUE",
Q827="Coupure ENEO &amp; Baisse de tension","POWER ISSUE",
Q827="Defaut GE &amp; POWER Cabinet","POWER ISSUE",
Q827="Sharing","POWER ISSUE",
Q827="SIte strategiques &amp; DataCenter","POWER ISSUE",
Q827="Exclu","Exclu",
Q827="SAT","TX ISSUE",
Q827="SPARE-ISSUE","SPARE-ISSUE",
Q827="Fiber CAmtel","TX ISSUE",
Q827="Fiber AOF","TX ISSUE",
Q827="Projet OCM (HUAWEI)","TRAVAUX-HUAWEI",
Q827="Projet OCM (NOKIA)","TRAVAUX -NOKIA",
Q827="ACCESS-ISSUE","ACCESS-ISSUE",
Q827="Projet OCM (ZTE, NOKIA, autres projets)","TRAVAUX OCM",
Q827="No root CAuse","No root cause",
Q827="ODU HS","TX ISSUE",
Q827="IP &amp; VLAN","TX ISSUE",
Q827="Warehouse HUAWEI","SPARE-ISSUE",
Q827="SPARE-HS","SPARE-ISSUE",
Q827="Power Telco","RAN ISSUE"
),"")</f>
        <v>No root cause</v>
      </c>
      <c r="Q827" s="50" t="s">
        <v>5878</v>
      </c>
      <c r="R827" s="23" t="str" cm="1">
        <f t="array" ref="R827">IFERROR(_xlfn.IFS(
Q827="MPR ISSUE","ACTIVE",
Q827="BSS Hardware Issue","ACTIVE",
Q827="Sites strategiques, MLL, Pylone, etc.","PASSIVE",
Q827="AKTIVCO DEFAUT GE &amp; POWER Cabinet","PASSIVE",
Q827="AKTIVCO Coupure ENEO &amp; Baisse de tension","PASSIVE",
Q827="Coupure ENEO &amp; Baisse de tension","PASSIVE",
Q827="Defaut GE &amp; POWER Cabinet","PASSIVE",
Q827="Sharing","PASSIVE",
Q827="SIte strategiques &amp; DataCenter","PASSIVE",
Q827="Exclu","Exclu",
Q827="SAT","ACTIVE",
Q827="SPARE-ISSUE","SPARE-ISSUE",
Q827="Fiber CAmtel","ACTIVE",
Q827="Fiber AOF","ACTIVE",
Q827="Projet OCM (HUAWEI)","PLANNED WORKS",
Q827="Projet OCM (NOKIA)","PLANNED WORKS",
Q827="ACCESS-ISSUE","ACCESS-ISSUE",
Q827="Projet OCM (ZTE, NOKIA, autres projets)","PLANNED WORKS",
Q827="No root CAuse","No root cause",
Q827="ODU HS","ACTIVE",
Q827="IP &amp; VLAN","ACTIVE",
Q827="Warehouse HUAWEI","SPARE-ISSUE",
Q827="SPARE-HS","SPARE-ISSUE",
Q827="Power Telco","ACTIVE"
),"")</f>
        <v>No root cause</v>
      </c>
      <c r="S827" s="58" t="s">
        <v>17</v>
      </c>
      <c r="T827" s="7" t="s">
        <v>17</v>
      </c>
      <c r="U827" s="7" t="s">
        <v>17</v>
      </c>
      <c r="V827" s="59" t="s">
        <v>17</v>
      </c>
      <c r="W827" s="59" t="s">
        <v>17</v>
      </c>
      <c r="X827" s="59" t="s">
        <v>17</v>
      </c>
      <c r="Y827" s="59" t="s">
        <v>17</v>
      </c>
      <c r="Z827" s="59" t="s">
        <v>17</v>
      </c>
      <c r="AA827" s="59" t="s">
        <v>17</v>
      </c>
      <c r="AB827" s="59" t="s">
        <v>17</v>
      </c>
      <c r="AC827" s="59" t="s">
        <v>17</v>
      </c>
      <c r="AD827" s="59" t="s">
        <v>17</v>
      </c>
      <c r="AE827" s="59" t="s">
        <v>17</v>
      </c>
      <c r="AF827" s="15"/>
      <c r="AG827" s="15"/>
      <c r="AH827" s="15"/>
      <c r="AI827" s="15"/>
    </row>
    <row r="828" spans="1:35" s="14" customFormat="1" x14ac:dyDescent="0.35">
      <c r="A828" s="1" t="s">
        <v>2965</v>
      </c>
      <c r="B828" s="1" t="s">
        <v>2966</v>
      </c>
      <c r="C828" s="3"/>
      <c r="D828" s="1" t="s">
        <v>23</v>
      </c>
      <c r="E828" s="1" t="s">
        <v>91</v>
      </c>
      <c r="F828" s="3" t="s">
        <v>92</v>
      </c>
      <c r="G828" s="1" t="s">
        <v>93</v>
      </c>
      <c r="H828" s="61" t="str">
        <f>_xlfn.XLOOKUP(B828,'[1]Nur des jours'!$B:$B,'[1]Nur des jours'!$H:$H,"")</f>
        <v>Huawei</v>
      </c>
      <c r="I828" s="54">
        <v>0</v>
      </c>
      <c r="J828" s="54">
        <v>0</v>
      </c>
      <c r="K828" s="54">
        <v>0</v>
      </c>
      <c r="L828" s="55">
        <v>0</v>
      </c>
      <c r="M828" s="56" t="s">
        <v>5375</v>
      </c>
      <c r="N828" s="57"/>
      <c r="O828" s="16" t="str" cm="1">
        <f t="array" ref="O828">IFERROR(_xlfn.IFS(
Q828="MPR ISSUE","PDH",
Q828="BSS Hardware Issue","BSS",
Q828="Sites strategiques, MLL, Pylone, etc.","ENVTECH",
Q828="AKTIVCO DEFAUT GE &amp; POWER Cabinet","AKTIVCO",
Q828="AKTIVCO Coupure ENEO &amp; Baisse de tension","AKTIVCO GRID ONLY",
Q828="Coupure ENEO &amp; Baisse de tension","IHS GRID ONLY",
Q828="Defaut GE &amp; POWER Cabinet","IHS",
Q828="Sharing","Partners",
Q828="SIte strategiques &amp; DataCenter","SST &amp; DC",
Q828="Exclu","Exclu",
Q828="SAT","SAT",
Q828="SPARE-ISSUE","SPARE-ISSUE",
Q828="Fiber CAmtel","TRANS_FO_CAMTEL",
Q828="Fiber AOF","Fiber AOF",
Q828="Projet OCM (HUAWEI)","TRAVAUX-HUAWEI",
Q828="Projet OCM (NOKIA)","TRAVAUX-NOKIA",
Q828="ACCESS-ISSUE","ACCESS-ISSUE",
Q828="Projet OCM (ZTE, NOKIA, autres projets)","TRAVAUX OCM",
Q828="No root CAuse","No root cause",
Q828="ODU HS","PDH",
Q828="IP &amp; VLAN","PDH",
Q828="Warehouse HUAWEI","SPARE-ISSUE",
Q828="SPARE-HS","SPARE-ISSUE",
Q828="Power Telco","BSS"
),"")</f>
        <v>No root cause</v>
      </c>
      <c r="P828" s="22" t="str" cm="1">
        <f t="array" ref="P828">IFERROR(_xlfn.IFS(
Q828="MPR ISSUE","TX ISSUE",
Q828="BSS Hardware Issue","RAN ISSUE",
Q828="Sites strategiques, MLL, Pylone, etc.","ENVTECH",
Q828="AKTIVCO DEFAUT GE &amp; POWER Cabinet","POWER ISSUE",
Q828="AKTIVCO Coupure ENEO &amp; Baisse de tension","POWER ISSUE",
Q828="Coupure ENEO &amp; Baisse de tension","POWER ISSUE",
Q828="Defaut GE &amp; POWER Cabinet","POWER ISSUE",
Q828="Sharing","POWER ISSUE",
Q828="SIte strategiques &amp; DataCenter","POWER ISSUE",
Q828="Exclu","Exclu",
Q828="SAT","TX ISSUE",
Q828="SPARE-ISSUE","SPARE-ISSUE",
Q828="Fiber CAmtel","TX ISSUE",
Q828="Fiber AOF","TX ISSUE",
Q828="Projet OCM (HUAWEI)","TRAVAUX-HUAWEI",
Q828="Projet OCM (NOKIA)","TRAVAUX -NOKIA",
Q828="ACCESS-ISSUE","ACCESS-ISSUE",
Q828="Projet OCM (ZTE, NOKIA, autres projets)","TRAVAUX OCM",
Q828="No root CAuse","No root cause",
Q828="ODU HS","TX ISSUE",
Q828="IP &amp; VLAN","TX ISSUE",
Q828="Warehouse HUAWEI","SPARE-ISSUE",
Q828="SPARE-HS","SPARE-ISSUE",
Q828="Power Telco","RAN ISSUE"
),"")</f>
        <v>No root cause</v>
      </c>
      <c r="Q828" s="50" t="s">
        <v>5878</v>
      </c>
      <c r="R828" s="23" t="str" cm="1">
        <f t="array" ref="R828">IFERROR(_xlfn.IFS(
Q828="MPR ISSUE","ACTIVE",
Q828="BSS Hardware Issue","ACTIVE",
Q828="Sites strategiques, MLL, Pylone, etc.","PASSIVE",
Q828="AKTIVCO DEFAUT GE &amp; POWER Cabinet","PASSIVE",
Q828="AKTIVCO Coupure ENEO &amp; Baisse de tension","PASSIVE",
Q828="Coupure ENEO &amp; Baisse de tension","PASSIVE",
Q828="Defaut GE &amp; POWER Cabinet","PASSIVE",
Q828="Sharing","PASSIVE",
Q828="SIte strategiques &amp; DataCenter","PASSIVE",
Q828="Exclu","Exclu",
Q828="SAT","ACTIVE",
Q828="SPARE-ISSUE","SPARE-ISSUE",
Q828="Fiber CAmtel","ACTIVE",
Q828="Fiber AOF","ACTIVE",
Q828="Projet OCM (HUAWEI)","PLANNED WORKS",
Q828="Projet OCM (NOKIA)","PLANNED WORKS",
Q828="ACCESS-ISSUE","ACCESS-ISSUE",
Q828="Projet OCM (ZTE, NOKIA, autres projets)","PLANNED WORKS",
Q828="No root CAuse","No root cause",
Q828="ODU HS","ACTIVE",
Q828="IP &amp; VLAN","ACTIVE",
Q828="Warehouse HUAWEI","SPARE-ISSUE",
Q828="SPARE-HS","SPARE-ISSUE",
Q828="Power Telco","ACTIVE"
),"")</f>
        <v>No root cause</v>
      </c>
      <c r="S828" s="58" t="s">
        <v>17</v>
      </c>
      <c r="T828" s="7" t="s">
        <v>17</v>
      </c>
      <c r="U828" s="7" t="s">
        <v>17</v>
      </c>
      <c r="V828" s="59" t="s">
        <v>17</v>
      </c>
      <c r="W828" s="59" t="s">
        <v>17</v>
      </c>
      <c r="X828" s="59" t="s">
        <v>17</v>
      </c>
      <c r="Y828" s="59" t="s">
        <v>17</v>
      </c>
      <c r="Z828" s="59" t="s">
        <v>17</v>
      </c>
      <c r="AA828" s="59" t="s">
        <v>17</v>
      </c>
      <c r="AB828" s="59" t="s">
        <v>17</v>
      </c>
      <c r="AC828" s="59" t="s">
        <v>17</v>
      </c>
      <c r="AD828" s="59" t="s">
        <v>17</v>
      </c>
      <c r="AE828" s="59" t="s">
        <v>17</v>
      </c>
      <c r="AF828" s="15"/>
      <c r="AG828" s="15"/>
      <c r="AH828" s="15"/>
      <c r="AI828" s="15"/>
    </row>
    <row r="829" spans="1:35" s="14" customFormat="1" x14ac:dyDescent="0.35">
      <c r="A829" s="1" t="s">
        <v>3293</v>
      </c>
      <c r="B829" s="1" t="s">
        <v>3294</v>
      </c>
      <c r="C829" s="3"/>
      <c r="D829" s="1" t="s">
        <v>12</v>
      </c>
      <c r="E829" s="1" t="s">
        <v>98</v>
      </c>
      <c r="F829" s="3" t="s">
        <v>33</v>
      </c>
      <c r="G829" s="1" t="s">
        <v>3293</v>
      </c>
      <c r="H829" s="62" t="str">
        <f>_xlfn.XLOOKUP(B829,'[1]Nur des jours'!$B:$B,'[1]Nur des jours'!$H:$H,"")</f>
        <v>NOKIA</v>
      </c>
      <c r="I829" s="54">
        <v>0</v>
      </c>
      <c r="J829" s="54">
        <v>0</v>
      </c>
      <c r="K829" s="54">
        <v>0</v>
      </c>
      <c r="L829" s="55">
        <v>0</v>
      </c>
      <c r="M829" s="56" t="s">
        <v>5375</v>
      </c>
      <c r="N829" s="57"/>
      <c r="O829" s="16" t="str" cm="1">
        <f t="array" ref="O829">IFERROR(_xlfn.IFS(
Q829="MPR ISSUE","PDH",
Q829="BSS Hardware Issue","BSS",
Q829="Sites strategiques, MLL, Pylone, etc.","ENVTECH",
Q829="AKTIVCO DEFAUT GE &amp; POWER Cabinet","AKTIVCO",
Q829="AKTIVCO Coupure ENEO &amp; Baisse de tension","AKTIVCO GRID ONLY",
Q829="Coupure ENEO &amp; Baisse de tension","IHS GRID ONLY",
Q829="Defaut GE &amp; POWER Cabinet","IHS",
Q829="Sharing","Partners",
Q829="SIte strategiques &amp; DataCenter","SST &amp; DC",
Q829="Exclu","Exclu",
Q829="SAT","SAT",
Q829="SPARE-ISSUE","SPARE-ISSUE",
Q829="Fiber CAmtel","TRANS_FO_CAMTEL",
Q829="Fiber AOF","Fiber AOF",
Q829="Projet OCM (HUAWEI)","TRAVAUX-HUAWEI",
Q829="Projet OCM (NOKIA)","TRAVAUX-NOKIA",
Q829="ACCESS-ISSUE","ACCESS-ISSUE",
Q829="Projet OCM (ZTE, NOKIA, autres projets)","TRAVAUX OCM",
Q829="No root CAuse","No root cause",
Q829="ODU HS","PDH",
Q829="IP &amp; VLAN","PDH",
Q829="Warehouse HUAWEI","SPARE-ISSUE",
Q829="SPARE-HS","SPARE-ISSUE",
Q829="Power Telco","BSS"
),"")</f>
        <v>No root cause</v>
      </c>
      <c r="P829" s="22" t="str" cm="1">
        <f t="array" ref="P829">IFERROR(_xlfn.IFS(
Q829="MPR ISSUE","TX ISSUE",
Q829="BSS Hardware Issue","RAN ISSUE",
Q829="Sites strategiques, MLL, Pylone, etc.","ENVTECH",
Q829="AKTIVCO DEFAUT GE &amp; POWER Cabinet","POWER ISSUE",
Q829="AKTIVCO Coupure ENEO &amp; Baisse de tension","POWER ISSUE",
Q829="Coupure ENEO &amp; Baisse de tension","POWER ISSUE",
Q829="Defaut GE &amp; POWER Cabinet","POWER ISSUE",
Q829="Sharing","POWER ISSUE",
Q829="SIte strategiques &amp; DataCenter","POWER ISSUE",
Q829="Exclu","Exclu",
Q829="SAT","TX ISSUE",
Q829="SPARE-ISSUE","SPARE-ISSUE",
Q829="Fiber CAmtel","TX ISSUE",
Q829="Fiber AOF","TX ISSUE",
Q829="Projet OCM (HUAWEI)","TRAVAUX-HUAWEI",
Q829="Projet OCM (NOKIA)","TRAVAUX -NOKIA",
Q829="ACCESS-ISSUE","ACCESS-ISSUE",
Q829="Projet OCM (ZTE, NOKIA, autres projets)","TRAVAUX OCM",
Q829="No root CAuse","No root cause",
Q829="ODU HS","TX ISSUE",
Q829="IP &amp; VLAN","TX ISSUE",
Q829="Warehouse HUAWEI","SPARE-ISSUE",
Q829="SPARE-HS","SPARE-ISSUE",
Q829="Power Telco","RAN ISSUE"
),"")</f>
        <v>No root cause</v>
      </c>
      <c r="Q829" s="50" t="s">
        <v>5878</v>
      </c>
      <c r="R829" s="23" t="str" cm="1">
        <f t="array" ref="R829">IFERROR(_xlfn.IFS(
Q829="MPR ISSUE","ACTIVE",
Q829="BSS Hardware Issue","ACTIVE",
Q829="Sites strategiques, MLL, Pylone, etc.","PASSIVE",
Q829="AKTIVCO DEFAUT GE &amp; POWER Cabinet","PASSIVE",
Q829="AKTIVCO Coupure ENEO &amp; Baisse de tension","PASSIVE",
Q829="Coupure ENEO &amp; Baisse de tension","PASSIVE",
Q829="Defaut GE &amp; POWER Cabinet","PASSIVE",
Q829="Sharing","PASSIVE",
Q829="SIte strategiques &amp; DataCenter","PASSIVE",
Q829="Exclu","Exclu",
Q829="SAT","ACTIVE",
Q829="SPARE-ISSUE","SPARE-ISSUE",
Q829="Fiber CAmtel","ACTIVE",
Q829="Fiber AOF","ACTIVE",
Q829="Projet OCM (HUAWEI)","PLANNED WORKS",
Q829="Projet OCM (NOKIA)","PLANNED WORKS",
Q829="ACCESS-ISSUE","ACCESS-ISSUE",
Q829="Projet OCM (ZTE, NOKIA, autres projets)","PLANNED WORKS",
Q829="No root CAuse","No root cause",
Q829="ODU HS","ACTIVE",
Q829="IP &amp; VLAN","ACTIVE",
Q829="Warehouse HUAWEI","SPARE-ISSUE",
Q829="SPARE-HS","SPARE-ISSUE",
Q829="Power Telco","ACTIVE"
),"")</f>
        <v>No root cause</v>
      </c>
      <c r="S829" s="58" t="s">
        <v>17</v>
      </c>
      <c r="T829" s="7" t="s">
        <v>17</v>
      </c>
      <c r="U829" s="7" t="s">
        <v>17</v>
      </c>
      <c r="V829" s="59" t="s">
        <v>17</v>
      </c>
      <c r="W829" s="59" t="s">
        <v>17</v>
      </c>
      <c r="X829" s="59" t="s">
        <v>17</v>
      </c>
      <c r="Y829" s="59" t="s">
        <v>17</v>
      </c>
      <c r="Z829" s="59" t="s">
        <v>17</v>
      </c>
      <c r="AA829" s="59" t="s">
        <v>17</v>
      </c>
      <c r="AB829" s="59" t="s">
        <v>17</v>
      </c>
      <c r="AC829" s="59" t="s">
        <v>17</v>
      </c>
      <c r="AD829" s="59" t="s">
        <v>17</v>
      </c>
      <c r="AE829" s="59" t="s">
        <v>17</v>
      </c>
      <c r="AF829" s="15"/>
      <c r="AG829" s="15"/>
      <c r="AH829" s="15"/>
      <c r="AI829" s="15"/>
    </row>
    <row r="830" spans="1:35" s="14" customFormat="1" x14ac:dyDescent="0.35">
      <c r="A830" s="1" t="s">
        <v>2069</v>
      </c>
      <c r="B830" s="1" t="s">
        <v>2070</v>
      </c>
      <c r="C830" s="3"/>
      <c r="D830" s="1"/>
      <c r="E830" s="1"/>
      <c r="F830" s="3" t="s">
        <v>33</v>
      </c>
      <c r="G830" s="1" t="s">
        <v>2071</v>
      </c>
      <c r="H830" s="62" t="str">
        <f>_xlfn.XLOOKUP(B830,'[1]Nur des jours'!$B:$B,'[1]Nur des jours'!$H:$H,"")</f>
        <v>NOKIA</v>
      </c>
      <c r="I830" s="54">
        <v>0</v>
      </c>
      <c r="J830" s="54">
        <v>0</v>
      </c>
      <c r="K830" s="54">
        <v>0</v>
      </c>
      <c r="L830" s="55">
        <v>0</v>
      </c>
      <c r="M830" s="56" t="s">
        <v>5375</v>
      </c>
      <c r="N830" s="57"/>
      <c r="O830" s="16" t="str" cm="1">
        <f t="array" ref="O830">IFERROR(_xlfn.IFS(
Q830="MPR ISSUE","PDH",
Q830="BSS Hardware Issue","BSS",
Q830="Sites strategiques, MLL, Pylone, etc.","ENVTECH",
Q830="AKTIVCO DEFAUT GE &amp; POWER Cabinet","AKTIVCO",
Q830="AKTIVCO Coupure ENEO &amp; Baisse de tension","AKTIVCO GRID ONLY",
Q830="Coupure ENEO &amp; Baisse de tension","IHS GRID ONLY",
Q830="Defaut GE &amp; POWER Cabinet","IHS",
Q830="Sharing","Partners",
Q830="SIte strategiques &amp; DataCenter","SST &amp; DC",
Q830="Exclu","Exclu",
Q830="SAT","SAT",
Q830="SPARE-ISSUE","SPARE-ISSUE",
Q830="Fiber CAmtel","TRANS_FO_CAMTEL",
Q830="Fiber AOF","Fiber AOF",
Q830="Projet OCM (HUAWEI)","TRAVAUX-HUAWEI",
Q830="Projet OCM (NOKIA)","TRAVAUX-NOKIA",
Q830="ACCESS-ISSUE","ACCESS-ISSUE",
Q830="Projet OCM (ZTE, NOKIA, autres projets)","TRAVAUX OCM",
Q830="No root CAuse","No root cause",
Q830="ODU HS","PDH",
Q830="IP &amp; VLAN","PDH",
Q830="Warehouse HUAWEI","SPARE-ISSUE",
Q830="SPARE-HS","SPARE-ISSUE",
Q830="Power Telco","BSS"
),"")</f>
        <v>No root cause</v>
      </c>
      <c r="P830" s="22" t="str" cm="1">
        <f t="array" ref="P830">IFERROR(_xlfn.IFS(
Q830="MPR ISSUE","TX ISSUE",
Q830="BSS Hardware Issue","RAN ISSUE",
Q830="Sites strategiques, MLL, Pylone, etc.","ENVTECH",
Q830="AKTIVCO DEFAUT GE &amp; POWER Cabinet","POWER ISSUE",
Q830="AKTIVCO Coupure ENEO &amp; Baisse de tension","POWER ISSUE",
Q830="Coupure ENEO &amp; Baisse de tension","POWER ISSUE",
Q830="Defaut GE &amp; POWER Cabinet","POWER ISSUE",
Q830="Sharing","POWER ISSUE",
Q830="SIte strategiques &amp; DataCenter","POWER ISSUE",
Q830="Exclu","Exclu",
Q830="SAT","TX ISSUE",
Q830="SPARE-ISSUE","SPARE-ISSUE",
Q830="Fiber CAmtel","TX ISSUE",
Q830="Fiber AOF","TX ISSUE",
Q830="Projet OCM (HUAWEI)","TRAVAUX-HUAWEI",
Q830="Projet OCM (NOKIA)","TRAVAUX -NOKIA",
Q830="ACCESS-ISSUE","ACCESS-ISSUE",
Q830="Projet OCM (ZTE, NOKIA, autres projets)","TRAVAUX OCM",
Q830="No root CAuse","No root cause",
Q830="ODU HS","TX ISSUE",
Q830="IP &amp; VLAN","TX ISSUE",
Q830="Warehouse HUAWEI","SPARE-ISSUE",
Q830="SPARE-HS","SPARE-ISSUE",
Q830="Power Telco","RAN ISSUE"
),"")</f>
        <v>No root cause</v>
      </c>
      <c r="Q830" s="50" t="s">
        <v>5878</v>
      </c>
      <c r="R830" s="23" t="str" cm="1">
        <f t="array" ref="R830">IFERROR(_xlfn.IFS(
Q830="MPR ISSUE","ACTIVE",
Q830="BSS Hardware Issue","ACTIVE",
Q830="Sites strategiques, MLL, Pylone, etc.","PASSIVE",
Q830="AKTIVCO DEFAUT GE &amp; POWER Cabinet","PASSIVE",
Q830="AKTIVCO Coupure ENEO &amp; Baisse de tension","PASSIVE",
Q830="Coupure ENEO &amp; Baisse de tension","PASSIVE",
Q830="Defaut GE &amp; POWER Cabinet","PASSIVE",
Q830="Sharing","PASSIVE",
Q830="SIte strategiques &amp; DataCenter","PASSIVE",
Q830="Exclu","Exclu",
Q830="SAT","ACTIVE",
Q830="SPARE-ISSUE","SPARE-ISSUE",
Q830="Fiber CAmtel","ACTIVE",
Q830="Fiber AOF","ACTIVE",
Q830="Projet OCM (HUAWEI)","PLANNED WORKS",
Q830="Projet OCM (NOKIA)","PLANNED WORKS",
Q830="ACCESS-ISSUE","ACCESS-ISSUE",
Q830="Projet OCM (ZTE, NOKIA, autres projets)","PLANNED WORKS",
Q830="No root CAuse","No root cause",
Q830="ODU HS","ACTIVE",
Q830="IP &amp; VLAN","ACTIVE",
Q830="Warehouse HUAWEI","SPARE-ISSUE",
Q830="SPARE-HS","SPARE-ISSUE",
Q830="Power Telco","ACTIVE"
),"")</f>
        <v>No root cause</v>
      </c>
      <c r="S830" s="58" t="s">
        <v>17</v>
      </c>
      <c r="T830" s="7" t="s">
        <v>17</v>
      </c>
      <c r="U830" s="7" t="s">
        <v>17</v>
      </c>
      <c r="V830" s="59" t="s">
        <v>17</v>
      </c>
      <c r="W830" s="59" t="s">
        <v>17</v>
      </c>
      <c r="X830" s="59" t="s">
        <v>17</v>
      </c>
      <c r="Y830" s="59" t="s">
        <v>17</v>
      </c>
      <c r="Z830" s="59" t="s">
        <v>17</v>
      </c>
      <c r="AA830" s="59" t="s">
        <v>17</v>
      </c>
      <c r="AB830" s="59" t="s">
        <v>17</v>
      </c>
      <c r="AC830" s="59" t="s">
        <v>17</v>
      </c>
      <c r="AD830" s="59" t="s">
        <v>17</v>
      </c>
      <c r="AE830" s="59" t="s">
        <v>17</v>
      </c>
      <c r="AF830" s="15"/>
      <c r="AG830" s="15"/>
      <c r="AH830" s="15"/>
      <c r="AI830" s="15"/>
    </row>
    <row r="831" spans="1:35" s="14" customFormat="1" x14ac:dyDescent="0.35">
      <c r="A831" s="1" t="s">
        <v>338</v>
      </c>
      <c r="B831" s="1" t="s">
        <v>339</v>
      </c>
      <c r="C831" s="3"/>
      <c r="D831" s="1" t="s">
        <v>12</v>
      </c>
      <c r="E831" s="1" t="s">
        <v>13</v>
      </c>
      <c r="F831" s="3" t="s">
        <v>14</v>
      </c>
      <c r="G831" s="1" t="s">
        <v>15</v>
      </c>
      <c r="H831" s="61" t="str">
        <f>_xlfn.XLOOKUP(B831,'[1]Nur des jours'!$B:$B,'[1]Nur des jours'!$H:$H,"")</f>
        <v>Huawei</v>
      </c>
      <c r="I831" s="54">
        <v>0</v>
      </c>
      <c r="J831" s="54">
        <v>0</v>
      </c>
      <c r="K831" s="54">
        <v>0</v>
      </c>
      <c r="L831" s="55">
        <v>0</v>
      </c>
      <c r="M831" s="56" t="s">
        <v>5375</v>
      </c>
      <c r="N831" s="57"/>
      <c r="O831" s="16" t="str" cm="1">
        <f t="array" ref="O831">IFERROR(_xlfn.IFS(
Q831="MPR ISSUE","PDH",
Q831="BSS Hardware Issue","BSS",
Q831="Sites strategiques, MLL, Pylone, etc.","ENVTECH",
Q831="AKTIVCO DEFAUT GE &amp; POWER Cabinet","AKTIVCO",
Q831="AKTIVCO Coupure ENEO &amp; Baisse de tension","AKTIVCO GRID ONLY",
Q831="Coupure ENEO &amp; Baisse de tension","IHS GRID ONLY",
Q831="Defaut GE &amp; POWER Cabinet","IHS",
Q831="Sharing","Partners",
Q831="SIte strategiques &amp; DataCenter","SST &amp; DC",
Q831="Exclu","Exclu",
Q831="SAT","SAT",
Q831="SPARE-ISSUE","SPARE-ISSUE",
Q831="Fiber CAmtel","TRANS_FO_CAMTEL",
Q831="Fiber AOF","Fiber AOF",
Q831="Projet OCM (HUAWEI)","TRAVAUX-HUAWEI",
Q831="Projet OCM (NOKIA)","TRAVAUX-NOKIA",
Q831="ACCESS-ISSUE","ACCESS-ISSUE",
Q831="Projet OCM (ZTE, NOKIA, autres projets)","TRAVAUX OCM",
Q831="No root CAuse","No root cause",
Q831="ODU HS","PDH",
Q831="IP &amp; VLAN","PDH",
Q831="Warehouse HUAWEI","SPARE-ISSUE",
Q831="SPARE-HS","SPARE-ISSUE",
Q831="Power Telco","BSS"
),"")</f>
        <v>No root cause</v>
      </c>
      <c r="P831" s="22" t="str" cm="1">
        <f t="array" ref="P831">IFERROR(_xlfn.IFS(
Q831="MPR ISSUE","TX ISSUE",
Q831="BSS Hardware Issue","RAN ISSUE",
Q831="Sites strategiques, MLL, Pylone, etc.","ENVTECH",
Q831="AKTIVCO DEFAUT GE &amp; POWER Cabinet","POWER ISSUE",
Q831="AKTIVCO Coupure ENEO &amp; Baisse de tension","POWER ISSUE",
Q831="Coupure ENEO &amp; Baisse de tension","POWER ISSUE",
Q831="Defaut GE &amp; POWER Cabinet","POWER ISSUE",
Q831="Sharing","POWER ISSUE",
Q831="SIte strategiques &amp; DataCenter","POWER ISSUE",
Q831="Exclu","Exclu",
Q831="SAT","TX ISSUE",
Q831="SPARE-ISSUE","SPARE-ISSUE",
Q831="Fiber CAmtel","TX ISSUE",
Q831="Fiber AOF","TX ISSUE",
Q831="Projet OCM (HUAWEI)","TRAVAUX-HUAWEI",
Q831="Projet OCM (NOKIA)","TRAVAUX -NOKIA",
Q831="ACCESS-ISSUE","ACCESS-ISSUE",
Q831="Projet OCM (ZTE, NOKIA, autres projets)","TRAVAUX OCM",
Q831="No root CAuse","No root cause",
Q831="ODU HS","TX ISSUE",
Q831="IP &amp; VLAN","TX ISSUE",
Q831="Warehouse HUAWEI","SPARE-ISSUE",
Q831="SPARE-HS","SPARE-ISSUE",
Q831="Power Telco","RAN ISSUE"
),"")</f>
        <v>No root cause</v>
      </c>
      <c r="Q831" s="50" t="s">
        <v>5878</v>
      </c>
      <c r="R831" s="23" t="str" cm="1">
        <f t="array" ref="R831">IFERROR(_xlfn.IFS(
Q831="MPR ISSUE","ACTIVE",
Q831="BSS Hardware Issue","ACTIVE",
Q831="Sites strategiques, MLL, Pylone, etc.","PASSIVE",
Q831="AKTIVCO DEFAUT GE &amp; POWER Cabinet","PASSIVE",
Q831="AKTIVCO Coupure ENEO &amp; Baisse de tension","PASSIVE",
Q831="Coupure ENEO &amp; Baisse de tension","PASSIVE",
Q831="Defaut GE &amp; POWER Cabinet","PASSIVE",
Q831="Sharing","PASSIVE",
Q831="SIte strategiques &amp; DataCenter","PASSIVE",
Q831="Exclu","Exclu",
Q831="SAT","ACTIVE",
Q831="SPARE-ISSUE","SPARE-ISSUE",
Q831="Fiber CAmtel","ACTIVE",
Q831="Fiber AOF","ACTIVE",
Q831="Projet OCM (HUAWEI)","PLANNED WORKS",
Q831="Projet OCM (NOKIA)","PLANNED WORKS",
Q831="ACCESS-ISSUE","ACCESS-ISSUE",
Q831="Projet OCM (ZTE, NOKIA, autres projets)","PLANNED WORKS",
Q831="No root CAuse","No root cause",
Q831="ODU HS","ACTIVE",
Q831="IP &amp; VLAN","ACTIVE",
Q831="Warehouse HUAWEI","SPARE-ISSUE",
Q831="SPARE-HS","SPARE-ISSUE",
Q831="Power Telco","ACTIVE"
),"")</f>
        <v>No root cause</v>
      </c>
      <c r="S831" s="58" t="s">
        <v>17</v>
      </c>
      <c r="T831" s="7" t="s">
        <v>17</v>
      </c>
      <c r="U831" s="7" t="s">
        <v>17</v>
      </c>
      <c r="V831" s="59" t="s">
        <v>17</v>
      </c>
      <c r="W831" s="59" t="s">
        <v>17</v>
      </c>
      <c r="X831" s="59" t="s">
        <v>17</v>
      </c>
      <c r="Y831" s="59" t="s">
        <v>17</v>
      </c>
      <c r="Z831" s="59" t="s">
        <v>17</v>
      </c>
      <c r="AA831" s="59" t="s">
        <v>17</v>
      </c>
      <c r="AB831" s="59" t="s">
        <v>17</v>
      </c>
      <c r="AC831" s="59" t="s">
        <v>17</v>
      </c>
      <c r="AD831" s="59" t="s">
        <v>17</v>
      </c>
      <c r="AE831" s="59" t="s">
        <v>17</v>
      </c>
      <c r="AF831" s="15"/>
      <c r="AG831" s="15"/>
      <c r="AH831" s="15"/>
      <c r="AI831" s="15"/>
    </row>
    <row r="832" spans="1:35" s="14" customFormat="1" x14ac:dyDescent="0.35">
      <c r="A832" s="1" t="s">
        <v>2371</v>
      </c>
      <c r="B832" s="1" t="s">
        <v>2372</v>
      </c>
      <c r="C832" s="3"/>
      <c r="D832" s="1" t="s">
        <v>23</v>
      </c>
      <c r="E832" s="1" t="s">
        <v>38</v>
      </c>
      <c r="F832" s="3" t="s">
        <v>39</v>
      </c>
      <c r="G832" s="1" t="s">
        <v>40</v>
      </c>
      <c r="H832" s="53" t="str">
        <f>_xlfn.XLOOKUP(B832,'[1]Nur des jours'!$B:$B,'[1]Nur des jours'!$H:$H,"")</f>
        <v>ZTE</v>
      </c>
      <c r="I832" s="54">
        <v>0</v>
      </c>
      <c r="J832" s="54">
        <v>0</v>
      </c>
      <c r="K832" s="54">
        <v>0</v>
      </c>
      <c r="L832" s="55">
        <v>0</v>
      </c>
      <c r="M832" s="56" t="s">
        <v>5375</v>
      </c>
      <c r="N832" s="57"/>
      <c r="O832" s="16" t="str" cm="1">
        <f t="array" ref="O832">IFERROR(_xlfn.IFS(
Q832="MPR ISSUE","PDH",
Q832="BSS Hardware Issue","BSS",
Q832="Sites strategiques, MLL, Pylone, etc.","ENVTECH",
Q832="AKTIVCO DEFAUT GE &amp; POWER Cabinet","AKTIVCO",
Q832="AKTIVCO Coupure ENEO &amp; Baisse de tension","AKTIVCO GRID ONLY",
Q832="Coupure ENEO &amp; Baisse de tension","IHS GRID ONLY",
Q832="Defaut GE &amp; POWER Cabinet","IHS",
Q832="Sharing","Partners",
Q832="SIte strategiques &amp; DataCenter","SST &amp; DC",
Q832="Exclu","Exclu",
Q832="SAT","SAT",
Q832="SPARE-ISSUE","SPARE-ISSUE",
Q832="Fiber CAmtel","TRANS_FO_CAMTEL",
Q832="Fiber AOF","Fiber AOF",
Q832="Projet OCM (HUAWEI)","TRAVAUX-HUAWEI",
Q832="Projet OCM (NOKIA)","TRAVAUX-NOKIA",
Q832="ACCESS-ISSUE","ACCESS-ISSUE",
Q832="Projet OCM (ZTE, NOKIA, autres projets)","TRAVAUX OCM",
Q832="No root CAuse","No root cause",
Q832="ODU HS","PDH",
Q832="IP &amp; VLAN","PDH",
Q832="Warehouse HUAWEI","SPARE-ISSUE",
Q832="SPARE-HS","SPARE-ISSUE",
Q832="Power Telco","BSS"
),"")</f>
        <v>No root cause</v>
      </c>
      <c r="P832" s="22" t="str" cm="1">
        <f t="array" ref="P832">IFERROR(_xlfn.IFS(
Q832="MPR ISSUE","TX ISSUE",
Q832="BSS Hardware Issue","RAN ISSUE",
Q832="Sites strategiques, MLL, Pylone, etc.","ENVTECH",
Q832="AKTIVCO DEFAUT GE &amp; POWER Cabinet","POWER ISSUE",
Q832="AKTIVCO Coupure ENEO &amp; Baisse de tension","POWER ISSUE",
Q832="Coupure ENEO &amp; Baisse de tension","POWER ISSUE",
Q832="Defaut GE &amp; POWER Cabinet","POWER ISSUE",
Q832="Sharing","POWER ISSUE",
Q832="SIte strategiques &amp; DataCenter","POWER ISSUE",
Q832="Exclu","Exclu",
Q832="SAT","TX ISSUE",
Q832="SPARE-ISSUE","SPARE-ISSUE",
Q832="Fiber CAmtel","TX ISSUE",
Q832="Fiber AOF","TX ISSUE",
Q832="Projet OCM (HUAWEI)","TRAVAUX-HUAWEI",
Q832="Projet OCM (NOKIA)","TRAVAUX -NOKIA",
Q832="ACCESS-ISSUE","ACCESS-ISSUE",
Q832="Projet OCM (ZTE, NOKIA, autres projets)","TRAVAUX OCM",
Q832="No root CAuse","No root cause",
Q832="ODU HS","TX ISSUE",
Q832="IP &amp; VLAN","TX ISSUE",
Q832="Warehouse HUAWEI","SPARE-ISSUE",
Q832="SPARE-HS","SPARE-ISSUE",
Q832="Power Telco","RAN ISSUE"
),"")</f>
        <v>No root cause</v>
      </c>
      <c r="Q832" s="50" t="s">
        <v>5878</v>
      </c>
      <c r="R832" s="23" t="str" cm="1">
        <f t="array" ref="R832">IFERROR(_xlfn.IFS(
Q832="MPR ISSUE","ACTIVE",
Q832="BSS Hardware Issue","ACTIVE",
Q832="Sites strategiques, MLL, Pylone, etc.","PASSIVE",
Q832="AKTIVCO DEFAUT GE &amp; POWER Cabinet","PASSIVE",
Q832="AKTIVCO Coupure ENEO &amp; Baisse de tension","PASSIVE",
Q832="Coupure ENEO &amp; Baisse de tension","PASSIVE",
Q832="Defaut GE &amp; POWER Cabinet","PASSIVE",
Q832="Sharing","PASSIVE",
Q832="SIte strategiques &amp; DataCenter","PASSIVE",
Q832="Exclu","Exclu",
Q832="SAT","ACTIVE",
Q832="SPARE-ISSUE","SPARE-ISSUE",
Q832="Fiber CAmtel","ACTIVE",
Q832="Fiber AOF","ACTIVE",
Q832="Projet OCM (HUAWEI)","PLANNED WORKS",
Q832="Projet OCM (NOKIA)","PLANNED WORKS",
Q832="ACCESS-ISSUE","ACCESS-ISSUE",
Q832="Projet OCM (ZTE, NOKIA, autres projets)","PLANNED WORKS",
Q832="No root CAuse","No root cause",
Q832="ODU HS","ACTIVE",
Q832="IP &amp; VLAN","ACTIVE",
Q832="Warehouse HUAWEI","SPARE-ISSUE",
Q832="SPARE-HS","SPARE-ISSUE",
Q832="Power Telco","ACTIVE"
),"")</f>
        <v>No root cause</v>
      </c>
      <c r="S832" s="58" t="s">
        <v>17</v>
      </c>
      <c r="T832" s="7" t="s">
        <v>17</v>
      </c>
      <c r="U832" s="7" t="s">
        <v>17</v>
      </c>
      <c r="V832" s="59" t="s">
        <v>17</v>
      </c>
      <c r="W832" s="59" t="s">
        <v>17</v>
      </c>
      <c r="X832" s="59" t="s">
        <v>17</v>
      </c>
      <c r="Y832" s="59" t="s">
        <v>17</v>
      </c>
      <c r="Z832" s="59" t="s">
        <v>17</v>
      </c>
      <c r="AA832" s="59" t="s">
        <v>17</v>
      </c>
      <c r="AB832" s="59" t="s">
        <v>17</v>
      </c>
      <c r="AC832" s="59" t="s">
        <v>17</v>
      </c>
      <c r="AD832" s="59" t="s">
        <v>17</v>
      </c>
      <c r="AE832" s="59" t="s">
        <v>17</v>
      </c>
      <c r="AF832" s="15"/>
      <c r="AG832" s="15"/>
      <c r="AH832" s="15"/>
      <c r="AI832" s="15"/>
    </row>
    <row r="833" spans="1:35" s="14" customFormat="1" x14ac:dyDescent="0.35">
      <c r="A833" s="1" t="s">
        <v>136</v>
      </c>
      <c r="B833" s="1" t="s">
        <v>137</v>
      </c>
      <c r="C833" s="3"/>
      <c r="D833" s="1" t="s">
        <v>12</v>
      </c>
      <c r="E833" s="1" t="s">
        <v>13</v>
      </c>
      <c r="F833" s="3" t="s">
        <v>33</v>
      </c>
      <c r="G833" s="1" t="s">
        <v>34</v>
      </c>
      <c r="H833" s="53" t="str">
        <f>_xlfn.XLOOKUP(B833,'[1]Nur des jours'!$B:$B,'[1]Nur des jours'!$H:$H,"")</f>
        <v>ZTE</v>
      </c>
      <c r="I833" s="54">
        <v>0</v>
      </c>
      <c r="J833" s="54">
        <v>0</v>
      </c>
      <c r="K833" s="54">
        <v>0</v>
      </c>
      <c r="L833" s="55">
        <v>0</v>
      </c>
      <c r="M833" s="56" t="s">
        <v>5375</v>
      </c>
      <c r="N833" s="57"/>
      <c r="O833" s="16" t="str" cm="1">
        <f t="array" ref="O833">IFERROR(_xlfn.IFS(
Q833="MPR ISSUE","PDH",
Q833="BSS Hardware Issue","BSS",
Q833="Sites strategiques, MLL, Pylone, etc.","ENVTECH",
Q833="AKTIVCO DEFAUT GE &amp; POWER Cabinet","AKTIVCO",
Q833="AKTIVCO Coupure ENEO &amp; Baisse de tension","AKTIVCO GRID ONLY",
Q833="Coupure ENEO &amp; Baisse de tension","IHS GRID ONLY",
Q833="Defaut GE &amp; POWER Cabinet","IHS",
Q833="Sharing","Partners",
Q833="SIte strategiques &amp; DataCenter","SST &amp; DC",
Q833="Exclu","Exclu",
Q833="SAT","SAT",
Q833="SPARE-ISSUE","SPARE-ISSUE",
Q833="Fiber CAmtel","TRANS_FO_CAMTEL",
Q833="Fiber AOF","Fiber AOF",
Q833="Projet OCM (HUAWEI)","TRAVAUX-HUAWEI",
Q833="Projet OCM (NOKIA)","TRAVAUX-NOKIA",
Q833="ACCESS-ISSUE","ACCESS-ISSUE",
Q833="Projet OCM (ZTE, NOKIA, autres projets)","TRAVAUX OCM",
Q833="No root CAuse","No root cause",
Q833="ODU HS","PDH",
Q833="IP &amp; VLAN","PDH",
Q833="Warehouse HUAWEI","SPARE-ISSUE",
Q833="SPARE-HS","SPARE-ISSUE",
Q833="Power Telco","BSS"
),"")</f>
        <v>No root cause</v>
      </c>
      <c r="P833" s="22" t="str" cm="1">
        <f t="array" ref="P833">IFERROR(_xlfn.IFS(
Q833="MPR ISSUE","TX ISSUE",
Q833="BSS Hardware Issue","RAN ISSUE",
Q833="Sites strategiques, MLL, Pylone, etc.","ENVTECH",
Q833="AKTIVCO DEFAUT GE &amp; POWER Cabinet","POWER ISSUE",
Q833="AKTIVCO Coupure ENEO &amp; Baisse de tension","POWER ISSUE",
Q833="Coupure ENEO &amp; Baisse de tension","POWER ISSUE",
Q833="Defaut GE &amp; POWER Cabinet","POWER ISSUE",
Q833="Sharing","POWER ISSUE",
Q833="SIte strategiques &amp; DataCenter","POWER ISSUE",
Q833="Exclu","Exclu",
Q833="SAT","TX ISSUE",
Q833="SPARE-ISSUE","SPARE-ISSUE",
Q833="Fiber CAmtel","TX ISSUE",
Q833="Fiber AOF","TX ISSUE",
Q833="Projet OCM (HUAWEI)","TRAVAUX-HUAWEI",
Q833="Projet OCM (NOKIA)","TRAVAUX -NOKIA",
Q833="ACCESS-ISSUE","ACCESS-ISSUE",
Q833="Projet OCM (ZTE, NOKIA, autres projets)","TRAVAUX OCM",
Q833="No root CAuse","No root cause",
Q833="ODU HS","TX ISSUE",
Q833="IP &amp; VLAN","TX ISSUE",
Q833="Warehouse HUAWEI","SPARE-ISSUE",
Q833="SPARE-HS","SPARE-ISSUE",
Q833="Power Telco","RAN ISSUE"
),"")</f>
        <v>No root cause</v>
      </c>
      <c r="Q833" s="50" t="s">
        <v>5878</v>
      </c>
      <c r="R833" s="23" t="str" cm="1">
        <f t="array" ref="R833">IFERROR(_xlfn.IFS(
Q833="MPR ISSUE","ACTIVE",
Q833="BSS Hardware Issue","ACTIVE",
Q833="Sites strategiques, MLL, Pylone, etc.","PASSIVE",
Q833="AKTIVCO DEFAUT GE &amp; POWER Cabinet","PASSIVE",
Q833="AKTIVCO Coupure ENEO &amp; Baisse de tension","PASSIVE",
Q833="Coupure ENEO &amp; Baisse de tension","PASSIVE",
Q833="Defaut GE &amp; POWER Cabinet","PASSIVE",
Q833="Sharing","PASSIVE",
Q833="SIte strategiques &amp; DataCenter","PASSIVE",
Q833="Exclu","Exclu",
Q833="SAT","ACTIVE",
Q833="SPARE-ISSUE","SPARE-ISSUE",
Q833="Fiber CAmtel","ACTIVE",
Q833="Fiber AOF","ACTIVE",
Q833="Projet OCM (HUAWEI)","PLANNED WORKS",
Q833="Projet OCM (NOKIA)","PLANNED WORKS",
Q833="ACCESS-ISSUE","ACCESS-ISSUE",
Q833="Projet OCM (ZTE, NOKIA, autres projets)","PLANNED WORKS",
Q833="No root CAuse","No root cause",
Q833="ODU HS","ACTIVE",
Q833="IP &amp; VLAN","ACTIVE",
Q833="Warehouse HUAWEI","SPARE-ISSUE",
Q833="SPARE-HS","SPARE-ISSUE",
Q833="Power Telco","ACTIVE"
),"")</f>
        <v>No root cause</v>
      </c>
      <c r="S833" s="58" t="s">
        <v>17</v>
      </c>
      <c r="T833" s="7" t="s">
        <v>17</v>
      </c>
      <c r="U833" s="7" t="s">
        <v>17</v>
      </c>
      <c r="V833" s="59" t="s">
        <v>17</v>
      </c>
      <c r="W833" s="59" t="s">
        <v>17</v>
      </c>
      <c r="X833" s="59" t="s">
        <v>17</v>
      </c>
      <c r="Y833" s="59" t="s">
        <v>17</v>
      </c>
      <c r="Z833" s="59" t="s">
        <v>17</v>
      </c>
      <c r="AA833" s="59" t="s">
        <v>17</v>
      </c>
      <c r="AB833" s="59" t="s">
        <v>17</v>
      </c>
      <c r="AC833" s="59" t="s">
        <v>17</v>
      </c>
      <c r="AD833" s="59" t="s">
        <v>17</v>
      </c>
      <c r="AE833" s="59" t="s">
        <v>17</v>
      </c>
      <c r="AF833" s="15"/>
      <c r="AG833" s="15"/>
      <c r="AH833" s="15"/>
      <c r="AI833" s="15"/>
    </row>
    <row r="834" spans="1:35" s="14" customFormat="1" x14ac:dyDescent="0.35">
      <c r="A834" s="1" t="s">
        <v>713</v>
      </c>
      <c r="B834" s="1" t="s">
        <v>714</v>
      </c>
      <c r="C834" s="3"/>
      <c r="D834" s="1" t="s">
        <v>12</v>
      </c>
      <c r="E834" s="1" t="s">
        <v>147</v>
      </c>
      <c r="F834" s="3" t="s">
        <v>33</v>
      </c>
      <c r="G834" s="1" t="s">
        <v>34</v>
      </c>
      <c r="H834" s="53" t="str">
        <f>_xlfn.XLOOKUP(B834,'[1]Nur des jours'!$B:$B,'[1]Nur des jours'!$H:$H,"")</f>
        <v>ZTE</v>
      </c>
      <c r="I834" s="54">
        <v>0</v>
      </c>
      <c r="J834" s="54">
        <v>0</v>
      </c>
      <c r="K834" s="54">
        <v>0</v>
      </c>
      <c r="L834" s="55">
        <v>0</v>
      </c>
      <c r="M834" s="56" t="s">
        <v>5375</v>
      </c>
      <c r="N834" s="57"/>
      <c r="O834" s="16" t="str" cm="1">
        <f t="array" ref="O834">IFERROR(_xlfn.IFS(
Q834="MPR ISSUE","PDH",
Q834="BSS Hardware Issue","BSS",
Q834="Sites strategiques, MLL, Pylone, etc.","ENVTECH",
Q834="AKTIVCO DEFAUT GE &amp; POWER Cabinet","AKTIVCO",
Q834="AKTIVCO Coupure ENEO &amp; Baisse de tension","AKTIVCO GRID ONLY",
Q834="Coupure ENEO &amp; Baisse de tension","IHS GRID ONLY",
Q834="Defaut GE &amp; POWER Cabinet","IHS",
Q834="Sharing","Partners",
Q834="SIte strategiques &amp; DataCenter","SST &amp; DC",
Q834="Exclu","Exclu",
Q834="SAT","SAT",
Q834="SPARE-ISSUE","SPARE-ISSUE",
Q834="Fiber CAmtel","TRANS_FO_CAMTEL",
Q834="Fiber AOF","Fiber AOF",
Q834="Projet OCM (HUAWEI)","TRAVAUX-HUAWEI",
Q834="Projet OCM (NOKIA)","TRAVAUX-NOKIA",
Q834="ACCESS-ISSUE","ACCESS-ISSUE",
Q834="Projet OCM (ZTE, NOKIA, autres projets)","TRAVAUX OCM",
Q834="No root CAuse","No root cause",
Q834="ODU HS","PDH",
Q834="IP &amp; VLAN","PDH",
Q834="Warehouse HUAWEI","SPARE-ISSUE",
Q834="SPARE-HS","SPARE-ISSUE",
Q834="Power Telco","BSS"
),"")</f>
        <v>No root cause</v>
      </c>
      <c r="P834" s="22" t="str" cm="1">
        <f t="array" ref="P834">IFERROR(_xlfn.IFS(
Q834="MPR ISSUE","TX ISSUE",
Q834="BSS Hardware Issue","RAN ISSUE",
Q834="Sites strategiques, MLL, Pylone, etc.","ENVTECH",
Q834="AKTIVCO DEFAUT GE &amp; POWER Cabinet","POWER ISSUE",
Q834="AKTIVCO Coupure ENEO &amp; Baisse de tension","POWER ISSUE",
Q834="Coupure ENEO &amp; Baisse de tension","POWER ISSUE",
Q834="Defaut GE &amp; POWER Cabinet","POWER ISSUE",
Q834="Sharing","POWER ISSUE",
Q834="SIte strategiques &amp; DataCenter","POWER ISSUE",
Q834="Exclu","Exclu",
Q834="SAT","TX ISSUE",
Q834="SPARE-ISSUE","SPARE-ISSUE",
Q834="Fiber CAmtel","TX ISSUE",
Q834="Fiber AOF","TX ISSUE",
Q834="Projet OCM (HUAWEI)","TRAVAUX-HUAWEI",
Q834="Projet OCM (NOKIA)","TRAVAUX -NOKIA",
Q834="ACCESS-ISSUE","ACCESS-ISSUE",
Q834="Projet OCM (ZTE, NOKIA, autres projets)","TRAVAUX OCM",
Q834="No root CAuse","No root cause",
Q834="ODU HS","TX ISSUE",
Q834="IP &amp; VLAN","TX ISSUE",
Q834="Warehouse HUAWEI","SPARE-ISSUE",
Q834="SPARE-HS","SPARE-ISSUE",
Q834="Power Telco","RAN ISSUE"
),"")</f>
        <v>No root cause</v>
      </c>
      <c r="Q834" s="50" t="s">
        <v>5878</v>
      </c>
      <c r="R834" s="23" t="str" cm="1">
        <f t="array" ref="R834">IFERROR(_xlfn.IFS(
Q834="MPR ISSUE","ACTIVE",
Q834="BSS Hardware Issue","ACTIVE",
Q834="Sites strategiques, MLL, Pylone, etc.","PASSIVE",
Q834="AKTIVCO DEFAUT GE &amp; POWER Cabinet","PASSIVE",
Q834="AKTIVCO Coupure ENEO &amp; Baisse de tension","PASSIVE",
Q834="Coupure ENEO &amp; Baisse de tension","PASSIVE",
Q834="Defaut GE &amp; POWER Cabinet","PASSIVE",
Q834="Sharing","PASSIVE",
Q834="SIte strategiques &amp; DataCenter","PASSIVE",
Q834="Exclu","Exclu",
Q834="SAT","ACTIVE",
Q834="SPARE-ISSUE","SPARE-ISSUE",
Q834="Fiber CAmtel","ACTIVE",
Q834="Fiber AOF","ACTIVE",
Q834="Projet OCM (HUAWEI)","PLANNED WORKS",
Q834="Projet OCM (NOKIA)","PLANNED WORKS",
Q834="ACCESS-ISSUE","ACCESS-ISSUE",
Q834="Projet OCM (ZTE, NOKIA, autres projets)","PLANNED WORKS",
Q834="No root CAuse","No root cause",
Q834="ODU HS","ACTIVE",
Q834="IP &amp; VLAN","ACTIVE",
Q834="Warehouse HUAWEI","SPARE-ISSUE",
Q834="SPARE-HS","SPARE-ISSUE",
Q834="Power Telco","ACTIVE"
),"")</f>
        <v>No root cause</v>
      </c>
      <c r="S834" s="58" t="s">
        <v>17</v>
      </c>
      <c r="T834" s="7" t="s">
        <v>17</v>
      </c>
      <c r="U834" s="7" t="s">
        <v>17</v>
      </c>
      <c r="V834" s="59" t="s">
        <v>17</v>
      </c>
      <c r="W834" s="59" t="s">
        <v>17</v>
      </c>
      <c r="X834" s="59" t="s">
        <v>17</v>
      </c>
      <c r="Y834" s="59" t="s">
        <v>17</v>
      </c>
      <c r="Z834" s="59" t="s">
        <v>17</v>
      </c>
      <c r="AA834" s="59" t="s">
        <v>17</v>
      </c>
      <c r="AB834" s="59" t="s">
        <v>17</v>
      </c>
      <c r="AC834" s="59" t="s">
        <v>17</v>
      </c>
      <c r="AD834" s="59" t="s">
        <v>17</v>
      </c>
      <c r="AE834" s="59" t="s">
        <v>17</v>
      </c>
      <c r="AF834" s="15"/>
      <c r="AG834" s="15"/>
      <c r="AH834" s="15"/>
      <c r="AI834" s="15"/>
    </row>
    <row r="835" spans="1:35" s="14" customFormat="1" x14ac:dyDescent="0.35">
      <c r="A835" s="1" t="s">
        <v>4944</v>
      </c>
      <c r="B835" s="1" t="s">
        <v>4945</v>
      </c>
      <c r="C835" s="3"/>
      <c r="D835" s="1" t="s">
        <v>12</v>
      </c>
      <c r="E835" s="1"/>
      <c r="F835" s="3" t="s">
        <v>39</v>
      </c>
      <c r="G835" s="1" t="s">
        <v>4946</v>
      </c>
      <c r="H835" s="62" t="str">
        <f>_xlfn.XLOOKUP(B835,'[1]Nur des jours'!$B:$B,'[1]Nur des jours'!$H:$H,"")</f>
        <v>NOKIA</v>
      </c>
      <c r="I835" s="54">
        <v>0</v>
      </c>
      <c r="J835" s="54">
        <v>0</v>
      </c>
      <c r="K835" s="54">
        <v>0</v>
      </c>
      <c r="L835" s="55">
        <v>0</v>
      </c>
      <c r="M835" s="56" t="s">
        <v>5375</v>
      </c>
      <c r="N835" s="57"/>
      <c r="O835" s="16" t="str" cm="1">
        <f t="array" ref="O835">IFERROR(_xlfn.IFS(
Q835="MPR ISSUE","PDH",
Q835="BSS Hardware Issue","BSS",
Q835="Sites strategiques, MLL, Pylone, etc.","ENVTECH",
Q835="AKTIVCO DEFAUT GE &amp; POWER Cabinet","AKTIVCO",
Q835="AKTIVCO Coupure ENEO &amp; Baisse de tension","AKTIVCO GRID ONLY",
Q835="Coupure ENEO &amp; Baisse de tension","IHS GRID ONLY",
Q835="Defaut GE &amp; POWER Cabinet","IHS",
Q835="Sharing","Partners",
Q835="SIte strategiques &amp; DataCenter","SST &amp; DC",
Q835="Exclu","Exclu",
Q835="SAT","SAT",
Q835="SPARE-ISSUE","SPARE-ISSUE",
Q835="Fiber CAmtel","TRANS_FO_CAMTEL",
Q835="Fiber AOF","Fiber AOF",
Q835="Projet OCM (HUAWEI)","TRAVAUX-HUAWEI",
Q835="Projet OCM (NOKIA)","TRAVAUX-NOKIA",
Q835="ACCESS-ISSUE","ACCESS-ISSUE",
Q835="Projet OCM (ZTE, NOKIA, autres projets)","TRAVAUX OCM",
Q835="No root CAuse","No root cause",
Q835="ODU HS","PDH",
Q835="IP &amp; VLAN","PDH",
Q835="Warehouse HUAWEI","SPARE-ISSUE",
Q835="SPARE-HS","SPARE-ISSUE",
Q835="Power Telco","BSS"
),"")</f>
        <v>No root cause</v>
      </c>
      <c r="P835" s="22" t="str" cm="1">
        <f t="array" ref="P835">IFERROR(_xlfn.IFS(
Q835="MPR ISSUE","TX ISSUE",
Q835="BSS Hardware Issue","RAN ISSUE",
Q835="Sites strategiques, MLL, Pylone, etc.","ENVTECH",
Q835="AKTIVCO DEFAUT GE &amp; POWER Cabinet","POWER ISSUE",
Q835="AKTIVCO Coupure ENEO &amp; Baisse de tension","POWER ISSUE",
Q835="Coupure ENEO &amp; Baisse de tension","POWER ISSUE",
Q835="Defaut GE &amp; POWER Cabinet","POWER ISSUE",
Q835="Sharing","POWER ISSUE",
Q835="SIte strategiques &amp; DataCenter","POWER ISSUE",
Q835="Exclu","Exclu",
Q835="SAT","TX ISSUE",
Q835="SPARE-ISSUE","SPARE-ISSUE",
Q835="Fiber CAmtel","TX ISSUE",
Q835="Fiber AOF","TX ISSUE",
Q835="Projet OCM (HUAWEI)","TRAVAUX-HUAWEI",
Q835="Projet OCM (NOKIA)","TRAVAUX -NOKIA",
Q835="ACCESS-ISSUE","ACCESS-ISSUE",
Q835="Projet OCM (ZTE, NOKIA, autres projets)","TRAVAUX OCM",
Q835="No root CAuse","No root cause",
Q835="ODU HS","TX ISSUE",
Q835="IP &amp; VLAN","TX ISSUE",
Q835="Warehouse HUAWEI","SPARE-ISSUE",
Q835="SPARE-HS","SPARE-ISSUE",
Q835="Power Telco","RAN ISSUE"
),"")</f>
        <v>No root cause</v>
      </c>
      <c r="Q835" s="50" t="s">
        <v>5878</v>
      </c>
      <c r="R835" s="23" t="str" cm="1">
        <f t="array" ref="R835">IFERROR(_xlfn.IFS(
Q835="MPR ISSUE","ACTIVE",
Q835="BSS Hardware Issue","ACTIVE",
Q835="Sites strategiques, MLL, Pylone, etc.","PASSIVE",
Q835="AKTIVCO DEFAUT GE &amp; POWER Cabinet","PASSIVE",
Q835="AKTIVCO Coupure ENEO &amp; Baisse de tension","PASSIVE",
Q835="Coupure ENEO &amp; Baisse de tension","PASSIVE",
Q835="Defaut GE &amp; POWER Cabinet","PASSIVE",
Q835="Sharing","PASSIVE",
Q835="SIte strategiques &amp; DataCenter","PASSIVE",
Q835="Exclu","Exclu",
Q835="SAT","ACTIVE",
Q835="SPARE-ISSUE","SPARE-ISSUE",
Q835="Fiber CAmtel","ACTIVE",
Q835="Fiber AOF","ACTIVE",
Q835="Projet OCM (HUAWEI)","PLANNED WORKS",
Q835="Projet OCM (NOKIA)","PLANNED WORKS",
Q835="ACCESS-ISSUE","ACCESS-ISSUE",
Q835="Projet OCM (ZTE, NOKIA, autres projets)","PLANNED WORKS",
Q835="No root CAuse","No root cause",
Q835="ODU HS","ACTIVE",
Q835="IP &amp; VLAN","ACTIVE",
Q835="Warehouse HUAWEI","SPARE-ISSUE",
Q835="SPARE-HS","SPARE-ISSUE",
Q835="Power Telco","ACTIVE"
),"")</f>
        <v>No root cause</v>
      </c>
      <c r="S835" s="58" t="s">
        <v>17</v>
      </c>
      <c r="T835" s="7" t="s">
        <v>17</v>
      </c>
      <c r="U835" s="7" t="s">
        <v>17</v>
      </c>
      <c r="V835" s="59" t="s">
        <v>17</v>
      </c>
      <c r="W835" s="59" t="s">
        <v>17</v>
      </c>
      <c r="X835" s="59" t="s">
        <v>17</v>
      </c>
      <c r="Y835" s="59" t="s">
        <v>17</v>
      </c>
      <c r="Z835" s="59" t="s">
        <v>17</v>
      </c>
      <c r="AA835" s="59" t="s">
        <v>17</v>
      </c>
      <c r="AB835" s="59" t="s">
        <v>17</v>
      </c>
      <c r="AC835" s="59" t="s">
        <v>17</v>
      </c>
      <c r="AD835" s="59" t="s">
        <v>17</v>
      </c>
      <c r="AE835" s="59" t="s">
        <v>17</v>
      </c>
      <c r="AF835" s="15"/>
      <c r="AG835" s="15"/>
      <c r="AH835" s="15"/>
      <c r="AI835" s="15"/>
    </row>
    <row r="836" spans="1:35" s="14" customFormat="1" x14ac:dyDescent="0.35">
      <c r="A836" s="1" t="s">
        <v>1104</v>
      </c>
      <c r="B836" s="1" t="s">
        <v>1105</v>
      </c>
      <c r="C836" s="3"/>
      <c r="D836" s="1" t="s">
        <v>12</v>
      </c>
      <c r="E836" s="1" t="s">
        <v>98</v>
      </c>
      <c r="F836" s="3" t="s">
        <v>25</v>
      </c>
      <c r="G836" s="1" t="s">
        <v>1106</v>
      </c>
      <c r="H836" s="62" t="str">
        <f>_xlfn.XLOOKUP(B836,'[1]Nur des jours'!$B:$B,'[1]Nur des jours'!$H:$H,"")</f>
        <v>NOKIA</v>
      </c>
      <c r="I836" s="54">
        <v>0</v>
      </c>
      <c r="J836" s="54">
        <v>0</v>
      </c>
      <c r="K836" s="54">
        <v>0</v>
      </c>
      <c r="L836" s="55">
        <v>0</v>
      </c>
      <c r="M836" s="56" t="s">
        <v>5375</v>
      </c>
      <c r="N836" s="57"/>
      <c r="O836" s="16" t="str" cm="1">
        <f t="array" ref="O836">IFERROR(_xlfn.IFS(
Q836="MPR ISSUE","PDH",
Q836="BSS Hardware Issue","BSS",
Q836="Sites strategiques, MLL, Pylone, etc.","ENVTECH",
Q836="AKTIVCO DEFAUT GE &amp; POWER Cabinet","AKTIVCO",
Q836="AKTIVCO Coupure ENEO &amp; Baisse de tension","AKTIVCO GRID ONLY",
Q836="Coupure ENEO &amp; Baisse de tension","IHS GRID ONLY",
Q836="Defaut GE &amp; POWER Cabinet","IHS",
Q836="Sharing","Partners",
Q836="SIte strategiques &amp; DataCenter","SST &amp; DC",
Q836="Exclu","Exclu",
Q836="SAT","SAT",
Q836="SPARE-ISSUE","SPARE-ISSUE",
Q836="Fiber CAmtel","TRANS_FO_CAMTEL",
Q836="Fiber AOF","Fiber AOF",
Q836="Projet OCM (HUAWEI)","TRAVAUX-HUAWEI",
Q836="Projet OCM (NOKIA)","TRAVAUX-NOKIA",
Q836="ACCESS-ISSUE","ACCESS-ISSUE",
Q836="Projet OCM (ZTE, NOKIA, autres projets)","TRAVAUX OCM",
Q836="No root CAuse","No root cause",
Q836="ODU HS","PDH",
Q836="IP &amp; VLAN","PDH",
Q836="Warehouse HUAWEI","SPARE-ISSUE",
Q836="SPARE-HS","SPARE-ISSUE",
Q836="Power Telco","BSS"
),"")</f>
        <v>No root cause</v>
      </c>
      <c r="P836" s="22" t="str" cm="1">
        <f t="array" ref="P836">IFERROR(_xlfn.IFS(
Q836="MPR ISSUE","TX ISSUE",
Q836="BSS Hardware Issue","RAN ISSUE",
Q836="Sites strategiques, MLL, Pylone, etc.","ENVTECH",
Q836="AKTIVCO DEFAUT GE &amp; POWER Cabinet","POWER ISSUE",
Q836="AKTIVCO Coupure ENEO &amp; Baisse de tension","POWER ISSUE",
Q836="Coupure ENEO &amp; Baisse de tension","POWER ISSUE",
Q836="Defaut GE &amp; POWER Cabinet","POWER ISSUE",
Q836="Sharing","POWER ISSUE",
Q836="SIte strategiques &amp; DataCenter","POWER ISSUE",
Q836="Exclu","Exclu",
Q836="SAT","TX ISSUE",
Q836="SPARE-ISSUE","SPARE-ISSUE",
Q836="Fiber CAmtel","TX ISSUE",
Q836="Fiber AOF","TX ISSUE",
Q836="Projet OCM (HUAWEI)","TRAVAUX-HUAWEI",
Q836="Projet OCM (NOKIA)","TRAVAUX -NOKIA",
Q836="ACCESS-ISSUE","ACCESS-ISSUE",
Q836="Projet OCM (ZTE, NOKIA, autres projets)","TRAVAUX OCM",
Q836="No root CAuse","No root cause",
Q836="ODU HS","TX ISSUE",
Q836="IP &amp; VLAN","TX ISSUE",
Q836="Warehouse HUAWEI","SPARE-ISSUE",
Q836="SPARE-HS","SPARE-ISSUE",
Q836="Power Telco","RAN ISSUE"
),"")</f>
        <v>No root cause</v>
      </c>
      <c r="Q836" s="50" t="s">
        <v>5878</v>
      </c>
      <c r="R836" s="23" t="str" cm="1">
        <f t="array" ref="R836">IFERROR(_xlfn.IFS(
Q836="MPR ISSUE","ACTIVE",
Q836="BSS Hardware Issue","ACTIVE",
Q836="Sites strategiques, MLL, Pylone, etc.","PASSIVE",
Q836="AKTIVCO DEFAUT GE &amp; POWER Cabinet","PASSIVE",
Q836="AKTIVCO Coupure ENEO &amp; Baisse de tension","PASSIVE",
Q836="Coupure ENEO &amp; Baisse de tension","PASSIVE",
Q836="Defaut GE &amp; POWER Cabinet","PASSIVE",
Q836="Sharing","PASSIVE",
Q836="SIte strategiques &amp; DataCenter","PASSIVE",
Q836="Exclu","Exclu",
Q836="SAT","ACTIVE",
Q836="SPARE-ISSUE","SPARE-ISSUE",
Q836="Fiber CAmtel","ACTIVE",
Q836="Fiber AOF","ACTIVE",
Q836="Projet OCM (HUAWEI)","PLANNED WORKS",
Q836="Projet OCM (NOKIA)","PLANNED WORKS",
Q836="ACCESS-ISSUE","ACCESS-ISSUE",
Q836="Projet OCM (ZTE, NOKIA, autres projets)","PLANNED WORKS",
Q836="No root CAuse","No root cause",
Q836="ODU HS","ACTIVE",
Q836="IP &amp; VLAN","ACTIVE",
Q836="Warehouse HUAWEI","SPARE-ISSUE",
Q836="SPARE-HS","SPARE-ISSUE",
Q836="Power Telco","ACTIVE"
),"")</f>
        <v>No root cause</v>
      </c>
      <c r="S836" s="58" t="s">
        <v>17</v>
      </c>
      <c r="T836" s="7" t="s">
        <v>17</v>
      </c>
      <c r="U836" s="7" t="s">
        <v>17</v>
      </c>
      <c r="V836" s="59" t="s">
        <v>17</v>
      </c>
      <c r="W836" s="59" t="s">
        <v>17</v>
      </c>
      <c r="X836" s="59" t="s">
        <v>17</v>
      </c>
      <c r="Y836" s="59" t="s">
        <v>17</v>
      </c>
      <c r="Z836" s="59" t="s">
        <v>17</v>
      </c>
      <c r="AA836" s="59" t="s">
        <v>17</v>
      </c>
      <c r="AB836" s="59" t="s">
        <v>17</v>
      </c>
      <c r="AC836" s="59" t="s">
        <v>17</v>
      </c>
      <c r="AD836" s="59" t="s">
        <v>17</v>
      </c>
      <c r="AE836" s="59" t="s">
        <v>17</v>
      </c>
      <c r="AF836" s="15"/>
      <c r="AG836" s="15"/>
      <c r="AH836" s="15"/>
      <c r="AI836" s="15"/>
    </row>
    <row r="837" spans="1:35" s="14" customFormat="1" x14ac:dyDescent="0.35">
      <c r="A837" s="1" t="s">
        <v>952</v>
      </c>
      <c r="B837" s="1" t="s">
        <v>953</v>
      </c>
      <c r="C837" s="3"/>
      <c r="D837" s="1" t="s">
        <v>12</v>
      </c>
      <c r="E837" s="1" t="s">
        <v>13</v>
      </c>
      <c r="F837" s="3" t="s">
        <v>14</v>
      </c>
      <c r="G837" s="1" t="s">
        <v>108</v>
      </c>
      <c r="H837" s="61" t="str">
        <f>_xlfn.XLOOKUP(B837,'[1]Nur des jours'!$B:$B,'[1]Nur des jours'!$H:$H,"")</f>
        <v>Huawei</v>
      </c>
      <c r="I837" s="54">
        <v>0</v>
      </c>
      <c r="J837" s="54">
        <v>0</v>
      </c>
      <c r="K837" s="54">
        <v>0</v>
      </c>
      <c r="L837" s="55">
        <v>0</v>
      </c>
      <c r="M837" s="56" t="s">
        <v>5375</v>
      </c>
      <c r="N837" s="57"/>
      <c r="O837" s="16" t="str" cm="1">
        <f t="array" ref="O837">IFERROR(_xlfn.IFS(
Q837="MPR ISSUE","PDH",
Q837="BSS Hardware Issue","BSS",
Q837="Sites strategiques, MLL, Pylone, etc.","ENVTECH",
Q837="AKTIVCO DEFAUT GE &amp; POWER Cabinet","AKTIVCO",
Q837="AKTIVCO Coupure ENEO &amp; Baisse de tension","AKTIVCO GRID ONLY",
Q837="Coupure ENEO &amp; Baisse de tension","IHS GRID ONLY",
Q837="Defaut GE &amp; POWER Cabinet","IHS",
Q837="Sharing","Partners",
Q837="SIte strategiques &amp; DataCenter","SST &amp; DC",
Q837="Exclu","Exclu",
Q837="SAT","SAT",
Q837="SPARE-ISSUE","SPARE-ISSUE",
Q837="Fiber CAmtel","TRANS_FO_CAMTEL",
Q837="Fiber AOF","Fiber AOF",
Q837="Projet OCM (HUAWEI)","TRAVAUX-HUAWEI",
Q837="Projet OCM (NOKIA)","TRAVAUX-NOKIA",
Q837="ACCESS-ISSUE","ACCESS-ISSUE",
Q837="Projet OCM (ZTE, NOKIA, autres projets)","TRAVAUX OCM",
Q837="No root CAuse","No root cause",
Q837="ODU HS","PDH",
Q837="IP &amp; VLAN","PDH",
Q837="Warehouse HUAWEI","SPARE-ISSUE",
Q837="SPARE-HS","SPARE-ISSUE",
Q837="Power Telco","BSS"
),"")</f>
        <v>No root cause</v>
      </c>
      <c r="P837" s="22" t="str" cm="1">
        <f t="array" ref="P837">IFERROR(_xlfn.IFS(
Q837="MPR ISSUE","TX ISSUE",
Q837="BSS Hardware Issue","RAN ISSUE",
Q837="Sites strategiques, MLL, Pylone, etc.","ENVTECH",
Q837="AKTIVCO DEFAUT GE &amp; POWER Cabinet","POWER ISSUE",
Q837="AKTIVCO Coupure ENEO &amp; Baisse de tension","POWER ISSUE",
Q837="Coupure ENEO &amp; Baisse de tension","POWER ISSUE",
Q837="Defaut GE &amp; POWER Cabinet","POWER ISSUE",
Q837="Sharing","POWER ISSUE",
Q837="SIte strategiques &amp; DataCenter","POWER ISSUE",
Q837="Exclu","Exclu",
Q837="SAT","TX ISSUE",
Q837="SPARE-ISSUE","SPARE-ISSUE",
Q837="Fiber CAmtel","TX ISSUE",
Q837="Fiber AOF","TX ISSUE",
Q837="Projet OCM (HUAWEI)","TRAVAUX-HUAWEI",
Q837="Projet OCM (NOKIA)","TRAVAUX -NOKIA",
Q837="ACCESS-ISSUE","ACCESS-ISSUE",
Q837="Projet OCM (ZTE, NOKIA, autres projets)","TRAVAUX OCM",
Q837="No root CAuse","No root cause",
Q837="ODU HS","TX ISSUE",
Q837="IP &amp; VLAN","TX ISSUE",
Q837="Warehouse HUAWEI","SPARE-ISSUE",
Q837="SPARE-HS","SPARE-ISSUE",
Q837="Power Telco","RAN ISSUE"
),"")</f>
        <v>No root cause</v>
      </c>
      <c r="Q837" s="50" t="s">
        <v>5878</v>
      </c>
      <c r="R837" s="23" t="str" cm="1">
        <f t="array" ref="R837">IFERROR(_xlfn.IFS(
Q837="MPR ISSUE","ACTIVE",
Q837="BSS Hardware Issue","ACTIVE",
Q837="Sites strategiques, MLL, Pylone, etc.","PASSIVE",
Q837="AKTIVCO DEFAUT GE &amp; POWER Cabinet","PASSIVE",
Q837="AKTIVCO Coupure ENEO &amp; Baisse de tension","PASSIVE",
Q837="Coupure ENEO &amp; Baisse de tension","PASSIVE",
Q837="Defaut GE &amp; POWER Cabinet","PASSIVE",
Q837="Sharing","PASSIVE",
Q837="SIte strategiques &amp; DataCenter","PASSIVE",
Q837="Exclu","Exclu",
Q837="SAT","ACTIVE",
Q837="SPARE-ISSUE","SPARE-ISSUE",
Q837="Fiber CAmtel","ACTIVE",
Q837="Fiber AOF","ACTIVE",
Q837="Projet OCM (HUAWEI)","PLANNED WORKS",
Q837="Projet OCM (NOKIA)","PLANNED WORKS",
Q837="ACCESS-ISSUE","ACCESS-ISSUE",
Q837="Projet OCM (ZTE, NOKIA, autres projets)","PLANNED WORKS",
Q837="No root CAuse","No root cause",
Q837="ODU HS","ACTIVE",
Q837="IP &amp; VLAN","ACTIVE",
Q837="Warehouse HUAWEI","SPARE-ISSUE",
Q837="SPARE-HS","SPARE-ISSUE",
Q837="Power Telco","ACTIVE"
),"")</f>
        <v>No root cause</v>
      </c>
      <c r="S837" s="58" t="s">
        <v>17</v>
      </c>
      <c r="T837" s="7" t="s">
        <v>17</v>
      </c>
      <c r="U837" s="7" t="s">
        <v>17</v>
      </c>
      <c r="V837" s="59" t="s">
        <v>17</v>
      </c>
      <c r="W837" s="59" t="s">
        <v>17</v>
      </c>
      <c r="X837" s="59" t="s">
        <v>17</v>
      </c>
      <c r="Y837" s="59" t="s">
        <v>17</v>
      </c>
      <c r="Z837" s="59" t="s">
        <v>17</v>
      </c>
      <c r="AA837" s="59" t="s">
        <v>17</v>
      </c>
      <c r="AB837" s="59" t="s">
        <v>17</v>
      </c>
      <c r="AC837" s="59" t="s">
        <v>17</v>
      </c>
      <c r="AD837" s="59" t="s">
        <v>17</v>
      </c>
      <c r="AE837" s="59" t="s">
        <v>17</v>
      </c>
      <c r="AF837" s="15"/>
      <c r="AG837" s="15"/>
      <c r="AH837" s="15"/>
      <c r="AI837" s="15"/>
    </row>
    <row r="838" spans="1:35" s="14" customFormat="1" x14ac:dyDescent="0.35">
      <c r="A838" s="1" t="s">
        <v>2679</v>
      </c>
      <c r="B838" s="1" t="s">
        <v>2680</v>
      </c>
      <c r="C838" s="3"/>
      <c r="D838" s="1" t="s">
        <v>12</v>
      </c>
      <c r="E838" s="1" t="s">
        <v>13</v>
      </c>
      <c r="F838" s="3" t="s">
        <v>53</v>
      </c>
      <c r="G838" s="1" t="s">
        <v>54</v>
      </c>
      <c r="H838" s="61" t="str">
        <f>_xlfn.XLOOKUP(B838,'[1]Nur des jours'!$B:$B,'[1]Nur des jours'!$H:$H,"")</f>
        <v>Huawei</v>
      </c>
      <c r="I838" s="54">
        <v>0</v>
      </c>
      <c r="J838" s="54">
        <v>0</v>
      </c>
      <c r="K838" s="54">
        <v>0</v>
      </c>
      <c r="L838" s="55">
        <v>0</v>
      </c>
      <c r="M838" s="56" t="s">
        <v>5375</v>
      </c>
      <c r="N838" s="57"/>
      <c r="O838" s="16" t="str" cm="1">
        <f t="array" ref="O838">IFERROR(_xlfn.IFS(
Q838="MPR ISSUE","PDH",
Q838="BSS Hardware Issue","BSS",
Q838="Sites strategiques, MLL, Pylone, etc.","ENVTECH",
Q838="AKTIVCO DEFAUT GE &amp; POWER Cabinet","AKTIVCO",
Q838="AKTIVCO Coupure ENEO &amp; Baisse de tension","AKTIVCO GRID ONLY",
Q838="Coupure ENEO &amp; Baisse de tension","IHS GRID ONLY",
Q838="Defaut GE &amp; POWER Cabinet","IHS",
Q838="Sharing","Partners",
Q838="SIte strategiques &amp; DataCenter","SST &amp; DC",
Q838="Exclu","Exclu",
Q838="SAT","SAT",
Q838="SPARE-ISSUE","SPARE-ISSUE",
Q838="Fiber CAmtel","TRANS_FO_CAMTEL",
Q838="Fiber AOF","Fiber AOF",
Q838="Projet OCM (HUAWEI)","TRAVAUX-HUAWEI",
Q838="Projet OCM (NOKIA)","TRAVAUX-NOKIA",
Q838="ACCESS-ISSUE","ACCESS-ISSUE",
Q838="Projet OCM (ZTE, NOKIA, autres projets)","TRAVAUX OCM",
Q838="No root CAuse","No root cause",
Q838="ODU HS","PDH",
Q838="IP &amp; VLAN","PDH",
Q838="Warehouse HUAWEI","SPARE-ISSUE",
Q838="SPARE-HS","SPARE-ISSUE",
Q838="Power Telco","BSS"
),"")</f>
        <v>No root cause</v>
      </c>
      <c r="P838" s="22" t="str" cm="1">
        <f t="array" ref="P838">IFERROR(_xlfn.IFS(
Q838="MPR ISSUE","TX ISSUE",
Q838="BSS Hardware Issue","RAN ISSUE",
Q838="Sites strategiques, MLL, Pylone, etc.","ENVTECH",
Q838="AKTIVCO DEFAUT GE &amp; POWER Cabinet","POWER ISSUE",
Q838="AKTIVCO Coupure ENEO &amp; Baisse de tension","POWER ISSUE",
Q838="Coupure ENEO &amp; Baisse de tension","POWER ISSUE",
Q838="Defaut GE &amp; POWER Cabinet","POWER ISSUE",
Q838="Sharing","POWER ISSUE",
Q838="SIte strategiques &amp; DataCenter","POWER ISSUE",
Q838="Exclu","Exclu",
Q838="SAT","TX ISSUE",
Q838="SPARE-ISSUE","SPARE-ISSUE",
Q838="Fiber CAmtel","TX ISSUE",
Q838="Fiber AOF","TX ISSUE",
Q838="Projet OCM (HUAWEI)","TRAVAUX-HUAWEI",
Q838="Projet OCM (NOKIA)","TRAVAUX -NOKIA",
Q838="ACCESS-ISSUE","ACCESS-ISSUE",
Q838="Projet OCM (ZTE, NOKIA, autres projets)","TRAVAUX OCM",
Q838="No root CAuse","No root cause",
Q838="ODU HS","TX ISSUE",
Q838="IP &amp; VLAN","TX ISSUE",
Q838="Warehouse HUAWEI","SPARE-ISSUE",
Q838="SPARE-HS","SPARE-ISSUE",
Q838="Power Telco","RAN ISSUE"
),"")</f>
        <v>No root cause</v>
      </c>
      <c r="Q838" s="50" t="s">
        <v>5878</v>
      </c>
      <c r="R838" s="23" t="str" cm="1">
        <f t="array" ref="R838">IFERROR(_xlfn.IFS(
Q838="MPR ISSUE","ACTIVE",
Q838="BSS Hardware Issue","ACTIVE",
Q838="Sites strategiques, MLL, Pylone, etc.","PASSIVE",
Q838="AKTIVCO DEFAUT GE &amp; POWER Cabinet","PASSIVE",
Q838="AKTIVCO Coupure ENEO &amp; Baisse de tension","PASSIVE",
Q838="Coupure ENEO &amp; Baisse de tension","PASSIVE",
Q838="Defaut GE &amp; POWER Cabinet","PASSIVE",
Q838="Sharing","PASSIVE",
Q838="SIte strategiques &amp; DataCenter","PASSIVE",
Q838="Exclu","Exclu",
Q838="SAT","ACTIVE",
Q838="SPARE-ISSUE","SPARE-ISSUE",
Q838="Fiber CAmtel","ACTIVE",
Q838="Fiber AOF","ACTIVE",
Q838="Projet OCM (HUAWEI)","PLANNED WORKS",
Q838="Projet OCM (NOKIA)","PLANNED WORKS",
Q838="ACCESS-ISSUE","ACCESS-ISSUE",
Q838="Projet OCM (ZTE, NOKIA, autres projets)","PLANNED WORKS",
Q838="No root CAuse","No root cause",
Q838="ODU HS","ACTIVE",
Q838="IP &amp; VLAN","ACTIVE",
Q838="Warehouse HUAWEI","SPARE-ISSUE",
Q838="SPARE-HS","SPARE-ISSUE",
Q838="Power Telco","ACTIVE"
),"")</f>
        <v>No root cause</v>
      </c>
      <c r="S838" s="58" t="s">
        <v>17</v>
      </c>
      <c r="T838" s="7" t="s">
        <v>17</v>
      </c>
      <c r="U838" s="7" t="s">
        <v>17</v>
      </c>
      <c r="V838" s="59" t="s">
        <v>17</v>
      </c>
      <c r="W838" s="59" t="s">
        <v>17</v>
      </c>
      <c r="X838" s="59" t="s">
        <v>17</v>
      </c>
      <c r="Y838" s="59" t="s">
        <v>17</v>
      </c>
      <c r="Z838" s="59" t="s">
        <v>17</v>
      </c>
      <c r="AA838" s="59" t="s">
        <v>17</v>
      </c>
      <c r="AB838" s="59" t="s">
        <v>17</v>
      </c>
      <c r="AC838" s="59" t="s">
        <v>17</v>
      </c>
      <c r="AD838" s="59" t="s">
        <v>17</v>
      </c>
      <c r="AE838" s="59" t="s">
        <v>17</v>
      </c>
      <c r="AF838" s="15"/>
      <c r="AG838" s="15"/>
      <c r="AH838" s="15"/>
      <c r="AI838" s="15"/>
    </row>
    <row r="839" spans="1:35" s="14" customFormat="1" x14ac:dyDescent="0.35">
      <c r="A839" s="1" t="s">
        <v>2505</v>
      </c>
      <c r="B839" s="1" t="s">
        <v>2506</v>
      </c>
      <c r="C839" s="3"/>
      <c r="D839" s="1" t="s">
        <v>12</v>
      </c>
      <c r="E839" s="1" t="s">
        <v>13</v>
      </c>
      <c r="F839" s="3" t="s">
        <v>53</v>
      </c>
      <c r="G839" s="1" t="s">
        <v>54</v>
      </c>
      <c r="H839" s="61" t="str">
        <f>_xlfn.XLOOKUP(B839,'[1]Nur des jours'!$B:$B,'[1]Nur des jours'!$H:$H,"")</f>
        <v>Huawei</v>
      </c>
      <c r="I839" s="54">
        <v>0</v>
      </c>
      <c r="J839" s="54">
        <v>0</v>
      </c>
      <c r="K839" s="54">
        <v>0</v>
      </c>
      <c r="L839" s="55">
        <v>0</v>
      </c>
      <c r="M839" s="56" t="s">
        <v>5375</v>
      </c>
      <c r="N839" s="57"/>
      <c r="O839" s="16" t="str" cm="1">
        <f t="array" ref="O839">IFERROR(_xlfn.IFS(
Q839="MPR ISSUE","PDH",
Q839="BSS Hardware Issue","BSS",
Q839="Sites strategiques, MLL, Pylone, etc.","ENVTECH",
Q839="AKTIVCO DEFAUT GE &amp; POWER Cabinet","AKTIVCO",
Q839="AKTIVCO Coupure ENEO &amp; Baisse de tension","AKTIVCO GRID ONLY",
Q839="Coupure ENEO &amp; Baisse de tension","IHS GRID ONLY",
Q839="Defaut GE &amp; POWER Cabinet","IHS",
Q839="Sharing","Partners",
Q839="SIte strategiques &amp; DataCenter","SST &amp; DC",
Q839="Exclu","Exclu",
Q839="SAT","SAT",
Q839="SPARE-ISSUE","SPARE-ISSUE",
Q839="Fiber CAmtel","TRANS_FO_CAMTEL",
Q839="Fiber AOF","Fiber AOF",
Q839="Projet OCM (HUAWEI)","TRAVAUX-HUAWEI",
Q839="Projet OCM (NOKIA)","TRAVAUX-NOKIA",
Q839="ACCESS-ISSUE","ACCESS-ISSUE",
Q839="Projet OCM (ZTE, NOKIA, autres projets)","TRAVAUX OCM",
Q839="No root CAuse","No root cause",
Q839="ODU HS","PDH",
Q839="IP &amp; VLAN","PDH",
Q839="Warehouse HUAWEI","SPARE-ISSUE",
Q839="SPARE-HS","SPARE-ISSUE",
Q839="Power Telco","BSS"
),"")</f>
        <v>No root cause</v>
      </c>
      <c r="P839" s="22" t="str" cm="1">
        <f t="array" ref="P839">IFERROR(_xlfn.IFS(
Q839="MPR ISSUE","TX ISSUE",
Q839="BSS Hardware Issue","RAN ISSUE",
Q839="Sites strategiques, MLL, Pylone, etc.","ENVTECH",
Q839="AKTIVCO DEFAUT GE &amp; POWER Cabinet","POWER ISSUE",
Q839="AKTIVCO Coupure ENEO &amp; Baisse de tension","POWER ISSUE",
Q839="Coupure ENEO &amp; Baisse de tension","POWER ISSUE",
Q839="Defaut GE &amp; POWER Cabinet","POWER ISSUE",
Q839="Sharing","POWER ISSUE",
Q839="SIte strategiques &amp; DataCenter","POWER ISSUE",
Q839="Exclu","Exclu",
Q839="SAT","TX ISSUE",
Q839="SPARE-ISSUE","SPARE-ISSUE",
Q839="Fiber CAmtel","TX ISSUE",
Q839="Fiber AOF","TX ISSUE",
Q839="Projet OCM (HUAWEI)","TRAVAUX-HUAWEI",
Q839="Projet OCM (NOKIA)","TRAVAUX -NOKIA",
Q839="ACCESS-ISSUE","ACCESS-ISSUE",
Q839="Projet OCM (ZTE, NOKIA, autres projets)","TRAVAUX OCM",
Q839="No root CAuse","No root cause",
Q839="ODU HS","TX ISSUE",
Q839="IP &amp; VLAN","TX ISSUE",
Q839="Warehouse HUAWEI","SPARE-ISSUE",
Q839="SPARE-HS","SPARE-ISSUE",
Q839="Power Telco","RAN ISSUE"
),"")</f>
        <v>No root cause</v>
      </c>
      <c r="Q839" s="50" t="s">
        <v>5878</v>
      </c>
      <c r="R839" s="23" t="str" cm="1">
        <f t="array" ref="R839">IFERROR(_xlfn.IFS(
Q839="MPR ISSUE","ACTIVE",
Q839="BSS Hardware Issue","ACTIVE",
Q839="Sites strategiques, MLL, Pylone, etc.","PASSIVE",
Q839="AKTIVCO DEFAUT GE &amp; POWER Cabinet","PASSIVE",
Q839="AKTIVCO Coupure ENEO &amp; Baisse de tension","PASSIVE",
Q839="Coupure ENEO &amp; Baisse de tension","PASSIVE",
Q839="Defaut GE &amp; POWER Cabinet","PASSIVE",
Q839="Sharing","PASSIVE",
Q839="SIte strategiques &amp; DataCenter","PASSIVE",
Q839="Exclu","Exclu",
Q839="SAT","ACTIVE",
Q839="SPARE-ISSUE","SPARE-ISSUE",
Q839="Fiber CAmtel","ACTIVE",
Q839="Fiber AOF","ACTIVE",
Q839="Projet OCM (HUAWEI)","PLANNED WORKS",
Q839="Projet OCM (NOKIA)","PLANNED WORKS",
Q839="ACCESS-ISSUE","ACCESS-ISSUE",
Q839="Projet OCM (ZTE, NOKIA, autres projets)","PLANNED WORKS",
Q839="No root CAuse","No root cause",
Q839="ODU HS","ACTIVE",
Q839="IP &amp; VLAN","ACTIVE",
Q839="Warehouse HUAWEI","SPARE-ISSUE",
Q839="SPARE-HS","SPARE-ISSUE",
Q839="Power Telco","ACTIVE"
),"")</f>
        <v>No root cause</v>
      </c>
      <c r="S839" s="58" t="s">
        <v>17</v>
      </c>
      <c r="T839" s="7" t="s">
        <v>17</v>
      </c>
      <c r="U839" s="7" t="s">
        <v>17</v>
      </c>
      <c r="V839" s="59" t="s">
        <v>17</v>
      </c>
      <c r="W839" s="59" t="s">
        <v>17</v>
      </c>
      <c r="X839" s="59" t="s">
        <v>17</v>
      </c>
      <c r="Y839" s="59" t="s">
        <v>17</v>
      </c>
      <c r="Z839" s="59" t="s">
        <v>17</v>
      </c>
      <c r="AA839" s="59" t="s">
        <v>17</v>
      </c>
      <c r="AB839" s="59" t="s">
        <v>17</v>
      </c>
      <c r="AC839" s="59" t="s">
        <v>17</v>
      </c>
      <c r="AD839" s="59" t="s">
        <v>17</v>
      </c>
      <c r="AE839" s="59" t="s">
        <v>17</v>
      </c>
      <c r="AF839" s="15"/>
      <c r="AG839" s="15"/>
      <c r="AH839" s="15"/>
      <c r="AI839" s="15"/>
    </row>
    <row r="840" spans="1:35" s="14" customFormat="1" x14ac:dyDescent="0.35">
      <c r="A840" s="1" t="s">
        <v>958</v>
      </c>
      <c r="B840" s="1" t="s">
        <v>959</v>
      </c>
      <c r="C840" s="3"/>
      <c r="D840" s="1" t="s">
        <v>12</v>
      </c>
      <c r="E840" s="1" t="s">
        <v>13</v>
      </c>
      <c r="F840" s="3" t="s">
        <v>14</v>
      </c>
      <c r="G840" s="1" t="s">
        <v>108</v>
      </c>
      <c r="H840" s="61" t="str">
        <f>_xlfn.XLOOKUP(B840,'[1]Nur des jours'!$B:$B,'[1]Nur des jours'!$H:$H,"")</f>
        <v>Huawei</v>
      </c>
      <c r="I840" s="54">
        <v>0</v>
      </c>
      <c r="J840" s="54">
        <v>0</v>
      </c>
      <c r="K840" s="54">
        <v>0</v>
      </c>
      <c r="L840" s="55">
        <v>0</v>
      </c>
      <c r="M840" s="56" t="s">
        <v>5375</v>
      </c>
      <c r="N840" s="57"/>
      <c r="O840" s="16" t="str" cm="1">
        <f t="array" ref="O840">IFERROR(_xlfn.IFS(
Q840="MPR ISSUE","PDH",
Q840="BSS Hardware Issue","BSS",
Q840="Sites strategiques, MLL, Pylone, etc.","ENVTECH",
Q840="AKTIVCO DEFAUT GE &amp; POWER Cabinet","AKTIVCO",
Q840="AKTIVCO Coupure ENEO &amp; Baisse de tension","AKTIVCO GRID ONLY",
Q840="Coupure ENEO &amp; Baisse de tension","IHS GRID ONLY",
Q840="Defaut GE &amp; POWER Cabinet","IHS",
Q840="Sharing","Partners",
Q840="SIte strategiques &amp; DataCenter","SST &amp; DC",
Q840="Exclu","Exclu",
Q840="SAT","SAT",
Q840="SPARE-ISSUE","SPARE-ISSUE",
Q840="Fiber CAmtel","TRANS_FO_CAMTEL",
Q840="Fiber AOF","Fiber AOF",
Q840="Projet OCM (HUAWEI)","TRAVAUX-HUAWEI",
Q840="Projet OCM (NOKIA)","TRAVAUX-NOKIA",
Q840="ACCESS-ISSUE","ACCESS-ISSUE",
Q840="Projet OCM (ZTE, NOKIA, autres projets)","TRAVAUX OCM",
Q840="No root CAuse","No root cause",
Q840="ODU HS","PDH",
Q840="IP &amp; VLAN","PDH",
Q840="Warehouse HUAWEI","SPARE-ISSUE",
Q840="SPARE-HS","SPARE-ISSUE",
Q840="Power Telco","BSS"
),"")</f>
        <v>No root cause</v>
      </c>
      <c r="P840" s="22" t="str" cm="1">
        <f t="array" ref="P840">IFERROR(_xlfn.IFS(
Q840="MPR ISSUE","TX ISSUE",
Q840="BSS Hardware Issue","RAN ISSUE",
Q840="Sites strategiques, MLL, Pylone, etc.","ENVTECH",
Q840="AKTIVCO DEFAUT GE &amp; POWER Cabinet","POWER ISSUE",
Q840="AKTIVCO Coupure ENEO &amp; Baisse de tension","POWER ISSUE",
Q840="Coupure ENEO &amp; Baisse de tension","POWER ISSUE",
Q840="Defaut GE &amp; POWER Cabinet","POWER ISSUE",
Q840="Sharing","POWER ISSUE",
Q840="SIte strategiques &amp; DataCenter","POWER ISSUE",
Q840="Exclu","Exclu",
Q840="SAT","TX ISSUE",
Q840="SPARE-ISSUE","SPARE-ISSUE",
Q840="Fiber CAmtel","TX ISSUE",
Q840="Fiber AOF","TX ISSUE",
Q840="Projet OCM (HUAWEI)","TRAVAUX-HUAWEI",
Q840="Projet OCM (NOKIA)","TRAVAUX -NOKIA",
Q840="ACCESS-ISSUE","ACCESS-ISSUE",
Q840="Projet OCM (ZTE, NOKIA, autres projets)","TRAVAUX OCM",
Q840="No root CAuse","No root cause",
Q840="ODU HS","TX ISSUE",
Q840="IP &amp; VLAN","TX ISSUE",
Q840="Warehouse HUAWEI","SPARE-ISSUE",
Q840="SPARE-HS","SPARE-ISSUE",
Q840="Power Telco","RAN ISSUE"
),"")</f>
        <v>No root cause</v>
      </c>
      <c r="Q840" s="50" t="s">
        <v>5878</v>
      </c>
      <c r="R840" s="23" t="str" cm="1">
        <f t="array" ref="R840">IFERROR(_xlfn.IFS(
Q840="MPR ISSUE","ACTIVE",
Q840="BSS Hardware Issue","ACTIVE",
Q840="Sites strategiques, MLL, Pylone, etc.","PASSIVE",
Q840="AKTIVCO DEFAUT GE &amp; POWER Cabinet","PASSIVE",
Q840="AKTIVCO Coupure ENEO &amp; Baisse de tension","PASSIVE",
Q840="Coupure ENEO &amp; Baisse de tension","PASSIVE",
Q840="Defaut GE &amp; POWER Cabinet","PASSIVE",
Q840="Sharing","PASSIVE",
Q840="SIte strategiques &amp; DataCenter","PASSIVE",
Q840="Exclu","Exclu",
Q840="SAT","ACTIVE",
Q840="SPARE-ISSUE","SPARE-ISSUE",
Q840="Fiber CAmtel","ACTIVE",
Q840="Fiber AOF","ACTIVE",
Q840="Projet OCM (HUAWEI)","PLANNED WORKS",
Q840="Projet OCM (NOKIA)","PLANNED WORKS",
Q840="ACCESS-ISSUE","ACCESS-ISSUE",
Q840="Projet OCM (ZTE, NOKIA, autres projets)","PLANNED WORKS",
Q840="No root CAuse","No root cause",
Q840="ODU HS","ACTIVE",
Q840="IP &amp; VLAN","ACTIVE",
Q840="Warehouse HUAWEI","SPARE-ISSUE",
Q840="SPARE-HS","SPARE-ISSUE",
Q840="Power Telco","ACTIVE"
),"")</f>
        <v>No root cause</v>
      </c>
      <c r="S840" s="58" t="s">
        <v>17</v>
      </c>
      <c r="T840" s="7" t="s">
        <v>17</v>
      </c>
      <c r="U840" s="7" t="s">
        <v>17</v>
      </c>
      <c r="V840" s="59" t="s">
        <v>17</v>
      </c>
      <c r="W840" s="59" t="s">
        <v>17</v>
      </c>
      <c r="X840" s="59" t="s">
        <v>17</v>
      </c>
      <c r="Y840" s="59" t="s">
        <v>17</v>
      </c>
      <c r="Z840" s="59" t="s">
        <v>17</v>
      </c>
      <c r="AA840" s="59" t="s">
        <v>17</v>
      </c>
      <c r="AB840" s="59" t="s">
        <v>17</v>
      </c>
      <c r="AC840" s="59" t="s">
        <v>17</v>
      </c>
      <c r="AD840" s="59" t="s">
        <v>17</v>
      </c>
      <c r="AE840" s="59" t="s">
        <v>17</v>
      </c>
      <c r="AF840" s="15"/>
      <c r="AG840" s="15"/>
      <c r="AH840" s="15"/>
      <c r="AI840" s="15"/>
    </row>
    <row r="841" spans="1:35" s="14" customFormat="1" x14ac:dyDescent="0.35">
      <c r="A841" s="1" t="s">
        <v>690</v>
      </c>
      <c r="B841" s="1" t="s">
        <v>691</v>
      </c>
      <c r="C841" s="3"/>
      <c r="D841" s="1" t="s">
        <v>12</v>
      </c>
      <c r="E841" s="1" t="s">
        <v>156</v>
      </c>
      <c r="F841" s="3" t="s">
        <v>14</v>
      </c>
      <c r="G841" s="1" t="s">
        <v>692</v>
      </c>
      <c r="H841" s="62" t="str">
        <f>_xlfn.XLOOKUP(B841,'[1]Nur des jours'!$B:$B,'[1]Nur des jours'!$H:$H,"")</f>
        <v>NOKIA</v>
      </c>
      <c r="I841" s="54">
        <v>0</v>
      </c>
      <c r="J841" s="54">
        <v>0</v>
      </c>
      <c r="K841" s="54">
        <v>0</v>
      </c>
      <c r="L841" s="55">
        <v>0</v>
      </c>
      <c r="M841" s="56" t="s">
        <v>5377</v>
      </c>
      <c r="N841" s="57"/>
      <c r="O841" s="16" t="str" cm="1">
        <f t="array" ref="O841">IFERROR(_xlfn.IFS(
Q841="MPR ISSUE","PDH",
Q841="BSS Hardware Issue","BSS",
Q841="Sites strategiques, MLL, Pylone, etc.","ENVTECH",
Q841="AKTIVCO DEFAUT GE &amp; POWER Cabinet","AKTIVCO",
Q841="AKTIVCO Coupure ENEO &amp; Baisse de tension","AKTIVCO GRID ONLY",
Q841="Coupure ENEO &amp; Baisse de tension","IHS GRID ONLY",
Q841="Defaut GE &amp; POWER Cabinet","IHS",
Q841="Sharing","Partners",
Q841="SIte strategiques &amp; DataCenter","SST &amp; DC",
Q841="Exclu","Exclu",
Q841="SAT","SAT",
Q841="SPARE-ISSUE","SPARE-ISSUE",
Q841="Fiber CAmtel","TRANS_FO_CAMTEL",
Q841="Fiber AOF","Fiber AOF",
Q841="Projet OCM (HUAWEI)","TRAVAUX-HUAWEI",
Q841="Projet OCM (NOKIA)","TRAVAUX-NOKIA",
Q841="ACCESS-ISSUE","ACCESS-ISSUE",
Q841="Projet OCM (ZTE, NOKIA, autres projets)","TRAVAUX OCM",
Q841="No root CAuse","No root cause",
Q841="ODU HS","PDH",
Q841="IP &amp; VLAN","PDH",
Q841="Warehouse HUAWEI","SPARE-ISSUE",
Q841="SPARE-HS","SPARE-ISSUE",
Q841="Power Telco","BSS"
),"")</f>
        <v>No root cause</v>
      </c>
      <c r="P841" s="22" t="str" cm="1">
        <f t="array" ref="P841">IFERROR(_xlfn.IFS(
Q841="MPR ISSUE","TX ISSUE",
Q841="BSS Hardware Issue","RAN ISSUE",
Q841="Sites strategiques, MLL, Pylone, etc.","ENVTECH",
Q841="AKTIVCO DEFAUT GE &amp; POWER Cabinet","POWER ISSUE",
Q841="AKTIVCO Coupure ENEO &amp; Baisse de tension","POWER ISSUE",
Q841="Coupure ENEO &amp; Baisse de tension","POWER ISSUE",
Q841="Defaut GE &amp; POWER Cabinet","POWER ISSUE",
Q841="Sharing","POWER ISSUE",
Q841="SIte strategiques &amp; DataCenter","POWER ISSUE",
Q841="Exclu","Exclu",
Q841="SAT","TX ISSUE",
Q841="SPARE-ISSUE","SPARE-ISSUE",
Q841="Fiber CAmtel","TX ISSUE",
Q841="Fiber AOF","TX ISSUE",
Q841="Projet OCM (HUAWEI)","TRAVAUX-HUAWEI",
Q841="Projet OCM (NOKIA)","TRAVAUX -NOKIA",
Q841="ACCESS-ISSUE","ACCESS-ISSUE",
Q841="Projet OCM (ZTE, NOKIA, autres projets)","TRAVAUX OCM",
Q841="No root CAuse","No root cause",
Q841="ODU HS","TX ISSUE",
Q841="IP &amp; VLAN","TX ISSUE",
Q841="Warehouse HUAWEI","SPARE-ISSUE",
Q841="SPARE-HS","SPARE-ISSUE",
Q841="Power Telco","RAN ISSUE"
),"")</f>
        <v>No root cause</v>
      </c>
      <c r="Q841" s="50" t="s">
        <v>5878</v>
      </c>
      <c r="R841" s="23" t="str" cm="1">
        <f t="array" ref="R841">IFERROR(_xlfn.IFS(
Q841="MPR ISSUE","ACTIVE",
Q841="BSS Hardware Issue","ACTIVE",
Q841="Sites strategiques, MLL, Pylone, etc.","PASSIVE",
Q841="AKTIVCO DEFAUT GE &amp; POWER Cabinet","PASSIVE",
Q841="AKTIVCO Coupure ENEO &amp; Baisse de tension","PASSIVE",
Q841="Coupure ENEO &amp; Baisse de tension","PASSIVE",
Q841="Defaut GE &amp; POWER Cabinet","PASSIVE",
Q841="Sharing","PASSIVE",
Q841="SIte strategiques &amp; DataCenter","PASSIVE",
Q841="Exclu","Exclu",
Q841="SAT","ACTIVE",
Q841="SPARE-ISSUE","SPARE-ISSUE",
Q841="Fiber CAmtel","ACTIVE",
Q841="Fiber AOF","ACTIVE",
Q841="Projet OCM (HUAWEI)","PLANNED WORKS",
Q841="Projet OCM (NOKIA)","PLANNED WORKS",
Q841="ACCESS-ISSUE","ACCESS-ISSUE",
Q841="Projet OCM (ZTE, NOKIA, autres projets)","PLANNED WORKS",
Q841="No root CAuse","No root cause",
Q841="ODU HS","ACTIVE",
Q841="IP &amp; VLAN","ACTIVE",
Q841="Warehouse HUAWEI","SPARE-ISSUE",
Q841="SPARE-HS","SPARE-ISSUE",
Q841="Power Telco","ACTIVE"
),"")</f>
        <v>No root cause</v>
      </c>
      <c r="S841" s="58" t="s">
        <v>17</v>
      </c>
      <c r="T841" s="7" t="s">
        <v>17</v>
      </c>
      <c r="U841" s="7" t="s">
        <v>17</v>
      </c>
      <c r="V841" s="59" t="s">
        <v>17</v>
      </c>
      <c r="W841" s="59" t="s">
        <v>17</v>
      </c>
      <c r="X841" s="59" t="s">
        <v>17</v>
      </c>
      <c r="Y841" s="59" t="s">
        <v>17</v>
      </c>
      <c r="Z841" s="59" t="s">
        <v>17</v>
      </c>
      <c r="AA841" s="59" t="s">
        <v>17</v>
      </c>
      <c r="AB841" s="59" t="s">
        <v>17</v>
      </c>
      <c r="AC841" s="59" t="s">
        <v>17</v>
      </c>
      <c r="AD841" s="59" t="s">
        <v>17</v>
      </c>
      <c r="AE841" s="59" t="s">
        <v>17</v>
      </c>
      <c r="AF841" s="15"/>
      <c r="AG841" s="15"/>
      <c r="AH841" s="15"/>
      <c r="AI841" s="15"/>
    </row>
    <row r="842" spans="1:35" s="14" customFormat="1" x14ac:dyDescent="0.35">
      <c r="A842" s="1" t="s">
        <v>2681</v>
      </c>
      <c r="B842" s="1" t="s">
        <v>2682</v>
      </c>
      <c r="C842" s="3"/>
      <c r="D842" s="1" t="s">
        <v>12</v>
      </c>
      <c r="E842" s="1" t="s">
        <v>13</v>
      </c>
      <c r="F842" s="3" t="s">
        <v>53</v>
      </c>
      <c r="G842" s="1" t="s">
        <v>54</v>
      </c>
      <c r="H842" s="61" t="str">
        <f>_xlfn.XLOOKUP(B842,'[1]Nur des jours'!$B:$B,'[1]Nur des jours'!$H:$H,"")</f>
        <v>Huawei</v>
      </c>
      <c r="I842" s="54">
        <v>0</v>
      </c>
      <c r="J842" s="54">
        <v>0</v>
      </c>
      <c r="K842" s="54">
        <v>0</v>
      </c>
      <c r="L842" s="55">
        <v>0</v>
      </c>
      <c r="M842" s="56" t="s">
        <v>5375</v>
      </c>
      <c r="N842" s="57"/>
      <c r="O842" s="16" t="str" cm="1">
        <f t="array" ref="O842">IFERROR(_xlfn.IFS(
Q842="MPR ISSUE","PDH",
Q842="BSS Hardware Issue","BSS",
Q842="Sites strategiques, MLL, Pylone, etc.","ENVTECH",
Q842="AKTIVCO DEFAUT GE &amp; POWER Cabinet","AKTIVCO",
Q842="AKTIVCO Coupure ENEO &amp; Baisse de tension","AKTIVCO GRID ONLY",
Q842="Coupure ENEO &amp; Baisse de tension","IHS GRID ONLY",
Q842="Defaut GE &amp; POWER Cabinet","IHS",
Q842="Sharing","Partners",
Q842="SIte strategiques &amp; DataCenter","SST &amp; DC",
Q842="Exclu","Exclu",
Q842="SAT","SAT",
Q842="SPARE-ISSUE","SPARE-ISSUE",
Q842="Fiber CAmtel","TRANS_FO_CAMTEL",
Q842="Fiber AOF","Fiber AOF",
Q842="Projet OCM (HUAWEI)","TRAVAUX-HUAWEI",
Q842="Projet OCM (NOKIA)","TRAVAUX-NOKIA",
Q842="ACCESS-ISSUE","ACCESS-ISSUE",
Q842="Projet OCM (ZTE, NOKIA, autres projets)","TRAVAUX OCM",
Q842="No root CAuse","No root cause",
Q842="ODU HS","PDH",
Q842="IP &amp; VLAN","PDH",
Q842="Warehouse HUAWEI","SPARE-ISSUE",
Q842="SPARE-HS","SPARE-ISSUE",
Q842="Power Telco","BSS"
),"")</f>
        <v>No root cause</v>
      </c>
      <c r="P842" s="22" t="str" cm="1">
        <f t="array" ref="P842">IFERROR(_xlfn.IFS(
Q842="MPR ISSUE","TX ISSUE",
Q842="BSS Hardware Issue","RAN ISSUE",
Q842="Sites strategiques, MLL, Pylone, etc.","ENVTECH",
Q842="AKTIVCO DEFAUT GE &amp; POWER Cabinet","POWER ISSUE",
Q842="AKTIVCO Coupure ENEO &amp; Baisse de tension","POWER ISSUE",
Q842="Coupure ENEO &amp; Baisse de tension","POWER ISSUE",
Q842="Defaut GE &amp; POWER Cabinet","POWER ISSUE",
Q842="Sharing","POWER ISSUE",
Q842="SIte strategiques &amp; DataCenter","POWER ISSUE",
Q842="Exclu","Exclu",
Q842="SAT","TX ISSUE",
Q842="SPARE-ISSUE","SPARE-ISSUE",
Q842="Fiber CAmtel","TX ISSUE",
Q842="Fiber AOF","TX ISSUE",
Q842="Projet OCM (HUAWEI)","TRAVAUX-HUAWEI",
Q842="Projet OCM (NOKIA)","TRAVAUX -NOKIA",
Q842="ACCESS-ISSUE","ACCESS-ISSUE",
Q842="Projet OCM (ZTE, NOKIA, autres projets)","TRAVAUX OCM",
Q842="No root CAuse","No root cause",
Q842="ODU HS","TX ISSUE",
Q842="IP &amp; VLAN","TX ISSUE",
Q842="Warehouse HUAWEI","SPARE-ISSUE",
Q842="SPARE-HS","SPARE-ISSUE",
Q842="Power Telco","RAN ISSUE"
),"")</f>
        <v>No root cause</v>
      </c>
      <c r="Q842" s="50" t="s">
        <v>5878</v>
      </c>
      <c r="R842" s="23" t="str" cm="1">
        <f t="array" ref="R842">IFERROR(_xlfn.IFS(
Q842="MPR ISSUE","ACTIVE",
Q842="BSS Hardware Issue","ACTIVE",
Q842="Sites strategiques, MLL, Pylone, etc.","PASSIVE",
Q842="AKTIVCO DEFAUT GE &amp; POWER Cabinet","PASSIVE",
Q842="AKTIVCO Coupure ENEO &amp; Baisse de tension","PASSIVE",
Q842="Coupure ENEO &amp; Baisse de tension","PASSIVE",
Q842="Defaut GE &amp; POWER Cabinet","PASSIVE",
Q842="Sharing","PASSIVE",
Q842="SIte strategiques &amp; DataCenter","PASSIVE",
Q842="Exclu","Exclu",
Q842="SAT","ACTIVE",
Q842="SPARE-ISSUE","SPARE-ISSUE",
Q842="Fiber CAmtel","ACTIVE",
Q842="Fiber AOF","ACTIVE",
Q842="Projet OCM (HUAWEI)","PLANNED WORKS",
Q842="Projet OCM (NOKIA)","PLANNED WORKS",
Q842="ACCESS-ISSUE","ACCESS-ISSUE",
Q842="Projet OCM (ZTE, NOKIA, autres projets)","PLANNED WORKS",
Q842="No root CAuse","No root cause",
Q842="ODU HS","ACTIVE",
Q842="IP &amp; VLAN","ACTIVE",
Q842="Warehouse HUAWEI","SPARE-ISSUE",
Q842="SPARE-HS","SPARE-ISSUE",
Q842="Power Telco","ACTIVE"
),"")</f>
        <v>No root cause</v>
      </c>
      <c r="S842" s="58" t="s">
        <v>17</v>
      </c>
      <c r="T842" s="7" t="s">
        <v>17</v>
      </c>
      <c r="U842" s="7" t="s">
        <v>17</v>
      </c>
      <c r="V842" s="59" t="s">
        <v>17</v>
      </c>
      <c r="W842" s="59" t="s">
        <v>17</v>
      </c>
      <c r="X842" s="59" t="s">
        <v>17</v>
      </c>
      <c r="Y842" s="59" t="s">
        <v>17</v>
      </c>
      <c r="Z842" s="59" t="s">
        <v>17</v>
      </c>
      <c r="AA842" s="59" t="s">
        <v>17</v>
      </c>
      <c r="AB842" s="59" t="s">
        <v>17</v>
      </c>
      <c r="AC842" s="59" t="s">
        <v>17</v>
      </c>
      <c r="AD842" s="59" t="s">
        <v>17</v>
      </c>
      <c r="AE842" s="59" t="s">
        <v>17</v>
      </c>
      <c r="AF842" s="15"/>
      <c r="AG842" s="15"/>
      <c r="AH842" s="15"/>
      <c r="AI842" s="15"/>
    </row>
    <row r="843" spans="1:35" s="14" customFormat="1" x14ac:dyDescent="0.35">
      <c r="A843" s="1" t="s">
        <v>108</v>
      </c>
      <c r="B843" s="1" t="s">
        <v>1093</v>
      </c>
      <c r="C843" s="3"/>
      <c r="D843" s="1" t="s">
        <v>12</v>
      </c>
      <c r="E843" s="1" t="s">
        <v>13</v>
      </c>
      <c r="F843" s="3" t="s">
        <v>14</v>
      </c>
      <c r="G843" s="1" t="s">
        <v>108</v>
      </c>
      <c r="H843" s="61" t="str">
        <f>_xlfn.XLOOKUP(B843,'[1]Nur des jours'!$B:$B,'[1]Nur des jours'!$H:$H,"")</f>
        <v>Huawei</v>
      </c>
      <c r="I843" s="54">
        <v>0</v>
      </c>
      <c r="J843" s="54">
        <v>0</v>
      </c>
      <c r="K843" s="54">
        <v>0</v>
      </c>
      <c r="L843" s="55">
        <v>0</v>
      </c>
      <c r="M843" s="56" t="s">
        <v>5375</v>
      </c>
      <c r="N843" s="57"/>
      <c r="O843" s="16" t="str" cm="1">
        <f t="array" ref="O843">IFERROR(_xlfn.IFS(
Q843="MPR ISSUE","PDH",
Q843="BSS Hardware Issue","BSS",
Q843="Sites strategiques, MLL, Pylone, etc.","ENVTECH",
Q843="AKTIVCO DEFAUT GE &amp; POWER Cabinet","AKTIVCO",
Q843="AKTIVCO Coupure ENEO &amp; Baisse de tension","AKTIVCO GRID ONLY",
Q843="Coupure ENEO &amp; Baisse de tension","IHS GRID ONLY",
Q843="Defaut GE &amp; POWER Cabinet","IHS",
Q843="Sharing","Partners",
Q843="SIte strategiques &amp; DataCenter","SST &amp; DC",
Q843="Exclu","Exclu",
Q843="SAT","SAT",
Q843="SPARE-ISSUE","SPARE-ISSUE",
Q843="Fiber CAmtel","TRANS_FO_CAMTEL",
Q843="Fiber AOF","Fiber AOF",
Q843="Projet OCM (HUAWEI)","TRAVAUX-HUAWEI",
Q843="Projet OCM (NOKIA)","TRAVAUX-NOKIA",
Q843="ACCESS-ISSUE","ACCESS-ISSUE",
Q843="Projet OCM (ZTE, NOKIA, autres projets)","TRAVAUX OCM",
Q843="No root CAuse","No root cause",
Q843="ODU HS","PDH",
Q843="IP &amp; VLAN","PDH",
Q843="Warehouse HUAWEI","SPARE-ISSUE",
Q843="SPARE-HS","SPARE-ISSUE",
Q843="Power Telco","BSS"
),"")</f>
        <v>No root cause</v>
      </c>
      <c r="P843" s="22" t="str" cm="1">
        <f t="array" ref="P843">IFERROR(_xlfn.IFS(
Q843="MPR ISSUE","TX ISSUE",
Q843="BSS Hardware Issue","RAN ISSUE",
Q843="Sites strategiques, MLL, Pylone, etc.","ENVTECH",
Q843="AKTIVCO DEFAUT GE &amp; POWER Cabinet","POWER ISSUE",
Q843="AKTIVCO Coupure ENEO &amp; Baisse de tension","POWER ISSUE",
Q843="Coupure ENEO &amp; Baisse de tension","POWER ISSUE",
Q843="Defaut GE &amp; POWER Cabinet","POWER ISSUE",
Q843="Sharing","POWER ISSUE",
Q843="SIte strategiques &amp; DataCenter","POWER ISSUE",
Q843="Exclu","Exclu",
Q843="SAT","TX ISSUE",
Q843="SPARE-ISSUE","SPARE-ISSUE",
Q843="Fiber CAmtel","TX ISSUE",
Q843="Fiber AOF","TX ISSUE",
Q843="Projet OCM (HUAWEI)","TRAVAUX-HUAWEI",
Q843="Projet OCM (NOKIA)","TRAVAUX -NOKIA",
Q843="ACCESS-ISSUE","ACCESS-ISSUE",
Q843="Projet OCM (ZTE, NOKIA, autres projets)","TRAVAUX OCM",
Q843="No root CAuse","No root cause",
Q843="ODU HS","TX ISSUE",
Q843="IP &amp; VLAN","TX ISSUE",
Q843="Warehouse HUAWEI","SPARE-ISSUE",
Q843="SPARE-HS","SPARE-ISSUE",
Q843="Power Telco","RAN ISSUE"
),"")</f>
        <v>No root cause</v>
      </c>
      <c r="Q843" s="50" t="s">
        <v>5878</v>
      </c>
      <c r="R843" s="23" t="str" cm="1">
        <f t="array" ref="R843">IFERROR(_xlfn.IFS(
Q843="MPR ISSUE","ACTIVE",
Q843="BSS Hardware Issue","ACTIVE",
Q843="Sites strategiques, MLL, Pylone, etc.","PASSIVE",
Q843="AKTIVCO DEFAUT GE &amp; POWER Cabinet","PASSIVE",
Q843="AKTIVCO Coupure ENEO &amp; Baisse de tension","PASSIVE",
Q843="Coupure ENEO &amp; Baisse de tension","PASSIVE",
Q843="Defaut GE &amp; POWER Cabinet","PASSIVE",
Q843="Sharing","PASSIVE",
Q843="SIte strategiques &amp; DataCenter","PASSIVE",
Q843="Exclu","Exclu",
Q843="SAT","ACTIVE",
Q843="SPARE-ISSUE","SPARE-ISSUE",
Q843="Fiber CAmtel","ACTIVE",
Q843="Fiber AOF","ACTIVE",
Q843="Projet OCM (HUAWEI)","PLANNED WORKS",
Q843="Projet OCM (NOKIA)","PLANNED WORKS",
Q843="ACCESS-ISSUE","ACCESS-ISSUE",
Q843="Projet OCM (ZTE, NOKIA, autres projets)","PLANNED WORKS",
Q843="No root CAuse","No root cause",
Q843="ODU HS","ACTIVE",
Q843="IP &amp; VLAN","ACTIVE",
Q843="Warehouse HUAWEI","SPARE-ISSUE",
Q843="SPARE-HS","SPARE-ISSUE",
Q843="Power Telco","ACTIVE"
),"")</f>
        <v>No root cause</v>
      </c>
      <c r="S843" s="58" t="s">
        <v>17</v>
      </c>
      <c r="T843" s="7" t="s">
        <v>17</v>
      </c>
      <c r="U843" s="7" t="s">
        <v>17</v>
      </c>
      <c r="V843" s="59" t="s">
        <v>17</v>
      </c>
      <c r="W843" s="59" t="s">
        <v>17</v>
      </c>
      <c r="X843" s="59" t="s">
        <v>17</v>
      </c>
      <c r="Y843" s="59" t="s">
        <v>17</v>
      </c>
      <c r="Z843" s="59" t="s">
        <v>17</v>
      </c>
      <c r="AA843" s="59" t="s">
        <v>17</v>
      </c>
      <c r="AB843" s="59" t="s">
        <v>17</v>
      </c>
      <c r="AC843" s="59" t="s">
        <v>17</v>
      </c>
      <c r="AD843" s="59" t="s">
        <v>17</v>
      </c>
      <c r="AE843" s="59" t="s">
        <v>17</v>
      </c>
      <c r="AF843" s="15"/>
      <c r="AG843" s="15"/>
      <c r="AH843" s="15"/>
      <c r="AI843" s="15"/>
    </row>
    <row r="844" spans="1:35" s="14" customFormat="1" x14ac:dyDescent="0.35">
      <c r="A844" s="1" t="s">
        <v>954</v>
      </c>
      <c r="B844" s="1" t="s">
        <v>955</v>
      </c>
      <c r="C844" s="3"/>
      <c r="D844" s="1" t="s">
        <v>12</v>
      </c>
      <c r="E844" s="1" t="s">
        <v>13</v>
      </c>
      <c r="F844" s="3" t="s">
        <v>14</v>
      </c>
      <c r="G844" s="1" t="s">
        <v>108</v>
      </c>
      <c r="H844" s="61" t="str">
        <f>_xlfn.XLOOKUP(B844,'[1]Nur des jours'!$B:$B,'[1]Nur des jours'!$H:$H,"")</f>
        <v>Huawei</v>
      </c>
      <c r="I844" s="54">
        <v>0</v>
      </c>
      <c r="J844" s="54">
        <v>0</v>
      </c>
      <c r="K844" s="54">
        <v>0</v>
      </c>
      <c r="L844" s="55">
        <v>0</v>
      </c>
      <c r="M844" s="56" t="s">
        <v>5375</v>
      </c>
      <c r="N844" s="57"/>
      <c r="O844" s="16" t="str" cm="1">
        <f t="array" ref="O844">IFERROR(_xlfn.IFS(
Q844="MPR ISSUE","PDH",
Q844="BSS Hardware Issue","BSS",
Q844="Sites strategiques, MLL, Pylone, etc.","ENVTECH",
Q844="AKTIVCO DEFAUT GE &amp; POWER Cabinet","AKTIVCO",
Q844="AKTIVCO Coupure ENEO &amp; Baisse de tension","AKTIVCO GRID ONLY",
Q844="Coupure ENEO &amp; Baisse de tension","IHS GRID ONLY",
Q844="Defaut GE &amp; POWER Cabinet","IHS",
Q844="Sharing","Partners",
Q844="SIte strategiques &amp; DataCenter","SST &amp; DC",
Q844="Exclu","Exclu",
Q844="SAT","SAT",
Q844="SPARE-ISSUE","SPARE-ISSUE",
Q844="Fiber CAmtel","TRANS_FO_CAMTEL",
Q844="Fiber AOF","Fiber AOF",
Q844="Projet OCM (HUAWEI)","TRAVAUX-HUAWEI",
Q844="Projet OCM (NOKIA)","TRAVAUX-NOKIA",
Q844="ACCESS-ISSUE","ACCESS-ISSUE",
Q844="Projet OCM (ZTE, NOKIA, autres projets)","TRAVAUX OCM",
Q844="No root CAuse","No root cause",
Q844="ODU HS","PDH",
Q844="IP &amp; VLAN","PDH",
Q844="Warehouse HUAWEI","SPARE-ISSUE",
Q844="SPARE-HS","SPARE-ISSUE",
Q844="Power Telco","BSS"
),"")</f>
        <v>No root cause</v>
      </c>
      <c r="P844" s="22" t="str" cm="1">
        <f t="array" ref="P844">IFERROR(_xlfn.IFS(
Q844="MPR ISSUE","TX ISSUE",
Q844="BSS Hardware Issue","RAN ISSUE",
Q844="Sites strategiques, MLL, Pylone, etc.","ENVTECH",
Q844="AKTIVCO DEFAUT GE &amp; POWER Cabinet","POWER ISSUE",
Q844="AKTIVCO Coupure ENEO &amp; Baisse de tension","POWER ISSUE",
Q844="Coupure ENEO &amp; Baisse de tension","POWER ISSUE",
Q844="Defaut GE &amp; POWER Cabinet","POWER ISSUE",
Q844="Sharing","POWER ISSUE",
Q844="SIte strategiques &amp; DataCenter","POWER ISSUE",
Q844="Exclu","Exclu",
Q844="SAT","TX ISSUE",
Q844="SPARE-ISSUE","SPARE-ISSUE",
Q844="Fiber CAmtel","TX ISSUE",
Q844="Fiber AOF","TX ISSUE",
Q844="Projet OCM (HUAWEI)","TRAVAUX-HUAWEI",
Q844="Projet OCM (NOKIA)","TRAVAUX -NOKIA",
Q844="ACCESS-ISSUE","ACCESS-ISSUE",
Q844="Projet OCM (ZTE, NOKIA, autres projets)","TRAVAUX OCM",
Q844="No root CAuse","No root cause",
Q844="ODU HS","TX ISSUE",
Q844="IP &amp; VLAN","TX ISSUE",
Q844="Warehouse HUAWEI","SPARE-ISSUE",
Q844="SPARE-HS","SPARE-ISSUE",
Q844="Power Telco","RAN ISSUE"
),"")</f>
        <v>No root cause</v>
      </c>
      <c r="Q844" s="50" t="s">
        <v>5878</v>
      </c>
      <c r="R844" s="23" t="str" cm="1">
        <f t="array" ref="R844">IFERROR(_xlfn.IFS(
Q844="MPR ISSUE","ACTIVE",
Q844="BSS Hardware Issue","ACTIVE",
Q844="Sites strategiques, MLL, Pylone, etc.","PASSIVE",
Q844="AKTIVCO DEFAUT GE &amp; POWER Cabinet","PASSIVE",
Q844="AKTIVCO Coupure ENEO &amp; Baisse de tension","PASSIVE",
Q844="Coupure ENEO &amp; Baisse de tension","PASSIVE",
Q844="Defaut GE &amp; POWER Cabinet","PASSIVE",
Q844="Sharing","PASSIVE",
Q844="SIte strategiques &amp; DataCenter","PASSIVE",
Q844="Exclu","Exclu",
Q844="SAT","ACTIVE",
Q844="SPARE-ISSUE","SPARE-ISSUE",
Q844="Fiber CAmtel","ACTIVE",
Q844="Fiber AOF","ACTIVE",
Q844="Projet OCM (HUAWEI)","PLANNED WORKS",
Q844="Projet OCM (NOKIA)","PLANNED WORKS",
Q844="ACCESS-ISSUE","ACCESS-ISSUE",
Q844="Projet OCM (ZTE, NOKIA, autres projets)","PLANNED WORKS",
Q844="No root CAuse","No root cause",
Q844="ODU HS","ACTIVE",
Q844="IP &amp; VLAN","ACTIVE",
Q844="Warehouse HUAWEI","SPARE-ISSUE",
Q844="SPARE-HS","SPARE-ISSUE",
Q844="Power Telco","ACTIVE"
),"")</f>
        <v>No root cause</v>
      </c>
      <c r="S844" s="58" t="s">
        <v>17</v>
      </c>
      <c r="T844" s="7" t="s">
        <v>17</v>
      </c>
      <c r="U844" s="7" t="s">
        <v>17</v>
      </c>
      <c r="V844" s="59" t="s">
        <v>17</v>
      </c>
      <c r="W844" s="59" t="s">
        <v>17</v>
      </c>
      <c r="X844" s="59" t="s">
        <v>17</v>
      </c>
      <c r="Y844" s="59" t="s">
        <v>17</v>
      </c>
      <c r="Z844" s="59" t="s">
        <v>17</v>
      </c>
      <c r="AA844" s="59" t="s">
        <v>17</v>
      </c>
      <c r="AB844" s="59" t="s">
        <v>17</v>
      </c>
      <c r="AC844" s="59" t="s">
        <v>17</v>
      </c>
      <c r="AD844" s="59" t="s">
        <v>17</v>
      </c>
      <c r="AE844" s="59" t="s">
        <v>17</v>
      </c>
      <c r="AF844" s="15"/>
      <c r="AG844" s="15"/>
      <c r="AH844" s="15"/>
      <c r="AI844" s="15"/>
    </row>
    <row r="845" spans="1:35" s="14" customFormat="1" x14ac:dyDescent="0.35">
      <c r="A845" s="1" t="s">
        <v>967</v>
      </c>
      <c r="B845" s="1" t="s">
        <v>968</v>
      </c>
      <c r="C845" s="3"/>
      <c r="D845" s="1" t="s">
        <v>12</v>
      </c>
      <c r="E845" s="1" t="s">
        <v>13</v>
      </c>
      <c r="F845" s="3" t="s">
        <v>14</v>
      </c>
      <c r="G845" s="1" t="s">
        <v>108</v>
      </c>
      <c r="H845" s="61" t="str">
        <f>_xlfn.XLOOKUP(B845,'[1]Nur des jours'!$B:$B,'[1]Nur des jours'!$H:$H,"")</f>
        <v>Huawei</v>
      </c>
      <c r="I845" s="54">
        <v>0</v>
      </c>
      <c r="J845" s="54">
        <v>0</v>
      </c>
      <c r="K845" s="54">
        <v>0</v>
      </c>
      <c r="L845" s="55">
        <v>0</v>
      </c>
      <c r="M845" s="56" t="s">
        <v>5375</v>
      </c>
      <c r="N845" s="57"/>
      <c r="O845" s="16" t="str" cm="1">
        <f t="array" ref="O845">IFERROR(_xlfn.IFS(
Q845="MPR ISSUE","PDH",
Q845="BSS Hardware Issue","BSS",
Q845="Sites strategiques, MLL, Pylone, etc.","ENVTECH",
Q845="AKTIVCO DEFAUT GE &amp; POWER Cabinet","AKTIVCO",
Q845="AKTIVCO Coupure ENEO &amp; Baisse de tension","AKTIVCO GRID ONLY",
Q845="Coupure ENEO &amp; Baisse de tension","IHS GRID ONLY",
Q845="Defaut GE &amp; POWER Cabinet","IHS",
Q845="Sharing","Partners",
Q845="SIte strategiques &amp; DataCenter","SST &amp; DC",
Q845="Exclu","Exclu",
Q845="SAT","SAT",
Q845="SPARE-ISSUE","SPARE-ISSUE",
Q845="Fiber CAmtel","TRANS_FO_CAMTEL",
Q845="Fiber AOF","Fiber AOF",
Q845="Projet OCM (HUAWEI)","TRAVAUX-HUAWEI",
Q845="Projet OCM (NOKIA)","TRAVAUX-NOKIA",
Q845="ACCESS-ISSUE","ACCESS-ISSUE",
Q845="Projet OCM (ZTE, NOKIA, autres projets)","TRAVAUX OCM",
Q845="No root CAuse","No root cause",
Q845="ODU HS","PDH",
Q845="IP &amp; VLAN","PDH",
Q845="Warehouse HUAWEI","SPARE-ISSUE",
Q845="SPARE-HS","SPARE-ISSUE",
Q845="Power Telco","BSS"
),"")</f>
        <v>No root cause</v>
      </c>
      <c r="P845" s="22" t="str" cm="1">
        <f t="array" ref="P845">IFERROR(_xlfn.IFS(
Q845="MPR ISSUE","TX ISSUE",
Q845="BSS Hardware Issue","RAN ISSUE",
Q845="Sites strategiques, MLL, Pylone, etc.","ENVTECH",
Q845="AKTIVCO DEFAUT GE &amp; POWER Cabinet","POWER ISSUE",
Q845="AKTIVCO Coupure ENEO &amp; Baisse de tension","POWER ISSUE",
Q845="Coupure ENEO &amp; Baisse de tension","POWER ISSUE",
Q845="Defaut GE &amp; POWER Cabinet","POWER ISSUE",
Q845="Sharing","POWER ISSUE",
Q845="SIte strategiques &amp; DataCenter","POWER ISSUE",
Q845="Exclu","Exclu",
Q845="SAT","TX ISSUE",
Q845="SPARE-ISSUE","SPARE-ISSUE",
Q845="Fiber CAmtel","TX ISSUE",
Q845="Fiber AOF","TX ISSUE",
Q845="Projet OCM (HUAWEI)","TRAVAUX-HUAWEI",
Q845="Projet OCM (NOKIA)","TRAVAUX -NOKIA",
Q845="ACCESS-ISSUE","ACCESS-ISSUE",
Q845="Projet OCM (ZTE, NOKIA, autres projets)","TRAVAUX OCM",
Q845="No root CAuse","No root cause",
Q845="ODU HS","TX ISSUE",
Q845="IP &amp; VLAN","TX ISSUE",
Q845="Warehouse HUAWEI","SPARE-ISSUE",
Q845="SPARE-HS","SPARE-ISSUE",
Q845="Power Telco","RAN ISSUE"
),"")</f>
        <v>No root cause</v>
      </c>
      <c r="Q845" s="50" t="s">
        <v>5878</v>
      </c>
      <c r="R845" s="23" t="str" cm="1">
        <f t="array" ref="R845">IFERROR(_xlfn.IFS(
Q845="MPR ISSUE","ACTIVE",
Q845="BSS Hardware Issue","ACTIVE",
Q845="Sites strategiques, MLL, Pylone, etc.","PASSIVE",
Q845="AKTIVCO DEFAUT GE &amp; POWER Cabinet","PASSIVE",
Q845="AKTIVCO Coupure ENEO &amp; Baisse de tension","PASSIVE",
Q845="Coupure ENEO &amp; Baisse de tension","PASSIVE",
Q845="Defaut GE &amp; POWER Cabinet","PASSIVE",
Q845="Sharing","PASSIVE",
Q845="SIte strategiques &amp; DataCenter","PASSIVE",
Q845="Exclu","Exclu",
Q845="SAT","ACTIVE",
Q845="SPARE-ISSUE","SPARE-ISSUE",
Q845="Fiber CAmtel","ACTIVE",
Q845="Fiber AOF","ACTIVE",
Q845="Projet OCM (HUAWEI)","PLANNED WORKS",
Q845="Projet OCM (NOKIA)","PLANNED WORKS",
Q845="ACCESS-ISSUE","ACCESS-ISSUE",
Q845="Projet OCM (ZTE, NOKIA, autres projets)","PLANNED WORKS",
Q845="No root CAuse","No root cause",
Q845="ODU HS","ACTIVE",
Q845="IP &amp; VLAN","ACTIVE",
Q845="Warehouse HUAWEI","SPARE-ISSUE",
Q845="SPARE-HS","SPARE-ISSUE",
Q845="Power Telco","ACTIVE"
),"")</f>
        <v>No root cause</v>
      </c>
      <c r="S845" s="58" t="s">
        <v>17</v>
      </c>
      <c r="T845" s="7" t="s">
        <v>17</v>
      </c>
      <c r="U845" s="7" t="s">
        <v>17</v>
      </c>
      <c r="V845" s="59" t="s">
        <v>17</v>
      </c>
      <c r="W845" s="59" t="s">
        <v>17</v>
      </c>
      <c r="X845" s="59" t="s">
        <v>17</v>
      </c>
      <c r="Y845" s="59" t="s">
        <v>17</v>
      </c>
      <c r="Z845" s="59" t="s">
        <v>17</v>
      </c>
      <c r="AA845" s="59" t="s">
        <v>17</v>
      </c>
      <c r="AB845" s="59" t="s">
        <v>17</v>
      </c>
      <c r="AC845" s="59" t="s">
        <v>17</v>
      </c>
      <c r="AD845" s="59" t="s">
        <v>17</v>
      </c>
      <c r="AE845" s="59" t="s">
        <v>17</v>
      </c>
      <c r="AF845" s="15"/>
      <c r="AG845" s="15"/>
      <c r="AH845" s="15"/>
      <c r="AI845" s="15"/>
    </row>
    <row r="846" spans="1:35" s="14" customFormat="1" x14ac:dyDescent="0.35">
      <c r="A846" s="1" t="s">
        <v>948</v>
      </c>
      <c r="B846" s="1" t="s">
        <v>949</v>
      </c>
      <c r="C846" s="3"/>
      <c r="D846" s="1" t="s">
        <v>12</v>
      </c>
      <c r="E846" s="1" t="s">
        <v>98</v>
      </c>
      <c r="F846" s="3" t="s">
        <v>14</v>
      </c>
      <c r="G846" s="1" t="s">
        <v>108</v>
      </c>
      <c r="H846" s="61" t="str">
        <f>_xlfn.XLOOKUP(B846,'[1]Nur des jours'!$B:$B,'[1]Nur des jours'!$H:$H,"")</f>
        <v>Huawei</v>
      </c>
      <c r="I846" s="54">
        <v>0</v>
      </c>
      <c r="J846" s="54">
        <v>0</v>
      </c>
      <c r="K846" s="54">
        <v>0</v>
      </c>
      <c r="L846" s="55">
        <v>0</v>
      </c>
      <c r="M846" s="56" t="s">
        <v>5375</v>
      </c>
      <c r="N846" s="57"/>
      <c r="O846" s="16" t="str" cm="1">
        <f t="array" ref="O846">IFERROR(_xlfn.IFS(
Q846="MPR ISSUE","PDH",
Q846="BSS Hardware Issue","BSS",
Q846="Sites strategiques, MLL, Pylone, etc.","ENVTECH",
Q846="AKTIVCO DEFAUT GE &amp; POWER Cabinet","AKTIVCO",
Q846="AKTIVCO Coupure ENEO &amp; Baisse de tension","AKTIVCO GRID ONLY",
Q846="Coupure ENEO &amp; Baisse de tension","IHS GRID ONLY",
Q846="Defaut GE &amp; POWER Cabinet","IHS",
Q846="Sharing","Partners",
Q846="SIte strategiques &amp; DataCenter","SST &amp; DC",
Q846="Exclu","Exclu",
Q846="SAT","SAT",
Q846="SPARE-ISSUE","SPARE-ISSUE",
Q846="Fiber CAmtel","TRANS_FO_CAMTEL",
Q846="Fiber AOF","Fiber AOF",
Q846="Projet OCM (HUAWEI)","TRAVAUX-HUAWEI",
Q846="Projet OCM (NOKIA)","TRAVAUX-NOKIA",
Q846="ACCESS-ISSUE","ACCESS-ISSUE",
Q846="Projet OCM (ZTE, NOKIA, autres projets)","TRAVAUX OCM",
Q846="No root CAuse","No root cause",
Q846="ODU HS","PDH",
Q846="IP &amp; VLAN","PDH",
Q846="Warehouse HUAWEI","SPARE-ISSUE",
Q846="SPARE-HS","SPARE-ISSUE",
Q846="Power Telco","BSS"
),"")</f>
        <v>No root cause</v>
      </c>
      <c r="P846" s="22" t="str" cm="1">
        <f t="array" ref="P846">IFERROR(_xlfn.IFS(
Q846="MPR ISSUE","TX ISSUE",
Q846="BSS Hardware Issue","RAN ISSUE",
Q846="Sites strategiques, MLL, Pylone, etc.","ENVTECH",
Q846="AKTIVCO DEFAUT GE &amp; POWER Cabinet","POWER ISSUE",
Q846="AKTIVCO Coupure ENEO &amp; Baisse de tension","POWER ISSUE",
Q846="Coupure ENEO &amp; Baisse de tension","POWER ISSUE",
Q846="Defaut GE &amp; POWER Cabinet","POWER ISSUE",
Q846="Sharing","POWER ISSUE",
Q846="SIte strategiques &amp; DataCenter","POWER ISSUE",
Q846="Exclu","Exclu",
Q846="SAT","TX ISSUE",
Q846="SPARE-ISSUE","SPARE-ISSUE",
Q846="Fiber CAmtel","TX ISSUE",
Q846="Fiber AOF","TX ISSUE",
Q846="Projet OCM (HUAWEI)","TRAVAUX-HUAWEI",
Q846="Projet OCM (NOKIA)","TRAVAUX -NOKIA",
Q846="ACCESS-ISSUE","ACCESS-ISSUE",
Q846="Projet OCM (ZTE, NOKIA, autres projets)","TRAVAUX OCM",
Q846="No root CAuse","No root cause",
Q846="ODU HS","TX ISSUE",
Q846="IP &amp; VLAN","TX ISSUE",
Q846="Warehouse HUAWEI","SPARE-ISSUE",
Q846="SPARE-HS","SPARE-ISSUE",
Q846="Power Telco","RAN ISSUE"
),"")</f>
        <v>No root cause</v>
      </c>
      <c r="Q846" s="50" t="s">
        <v>5878</v>
      </c>
      <c r="R846" s="23" t="str" cm="1">
        <f t="array" ref="R846">IFERROR(_xlfn.IFS(
Q846="MPR ISSUE","ACTIVE",
Q846="BSS Hardware Issue","ACTIVE",
Q846="Sites strategiques, MLL, Pylone, etc.","PASSIVE",
Q846="AKTIVCO DEFAUT GE &amp; POWER Cabinet","PASSIVE",
Q846="AKTIVCO Coupure ENEO &amp; Baisse de tension","PASSIVE",
Q846="Coupure ENEO &amp; Baisse de tension","PASSIVE",
Q846="Defaut GE &amp; POWER Cabinet","PASSIVE",
Q846="Sharing","PASSIVE",
Q846="SIte strategiques &amp; DataCenter","PASSIVE",
Q846="Exclu","Exclu",
Q846="SAT","ACTIVE",
Q846="SPARE-ISSUE","SPARE-ISSUE",
Q846="Fiber CAmtel","ACTIVE",
Q846="Fiber AOF","ACTIVE",
Q846="Projet OCM (HUAWEI)","PLANNED WORKS",
Q846="Projet OCM (NOKIA)","PLANNED WORKS",
Q846="ACCESS-ISSUE","ACCESS-ISSUE",
Q846="Projet OCM (ZTE, NOKIA, autres projets)","PLANNED WORKS",
Q846="No root CAuse","No root cause",
Q846="ODU HS","ACTIVE",
Q846="IP &amp; VLAN","ACTIVE",
Q846="Warehouse HUAWEI","SPARE-ISSUE",
Q846="SPARE-HS","SPARE-ISSUE",
Q846="Power Telco","ACTIVE"
),"")</f>
        <v>No root cause</v>
      </c>
      <c r="S846" s="58" t="s">
        <v>17</v>
      </c>
      <c r="T846" s="7" t="s">
        <v>17</v>
      </c>
      <c r="U846" s="7" t="s">
        <v>17</v>
      </c>
      <c r="V846" s="59" t="s">
        <v>17</v>
      </c>
      <c r="W846" s="59" t="s">
        <v>17</v>
      </c>
      <c r="X846" s="59" t="s">
        <v>17</v>
      </c>
      <c r="Y846" s="59" t="s">
        <v>17</v>
      </c>
      <c r="Z846" s="59" t="s">
        <v>17</v>
      </c>
      <c r="AA846" s="59" t="s">
        <v>17</v>
      </c>
      <c r="AB846" s="59" t="s">
        <v>17</v>
      </c>
      <c r="AC846" s="59" t="s">
        <v>17</v>
      </c>
      <c r="AD846" s="59" t="s">
        <v>17</v>
      </c>
      <c r="AE846" s="59" t="s">
        <v>17</v>
      </c>
      <c r="AF846" s="15"/>
      <c r="AG846" s="15"/>
      <c r="AH846" s="15"/>
      <c r="AI846" s="15"/>
    </row>
    <row r="847" spans="1:35" s="14" customFormat="1" x14ac:dyDescent="0.35">
      <c r="A847" s="1" t="s">
        <v>1051</v>
      </c>
      <c r="B847" s="1" t="s">
        <v>1052</v>
      </c>
      <c r="C847" s="3"/>
      <c r="D847" s="1" t="s">
        <v>12</v>
      </c>
      <c r="E847" s="1" t="s">
        <v>98</v>
      </c>
      <c r="F847" s="3" t="s">
        <v>39</v>
      </c>
      <c r="G847" s="1" t="s">
        <v>1053</v>
      </c>
      <c r="H847" s="62" t="str">
        <f>_xlfn.XLOOKUP(B847,'[1]Nur des jours'!$B:$B,'[1]Nur des jours'!$H:$H,"")</f>
        <v>NOKIA</v>
      </c>
      <c r="I847" s="54">
        <v>0</v>
      </c>
      <c r="J847" s="54">
        <v>0</v>
      </c>
      <c r="K847" s="54">
        <v>0</v>
      </c>
      <c r="L847" s="55">
        <v>0</v>
      </c>
      <c r="M847" s="56" t="s">
        <v>5375</v>
      </c>
      <c r="N847" s="57"/>
      <c r="O847" s="16" t="str" cm="1">
        <f t="array" ref="O847">IFERROR(_xlfn.IFS(
Q847="MPR ISSUE","PDH",
Q847="BSS Hardware Issue","BSS",
Q847="Sites strategiques, MLL, Pylone, etc.","ENVTECH",
Q847="AKTIVCO DEFAUT GE &amp; POWER Cabinet","AKTIVCO",
Q847="AKTIVCO Coupure ENEO &amp; Baisse de tension","AKTIVCO GRID ONLY",
Q847="Coupure ENEO &amp; Baisse de tension","IHS GRID ONLY",
Q847="Defaut GE &amp; POWER Cabinet","IHS",
Q847="Sharing","Partners",
Q847="SIte strategiques &amp; DataCenter","SST &amp; DC",
Q847="Exclu","Exclu",
Q847="SAT","SAT",
Q847="SPARE-ISSUE","SPARE-ISSUE",
Q847="Fiber CAmtel","TRANS_FO_CAMTEL",
Q847="Fiber AOF","Fiber AOF",
Q847="Projet OCM (HUAWEI)","TRAVAUX-HUAWEI",
Q847="Projet OCM (NOKIA)","TRAVAUX-NOKIA",
Q847="ACCESS-ISSUE","ACCESS-ISSUE",
Q847="Projet OCM (ZTE, NOKIA, autres projets)","TRAVAUX OCM",
Q847="No root CAuse","No root cause",
Q847="ODU HS","PDH",
Q847="IP &amp; VLAN","PDH",
Q847="Warehouse HUAWEI","SPARE-ISSUE",
Q847="SPARE-HS","SPARE-ISSUE",
Q847="Power Telco","BSS"
),"")</f>
        <v>No root cause</v>
      </c>
      <c r="P847" s="22" t="str" cm="1">
        <f t="array" ref="P847">IFERROR(_xlfn.IFS(
Q847="MPR ISSUE","TX ISSUE",
Q847="BSS Hardware Issue","RAN ISSUE",
Q847="Sites strategiques, MLL, Pylone, etc.","ENVTECH",
Q847="AKTIVCO DEFAUT GE &amp; POWER Cabinet","POWER ISSUE",
Q847="AKTIVCO Coupure ENEO &amp; Baisse de tension","POWER ISSUE",
Q847="Coupure ENEO &amp; Baisse de tension","POWER ISSUE",
Q847="Defaut GE &amp; POWER Cabinet","POWER ISSUE",
Q847="Sharing","POWER ISSUE",
Q847="SIte strategiques &amp; DataCenter","POWER ISSUE",
Q847="Exclu","Exclu",
Q847="SAT","TX ISSUE",
Q847="SPARE-ISSUE","SPARE-ISSUE",
Q847="Fiber CAmtel","TX ISSUE",
Q847="Fiber AOF","TX ISSUE",
Q847="Projet OCM (HUAWEI)","TRAVAUX-HUAWEI",
Q847="Projet OCM (NOKIA)","TRAVAUX -NOKIA",
Q847="ACCESS-ISSUE","ACCESS-ISSUE",
Q847="Projet OCM (ZTE, NOKIA, autres projets)","TRAVAUX OCM",
Q847="No root CAuse","No root cause",
Q847="ODU HS","TX ISSUE",
Q847="IP &amp; VLAN","TX ISSUE",
Q847="Warehouse HUAWEI","SPARE-ISSUE",
Q847="SPARE-HS","SPARE-ISSUE",
Q847="Power Telco","RAN ISSUE"
),"")</f>
        <v>No root cause</v>
      </c>
      <c r="Q847" s="50" t="s">
        <v>5878</v>
      </c>
      <c r="R847" s="23" t="str" cm="1">
        <f t="array" ref="R847">IFERROR(_xlfn.IFS(
Q847="MPR ISSUE","ACTIVE",
Q847="BSS Hardware Issue","ACTIVE",
Q847="Sites strategiques, MLL, Pylone, etc.","PASSIVE",
Q847="AKTIVCO DEFAUT GE &amp; POWER Cabinet","PASSIVE",
Q847="AKTIVCO Coupure ENEO &amp; Baisse de tension","PASSIVE",
Q847="Coupure ENEO &amp; Baisse de tension","PASSIVE",
Q847="Defaut GE &amp; POWER Cabinet","PASSIVE",
Q847="Sharing","PASSIVE",
Q847="SIte strategiques &amp; DataCenter","PASSIVE",
Q847="Exclu","Exclu",
Q847="SAT","ACTIVE",
Q847="SPARE-ISSUE","SPARE-ISSUE",
Q847="Fiber CAmtel","ACTIVE",
Q847="Fiber AOF","ACTIVE",
Q847="Projet OCM (HUAWEI)","PLANNED WORKS",
Q847="Projet OCM (NOKIA)","PLANNED WORKS",
Q847="ACCESS-ISSUE","ACCESS-ISSUE",
Q847="Projet OCM (ZTE, NOKIA, autres projets)","PLANNED WORKS",
Q847="No root CAuse","No root cause",
Q847="ODU HS","ACTIVE",
Q847="IP &amp; VLAN","ACTIVE",
Q847="Warehouse HUAWEI","SPARE-ISSUE",
Q847="SPARE-HS","SPARE-ISSUE",
Q847="Power Telco","ACTIVE"
),"")</f>
        <v>No root cause</v>
      </c>
      <c r="S847" s="58" t="s">
        <v>17</v>
      </c>
      <c r="T847" s="7" t="s">
        <v>17</v>
      </c>
      <c r="U847" s="7" t="s">
        <v>17</v>
      </c>
      <c r="V847" s="59" t="s">
        <v>17</v>
      </c>
      <c r="W847" s="59" t="s">
        <v>17</v>
      </c>
      <c r="X847" s="59" t="s">
        <v>17</v>
      </c>
      <c r="Y847" s="59" t="s">
        <v>17</v>
      </c>
      <c r="Z847" s="59" t="s">
        <v>17</v>
      </c>
      <c r="AA847" s="59" t="s">
        <v>17</v>
      </c>
      <c r="AB847" s="59" t="s">
        <v>17</v>
      </c>
      <c r="AC847" s="59" t="s">
        <v>17</v>
      </c>
      <c r="AD847" s="59" t="s">
        <v>17</v>
      </c>
      <c r="AE847" s="59" t="s">
        <v>17</v>
      </c>
      <c r="AF847" s="15"/>
      <c r="AG847" s="15"/>
      <c r="AH847" s="15"/>
      <c r="AI847" s="15"/>
    </row>
    <row r="848" spans="1:35" s="14" customFormat="1" x14ac:dyDescent="0.35">
      <c r="A848" s="2" t="s">
        <v>788</v>
      </c>
      <c r="B848" s="1" t="s">
        <v>789</v>
      </c>
      <c r="C848" s="3"/>
      <c r="D848" s="1" t="s">
        <v>12</v>
      </c>
      <c r="E848" s="1" t="s">
        <v>13</v>
      </c>
      <c r="F848" s="3" t="s">
        <v>14</v>
      </c>
      <c r="G848" s="1" t="s">
        <v>790</v>
      </c>
      <c r="H848" s="62" t="str">
        <f>_xlfn.XLOOKUP(B848,'[1]Nur des jours'!$B:$B,'[1]Nur des jours'!$H:$H,"")</f>
        <v>NOKIA</v>
      </c>
      <c r="I848" s="54">
        <v>0</v>
      </c>
      <c r="J848" s="54">
        <v>0</v>
      </c>
      <c r="K848" s="54">
        <v>0</v>
      </c>
      <c r="L848" s="55">
        <v>0</v>
      </c>
      <c r="M848" s="56" t="s">
        <v>5377</v>
      </c>
      <c r="N848" s="57"/>
      <c r="O848" s="16" t="str" cm="1">
        <f t="array" ref="O848">IFERROR(_xlfn.IFS(
Q848="MPR ISSUE","PDH",
Q848="BSS Hardware Issue","BSS",
Q848="Sites strategiques, MLL, Pylone, etc.","ENVTECH",
Q848="AKTIVCO DEFAUT GE &amp; POWER Cabinet","AKTIVCO",
Q848="AKTIVCO Coupure ENEO &amp; Baisse de tension","AKTIVCO GRID ONLY",
Q848="Coupure ENEO &amp; Baisse de tension","IHS GRID ONLY",
Q848="Defaut GE &amp; POWER Cabinet","IHS",
Q848="Sharing","Partners",
Q848="SIte strategiques &amp; DataCenter","SST &amp; DC",
Q848="Exclu","Exclu",
Q848="SAT","SAT",
Q848="SPARE-ISSUE","SPARE-ISSUE",
Q848="Fiber CAmtel","TRANS_FO_CAMTEL",
Q848="Fiber AOF","Fiber AOF",
Q848="Projet OCM (HUAWEI)","TRAVAUX-HUAWEI",
Q848="Projet OCM (NOKIA)","TRAVAUX-NOKIA",
Q848="ACCESS-ISSUE","ACCESS-ISSUE",
Q848="Projet OCM (ZTE, NOKIA, autres projets)","TRAVAUX OCM",
Q848="No root CAuse","No root cause",
Q848="ODU HS","PDH",
Q848="IP &amp; VLAN","PDH",
Q848="Warehouse HUAWEI","SPARE-ISSUE",
Q848="SPARE-HS","SPARE-ISSUE",
Q848="Power Telco","BSS"
),"")</f>
        <v>No root cause</v>
      </c>
      <c r="P848" s="22" t="str" cm="1">
        <f t="array" ref="P848">IFERROR(_xlfn.IFS(
Q848="MPR ISSUE","TX ISSUE",
Q848="BSS Hardware Issue","RAN ISSUE",
Q848="Sites strategiques, MLL, Pylone, etc.","ENVTECH",
Q848="AKTIVCO DEFAUT GE &amp; POWER Cabinet","POWER ISSUE",
Q848="AKTIVCO Coupure ENEO &amp; Baisse de tension","POWER ISSUE",
Q848="Coupure ENEO &amp; Baisse de tension","POWER ISSUE",
Q848="Defaut GE &amp; POWER Cabinet","POWER ISSUE",
Q848="Sharing","POWER ISSUE",
Q848="SIte strategiques &amp; DataCenter","POWER ISSUE",
Q848="Exclu","Exclu",
Q848="SAT","TX ISSUE",
Q848="SPARE-ISSUE","SPARE-ISSUE",
Q848="Fiber CAmtel","TX ISSUE",
Q848="Fiber AOF","TX ISSUE",
Q848="Projet OCM (HUAWEI)","TRAVAUX-HUAWEI",
Q848="Projet OCM (NOKIA)","TRAVAUX -NOKIA",
Q848="ACCESS-ISSUE","ACCESS-ISSUE",
Q848="Projet OCM (ZTE, NOKIA, autres projets)","TRAVAUX OCM",
Q848="No root CAuse","No root cause",
Q848="ODU HS","TX ISSUE",
Q848="IP &amp; VLAN","TX ISSUE",
Q848="Warehouse HUAWEI","SPARE-ISSUE",
Q848="SPARE-HS","SPARE-ISSUE",
Q848="Power Telco","RAN ISSUE"
),"")</f>
        <v>No root cause</v>
      </c>
      <c r="Q848" s="50" t="s">
        <v>5878</v>
      </c>
      <c r="R848" s="23" t="str" cm="1">
        <f t="array" ref="R848">IFERROR(_xlfn.IFS(
Q848="MPR ISSUE","ACTIVE",
Q848="BSS Hardware Issue","ACTIVE",
Q848="Sites strategiques, MLL, Pylone, etc.","PASSIVE",
Q848="AKTIVCO DEFAUT GE &amp; POWER Cabinet","PASSIVE",
Q848="AKTIVCO Coupure ENEO &amp; Baisse de tension","PASSIVE",
Q848="Coupure ENEO &amp; Baisse de tension","PASSIVE",
Q848="Defaut GE &amp; POWER Cabinet","PASSIVE",
Q848="Sharing","PASSIVE",
Q848="SIte strategiques &amp; DataCenter","PASSIVE",
Q848="Exclu","Exclu",
Q848="SAT","ACTIVE",
Q848="SPARE-ISSUE","SPARE-ISSUE",
Q848="Fiber CAmtel","ACTIVE",
Q848="Fiber AOF","ACTIVE",
Q848="Projet OCM (HUAWEI)","PLANNED WORKS",
Q848="Projet OCM (NOKIA)","PLANNED WORKS",
Q848="ACCESS-ISSUE","ACCESS-ISSUE",
Q848="Projet OCM (ZTE, NOKIA, autres projets)","PLANNED WORKS",
Q848="No root CAuse","No root cause",
Q848="ODU HS","ACTIVE",
Q848="IP &amp; VLAN","ACTIVE",
Q848="Warehouse HUAWEI","SPARE-ISSUE",
Q848="SPARE-HS","SPARE-ISSUE",
Q848="Power Telco","ACTIVE"
),"")</f>
        <v>No root cause</v>
      </c>
      <c r="S848" s="58" t="s">
        <v>17</v>
      </c>
      <c r="T848" s="7" t="s">
        <v>17</v>
      </c>
      <c r="U848" s="7" t="s">
        <v>17</v>
      </c>
      <c r="V848" s="59" t="s">
        <v>17</v>
      </c>
      <c r="W848" s="59" t="s">
        <v>17</v>
      </c>
      <c r="X848" s="59" t="s">
        <v>17</v>
      </c>
      <c r="Y848" s="59" t="s">
        <v>17</v>
      </c>
      <c r="Z848" s="59" t="s">
        <v>17</v>
      </c>
      <c r="AA848" s="59" t="s">
        <v>17</v>
      </c>
      <c r="AB848" s="59" t="s">
        <v>17</v>
      </c>
      <c r="AC848" s="59" t="s">
        <v>17</v>
      </c>
      <c r="AD848" s="59" t="s">
        <v>17</v>
      </c>
      <c r="AE848" s="59" t="s">
        <v>17</v>
      </c>
      <c r="AF848" s="15"/>
      <c r="AG848" s="15"/>
      <c r="AH848" s="15"/>
      <c r="AI848" s="15"/>
    </row>
    <row r="849" spans="1:35" s="14" customFormat="1" x14ac:dyDescent="0.35">
      <c r="A849" s="1" t="s">
        <v>2677</v>
      </c>
      <c r="B849" s="1" t="s">
        <v>2678</v>
      </c>
      <c r="C849" s="3"/>
      <c r="D849" s="1" t="s">
        <v>12</v>
      </c>
      <c r="E849" s="1" t="s">
        <v>13</v>
      </c>
      <c r="F849" s="3" t="s">
        <v>53</v>
      </c>
      <c r="G849" s="1" t="s">
        <v>54</v>
      </c>
      <c r="H849" s="61" t="str">
        <f>_xlfn.XLOOKUP(B849,'[1]Nur des jours'!$B:$B,'[1]Nur des jours'!$H:$H,"")</f>
        <v>Huawei</v>
      </c>
      <c r="I849" s="54">
        <v>0</v>
      </c>
      <c r="J849" s="54">
        <v>0</v>
      </c>
      <c r="K849" s="54">
        <v>0</v>
      </c>
      <c r="L849" s="55">
        <v>0</v>
      </c>
      <c r="M849" s="56" t="s">
        <v>5377</v>
      </c>
      <c r="N849" s="57"/>
      <c r="O849" s="16" t="str" cm="1">
        <f t="array" ref="O849">IFERROR(_xlfn.IFS(
Q849="MPR ISSUE","PDH",
Q849="BSS Hardware Issue","BSS",
Q849="Sites strategiques, MLL, Pylone, etc.","ENVTECH",
Q849="AKTIVCO DEFAUT GE &amp; POWER Cabinet","AKTIVCO",
Q849="AKTIVCO Coupure ENEO &amp; Baisse de tension","AKTIVCO GRID ONLY",
Q849="Coupure ENEO &amp; Baisse de tension","IHS GRID ONLY",
Q849="Defaut GE &amp; POWER Cabinet","IHS",
Q849="Sharing","Partners",
Q849="SIte strategiques &amp; DataCenter","SST &amp; DC",
Q849="Exclu","Exclu",
Q849="SAT","SAT",
Q849="SPARE-ISSUE","SPARE-ISSUE",
Q849="Fiber CAmtel","TRANS_FO_CAMTEL",
Q849="Fiber AOF","Fiber AOF",
Q849="Projet OCM (HUAWEI)","TRAVAUX-HUAWEI",
Q849="Projet OCM (NOKIA)","TRAVAUX-NOKIA",
Q849="ACCESS-ISSUE","ACCESS-ISSUE",
Q849="Projet OCM (ZTE, NOKIA, autres projets)","TRAVAUX OCM",
Q849="No root CAuse","No root cause",
Q849="ODU HS","PDH",
Q849="IP &amp; VLAN","PDH",
Q849="Warehouse HUAWEI","SPARE-ISSUE",
Q849="SPARE-HS","SPARE-ISSUE",
Q849="Power Telco","BSS"
),"")</f>
        <v>No root cause</v>
      </c>
      <c r="P849" s="22" t="str" cm="1">
        <f t="array" ref="P849">IFERROR(_xlfn.IFS(
Q849="MPR ISSUE","TX ISSUE",
Q849="BSS Hardware Issue","RAN ISSUE",
Q849="Sites strategiques, MLL, Pylone, etc.","ENVTECH",
Q849="AKTIVCO DEFAUT GE &amp; POWER Cabinet","POWER ISSUE",
Q849="AKTIVCO Coupure ENEO &amp; Baisse de tension","POWER ISSUE",
Q849="Coupure ENEO &amp; Baisse de tension","POWER ISSUE",
Q849="Defaut GE &amp; POWER Cabinet","POWER ISSUE",
Q849="Sharing","POWER ISSUE",
Q849="SIte strategiques &amp; DataCenter","POWER ISSUE",
Q849="Exclu","Exclu",
Q849="SAT","TX ISSUE",
Q849="SPARE-ISSUE","SPARE-ISSUE",
Q849="Fiber CAmtel","TX ISSUE",
Q849="Fiber AOF","TX ISSUE",
Q849="Projet OCM (HUAWEI)","TRAVAUX-HUAWEI",
Q849="Projet OCM (NOKIA)","TRAVAUX -NOKIA",
Q849="ACCESS-ISSUE","ACCESS-ISSUE",
Q849="Projet OCM (ZTE, NOKIA, autres projets)","TRAVAUX OCM",
Q849="No root CAuse","No root cause",
Q849="ODU HS","TX ISSUE",
Q849="IP &amp; VLAN","TX ISSUE",
Q849="Warehouse HUAWEI","SPARE-ISSUE",
Q849="SPARE-HS","SPARE-ISSUE",
Q849="Power Telco","RAN ISSUE"
),"")</f>
        <v>No root cause</v>
      </c>
      <c r="Q849" s="50" t="s">
        <v>5878</v>
      </c>
      <c r="R849" s="23" t="str" cm="1">
        <f t="array" ref="R849">IFERROR(_xlfn.IFS(
Q849="MPR ISSUE","ACTIVE",
Q849="BSS Hardware Issue","ACTIVE",
Q849="Sites strategiques, MLL, Pylone, etc.","PASSIVE",
Q849="AKTIVCO DEFAUT GE &amp; POWER Cabinet","PASSIVE",
Q849="AKTIVCO Coupure ENEO &amp; Baisse de tension","PASSIVE",
Q849="Coupure ENEO &amp; Baisse de tension","PASSIVE",
Q849="Defaut GE &amp; POWER Cabinet","PASSIVE",
Q849="Sharing","PASSIVE",
Q849="SIte strategiques &amp; DataCenter","PASSIVE",
Q849="Exclu","Exclu",
Q849="SAT","ACTIVE",
Q849="SPARE-ISSUE","SPARE-ISSUE",
Q849="Fiber CAmtel","ACTIVE",
Q849="Fiber AOF","ACTIVE",
Q849="Projet OCM (HUAWEI)","PLANNED WORKS",
Q849="Projet OCM (NOKIA)","PLANNED WORKS",
Q849="ACCESS-ISSUE","ACCESS-ISSUE",
Q849="Projet OCM (ZTE, NOKIA, autres projets)","PLANNED WORKS",
Q849="No root CAuse","No root cause",
Q849="ODU HS","ACTIVE",
Q849="IP &amp; VLAN","ACTIVE",
Q849="Warehouse HUAWEI","SPARE-ISSUE",
Q849="SPARE-HS","SPARE-ISSUE",
Q849="Power Telco","ACTIVE"
),"")</f>
        <v>No root cause</v>
      </c>
      <c r="S849" s="58" t="s">
        <v>17</v>
      </c>
      <c r="T849" s="7" t="s">
        <v>17</v>
      </c>
      <c r="U849" s="7" t="s">
        <v>17</v>
      </c>
      <c r="V849" s="59" t="s">
        <v>17</v>
      </c>
      <c r="W849" s="59" t="s">
        <v>17</v>
      </c>
      <c r="X849" s="59" t="s">
        <v>17</v>
      </c>
      <c r="Y849" s="59" t="s">
        <v>17</v>
      </c>
      <c r="Z849" s="59" t="s">
        <v>17</v>
      </c>
      <c r="AA849" s="59" t="s">
        <v>17</v>
      </c>
      <c r="AB849" s="59" t="s">
        <v>17</v>
      </c>
      <c r="AC849" s="59" t="s">
        <v>17</v>
      </c>
      <c r="AD849" s="59" t="s">
        <v>17</v>
      </c>
      <c r="AE849" s="59" t="s">
        <v>17</v>
      </c>
      <c r="AF849" s="15"/>
      <c r="AG849" s="15"/>
      <c r="AH849" s="15"/>
      <c r="AI849" s="15"/>
    </row>
    <row r="850" spans="1:35" s="14" customFormat="1" x14ac:dyDescent="0.35">
      <c r="A850" s="1" t="s">
        <v>4726</v>
      </c>
      <c r="B850" s="1" t="s">
        <v>4727</v>
      </c>
      <c r="C850" s="3"/>
      <c r="D850" s="1" t="s">
        <v>23</v>
      </c>
      <c r="E850" s="1" t="s">
        <v>190</v>
      </c>
      <c r="F850" s="3" t="s">
        <v>104</v>
      </c>
      <c r="G850" s="1" t="s">
        <v>1368</v>
      </c>
      <c r="H850" s="61" t="str">
        <f>_xlfn.XLOOKUP(B850,'[1]Nur des jours'!$B:$B,'[1]Nur des jours'!$H:$H,"")</f>
        <v>HUAWEI</v>
      </c>
      <c r="I850" s="54">
        <v>0</v>
      </c>
      <c r="J850" s="54">
        <v>0</v>
      </c>
      <c r="K850" s="54">
        <v>0</v>
      </c>
      <c r="L850" s="55">
        <v>0</v>
      </c>
      <c r="M850" s="56" t="s">
        <v>5375</v>
      </c>
      <c r="N850" s="57"/>
      <c r="O850" s="16" t="str" cm="1">
        <f t="array" ref="O850">IFERROR(_xlfn.IFS(
Q850="MPR ISSUE","PDH",
Q850="BSS Hardware Issue","BSS",
Q850="Sites strategiques, MLL, Pylone, etc.","ENVTECH",
Q850="AKTIVCO DEFAUT GE &amp; POWER Cabinet","AKTIVCO",
Q850="AKTIVCO Coupure ENEO &amp; Baisse de tension","AKTIVCO GRID ONLY",
Q850="Coupure ENEO &amp; Baisse de tension","IHS GRID ONLY",
Q850="Defaut GE &amp; POWER Cabinet","IHS",
Q850="Sharing","Partners",
Q850="SIte strategiques &amp; DataCenter","SST &amp; DC",
Q850="Exclu","Exclu",
Q850="SAT","SAT",
Q850="SPARE-ISSUE","SPARE-ISSUE",
Q850="Fiber CAmtel","TRANS_FO_CAMTEL",
Q850="Fiber AOF","Fiber AOF",
Q850="Projet OCM (HUAWEI)","TRAVAUX-HUAWEI",
Q850="Projet OCM (NOKIA)","TRAVAUX-NOKIA",
Q850="ACCESS-ISSUE","ACCESS-ISSUE",
Q850="Projet OCM (ZTE, NOKIA, autres projets)","TRAVAUX OCM",
Q850="No root CAuse","No root cause",
Q850="ODU HS","PDH",
Q850="IP &amp; VLAN","PDH",
Q850="Warehouse HUAWEI","SPARE-ISSUE",
Q850="SPARE-HS","SPARE-ISSUE",
Q850="Power Telco","BSS"
),"")</f>
        <v>No root cause</v>
      </c>
      <c r="P850" s="22" t="str" cm="1">
        <f t="array" ref="P850">IFERROR(_xlfn.IFS(
Q850="MPR ISSUE","TX ISSUE",
Q850="BSS Hardware Issue","RAN ISSUE",
Q850="Sites strategiques, MLL, Pylone, etc.","ENVTECH",
Q850="AKTIVCO DEFAUT GE &amp; POWER Cabinet","POWER ISSUE",
Q850="AKTIVCO Coupure ENEO &amp; Baisse de tension","POWER ISSUE",
Q850="Coupure ENEO &amp; Baisse de tension","POWER ISSUE",
Q850="Defaut GE &amp; POWER Cabinet","POWER ISSUE",
Q850="Sharing","POWER ISSUE",
Q850="SIte strategiques &amp; DataCenter","POWER ISSUE",
Q850="Exclu","Exclu",
Q850="SAT","TX ISSUE",
Q850="SPARE-ISSUE","SPARE-ISSUE",
Q850="Fiber CAmtel","TX ISSUE",
Q850="Fiber AOF","TX ISSUE",
Q850="Projet OCM (HUAWEI)","TRAVAUX-HUAWEI",
Q850="Projet OCM (NOKIA)","TRAVAUX -NOKIA",
Q850="ACCESS-ISSUE","ACCESS-ISSUE",
Q850="Projet OCM (ZTE, NOKIA, autres projets)","TRAVAUX OCM",
Q850="No root CAuse","No root cause",
Q850="ODU HS","TX ISSUE",
Q850="IP &amp; VLAN","TX ISSUE",
Q850="Warehouse HUAWEI","SPARE-ISSUE",
Q850="SPARE-HS","SPARE-ISSUE",
Q850="Power Telco","RAN ISSUE"
),"")</f>
        <v>No root cause</v>
      </c>
      <c r="Q850" s="50" t="s">
        <v>5878</v>
      </c>
      <c r="R850" s="23" t="str" cm="1">
        <f t="array" ref="R850">IFERROR(_xlfn.IFS(
Q850="MPR ISSUE","ACTIVE",
Q850="BSS Hardware Issue","ACTIVE",
Q850="Sites strategiques, MLL, Pylone, etc.","PASSIVE",
Q850="AKTIVCO DEFAUT GE &amp; POWER Cabinet","PASSIVE",
Q850="AKTIVCO Coupure ENEO &amp; Baisse de tension","PASSIVE",
Q850="Coupure ENEO &amp; Baisse de tension","PASSIVE",
Q850="Defaut GE &amp; POWER Cabinet","PASSIVE",
Q850="Sharing","PASSIVE",
Q850="SIte strategiques &amp; DataCenter","PASSIVE",
Q850="Exclu","Exclu",
Q850="SAT","ACTIVE",
Q850="SPARE-ISSUE","SPARE-ISSUE",
Q850="Fiber CAmtel","ACTIVE",
Q850="Fiber AOF","ACTIVE",
Q850="Projet OCM (HUAWEI)","PLANNED WORKS",
Q850="Projet OCM (NOKIA)","PLANNED WORKS",
Q850="ACCESS-ISSUE","ACCESS-ISSUE",
Q850="Projet OCM (ZTE, NOKIA, autres projets)","PLANNED WORKS",
Q850="No root CAuse","No root cause",
Q850="ODU HS","ACTIVE",
Q850="IP &amp; VLAN","ACTIVE",
Q850="Warehouse HUAWEI","SPARE-ISSUE",
Q850="SPARE-HS","SPARE-ISSUE",
Q850="Power Telco","ACTIVE"
),"")</f>
        <v>No root cause</v>
      </c>
      <c r="S850" s="58" t="s">
        <v>17</v>
      </c>
      <c r="T850" s="7" t="s">
        <v>17</v>
      </c>
      <c r="U850" s="7" t="s">
        <v>17</v>
      </c>
      <c r="V850" s="59" t="s">
        <v>17</v>
      </c>
      <c r="W850" s="59" t="s">
        <v>17</v>
      </c>
      <c r="X850" s="59" t="s">
        <v>17</v>
      </c>
      <c r="Y850" s="59" t="s">
        <v>17</v>
      </c>
      <c r="Z850" s="59" t="s">
        <v>17</v>
      </c>
      <c r="AA850" s="59" t="s">
        <v>17</v>
      </c>
      <c r="AB850" s="59" t="s">
        <v>17</v>
      </c>
      <c r="AC850" s="59" t="s">
        <v>17</v>
      </c>
      <c r="AD850" s="59" t="s">
        <v>17</v>
      </c>
      <c r="AE850" s="59" t="s">
        <v>17</v>
      </c>
      <c r="AF850" s="15"/>
      <c r="AG850" s="15"/>
      <c r="AH850" s="15"/>
      <c r="AI850" s="15"/>
    </row>
    <row r="851" spans="1:35" s="14" customFormat="1" x14ac:dyDescent="0.35">
      <c r="A851" s="2" t="s">
        <v>1393</v>
      </c>
      <c r="B851" s="1" t="s">
        <v>1394</v>
      </c>
      <c r="C851" s="3"/>
      <c r="D851" s="1"/>
      <c r="E851" s="1"/>
      <c r="F851" s="3" t="s">
        <v>71</v>
      </c>
      <c r="G851" s="1" t="s">
        <v>1395</v>
      </c>
      <c r="H851" s="62" t="str">
        <f>_xlfn.XLOOKUP(B851,'[1]Nur des jours'!$B:$B,'[1]Nur des jours'!$H:$H,"")</f>
        <v>NOKIA</v>
      </c>
      <c r="I851" s="54">
        <v>0</v>
      </c>
      <c r="J851" s="54">
        <v>0</v>
      </c>
      <c r="K851" s="54">
        <v>0</v>
      </c>
      <c r="L851" s="55">
        <v>0</v>
      </c>
      <c r="M851" s="56" t="s">
        <v>5375</v>
      </c>
      <c r="N851" s="57"/>
      <c r="O851" s="16" t="str" cm="1">
        <f t="array" ref="O851">IFERROR(_xlfn.IFS(
Q851="MPR ISSUE","PDH",
Q851="BSS Hardware Issue","BSS",
Q851="Sites strategiques, MLL, Pylone, etc.","ENVTECH",
Q851="AKTIVCO DEFAUT GE &amp; POWER Cabinet","AKTIVCO",
Q851="AKTIVCO Coupure ENEO &amp; Baisse de tension","AKTIVCO GRID ONLY",
Q851="Coupure ENEO &amp; Baisse de tension","IHS GRID ONLY",
Q851="Defaut GE &amp; POWER Cabinet","IHS",
Q851="Sharing","Partners",
Q851="SIte strategiques &amp; DataCenter","SST &amp; DC",
Q851="Exclu","Exclu",
Q851="SAT","SAT",
Q851="SPARE-ISSUE","SPARE-ISSUE",
Q851="Fiber CAmtel","TRANS_FO_CAMTEL",
Q851="Fiber AOF","Fiber AOF",
Q851="Projet OCM (HUAWEI)","TRAVAUX-HUAWEI",
Q851="Projet OCM (NOKIA)","TRAVAUX-NOKIA",
Q851="ACCESS-ISSUE","ACCESS-ISSUE",
Q851="Projet OCM (ZTE, NOKIA, autres projets)","TRAVAUX OCM",
Q851="No root CAuse","No root cause",
Q851="ODU HS","PDH",
Q851="IP &amp; VLAN","PDH",
Q851="Warehouse HUAWEI","SPARE-ISSUE",
Q851="SPARE-HS","SPARE-ISSUE",
Q851="Power Telco","BSS"
),"")</f>
        <v>No root cause</v>
      </c>
      <c r="P851" s="22" t="str" cm="1">
        <f t="array" ref="P851">IFERROR(_xlfn.IFS(
Q851="MPR ISSUE","TX ISSUE",
Q851="BSS Hardware Issue","RAN ISSUE",
Q851="Sites strategiques, MLL, Pylone, etc.","ENVTECH",
Q851="AKTIVCO DEFAUT GE &amp; POWER Cabinet","POWER ISSUE",
Q851="AKTIVCO Coupure ENEO &amp; Baisse de tension","POWER ISSUE",
Q851="Coupure ENEO &amp; Baisse de tension","POWER ISSUE",
Q851="Defaut GE &amp; POWER Cabinet","POWER ISSUE",
Q851="Sharing","POWER ISSUE",
Q851="SIte strategiques &amp; DataCenter","POWER ISSUE",
Q851="Exclu","Exclu",
Q851="SAT","TX ISSUE",
Q851="SPARE-ISSUE","SPARE-ISSUE",
Q851="Fiber CAmtel","TX ISSUE",
Q851="Fiber AOF","TX ISSUE",
Q851="Projet OCM (HUAWEI)","TRAVAUX-HUAWEI",
Q851="Projet OCM (NOKIA)","TRAVAUX -NOKIA",
Q851="ACCESS-ISSUE","ACCESS-ISSUE",
Q851="Projet OCM (ZTE, NOKIA, autres projets)","TRAVAUX OCM",
Q851="No root CAuse","No root cause",
Q851="ODU HS","TX ISSUE",
Q851="IP &amp; VLAN","TX ISSUE",
Q851="Warehouse HUAWEI","SPARE-ISSUE",
Q851="SPARE-HS","SPARE-ISSUE",
Q851="Power Telco","RAN ISSUE"
),"")</f>
        <v>No root cause</v>
      </c>
      <c r="Q851" s="50" t="s">
        <v>5878</v>
      </c>
      <c r="R851" s="23" t="str" cm="1">
        <f t="array" ref="R851">IFERROR(_xlfn.IFS(
Q851="MPR ISSUE","ACTIVE",
Q851="BSS Hardware Issue","ACTIVE",
Q851="Sites strategiques, MLL, Pylone, etc.","PASSIVE",
Q851="AKTIVCO DEFAUT GE &amp; POWER Cabinet","PASSIVE",
Q851="AKTIVCO Coupure ENEO &amp; Baisse de tension","PASSIVE",
Q851="Coupure ENEO &amp; Baisse de tension","PASSIVE",
Q851="Defaut GE &amp; POWER Cabinet","PASSIVE",
Q851="Sharing","PASSIVE",
Q851="SIte strategiques &amp; DataCenter","PASSIVE",
Q851="Exclu","Exclu",
Q851="SAT","ACTIVE",
Q851="SPARE-ISSUE","SPARE-ISSUE",
Q851="Fiber CAmtel","ACTIVE",
Q851="Fiber AOF","ACTIVE",
Q851="Projet OCM (HUAWEI)","PLANNED WORKS",
Q851="Projet OCM (NOKIA)","PLANNED WORKS",
Q851="ACCESS-ISSUE","ACCESS-ISSUE",
Q851="Projet OCM (ZTE, NOKIA, autres projets)","PLANNED WORKS",
Q851="No root CAuse","No root cause",
Q851="ODU HS","ACTIVE",
Q851="IP &amp; VLAN","ACTIVE",
Q851="Warehouse HUAWEI","SPARE-ISSUE",
Q851="SPARE-HS","SPARE-ISSUE",
Q851="Power Telco","ACTIVE"
),"")</f>
        <v>No root cause</v>
      </c>
      <c r="S851" s="58" t="s">
        <v>17</v>
      </c>
      <c r="T851" s="7" t="s">
        <v>17</v>
      </c>
      <c r="U851" s="7" t="s">
        <v>17</v>
      </c>
      <c r="V851" s="59" t="s">
        <v>17</v>
      </c>
      <c r="W851" s="59" t="s">
        <v>17</v>
      </c>
      <c r="X851" s="59" t="s">
        <v>17</v>
      </c>
      <c r="Y851" s="59" t="s">
        <v>17</v>
      </c>
      <c r="Z851" s="59" t="s">
        <v>17</v>
      </c>
      <c r="AA851" s="59" t="s">
        <v>17</v>
      </c>
      <c r="AB851" s="59" t="s">
        <v>17</v>
      </c>
      <c r="AC851" s="59" t="s">
        <v>17</v>
      </c>
      <c r="AD851" s="59" t="s">
        <v>17</v>
      </c>
      <c r="AE851" s="59" t="s">
        <v>17</v>
      </c>
      <c r="AF851" s="15"/>
      <c r="AG851" s="15"/>
      <c r="AH851" s="15"/>
      <c r="AI851" s="15"/>
    </row>
    <row r="852" spans="1:35" s="14" customFormat="1" x14ac:dyDescent="0.35">
      <c r="A852" s="1" t="s">
        <v>272</v>
      </c>
      <c r="B852" s="1" t="s">
        <v>273</v>
      </c>
      <c r="C852" s="3"/>
      <c r="D852" s="1" t="s">
        <v>12</v>
      </c>
      <c r="E852" s="1" t="s">
        <v>13</v>
      </c>
      <c r="F852" s="3" t="s">
        <v>57</v>
      </c>
      <c r="G852" s="1" t="s">
        <v>86</v>
      </c>
      <c r="H852" s="61" t="str">
        <f>_xlfn.XLOOKUP(B852,'[1]Nur des jours'!$B:$B,'[1]Nur des jours'!$H:$H,"")</f>
        <v>Huawei</v>
      </c>
      <c r="I852" s="54">
        <v>0</v>
      </c>
      <c r="J852" s="54">
        <v>0</v>
      </c>
      <c r="K852" s="54">
        <v>0</v>
      </c>
      <c r="L852" s="55">
        <v>0</v>
      </c>
      <c r="M852" s="56" t="s">
        <v>5375</v>
      </c>
      <c r="N852" s="57"/>
      <c r="O852" s="16" t="str" cm="1">
        <f t="array" ref="O852">IFERROR(_xlfn.IFS(
Q852="MPR ISSUE","PDH",
Q852="BSS Hardware Issue","BSS",
Q852="Sites strategiques, MLL, Pylone, etc.","ENVTECH",
Q852="AKTIVCO DEFAUT GE &amp; POWER Cabinet","AKTIVCO",
Q852="AKTIVCO Coupure ENEO &amp; Baisse de tension","AKTIVCO GRID ONLY",
Q852="Coupure ENEO &amp; Baisse de tension","IHS GRID ONLY",
Q852="Defaut GE &amp; POWER Cabinet","IHS",
Q852="Sharing","Partners",
Q852="SIte strategiques &amp; DataCenter","SST &amp; DC",
Q852="Exclu","Exclu",
Q852="SAT","SAT",
Q852="SPARE-ISSUE","SPARE-ISSUE",
Q852="Fiber CAmtel","TRANS_FO_CAMTEL",
Q852="Fiber AOF","Fiber AOF",
Q852="Projet OCM (HUAWEI)","TRAVAUX-HUAWEI",
Q852="Projet OCM (NOKIA)","TRAVAUX-NOKIA",
Q852="ACCESS-ISSUE","ACCESS-ISSUE",
Q852="Projet OCM (ZTE, NOKIA, autres projets)","TRAVAUX OCM",
Q852="No root CAuse","No root cause",
Q852="ODU HS","PDH",
Q852="IP &amp; VLAN","PDH",
Q852="Warehouse HUAWEI","SPARE-ISSUE",
Q852="SPARE-HS","SPARE-ISSUE",
Q852="Power Telco","BSS"
),"")</f>
        <v>No root cause</v>
      </c>
      <c r="P852" s="22" t="str" cm="1">
        <f t="array" ref="P852">IFERROR(_xlfn.IFS(
Q852="MPR ISSUE","TX ISSUE",
Q852="BSS Hardware Issue","RAN ISSUE",
Q852="Sites strategiques, MLL, Pylone, etc.","ENVTECH",
Q852="AKTIVCO DEFAUT GE &amp; POWER Cabinet","POWER ISSUE",
Q852="AKTIVCO Coupure ENEO &amp; Baisse de tension","POWER ISSUE",
Q852="Coupure ENEO &amp; Baisse de tension","POWER ISSUE",
Q852="Defaut GE &amp; POWER Cabinet","POWER ISSUE",
Q852="Sharing","POWER ISSUE",
Q852="SIte strategiques &amp; DataCenter","POWER ISSUE",
Q852="Exclu","Exclu",
Q852="SAT","TX ISSUE",
Q852="SPARE-ISSUE","SPARE-ISSUE",
Q852="Fiber CAmtel","TX ISSUE",
Q852="Fiber AOF","TX ISSUE",
Q852="Projet OCM (HUAWEI)","TRAVAUX-HUAWEI",
Q852="Projet OCM (NOKIA)","TRAVAUX -NOKIA",
Q852="ACCESS-ISSUE","ACCESS-ISSUE",
Q852="Projet OCM (ZTE, NOKIA, autres projets)","TRAVAUX OCM",
Q852="No root CAuse","No root cause",
Q852="ODU HS","TX ISSUE",
Q852="IP &amp; VLAN","TX ISSUE",
Q852="Warehouse HUAWEI","SPARE-ISSUE",
Q852="SPARE-HS","SPARE-ISSUE",
Q852="Power Telco","RAN ISSUE"
),"")</f>
        <v>No root cause</v>
      </c>
      <c r="Q852" s="50" t="s">
        <v>5878</v>
      </c>
      <c r="R852" s="23" t="str" cm="1">
        <f t="array" ref="R852">IFERROR(_xlfn.IFS(
Q852="MPR ISSUE","ACTIVE",
Q852="BSS Hardware Issue","ACTIVE",
Q852="Sites strategiques, MLL, Pylone, etc.","PASSIVE",
Q852="AKTIVCO DEFAUT GE &amp; POWER Cabinet","PASSIVE",
Q852="AKTIVCO Coupure ENEO &amp; Baisse de tension","PASSIVE",
Q852="Coupure ENEO &amp; Baisse de tension","PASSIVE",
Q852="Defaut GE &amp; POWER Cabinet","PASSIVE",
Q852="Sharing","PASSIVE",
Q852="SIte strategiques &amp; DataCenter","PASSIVE",
Q852="Exclu","Exclu",
Q852="SAT","ACTIVE",
Q852="SPARE-ISSUE","SPARE-ISSUE",
Q852="Fiber CAmtel","ACTIVE",
Q852="Fiber AOF","ACTIVE",
Q852="Projet OCM (HUAWEI)","PLANNED WORKS",
Q852="Projet OCM (NOKIA)","PLANNED WORKS",
Q852="ACCESS-ISSUE","ACCESS-ISSUE",
Q852="Projet OCM (ZTE, NOKIA, autres projets)","PLANNED WORKS",
Q852="No root CAuse","No root cause",
Q852="ODU HS","ACTIVE",
Q852="IP &amp; VLAN","ACTIVE",
Q852="Warehouse HUAWEI","SPARE-ISSUE",
Q852="SPARE-HS","SPARE-ISSUE",
Q852="Power Telco","ACTIVE"
),"")</f>
        <v>No root cause</v>
      </c>
      <c r="S852" s="58" t="s">
        <v>17</v>
      </c>
      <c r="T852" s="7" t="s">
        <v>17</v>
      </c>
      <c r="U852" s="7" t="s">
        <v>17</v>
      </c>
      <c r="V852" s="59" t="s">
        <v>17</v>
      </c>
      <c r="W852" s="59" t="s">
        <v>17</v>
      </c>
      <c r="X852" s="59" t="s">
        <v>17</v>
      </c>
      <c r="Y852" s="59" t="s">
        <v>17</v>
      </c>
      <c r="Z852" s="59" t="s">
        <v>17</v>
      </c>
      <c r="AA852" s="59" t="s">
        <v>17</v>
      </c>
      <c r="AB852" s="59" t="s">
        <v>17</v>
      </c>
      <c r="AC852" s="59" t="s">
        <v>17</v>
      </c>
      <c r="AD852" s="59" t="s">
        <v>17</v>
      </c>
      <c r="AE852" s="59" t="s">
        <v>17</v>
      </c>
      <c r="AF852" s="15"/>
      <c r="AG852" s="15"/>
      <c r="AH852" s="15"/>
      <c r="AI852" s="15"/>
    </row>
    <row r="853" spans="1:35" s="14" customFormat="1" x14ac:dyDescent="0.35">
      <c r="A853" s="1" t="s">
        <v>2107</v>
      </c>
      <c r="B853" s="1" t="s">
        <v>2108</v>
      </c>
      <c r="C853" s="3"/>
      <c r="D853" s="1" t="s">
        <v>12</v>
      </c>
      <c r="E853" s="1" t="s">
        <v>13</v>
      </c>
      <c r="F853" s="3" t="s">
        <v>104</v>
      </c>
      <c r="G853" s="1" t="s">
        <v>105</v>
      </c>
      <c r="H853" s="61" t="str">
        <f>_xlfn.XLOOKUP(B853,'[1]Nur des jours'!$B:$B,'[1]Nur des jours'!$H:$H,"")</f>
        <v>Huawei</v>
      </c>
      <c r="I853" s="54">
        <v>0</v>
      </c>
      <c r="J853" s="54">
        <v>0</v>
      </c>
      <c r="K853" s="54">
        <v>0</v>
      </c>
      <c r="L853" s="55">
        <v>0</v>
      </c>
      <c r="M853" s="56" t="s">
        <v>5375</v>
      </c>
      <c r="N853" s="57"/>
      <c r="O853" s="16" t="str" cm="1">
        <f t="array" ref="O853">IFERROR(_xlfn.IFS(
Q853="MPR ISSUE","PDH",
Q853="BSS Hardware Issue","BSS",
Q853="Sites strategiques, MLL, Pylone, etc.","ENVTECH",
Q853="AKTIVCO DEFAUT GE &amp; POWER Cabinet","AKTIVCO",
Q853="AKTIVCO Coupure ENEO &amp; Baisse de tension","AKTIVCO GRID ONLY",
Q853="Coupure ENEO &amp; Baisse de tension","IHS GRID ONLY",
Q853="Defaut GE &amp; POWER Cabinet","IHS",
Q853="Sharing","Partners",
Q853="SIte strategiques &amp; DataCenter","SST &amp; DC",
Q853="Exclu","Exclu",
Q853="SAT","SAT",
Q853="SPARE-ISSUE","SPARE-ISSUE",
Q853="Fiber CAmtel","TRANS_FO_CAMTEL",
Q853="Fiber AOF","Fiber AOF",
Q853="Projet OCM (HUAWEI)","TRAVAUX-HUAWEI",
Q853="Projet OCM (NOKIA)","TRAVAUX-NOKIA",
Q853="ACCESS-ISSUE","ACCESS-ISSUE",
Q853="Projet OCM (ZTE, NOKIA, autres projets)","TRAVAUX OCM",
Q853="No root CAuse","No root cause",
Q853="ODU HS","PDH",
Q853="IP &amp; VLAN","PDH",
Q853="Warehouse HUAWEI","SPARE-ISSUE",
Q853="SPARE-HS","SPARE-ISSUE",
Q853="Power Telco","BSS"
),"")</f>
        <v>No root cause</v>
      </c>
      <c r="P853" s="22" t="str" cm="1">
        <f t="array" ref="P853">IFERROR(_xlfn.IFS(
Q853="MPR ISSUE","TX ISSUE",
Q853="BSS Hardware Issue","RAN ISSUE",
Q853="Sites strategiques, MLL, Pylone, etc.","ENVTECH",
Q853="AKTIVCO DEFAUT GE &amp; POWER Cabinet","POWER ISSUE",
Q853="AKTIVCO Coupure ENEO &amp; Baisse de tension","POWER ISSUE",
Q853="Coupure ENEO &amp; Baisse de tension","POWER ISSUE",
Q853="Defaut GE &amp; POWER Cabinet","POWER ISSUE",
Q853="Sharing","POWER ISSUE",
Q853="SIte strategiques &amp; DataCenter","POWER ISSUE",
Q853="Exclu","Exclu",
Q853="SAT","TX ISSUE",
Q853="SPARE-ISSUE","SPARE-ISSUE",
Q853="Fiber CAmtel","TX ISSUE",
Q853="Fiber AOF","TX ISSUE",
Q853="Projet OCM (HUAWEI)","TRAVAUX-HUAWEI",
Q853="Projet OCM (NOKIA)","TRAVAUX -NOKIA",
Q853="ACCESS-ISSUE","ACCESS-ISSUE",
Q853="Projet OCM (ZTE, NOKIA, autres projets)","TRAVAUX OCM",
Q853="No root CAuse","No root cause",
Q853="ODU HS","TX ISSUE",
Q853="IP &amp; VLAN","TX ISSUE",
Q853="Warehouse HUAWEI","SPARE-ISSUE",
Q853="SPARE-HS","SPARE-ISSUE",
Q853="Power Telco","RAN ISSUE"
),"")</f>
        <v>No root cause</v>
      </c>
      <c r="Q853" s="50" t="s">
        <v>5878</v>
      </c>
      <c r="R853" s="23" t="str" cm="1">
        <f t="array" ref="R853">IFERROR(_xlfn.IFS(
Q853="MPR ISSUE","ACTIVE",
Q853="BSS Hardware Issue","ACTIVE",
Q853="Sites strategiques, MLL, Pylone, etc.","PASSIVE",
Q853="AKTIVCO DEFAUT GE &amp; POWER Cabinet","PASSIVE",
Q853="AKTIVCO Coupure ENEO &amp; Baisse de tension","PASSIVE",
Q853="Coupure ENEO &amp; Baisse de tension","PASSIVE",
Q853="Defaut GE &amp; POWER Cabinet","PASSIVE",
Q853="Sharing","PASSIVE",
Q853="SIte strategiques &amp; DataCenter","PASSIVE",
Q853="Exclu","Exclu",
Q853="SAT","ACTIVE",
Q853="SPARE-ISSUE","SPARE-ISSUE",
Q853="Fiber CAmtel","ACTIVE",
Q853="Fiber AOF","ACTIVE",
Q853="Projet OCM (HUAWEI)","PLANNED WORKS",
Q853="Projet OCM (NOKIA)","PLANNED WORKS",
Q853="ACCESS-ISSUE","ACCESS-ISSUE",
Q853="Projet OCM (ZTE, NOKIA, autres projets)","PLANNED WORKS",
Q853="No root CAuse","No root cause",
Q853="ODU HS","ACTIVE",
Q853="IP &amp; VLAN","ACTIVE",
Q853="Warehouse HUAWEI","SPARE-ISSUE",
Q853="SPARE-HS","SPARE-ISSUE",
Q853="Power Telco","ACTIVE"
),"")</f>
        <v>No root cause</v>
      </c>
      <c r="S853" s="58" t="s">
        <v>17</v>
      </c>
      <c r="T853" s="7" t="s">
        <v>17</v>
      </c>
      <c r="U853" s="7" t="s">
        <v>17</v>
      </c>
      <c r="V853" s="59" t="s">
        <v>17</v>
      </c>
      <c r="W853" s="59" t="s">
        <v>17</v>
      </c>
      <c r="X853" s="59" t="s">
        <v>17</v>
      </c>
      <c r="Y853" s="59" t="s">
        <v>17</v>
      </c>
      <c r="Z853" s="59" t="s">
        <v>17</v>
      </c>
      <c r="AA853" s="59" t="s">
        <v>17</v>
      </c>
      <c r="AB853" s="59" t="s">
        <v>17</v>
      </c>
      <c r="AC853" s="59" t="s">
        <v>17</v>
      </c>
      <c r="AD853" s="59" t="s">
        <v>17</v>
      </c>
      <c r="AE853" s="59" t="s">
        <v>17</v>
      </c>
      <c r="AF853" s="15"/>
      <c r="AG853" s="15"/>
      <c r="AH853" s="15"/>
      <c r="AI853" s="15"/>
    </row>
    <row r="854" spans="1:35" s="14" customFormat="1" x14ac:dyDescent="0.35">
      <c r="A854" s="1" t="s">
        <v>562</v>
      </c>
      <c r="B854" s="1" t="s">
        <v>1998</v>
      </c>
      <c r="C854" s="3"/>
      <c r="D854" s="1" t="s">
        <v>23</v>
      </c>
      <c r="E854" s="1" t="s">
        <v>712</v>
      </c>
      <c r="F854" s="3" t="s">
        <v>57</v>
      </c>
      <c r="G854" s="1" t="s">
        <v>562</v>
      </c>
      <c r="H854" s="61" t="str">
        <f>_xlfn.XLOOKUP(B854,'[1]Nur des jours'!$B:$B,'[1]Nur des jours'!$H:$H,"")</f>
        <v>Huawei</v>
      </c>
      <c r="I854" s="54">
        <v>0</v>
      </c>
      <c r="J854" s="54">
        <v>0</v>
      </c>
      <c r="K854" s="54">
        <v>0</v>
      </c>
      <c r="L854" s="55">
        <v>0</v>
      </c>
      <c r="M854" s="56" t="s">
        <v>5378</v>
      </c>
      <c r="N854" s="57"/>
      <c r="O854" s="16" t="str" cm="1">
        <f t="array" ref="O854">IFERROR(_xlfn.IFS(
Q854="MPR ISSUE","PDH",
Q854="BSS Hardware Issue","BSS",
Q854="Sites strategiques, MLL, Pylone, etc.","ENVTECH",
Q854="AKTIVCO DEFAUT GE &amp; POWER Cabinet","AKTIVCO",
Q854="AKTIVCO Coupure ENEO &amp; Baisse de tension","AKTIVCO GRID ONLY",
Q854="Coupure ENEO &amp; Baisse de tension","IHS GRID ONLY",
Q854="Defaut GE &amp; POWER Cabinet","IHS",
Q854="Sharing","Partners",
Q854="SIte strategiques &amp; DataCenter","SST &amp; DC",
Q854="Exclu","Exclu",
Q854="SAT","SAT",
Q854="SPARE-ISSUE","SPARE-ISSUE",
Q854="Fiber CAmtel","TRANS_FO_CAMTEL",
Q854="Fiber AOF","Fiber AOF",
Q854="Projet OCM (HUAWEI)","TRAVAUX-HUAWEI",
Q854="Projet OCM (NOKIA)","TRAVAUX-NOKIA",
Q854="ACCESS-ISSUE","ACCESS-ISSUE",
Q854="Projet OCM (ZTE, NOKIA, autres projets)","TRAVAUX OCM",
Q854="No root CAuse","No root cause",
Q854="ODU HS","PDH",
Q854="IP &amp; VLAN","PDH",
Q854="Warehouse HUAWEI","SPARE-ISSUE",
Q854="SPARE-HS","SPARE-ISSUE",
Q854="Power Telco","BSS"
),"")</f>
        <v>No root cause</v>
      </c>
      <c r="P854" s="22" t="str" cm="1">
        <f t="array" ref="P854">IFERROR(_xlfn.IFS(
Q854="MPR ISSUE","TX ISSUE",
Q854="BSS Hardware Issue","RAN ISSUE",
Q854="Sites strategiques, MLL, Pylone, etc.","ENVTECH",
Q854="AKTIVCO DEFAUT GE &amp; POWER Cabinet","POWER ISSUE",
Q854="AKTIVCO Coupure ENEO &amp; Baisse de tension","POWER ISSUE",
Q854="Coupure ENEO &amp; Baisse de tension","POWER ISSUE",
Q854="Defaut GE &amp; POWER Cabinet","POWER ISSUE",
Q854="Sharing","POWER ISSUE",
Q854="SIte strategiques &amp; DataCenter","POWER ISSUE",
Q854="Exclu","Exclu",
Q854="SAT","TX ISSUE",
Q854="SPARE-ISSUE","SPARE-ISSUE",
Q854="Fiber CAmtel","TX ISSUE",
Q854="Fiber AOF","TX ISSUE",
Q854="Projet OCM (HUAWEI)","TRAVAUX-HUAWEI",
Q854="Projet OCM (NOKIA)","TRAVAUX -NOKIA",
Q854="ACCESS-ISSUE","ACCESS-ISSUE",
Q854="Projet OCM (ZTE, NOKIA, autres projets)","TRAVAUX OCM",
Q854="No root CAuse","No root cause",
Q854="ODU HS","TX ISSUE",
Q854="IP &amp; VLAN","TX ISSUE",
Q854="Warehouse HUAWEI","SPARE-ISSUE",
Q854="SPARE-HS","SPARE-ISSUE",
Q854="Power Telco","RAN ISSUE"
),"")</f>
        <v>No root cause</v>
      </c>
      <c r="Q854" s="50" t="s">
        <v>5878</v>
      </c>
      <c r="R854" s="23" t="str" cm="1">
        <f t="array" ref="R854">IFERROR(_xlfn.IFS(
Q854="MPR ISSUE","ACTIVE",
Q854="BSS Hardware Issue","ACTIVE",
Q854="Sites strategiques, MLL, Pylone, etc.","PASSIVE",
Q854="AKTIVCO DEFAUT GE &amp; POWER Cabinet","PASSIVE",
Q854="AKTIVCO Coupure ENEO &amp; Baisse de tension","PASSIVE",
Q854="Coupure ENEO &amp; Baisse de tension","PASSIVE",
Q854="Defaut GE &amp; POWER Cabinet","PASSIVE",
Q854="Sharing","PASSIVE",
Q854="SIte strategiques &amp; DataCenter","PASSIVE",
Q854="Exclu","Exclu",
Q854="SAT","ACTIVE",
Q854="SPARE-ISSUE","SPARE-ISSUE",
Q854="Fiber CAmtel","ACTIVE",
Q854="Fiber AOF","ACTIVE",
Q854="Projet OCM (HUAWEI)","PLANNED WORKS",
Q854="Projet OCM (NOKIA)","PLANNED WORKS",
Q854="ACCESS-ISSUE","ACCESS-ISSUE",
Q854="Projet OCM (ZTE, NOKIA, autres projets)","PLANNED WORKS",
Q854="No root CAuse","No root cause",
Q854="ODU HS","ACTIVE",
Q854="IP &amp; VLAN","ACTIVE",
Q854="Warehouse HUAWEI","SPARE-ISSUE",
Q854="SPARE-HS","SPARE-ISSUE",
Q854="Power Telco","ACTIVE"
),"")</f>
        <v>No root cause</v>
      </c>
      <c r="S854" s="58" t="s">
        <v>17</v>
      </c>
      <c r="T854" s="7" t="s">
        <v>17</v>
      </c>
      <c r="U854" s="7" t="s">
        <v>17</v>
      </c>
      <c r="V854" s="59" t="s">
        <v>17</v>
      </c>
      <c r="W854" s="59" t="s">
        <v>17</v>
      </c>
      <c r="X854" s="59" t="s">
        <v>17</v>
      </c>
      <c r="Y854" s="59" t="s">
        <v>17</v>
      </c>
      <c r="Z854" s="59" t="s">
        <v>17</v>
      </c>
      <c r="AA854" s="59" t="s">
        <v>17</v>
      </c>
      <c r="AB854" s="59" t="s">
        <v>17</v>
      </c>
      <c r="AC854" s="59" t="s">
        <v>17</v>
      </c>
      <c r="AD854" s="59" t="s">
        <v>17</v>
      </c>
      <c r="AE854" s="59" t="s">
        <v>17</v>
      </c>
      <c r="AF854" s="15"/>
      <c r="AG854" s="15"/>
      <c r="AH854" s="15"/>
      <c r="AI854" s="15"/>
    </row>
    <row r="855" spans="1:35" s="14" customFormat="1" x14ac:dyDescent="0.35">
      <c r="A855" s="1" t="s">
        <v>4621</v>
      </c>
      <c r="B855" s="1" t="s">
        <v>4622</v>
      </c>
      <c r="C855" s="3"/>
      <c r="D855" s="1" t="s">
        <v>12</v>
      </c>
      <c r="E855" s="1" t="s">
        <v>13</v>
      </c>
      <c r="F855" s="3" t="s">
        <v>39</v>
      </c>
      <c r="G855" s="1" t="s">
        <v>40</v>
      </c>
      <c r="H855" s="53" t="str">
        <f>_xlfn.XLOOKUP(B855,'[1]Nur des jours'!$B:$B,'[1]Nur des jours'!$H:$H,"")</f>
        <v>ZTE</v>
      </c>
      <c r="I855" s="54">
        <v>0</v>
      </c>
      <c r="J855" s="54">
        <v>0</v>
      </c>
      <c r="K855" s="54">
        <v>0</v>
      </c>
      <c r="L855" s="55">
        <v>0</v>
      </c>
      <c r="M855" s="56" t="s">
        <v>5375</v>
      </c>
      <c r="N855" s="57"/>
      <c r="O855" s="16" t="str" cm="1">
        <f t="array" ref="O855">IFERROR(_xlfn.IFS(
Q855="MPR ISSUE","PDH",
Q855="BSS Hardware Issue","BSS",
Q855="Sites strategiques, MLL, Pylone, etc.","ENVTECH",
Q855="AKTIVCO DEFAUT GE &amp; POWER Cabinet","AKTIVCO",
Q855="AKTIVCO Coupure ENEO &amp; Baisse de tension","AKTIVCO GRID ONLY",
Q855="Coupure ENEO &amp; Baisse de tension","IHS GRID ONLY",
Q855="Defaut GE &amp; POWER Cabinet","IHS",
Q855="Sharing","Partners",
Q855="SIte strategiques &amp; DataCenter","SST &amp; DC",
Q855="Exclu","Exclu",
Q855="SAT","SAT",
Q855="SPARE-ISSUE","SPARE-ISSUE",
Q855="Fiber CAmtel","TRANS_FO_CAMTEL",
Q855="Fiber AOF","Fiber AOF",
Q855="Projet OCM (HUAWEI)","TRAVAUX-HUAWEI",
Q855="Projet OCM (NOKIA)","TRAVAUX-NOKIA",
Q855="ACCESS-ISSUE","ACCESS-ISSUE",
Q855="Projet OCM (ZTE, NOKIA, autres projets)","TRAVAUX OCM",
Q855="No root CAuse","No root cause",
Q855="ODU HS","PDH",
Q855="IP &amp; VLAN","PDH",
Q855="Warehouse HUAWEI","SPARE-ISSUE",
Q855="SPARE-HS","SPARE-ISSUE",
Q855="Power Telco","BSS"
),"")</f>
        <v>No root cause</v>
      </c>
      <c r="P855" s="22" t="str" cm="1">
        <f t="array" ref="P855">IFERROR(_xlfn.IFS(
Q855="MPR ISSUE","TX ISSUE",
Q855="BSS Hardware Issue","RAN ISSUE",
Q855="Sites strategiques, MLL, Pylone, etc.","ENVTECH",
Q855="AKTIVCO DEFAUT GE &amp; POWER Cabinet","POWER ISSUE",
Q855="AKTIVCO Coupure ENEO &amp; Baisse de tension","POWER ISSUE",
Q855="Coupure ENEO &amp; Baisse de tension","POWER ISSUE",
Q855="Defaut GE &amp; POWER Cabinet","POWER ISSUE",
Q855="Sharing","POWER ISSUE",
Q855="SIte strategiques &amp; DataCenter","POWER ISSUE",
Q855="Exclu","Exclu",
Q855="SAT","TX ISSUE",
Q855="SPARE-ISSUE","SPARE-ISSUE",
Q855="Fiber CAmtel","TX ISSUE",
Q855="Fiber AOF","TX ISSUE",
Q855="Projet OCM (HUAWEI)","TRAVAUX-HUAWEI",
Q855="Projet OCM (NOKIA)","TRAVAUX -NOKIA",
Q855="ACCESS-ISSUE","ACCESS-ISSUE",
Q855="Projet OCM (ZTE, NOKIA, autres projets)","TRAVAUX OCM",
Q855="No root CAuse","No root cause",
Q855="ODU HS","TX ISSUE",
Q855="IP &amp; VLAN","TX ISSUE",
Q855="Warehouse HUAWEI","SPARE-ISSUE",
Q855="SPARE-HS","SPARE-ISSUE",
Q855="Power Telco","RAN ISSUE"
),"")</f>
        <v>No root cause</v>
      </c>
      <c r="Q855" s="50" t="s">
        <v>5878</v>
      </c>
      <c r="R855" s="23" t="str" cm="1">
        <f t="array" ref="R855">IFERROR(_xlfn.IFS(
Q855="MPR ISSUE","ACTIVE",
Q855="BSS Hardware Issue","ACTIVE",
Q855="Sites strategiques, MLL, Pylone, etc.","PASSIVE",
Q855="AKTIVCO DEFAUT GE &amp; POWER Cabinet","PASSIVE",
Q855="AKTIVCO Coupure ENEO &amp; Baisse de tension","PASSIVE",
Q855="Coupure ENEO &amp; Baisse de tension","PASSIVE",
Q855="Defaut GE &amp; POWER Cabinet","PASSIVE",
Q855="Sharing","PASSIVE",
Q855="SIte strategiques &amp; DataCenter","PASSIVE",
Q855="Exclu","Exclu",
Q855="SAT","ACTIVE",
Q855="SPARE-ISSUE","SPARE-ISSUE",
Q855="Fiber CAmtel","ACTIVE",
Q855="Fiber AOF","ACTIVE",
Q855="Projet OCM (HUAWEI)","PLANNED WORKS",
Q855="Projet OCM (NOKIA)","PLANNED WORKS",
Q855="ACCESS-ISSUE","ACCESS-ISSUE",
Q855="Projet OCM (ZTE, NOKIA, autres projets)","PLANNED WORKS",
Q855="No root CAuse","No root cause",
Q855="ODU HS","ACTIVE",
Q855="IP &amp; VLAN","ACTIVE",
Q855="Warehouse HUAWEI","SPARE-ISSUE",
Q855="SPARE-HS","SPARE-ISSUE",
Q855="Power Telco","ACTIVE"
),"")</f>
        <v>No root cause</v>
      </c>
      <c r="S855" s="58" t="s">
        <v>17</v>
      </c>
      <c r="T855" s="7" t="s">
        <v>17</v>
      </c>
      <c r="U855" s="7" t="s">
        <v>17</v>
      </c>
      <c r="V855" s="59" t="s">
        <v>17</v>
      </c>
      <c r="W855" s="59" t="s">
        <v>17</v>
      </c>
      <c r="X855" s="59" t="s">
        <v>17</v>
      </c>
      <c r="Y855" s="59" t="s">
        <v>17</v>
      </c>
      <c r="Z855" s="59" t="s">
        <v>17</v>
      </c>
      <c r="AA855" s="59" t="s">
        <v>17</v>
      </c>
      <c r="AB855" s="59" t="s">
        <v>17</v>
      </c>
      <c r="AC855" s="59" t="s">
        <v>17</v>
      </c>
      <c r="AD855" s="59" t="s">
        <v>17</v>
      </c>
      <c r="AE855" s="59" t="s">
        <v>17</v>
      </c>
      <c r="AF855" s="15"/>
      <c r="AG855" s="15"/>
      <c r="AH855" s="15"/>
      <c r="AI855" s="15"/>
    </row>
    <row r="856" spans="1:35" s="14" customFormat="1" x14ac:dyDescent="0.35">
      <c r="A856" s="1" t="s">
        <v>1607</v>
      </c>
      <c r="B856" s="1" t="s">
        <v>1608</v>
      </c>
      <c r="C856" s="3"/>
      <c r="D856" s="1"/>
      <c r="E856" s="1"/>
      <c r="F856" s="3" t="s">
        <v>39</v>
      </c>
      <c r="G856" s="1" t="s">
        <v>40</v>
      </c>
      <c r="H856" s="53" t="str">
        <f>_xlfn.XLOOKUP(B856,'[1]Nur des jours'!$B:$B,'[1]Nur des jours'!$H:$H,"")</f>
        <v>ZTE</v>
      </c>
      <c r="I856" s="54">
        <v>0</v>
      </c>
      <c r="J856" s="54">
        <v>0</v>
      </c>
      <c r="K856" s="54">
        <v>0</v>
      </c>
      <c r="L856" s="55">
        <v>0</v>
      </c>
      <c r="M856" s="56" t="s">
        <v>5375</v>
      </c>
      <c r="N856" s="57"/>
      <c r="O856" s="16" t="str" cm="1">
        <f t="array" ref="O856">IFERROR(_xlfn.IFS(
Q856="MPR ISSUE","PDH",
Q856="BSS Hardware Issue","BSS",
Q856="Sites strategiques, MLL, Pylone, etc.","ENVTECH",
Q856="AKTIVCO DEFAUT GE &amp; POWER Cabinet","AKTIVCO",
Q856="AKTIVCO Coupure ENEO &amp; Baisse de tension","AKTIVCO GRID ONLY",
Q856="Coupure ENEO &amp; Baisse de tension","IHS GRID ONLY",
Q856="Defaut GE &amp; POWER Cabinet","IHS",
Q856="Sharing","Partners",
Q856="SIte strategiques &amp; DataCenter","SST &amp; DC",
Q856="Exclu","Exclu",
Q856="SAT","SAT",
Q856="SPARE-ISSUE","SPARE-ISSUE",
Q856="Fiber CAmtel","TRANS_FO_CAMTEL",
Q856="Fiber AOF","Fiber AOF",
Q856="Projet OCM (HUAWEI)","TRAVAUX-HUAWEI",
Q856="Projet OCM (NOKIA)","TRAVAUX-NOKIA",
Q856="ACCESS-ISSUE","ACCESS-ISSUE",
Q856="Projet OCM (ZTE, NOKIA, autres projets)","TRAVAUX OCM",
Q856="No root CAuse","No root cause",
Q856="ODU HS","PDH",
Q856="IP &amp; VLAN","PDH",
Q856="Warehouse HUAWEI","SPARE-ISSUE",
Q856="SPARE-HS","SPARE-ISSUE",
Q856="Power Telco","BSS"
),"")</f>
        <v>No root cause</v>
      </c>
      <c r="P856" s="22" t="str" cm="1">
        <f t="array" ref="P856">IFERROR(_xlfn.IFS(
Q856="MPR ISSUE","TX ISSUE",
Q856="BSS Hardware Issue","RAN ISSUE",
Q856="Sites strategiques, MLL, Pylone, etc.","ENVTECH",
Q856="AKTIVCO DEFAUT GE &amp; POWER Cabinet","POWER ISSUE",
Q856="AKTIVCO Coupure ENEO &amp; Baisse de tension","POWER ISSUE",
Q856="Coupure ENEO &amp; Baisse de tension","POWER ISSUE",
Q856="Defaut GE &amp; POWER Cabinet","POWER ISSUE",
Q856="Sharing","POWER ISSUE",
Q856="SIte strategiques &amp; DataCenter","POWER ISSUE",
Q856="Exclu","Exclu",
Q856="SAT","TX ISSUE",
Q856="SPARE-ISSUE","SPARE-ISSUE",
Q856="Fiber CAmtel","TX ISSUE",
Q856="Fiber AOF","TX ISSUE",
Q856="Projet OCM (HUAWEI)","TRAVAUX-HUAWEI",
Q856="Projet OCM (NOKIA)","TRAVAUX -NOKIA",
Q856="ACCESS-ISSUE","ACCESS-ISSUE",
Q856="Projet OCM (ZTE, NOKIA, autres projets)","TRAVAUX OCM",
Q856="No root CAuse","No root cause",
Q856="ODU HS","TX ISSUE",
Q856="IP &amp; VLAN","TX ISSUE",
Q856="Warehouse HUAWEI","SPARE-ISSUE",
Q856="SPARE-HS","SPARE-ISSUE",
Q856="Power Telco","RAN ISSUE"
),"")</f>
        <v>No root cause</v>
      </c>
      <c r="Q856" s="50" t="s">
        <v>5878</v>
      </c>
      <c r="R856" s="23" t="str" cm="1">
        <f t="array" ref="R856">IFERROR(_xlfn.IFS(
Q856="MPR ISSUE","ACTIVE",
Q856="BSS Hardware Issue","ACTIVE",
Q856="Sites strategiques, MLL, Pylone, etc.","PASSIVE",
Q856="AKTIVCO DEFAUT GE &amp; POWER Cabinet","PASSIVE",
Q856="AKTIVCO Coupure ENEO &amp; Baisse de tension","PASSIVE",
Q856="Coupure ENEO &amp; Baisse de tension","PASSIVE",
Q856="Defaut GE &amp; POWER Cabinet","PASSIVE",
Q856="Sharing","PASSIVE",
Q856="SIte strategiques &amp; DataCenter","PASSIVE",
Q856="Exclu","Exclu",
Q856="SAT","ACTIVE",
Q856="SPARE-ISSUE","SPARE-ISSUE",
Q856="Fiber CAmtel","ACTIVE",
Q856="Fiber AOF","ACTIVE",
Q856="Projet OCM (HUAWEI)","PLANNED WORKS",
Q856="Projet OCM (NOKIA)","PLANNED WORKS",
Q856="ACCESS-ISSUE","ACCESS-ISSUE",
Q856="Projet OCM (ZTE, NOKIA, autres projets)","PLANNED WORKS",
Q856="No root CAuse","No root cause",
Q856="ODU HS","ACTIVE",
Q856="IP &amp; VLAN","ACTIVE",
Q856="Warehouse HUAWEI","SPARE-ISSUE",
Q856="SPARE-HS","SPARE-ISSUE",
Q856="Power Telco","ACTIVE"
),"")</f>
        <v>No root cause</v>
      </c>
      <c r="S856" s="58" t="s">
        <v>17</v>
      </c>
      <c r="T856" s="7" t="s">
        <v>17</v>
      </c>
      <c r="U856" s="7" t="s">
        <v>17</v>
      </c>
      <c r="V856" s="59" t="s">
        <v>17</v>
      </c>
      <c r="W856" s="59" t="s">
        <v>17</v>
      </c>
      <c r="X856" s="59" t="s">
        <v>17</v>
      </c>
      <c r="Y856" s="59" t="s">
        <v>17</v>
      </c>
      <c r="Z856" s="59" t="s">
        <v>17</v>
      </c>
      <c r="AA856" s="59" t="s">
        <v>17</v>
      </c>
      <c r="AB856" s="59" t="s">
        <v>17</v>
      </c>
      <c r="AC856" s="59" t="s">
        <v>17</v>
      </c>
      <c r="AD856" s="59" t="s">
        <v>17</v>
      </c>
      <c r="AE856" s="59" t="s">
        <v>17</v>
      </c>
      <c r="AF856" s="15"/>
      <c r="AG856" s="15"/>
      <c r="AH856" s="15"/>
      <c r="AI856" s="15"/>
    </row>
    <row r="857" spans="1:35" s="14" customFormat="1" x14ac:dyDescent="0.35">
      <c r="A857" s="1" t="s">
        <v>1898</v>
      </c>
      <c r="B857" s="1" t="s">
        <v>1899</v>
      </c>
      <c r="C857" s="3"/>
      <c r="D857" s="1" t="s">
        <v>12</v>
      </c>
      <c r="E857" s="1" t="s">
        <v>13</v>
      </c>
      <c r="F857" s="3" t="s">
        <v>71</v>
      </c>
      <c r="G857" s="1" t="s">
        <v>72</v>
      </c>
      <c r="H857" s="53" t="str">
        <f>_xlfn.XLOOKUP(B857,'[1]Nur des jours'!$B:$B,'[1]Nur des jours'!$H:$H,"")</f>
        <v>ZTE</v>
      </c>
      <c r="I857" s="54">
        <v>0</v>
      </c>
      <c r="J857" s="54">
        <v>0</v>
      </c>
      <c r="K857" s="54">
        <v>0</v>
      </c>
      <c r="L857" s="55">
        <v>0</v>
      </c>
      <c r="M857" s="56" t="s">
        <v>5375</v>
      </c>
      <c r="N857" s="57"/>
      <c r="O857" s="16" t="str" cm="1">
        <f t="array" ref="O857">IFERROR(_xlfn.IFS(
Q857="MPR ISSUE","PDH",
Q857="BSS Hardware Issue","BSS",
Q857="Sites strategiques, MLL, Pylone, etc.","ENVTECH",
Q857="AKTIVCO DEFAUT GE &amp; POWER Cabinet","AKTIVCO",
Q857="AKTIVCO Coupure ENEO &amp; Baisse de tension","AKTIVCO GRID ONLY",
Q857="Coupure ENEO &amp; Baisse de tension","IHS GRID ONLY",
Q857="Defaut GE &amp; POWER Cabinet","IHS",
Q857="Sharing","Partners",
Q857="SIte strategiques &amp; DataCenter","SST &amp; DC",
Q857="Exclu","Exclu",
Q857="SAT","SAT",
Q857="SPARE-ISSUE","SPARE-ISSUE",
Q857="Fiber CAmtel","TRANS_FO_CAMTEL",
Q857="Fiber AOF","Fiber AOF",
Q857="Projet OCM (HUAWEI)","TRAVAUX-HUAWEI",
Q857="Projet OCM (NOKIA)","TRAVAUX-NOKIA",
Q857="ACCESS-ISSUE","ACCESS-ISSUE",
Q857="Projet OCM (ZTE, NOKIA, autres projets)","TRAVAUX OCM",
Q857="No root CAuse","No root cause",
Q857="ODU HS","PDH",
Q857="IP &amp; VLAN","PDH",
Q857="Warehouse HUAWEI","SPARE-ISSUE",
Q857="SPARE-HS","SPARE-ISSUE",
Q857="Power Telco","BSS"
),"")</f>
        <v>No root cause</v>
      </c>
      <c r="P857" s="22" t="str" cm="1">
        <f t="array" ref="P857">IFERROR(_xlfn.IFS(
Q857="MPR ISSUE","TX ISSUE",
Q857="BSS Hardware Issue","RAN ISSUE",
Q857="Sites strategiques, MLL, Pylone, etc.","ENVTECH",
Q857="AKTIVCO DEFAUT GE &amp; POWER Cabinet","POWER ISSUE",
Q857="AKTIVCO Coupure ENEO &amp; Baisse de tension","POWER ISSUE",
Q857="Coupure ENEO &amp; Baisse de tension","POWER ISSUE",
Q857="Defaut GE &amp; POWER Cabinet","POWER ISSUE",
Q857="Sharing","POWER ISSUE",
Q857="SIte strategiques &amp; DataCenter","POWER ISSUE",
Q857="Exclu","Exclu",
Q857="SAT","TX ISSUE",
Q857="SPARE-ISSUE","SPARE-ISSUE",
Q857="Fiber CAmtel","TX ISSUE",
Q857="Fiber AOF","TX ISSUE",
Q857="Projet OCM (HUAWEI)","TRAVAUX-HUAWEI",
Q857="Projet OCM (NOKIA)","TRAVAUX -NOKIA",
Q857="ACCESS-ISSUE","ACCESS-ISSUE",
Q857="Projet OCM (ZTE, NOKIA, autres projets)","TRAVAUX OCM",
Q857="No root CAuse","No root cause",
Q857="ODU HS","TX ISSUE",
Q857="IP &amp; VLAN","TX ISSUE",
Q857="Warehouse HUAWEI","SPARE-ISSUE",
Q857="SPARE-HS","SPARE-ISSUE",
Q857="Power Telco","RAN ISSUE"
),"")</f>
        <v>No root cause</v>
      </c>
      <c r="Q857" s="50" t="s">
        <v>5878</v>
      </c>
      <c r="R857" s="23" t="str" cm="1">
        <f t="array" ref="R857">IFERROR(_xlfn.IFS(
Q857="MPR ISSUE","ACTIVE",
Q857="BSS Hardware Issue","ACTIVE",
Q857="Sites strategiques, MLL, Pylone, etc.","PASSIVE",
Q857="AKTIVCO DEFAUT GE &amp; POWER Cabinet","PASSIVE",
Q857="AKTIVCO Coupure ENEO &amp; Baisse de tension","PASSIVE",
Q857="Coupure ENEO &amp; Baisse de tension","PASSIVE",
Q857="Defaut GE &amp; POWER Cabinet","PASSIVE",
Q857="Sharing","PASSIVE",
Q857="SIte strategiques &amp; DataCenter","PASSIVE",
Q857="Exclu","Exclu",
Q857="SAT","ACTIVE",
Q857="SPARE-ISSUE","SPARE-ISSUE",
Q857="Fiber CAmtel","ACTIVE",
Q857="Fiber AOF","ACTIVE",
Q857="Projet OCM (HUAWEI)","PLANNED WORKS",
Q857="Projet OCM (NOKIA)","PLANNED WORKS",
Q857="ACCESS-ISSUE","ACCESS-ISSUE",
Q857="Projet OCM (ZTE, NOKIA, autres projets)","PLANNED WORKS",
Q857="No root CAuse","No root cause",
Q857="ODU HS","ACTIVE",
Q857="IP &amp; VLAN","ACTIVE",
Q857="Warehouse HUAWEI","SPARE-ISSUE",
Q857="SPARE-HS","SPARE-ISSUE",
Q857="Power Telco","ACTIVE"
),"")</f>
        <v>No root cause</v>
      </c>
      <c r="S857" s="58" t="s">
        <v>17</v>
      </c>
      <c r="T857" s="7" t="s">
        <v>17</v>
      </c>
      <c r="U857" s="7" t="s">
        <v>17</v>
      </c>
      <c r="V857" s="59" t="s">
        <v>17</v>
      </c>
      <c r="W857" s="59" t="s">
        <v>17</v>
      </c>
      <c r="X857" s="59" t="s">
        <v>17</v>
      </c>
      <c r="Y857" s="59" t="s">
        <v>17</v>
      </c>
      <c r="Z857" s="59" t="s">
        <v>17</v>
      </c>
      <c r="AA857" s="59" t="s">
        <v>17</v>
      </c>
      <c r="AB857" s="59" t="s">
        <v>17</v>
      </c>
      <c r="AC857" s="59" t="s">
        <v>17</v>
      </c>
      <c r="AD857" s="59" t="s">
        <v>17</v>
      </c>
      <c r="AE857" s="59" t="s">
        <v>17</v>
      </c>
      <c r="AF857" s="15"/>
      <c r="AG857" s="15"/>
      <c r="AH857" s="15"/>
      <c r="AI857" s="15"/>
    </row>
    <row r="858" spans="1:35" s="14" customFormat="1" x14ac:dyDescent="0.35">
      <c r="A858" s="1" t="s">
        <v>3032</v>
      </c>
      <c r="B858" s="1" t="s">
        <v>3033</v>
      </c>
      <c r="C858" s="3"/>
      <c r="D858" s="1" t="s">
        <v>12</v>
      </c>
      <c r="E858" s="1" t="s">
        <v>239</v>
      </c>
      <c r="F858" s="3" t="s">
        <v>25</v>
      </c>
      <c r="G858" s="1" t="s">
        <v>2924</v>
      </c>
      <c r="H858" s="62" t="str">
        <f>_xlfn.XLOOKUP(B858,'[1]Nur des jours'!$B:$B,'[1]Nur des jours'!$H:$H,"")</f>
        <v>NOKIA</v>
      </c>
      <c r="I858" s="54">
        <v>0</v>
      </c>
      <c r="J858" s="54">
        <v>0</v>
      </c>
      <c r="K858" s="54">
        <v>0</v>
      </c>
      <c r="L858" s="55">
        <v>0</v>
      </c>
      <c r="M858" s="56" t="s">
        <v>5375</v>
      </c>
      <c r="N858" s="57"/>
      <c r="O858" s="16" t="str" cm="1">
        <f t="array" ref="O858">IFERROR(_xlfn.IFS(
Q858="MPR ISSUE","PDH",
Q858="BSS Hardware Issue","BSS",
Q858="Sites strategiques, MLL, Pylone, etc.","ENVTECH",
Q858="AKTIVCO DEFAUT GE &amp; POWER Cabinet","AKTIVCO",
Q858="AKTIVCO Coupure ENEO &amp; Baisse de tension","AKTIVCO GRID ONLY",
Q858="Coupure ENEO &amp; Baisse de tension","IHS GRID ONLY",
Q858="Defaut GE &amp; POWER Cabinet","IHS",
Q858="Sharing","Partners",
Q858="SIte strategiques &amp; DataCenter","SST &amp; DC",
Q858="Exclu","Exclu",
Q858="SAT","SAT",
Q858="SPARE-ISSUE","SPARE-ISSUE",
Q858="Fiber CAmtel","TRANS_FO_CAMTEL",
Q858="Fiber AOF","Fiber AOF",
Q858="Projet OCM (HUAWEI)","TRAVAUX-HUAWEI",
Q858="Projet OCM (NOKIA)","TRAVAUX-NOKIA",
Q858="ACCESS-ISSUE","ACCESS-ISSUE",
Q858="Projet OCM (ZTE, NOKIA, autres projets)","TRAVAUX OCM",
Q858="No root CAuse","No root cause",
Q858="ODU HS","PDH",
Q858="IP &amp; VLAN","PDH",
Q858="Warehouse HUAWEI","SPARE-ISSUE",
Q858="SPARE-HS","SPARE-ISSUE",
Q858="Power Telco","BSS"
),"")</f>
        <v>No root cause</v>
      </c>
      <c r="P858" s="22" t="str" cm="1">
        <f t="array" ref="P858">IFERROR(_xlfn.IFS(
Q858="MPR ISSUE","TX ISSUE",
Q858="BSS Hardware Issue","RAN ISSUE",
Q858="Sites strategiques, MLL, Pylone, etc.","ENVTECH",
Q858="AKTIVCO DEFAUT GE &amp; POWER Cabinet","POWER ISSUE",
Q858="AKTIVCO Coupure ENEO &amp; Baisse de tension","POWER ISSUE",
Q858="Coupure ENEO &amp; Baisse de tension","POWER ISSUE",
Q858="Defaut GE &amp; POWER Cabinet","POWER ISSUE",
Q858="Sharing","POWER ISSUE",
Q858="SIte strategiques &amp; DataCenter","POWER ISSUE",
Q858="Exclu","Exclu",
Q858="SAT","TX ISSUE",
Q858="SPARE-ISSUE","SPARE-ISSUE",
Q858="Fiber CAmtel","TX ISSUE",
Q858="Fiber AOF","TX ISSUE",
Q858="Projet OCM (HUAWEI)","TRAVAUX-HUAWEI",
Q858="Projet OCM (NOKIA)","TRAVAUX -NOKIA",
Q858="ACCESS-ISSUE","ACCESS-ISSUE",
Q858="Projet OCM (ZTE, NOKIA, autres projets)","TRAVAUX OCM",
Q858="No root CAuse","No root cause",
Q858="ODU HS","TX ISSUE",
Q858="IP &amp; VLAN","TX ISSUE",
Q858="Warehouse HUAWEI","SPARE-ISSUE",
Q858="SPARE-HS","SPARE-ISSUE",
Q858="Power Telco","RAN ISSUE"
),"")</f>
        <v>No root cause</v>
      </c>
      <c r="Q858" s="50" t="s">
        <v>5878</v>
      </c>
      <c r="R858" s="23" t="str" cm="1">
        <f t="array" ref="R858">IFERROR(_xlfn.IFS(
Q858="MPR ISSUE","ACTIVE",
Q858="BSS Hardware Issue","ACTIVE",
Q858="Sites strategiques, MLL, Pylone, etc.","PASSIVE",
Q858="AKTIVCO DEFAUT GE &amp; POWER Cabinet","PASSIVE",
Q858="AKTIVCO Coupure ENEO &amp; Baisse de tension","PASSIVE",
Q858="Coupure ENEO &amp; Baisse de tension","PASSIVE",
Q858="Defaut GE &amp; POWER Cabinet","PASSIVE",
Q858="Sharing","PASSIVE",
Q858="SIte strategiques &amp; DataCenter","PASSIVE",
Q858="Exclu","Exclu",
Q858="SAT","ACTIVE",
Q858="SPARE-ISSUE","SPARE-ISSUE",
Q858="Fiber CAmtel","ACTIVE",
Q858="Fiber AOF","ACTIVE",
Q858="Projet OCM (HUAWEI)","PLANNED WORKS",
Q858="Projet OCM (NOKIA)","PLANNED WORKS",
Q858="ACCESS-ISSUE","ACCESS-ISSUE",
Q858="Projet OCM (ZTE, NOKIA, autres projets)","PLANNED WORKS",
Q858="No root CAuse","No root cause",
Q858="ODU HS","ACTIVE",
Q858="IP &amp; VLAN","ACTIVE",
Q858="Warehouse HUAWEI","SPARE-ISSUE",
Q858="SPARE-HS","SPARE-ISSUE",
Q858="Power Telco","ACTIVE"
),"")</f>
        <v>No root cause</v>
      </c>
      <c r="S858" s="58" t="s">
        <v>17</v>
      </c>
      <c r="T858" s="7" t="s">
        <v>17</v>
      </c>
      <c r="U858" s="7" t="s">
        <v>17</v>
      </c>
      <c r="V858" s="59" t="s">
        <v>17</v>
      </c>
      <c r="W858" s="59" t="s">
        <v>17</v>
      </c>
      <c r="X858" s="59" t="s">
        <v>17</v>
      </c>
      <c r="Y858" s="59" t="s">
        <v>17</v>
      </c>
      <c r="Z858" s="59" t="s">
        <v>17</v>
      </c>
      <c r="AA858" s="59" t="s">
        <v>17</v>
      </c>
      <c r="AB858" s="59" t="s">
        <v>17</v>
      </c>
      <c r="AC858" s="59" t="s">
        <v>17</v>
      </c>
      <c r="AD858" s="59" t="s">
        <v>17</v>
      </c>
      <c r="AE858" s="59" t="s">
        <v>17</v>
      </c>
      <c r="AF858" s="15"/>
      <c r="AG858" s="15"/>
      <c r="AH858" s="15"/>
      <c r="AI858" s="15"/>
    </row>
    <row r="859" spans="1:35" s="14" customFormat="1" x14ac:dyDescent="0.35">
      <c r="A859" s="1" t="s">
        <v>3403</v>
      </c>
      <c r="B859" s="1" t="s">
        <v>3404</v>
      </c>
      <c r="C859" s="3"/>
      <c r="D859" s="1" t="s">
        <v>12</v>
      </c>
      <c r="E859" s="1" t="s">
        <v>13</v>
      </c>
      <c r="F859" s="3" t="s">
        <v>33</v>
      </c>
      <c r="G859" s="1" t="s">
        <v>34</v>
      </c>
      <c r="H859" s="53" t="str">
        <f>_xlfn.XLOOKUP(B859,'[1]Nur des jours'!$B:$B,'[1]Nur des jours'!$H:$H,"")</f>
        <v>ZTE</v>
      </c>
      <c r="I859" s="54">
        <v>0</v>
      </c>
      <c r="J859" s="54">
        <v>0</v>
      </c>
      <c r="K859" s="54">
        <v>0</v>
      </c>
      <c r="L859" s="55">
        <v>0</v>
      </c>
      <c r="M859" s="56" t="s">
        <v>5375</v>
      </c>
      <c r="N859" s="57"/>
      <c r="O859" s="16" t="str" cm="1">
        <f t="array" ref="O859">IFERROR(_xlfn.IFS(
Q859="MPR ISSUE","PDH",
Q859="BSS Hardware Issue","BSS",
Q859="Sites strategiques, MLL, Pylone, etc.","ENVTECH",
Q859="AKTIVCO DEFAUT GE &amp; POWER Cabinet","AKTIVCO",
Q859="AKTIVCO Coupure ENEO &amp; Baisse de tension","AKTIVCO GRID ONLY",
Q859="Coupure ENEO &amp; Baisse de tension","IHS GRID ONLY",
Q859="Defaut GE &amp; POWER Cabinet","IHS",
Q859="Sharing","Partners",
Q859="SIte strategiques &amp; DataCenter","SST &amp; DC",
Q859="Exclu","Exclu",
Q859="SAT","SAT",
Q859="SPARE-ISSUE","SPARE-ISSUE",
Q859="Fiber CAmtel","TRANS_FO_CAMTEL",
Q859="Fiber AOF","Fiber AOF",
Q859="Projet OCM (HUAWEI)","TRAVAUX-HUAWEI",
Q859="Projet OCM (NOKIA)","TRAVAUX-NOKIA",
Q859="ACCESS-ISSUE","ACCESS-ISSUE",
Q859="Projet OCM (ZTE, NOKIA, autres projets)","TRAVAUX OCM",
Q859="No root CAuse","No root cause",
Q859="ODU HS","PDH",
Q859="IP &amp; VLAN","PDH",
Q859="Warehouse HUAWEI","SPARE-ISSUE",
Q859="SPARE-HS","SPARE-ISSUE",
Q859="Power Telco","BSS"
),"")</f>
        <v>No root cause</v>
      </c>
      <c r="P859" s="22" t="str" cm="1">
        <f t="array" ref="P859">IFERROR(_xlfn.IFS(
Q859="MPR ISSUE","TX ISSUE",
Q859="BSS Hardware Issue","RAN ISSUE",
Q859="Sites strategiques, MLL, Pylone, etc.","ENVTECH",
Q859="AKTIVCO DEFAUT GE &amp; POWER Cabinet","POWER ISSUE",
Q859="AKTIVCO Coupure ENEO &amp; Baisse de tension","POWER ISSUE",
Q859="Coupure ENEO &amp; Baisse de tension","POWER ISSUE",
Q859="Defaut GE &amp; POWER Cabinet","POWER ISSUE",
Q859="Sharing","POWER ISSUE",
Q859="SIte strategiques &amp; DataCenter","POWER ISSUE",
Q859="Exclu","Exclu",
Q859="SAT","TX ISSUE",
Q859="SPARE-ISSUE","SPARE-ISSUE",
Q859="Fiber CAmtel","TX ISSUE",
Q859="Fiber AOF","TX ISSUE",
Q859="Projet OCM (HUAWEI)","TRAVAUX-HUAWEI",
Q859="Projet OCM (NOKIA)","TRAVAUX -NOKIA",
Q859="ACCESS-ISSUE","ACCESS-ISSUE",
Q859="Projet OCM (ZTE, NOKIA, autres projets)","TRAVAUX OCM",
Q859="No root CAuse","No root cause",
Q859="ODU HS","TX ISSUE",
Q859="IP &amp; VLAN","TX ISSUE",
Q859="Warehouse HUAWEI","SPARE-ISSUE",
Q859="SPARE-HS","SPARE-ISSUE",
Q859="Power Telco","RAN ISSUE"
),"")</f>
        <v>No root cause</v>
      </c>
      <c r="Q859" s="50" t="s">
        <v>5878</v>
      </c>
      <c r="R859" s="23" t="str" cm="1">
        <f t="array" ref="R859">IFERROR(_xlfn.IFS(
Q859="MPR ISSUE","ACTIVE",
Q859="BSS Hardware Issue","ACTIVE",
Q859="Sites strategiques, MLL, Pylone, etc.","PASSIVE",
Q859="AKTIVCO DEFAUT GE &amp; POWER Cabinet","PASSIVE",
Q859="AKTIVCO Coupure ENEO &amp; Baisse de tension","PASSIVE",
Q859="Coupure ENEO &amp; Baisse de tension","PASSIVE",
Q859="Defaut GE &amp; POWER Cabinet","PASSIVE",
Q859="Sharing","PASSIVE",
Q859="SIte strategiques &amp; DataCenter","PASSIVE",
Q859="Exclu","Exclu",
Q859="SAT","ACTIVE",
Q859="SPARE-ISSUE","SPARE-ISSUE",
Q859="Fiber CAmtel","ACTIVE",
Q859="Fiber AOF","ACTIVE",
Q859="Projet OCM (HUAWEI)","PLANNED WORKS",
Q859="Projet OCM (NOKIA)","PLANNED WORKS",
Q859="ACCESS-ISSUE","ACCESS-ISSUE",
Q859="Projet OCM (ZTE, NOKIA, autres projets)","PLANNED WORKS",
Q859="No root CAuse","No root cause",
Q859="ODU HS","ACTIVE",
Q859="IP &amp; VLAN","ACTIVE",
Q859="Warehouse HUAWEI","SPARE-ISSUE",
Q859="SPARE-HS","SPARE-ISSUE",
Q859="Power Telco","ACTIVE"
),"")</f>
        <v>No root cause</v>
      </c>
      <c r="S859" s="58" t="s">
        <v>17</v>
      </c>
      <c r="T859" s="7" t="s">
        <v>17</v>
      </c>
      <c r="U859" s="7" t="s">
        <v>17</v>
      </c>
      <c r="V859" s="59" t="s">
        <v>17</v>
      </c>
      <c r="W859" s="59" t="s">
        <v>17</v>
      </c>
      <c r="X859" s="59" t="s">
        <v>17</v>
      </c>
      <c r="Y859" s="59" t="s">
        <v>17</v>
      </c>
      <c r="Z859" s="59" t="s">
        <v>17</v>
      </c>
      <c r="AA859" s="59" t="s">
        <v>17</v>
      </c>
      <c r="AB859" s="59" t="s">
        <v>17</v>
      </c>
      <c r="AC859" s="59" t="s">
        <v>17</v>
      </c>
      <c r="AD859" s="59" t="s">
        <v>17</v>
      </c>
      <c r="AE859" s="59" t="s">
        <v>17</v>
      </c>
      <c r="AF859" s="15"/>
      <c r="AG859" s="15"/>
      <c r="AH859" s="15"/>
      <c r="AI859" s="15"/>
    </row>
    <row r="860" spans="1:35" s="14" customFormat="1" x14ac:dyDescent="0.35">
      <c r="A860" s="1" t="s">
        <v>4767</v>
      </c>
      <c r="B860" s="1" t="s">
        <v>4768</v>
      </c>
      <c r="C860" s="3"/>
      <c r="D860" s="1" t="s">
        <v>12</v>
      </c>
      <c r="E860" s="1"/>
      <c r="F860" s="3" t="s">
        <v>14</v>
      </c>
      <c r="G860" s="1" t="s">
        <v>65</v>
      </c>
      <c r="H860" s="61" t="str">
        <f>_xlfn.XLOOKUP(B860,'[1]Nur des jours'!$B:$B,'[1]Nur des jours'!$H:$H,"")</f>
        <v>Huawei</v>
      </c>
      <c r="I860" s="54">
        <v>0</v>
      </c>
      <c r="J860" s="54">
        <v>0</v>
      </c>
      <c r="K860" s="54">
        <v>0</v>
      </c>
      <c r="L860" s="55">
        <v>0</v>
      </c>
      <c r="M860" s="56" t="s">
        <v>5375</v>
      </c>
      <c r="N860" s="57"/>
      <c r="O860" s="16" t="str" cm="1">
        <f t="array" ref="O860">IFERROR(_xlfn.IFS(
Q860="MPR ISSUE","PDH",
Q860="BSS Hardware Issue","BSS",
Q860="Sites strategiques, MLL, Pylone, etc.","ENVTECH",
Q860="AKTIVCO DEFAUT GE &amp; POWER Cabinet","AKTIVCO",
Q860="AKTIVCO Coupure ENEO &amp; Baisse de tension","AKTIVCO GRID ONLY",
Q860="Coupure ENEO &amp; Baisse de tension","IHS GRID ONLY",
Q860="Defaut GE &amp; POWER Cabinet","IHS",
Q860="Sharing","Partners",
Q860="SIte strategiques &amp; DataCenter","SST &amp; DC",
Q860="Exclu","Exclu",
Q860="SAT","SAT",
Q860="SPARE-ISSUE","SPARE-ISSUE",
Q860="Fiber CAmtel","TRANS_FO_CAMTEL",
Q860="Fiber AOF","Fiber AOF",
Q860="Projet OCM (HUAWEI)","TRAVAUX-HUAWEI",
Q860="Projet OCM (NOKIA)","TRAVAUX-NOKIA",
Q860="ACCESS-ISSUE","ACCESS-ISSUE",
Q860="Projet OCM (ZTE, NOKIA, autres projets)","TRAVAUX OCM",
Q860="No root CAuse","No root cause",
Q860="ODU HS","PDH",
Q860="IP &amp; VLAN","PDH",
Q860="Warehouse HUAWEI","SPARE-ISSUE",
Q860="SPARE-HS","SPARE-ISSUE",
Q860="Power Telco","BSS"
),"")</f>
        <v>No root cause</v>
      </c>
      <c r="P860" s="22" t="str" cm="1">
        <f t="array" ref="P860">IFERROR(_xlfn.IFS(
Q860="MPR ISSUE","TX ISSUE",
Q860="BSS Hardware Issue","RAN ISSUE",
Q860="Sites strategiques, MLL, Pylone, etc.","ENVTECH",
Q860="AKTIVCO DEFAUT GE &amp; POWER Cabinet","POWER ISSUE",
Q860="AKTIVCO Coupure ENEO &amp; Baisse de tension","POWER ISSUE",
Q860="Coupure ENEO &amp; Baisse de tension","POWER ISSUE",
Q860="Defaut GE &amp; POWER Cabinet","POWER ISSUE",
Q860="Sharing","POWER ISSUE",
Q860="SIte strategiques &amp; DataCenter","POWER ISSUE",
Q860="Exclu","Exclu",
Q860="SAT","TX ISSUE",
Q860="SPARE-ISSUE","SPARE-ISSUE",
Q860="Fiber CAmtel","TX ISSUE",
Q860="Fiber AOF","TX ISSUE",
Q860="Projet OCM (HUAWEI)","TRAVAUX-HUAWEI",
Q860="Projet OCM (NOKIA)","TRAVAUX -NOKIA",
Q860="ACCESS-ISSUE","ACCESS-ISSUE",
Q860="Projet OCM (ZTE, NOKIA, autres projets)","TRAVAUX OCM",
Q860="No root CAuse","No root cause",
Q860="ODU HS","TX ISSUE",
Q860="IP &amp; VLAN","TX ISSUE",
Q860="Warehouse HUAWEI","SPARE-ISSUE",
Q860="SPARE-HS","SPARE-ISSUE",
Q860="Power Telco","RAN ISSUE"
),"")</f>
        <v>No root cause</v>
      </c>
      <c r="Q860" s="50" t="s">
        <v>5878</v>
      </c>
      <c r="R860" s="23" t="str" cm="1">
        <f t="array" ref="R860">IFERROR(_xlfn.IFS(
Q860="MPR ISSUE","ACTIVE",
Q860="BSS Hardware Issue","ACTIVE",
Q860="Sites strategiques, MLL, Pylone, etc.","PASSIVE",
Q860="AKTIVCO DEFAUT GE &amp; POWER Cabinet","PASSIVE",
Q860="AKTIVCO Coupure ENEO &amp; Baisse de tension","PASSIVE",
Q860="Coupure ENEO &amp; Baisse de tension","PASSIVE",
Q860="Defaut GE &amp; POWER Cabinet","PASSIVE",
Q860="Sharing","PASSIVE",
Q860="SIte strategiques &amp; DataCenter","PASSIVE",
Q860="Exclu","Exclu",
Q860="SAT","ACTIVE",
Q860="SPARE-ISSUE","SPARE-ISSUE",
Q860="Fiber CAmtel","ACTIVE",
Q860="Fiber AOF","ACTIVE",
Q860="Projet OCM (HUAWEI)","PLANNED WORKS",
Q860="Projet OCM (NOKIA)","PLANNED WORKS",
Q860="ACCESS-ISSUE","ACCESS-ISSUE",
Q860="Projet OCM (ZTE, NOKIA, autres projets)","PLANNED WORKS",
Q860="No root CAuse","No root cause",
Q860="ODU HS","ACTIVE",
Q860="IP &amp; VLAN","ACTIVE",
Q860="Warehouse HUAWEI","SPARE-ISSUE",
Q860="SPARE-HS","SPARE-ISSUE",
Q860="Power Telco","ACTIVE"
),"")</f>
        <v>No root cause</v>
      </c>
      <c r="S860" s="58" t="s">
        <v>17</v>
      </c>
      <c r="T860" s="7" t="s">
        <v>17</v>
      </c>
      <c r="U860" s="7" t="s">
        <v>17</v>
      </c>
      <c r="V860" s="59" t="s">
        <v>17</v>
      </c>
      <c r="W860" s="59" t="s">
        <v>17</v>
      </c>
      <c r="X860" s="59" t="s">
        <v>17</v>
      </c>
      <c r="Y860" s="59" t="s">
        <v>17</v>
      </c>
      <c r="Z860" s="59" t="s">
        <v>17</v>
      </c>
      <c r="AA860" s="59" t="s">
        <v>17</v>
      </c>
      <c r="AB860" s="59" t="s">
        <v>17</v>
      </c>
      <c r="AC860" s="59" t="s">
        <v>17</v>
      </c>
      <c r="AD860" s="59" t="s">
        <v>17</v>
      </c>
      <c r="AE860" s="59" t="s">
        <v>17</v>
      </c>
      <c r="AF860" s="15"/>
      <c r="AG860" s="15"/>
      <c r="AH860" s="15"/>
      <c r="AI860" s="15"/>
    </row>
    <row r="861" spans="1:35" s="14" customFormat="1" x14ac:dyDescent="0.35">
      <c r="A861" s="1" t="s">
        <v>1946</v>
      </c>
      <c r="B861" s="1" t="s">
        <v>1947</v>
      </c>
      <c r="C861" s="3"/>
      <c r="D861" s="1" t="s">
        <v>12</v>
      </c>
      <c r="E861" s="1" t="s">
        <v>13</v>
      </c>
      <c r="F861" s="3" t="s">
        <v>104</v>
      </c>
      <c r="G861" s="1" t="s">
        <v>858</v>
      </c>
      <c r="H861" s="61" t="str">
        <f>_xlfn.XLOOKUP(B861,'[1]Nur des jours'!$B:$B,'[1]Nur des jours'!$H:$H,"")</f>
        <v>Huawei</v>
      </c>
      <c r="I861" s="54">
        <v>0</v>
      </c>
      <c r="J861" s="54">
        <v>0</v>
      </c>
      <c r="K861" s="54">
        <v>0</v>
      </c>
      <c r="L861" s="55">
        <v>0</v>
      </c>
      <c r="M861" s="56" t="s">
        <v>5375</v>
      </c>
      <c r="N861" s="57"/>
      <c r="O861" s="16" t="str" cm="1">
        <f t="array" ref="O861">IFERROR(_xlfn.IFS(
Q861="MPR ISSUE","PDH",
Q861="BSS Hardware Issue","BSS",
Q861="Sites strategiques, MLL, Pylone, etc.","ENVTECH",
Q861="AKTIVCO DEFAUT GE &amp; POWER Cabinet","AKTIVCO",
Q861="AKTIVCO Coupure ENEO &amp; Baisse de tension","AKTIVCO GRID ONLY",
Q861="Coupure ENEO &amp; Baisse de tension","IHS GRID ONLY",
Q861="Defaut GE &amp; POWER Cabinet","IHS",
Q861="Sharing","Partners",
Q861="SIte strategiques &amp; DataCenter","SST &amp; DC",
Q861="Exclu","Exclu",
Q861="SAT","SAT",
Q861="SPARE-ISSUE","SPARE-ISSUE",
Q861="Fiber CAmtel","TRANS_FO_CAMTEL",
Q861="Fiber AOF","Fiber AOF",
Q861="Projet OCM (HUAWEI)","TRAVAUX-HUAWEI",
Q861="Projet OCM (NOKIA)","TRAVAUX-NOKIA",
Q861="ACCESS-ISSUE","ACCESS-ISSUE",
Q861="Projet OCM (ZTE, NOKIA, autres projets)","TRAVAUX OCM",
Q861="No root CAuse","No root cause",
Q861="ODU HS","PDH",
Q861="IP &amp; VLAN","PDH",
Q861="Warehouse HUAWEI","SPARE-ISSUE",
Q861="SPARE-HS","SPARE-ISSUE",
Q861="Power Telco","BSS"
),"")</f>
        <v>No root cause</v>
      </c>
      <c r="P861" s="22" t="str" cm="1">
        <f t="array" ref="P861">IFERROR(_xlfn.IFS(
Q861="MPR ISSUE","TX ISSUE",
Q861="BSS Hardware Issue","RAN ISSUE",
Q861="Sites strategiques, MLL, Pylone, etc.","ENVTECH",
Q861="AKTIVCO DEFAUT GE &amp; POWER Cabinet","POWER ISSUE",
Q861="AKTIVCO Coupure ENEO &amp; Baisse de tension","POWER ISSUE",
Q861="Coupure ENEO &amp; Baisse de tension","POWER ISSUE",
Q861="Defaut GE &amp; POWER Cabinet","POWER ISSUE",
Q861="Sharing","POWER ISSUE",
Q861="SIte strategiques &amp; DataCenter","POWER ISSUE",
Q861="Exclu","Exclu",
Q861="SAT","TX ISSUE",
Q861="SPARE-ISSUE","SPARE-ISSUE",
Q861="Fiber CAmtel","TX ISSUE",
Q861="Fiber AOF","TX ISSUE",
Q861="Projet OCM (HUAWEI)","TRAVAUX-HUAWEI",
Q861="Projet OCM (NOKIA)","TRAVAUX -NOKIA",
Q861="ACCESS-ISSUE","ACCESS-ISSUE",
Q861="Projet OCM (ZTE, NOKIA, autres projets)","TRAVAUX OCM",
Q861="No root CAuse","No root cause",
Q861="ODU HS","TX ISSUE",
Q861="IP &amp; VLAN","TX ISSUE",
Q861="Warehouse HUAWEI","SPARE-ISSUE",
Q861="SPARE-HS","SPARE-ISSUE",
Q861="Power Telco","RAN ISSUE"
),"")</f>
        <v>No root cause</v>
      </c>
      <c r="Q861" s="50" t="s">
        <v>5878</v>
      </c>
      <c r="R861" s="23" t="str" cm="1">
        <f t="array" ref="R861">IFERROR(_xlfn.IFS(
Q861="MPR ISSUE","ACTIVE",
Q861="BSS Hardware Issue","ACTIVE",
Q861="Sites strategiques, MLL, Pylone, etc.","PASSIVE",
Q861="AKTIVCO DEFAUT GE &amp; POWER Cabinet","PASSIVE",
Q861="AKTIVCO Coupure ENEO &amp; Baisse de tension","PASSIVE",
Q861="Coupure ENEO &amp; Baisse de tension","PASSIVE",
Q861="Defaut GE &amp; POWER Cabinet","PASSIVE",
Q861="Sharing","PASSIVE",
Q861="SIte strategiques &amp; DataCenter","PASSIVE",
Q861="Exclu","Exclu",
Q861="SAT","ACTIVE",
Q861="SPARE-ISSUE","SPARE-ISSUE",
Q861="Fiber CAmtel","ACTIVE",
Q861="Fiber AOF","ACTIVE",
Q861="Projet OCM (HUAWEI)","PLANNED WORKS",
Q861="Projet OCM (NOKIA)","PLANNED WORKS",
Q861="ACCESS-ISSUE","ACCESS-ISSUE",
Q861="Projet OCM (ZTE, NOKIA, autres projets)","PLANNED WORKS",
Q861="No root CAuse","No root cause",
Q861="ODU HS","ACTIVE",
Q861="IP &amp; VLAN","ACTIVE",
Q861="Warehouse HUAWEI","SPARE-ISSUE",
Q861="SPARE-HS","SPARE-ISSUE",
Q861="Power Telco","ACTIVE"
),"")</f>
        <v>No root cause</v>
      </c>
      <c r="S861" s="58" t="s">
        <v>17</v>
      </c>
      <c r="T861" s="7" t="s">
        <v>17</v>
      </c>
      <c r="U861" s="7" t="s">
        <v>17</v>
      </c>
      <c r="V861" s="59" t="s">
        <v>17</v>
      </c>
      <c r="W861" s="59" t="s">
        <v>17</v>
      </c>
      <c r="X861" s="59" t="s">
        <v>17</v>
      </c>
      <c r="Y861" s="59" t="s">
        <v>17</v>
      </c>
      <c r="Z861" s="59" t="s">
        <v>17</v>
      </c>
      <c r="AA861" s="59" t="s">
        <v>17</v>
      </c>
      <c r="AB861" s="59" t="s">
        <v>17</v>
      </c>
      <c r="AC861" s="59" t="s">
        <v>17</v>
      </c>
      <c r="AD861" s="59" t="s">
        <v>17</v>
      </c>
      <c r="AE861" s="59" t="s">
        <v>17</v>
      </c>
      <c r="AF861" s="15"/>
      <c r="AG861" s="15"/>
      <c r="AH861" s="15"/>
      <c r="AI861" s="15"/>
    </row>
    <row r="862" spans="1:35" s="14" customFormat="1" x14ac:dyDescent="0.35">
      <c r="A862" s="1" t="s">
        <v>1950</v>
      </c>
      <c r="B862" s="1" t="s">
        <v>1951</v>
      </c>
      <c r="C862" s="3"/>
      <c r="D862" s="1" t="s">
        <v>12</v>
      </c>
      <c r="E862" s="1" t="s">
        <v>13</v>
      </c>
      <c r="F862" s="3" t="s">
        <v>104</v>
      </c>
      <c r="G862" s="1" t="s">
        <v>858</v>
      </c>
      <c r="H862" s="61" t="str">
        <f>_xlfn.XLOOKUP(B862,'[1]Nur des jours'!$B:$B,'[1]Nur des jours'!$H:$H,"")</f>
        <v>Huawei</v>
      </c>
      <c r="I862" s="54">
        <v>0</v>
      </c>
      <c r="J862" s="54">
        <v>0</v>
      </c>
      <c r="K862" s="54">
        <v>0</v>
      </c>
      <c r="L862" s="55">
        <v>0</v>
      </c>
      <c r="M862" s="56" t="s">
        <v>5375</v>
      </c>
      <c r="N862" s="57"/>
      <c r="O862" s="16" t="str" cm="1">
        <f t="array" ref="O862">IFERROR(_xlfn.IFS(
Q862="MPR ISSUE","PDH",
Q862="BSS Hardware Issue","BSS",
Q862="Sites strategiques, MLL, Pylone, etc.","ENVTECH",
Q862="AKTIVCO DEFAUT GE &amp; POWER Cabinet","AKTIVCO",
Q862="AKTIVCO Coupure ENEO &amp; Baisse de tension","AKTIVCO GRID ONLY",
Q862="Coupure ENEO &amp; Baisse de tension","IHS GRID ONLY",
Q862="Defaut GE &amp; POWER Cabinet","IHS",
Q862="Sharing","Partners",
Q862="SIte strategiques &amp; DataCenter","SST &amp; DC",
Q862="Exclu","Exclu",
Q862="SAT","SAT",
Q862="SPARE-ISSUE","SPARE-ISSUE",
Q862="Fiber CAmtel","TRANS_FO_CAMTEL",
Q862="Fiber AOF","Fiber AOF",
Q862="Projet OCM (HUAWEI)","TRAVAUX-HUAWEI",
Q862="Projet OCM (NOKIA)","TRAVAUX-NOKIA",
Q862="ACCESS-ISSUE","ACCESS-ISSUE",
Q862="Projet OCM (ZTE, NOKIA, autres projets)","TRAVAUX OCM",
Q862="No root CAuse","No root cause",
Q862="ODU HS","PDH",
Q862="IP &amp; VLAN","PDH",
Q862="Warehouse HUAWEI","SPARE-ISSUE",
Q862="SPARE-HS","SPARE-ISSUE",
Q862="Power Telco","BSS"
),"")</f>
        <v>No root cause</v>
      </c>
      <c r="P862" s="22" t="str" cm="1">
        <f t="array" ref="P862">IFERROR(_xlfn.IFS(
Q862="MPR ISSUE","TX ISSUE",
Q862="BSS Hardware Issue","RAN ISSUE",
Q862="Sites strategiques, MLL, Pylone, etc.","ENVTECH",
Q862="AKTIVCO DEFAUT GE &amp; POWER Cabinet","POWER ISSUE",
Q862="AKTIVCO Coupure ENEO &amp; Baisse de tension","POWER ISSUE",
Q862="Coupure ENEO &amp; Baisse de tension","POWER ISSUE",
Q862="Defaut GE &amp; POWER Cabinet","POWER ISSUE",
Q862="Sharing","POWER ISSUE",
Q862="SIte strategiques &amp; DataCenter","POWER ISSUE",
Q862="Exclu","Exclu",
Q862="SAT","TX ISSUE",
Q862="SPARE-ISSUE","SPARE-ISSUE",
Q862="Fiber CAmtel","TX ISSUE",
Q862="Fiber AOF","TX ISSUE",
Q862="Projet OCM (HUAWEI)","TRAVAUX-HUAWEI",
Q862="Projet OCM (NOKIA)","TRAVAUX -NOKIA",
Q862="ACCESS-ISSUE","ACCESS-ISSUE",
Q862="Projet OCM (ZTE, NOKIA, autres projets)","TRAVAUX OCM",
Q862="No root CAuse","No root cause",
Q862="ODU HS","TX ISSUE",
Q862="IP &amp; VLAN","TX ISSUE",
Q862="Warehouse HUAWEI","SPARE-ISSUE",
Q862="SPARE-HS","SPARE-ISSUE",
Q862="Power Telco","RAN ISSUE"
),"")</f>
        <v>No root cause</v>
      </c>
      <c r="Q862" s="50" t="s">
        <v>5878</v>
      </c>
      <c r="R862" s="23" t="str" cm="1">
        <f t="array" ref="R862">IFERROR(_xlfn.IFS(
Q862="MPR ISSUE","ACTIVE",
Q862="BSS Hardware Issue","ACTIVE",
Q862="Sites strategiques, MLL, Pylone, etc.","PASSIVE",
Q862="AKTIVCO DEFAUT GE &amp; POWER Cabinet","PASSIVE",
Q862="AKTIVCO Coupure ENEO &amp; Baisse de tension","PASSIVE",
Q862="Coupure ENEO &amp; Baisse de tension","PASSIVE",
Q862="Defaut GE &amp; POWER Cabinet","PASSIVE",
Q862="Sharing","PASSIVE",
Q862="SIte strategiques &amp; DataCenter","PASSIVE",
Q862="Exclu","Exclu",
Q862="SAT","ACTIVE",
Q862="SPARE-ISSUE","SPARE-ISSUE",
Q862="Fiber CAmtel","ACTIVE",
Q862="Fiber AOF","ACTIVE",
Q862="Projet OCM (HUAWEI)","PLANNED WORKS",
Q862="Projet OCM (NOKIA)","PLANNED WORKS",
Q862="ACCESS-ISSUE","ACCESS-ISSUE",
Q862="Projet OCM (ZTE, NOKIA, autres projets)","PLANNED WORKS",
Q862="No root CAuse","No root cause",
Q862="ODU HS","ACTIVE",
Q862="IP &amp; VLAN","ACTIVE",
Q862="Warehouse HUAWEI","SPARE-ISSUE",
Q862="SPARE-HS","SPARE-ISSUE",
Q862="Power Telco","ACTIVE"
),"")</f>
        <v>No root cause</v>
      </c>
      <c r="S862" s="58" t="s">
        <v>17</v>
      </c>
      <c r="T862" s="7" t="s">
        <v>17</v>
      </c>
      <c r="U862" s="7" t="s">
        <v>17</v>
      </c>
      <c r="V862" s="59" t="s">
        <v>17</v>
      </c>
      <c r="W862" s="59" t="s">
        <v>17</v>
      </c>
      <c r="X862" s="59" t="s">
        <v>17</v>
      </c>
      <c r="Y862" s="59" t="s">
        <v>17</v>
      </c>
      <c r="Z862" s="59" t="s">
        <v>17</v>
      </c>
      <c r="AA862" s="59" t="s">
        <v>17</v>
      </c>
      <c r="AB862" s="59" t="s">
        <v>17</v>
      </c>
      <c r="AC862" s="59" t="s">
        <v>17</v>
      </c>
      <c r="AD862" s="59" t="s">
        <v>17</v>
      </c>
      <c r="AE862" s="59" t="s">
        <v>17</v>
      </c>
      <c r="AF862" s="15"/>
      <c r="AG862" s="15"/>
      <c r="AH862" s="15"/>
      <c r="AI862" s="15"/>
    </row>
    <row r="863" spans="1:35" s="14" customFormat="1" x14ac:dyDescent="0.35">
      <c r="A863" s="1" t="s">
        <v>1958</v>
      </c>
      <c r="B863" s="1" t="s">
        <v>1959</v>
      </c>
      <c r="C863" s="3"/>
      <c r="D863" s="1" t="s">
        <v>12</v>
      </c>
      <c r="E863" s="1" t="s">
        <v>13</v>
      </c>
      <c r="F863" s="3" t="s">
        <v>104</v>
      </c>
      <c r="G863" s="1" t="s">
        <v>858</v>
      </c>
      <c r="H863" s="61" t="str">
        <f>_xlfn.XLOOKUP(B863,'[1]Nur des jours'!$B:$B,'[1]Nur des jours'!$H:$H,"")</f>
        <v>Huawei</v>
      </c>
      <c r="I863" s="54">
        <v>0</v>
      </c>
      <c r="J863" s="54">
        <v>0</v>
      </c>
      <c r="K863" s="54">
        <v>0</v>
      </c>
      <c r="L863" s="55">
        <v>0</v>
      </c>
      <c r="M863" s="56" t="s">
        <v>5375</v>
      </c>
      <c r="N863" s="57"/>
      <c r="O863" s="16" t="str" cm="1">
        <f t="array" ref="O863">IFERROR(_xlfn.IFS(
Q863="MPR ISSUE","PDH",
Q863="BSS Hardware Issue","BSS",
Q863="Sites strategiques, MLL, Pylone, etc.","ENVTECH",
Q863="AKTIVCO DEFAUT GE &amp; POWER Cabinet","AKTIVCO",
Q863="AKTIVCO Coupure ENEO &amp; Baisse de tension","AKTIVCO GRID ONLY",
Q863="Coupure ENEO &amp; Baisse de tension","IHS GRID ONLY",
Q863="Defaut GE &amp; POWER Cabinet","IHS",
Q863="Sharing","Partners",
Q863="SIte strategiques &amp; DataCenter","SST &amp; DC",
Q863="Exclu","Exclu",
Q863="SAT","SAT",
Q863="SPARE-ISSUE","SPARE-ISSUE",
Q863="Fiber CAmtel","TRANS_FO_CAMTEL",
Q863="Fiber AOF","Fiber AOF",
Q863="Projet OCM (HUAWEI)","TRAVAUX-HUAWEI",
Q863="Projet OCM (NOKIA)","TRAVAUX-NOKIA",
Q863="ACCESS-ISSUE","ACCESS-ISSUE",
Q863="Projet OCM (ZTE, NOKIA, autres projets)","TRAVAUX OCM",
Q863="No root CAuse","No root cause",
Q863="ODU HS","PDH",
Q863="IP &amp; VLAN","PDH",
Q863="Warehouse HUAWEI","SPARE-ISSUE",
Q863="SPARE-HS","SPARE-ISSUE",
Q863="Power Telco","BSS"
),"")</f>
        <v>No root cause</v>
      </c>
      <c r="P863" s="22" t="str" cm="1">
        <f t="array" ref="P863">IFERROR(_xlfn.IFS(
Q863="MPR ISSUE","TX ISSUE",
Q863="BSS Hardware Issue","RAN ISSUE",
Q863="Sites strategiques, MLL, Pylone, etc.","ENVTECH",
Q863="AKTIVCO DEFAUT GE &amp; POWER Cabinet","POWER ISSUE",
Q863="AKTIVCO Coupure ENEO &amp; Baisse de tension","POWER ISSUE",
Q863="Coupure ENEO &amp; Baisse de tension","POWER ISSUE",
Q863="Defaut GE &amp; POWER Cabinet","POWER ISSUE",
Q863="Sharing","POWER ISSUE",
Q863="SIte strategiques &amp; DataCenter","POWER ISSUE",
Q863="Exclu","Exclu",
Q863="SAT","TX ISSUE",
Q863="SPARE-ISSUE","SPARE-ISSUE",
Q863="Fiber CAmtel","TX ISSUE",
Q863="Fiber AOF","TX ISSUE",
Q863="Projet OCM (HUAWEI)","TRAVAUX-HUAWEI",
Q863="Projet OCM (NOKIA)","TRAVAUX -NOKIA",
Q863="ACCESS-ISSUE","ACCESS-ISSUE",
Q863="Projet OCM (ZTE, NOKIA, autres projets)","TRAVAUX OCM",
Q863="No root CAuse","No root cause",
Q863="ODU HS","TX ISSUE",
Q863="IP &amp; VLAN","TX ISSUE",
Q863="Warehouse HUAWEI","SPARE-ISSUE",
Q863="SPARE-HS","SPARE-ISSUE",
Q863="Power Telco","RAN ISSUE"
),"")</f>
        <v>No root cause</v>
      </c>
      <c r="Q863" s="50" t="s">
        <v>5878</v>
      </c>
      <c r="R863" s="23" t="str" cm="1">
        <f t="array" ref="R863">IFERROR(_xlfn.IFS(
Q863="MPR ISSUE","ACTIVE",
Q863="BSS Hardware Issue","ACTIVE",
Q863="Sites strategiques, MLL, Pylone, etc.","PASSIVE",
Q863="AKTIVCO DEFAUT GE &amp; POWER Cabinet","PASSIVE",
Q863="AKTIVCO Coupure ENEO &amp; Baisse de tension","PASSIVE",
Q863="Coupure ENEO &amp; Baisse de tension","PASSIVE",
Q863="Defaut GE &amp; POWER Cabinet","PASSIVE",
Q863="Sharing","PASSIVE",
Q863="SIte strategiques &amp; DataCenter","PASSIVE",
Q863="Exclu","Exclu",
Q863="SAT","ACTIVE",
Q863="SPARE-ISSUE","SPARE-ISSUE",
Q863="Fiber CAmtel","ACTIVE",
Q863="Fiber AOF","ACTIVE",
Q863="Projet OCM (HUAWEI)","PLANNED WORKS",
Q863="Projet OCM (NOKIA)","PLANNED WORKS",
Q863="ACCESS-ISSUE","ACCESS-ISSUE",
Q863="Projet OCM (ZTE, NOKIA, autres projets)","PLANNED WORKS",
Q863="No root CAuse","No root cause",
Q863="ODU HS","ACTIVE",
Q863="IP &amp; VLAN","ACTIVE",
Q863="Warehouse HUAWEI","SPARE-ISSUE",
Q863="SPARE-HS","SPARE-ISSUE",
Q863="Power Telco","ACTIVE"
),"")</f>
        <v>No root cause</v>
      </c>
      <c r="S863" s="58" t="s">
        <v>17</v>
      </c>
      <c r="T863" s="7" t="s">
        <v>17</v>
      </c>
      <c r="U863" s="7" t="s">
        <v>17</v>
      </c>
      <c r="V863" s="59" t="s">
        <v>17</v>
      </c>
      <c r="W863" s="59" t="s">
        <v>17</v>
      </c>
      <c r="X863" s="59" t="s">
        <v>17</v>
      </c>
      <c r="Y863" s="59" t="s">
        <v>17</v>
      </c>
      <c r="Z863" s="59" t="s">
        <v>17</v>
      </c>
      <c r="AA863" s="59" t="s">
        <v>17</v>
      </c>
      <c r="AB863" s="59" t="s">
        <v>17</v>
      </c>
      <c r="AC863" s="59" t="s">
        <v>17</v>
      </c>
      <c r="AD863" s="59" t="s">
        <v>17</v>
      </c>
      <c r="AE863" s="59" t="s">
        <v>17</v>
      </c>
      <c r="AF863" s="15"/>
      <c r="AG863" s="15"/>
      <c r="AH863" s="15"/>
      <c r="AI863" s="15"/>
    </row>
    <row r="864" spans="1:35" s="14" customFormat="1" x14ac:dyDescent="0.35">
      <c r="A864" s="1" t="s">
        <v>1974</v>
      </c>
      <c r="B864" s="1" t="s">
        <v>1975</v>
      </c>
      <c r="C864" s="3"/>
      <c r="D864" s="1" t="s">
        <v>12</v>
      </c>
      <c r="E864" s="1" t="s">
        <v>13</v>
      </c>
      <c r="F864" s="3" t="s">
        <v>104</v>
      </c>
      <c r="G864" s="1" t="s">
        <v>858</v>
      </c>
      <c r="H864" s="61" t="str">
        <f>_xlfn.XLOOKUP(B864,'[1]Nur des jours'!$B:$B,'[1]Nur des jours'!$H:$H,"")</f>
        <v>Huawei</v>
      </c>
      <c r="I864" s="54">
        <v>0</v>
      </c>
      <c r="J864" s="54">
        <v>0</v>
      </c>
      <c r="K864" s="54">
        <v>0</v>
      </c>
      <c r="L864" s="55">
        <v>0</v>
      </c>
      <c r="M864" s="56" t="s">
        <v>5375</v>
      </c>
      <c r="N864" s="57"/>
      <c r="O864" s="16" t="str" cm="1">
        <f t="array" ref="O864">IFERROR(_xlfn.IFS(
Q864="MPR ISSUE","PDH",
Q864="BSS Hardware Issue","BSS",
Q864="Sites strategiques, MLL, Pylone, etc.","ENVTECH",
Q864="AKTIVCO DEFAUT GE &amp; POWER Cabinet","AKTIVCO",
Q864="AKTIVCO Coupure ENEO &amp; Baisse de tension","AKTIVCO GRID ONLY",
Q864="Coupure ENEO &amp; Baisse de tension","IHS GRID ONLY",
Q864="Defaut GE &amp; POWER Cabinet","IHS",
Q864="Sharing","Partners",
Q864="SIte strategiques &amp; DataCenter","SST &amp; DC",
Q864="Exclu","Exclu",
Q864="SAT","SAT",
Q864="SPARE-ISSUE","SPARE-ISSUE",
Q864="Fiber CAmtel","TRANS_FO_CAMTEL",
Q864="Fiber AOF","Fiber AOF",
Q864="Projet OCM (HUAWEI)","TRAVAUX-HUAWEI",
Q864="Projet OCM (NOKIA)","TRAVAUX-NOKIA",
Q864="ACCESS-ISSUE","ACCESS-ISSUE",
Q864="Projet OCM (ZTE, NOKIA, autres projets)","TRAVAUX OCM",
Q864="No root CAuse","No root cause",
Q864="ODU HS","PDH",
Q864="IP &amp; VLAN","PDH",
Q864="Warehouse HUAWEI","SPARE-ISSUE",
Q864="SPARE-HS","SPARE-ISSUE",
Q864="Power Telco","BSS"
),"")</f>
        <v>No root cause</v>
      </c>
      <c r="P864" s="22" t="str" cm="1">
        <f t="array" ref="P864">IFERROR(_xlfn.IFS(
Q864="MPR ISSUE","TX ISSUE",
Q864="BSS Hardware Issue","RAN ISSUE",
Q864="Sites strategiques, MLL, Pylone, etc.","ENVTECH",
Q864="AKTIVCO DEFAUT GE &amp; POWER Cabinet","POWER ISSUE",
Q864="AKTIVCO Coupure ENEO &amp; Baisse de tension","POWER ISSUE",
Q864="Coupure ENEO &amp; Baisse de tension","POWER ISSUE",
Q864="Defaut GE &amp; POWER Cabinet","POWER ISSUE",
Q864="Sharing","POWER ISSUE",
Q864="SIte strategiques &amp; DataCenter","POWER ISSUE",
Q864="Exclu","Exclu",
Q864="SAT","TX ISSUE",
Q864="SPARE-ISSUE","SPARE-ISSUE",
Q864="Fiber CAmtel","TX ISSUE",
Q864="Fiber AOF","TX ISSUE",
Q864="Projet OCM (HUAWEI)","TRAVAUX-HUAWEI",
Q864="Projet OCM (NOKIA)","TRAVAUX -NOKIA",
Q864="ACCESS-ISSUE","ACCESS-ISSUE",
Q864="Projet OCM (ZTE, NOKIA, autres projets)","TRAVAUX OCM",
Q864="No root CAuse","No root cause",
Q864="ODU HS","TX ISSUE",
Q864="IP &amp; VLAN","TX ISSUE",
Q864="Warehouse HUAWEI","SPARE-ISSUE",
Q864="SPARE-HS","SPARE-ISSUE",
Q864="Power Telco","RAN ISSUE"
),"")</f>
        <v>No root cause</v>
      </c>
      <c r="Q864" s="50" t="s">
        <v>5878</v>
      </c>
      <c r="R864" s="23" t="str" cm="1">
        <f t="array" ref="R864">IFERROR(_xlfn.IFS(
Q864="MPR ISSUE","ACTIVE",
Q864="BSS Hardware Issue","ACTIVE",
Q864="Sites strategiques, MLL, Pylone, etc.","PASSIVE",
Q864="AKTIVCO DEFAUT GE &amp; POWER Cabinet","PASSIVE",
Q864="AKTIVCO Coupure ENEO &amp; Baisse de tension","PASSIVE",
Q864="Coupure ENEO &amp; Baisse de tension","PASSIVE",
Q864="Defaut GE &amp; POWER Cabinet","PASSIVE",
Q864="Sharing","PASSIVE",
Q864="SIte strategiques &amp; DataCenter","PASSIVE",
Q864="Exclu","Exclu",
Q864="SAT","ACTIVE",
Q864="SPARE-ISSUE","SPARE-ISSUE",
Q864="Fiber CAmtel","ACTIVE",
Q864="Fiber AOF","ACTIVE",
Q864="Projet OCM (HUAWEI)","PLANNED WORKS",
Q864="Projet OCM (NOKIA)","PLANNED WORKS",
Q864="ACCESS-ISSUE","ACCESS-ISSUE",
Q864="Projet OCM (ZTE, NOKIA, autres projets)","PLANNED WORKS",
Q864="No root CAuse","No root cause",
Q864="ODU HS","ACTIVE",
Q864="IP &amp; VLAN","ACTIVE",
Q864="Warehouse HUAWEI","SPARE-ISSUE",
Q864="SPARE-HS","SPARE-ISSUE",
Q864="Power Telco","ACTIVE"
),"")</f>
        <v>No root cause</v>
      </c>
      <c r="S864" s="58" t="s">
        <v>17</v>
      </c>
      <c r="T864" s="7" t="s">
        <v>17</v>
      </c>
      <c r="U864" s="7" t="s">
        <v>17</v>
      </c>
      <c r="V864" s="59" t="s">
        <v>17</v>
      </c>
      <c r="W864" s="59" t="s">
        <v>17</v>
      </c>
      <c r="X864" s="59" t="s">
        <v>17</v>
      </c>
      <c r="Y864" s="59" t="s">
        <v>17</v>
      </c>
      <c r="Z864" s="59" t="s">
        <v>17</v>
      </c>
      <c r="AA864" s="59" t="s">
        <v>17</v>
      </c>
      <c r="AB864" s="59" t="s">
        <v>17</v>
      </c>
      <c r="AC864" s="59" t="s">
        <v>17</v>
      </c>
      <c r="AD864" s="59" t="s">
        <v>17</v>
      </c>
      <c r="AE864" s="59" t="s">
        <v>17</v>
      </c>
      <c r="AF864" s="15"/>
      <c r="AG864" s="15"/>
      <c r="AH864" s="15"/>
      <c r="AI864" s="15"/>
    </row>
    <row r="865" spans="1:35" s="14" customFormat="1" x14ac:dyDescent="0.35">
      <c r="A865" s="1" t="s">
        <v>3790</v>
      </c>
      <c r="B865" s="1" t="s">
        <v>3791</v>
      </c>
      <c r="C865" s="3"/>
      <c r="D865" s="1" t="s">
        <v>12</v>
      </c>
      <c r="E865" s="1" t="s">
        <v>13</v>
      </c>
      <c r="F865" s="3" t="s">
        <v>57</v>
      </c>
      <c r="G865" s="1" t="s">
        <v>86</v>
      </c>
      <c r="H865" s="61" t="str">
        <f>_xlfn.XLOOKUP(B865,'[1]Nur des jours'!$B:$B,'[1]Nur des jours'!$H:$H,"")</f>
        <v>Huawei</v>
      </c>
      <c r="I865" s="54">
        <v>0</v>
      </c>
      <c r="J865" s="54">
        <v>0</v>
      </c>
      <c r="K865" s="54">
        <v>0</v>
      </c>
      <c r="L865" s="55">
        <v>0</v>
      </c>
      <c r="M865" s="56" t="s">
        <v>5375</v>
      </c>
      <c r="N865" s="57"/>
      <c r="O865" s="16" t="str" cm="1">
        <f t="array" ref="O865">IFERROR(_xlfn.IFS(
Q865="MPR ISSUE","PDH",
Q865="BSS Hardware Issue","BSS",
Q865="Sites strategiques, MLL, Pylone, etc.","ENVTECH",
Q865="AKTIVCO DEFAUT GE &amp; POWER Cabinet","AKTIVCO",
Q865="AKTIVCO Coupure ENEO &amp; Baisse de tension","AKTIVCO GRID ONLY",
Q865="Coupure ENEO &amp; Baisse de tension","IHS GRID ONLY",
Q865="Defaut GE &amp; POWER Cabinet","IHS",
Q865="Sharing","Partners",
Q865="SIte strategiques &amp; DataCenter","SST &amp; DC",
Q865="Exclu","Exclu",
Q865="SAT","SAT",
Q865="SPARE-ISSUE","SPARE-ISSUE",
Q865="Fiber CAmtel","TRANS_FO_CAMTEL",
Q865="Fiber AOF","Fiber AOF",
Q865="Projet OCM (HUAWEI)","TRAVAUX-HUAWEI",
Q865="Projet OCM (NOKIA)","TRAVAUX-NOKIA",
Q865="ACCESS-ISSUE","ACCESS-ISSUE",
Q865="Projet OCM (ZTE, NOKIA, autres projets)","TRAVAUX OCM",
Q865="No root CAuse","No root cause",
Q865="ODU HS","PDH",
Q865="IP &amp; VLAN","PDH",
Q865="Warehouse HUAWEI","SPARE-ISSUE",
Q865="SPARE-HS","SPARE-ISSUE",
Q865="Power Telco","BSS"
),"")</f>
        <v>No root cause</v>
      </c>
      <c r="P865" s="22" t="str" cm="1">
        <f t="array" ref="P865">IFERROR(_xlfn.IFS(
Q865="MPR ISSUE","TX ISSUE",
Q865="BSS Hardware Issue","RAN ISSUE",
Q865="Sites strategiques, MLL, Pylone, etc.","ENVTECH",
Q865="AKTIVCO DEFAUT GE &amp; POWER Cabinet","POWER ISSUE",
Q865="AKTIVCO Coupure ENEO &amp; Baisse de tension","POWER ISSUE",
Q865="Coupure ENEO &amp; Baisse de tension","POWER ISSUE",
Q865="Defaut GE &amp; POWER Cabinet","POWER ISSUE",
Q865="Sharing","POWER ISSUE",
Q865="SIte strategiques &amp; DataCenter","POWER ISSUE",
Q865="Exclu","Exclu",
Q865="SAT","TX ISSUE",
Q865="SPARE-ISSUE","SPARE-ISSUE",
Q865="Fiber CAmtel","TX ISSUE",
Q865="Fiber AOF","TX ISSUE",
Q865="Projet OCM (HUAWEI)","TRAVAUX-HUAWEI",
Q865="Projet OCM (NOKIA)","TRAVAUX -NOKIA",
Q865="ACCESS-ISSUE","ACCESS-ISSUE",
Q865="Projet OCM (ZTE, NOKIA, autres projets)","TRAVAUX OCM",
Q865="No root CAuse","No root cause",
Q865="ODU HS","TX ISSUE",
Q865="IP &amp; VLAN","TX ISSUE",
Q865="Warehouse HUAWEI","SPARE-ISSUE",
Q865="SPARE-HS","SPARE-ISSUE",
Q865="Power Telco","RAN ISSUE"
),"")</f>
        <v>No root cause</v>
      </c>
      <c r="Q865" s="50" t="s">
        <v>5878</v>
      </c>
      <c r="R865" s="23" t="str" cm="1">
        <f t="array" ref="R865">IFERROR(_xlfn.IFS(
Q865="MPR ISSUE","ACTIVE",
Q865="BSS Hardware Issue","ACTIVE",
Q865="Sites strategiques, MLL, Pylone, etc.","PASSIVE",
Q865="AKTIVCO DEFAUT GE &amp; POWER Cabinet","PASSIVE",
Q865="AKTIVCO Coupure ENEO &amp; Baisse de tension","PASSIVE",
Q865="Coupure ENEO &amp; Baisse de tension","PASSIVE",
Q865="Defaut GE &amp; POWER Cabinet","PASSIVE",
Q865="Sharing","PASSIVE",
Q865="SIte strategiques &amp; DataCenter","PASSIVE",
Q865="Exclu","Exclu",
Q865="SAT","ACTIVE",
Q865="SPARE-ISSUE","SPARE-ISSUE",
Q865="Fiber CAmtel","ACTIVE",
Q865="Fiber AOF","ACTIVE",
Q865="Projet OCM (HUAWEI)","PLANNED WORKS",
Q865="Projet OCM (NOKIA)","PLANNED WORKS",
Q865="ACCESS-ISSUE","ACCESS-ISSUE",
Q865="Projet OCM (ZTE, NOKIA, autres projets)","PLANNED WORKS",
Q865="No root CAuse","No root cause",
Q865="ODU HS","ACTIVE",
Q865="IP &amp; VLAN","ACTIVE",
Q865="Warehouse HUAWEI","SPARE-ISSUE",
Q865="SPARE-HS","SPARE-ISSUE",
Q865="Power Telco","ACTIVE"
),"")</f>
        <v>No root cause</v>
      </c>
      <c r="S865" s="58" t="s">
        <v>17</v>
      </c>
      <c r="T865" s="7" t="s">
        <v>17</v>
      </c>
      <c r="U865" s="7" t="s">
        <v>17</v>
      </c>
      <c r="V865" s="59" t="s">
        <v>17</v>
      </c>
      <c r="W865" s="59" t="s">
        <v>17</v>
      </c>
      <c r="X865" s="59" t="s">
        <v>17</v>
      </c>
      <c r="Y865" s="59" t="s">
        <v>17</v>
      </c>
      <c r="Z865" s="59" t="s">
        <v>17</v>
      </c>
      <c r="AA865" s="59" t="s">
        <v>17</v>
      </c>
      <c r="AB865" s="59" t="s">
        <v>17</v>
      </c>
      <c r="AC865" s="59" t="s">
        <v>17</v>
      </c>
      <c r="AD865" s="59" t="s">
        <v>17</v>
      </c>
      <c r="AE865" s="59" t="s">
        <v>17</v>
      </c>
      <c r="AF865" s="15"/>
      <c r="AG865" s="15"/>
      <c r="AH865" s="15"/>
      <c r="AI865" s="15"/>
    </row>
    <row r="866" spans="1:35" s="14" customFormat="1" x14ac:dyDescent="0.35">
      <c r="A866" s="1" t="s">
        <v>286</v>
      </c>
      <c r="B866" s="1" t="s">
        <v>287</v>
      </c>
      <c r="C866" s="3"/>
      <c r="D866" s="1" t="s">
        <v>12</v>
      </c>
      <c r="E866" s="1" t="s">
        <v>147</v>
      </c>
      <c r="F866" s="3" t="s">
        <v>33</v>
      </c>
      <c r="G866" s="1" t="s">
        <v>34</v>
      </c>
      <c r="H866" s="53" t="str">
        <f>_xlfn.XLOOKUP(B866,'[1]Nur des jours'!$B:$B,'[1]Nur des jours'!$H:$H,"")</f>
        <v>ZTE</v>
      </c>
      <c r="I866" s="54">
        <v>0</v>
      </c>
      <c r="J866" s="54">
        <v>0</v>
      </c>
      <c r="K866" s="54">
        <v>0</v>
      </c>
      <c r="L866" s="55">
        <v>0</v>
      </c>
      <c r="M866" s="56" t="s">
        <v>5375</v>
      </c>
      <c r="N866" s="57"/>
      <c r="O866" s="16" t="str" cm="1">
        <f t="array" ref="O866">IFERROR(_xlfn.IFS(
Q866="MPR ISSUE","PDH",
Q866="BSS Hardware Issue","BSS",
Q866="Sites strategiques, MLL, Pylone, etc.","ENVTECH",
Q866="AKTIVCO DEFAUT GE &amp; POWER Cabinet","AKTIVCO",
Q866="AKTIVCO Coupure ENEO &amp; Baisse de tension","AKTIVCO GRID ONLY",
Q866="Coupure ENEO &amp; Baisse de tension","IHS GRID ONLY",
Q866="Defaut GE &amp; POWER Cabinet","IHS",
Q866="Sharing","Partners",
Q866="SIte strategiques &amp; DataCenter","SST &amp; DC",
Q866="Exclu","Exclu",
Q866="SAT","SAT",
Q866="SPARE-ISSUE","SPARE-ISSUE",
Q866="Fiber CAmtel","TRANS_FO_CAMTEL",
Q866="Fiber AOF","Fiber AOF",
Q866="Projet OCM (HUAWEI)","TRAVAUX-HUAWEI",
Q866="Projet OCM (NOKIA)","TRAVAUX-NOKIA",
Q866="ACCESS-ISSUE","ACCESS-ISSUE",
Q866="Projet OCM (ZTE, NOKIA, autres projets)","TRAVAUX OCM",
Q866="No root CAuse","No root cause",
Q866="ODU HS","PDH",
Q866="IP &amp; VLAN","PDH",
Q866="Warehouse HUAWEI","SPARE-ISSUE",
Q866="SPARE-HS","SPARE-ISSUE",
Q866="Power Telco","BSS"
),"")</f>
        <v>No root cause</v>
      </c>
      <c r="P866" s="22" t="str" cm="1">
        <f t="array" ref="P866">IFERROR(_xlfn.IFS(
Q866="MPR ISSUE","TX ISSUE",
Q866="BSS Hardware Issue","RAN ISSUE",
Q866="Sites strategiques, MLL, Pylone, etc.","ENVTECH",
Q866="AKTIVCO DEFAUT GE &amp; POWER Cabinet","POWER ISSUE",
Q866="AKTIVCO Coupure ENEO &amp; Baisse de tension","POWER ISSUE",
Q866="Coupure ENEO &amp; Baisse de tension","POWER ISSUE",
Q866="Defaut GE &amp; POWER Cabinet","POWER ISSUE",
Q866="Sharing","POWER ISSUE",
Q866="SIte strategiques &amp; DataCenter","POWER ISSUE",
Q866="Exclu","Exclu",
Q866="SAT","TX ISSUE",
Q866="SPARE-ISSUE","SPARE-ISSUE",
Q866="Fiber CAmtel","TX ISSUE",
Q866="Fiber AOF","TX ISSUE",
Q866="Projet OCM (HUAWEI)","TRAVAUX-HUAWEI",
Q866="Projet OCM (NOKIA)","TRAVAUX -NOKIA",
Q866="ACCESS-ISSUE","ACCESS-ISSUE",
Q866="Projet OCM (ZTE, NOKIA, autres projets)","TRAVAUX OCM",
Q866="No root CAuse","No root cause",
Q866="ODU HS","TX ISSUE",
Q866="IP &amp; VLAN","TX ISSUE",
Q866="Warehouse HUAWEI","SPARE-ISSUE",
Q866="SPARE-HS","SPARE-ISSUE",
Q866="Power Telco","RAN ISSUE"
),"")</f>
        <v>No root cause</v>
      </c>
      <c r="Q866" s="50" t="s">
        <v>5878</v>
      </c>
      <c r="R866" s="23" t="str" cm="1">
        <f t="array" ref="R866">IFERROR(_xlfn.IFS(
Q866="MPR ISSUE","ACTIVE",
Q866="BSS Hardware Issue","ACTIVE",
Q866="Sites strategiques, MLL, Pylone, etc.","PASSIVE",
Q866="AKTIVCO DEFAUT GE &amp; POWER Cabinet","PASSIVE",
Q866="AKTIVCO Coupure ENEO &amp; Baisse de tension","PASSIVE",
Q866="Coupure ENEO &amp; Baisse de tension","PASSIVE",
Q866="Defaut GE &amp; POWER Cabinet","PASSIVE",
Q866="Sharing","PASSIVE",
Q866="SIte strategiques &amp; DataCenter","PASSIVE",
Q866="Exclu","Exclu",
Q866="SAT","ACTIVE",
Q866="SPARE-ISSUE","SPARE-ISSUE",
Q866="Fiber CAmtel","ACTIVE",
Q866="Fiber AOF","ACTIVE",
Q866="Projet OCM (HUAWEI)","PLANNED WORKS",
Q866="Projet OCM (NOKIA)","PLANNED WORKS",
Q866="ACCESS-ISSUE","ACCESS-ISSUE",
Q866="Projet OCM (ZTE, NOKIA, autres projets)","PLANNED WORKS",
Q866="No root CAuse","No root cause",
Q866="ODU HS","ACTIVE",
Q866="IP &amp; VLAN","ACTIVE",
Q866="Warehouse HUAWEI","SPARE-ISSUE",
Q866="SPARE-HS","SPARE-ISSUE",
Q866="Power Telco","ACTIVE"
),"")</f>
        <v>No root cause</v>
      </c>
      <c r="S866" s="58" t="s">
        <v>17</v>
      </c>
      <c r="T866" s="7" t="s">
        <v>17</v>
      </c>
      <c r="U866" s="7" t="s">
        <v>17</v>
      </c>
      <c r="V866" s="59" t="s">
        <v>17</v>
      </c>
      <c r="W866" s="59" t="s">
        <v>17</v>
      </c>
      <c r="X866" s="59" t="s">
        <v>17</v>
      </c>
      <c r="Y866" s="59" t="s">
        <v>17</v>
      </c>
      <c r="Z866" s="59" t="s">
        <v>17</v>
      </c>
      <c r="AA866" s="59" t="s">
        <v>17</v>
      </c>
      <c r="AB866" s="59" t="s">
        <v>17</v>
      </c>
      <c r="AC866" s="59" t="s">
        <v>17</v>
      </c>
      <c r="AD866" s="59" t="s">
        <v>17</v>
      </c>
      <c r="AE866" s="59" t="s">
        <v>17</v>
      </c>
      <c r="AF866" s="15"/>
      <c r="AG866" s="15"/>
      <c r="AH866" s="15"/>
      <c r="AI866" s="15"/>
    </row>
    <row r="867" spans="1:35" s="14" customFormat="1" x14ac:dyDescent="0.35">
      <c r="A867" s="1" t="s">
        <v>2520</v>
      </c>
      <c r="B867" s="1" t="s">
        <v>2521</v>
      </c>
      <c r="C867" s="3"/>
      <c r="D867" s="1" t="s">
        <v>12</v>
      </c>
      <c r="E867" s="1" t="s">
        <v>759</v>
      </c>
      <c r="F867" s="3" t="s">
        <v>33</v>
      </c>
      <c r="G867" s="1" t="s">
        <v>34</v>
      </c>
      <c r="H867" s="53" t="str">
        <f>_xlfn.XLOOKUP(B867,'[1]Nur des jours'!$B:$B,'[1]Nur des jours'!$H:$H,"")</f>
        <v>ZTE</v>
      </c>
      <c r="I867" s="54">
        <v>0</v>
      </c>
      <c r="J867" s="54">
        <v>0</v>
      </c>
      <c r="K867" s="54">
        <v>0</v>
      </c>
      <c r="L867" s="55">
        <v>0</v>
      </c>
      <c r="M867" s="56" t="s">
        <v>5375</v>
      </c>
      <c r="N867" s="57"/>
      <c r="O867" s="16" t="str" cm="1">
        <f t="array" ref="O867">IFERROR(_xlfn.IFS(
Q867="MPR ISSUE","PDH",
Q867="BSS Hardware Issue","BSS",
Q867="Sites strategiques, MLL, Pylone, etc.","ENVTECH",
Q867="AKTIVCO DEFAUT GE &amp; POWER Cabinet","AKTIVCO",
Q867="AKTIVCO Coupure ENEO &amp; Baisse de tension","AKTIVCO GRID ONLY",
Q867="Coupure ENEO &amp; Baisse de tension","IHS GRID ONLY",
Q867="Defaut GE &amp; POWER Cabinet","IHS",
Q867="Sharing","Partners",
Q867="SIte strategiques &amp; DataCenter","SST &amp; DC",
Q867="Exclu","Exclu",
Q867="SAT","SAT",
Q867="SPARE-ISSUE","SPARE-ISSUE",
Q867="Fiber CAmtel","TRANS_FO_CAMTEL",
Q867="Fiber AOF","Fiber AOF",
Q867="Projet OCM (HUAWEI)","TRAVAUX-HUAWEI",
Q867="Projet OCM (NOKIA)","TRAVAUX-NOKIA",
Q867="ACCESS-ISSUE","ACCESS-ISSUE",
Q867="Projet OCM (ZTE, NOKIA, autres projets)","TRAVAUX OCM",
Q867="No root CAuse","No root cause",
Q867="ODU HS","PDH",
Q867="IP &amp; VLAN","PDH",
Q867="Warehouse HUAWEI","SPARE-ISSUE",
Q867="SPARE-HS","SPARE-ISSUE",
Q867="Power Telco","BSS"
),"")</f>
        <v>No root cause</v>
      </c>
      <c r="P867" s="22" t="str" cm="1">
        <f t="array" ref="P867">IFERROR(_xlfn.IFS(
Q867="MPR ISSUE","TX ISSUE",
Q867="BSS Hardware Issue","RAN ISSUE",
Q867="Sites strategiques, MLL, Pylone, etc.","ENVTECH",
Q867="AKTIVCO DEFAUT GE &amp; POWER Cabinet","POWER ISSUE",
Q867="AKTIVCO Coupure ENEO &amp; Baisse de tension","POWER ISSUE",
Q867="Coupure ENEO &amp; Baisse de tension","POWER ISSUE",
Q867="Defaut GE &amp; POWER Cabinet","POWER ISSUE",
Q867="Sharing","POWER ISSUE",
Q867="SIte strategiques &amp; DataCenter","POWER ISSUE",
Q867="Exclu","Exclu",
Q867="SAT","TX ISSUE",
Q867="SPARE-ISSUE","SPARE-ISSUE",
Q867="Fiber CAmtel","TX ISSUE",
Q867="Fiber AOF","TX ISSUE",
Q867="Projet OCM (HUAWEI)","TRAVAUX-HUAWEI",
Q867="Projet OCM (NOKIA)","TRAVAUX -NOKIA",
Q867="ACCESS-ISSUE","ACCESS-ISSUE",
Q867="Projet OCM (ZTE, NOKIA, autres projets)","TRAVAUX OCM",
Q867="No root CAuse","No root cause",
Q867="ODU HS","TX ISSUE",
Q867="IP &amp; VLAN","TX ISSUE",
Q867="Warehouse HUAWEI","SPARE-ISSUE",
Q867="SPARE-HS","SPARE-ISSUE",
Q867="Power Telco","RAN ISSUE"
),"")</f>
        <v>No root cause</v>
      </c>
      <c r="Q867" s="50" t="s">
        <v>5878</v>
      </c>
      <c r="R867" s="23" t="str" cm="1">
        <f t="array" ref="R867">IFERROR(_xlfn.IFS(
Q867="MPR ISSUE","ACTIVE",
Q867="BSS Hardware Issue","ACTIVE",
Q867="Sites strategiques, MLL, Pylone, etc.","PASSIVE",
Q867="AKTIVCO DEFAUT GE &amp; POWER Cabinet","PASSIVE",
Q867="AKTIVCO Coupure ENEO &amp; Baisse de tension","PASSIVE",
Q867="Coupure ENEO &amp; Baisse de tension","PASSIVE",
Q867="Defaut GE &amp; POWER Cabinet","PASSIVE",
Q867="Sharing","PASSIVE",
Q867="SIte strategiques &amp; DataCenter","PASSIVE",
Q867="Exclu","Exclu",
Q867="SAT","ACTIVE",
Q867="SPARE-ISSUE","SPARE-ISSUE",
Q867="Fiber CAmtel","ACTIVE",
Q867="Fiber AOF","ACTIVE",
Q867="Projet OCM (HUAWEI)","PLANNED WORKS",
Q867="Projet OCM (NOKIA)","PLANNED WORKS",
Q867="ACCESS-ISSUE","ACCESS-ISSUE",
Q867="Projet OCM (ZTE, NOKIA, autres projets)","PLANNED WORKS",
Q867="No root CAuse","No root cause",
Q867="ODU HS","ACTIVE",
Q867="IP &amp; VLAN","ACTIVE",
Q867="Warehouse HUAWEI","SPARE-ISSUE",
Q867="SPARE-HS","SPARE-ISSUE",
Q867="Power Telco","ACTIVE"
),"")</f>
        <v>No root cause</v>
      </c>
      <c r="S867" s="58" t="s">
        <v>17</v>
      </c>
      <c r="T867" s="7" t="s">
        <v>17</v>
      </c>
      <c r="U867" s="7" t="s">
        <v>17</v>
      </c>
      <c r="V867" s="59" t="s">
        <v>17</v>
      </c>
      <c r="W867" s="59" t="s">
        <v>17</v>
      </c>
      <c r="X867" s="59" t="s">
        <v>17</v>
      </c>
      <c r="Y867" s="59" t="s">
        <v>17</v>
      </c>
      <c r="Z867" s="59" t="s">
        <v>17</v>
      </c>
      <c r="AA867" s="59" t="s">
        <v>17</v>
      </c>
      <c r="AB867" s="59" t="s">
        <v>17</v>
      </c>
      <c r="AC867" s="59" t="s">
        <v>17</v>
      </c>
      <c r="AD867" s="59" t="s">
        <v>17</v>
      </c>
      <c r="AE867" s="59" t="s">
        <v>17</v>
      </c>
      <c r="AF867" s="15"/>
      <c r="AG867" s="15"/>
      <c r="AH867" s="15"/>
      <c r="AI867" s="15"/>
    </row>
    <row r="868" spans="1:35" s="14" customFormat="1" x14ac:dyDescent="0.35">
      <c r="A868" s="3" t="s">
        <v>2066</v>
      </c>
      <c r="B868" s="3" t="s">
        <v>2067</v>
      </c>
      <c r="C868" s="3"/>
      <c r="D868" s="3" t="s">
        <v>12</v>
      </c>
      <c r="E868" s="3" t="s">
        <v>98</v>
      </c>
      <c r="F868" s="3" t="s">
        <v>33</v>
      </c>
      <c r="G868" s="3" t="s">
        <v>2068</v>
      </c>
      <c r="H868" s="62" t="str">
        <f>_xlfn.XLOOKUP(B868,'[1]Nur des jours'!$B:$B,'[1]Nur des jours'!$H:$H,"")</f>
        <v>NOKIA</v>
      </c>
      <c r="I868" s="54">
        <v>0</v>
      </c>
      <c r="J868" s="54">
        <v>0</v>
      </c>
      <c r="K868" s="54">
        <v>0</v>
      </c>
      <c r="L868" s="55">
        <v>0</v>
      </c>
      <c r="M868" s="56" t="s">
        <v>5375</v>
      </c>
      <c r="N868" s="57"/>
      <c r="O868" s="16" t="str" cm="1">
        <f t="array" ref="O868">IFERROR(_xlfn.IFS(
Q868="MPR ISSUE","PDH",
Q868="BSS Hardware Issue","BSS",
Q868="Sites strategiques, MLL, Pylone, etc.","ENVTECH",
Q868="AKTIVCO DEFAUT GE &amp; POWER Cabinet","AKTIVCO",
Q868="AKTIVCO Coupure ENEO &amp; Baisse de tension","AKTIVCO GRID ONLY",
Q868="Coupure ENEO &amp; Baisse de tension","IHS GRID ONLY",
Q868="Defaut GE &amp; POWER Cabinet","IHS",
Q868="Sharing","Partners",
Q868="SIte strategiques &amp; DataCenter","SST &amp; DC",
Q868="Exclu","Exclu",
Q868="SAT","SAT",
Q868="SPARE-ISSUE","SPARE-ISSUE",
Q868="Fiber CAmtel","TRANS_FO_CAMTEL",
Q868="Fiber AOF","Fiber AOF",
Q868="Projet OCM (HUAWEI)","TRAVAUX-HUAWEI",
Q868="Projet OCM (NOKIA)","TRAVAUX-NOKIA",
Q868="ACCESS-ISSUE","ACCESS-ISSUE",
Q868="Projet OCM (ZTE, NOKIA, autres projets)","TRAVAUX OCM",
Q868="No root CAuse","No root cause",
Q868="ODU HS","PDH",
Q868="IP &amp; VLAN","PDH",
Q868="Warehouse HUAWEI","SPARE-ISSUE",
Q868="SPARE-HS","SPARE-ISSUE",
Q868="Power Telco","BSS"
),"")</f>
        <v>No root cause</v>
      </c>
      <c r="P868" s="22" t="str" cm="1">
        <f t="array" ref="P868">IFERROR(_xlfn.IFS(
Q868="MPR ISSUE","TX ISSUE",
Q868="BSS Hardware Issue","RAN ISSUE",
Q868="Sites strategiques, MLL, Pylone, etc.","ENVTECH",
Q868="AKTIVCO DEFAUT GE &amp; POWER Cabinet","POWER ISSUE",
Q868="AKTIVCO Coupure ENEO &amp; Baisse de tension","POWER ISSUE",
Q868="Coupure ENEO &amp; Baisse de tension","POWER ISSUE",
Q868="Defaut GE &amp; POWER Cabinet","POWER ISSUE",
Q868="Sharing","POWER ISSUE",
Q868="SIte strategiques &amp; DataCenter","POWER ISSUE",
Q868="Exclu","Exclu",
Q868="SAT","TX ISSUE",
Q868="SPARE-ISSUE","SPARE-ISSUE",
Q868="Fiber CAmtel","TX ISSUE",
Q868="Fiber AOF","TX ISSUE",
Q868="Projet OCM (HUAWEI)","TRAVAUX-HUAWEI",
Q868="Projet OCM (NOKIA)","TRAVAUX -NOKIA",
Q868="ACCESS-ISSUE","ACCESS-ISSUE",
Q868="Projet OCM (ZTE, NOKIA, autres projets)","TRAVAUX OCM",
Q868="No root CAuse","No root cause",
Q868="ODU HS","TX ISSUE",
Q868="IP &amp; VLAN","TX ISSUE",
Q868="Warehouse HUAWEI","SPARE-ISSUE",
Q868="SPARE-HS","SPARE-ISSUE",
Q868="Power Telco","RAN ISSUE"
),"")</f>
        <v>No root cause</v>
      </c>
      <c r="Q868" s="50" t="s">
        <v>5878</v>
      </c>
      <c r="R868" s="23" t="str" cm="1">
        <f t="array" ref="R868">IFERROR(_xlfn.IFS(
Q868="MPR ISSUE","ACTIVE",
Q868="BSS Hardware Issue","ACTIVE",
Q868="Sites strategiques, MLL, Pylone, etc.","PASSIVE",
Q868="AKTIVCO DEFAUT GE &amp; POWER Cabinet","PASSIVE",
Q868="AKTIVCO Coupure ENEO &amp; Baisse de tension","PASSIVE",
Q868="Coupure ENEO &amp; Baisse de tension","PASSIVE",
Q868="Defaut GE &amp; POWER Cabinet","PASSIVE",
Q868="Sharing","PASSIVE",
Q868="SIte strategiques &amp; DataCenter","PASSIVE",
Q868="Exclu","Exclu",
Q868="SAT","ACTIVE",
Q868="SPARE-ISSUE","SPARE-ISSUE",
Q868="Fiber CAmtel","ACTIVE",
Q868="Fiber AOF","ACTIVE",
Q868="Projet OCM (HUAWEI)","PLANNED WORKS",
Q868="Projet OCM (NOKIA)","PLANNED WORKS",
Q868="ACCESS-ISSUE","ACCESS-ISSUE",
Q868="Projet OCM (ZTE, NOKIA, autres projets)","PLANNED WORKS",
Q868="No root CAuse","No root cause",
Q868="ODU HS","ACTIVE",
Q868="IP &amp; VLAN","ACTIVE",
Q868="Warehouse HUAWEI","SPARE-ISSUE",
Q868="SPARE-HS","SPARE-ISSUE",
Q868="Power Telco","ACTIVE"
),"")</f>
        <v>No root cause</v>
      </c>
      <c r="S868" s="58" t="s">
        <v>17</v>
      </c>
      <c r="T868" s="7" t="s">
        <v>17</v>
      </c>
      <c r="U868" s="7" t="s">
        <v>17</v>
      </c>
      <c r="V868" s="59" t="s">
        <v>17</v>
      </c>
      <c r="W868" s="59" t="s">
        <v>17</v>
      </c>
      <c r="X868" s="59" t="s">
        <v>17</v>
      </c>
      <c r="Y868" s="59" t="s">
        <v>17</v>
      </c>
      <c r="Z868" s="59" t="s">
        <v>17</v>
      </c>
      <c r="AA868" s="59" t="s">
        <v>17</v>
      </c>
      <c r="AB868" s="59" t="s">
        <v>17</v>
      </c>
      <c r="AC868" s="59" t="s">
        <v>17</v>
      </c>
      <c r="AD868" s="59" t="s">
        <v>17</v>
      </c>
      <c r="AE868" s="59" t="s">
        <v>17</v>
      </c>
      <c r="AF868" s="15"/>
      <c r="AG868" s="15"/>
      <c r="AH868" s="15"/>
      <c r="AI868" s="15"/>
    </row>
    <row r="869" spans="1:35" s="14" customFormat="1" x14ac:dyDescent="0.35">
      <c r="A869" s="1" t="s">
        <v>2697</v>
      </c>
      <c r="B869" s="1" t="s">
        <v>2698</v>
      </c>
      <c r="C869" s="3"/>
      <c r="D869" s="1" t="s">
        <v>12</v>
      </c>
      <c r="E869" s="1" t="s">
        <v>13</v>
      </c>
      <c r="F869" s="3" t="s">
        <v>53</v>
      </c>
      <c r="G869" s="1" t="s">
        <v>54</v>
      </c>
      <c r="H869" s="61" t="str">
        <f>_xlfn.XLOOKUP(B869,'[1]Nur des jours'!$B:$B,'[1]Nur des jours'!$H:$H,"")</f>
        <v>Huawei</v>
      </c>
      <c r="I869" s="54">
        <v>0</v>
      </c>
      <c r="J869" s="54">
        <v>0</v>
      </c>
      <c r="K869" s="54">
        <v>0</v>
      </c>
      <c r="L869" s="55">
        <v>0</v>
      </c>
      <c r="M869" s="56" t="s">
        <v>5375</v>
      </c>
      <c r="N869" s="57"/>
      <c r="O869" s="16" t="str" cm="1">
        <f t="array" ref="O869">IFERROR(_xlfn.IFS(
Q869="MPR ISSUE","PDH",
Q869="BSS Hardware Issue","BSS",
Q869="Sites strategiques, MLL, Pylone, etc.","ENVTECH",
Q869="AKTIVCO DEFAUT GE &amp; POWER Cabinet","AKTIVCO",
Q869="AKTIVCO Coupure ENEO &amp; Baisse de tension","AKTIVCO GRID ONLY",
Q869="Coupure ENEO &amp; Baisse de tension","IHS GRID ONLY",
Q869="Defaut GE &amp; POWER Cabinet","IHS",
Q869="Sharing","Partners",
Q869="SIte strategiques &amp; DataCenter","SST &amp; DC",
Q869="Exclu","Exclu",
Q869="SAT","SAT",
Q869="SPARE-ISSUE","SPARE-ISSUE",
Q869="Fiber CAmtel","TRANS_FO_CAMTEL",
Q869="Fiber AOF","Fiber AOF",
Q869="Projet OCM (HUAWEI)","TRAVAUX-HUAWEI",
Q869="Projet OCM (NOKIA)","TRAVAUX-NOKIA",
Q869="ACCESS-ISSUE","ACCESS-ISSUE",
Q869="Projet OCM (ZTE, NOKIA, autres projets)","TRAVAUX OCM",
Q869="No root CAuse","No root cause",
Q869="ODU HS","PDH",
Q869="IP &amp; VLAN","PDH",
Q869="Warehouse HUAWEI","SPARE-ISSUE",
Q869="SPARE-HS","SPARE-ISSUE",
Q869="Power Telco","BSS"
),"")</f>
        <v>No root cause</v>
      </c>
      <c r="P869" s="22" t="str" cm="1">
        <f t="array" ref="P869">IFERROR(_xlfn.IFS(
Q869="MPR ISSUE","TX ISSUE",
Q869="BSS Hardware Issue","RAN ISSUE",
Q869="Sites strategiques, MLL, Pylone, etc.","ENVTECH",
Q869="AKTIVCO DEFAUT GE &amp; POWER Cabinet","POWER ISSUE",
Q869="AKTIVCO Coupure ENEO &amp; Baisse de tension","POWER ISSUE",
Q869="Coupure ENEO &amp; Baisse de tension","POWER ISSUE",
Q869="Defaut GE &amp; POWER Cabinet","POWER ISSUE",
Q869="Sharing","POWER ISSUE",
Q869="SIte strategiques &amp; DataCenter","POWER ISSUE",
Q869="Exclu","Exclu",
Q869="SAT","TX ISSUE",
Q869="SPARE-ISSUE","SPARE-ISSUE",
Q869="Fiber CAmtel","TX ISSUE",
Q869="Fiber AOF","TX ISSUE",
Q869="Projet OCM (HUAWEI)","TRAVAUX-HUAWEI",
Q869="Projet OCM (NOKIA)","TRAVAUX -NOKIA",
Q869="ACCESS-ISSUE","ACCESS-ISSUE",
Q869="Projet OCM (ZTE, NOKIA, autres projets)","TRAVAUX OCM",
Q869="No root CAuse","No root cause",
Q869="ODU HS","TX ISSUE",
Q869="IP &amp; VLAN","TX ISSUE",
Q869="Warehouse HUAWEI","SPARE-ISSUE",
Q869="SPARE-HS","SPARE-ISSUE",
Q869="Power Telco","RAN ISSUE"
),"")</f>
        <v>No root cause</v>
      </c>
      <c r="Q869" s="50" t="s">
        <v>5878</v>
      </c>
      <c r="R869" s="23" t="str" cm="1">
        <f t="array" ref="R869">IFERROR(_xlfn.IFS(
Q869="MPR ISSUE","ACTIVE",
Q869="BSS Hardware Issue","ACTIVE",
Q869="Sites strategiques, MLL, Pylone, etc.","PASSIVE",
Q869="AKTIVCO DEFAUT GE &amp; POWER Cabinet","PASSIVE",
Q869="AKTIVCO Coupure ENEO &amp; Baisse de tension","PASSIVE",
Q869="Coupure ENEO &amp; Baisse de tension","PASSIVE",
Q869="Defaut GE &amp; POWER Cabinet","PASSIVE",
Q869="Sharing","PASSIVE",
Q869="SIte strategiques &amp; DataCenter","PASSIVE",
Q869="Exclu","Exclu",
Q869="SAT","ACTIVE",
Q869="SPARE-ISSUE","SPARE-ISSUE",
Q869="Fiber CAmtel","ACTIVE",
Q869="Fiber AOF","ACTIVE",
Q869="Projet OCM (HUAWEI)","PLANNED WORKS",
Q869="Projet OCM (NOKIA)","PLANNED WORKS",
Q869="ACCESS-ISSUE","ACCESS-ISSUE",
Q869="Projet OCM (ZTE, NOKIA, autres projets)","PLANNED WORKS",
Q869="No root CAuse","No root cause",
Q869="ODU HS","ACTIVE",
Q869="IP &amp; VLAN","ACTIVE",
Q869="Warehouse HUAWEI","SPARE-ISSUE",
Q869="SPARE-HS","SPARE-ISSUE",
Q869="Power Telco","ACTIVE"
),"")</f>
        <v>No root cause</v>
      </c>
      <c r="S869" s="58" t="s">
        <v>17</v>
      </c>
      <c r="T869" s="7" t="s">
        <v>17</v>
      </c>
      <c r="U869" s="7" t="s">
        <v>17</v>
      </c>
      <c r="V869" s="59" t="s">
        <v>17</v>
      </c>
      <c r="W869" s="59" t="s">
        <v>17</v>
      </c>
      <c r="X869" s="59" t="s">
        <v>17</v>
      </c>
      <c r="Y869" s="59" t="s">
        <v>17</v>
      </c>
      <c r="Z869" s="59" t="s">
        <v>17</v>
      </c>
      <c r="AA869" s="59" t="s">
        <v>17</v>
      </c>
      <c r="AB869" s="59" t="s">
        <v>17</v>
      </c>
      <c r="AC869" s="59" t="s">
        <v>17</v>
      </c>
      <c r="AD869" s="59" t="s">
        <v>17</v>
      </c>
      <c r="AE869" s="59" t="s">
        <v>17</v>
      </c>
      <c r="AF869" s="15"/>
      <c r="AG869" s="15"/>
      <c r="AH869" s="15"/>
      <c r="AI869" s="15"/>
    </row>
    <row r="870" spans="1:35" s="14" customFormat="1" x14ac:dyDescent="0.35">
      <c r="A870" s="1" t="s">
        <v>1192</v>
      </c>
      <c r="B870" s="1" t="s">
        <v>1193</v>
      </c>
      <c r="C870" s="3"/>
      <c r="D870" s="1" t="s">
        <v>12</v>
      </c>
      <c r="E870" s="1" t="s">
        <v>13</v>
      </c>
      <c r="F870" s="3" t="s">
        <v>25</v>
      </c>
      <c r="G870" s="1" t="s">
        <v>1194</v>
      </c>
      <c r="H870" s="62" t="str">
        <f>_xlfn.XLOOKUP(B870,'[1]Nur des jours'!$B:$B,'[1]Nur des jours'!$H:$H,"")</f>
        <v>NOKIA</v>
      </c>
      <c r="I870" s="54">
        <v>0</v>
      </c>
      <c r="J870" s="54">
        <v>0</v>
      </c>
      <c r="K870" s="54">
        <v>0</v>
      </c>
      <c r="L870" s="55">
        <v>0</v>
      </c>
      <c r="M870" s="56" t="s">
        <v>5375</v>
      </c>
      <c r="N870" s="57"/>
      <c r="O870" s="16" t="str" cm="1">
        <f t="array" ref="O870">IFERROR(_xlfn.IFS(
Q870="MPR ISSUE","PDH",
Q870="BSS Hardware Issue","BSS",
Q870="Sites strategiques, MLL, Pylone, etc.","ENVTECH",
Q870="AKTIVCO DEFAUT GE &amp; POWER Cabinet","AKTIVCO",
Q870="AKTIVCO Coupure ENEO &amp; Baisse de tension","AKTIVCO GRID ONLY",
Q870="Coupure ENEO &amp; Baisse de tension","IHS GRID ONLY",
Q870="Defaut GE &amp; POWER Cabinet","IHS",
Q870="Sharing","Partners",
Q870="SIte strategiques &amp; DataCenter","SST &amp; DC",
Q870="Exclu","Exclu",
Q870="SAT","SAT",
Q870="SPARE-ISSUE","SPARE-ISSUE",
Q870="Fiber CAmtel","TRANS_FO_CAMTEL",
Q870="Fiber AOF","Fiber AOF",
Q870="Projet OCM (HUAWEI)","TRAVAUX-HUAWEI",
Q870="Projet OCM (NOKIA)","TRAVAUX-NOKIA",
Q870="ACCESS-ISSUE","ACCESS-ISSUE",
Q870="Projet OCM (ZTE, NOKIA, autres projets)","TRAVAUX OCM",
Q870="No root CAuse","No root cause",
Q870="ODU HS","PDH",
Q870="IP &amp; VLAN","PDH",
Q870="Warehouse HUAWEI","SPARE-ISSUE",
Q870="SPARE-HS","SPARE-ISSUE",
Q870="Power Telco","BSS"
),"")</f>
        <v>No root cause</v>
      </c>
      <c r="P870" s="22" t="str" cm="1">
        <f t="array" ref="P870">IFERROR(_xlfn.IFS(
Q870="MPR ISSUE","TX ISSUE",
Q870="BSS Hardware Issue","RAN ISSUE",
Q870="Sites strategiques, MLL, Pylone, etc.","ENVTECH",
Q870="AKTIVCO DEFAUT GE &amp; POWER Cabinet","POWER ISSUE",
Q870="AKTIVCO Coupure ENEO &amp; Baisse de tension","POWER ISSUE",
Q870="Coupure ENEO &amp; Baisse de tension","POWER ISSUE",
Q870="Defaut GE &amp; POWER Cabinet","POWER ISSUE",
Q870="Sharing","POWER ISSUE",
Q870="SIte strategiques &amp; DataCenter","POWER ISSUE",
Q870="Exclu","Exclu",
Q870="SAT","TX ISSUE",
Q870="SPARE-ISSUE","SPARE-ISSUE",
Q870="Fiber CAmtel","TX ISSUE",
Q870="Fiber AOF","TX ISSUE",
Q870="Projet OCM (HUAWEI)","TRAVAUX-HUAWEI",
Q870="Projet OCM (NOKIA)","TRAVAUX -NOKIA",
Q870="ACCESS-ISSUE","ACCESS-ISSUE",
Q870="Projet OCM (ZTE, NOKIA, autres projets)","TRAVAUX OCM",
Q870="No root CAuse","No root cause",
Q870="ODU HS","TX ISSUE",
Q870="IP &amp; VLAN","TX ISSUE",
Q870="Warehouse HUAWEI","SPARE-ISSUE",
Q870="SPARE-HS","SPARE-ISSUE",
Q870="Power Telco","RAN ISSUE"
),"")</f>
        <v>No root cause</v>
      </c>
      <c r="Q870" s="50" t="s">
        <v>5878</v>
      </c>
      <c r="R870" s="23" t="str" cm="1">
        <f t="array" ref="R870">IFERROR(_xlfn.IFS(
Q870="MPR ISSUE","ACTIVE",
Q870="BSS Hardware Issue","ACTIVE",
Q870="Sites strategiques, MLL, Pylone, etc.","PASSIVE",
Q870="AKTIVCO DEFAUT GE &amp; POWER Cabinet","PASSIVE",
Q870="AKTIVCO Coupure ENEO &amp; Baisse de tension","PASSIVE",
Q870="Coupure ENEO &amp; Baisse de tension","PASSIVE",
Q870="Defaut GE &amp; POWER Cabinet","PASSIVE",
Q870="Sharing","PASSIVE",
Q870="SIte strategiques &amp; DataCenter","PASSIVE",
Q870="Exclu","Exclu",
Q870="SAT","ACTIVE",
Q870="SPARE-ISSUE","SPARE-ISSUE",
Q870="Fiber CAmtel","ACTIVE",
Q870="Fiber AOF","ACTIVE",
Q870="Projet OCM (HUAWEI)","PLANNED WORKS",
Q870="Projet OCM (NOKIA)","PLANNED WORKS",
Q870="ACCESS-ISSUE","ACCESS-ISSUE",
Q870="Projet OCM (ZTE, NOKIA, autres projets)","PLANNED WORKS",
Q870="No root CAuse","No root cause",
Q870="ODU HS","ACTIVE",
Q870="IP &amp; VLAN","ACTIVE",
Q870="Warehouse HUAWEI","SPARE-ISSUE",
Q870="SPARE-HS","SPARE-ISSUE",
Q870="Power Telco","ACTIVE"
),"")</f>
        <v>No root cause</v>
      </c>
      <c r="S870" s="58" t="s">
        <v>17</v>
      </c>
      <c r="T870" s="7" t="s">
        <v>17</v>
      </c>
      <c r="U870" s="7" t="s">
        <v>17</v>
      </c>
      <c r="V870" s="59" t="s">
        <v>17</v>
      </c>
      <c r="W870" s="59" t="s">
        <v>17</v>
      </c>
      <c r="X870" s="59" t="s">
        <v>17</v>
      </c>
      <c r="Y870" s="59" t="s">
        <v>17</v>
      </c>
      <c r="Z870" s="59" t="s">
        <v>17</v>
      </c>
      <c r="AA870" s="59" t="s">
        <v>17</v>
      </c>
      <c r="AB870" s="59" t="s">
        <v>17</v>
      </c>
      <c r="AC870" s="59" t="s">
        <v>17</v>
      </c>
      <c r="AD870" s="59" t="s">
        <v>17</v>
      </c>
      <c r="AE870" s="59" t="s">
        <v>17</v>
      </c>
      <c r="AF870" s="15"/>
      <c r="AG870" s="15"/>
      <c r="AH870" s="15"/>
      <c r="AI870" s="15"/>
    </row>
    <row r="871" spans="1:35" s="14" customFormat="1" x14ac:dyDescent="0.35">
      <c r="A871" s="1" t="s">
        <v>2125</v>
      </c>
      <c r="B871" s="1" t="s">
        <v>2126</v>
      </c>
      <c r="C871" s="3"/>
      <c r="D871" s="1" t="s">
        <v>23</v>
      </c>
      <c r="E871" s="1" t="s">
        <v>190</v>
      </c>
      <c r="F871" s="3" t="s">
        <v>25</v>
      </c>
      <c r="G871" s="1" t="s">
        <v>26</v>
      </c>
      <c r="H871" s="61" t="str">
        <f>_xlfn.XLOOKUP(B871,'[1]Nur des jours'!$B:$B,'[1]Nur des jours'!$H:$H,"")</f>
        <v>Huawei</v>
      </c>
      <c r="I871" s="54">
        <v>0</v>
      </c>
      <c r="J871" s="54">
        <v>0</v>
      </c>
      <c r="K871" s="54">
        <v>0</v>
      </c>
      <c r="L871" s="55">
        <v>0</v>
      </c>
      <c r="M871" s="56" t="s">
        <v>5375</v>
      </c>
      <c r="N871" s="57"/>
      <c r="O871" s="16" t="str" cm="1">
        <f t="array" ref="O871">IFERROR(_xlfn.IFS(
Q871="MPR ISSUE","PDH",
Q871="BSS Hardware Issue","BSS",
Q871="Sites strategiques, MLL, Pylone, etc.","ENVTECH",
Q871="AKTIVCO DEFAUT GE &amp; POWER Cabinet","AKTIVCO",
Q871="AKTIVCO Coupure ENEO &amp; Baisse de tension","AKTIVCO GRID ONLY",
Q871="Coupure ENEO &amp; Baisse de tension","IHS GRID ONLY",
Q871="Defaut GE &amp; POWER Cabinet","IHS",
Q871="Sharing","Partners",
Q871="SIte strategiques &amp; DataCenter","SST &amp; DC",
Q871="Exclu","Exclu",
Q871="SAT","SAT",
Q871="SPARE-ISSUE","SPARE-ISSUE",
Q871="Fiber CAmtel","TRANS_FO_CAMTEL",
Q871="Fiber AOF","Fiber AOF",
Q871="Projet OCM (HUAWEI)","TRAVAUX-HUAWEI",
Q871="Projet OCM (NOKIA)","TRAVAUX-NOKIA",
Q871="ACCESS-ISSUE","ACCESS-ISSUE",
Q871="Projet OCM (ZTE, NOKIA, autres projets)","TRAVAUX OCM",
Q871="No root CAuse","No root cause",
Q871="ODU HS","PDH",
Q871="IP &amp; VLAN","PDH",
Q871="Warehouse HUAWEI","SPARE-ISSUE",
Q871="SPARE-HS","SPARE-ISSUE",
Q871="Power Telco","BSS"
),"")</f>
        <v>No root cause</v>
      </c>
      <c r="P871" s="22" t="str" cm="1">
        <f t="array" ref="P871">IFERROR(_xlfn.IFS(
Q871="MPR ISSUE","TX ISSUE",
Q871="BSS Hardware Issue","RAN ISSUE",
Q871="Sites strategiques, MLL, Pylone, etc.","ENVTECH",
Q871="AKTIVCO DEFAUT GE &amp; POWER Cabinet","POWER ISSUE",
Q871="AKTIVCO Coupure ENEO &amp; Baisse de tension","POWER ISSUE",
Q871="Coupure ENEO &amp; Baisse de tension","POWER ISSUE",
Q871="Defaut GE &amp; POWER Cabinet","POWER ISSUE",
Q871="Sharing","POWER ISSUE",
Q871="SIte strategiques &amp; DataCenter","POWER ISSUE",
Q871="Exclu","Exclu",
Q871="SAT","TX ISSUE",
Q871="SPARE-ISSUE","SPARE-ISSUE",
Q871="Fiber CAmtel","TX ISSUE",
Q871="Fiber AOF","TX ISSUE",
Q871="Projet OCM (HUAWEI)","TRAVAUX-HUAWEI",
Q871="Projet OCM (NOKIA)","TRAVAUX -NOKIA",
Q871="ACCESS-ISSUE","ACCESS-ISSUE",
Q871="Projet OCM (ZTE, NOKIA, autres projets)","TRAVAUX OCM",
Q871="No root CAuse","No root cause",
Q871="ODU HS","TX ISSUE",
Q871="IP &amp; VLAN","TX ISSUE",
Q871="Warehouse HUAWEI","SPARE-ISSUE",
Q871="SPARE-HS","SPARE-ISSUE",
Q871="Power Telco","RAN ISSUE"
),"")</f>
        <v>No root cause</v>
      </c>
      <c r="Q871" s="50" t="s">
        <v>5878</v>
      </c>
      <c r="R871" s="23" t="str" cm="1">
        <f t="array" ref="R871">IFERROR(_xlfn.IFS(
Q871="MPR ISSUE","ACTIVE",
Q871="BSS Hardware Issue","ACTIVE",
Q871="Sites strategiques, MLL, Pylone, etc.","PASSIVE",
Q871="AKTIVCO DEFAUT GE &amp; POWER Cabinet","PASSIVE",
Q871="AKTIVCO Coupure ENEO &amp; Baisse de tension","PASSIVE",
Q871="Coupure ENEO &amp; Baisse de tension","PASSIVE",
Q871="Defaut GE &amp; POWER Cabinet","PASSIVE",
Q871="Sharing","PASSIVE",
Q871="SIte strategiques &amp; DataCenter","PASSIVE",
Q871="Exclu","Exclu",
Q871="SAT","ACTIVE",
Q871="SPARE-ISSUE","SPARE-ISSUE",
Q871="Fiber CAmtel","ACTIVE",
Q871="Fiber AOF","ACTIVE",
Q871="Projet OCM (HUAWEI)","PLANNED WORKS",
Q871="Projet OCM (NOKIA)","PLANNED WORKS",
Q871="ACCESS-ISSUE","ACCESS-ISSUE",
Q871="Projet OCM (ZTE, NOKIA, autres projets)","PLANNED WORKS",
Q871="No root CAuse","No root cause",
Q871="ODU HS","ACTIVE",
Q871="IP &amp; VLAN","ACTIVE",
Q871="Warehouse HUAWEI","SPARE-ISSUE",
Q871="SPARE-HS","SPARE-ISSUE",
Q871="Power Telco","ACTIVE"
),"")</f>
        <v>No root cause</v>
      </c>
      <c r="S871" s="58" t="s">
        <v>17</v>
      </c>
      <c r="T871" s="7" t="s">
        <v>17</v>
      </c>
      <c r="U871" s="7" t="s">
        <v>17</v>
      </c>
      <c r="V871" s="59" t="s">
        <v>17</v>
      </c>
      <c r="W871" s="59" t="s">
        <v>17</v>
      </c>
      <c r="X871" s="59" t="s">
        <v>17</v>
      </c>
      <c r="Y871" s="59" t="s">
        <v>17</v>
      </c>
      <c r="Z871" s="59" t="s">
        <v>17</v>
      </c>
      <c r="AA871" s="59" t="s">
        <v>17</v>
      </c>
      <c r="AB871" s="59" t="s">
        <v>17</v>
      </c>
      <c r="AC871" s="59" t="s">
        <v>17</v>
      </c>
      <c r="AD871" s="59" t="s">
        <v>17</v>
      </c>
      <c r="AE871" s="59" t="s">
        <v>17</v>
      </c>
      <c r="AF871" s="15"/>
      <c r="AG871" s="15"/>
      <c r="AH871" s="15"/>
      <c r="AI871" s="15"/>
    </row>
    <row r="872" spans="1:35" s="14" customFormat="1" x14ac:dyDescent="0.35">
      <c r="A872" s="1" t="s">
        <v>2231</v>
      </c>
      <c r="B872" s="1" t="s">
        <v>2232</v>
      </c>
      <c r="C872" s="3"/>
      <c r="D872" s="1" t="s">
        <v>12</v>
      </c>
      <c r="E872" s="1" t="s">
        <v>13</v>
      </c>
      <c r="F872" s="3" t="s">
        <v>53</v>
      </c>
      <c r="G872" s="1" t="s">
        <v>2233</v>
      </c>
      <c r="H872" s="62" t="str">
        <f>_xlfn.XLOOKUP(B872,'[1]Nur des jours'!$B:$B,'[1]Nur des jours'!$H:$H,"")</f>
        <v>NOKIA</v>
      </c>
      <c r="I872" s="54">
        <v>0</v>
      </c>
      <c r="J872" s="54">
        <v>0</v>
      </c>
      <c r="K872" s="54">
        <v>0</v>
      </c>
      <c r="L872" s="55">
        <v>0</v>
      </c>
      <c r="M872" s="56" t="s">
        <v>5377</v>
      </c>
      <c r="N872" s="57"/>
      <c r="O872" s="16" t="str" cm="1">
        <f t="array" ref="O872">IFERROR(_xlfn.IFS(
Q872="MPR ISSUE","PDH",
Q872="BSS Hardware Issue","BSS",
Q872="Sites strategiques, MLL, Pylone, etc.","ENVTECH",
Q872="AKTIVCO DEFAUT GE &amp; POWER Cabinet","AKTIVCO",
Q872="AKTIVCO Coupure ENEO &amp; Baisse de tension","AKTIVCO GRID ONLY",
Q872="Coupure ENEO &amp; Baisse de tension","IHS GRID ONLY",
Q872="Defaut GE &amp; POWER Cabinet","IHS",
Q872="Sharing","Partners",
Q872="SIte strategiques &amp; DataCenter","SST &amp; DC",
Q872="Exclu","Exclu",
Q872="SAT","SAT",
Q872="SPARE-ISSUE","SPARE-ISSUE",
Q872="Fiber CAmtel","TRANS_FO_CAMTEL",
Q872="Fiber AOF","Fiber AOF",
Q872="Projet OCM (HUAWEI)","TRAVAUX-HUAWEI",
Q872="Projet OCM (NOKIA)","TRAVAUX-NOKIA",
Q872="ACCESS-ISSUE","ACCESS-ISSUE",
Q872="Projet OCM (ZTE, NOKIA, autres projets)","TRAVAUX OCM",
Q872="No root CAuse","No root cause",
Q872="ODU HS","PDH",
Q872="IP &amp; VLAN","PDH",
Q872="Warehouse HUAWEI","SPARE-ISSUE",
Q872="SPARE-HS","SPARE-ISSUE",
Q872="Power Telco","BSS"
),"")</f>
        <v>No root cause</v>
      </c>
      <c r="P872" s="22" t="str" cm="1">
        <f t="array" ref="P872">IFERROR(_xlfn.IFS(
Q872="MPR ISSUE","TX ISSUE",
Q872="BSS Hardware Issue","RAN ISSUE",
Q872="Sites strategiques, MLL, Pylone, etc.","ENVTECH",
Q872="AKTIVCO DEFAUT GE &amp; POWER Cabinet","POWER ISSUE",
Q872="AKTIVCO Coupure ENEO &amp; Baisse de tension","POWER ISSUE",
Q872="Coupure ENEO &amp; Baisse de tension","POWER ISSUE",
Q872="Defaut GE &amp; POWER Cabinet","POWER ISSUE",
Q872="Sharing","POWER ISSUE",
Q872="SIte strategiques &amp; DataCenter","POWER ISSUE",
Q872="Exclu","Exclu",
Q872="SAT","TX ISSUE",
Q872="SPARE-ISSUE","SPARE-ISSUE",
Q872="Fiber CAmtel","TX ISSUE",
Q872="Fiber AOF","TX ISSUE",
Q872="Projet OCM (HUAWEI)","TRAVAUX-HUAWEI",
Q872="Projet OCM (NOKIA)","TRAVAUX -NOKIA",
Q872="ACCESS-ISSUE","ACCESS-ISSUE",
Q872="Projet OCM (ZTE, NOKIA, autres projets)","TRAVAUX OCM",
Q872="No root CAuse","No root cause",
Q872="ODU HS","TX ISSUE",
Q872="IP &amp; VLAN","TX ISSUE",
Q872="Warehouse HUAWEI","SPARE-ISSUE",
Q872="SPARE-HS","SPARE-ISSUE",
Q872="Power Telco","RAN ISSUE"
),"")</f>
        <v>No root cause</v>
      </c>
      <c r="Q872" s="50" t="s">
        <v>5878</v>
      </c>
      <c r="R872" s="23" t="str" cm="1">
        <f t="array" ref="R872">IFERROR(_xlfn.IFS(
Q872="MPR ISSUE","ACTIVE",
Q872="BSS Hardware Issue","ACTIVE",
Q872="Sites strategiques, MLL, Pylone, etc.","PASSIVE",
Q872="AKTIVCO DEFAUT GE &amp; POWER Cabinet","PASSIVE",
Q872="AKTIVCO Coupure ENEO &amp; Baisse de tension","PASSIVE",
Q872="Coupure ENEO &amp; Baisse de tension","PASSIVE",
Q872="Defaut GE &amp; POWER Cabinet","PASSIVE",
Q872="Sharing","PASSIVE",
Q872="SIte strategiques &amp; DataCenter","PASSIVE",
Q872="Exclu","Exclu",
Q872="SAT","ACTIVE",
Q872="SPARE-ISSUE","SPARE-ISSUE",
Q872="Fiber CAmtel","ACTIVE",
Q872="Fiber AOF","ACTIVE",
Q872="Projet OCM (HUAWEI)","PLANNED WORKS",
Q872="Projet OCM (NOKIA)","PLANNED WORKS",
Q872="ACCESS-ISSUE","ACCESS-ISSUE",
Q872="Projet OCM (ZTE, NOKIA, autres projets)","PLANNED WORKS",
Q872="No root CAuse","No root cause",
Q872="ODU HS","ACTIVE",
Q872="IP &amp; VLAN","ACTIVE",
Q872="Warehouse HUAWEI","SPARE-ISSUE",
Q872="SPARE-HS","SPARE-ISSUE",
Q872="Power Telco","ACTIVE"
),"")</f>
        <v>No root cause</v>
      </c>
      <c r="S872" s="58" t="s">
        <v>17</v>
      </c>
      <c r="T872" s="7" t="s">
        <v>17</v>
      </c>
      <c r="U872" s="7" t="s">
        <v>17</v>
      </c>
      <c r="V872" s="59" t="s">
        <v>17</v>
      </c>
      <c r="W872" s="59" t="s">
        <v>17</v>
      </c>
      <c r="X872" s="59" t="s">
        <v>17</v>
      </c>
      <c r="Y872" s="59" t="s">
        <v>17</v>
      </c>
      <c r="Z872" s="59" t="s">
        <v>17</v>
      </c>
      <c r="AA872" s="59" t="s">
        <v>17</v>
      </c>
      <c r="AB872" s="59" t="s">
        <v>17</v>
      </c>
      <c r="AC872" s="59" t="s">
        <v>17</v>
      </c>
      <c r="AD872" s="59" t="s">
        <v>17</v>
      </c>
      <c r="AE872" s="59" t="s">
        <v>17</v>
      </c>
      <c r="AF872" s="15"/>
      <c r="AG872" s="15"/>
      <c r="AH872" s="15"/>
      <c r="AI872" s="15"/>
    </row>
    <row r="873" spans="1:35" s="14" customFormat="1" x14ac:dyDescent="0.35">
      <c r="A873" s="1" t="s">
        <v>195</v>
      </c>
      <c r="B873" s="1" t="s">
        <v>196</v>
      </c>
      <c r="C873" s="3"/>
      <c r="D873" s="1" t="s">
        <v>12</v>
      </c>
      <c r="E873" s="1" t="s">
        <v>197</v>
      </c>
      <c r="F873" s="3" t="s">
        <v>33</v>
      </c>
      <c r="G873" s="1" t="s">
        <v>34</v>
      </c>
      <c r="H873" s="53" t="str">
        <f>_xlfn.XLOOKUP(B873,'[1]Nur des jours'!$B:$B,'[1]Nur des jours'!$H:$H,"")</f>
        <v>ZTE</v>
      </c>
      <c r="I873" s="54">
        <v>0</v>
      </c>
      <c r="J873" s="54">
        <v>0</v>
      </c>
      <c r="K873" s="54">
        <v>0</v>
      </c>
      <c r="L873" s="55">
        <v>0</v>
      </c>
      <c r="M873" s="56" t="s">
        <v>5375</v>
      </c>
      <c r="N873" s="57"/>
      <c r="O873" s="16" t="str" cm="1">
        <f t="array" ref="O873">IFERROR(_xlfn.IFS(
Q873="MPR ISSUE","PDH",
Q873="BSS Hardware Issue","BSS",
Q873="Sites strategiques, MLL, Pylone, etc.","ENVTECH",
Q873="AKTIVCO DEFAUT GE &amp; POWER Cabinet","AKTIVCO",
Q873="AKTIVCO Coupure ENEO &amp; Baisse de tension","AKTIVCO GRID ONLY",
Q873="Coupure ENEO &amp; Baisse de tension","IHS GRID ONLY",
Q873="Defaut GE &amp; POWER Cabinet","IHS",
Q873="Sharing","Partners",
Q873="SIte strategiques &amp; DataCenter","SST &amp; DC",
Q873="Exclu","Exclu",
Q873="SAT","SAT",
Q873="SPARE-ISSUE","SPARE-ISSUE",
Q873="Fiber CAmtel","TRANS_FO_CAMTEL",
Q873="Fiber AOF","Fiber AOF",
Q873="Projet OCM (HUAWEI)","TRAVAUX-HUAWEI",
Q873="Projet OCM (NOKIA)","TRAVAUX-NOKIA",
Q873="ACCESS-ISSUE","ACCESS-ISSUE",
Q873="Projet OCM (ZTE, NOKIA, autres projets)","TRAVAUX OCM",
Q873="No root CAuse","No root cause",
Q873="ODU HS","PDH",
Q873="IP &amp; VLAN","PDH",
Q873="Warehouse HUAWEI","SPARE-ISSUE",
Q873="SPARE-HS","SPARE-ISSUE",
Q873="Power Telco","BSS"
),"")</f>
        <v>No root cause</v>
      </c>
      <c r="P873" s="22" t="str" cm="1">
        <f t="array" ref="P873">IFERROR(_xlfn.IFS(
Q873="MPR ISSUE","TX ISSUE",
Q873="BSS Hardware Issue","RAN ISSUE",
Q873="Sites strategiques, MLL, Pylone, etc.","ENVTECH",
Q873="AKTIVCO DEFAUT GE &amp; POWER Cabinet","POWER ISSUE",
Q873="AKTIVCO Coupure ENEO &amp; Baisse de tension","POWER ISSUE",
Q873="Coupure ENEO &amp; Baisse de tension","POWER ISSUE",
Q873="Defaut GE &amp; POWER Cabinet","POWER ISSUE",
Q873="Sharing","POWER ISSUE",
Q873="SIte strategiques &amp; DataCenter","POWER ISSUE",
Q873="Exclu","Exclu",
Q873="SAT","TX ISSUE",
Q873="SPARE-ISSUE","SPARE-ISSUE",
Q873="Fiber CAmtel","TX ISSUE",
Q873="Fiber AOF","TX ISSUE",
Q873="Projet OCM (HUAWEI)","TRAVAUX-HUAWEI",
Q873="Projet OCM (NOKIA)","TRAVAUX -NOKIA",
Q873="ACCESS-ISSUE","ACCESS-ISSUE",
Q873="Projet OCM (ZTE, NOKIA, autres projets)","TRAVAUX OCM",
Q873="No root CAuse","No root cause",
Q873="ODU HS","TX ISSUE",
Q873="IP &amp; VLAN","TX ISSUE",
Q873="Warehouse HUAWEI","SPARE-ISSUE",
Q873="SPARE-HS","SPARE-ISSUE",
Q873="Power Telco","RAN ISSUE"
),"")</f>
        <v>No root cause</v>
      </c>
      <c r="Q873" s="50" t="s">
        <v>5878</v>
      </c>
      <c r="R873" s="23" t="str" cm="1">
        <f t="array" ref="R873">IFERROR(_xlfn.IFS(
Q873="MPR ISSUE","ACTIVE",
Q873="BSS Hardware Issue","ACTIVE",
Q873="Sites strategiques, MLL, Pylone, etc.","PASSIVE",
Q873="AKTIVCO DEFAUT GE &amp; POWER Cabinet","PASSIVE",
Q873="AKTIVCO Coupure ENEO &amp; Baisse de tension","PASSIVE",
Q873="Coupure ENEO &amp; Baisse de tension","PASSIVE",
Q873="Defaut GE &amp; POWER Cabinet","PASSIVE",
Q873="Sharing","PASSIVE",
Q873="SIte strategiques &amp; DataCenter","PASSIVE",
Q873="Exclu","Exclu",
Q873="SAT","ACTIVE",
Q873="SPARE-ISSUE","SPARE-ISSUE",
Q873="Fiber CAmtel","ACTIVE",
Q873="Fiber AOF","ACTIVE",
Q873="Projet OCM (HUAWEI)","PLANNED WORKS",
Q873="Projet OCM (NOKIA)","PLANNED WORKS",
Q873="ACCESS-ISSUE","ACCESS-ISSUE",
Q873="Projet OCM (ZTE, NOKIA, autres projets)","PLANNED WORKS",
Q873="No root CAuse","No root cause",
Q873="ODU HS","ACTIVE",
Q873="IP &amp; VLAN","ACTIVE",
Q873="Warehouse HUAWEI","SPARE-ISSUE",
Q873="SPARE-HS","SPARE-ISSUE",
Q873="Power Telco","ACTIVE"
),"")</f>
        <v>No root cause</v>
      </c>
      <c r="S873" s="58" t="s">
        <v>17</v>
      </c>
      <c r="T873" s="7" t="s">
        <v>17</v>
      </c>
      <c r="U873" s="7" t="s">
        <v>17</v>
      </c>
      <c r="V873" s="59" t="s">
        <v>17</v>
      </c>
      <c r="W873" s="59" t="s">
        <v>17</v>
      </c>
      <c r="X873" s="59" t="s">
        <v>17</v>
      </c>
      <c r="Y873" s="59" t="s">
        <v>17</v>
      </c>
      <c r="Z873" s="59" t="s">
        <v>17</v>
      </c>
      <c r="AA873" s="59" t="s">
        <v>17</v>
      </c>
      <c r="AB873" s="59" t="s">
        <v>17</v>
      </c>
      <c r="AC873" s="59" t="s">
        <v>17</v>
      </c>
      <c r="AD873" s="59" t="s">
        <v>17</v>
      </c>
      <c r="AE873" s="59" t="s">
        <v>17</v>
      </c>
      <c r="AF873" s="15"/>
      <c r="AG873" s="15"/>
      <c r="AH873" s="15"/>
      <c r="AI873" s="15"/>
    </row>
    <row r="874" spans="1:35" s="14" customFormat="1" x14ac:dyDescent="0.35">
      <c r="A874" s="1" t="s">
        <v>5191</v>
      </c>
      <c r="B874" s="1" t="s">
        <v>5192</v>
      </c>
      <c r="C874" s="3"/>
      <c r="D874" s="1" t="s">
        <v>23</v>
      </c>
      <c r="E874" s="1" t="s">
        <v>190</v>
      </c>
      <c r="F874" s="3" t="s">
        <v>104</v>
      </c>
      <c r="G874" s="1" t="s">
        <v>858</v>
      </c>
      <c r="H874" s="61" t="str">
        <f>_xlfn.XLOOKUP(B874,'[1]Nur des jours'!$B:$B,'[1]Nur des jours'!$H:$H,"")</f>
        <v>Huawei</v>
      </c>
      <c r="I874" s="54">
        <v>0</v>
      </c>
      <c r="J874" s="54">
        <v>0</v>
      </c>
      <c r="K874" s="54">
        <v>0</v>
      </c>
      <c r="L874" s="55">
        <v>0</v>
      </c>
      <c r="M874" s="56" t="s">
        <v>5375</v>
      </c>
      <c r="N874" s="57"/>
      <c r="O874" s="16" t="str" cm="1">
        <f t="array" ref="O874">IFERROR(_xlfn.IFS(
Q874="MPR ISSUE","PDH",
Q874="BSS Hardware Issue","BSS",
Q874="Sites strategiques, MLL, Pylone, etc.","ENVTECH",
Q874="AKTIVCO DEFAUT GE &amp; POWER Cabinet","AKTIVCO",
Q874="AKTIVCO Coupure ENEO &amp; Baisse de tension","AKTIVCO GRID ONLY",
Q874="Coupure ENEO &amp; Baisse de tension","IHS GRID ONLY",
Q874="Defaut GE &amp; POWER Cabinet","IHS",
Q874="Sharing","Partners",
Q874="SIte strategiques &amp; DataCenter","SST &amp; DC",
Q874="Exclu","Exclu",
Q874="SAT","SAT",
Q874="SPARE-ISSUE","SPARE-ISSUE",
Q874="Fiber CAmtel","TRANS_FO_CAMTEL",
Q874="Fiber AOF","Fiber AOF",
Q874="Projet OCM (HUAWEI)","TRAVAUX-HUAWEI",
Q874="Projet OCM (NOKIA)","TRAVAUX-NOKIA",
Q874="ACCESS-ISSUE","ACCESS-ISSUE",
Q874="Projet OCM (ZTE, NOKIA, autres projets)","TRAVAUX OCM",
Q874="No root CAuse","No root cause",
Q874="ODU HS","PDH",
Q874="IP &amp; VLAN","PDH",
Q874="Warehouse HUAWEI","SPARE-ISSUE",
Q874="SPARE-HS","SPARE-ISSUE",
Q874="Power Telco","BSS"
),"")</f>
        <v>No root cause</v>
      </c>
      <c r="P874" s="22" t="str" cm="1">
        <f t="array" ref="P874">IFERROR(_xlfn.IFS(
Q874="MPR ISSUE","TX ISSUE",
Q874="BSS Hardware Issue","RAN ISSUE",
Q874="Sites strategiques, MLL, Pylone, etc.","ENVTECH",
Q874="AKTIVCO DEFAUT GE &amp; POWER Cabinet","POWER ISSUE",
Q874="AKTIVCO Coupure ENEO &amp; Baisse de tension","POWER ISSUE",
Q874="Coupure ENEO &amp; Baisse de tension","POWER ISSUE",
Q874="Defaut GE &amp; POWER Cabinet","POWER ISSUE",
Q874="Sharing","POWER ISSUE",
Q874="SIte strategiques &amp; DataCenter","POWER ISSUE",
Q874="Exclu","Exclu",
Q874="SAT","TX ISSUE",
Q874="SPARE-ISSUE","SPARE-ISSUE",
Q874="Fiber CAmtel","TX ISSUE",
Q874="Fiber AOF","TX ISSUE",
Q874="Projet OCM (HUAWEI)","TRAVAUX-HUAWEI",
Q874="Projet OCM (NOKIA)","TRAVAUX -NOKIA",
Q874="ACCESS-ISSUE","ACCESS-ISSUE",
Q874="Projet OCM (ZTE, NOKIA, autres projets)","TRAVAUX OCM",
Q874="No root CAuse","No root cause",
Q874="ODU HS","TX ISSUE",
Q874="IP &amp; VLAN","TX ISSUE",
Q874="Warehouse HUAWEI","SPARE-ISSUE",
Q874="SPARE-HS","SPARE-ISSUE",
Q874="Power Telco","RAN ISSUE"
),"")</f>
        <v>No root cause</v>
      </c>
      <c r="Q874" s="50" t="s">
        <v>5878</v>
      </c>
      <c r="R874" s="23" t="str" cm="1">
        <f t="array" ref="R874">IFERROR(_xlfn.IFS(
Q874="MPR ISSUE","ACTIVE",
Q874="BSS Hardware Issue","ACTIVE",
Q874="Sites strategiques, MLL, Pylone, etc.","PASSIVE",
Q874="AKTIVCO DEFAUT GE &amp; POWER Cabinet","PASSIVE",
Q874="AKTIVCO Coupure ENEO &amp; Baisse de tension","PASSIVE",
Q874="Coupure ENEO &amp; Baisse de tension","PASSIVE",
Q874="Defaut GE &amp; POWER Cabinet","PASSIVE",
Q874="Sharing","PASSIVE",
Q874="SIte strategiques &amp; DataCenter","PASSIVE",
Q874="Exclu","Exclu",
Q874="SAT","ACTIVE",
Q874="SPARE-ISSUE","SPARE-ISSUE",
Q874="Fiber CAmtel","ACTIVE",
Q874="Fiber AOF","ACTIVE",
Q874="Projet OCM (HUAWEI)","PLANNED WORKS",
Q874="Projet OCM (NOKIA)","PLANNED WORKS",
Q874="ACCESS-ISSUE","ACCESS-ISSUE",
Q874="Projet OCM (ZTE, NOKIA, autres projets)","PLANNED WORKS",
Q874="No root CAuse","No root cause",
Q874="ODU HS","ACTIVE",
Q874="IP &amp; VLAN","ACTIVE",
Q874="Warehouse HUAWEI","SPARE-ISSUE",
Q874="SPARE-HS","SPARE-ISSUE",
Q874="Power Telco","ACTIVE"
),"")</f>
        <v>No root cause</v>
      </c>
      <c r="S874" s="58" t="s">
        <v>17</v>
      </c>
      <c r="T874" s="7" t="s">
        <v>17</v>
      </c>
      <c r="U874" s="7" t="s">
        <v>17</v>
      </c>
      <c r="V874" s="59" t="s">
        <v>17</v>
      </c>
      <c r="W874" s="59" t="s">
        <v>17</v>
      </c>
      <c r="X874" s="59" t="s">
        <v>17</v>
      </c>
      <c r="Y874" s="59" t="s">
        <v>17</v>
      </c>
      <c r="Z874" s="59" t="s">
        <v>17</v>
      </c>
      <c r="AA874" s="59" t="s">
        <v>17</v>
      </c>
      <c r="AB874" s="59" t="s">
        <v>17</v>
      </c>
      <c r="AC874" s="59" t="s">
        <v>17</v>
      </c>
      <c r="AD874" s="59" t="s">
        <v>17</v>
      </c>
      <c r="AE874" s="59" t="s">
        <v>17</v>
      </c>
      <c r="AF874" s="15"/>
      <c r="AG874" s="15"/>
      <c r="AH874" s="15"/>
      <c r="AI874" s="15"/>
    </row>
    <row r="875" spans="1:35" s="14" customFormat="1" x14ac:dyDescent="0.35">
      <c r="A875" s="1" t="s">
        <v>2967</v>
      </c>
      <c r="B875" s="1" t="s">
        <v>2968</v>
      </c>
      <c r="C875" s="3"/>
      <c r="D875" s="1" t="s">
        <v>12</v>
      </c>
      <c r="E875" s="1" t="s">
        <v>13</v>
      </c>
      <c r="F875" s="3" t="s">
        <v>92</v>
      </c>
      <c r="G875" s="1" t="s">
        <v>93</v>
      </c>
      <c r="H875" s="61" t="str">
        <f>_xlfn.XLOOKUP(B875,'[1]Nur des jours'!$B:$B,'[1]Nur des jours'!$H:$H,"")</f>
        <v>Huawei</v>
      </c>
      <c r="I875" s="54">
        <v>0</v>
      </c>
      <c r="J875" s="54">
        <v>0</v>
      </c>
      <c r="K875" s="54">
        <v>0</v>
      </c>
      <c r="L875" s="55">
        <v>0</v>
      </c>
      <c r="M875" s="56" t="s">
        <v>5375</v>
      </c>
      <c r="N875" s="57"/>
      <c r="O875" s="16" t="str" cm="1">
        <f t="array" ref="O875">IFERROR(_xlfn.IFS(
Q875="MPR ISSUE","PDH",
Q875="BSS Hardware Issue","BSS",
Q875="Sites strategiques, MLL, Pylone, etc.","ENVTECH",
Q875="AKTIVCO DEFAUT GE &amp; POWER Cabinet","AKTIVCO",
Q875="AKTIVCO Coupure ENEO &amp; Baisse de tension","AKTIVCO GRID ONLY",
Q875="Coupure ENEO &amp; Baisse de tension","IHS GRID ONLY",
Q875="Defaut GE &amp; POWER Cabinet","IHS",
Q875="Sharing","Partners",
Q875="SIte strategiques &amp; DataCenter","SST &amp; DC",
Q875="Exclu","Exclu",
Q875="SAT","SAT",
Q875="SPARE-ISSUE","SPARE-ISSUE",
Q875="Fiber CAmtel","TRANS_FO_CAMTEL",
Q875="Fiber AOF","Fiber AOF",
Q875="Projet OCM (HUAWEI)","TRAVAUX-HUAWEI",
Q875="Projet OCM (NOKIA)","TRAVAUX-NOKIA",
Q875="ACCESS-ISSUE","ACCESS-ISSUE",
Q875="Projet OCM (ZTE, NOKIA, autres projets)","TRAVAUX OCM",
Q875="No root CAuse","No root cause",
Q875="ODU HS","PDH",
Q875="IP &amp; VLAN","PDH",
Q875="Warehouse HUAWEI","SPARE-ISSUE",
Q875="SPARE-HS","SPARE-ISSUE",
Q875="Power Telco","BSS"
),"")</f>
        <v>No root cause</v>
      </c>
      <c r="P875" s="22" t="str" cm="1">
        <f t="array" ref="P875">IFERROR(_xlfn.IFS(
Q875="MPR ISSUE","TX ISSUE",
Q875="BSS Hardware Issue","RAN ISSUE",
Q875="Sites strategiques, MLL, Pylone, etc.","ENVTECH",
Q875="AKTIVCO DEFAUT GE &amp; POWER Cabinet","POWER ISSUE",
Q875="AKTIVCO Coupure ENEO &amp; Baisse de tension","POWER ISSUE",
Q875="Coupure ENEO &amp; Baisse de tension","POWER ISSUE",
Q875="Defaut GE &amp; POWER Cabinet","POWER ISSUE",
Q875="Sharing","POWER ISSUE",
Q875="SIte strategiques &amp; DataCenter","POWER ISSUE",
Q875="Exclu","Exclu",
Q875="SAT","TX ISSUE",
Q875="SPARE-ISSUE","SPARE-ISSUE",
Q875="Fiber CAmtel","TX ISSUE",
Q875="Fiber AOF","TX ISSUE",
Q875="Projet OCM (HUAWEI)","TRAVAUX-HUAWEI",
Q875="Projet OCM (NOKIA)","TRAVAUX -NOKIA",
Q875="ACCESS-ISSUE","ACCESS-ISSUE",
Q875="Projet OCM (ZTE, NOKIA, autres projets)","TRAVAUX OCM",
Q875="No root CAuse","No root cause",
Q875="ODU HS","TX ISSUE",
Q875="IP &amp; VLAN","TX ISSUE",
Q875="Warehouse HUAWEI","SPARE-ISSUE",
Q875="SPARE-HS","SPARE-ISSUE",
Q875="Power Telco","RAN ISSUE"
),"")</f>
        <v>No root cause</v>
      </c>
      <c r="Q875" s="50" t="s">
        <v>5878</v>
      </c>
      <c r="R875" s="23" t="str" cm="1">
        <f t="array" ref="R875">IFERROR(_xlfn.IFS(
Q875="MPR ISSUE","ACTIVE",
Q875="BSS Hardware Issue","ACTIVE",
Q875="Sites strategiques, MLL, Pylone, etc.","PASSIVE",
Q875="AKTIVCO DEFAUT GE &amp; POWER Cabinet","PASSIVE",
Q875="AKTIVCO Coupure ENEO &amp; Baisse de tension","PASSIVE",
Q875="Coupure ENEO &amp; Baisse de tension","PASSIVE",
Q875="Defaut GE &amp; POWER Cabinet","PASSIVE",
Q875="Sharing","PASSIVE",
Q875="SIte strategiques &amp; DataCenter","PASSIVE",
Q875="Exclu","Exclu",
Q875="SAT","ACTIVE",
Q875="SPARE-ISSUE","SPARE-ISSUE",
Q875="Fiber CAmtel","ACTIVE",
Q875="Fiber AOF","ACTIVE",
Q875="Projet OCM (HUAWEI)","PLANNED WORKS",
Q875="Projet OCM (NOKIA)","PLANNED WORKS",
Q875="ACCESS-ISSUE","ACCESS-ISSUE",
Q875="Projet OCM (ZTE, NOKIA, autres projets)","PLANNED WORKS",
Q875="No root CAuse","No root cause",
Q875="ODU HS","ACTIVE",
Q875="IP &amp; VLAN","ACTIVE",
Q875="Warehouse HUAWEI","SPARE-ISSUE",
Q875="SPARE-HS","SPARE-ISSUE",
Q875="Power Telco","ACTIVE"
),"")</f>
        <v>No root cause</v>
      </c>
      <c r="S875" s="58" t="s">
        <v>17</v>
      </c>
      <c r="T875" s="7" t="s">
        <v>17</v>
      </c>
      <c r="U875" s="7" t="s">
        <v>17</v>
      </c>
      <c r="V875" s="59" t="s">
        <v>17</v>
      </c>
      <c r="W875" s="59" t="s">
        <v>17</v>
      </c>
      <c r="X875" s="59" t="s">
        <v>17</v>
      </c>
      <c r="Y875" s="59" t="s">
        <v>17</v>
      </c>
      <c r="Z875" s="59" t="s">
        <v>17</v>
      </c>
      <c r="AA875" s="59" t="s">
        <v>17</v>
      </c>
      <c r="AB875" s="59" t="s">
        <v>17</v>
      </c>
      <c r="AC875" s="59" t="s">
        <v>17</v>
      </c>
      <c r="AD875" s="59" t="s">
        <v>17</v>
      </c>
      <c r="AE875" s="59" t="s">
        <v>17</v>
      </c>
      <c r="AF875" s="15"/>
      <c r="AG875" s="15"/>
      <c r="AH875" s="15"/>
      <c r="AI875" s="15"/>
    </row>
    <row r="876" spans="1:35" s="14" customFormat="1" x14ac:dyDescent="0.35">
      <c r="A876" s="60" t="s">
        <v>5464</v>
      </c>
      <c r="B876" s="60" t="s">
        <v>5465</v>
      </c>
      <c r="C876" s="60"/>
      <c r="D876" s="60" t="s">
        <v>359</v>
      </c>
      <c r="E876" s="60" t="s">
        <v>124</v>
      </c>
      <c r="F876" s="60" t="s">
        <v>5396</v>
      </c>
      <c r="G876" s="60" t="s">
        <v>86</v>
      </c>
      <c r="H876" s="61" t="str">
        <f>_xlfn.XLOOKUP(B876,'[1]Nur des jours'!$B:$B,'[1]Nur des jours'!$H:$H,"")</f>
        <v>Huawei</v>
      </c>
      <c r="I876" s="54">
        <v>0</v>
      </c>
      <c r="J876" s="54">
        <v>0</v>
      </c>
      <c r="K876" s="54">
        <v>0</v>
      </c>
      <c r="L876" s="55">
        <v>0</v>
      </c>
      <c r="M876" s="56" t="s">
        <v>17</v>
      </c>
      <c r="N876" s="57"/>
      <c r="O876" s="16" t="str" cm="1">
        <f t="array" ref="O876">IFERROR(_xlfn.IFS(
Q876="MPR ISSUE","PDH",
Q876="BSS Hardware Issue","BSS",
Q876="Sites strategiques, MLL, Pylone, etc.","ENVTECH",
Q876="AKTIVCO DEFAUT GE &amp; POWER Cabinet","AKTIVCO",
Q876="AKTIVCO Coupure ENEO &amp; Baisse de tension","AKTIVCO GRID ONLY",
Q876="Coupure ENEO &amp; Baisse de tension","IHS GRID ONLY",
Q876="Defaut GE &amp; POWER Cabinet","IHS",
Q876="Sharing","Partners",
Q876="SIte strategiques &amp; DataCenter","SST &amp; DC",
Q876="Exclu","Exclu",
Q876="SAT","SAT",
Q876="SPARE-ISSUE","SPARE-ISSUE",
Q876="Fiber CAmtel","TRANS_FO_CAMTEL",
Q876="Fiber AOF","Fiber AOF",
Q876="Projet OCM (HUAWEI)","TRAVAUX-HUAWEI",
Q876="Projet OCM (NOKIA)","TRAVAUX-NOKIA",
Q876="ACCESS-ISSUE","ACCESS-ISSUE",
Q876="Projet OCM (ZTE, NOKIA, autres projets)","TRAVAUX OCM",
Q876="No root CAuse","No root cause",
Q876="ODU HS","PDH",
Q876="IP &amp; VLAN","PDH",
Q876="Warehouse HUAWEI","SPARE-ISSUE",
Q876="SPARE-HS","SPARE-ISSUE",
Q876="Power Telco","BSS"
),"")</f>
        <v>No root cause</v>
      </c>
      <c r="P876" s="22" t="str" cm="1">
        <f t="array" ref="P876">IFERROR(_xlfn.IFS(
Q876="MPR ISSUE","TX ISSUE",
Q876="BSS Hardware Issue","RAN ISSUE",
Q876="Sites strategiques, MLL, Pylone, etc.","ENVTECH",
Q876="AKTIVCO DEFAUT GE &amp; POWER Cabinet","POWER ISSUE",
Q876="AKTIVCO Coupure ENEO &amp; Baisse de tension","POWER ISSUE",
Q876="Coupure ENEO &amp; Baisse de tension","POWER ISSUE",
Q876="Defaut GE &amp; POWER Cabinet","POWER ISSUE",
Q876="Sharing","POWER ISSUE",
Q876="SIte strategiques &amp; DataCenter","POWER ISSUE",
Q876="Exclu","Exclu",
Q876="SAT","TX ISSUE",
Q876="SPARE-ISSUE","SPARE-ISSUE",
Q876="Fiber CAmtel","TX ISSUE",
Q876="Fiber AOF","TX ISSUE",
Q876="Projet OCM (HUAWEI)","TRAVAUX-HUAWEI",
Q876="Projet OCM (NOKIA)","TRAVAUX -NOKIA",
Q876="ACCESS-ISSUE","ACCESS-ISSUE",
Q876="Projet OCM (ZTE, NOKIA, autres projets)","TRAVAUX OCM",
Q876="No root CAuse","No root cause",
Q876="ODU HS","TX ISSUE",
Q876="IP &amp; VLAN","TX ISSUE",
Q876="Warehouse HUAWEI","SPARE-ISSUE",
Q876="SPARE-HS","SPARE-ISSUE",
Q876="Power Telco","RAN ISSUE"
),"")</f>
        <v>No root cause</v>
      </c>
      <c r="Q876" s="50" t="s">
        <v>5878</v>
      </c>
      <c r="R876" s="23" t="str" cm="1">
        <f t="array" ref="R876">IFERROR(_xlfn.IFS(
Q876="MPR ISSUE","ACTIVE",
Q876="BSS Hardware Issue","ACTIVE",
Q876="Sites strategiques, MLL, Pylone, etc.","PASSIVE",
Q876="AKTIVCO DEFAUT GE &amp; POWER Cabinet","PASSIVE",
Q876="AKTIVCO Coupure ENEO &amp; Baisse de tension","PASSIVE",
Q876="Coupure ENEO &amp; Baisse de tension","PASSIVE",
Q876="Defaut GE &amp; POWER Cabinet","PASSIVE",
Q876="Sharing","PASSIVE",
Q876="SIte strategiques &amp; DataCenter","PASSIVE",
Q876="Exclu","Exclu",
Q876="SAT","ACTIVE",
Q876="SPARE-ISSUE","SPARE-ISSUE",
Q876="Fiber CAmtel","ACTIVE",
Q876="Fiber AOF","ACTIVE",
Q876="Projet OCM (HUAWEI)","PLANNED WORKS",
Q876="Projet OCM (NOKIA)","PLANNED WORKS",
Q876="ACCESS-ISSUE","ACCESS-ISSUE",
Q876="Projet OCM (ZTE, NOKIA, autres projets)","PLANNED WORKS",
Q876="No root CAuse","No root cause",
Q876="ODU HS","ACTIVE",
Q876="IP &amp; VLAN","ACTIVE",
Q876="Warehouse HUAWEI","SPARE-ISSUE",
Q876="SPARE-HS","SPARE-ISSUE",
Q876="Power Telco","ACTIVE"
),"")</f>
        <v>No root cause</v>
      </c>
      <c r="S876" s="58" t="s">
        <v>17</v>
      </c>
      <c r="T876" s="7" t="s">
        <v>17</v>
      </c>
      <c r="U876" s="7" t="s">
        <v>17</v>
      </c>
      <c r="V876" s="59" t="s">
        <v>17</v>
      </c>
      <c r="W876" s="59" t="s">
        <v>17</v>
      </c>
      <c r="X876" s="59" t="s">
        <v>17</v>
      </c>
      <c r="Y876" s="59" t="s">
        <v>17</v>
      </c>
      <c r="Z876" s="59" t="s">
        <v>17</v>
      </c>
      <c r="AA876" s="59" t="s">
        <v>17</v>
      </c>
      <c r="AB876" s="59" t="s">
        <v>17</v>
      </c>
      <c r="AC876" s="59" t="s">
        <v>17</v>
      </c>
      <c r="AD876" s="59" t="s">
        <v>17</v>
      </c>
      <c r="AE876" s="59" t="s">
        <v>17</v>
      </c>
      <c r="AF876" s="15"/>
      <c r="AG876" s="15"/>
      <c r="AH876" s="15"/>
      <c r="AI876" s="15"/>
    </row>
    <row r="877" spans="1:35" s="14" customFormat="1" x14ac:dyDescent="0.35">
      <c r="A877" s="1" t="s">
        <v>1311</v>
      </c>
      <c r="B877" s="1" t="s">
        <v>1312</v>
      </c>
      <c r="C877" s="3"/>
      <c r="D877" s="1" t="s">
        <v>23</v>
      </c>
      <c r="E877" s="1" t="s">
        <v>990</v>
      </c>
      <c r="F877" s="3" t="s">
        <v>104</v>
      </c>
      <c r="G877" s="1" t="s">
        <v>1311</v>
      </c>
      <c r="H877" s="62" t="str">
        <f>_xlfn.XLOOKUP(B877,'[1]Nur des jours'!$B:$B,'[1]Nur des jours'!$H:$H,"")</f>
        <v>NOKIA</v>
      </c>
      <c r="I877" s="54">
        <v>0</v>
      </c>
      <c r="J877" s="54">
        <v>0</v>
      </c>
      <c r="K877" s="54">
        <v>0</v>
      </c>
      <c r="L877" s="55">
        <v>0</v>
      </c>
      <c r="M877" s="56" t="s">
        <v>5375</v>
      </c>
      <c r="N877" s="57"/>
      <c r="O877" s="16" t="str" cm="1">
        <f t="array" ref="O877">IFERROR(_xlfn.IFS(
Q877="MPR ISSUE","PDH",
Q877="BSS Hardware Issue","BSS",
Q877="Sites strategiques, MLL, Pylone, etc.","ENVTECH",
Q877="AKTIVCO DEFAUT GE &amp; POWER Cabinet","AKTIVCO",
Q877="AKTIVCO Coupure ENEO &amp; Baisse de tension","AKTIVCO GRID ONLY",
Q877="Coupure ENEO &amp; Baisse de tension","IHS GRID ONLY",
Q877="Defaut GE &amp; POWER Cabinet","IHS",
Q877="Sharing","Partners",
Q877="SIte strategiques &amp; DataCenter","SST &amp; DC",
Q877="Exclu","Exclu",
Q877="SAT","SAT",
Q877="SPARE-ISSUE","SPARE-ISSUE",
Q877="Fiber CAmtel","TRANS_FO_CAMTEL",
Q877="Fiber AOF","Fiber AOF",
Q877="Projet OCM (HUAWEI)","TRAVAUX-HUAWEI",
Q877="Projet OCM (NOKIA)","TRAVAUX-NOKIA",
Q877="ACCESS-ISSUE","ACCESS-ISSUE",
Q877="Projet OCM (ZTE, NOKIA, autres projets)","TRAVAUX OCM",
Q877="No root CAuse","No root cause",
Q877="ODU HS","PDH",
Q877="IP &amp; VLAN","PDH",
Q877="Warehouse HUAWEI","SPARE-ISSUE",
Q877="SPARE-HS","SPARE-ISSUE",
Q877="Power Telco","BSS"
),"")</f>
        <v>No root cause</v>
      </c>
      <c r="P877" s="22" t="str" cm="1">
        <f t="array" ref="P877">IFERROR(_xlfn.IFS(
Q877="MPR ISSUE","TX ISSUE",
Q877="BSS Hardware Issue","RAN ISSUE",
Q877="Sites strategiques, MLL, Pylone, etc.","ENVTECH",
Q877="AKTIVCO DEFAUT GE &amp; POWER Cabinet","POWER ISSUE",
Q877="AKTIVCO Coupure ENEO &amp; Baisse de tension","POWER ISSUE",
Q877="Coupure ENEO &amp; Baisse de tension","POWER ISSUE",
Q877="Defaut GE &amp; POWER Cabinet","POWER ISSUE",
Q877="Sharing","POWER ISSUE",
Q877="SIte strategiques &amp; DataCenter","POWER ISSUE",
Q877="Exclu","Exclu",
Q877="SAT","TX ISSUE",
Q877="SPARE-ISSUE","SPARE-ISSUE",
Q877="Fiber CAmtel","TX ISSUE",
Q877="Fiber AOF","TX ISSUE",
Q877="Projet OCM (HUAWEI)","TRAVAUX-HUAWEI",
Q877="Projet OCM (NOKIA)","TRAVAUX -NOKIA",
Q877="ACCESS-ISSUE","ACCESS-ISSUE",
Q877="Projet OCM (ZTE, NOKIA, autres projets)","TRAVAUX OCM",
Q877="No root CAuse","No root cause",
Q877="ODU HS","TX ISSUE",
Q877="IP &amp; VLAN","TX ISSUE",
Q877="Warehouse HUAWEI","SPARE-ISSUE",
Q877="SPARE-HS","SPARE-ISSUE",
Q877="Power Telco","RAN ISSUE"
),"")</f>
        <v>No root cause</v>
      </c>
      <c r="Q877" s="50" t="s">
        <v>5878</v>
      </c>
      <c r="R877" s="23" t="str" cm="1">
        <f t="array" ref="R877">IFERROR(_xlfn.IFS(
Q877="MPR ISSUE","ACTIVE",
Q877="BSS Hardware Issue","ACTIVE",
Q877="Sites strategiques, MLL, Pylone, etc.","PASSIVE",
Q877="AKTIVCO DEFAUT GE &amp; POWER Cabinet","PASSIVE",
Q877="AKTIVCO Coupure ENEO &amp; Baisse de tension","PASSIVE",
Q877="Coupure ENEO &amp; Baisse de tension","PASSIVE",
Q877="Defaut GE &amp; POWER Cabinet","PASSIVE",
Q877="Sharing","PASSIVE",
Q877="SIte strategiques &amp; DataCenter","PASSIVE",
Q877="Exclu","Exclu",
Q877="SAT","ACTIVE",
Q877="SPARE-ISSUE","SPARE-ISSUE",
Q877="Fiber CAmtel","ACTIVE",
Q877="Fiber AOF","ACTIVE",
Q877="Projet OCM (HUAWEI)","PLANNED WORKS",
Q877="Projet OCM (NOKIA)","PLANNED WORKS",
Q877="ACCESS-ISSUE","ACCESS-ISSUE",
Q877="Projet OCM (ZTE, NOKIA, autres projets)","PLANNED WORKS",
Q877="No root CAuse","No root cause",
Q877="ODU HS","ACTIVE",
Q877="IP &amp; VLAN","ACTIVE",
Q877="Warehouse HUAWEI","SPARE-ISSUE",
Q877="SPARE-HS","SPARE-ISSUE",
Q877="Power Telco","ACTIVE"
),"")</f>
        <v>No root cause</v>
      </c>
      <c r="S877" s="58" t="s">
        <v>17</v>
      </c>
      <c r="T877" s="7" t="s">
        <v>17</v>
      </c>
      <c r="U877" s="7" t="s">
        <v>17</v>
      </c>
      <c r="V877" s="59" t="s">
        <v>17</v>
      </c>
      <c r="W877" s="59" t="s">
        <v>17</v>
      </c>
      <c r="X877" s="59" t="s">
        <v>17</v>
      </c>
      <c r="Y877" s="59" t="s">
        <v>17</v>
      </c>
      <c r="Z877" s="59" t="s">
        <v>17</v>
      </c>
      <c r="AA877" s="59" t="s">
        <v>17</v>
      </c>
      <c r="AB877" s="59" t="s">
        <v>17</v>
      </c>
      <c r="AC877" s="59" t="s">
        <v>17</v>
      </c>
      <c r="AD877" s="59" t="s">
        <v>17</v>
      </c>
      <c r="AE877" s="59" t="s">
        <v>17</v>
      </c>
      <c r="AF877" s="15"/>
      <c r="AG877" s="15"/>
      <c r="AH877" s="15"/>
      <c r="AI877" s="15"/>
    </row>
    <row r="878" spans="1:35" s="14" customFormat="1" x14ac:dyDescent="0.35">
      <c r="A878" s="1" t="s">
        <v>191</v>
      </c>
      <c r="B878" s="1" t="s">
        <v>192</v>
      </c>
      <c r="C878" s="3"/>
      <c r="D878" s="1"/>
      <c r="E878" s="1"/>
      <c r="F878" s="3" t="s">
        <v>33</v>
      </c>
      <c r="G878" s="1" t="s">
        <v>34</v>
      </c>
      <c r="H878" s="53" t="str">
        <f>_xlfn.XLOOKUP(B878,'[1]Nur des jours'!$B:$B,'[1]Nur des jours'!$H:$H,"")</f>
        <v>ZTE</v>
      </c>
      <c r="I878" s="54">
        <v>0</v>
      </c>
      <c r="J878" s="54">
        <v>0</v>
      </c>
      <c r="K878" s="54">
        <v>0</v>
      </c>
      <c r="L878" s="55">
        <v>0</v>
      </c>
      <c r="M878" s="56" t="s">
        <v>5375</v>
      </c>
      <c r="N878" s="57"/>
      <c r="O878" s="16" t="str" cm="1">
        <f t="array" ref="O878">IFERROR(_xlfn.IFS(
Q878="MPR ISSUE","PDH",
Q878="BSS Hardware Issue","BSS",
Q878="Sites strategiques, MLL, Pylone, etc.","ENVTECH",
Q878="AKTIVCO DEFAUT GE &amp; POWER Cabinet","AKTIVCO",
Q878="AKTIVCO Coupure ENEO &amp; Baisse de tension","AKTIVCO GRID ONLY",
Q878="Coupure ENEO &amp; Baisse de tension","IHS GRID ONLY",
Q878="Defaut GE &amp; POWER Cabinet","IHS",
Q878="Sharing","Partners",
Q878="SIte strategiques &amp; DataCenter","SST &amp; DC",
Q878="Exclu","Exclu",
Q878="SAT","SAT",
Q878="SPARE-ISSUE","SPARE-ISSUE",
Q878="Fiber CAmtel","TRANS_FO_CAMTEL",
Q878="Fiber AOF","Fiber AOF",
Q878="Projet OCM (HUAWEI)","TRAVAUX-HUAWEI",
Q878="Projet OCM (NOKIA)","TRAVAUX-NOKIA",
Q878="ACCESS-ISSUE","ACCESS-ISSUE",
Q878="Projet OCM (ZTE, NOKIA, autres projets)","TRAVAUX OCM",
Q878="No root CAuse","No root cause",
Q878="ODU HS","PDH",
Q878="IP &amp; VLAN","PDH",
Q878="Warehouse HUAWEI","SPARE-ISSUE",
Q878="SPARE-HS","SPARE-ISSUE",
Q878="Power Telco","BSS"
),"")</f>
        <v>No root cause</v>
      </c>
      <c r="P878" s="22" t="str" cm="1">
        <f t="array" ref="P878">IFERROR(_xlfn.IFS(
Q878="MPR ISSUE","TX ISSUE",
Q878="BSS Hardware Issue","RAN ISSUE",
Q878="Sites strategiques, MLL, Pylone, etc.","ENVTECH",
Q878="AKTIVCO DEFAUT GE &amp; POWER Cabinet","POWER ISSUE",
Q878="AKTIVCO Coupure ENEO &amp; Baisse de tension","POWER ISSUE",
Q878="Coupure ENEO &amp; Baisse de tension","POWER ISSUE",
Q878="Defaut GE &amp; POWER Cabinet","POWER ISSUE",
Q878="Sharing","POWER ISSUE",
Q878="SIte strategiques &amp; DataCenter","POWER ISSUE",
Q878="Exclu","Exclu",
Q878="SAT","TX ISSUE",
Q878="SPARE-ISSUE","SPARE-ISSUE",
Q878="Fiber CAmtel","TX ISSUE",
Q878="Fiber AOF","TX ISSUE",
Q878="Projet OCM (HUAWEI)","TRAVAUX-HUAWEI",
Q878="Projet OCM (NOKIA)","TRAVAUX -NOKIA",
Q878="ACCESS-ISSUE","ACCESS-ISSUE",
Q878="Projet OCM (ZTE, NOKIA, autres projets)","TRAVAUX OCM",
Q878="No root CAuse","No root cause",
Q878="ODU HS","TX ISSUE",
Q878="IP &amp; VLAN","TX ISSUE",
Q878="Warehouse HUAWEI","SPARE-ISSUE",
Q878="SPARE-HS","SPARE-ISSUE",
Q878="Power Telco","RAN ISSUE"
),"")</f>
        <v>No root cause</v>
      </c>
      <c r="Q878" s="50" t="s">
        <v>5878</v>
      </c>
      <c r="R878" s="23" t="str" cm="1">
        <f t="array" ref="R878">IFERROR(_xlfn.IFS(
Q878="MPR ISSUE","ACTIVE",
Q878="BSS Hardware Issue","ACTIVE",
Q878="Sites strategiques, MLL, Pylone, etc.","PASSIVE",
Q878="AKTIVCO DEFAUT GE &amp; POWER Cabinet","PASSIVE",
Q878="AKTIVCO Coupure ENEO &amp; Baisse de tension","PASSIVE",
Q878="Coupure ENEO &amp; Baisse de tension","PASSIVE",
Q878="Defaut GE &amp; POWER Cabinet","PASSIVE",
Q878="Sharing","PASSIVE",
Q878="SIte strategiques &amp; DataCenter","PASSIVE",
Q878="Exclu","Exclu",
Q878="SAT","ACTIVE",
Q878="SPARE-ISSUE","SPARE-ISSUE",
Q878="Fiber CAmtel","ACTIVE",
Q878="Fiber AOF","ACTIVE",
Q878="Projet OCM (HUAWEI)","PLANNED WORKS",
Q878="Projet OCM (NOKIA)","PLANNED WORKS",
Q878="ACCESS-ISSUE","ACCESS-ISSUE",
Q878="Projet OCM (ZTE, NOKIA, autres projets)","PLANNED WORKS",
Q878="No root CAuse","No root cause",
Q878="ODU HS","ACTIVE",
Q878="IP &amp; VLAN","ACTIVE",
Q878="Warehouse HUAWEI","SPARE-ISSUE",
Q878="SPARE-HS","SPARE-ISSUE",
Q878="Power Telco","ACTIVE"
),"")</f>
        <v>No root cause</v>
      </c>
      <c r="S878" s="58" t="s">
        <v>17</v>
      </c>
      <c r="T878" s="7" t="s">
        <v>17</v>
      </c>
      <c r="U878" s="7" t="s">
        <v>17</v>
      </c>
      <c r="V878" s="59" t="s">
        <v>17</v>
      </c>
      <c r="W878" s="59" t="s">
        <v>17</v>
      </c>
      <c r="X878" s="59" t="s">
        <v>17</v>
      </c>
      <c r="Y878" s="59" t="s">
        <v>17</v>
      </c>
      <c r="Z878" s="59" t="s">
        <v>17</v>
      </c>
      <c r="AA878" s="59" t="s">
        <v>17</v>
      </c>
      <c r="AB878" s="59" t="s">
        <v>17</v>
      </c>
      <c r="AC878" s="59" t="s">
        <v>17</v>
      </c>
      <c r="AD878" s="59" t="s">
        <v>17</v>
      </c>
      <c r="AE878" s="59" t="s">
        <v>17</v>
      </c>
      <c r="AF878" s="15"/>
      <c r="AG878" s="15"/>
      <c r="AH878" s="15"/>
      <c r="AI878" s="15"/>
    </row>
    <row r="879" spans="1:35" s="14" customFormat="1" x14ac:dyDescent="0.35">
      <c r="A879" s="3" t="s">
        <v>2554</v>
      </c>
      <c r="B879" s="3" t="s">
        <v>2555</v>
      </c>
      <c r="C879" s="3"/>
      <c r="D879" s="3" t="s">
        <v>23</v>
      </c>
      <c r="E879" s="3" t="s">
        <v>24</v>
      </c>
      <c r="F879" s="3" t="s">
        <v>25</v>
      </c>
      <c r="G879" s="3" t="s">
        <v>26</v>
      </c>
      <c r="H879" s="61" t="str">
        <f>_xlfn.XLOOKUP(B879,'[1]Nur des jours'!$B:$B,'[1]Nur des jours'!$H:$H,"")</f>
        <v>Huawei</v>
      </c>
      <c r="I879" s="54">
        <v>0</v>
      </c>
      <c r="J879" s="54">
        <v>0</v>
      </c>
      <c r="K879" s="54">
        <v>0</v>
      </c>
      <c r="L879" s="55">
        <v>0</v>
      </c>
      <c r="M879" s="56" t="s">
        <v>5375</v>
      </c>
      <c r="N879" s="57"/>
      <c r="O879" s="16" t="str" cm="1">
        <f t="array" ref="O879">IFERROR(_xlfn.IFS(
Q879="MPR ISSUE","PDH",
Q879="BSS Hardware Issue","BSS",
Q879="Sites strategiques, MLL, Pylone, etc.","ENVTECH",
Q879="AKTIVCO DEFAUT GE &amp; POWER Cabinet","AKTIVCO",
Q879="AKTIVCO Coupure ENEO &amp; Baisse de tension","AKTIVCO GRID ONLY",
Q879="Coupure ENEO &amp; Baisse de tension","IHS GRID ONLY",
Q879="Defaut GE &amp; POWER Cabinet","IHS",
Q879="Sharing","Partners",
Q879="SIte strategiques &amp; DataCenter","SST &amp; DC",
Q879="Exclu","Exclu",
Q879="SAT","SAT",
Q879="SPARE-ISSUE","SPARE-ISSUE",
Q879="Fiber CAmtel","TRANS_FO_CAMTEL",
Q879="Fiber AOF","Fiber AOF",
Q879="Projet OCM (HUAWEI)","TRAVAUX-HUAWEI",
Q879="Projet OCM (NOKIA)","TRAVAUX-NOKIA",
Q879="ACCESS-ISSUE","ACCESS-ISSUE",
Q879="Projet OCM (ZTE, NOKIA, autres projets)","TRAVAUX OCM",
Q879="No root CAuse","No root cause",
Q879="ODU HS","PDH",
Q879="IP &amp; VLAN","PDH",
Q879="Warehouse HUAWEI","SPARE-ISSUE",
Q879="SPARE-HS","SPARE-ISSUE",
Q879="Power Telco","BSS"
),"")</f>
        <v>No root cause</v>
      </c>
      <c r="P879" s="22" t="str" cm="1">
        <f t="array" ref="P879">IFERROR(_xlfn.IFS(
Q879="MPR ISSUE","TX ISSUE",
Q879="BSS Hardware Issue","RAN ISSUE",
Q879="Sites strategiques, MLL, Pylone, etc.","ENVTECH",
Q879="AKTIVCO DEFAUT GE &amp; POWER Cabinet","POWER ISSUE",
Q879="AKTIVCO Coupure ENEO &amp; Baisse de tension","POWER ISSUE",
Q879="Coupure ENEO &amp; Baisse de tension","POWER ISSUE",
Q879="Defaut GE &amp; POWER Cabinet","POWER ISSUE",
Q879="Sharing","POWER ISSUE",
Q879="SIte strategiques &amp; DataCenter","POWER ISSUE",
Q879="Exclu","Exclu",
Q879="SAT","TX ISSUE",
Q879="SPARE-ISSUE","SPARE-ISSUE",
Q879="Fiber CAmtel","TX ISSUE",
Q879="Fiber AOF","TX ISSUE",
Q879="Projet OCM (HUAWEI)","TRAVAUX-HUAWEI",
Q879="Projet OCM (NOKIA)","TRAVAUX -NOKIA",
Q879="ACCESS-ISSUE","ACCESS-ISSUE",
Q879="Projet OCM (ZTE, NOKIA, autres projets)","TRAVAUX OCM",
Q879="No root CAuse","No root cause",
Q879="ODU HS","TX ISSUE",
Q879="IP &amp; VLAN","TX ISSUE",
Q879="Warehouse HUAWEI","SPARE-ISSUE",
Q879="SPARE-HS","SPARE-ISSUE",
Q879="Power Telco","RAN ISSUE"
),"")</f>
        <v>No root cause</v>
      </c>
      <c r="Q879" s="50" t="s">
        <v>5878</v>
      </c>
      <c r="R879" s="23" t="str" cm="1">
        <f t="array" ref="R879">IFERROR(_xlfn.IFS(
Q879="MPR ISSUE","ACTIVE",
Q879="BSS Hardware Issue","ACTIVE",
Q879="Sites strategiques, MLL, Pylone, etc.","PASSIVE",
Q879="AKTIVCO DEFAUT GE &amp; POWER Cabinet","PASSIVE",
Q879="AKTIVCO Coupure ENEO &amp; Baisse de tension","PASSIVE",
Q879="Coupure ENEO &amp; Baisse de tension","PASSIVE",
Q879="Defaut GE &amp; POWER Cabinet","PASSIVE",
Q879="Sharing","PASSIVE",
Q879="SIte strategiques &amp; DataCenter","PASSIVE",
Q879="Exclu","Exclu",
Q879="SAT","ACTIVE",
Q879="SPARE-ISSUE","SPARE-ISSUE",
Q879="Fiber CAmtel","ACTIVE",
Q879="Fiber AOF","ACTIVE",
Q879="Projet OCM (HUAWEI)","PLANNED WORKS",
Q879="Projet OCM (NOKIA)","PLANNED WORKS",
Q879="ACCESS-ISSUE","ACCESS-ISSUE",
Q879="Projet OCM (ZTE, NOKIA, autres projets)","PLANNED WORKS",
Q879="No root CAuse","No root cause",
Q879="ODU HS","ACTIVE",
Q879="IP &amp; VLAN","ACTIVE",
Q879="Warehouse HUAWEI","SPARE-ISSUE",
Q879="SPARE-HS","SPARE-ISSUE",
Q879="Power Telco","ACTIVE"
),"")</f>
        <v>No root cause</v>
      </c>
      <c r="S879" s="58" t="s">
        <v>17</v>
      </c>
      <c r="T879" s="7" t="s">
        <v>17</v>
      </c>
      <c r="U879" s="7" t="s">
        <v>17</v>
      </c>
      <c r="V879" s="59" t="s">
        <v>17</v>
      </c>
      <c r="W879" s="59" t="s">
        <v>17</v>
      </c>
      <c r="X879" s="59" t="s">
        <v>17</v>
      </c>
      <c r="Y879" s="59" t="s">
        <v>17</v>
      </c>
      <c r="Z879" s="59" t="s">
        <v>17</v>
      </c>
      <c r="AA879" s="59" t="s">
        <v>17</v>
      </c>
      <c r="AB879" s="59" t="s">
        <v>17</v>
      </c>
      <c r="AC879" s="59" t="s">
        <v>17</v>
      </c>
      <c r="AD879" s="59" t="s">
        <v>17</v>
      </c>
      <c r="AE879" s="59" t="s">
        <v>17</v>
      </c>
      <c r="AF879" s="15"/>
      <c r="AG879" s="15"/>
      <c r="AH879" s="15"/>
      <c r="AI879" s="15"/>
    </row>
    <row r="880" spans="1:35" s="14" customFormat="1" x14ac:dyDescent="0.35">
      <c r="A880" s="1" t="s">
        <v>3950</v>
      </c>
      <c r="B880" s="1" t="s">
        <v>3951</v>
      </c>
      <c r="C880" s="3"/>
      <c r="D880" s="1" t="s">
        <v>12</v>
      </c>
      <c r="E880" s="1" t="s">
        <v>85</v>
      </c>
      <c r="F880" s="3" t="s">
        <v>25</v>
      </c>
      <c r="G880" s="1" t="s">
        <v>3952</v>
      </c>
      <c r="H880" s="62" t="str">
        <f>_xlfn.XLOOKUP(B880,'[1]Nur des jours'!$B:$B,'[1]Nur des jours'!$H:$H,"")</f>
        <v>NOKIA</v>
      </c>
      <c r="I880" s="54">
        <v>0</v>
      </c>
      <c r="J880" s="54">
        <v>0</v>
      </c>
      <c r="K880" s="54">
        <v>0</v>
      </c>
      <c r="L880" s="55">
        <v>0</v>
      </c>
      <c r="M880" s="56" t="s">
        <v>5375</v>
      </c>
      <c r="N880" s="57"/>
      <c r="O880" s="16" t="str" cm="1">
        <f t="array" ref="O880">IFERROR(_xlfn.IFS(
Q880="MPR ISSUE","PDH",
Q880="BSS Hardware Issue","BSS",
Q880="Sites strategiques, MLL, Pylone, etc.","ENVTECH",
Q880="AKTIVCO DEFAUT GE &amp; POWER Cabinet","AKTIVCO",
Q880="AKTIVCO Coupure ENEO &amp; Baisse de tension","AKTIVCO GRID ONLY",
Q880="Coupure ENEO &amp; Baisse de tension","IHS GRID ONLY",
Q880="Defaut GE &amp; POWER Cabinet","IHS",
Q880="Sharing","Partners",
Q880="SIte strategiques &amp; DataCenter","SST &amp; DC",
Q880="Exclu","Exclu",
Q880="SAT","SAT",
Q880="SPARE-ISSUE","SPARE-ISSUE",
Q880="Fiber CAmtel","TRANS_FO_CAMTEL",
Q880="Fiber AOF","Fiber AOF",
Q880="Projet OCM (HUAWEI)","TRAVAUX-HUAWEI",
Q880="Projet OCM (NOKIA)","TRAVAUX-NOKIA",
Q880="ACCESS-ISSUE","ACCESS-ISSUE",
Q880="Projet OCM (ZTE, NOKIA, autres projets)","TRAVAUX OCM",
Q880="No root CAuse","No root cause",
Q880="ODU HS","PDH",
Q880="IP &amp; VLAN","PDH",
Q880="Warehouse HUAWEI","SPARE-ISSUE",
Q880="SPARE-HS","SPARE-ISSUE",
Q880="Power Telco","BSS"
),"")</f>
        <v>No root cause</v>
      </c>
      <c r="P880" s="22" t="str" cm="1">
        <f t="array" ref="P880">IFERROR(_xlfn.IFS(
Q880="MPR ISSUE","TX ISSUE",
Q880="BSS Hardware Issue","RAN ISSUE",
Q880="Sites strategiques, MLL, Pylone, etc.","ENVTECH",
Q880="AKTIVCO DEFAUT GE &amp; POWER Cabinet","POWER ISSUE",
Q880="AKTIVCO Coupure ENEO &amp; Baisse de tension","POWER ISSUE",
Q880="Coupure ENEO &amp; Baisse de tension","POWER ISSUE",
Q880="Defaut GE &amp; POWER Cabinet","POWER ISSUE",
Q880="Sharing","POWER ISSUE",
Q880="SIte strategiques &amp; DataCenter","POWER ISSUE",
Q880="Exclu","Exclu",
Q880="SAT","TX ISSUE",
Q880="SPARE-ISSUE","SPARE-ISSUE",
Q880="Fiber CAmtel","TX ISSUE",
Q880="Fiber AOF","TX ISSUE",
Q880="Projet OCM (HUAWEI)","TRAVAUX-HUAWEI",
Q880="Projet OCM (NOKIA)","TRAVAUX -NOKIA",
Q880="ACCESS-ISSUE","ACCESS-ISSUE",
Q880="Projet OCM (ZTE, NOKIA, autres projets)","TRAVAUX OCM",
Q880="No root CAuse","No root cause",
Q880="ODU HS","TX ISSUE",
Q880="IP &amp; VLAN","TX ISSUE",
Q880="Warehouse HUAWEI","SPARE-ISSUE",
Q880="SPARE-HS","SPARE-ISSUE",
Q880="Power Telco","RAN ISSUE"
),"")</f>
        <v>No root cause</v>
      </c>
      <c r="Q880" s="50" t="s">
        <v>5878</v>
      </c>
      <c r="R880" s="23" t="str" cm="1">
        <f t="array" ref="R880">IFERROR(_xlfn.IFS(
Q880="MPR ISSUE","ACTIVE",
Q880="BSS Hardware Issue","ACTIVE",
Q880="Sites strategiques, MLL, Pylone, etc.","PASSIVE",
Q880="AKTIVCO DEFAUT GE &amp; POWER Cabinet","PASSIVE",
Q880="AKTIVCO Coupure ENEO &amp; Baisse de tension","PASSIVE",
Q880="Coupure ENEO &amp; Baisse de tension","PASSIVE",
Q880="Defaut GE &amp; POWER Cabinet","PASSIVE",
Q880="Sharing","PASSIVE",
Q880="SIte strategiques &amp; DataCenter","PASSIVE",
Q880="Exclu","Exclu",
Q880="SAT","ACTIVE",
Q880="SPARE-ISSUE","SPARE-ISSUE",
Q880="Fiber CAmtel","ACTIVE",
Q880="Fiber AOF","ACTIVE",
Q880="Projet OCM (HUAWEI)","PLANNED WORKS",
Q880="Projet OCM (NOKIA)","PLANNED WORKS",
Q880="ACCESS-ISSUE","ACCESS-ISSUE",
Q880="Projet OCM (ZTE, NOKIA, autres projets)","PLANNED WORKS",
Q880="No root CAuse","No root cause",
Q880="ODU HS","ACTIVE",
Q880="IP &amp; VLAN","ACTIVE",
Q880="Warehouse HUAWEI","SPARE-ISSUE",
Q880="SPARE-HS","SPARE-ISSUE",
Q880="Power Telco","ACTIVE"
),"")</f>
        <v>No root cause</v>
      </c>
      <c r="S880" s="58" t="s">
        <v>17</v>
      </c>
      <c r="T880" s="7" t="s">
        <v>17</v>
      </c>
      <c r="U880" s="7" t="s">
        <v>17</v>
      </c>
      <c r="V880" s="59" t="s">
        <v>17</v>
      </c>
      <c r="W880" s="59" t="s">
        <v>17</v>
      </c>
      <c r="X880" s="59" t="s">
        <v>17</v>
      </c>
      <c r="Y880" s="59" t="s">
        <v>17</v>
      </c>
      <c r="Z880" s="59" t="s">
        <v>17</v>
      </c>
      <c r="AA880" s="59" t="s">
        <v>17</v>
      </c>
      <c r="AB880" s="59" t="s">
        <v>17</v>
      </c>
      <c r="AC880" s="59" t="s">
        <v>17</v>
      </c>
      <c r="AD880" s="59" t="s">
        <v>17</v>
      </c>
      <c r="AE880" s="59" t="s">
        <v>17</v>
      </c>
      <c r="AF880" s="15"/>
      <c r="AG880" s="15"/>
      <c r="AH880" s="15"/>
      <c r="AI880" s="15"/>
    </row>
    <row r="881" spans="1:35" s="14" customFormat="1" x14ac:dyDescent="0.35">
      <c r="A881" s="1" t="s">
        <v>263</v>
      </c>
      <c r="B881" s="1" t="s">
        <v>264</v>
      </c>
      <c r="C881" s="3"/>
      <c r="D881" s="1" t="s">
        <v>23</v>
      </c>
      <c r="E881" s="1" t="s">
        <v>265</v>
      </c>
      <c r="F881" s="3" t="s">
        <v>33</v>
      </c>
      <c r="G881" s="1" t="s">
        <v>34</v>
      </c>
      <c r="H881" s="53" t="str">
        <f>_xlfn.XLOOKUP(B881,'[1]Nur des jours'!$B:$B,'[1]Nur des jours'!$H:$H,"")</f>
        <v>ZTE</v>
      </c>
      <c r="I881" s="54">
        <v>0</v>
      </c>
      <c r="J881" s="54">
        <v>0</v>
      </c>
      <c r="K881" s="54">
        <v>0</v>
      </c>
      <c r="L881" s="55">
        <v>0</v>
      </c>
      <c r="M881" s="56" t="s">
        <v>5375</v>
      </c>
      <c r="N881" s="57"/>
      <c r="O881" s="16" t="str" cm="1">
        <f t="array" ref="O881">IFERROR(_xlfn.IFS(
Q881="MPR ISSUE","PDH",
Q881="BSS Hardware Issue","BSS",
Q881="Sites strategiques, MLL, Pylone, etc.","ENVTECH",
Q881="AKTIVCO DEFAUT GE &amp; POWER Cabinet","AKTIVCO",
Q881="AKTIVCO Coupure ENEO &amp; Baisse de tension","AKTIVCO GRID ONLY",
Q881="Coupure ENEO &amp; Baisse de tension","IHS GRID ONLY",
Q881="Defaut GE &amp; POWER Cabinet","IHS",
Q881="Sharing","Partners",
Q881="SIte strategiques &amp; DataCenter","SST &amp; DC",
Q881="Exclu","Exclu",
Q881="SAT","SAT",
Q881="SPARE-ISSUE","SPARE-ISSUE",
Q881="Fiber CAmtel","TRANS_FO_CAMTEL",
Q881="Fiber AOF","Fiber AOF",
Q881="Projet OCM (HUAWEI)","TRAVAUX-HUAWEI",
Q881="Projet OCM (NOKIA)","TRAVAUX-NOKIA",
Q881="ACCESS-ISSUE","ACCESS-ISSUE",
Q881="Projet OCM (ZTE, NOKIA, autres projets)","TRAVAUX OCM",
Q881="No root CAuse","No root cause",
Q881="ODU HS","PDH",
Q881="IP &amp; VLAN","PDH",
Q881="Warehouse HUAWEI","SPARE-ISSUE",
Q881="SPARE-HS","SPARE-ISSUE",
Q881="Power Telco","BSS"
),"")</f>
        <v>No root cause</v>
      </c>
      <c r="P881" s="22" t="str" cm="1">
        <f t="array" ref="P881">IFERROR(_xlfn.IFS(
Q881="MPR ISSUE","TX ISSUE",
Q881="BSS Hardware Issue","RAN ISSUE",
Q881="Sites strategiques, MLL, Pylone, etc.","ENVTECH",
Q881="AKTIVCO DEFAUT GE &amp; POWER Cabinet","POWER ISSUE",
Q881="AKTIVCO Coupure ENEO &amp; Baisse de tension","POWER ISSUE",
Q881="Coupure ENEO &amp; Baisse de tension","POWER ISSUE",
Q881="Defaut GE &amp; POWER Cabinet","POWER ISSUE",
Q881="Sharing","POWER ISSUE",
Q881="SIte strategiques &amp; DataCenter","POWER ISSUE",
Q881="Exclu","Exclu",
Q881="SAT","TX ISSUE",
Q881="SPARE-ISSUE","SPARE-ISSUE",
Q881="Fiber CAmtel","TX ISSUE",
Q881="Fiber AOF","TX ISSUE",
Q881="Projet OCM (HUAWEI)","TRAVAUX-HUAWEI",
Q881="Projet OCM (NOKIA)","TRAVAUX -NOKIA",
Q881="ACCESS-ISSUE","ACCESS-ISSUE",
Q881="Projet OCM (ZTE, NOKIA, autres projets)","TRAVAUX OCM",
Q881="No root CAuse","No root cause",
Q881="ODU HS","TX ISSUE",
Q881="IP &amp; VLAN","TX ISSUE",
Q881="Warehouse HUAWEI","SPARE-ISSUE",
Q881="SPARE-HS","SPARE-ISSUE",
Q881="Power Telco","RAN ISSUE"
),"")</f>
        <v>No root cause</v>
      </c>
      <c r="Q881" s="50" t="s">
        <v>5878</v>
      </c>
      <c r="R881" s="23" t="str" cm="1">
        <f t="array" ref="R881">IFERROR(_xlfn.IFS(
Q881="MPR ISSUE","ACTIVE",
Q881="BSS Hardware Issue","ACTIVE",
Q881="Sites strategiques, MLL, Pylone, etc.","PASSIVE",
Q881="AKTIVCO DEFAUT GE &amp; POWER Cabinet","PASSIVE",
Q881="AKTIVCO Coupure ENEO &amp; Baisse de tension","PASSIVE",
Q881="Coupure ENEO &amp; Baisse de tension","PASSIVE",
Q881="Defaut GE &amp; POWER Cabinet","PASSIVE",
Q881="Sharing","PASSIVE",
Q881="SIte strategiques &amp; DataCenter","PASSIVE",
Q881="Exclu","Exclu",
Q881="SAT","ACTIVE",
Q881="SPARE-ISSUE","SPARE-ISSUE",
Q881="Fiber CAmtel","ACTIVE",
Q881="Fiber AOF","ACTIVE",
Q881="Projet OCM (HUAWEI)","PLANNED WORKS",
Q881="Projet OCM (NOKIA)","PLANNED WORKS",
Q881="ACCESS-ISSUE","ACCESS-ISSUE",
Q881="Projet OCM (ZTE, NOKIA, autres projets)","PLANNED WORKS",
Q881="No root CAuse","No root cause",
Q881="ODU HS","ACTIVE",
Q881="IP &amp; VLAN","ACTIVE",
Q881="Warehouse HUAWEI","SPARE-ISSUE",
Q881="SPARE-HS","SPARE-ISSUE",
Q881="Power Telco","ACTIVE"
),"")</f>
        <v>No root cause</v>
      </c>
      <c r="S881" s="58" t="s">
        <v>17</v>
      </c>
      <c r="T881" s="7" t="s">
        <v>17</v>
      </c>
      <c r="U881" s="7" t="s">
        <v>17</v>
      </c>
      <c r="V881" s="59" t="s">
        <v>17</v>
      </c>
      <c r="W881" s="59" t="s">
        <v>17</v>
      </c>
      <c r="X881" s="59" t="s">
        <v>17</v>
      </c>
      <c r="Y881" s="59" t="s">
        <v>17</v>
      </c>
      <c r="Z881" s="59" t="s">
        <v>17</v>
      </c>
      <c r="AA881" s="59" t="s">
        <v>17</v>
      </c>
      <c r="AB881" s="59" t="s">
        <v>17</v>
      </c>
      <c r="AC881" s="59" t="s">
        <v>17</v>
      </c>
      <c r="AD881" s="59" t="s">
        <v>17</v>
      </c>
      <c r="AE881" s="59" t="s">
        <v>17</v>
      </c>
      <c r="AF881" s="15"/>
      <c r="AG881" s="15"/>
      <c r="AH881" s="15"/>
      <c r="AI881" s="15"/>
    </row>
    <row r="882" spans="1:35" s="14" customFormat="1" x14ac:dyDescent="0.35">
      <c r="A882" s="1" t="s">
        <v>4244</v>
      </c>
      <c r="B882" s="1" t="s">
        <v>4245</v>
      </c>
      <c r="C882" s="3"/>
      <c r="D882" s="1" t="s">
        <v>12</v>
      </c>
      <c r="E882" s="1" t="s">
        <v>13</v>
      </c>
      <c r="F882" s="3" t="s">
        <v>33</v>
      </c>
      <c r="G882" s="1" t="s">
        <v>34</v>
      </c>
      <c r="H882" s="53" t="str">
        <f>_xlfn.XLOOKUP(B882,'[1]Nur des jours'!$B:$B,'[1]Nur des jours'!$H:$H,"")</f>
        <v>ZTE</v>
      </c>
      <c r="I882" s="54">
        <v>0</v>
      </c>
      <c r="J882" s="54">
        <v>0</v>
      </c>
      <c r="K882" s="54">
        <v>0</v>
      </c>
      <c r="L882" s="55">
        <v>0</v>
      </c>
      <c r="M882" s="56" t="s">
        <v>5375</v>
      </c>
      <c r="N882" s="57"/>
      <c r="O882" s="16" t="str" cm="1">
        <f t="array" ref="O882">IFERROR(_xlfn.IFS(
Q882="MPR ISSUE","PDH",
Q882="BSS Hardware Issue","BSS",
Q882="Sites strategiques, MLL, Pylone, etc.","ENVTECH",
Q882="AKTIVCO DEFAUT GE &amp; POWER Cabinet","AKTIVCO",
Q882="AKTIVCO Coupure ENEO &amp; Baisse de tension","AKTIVCO GRID ONLY",
Q882="Coupure ENEO &amp; Baisse de tension","IHS GRID ONLY",
Q882="Defaut GE &amp; POWER Cabinet","IHS",
Q882="Sharing","Partners",
Q882="SIte strategiques &amp; DataCenter","SST &amp; DC",
Q882="Exclu","Exclu",
Q882="SAT","SAT",
Q882="SPARE-ISSUE","SPARE-ISSUE",
Q882="Fiber CAmtel","TRANS_FO_CAMTEL",
Q882="Fiber AOF","Fiber AOF",
Q882="Projet OCM (HUAWEI)","TRAVAUX-HUAWEI",
Q882="Projet OCM (NOKIA)","TRAVAUX-NOKIA",
Q882="ACCESS-ISSUE","ACCESS-ISSUE",
Q882="Projet OCM (ZTE, NOKIA, autres projets)","TRAVAUX OCM",
Q882="No root CAuse","No root cause",
Q882="ODU HS","PDH",
Q882="IP &amp; VLAN","PDH",
Q882="Warehouse HUAWEI","SPARE-ISSUE",
Q882="SPARE-HS","SPARE-ISSUE",
Q882="Power Telco","BSS"
),"")</f>
        <v>No root cause</v>
      </c>
      <c r="P882" s="22" t="str" cm="1">
        <f t="array" ref="P882">IFERROR(_xlfn.IFS(
Q882="MPR ISSUE","TX ISSUE",
Q882="BSS Hardware Issue","RAN ISSUE",
Q882="Sites strategiques, MLL, Pylone, etc.","ENVTECH",
Q882="AKTIVCO DEFAUT GE &amp; POWER Cabinet","POWER ISSUE",
Q882="AKTIVCO Coupure ENEO &amp; Baisse de tension","POWER ISSUE",
Q882="Coupure ENEO &amp; Baisse de tension","POWER ISSUE",
Q882="Defaut GE &amp; POWER Cabinet","POWER ISSUE",
Q882="Sharing","POWER ISSUE",
Q882="SIte strategiques &amp; DataCenter","POWER ISSUE",
Q882="Exclu","Exclu",
Q882="SAT","TX ISSUE",
Q882="SPARE-ISSUE","SPARE-ISSUE",
Q882="Fiber CAmtel","TX ISSUE",
Q882="Fiber AOF","TX ISSUE",
Q882="Projet OCM (HUAWEI)","TRAVAUX-HUAWEI",
Q882="Projet OCM (NOKIA)","TRAVAUX -NOKIA",
Q882="ACCESS-ISSUE","ACCESS-ISSUE",
Q882="Projet OCM (ZTE, NOKIA, autres projets)","TRAVAUX OCM",
Q882="No root CAuse","No root cause",
Q882="ODU HS","TX ISSUE",
Q882="IP &amp; VLAN","TX ISSUE",
Q882="Warehouse HUAWEI","SPARE-ISSUE",
Q882="SPARE-HS","SPARE-ISSUE",
Q882="Power Telco","RAN ISSUE"
),"")</f>
        <v>No root cause</v>
      </c>
      <c r="Q882" s="50" t="s">
        <v>5878</v>
      </c>
      <c r="R882" s="23" t="str" cm="1">
        <f t="array" ref="R882">IFERROR(_xlfn.IFS(
Q882="MPR ISSUE","ACTIVE",
Q882="BSS Hardware Issue","ACTIVE",
Q882="Sites strategiques, MLL, Pylone, etc.","PASSIVE",
Q882="AKTIVCO DEFAUT GE &amp; POWER Cabinet","PASSIVE",
Q882="AKTIVCO Coupure ENEO &amp; Baisse de tension","PASSIVE",
Q882="Coupure ENEO &amp; Baisse de tension","PASSIVE",
Q882="Defaut GE &amp; POWER Cabinet","PASSIVE",
Q882="Sharing","PASSIVE",
Q882="SIte strategiques &amp; DataCenter","PASSIVE",
Q882="Exclu","Exclu",
Q882="SAT","ACTIVE",
Q882="SPARE-ISSUE","SPARE-ISSUE",
Q882="Fiber CAmtel","ACTIVE",
Q882="Fiber AOF","ACTIVE",
Q882="Projet OCM (HUAWEI)","PLANNED WORKS",
Q882="Projet OCM (NOKIA)","PLANNED WORKS",
Q882="ACCESS-ISSUE","ACCESS-ISSUE",
Q882="Projet OCM (ZTE, NOKIA, autres projets)","PLANNED WORKS",
Q882="No root CAuse","No root cause",
Q882="ODU HS","ACTIVE",
Q882="IP &amp; VLAN","ACTIVE",
Q882="Warehouse HUAWEI","SPARE-ISSUE",
Q882="SPARE-HS","SPARE-ISSUE",
Q882="Power Telco","ACTIVE"
),"")</f>
        <v>No root cause</v>
      </c>
      <c r="S882" s="58" t="s">
        <v>17</v>
      </c>
      <c r="T882" s="7" t="s">
        <v>17</v>
      </c>
      <c r="U882" s="7" t="s">
        <v>17</v>
      </c>
      <c r="V882" s="59" t="s">
        <v>17</v>
      </c>
      <c r="W882" s="59" t="s">
        <v>17</v>
      </c>
      <c r="X882" s="59" t="s">
        <v>17</v>
      </c>
      <c r="Y882" s="59" t="s">
        <v>17</v>
      </c>
      <c r="Z882" s="59" t="s">
        <v>17</v>
      </c>
      <c r="AA882" s="59" t="s">
        <v>17</v>
      </c>
      <c r="AB882" s="59" t="s">
        <v>17</v>
      </c>
      <c r="AC882" s="59" t="s">
        <v>17</v>
      </c>
      <c r="AD882" s="59" t="s">
        <v>17</v>
      </c>
      <c r="AE882" s="59" t="s">
        <v>17</v>
      </c>
      <c r="AF882" s="15"/>
      <c r="AG882" s="15"/>
      <c r="AH882" s="15"/>
      <c r="AI882" s="15"/>
    </row>
    <row r="883" spans="1:35" s="14" customFormat="1" x14ac:dyDescent="0.35">
      <c r="A883" s="1" t="s">
        <v>1264</v>
      </c>
      <c r="B883" s="1" t="s">
        <v>1265</v>
      </c>
      <c r="C883" s="3"/>
      <c r="D883" s="1" t="s">
        <v>23</v>
      </c>
      <c r="E883" s="1" t="s">
        <v>32</v>
      </c>
      <c r="F883" s="3" t="s">
        <v>71</v>
      </c>
      <c r="G883" s="1" t="s">
        <v>504</v>
      </c>
      <c r="H883" s="62" t="str">
        <f>_xlfn.XLOOKUP(B883,'[1]Nur des jours'!$B:$B,'[1]Nur des jours'!$H:$H,"")</f>
        <v>NOKIA</v>
      </c>
      <c r="I883" s="54">
        <v>0</v>
      </c>
      <c r="J883" s="54">
        <v>0</v>
      </c>
      <c r="K883" s="54">
        <v>0</v>
      </c>
      <c r="L883" s="55">
        <v>0</v>
      </c>
      <c r="M883" s="56" t="s">
        <v>5375</v>
      </c>
      <c r="N883" s="57"/>
      <c r="O883" s="16" t="str" cm="1">
        <f t="array" ref="O883">IFERROR(_xlfn.IFS(
Q883="MPR ISSUE","PDH",
Q883="BSS Hardware Issue","BSS",
Q883="Sites strategiques, MLL, Pylone, etc.","ENVTECH",
Q883="AKTIVCO DEFAUT GE &amp; POWER Cabinet","AKTIVCO",
Q883="AKTIVCO Coupure ENEO &amp; Baisse de tension","AKTIVCO GRID ONLY",
Q883="Coupure ENEO &amp; Baisse de tension","IHS GRID ONLY",
Q883="Defaut GE &amp; POWER Cabinet","IHS",
Q883="Sharing","Partners",
Q883="SIte strategiques &amp; DataCenter","SST &amp; DC",
Q883="Exclu","Exclu",
Q883="SAT","SAT",
Q883="SPARE-ISSUE","SPARE-ISSUE",
Q883="Fiber CAmtel","TRANS_FO_CAMTEL",
Q883="Fiber AOF","Fiber AOF",
Q883="Projet OCM (HUAWEI)","TRAVAUX-HUAWEI",
Q883="Projet OCM (NOKIA)","TRAVAUX-NOKIA",
Q883="ACCESS-ISSUE","ACCESS-ISSUE",
Q883="Projet OCM (ZTE, NOKIA, autres projets)","TRAVAUX OCM",
Q883="No root CAuse","No root cause",
Q883="ODU HS","PDH",
Q883="IP &amp; VLAN","PDH",
Q883="Warehouse HUAWEI","SPARE-ISSUE",
Q883="SPARE-HS","SPARE-ISSUE",
Q883="Power Telco","BSS"
),"")</f>
        <v>No root cause</v>
      </c>
      <c r="P883" s="22" t="str" cm="1">
        <f t="array" ref="P883">IFERROR(_xlfn.IFS(
Q883="MPR ISSUE","TX ISSUE",
Q883="BSS Hardware Issue","RAN ISSUE",
Q883="Sites strategiques, MLL, Pylone, etc.","ENVTECH",
Q883="AKTIVCO DEFAUT GE &amp; POWER Cabinet","POWER ISSUE",
Q883="AKTIVCO Coupure ENEO &amp; Baisse de tension","POWER ISSUE",
Q883="Coupure ENEO &amp; Baisse de tension","POWER ISSUE",
Q883="Defaut GE &amp; POWER Cabinet","POWER ISSUE",
Q883="Sharing","POWER ISSUE",
Q883="SIte strategiques &amp; DataCenter","POWER ISSUE",
Q883="Exclu","Exclu",
Q883="SAT","TX ISSUE",
Q883="SPARE-ISSUE","SPARE-ISSUE",
Q883="Fiber CAmtel","TX ISSUE",
Q883="Fiber AOF","TX ISSUE",
Q883="Projet OCM (HUAWEI)","TRAVAUX-HUAWEI",
Q883="Projet OCM (NOKIA)","TRAVAUX -NOKIA",
Q883="ACCESS-ISSUE","ACCESS-ISSUE",
Q883="Projet OCM (ZTE, NOKIA, autres projets)","TRAVAUX OCM",
Q883="No root CAuse","No root cause",
Q883="ODU HS","TX ISSUE",
Q883="IP &amp; VLAN","TX ISSUE",
Q883="Warehouse HUAWEI","SPARE-ISSUE",
Q883="SPARE-HS","SPARE-ISSUE",
Q883="Power Telco","RAN ISSUE"
),"")</f>
        <v>No root cause</v>
      </c>
      <c r="Q883" s="50" t="s">
        <v>5878</v>
      </c>
      <c r="R883" s="23" t="str" cm="1">
        <f t="array" ref="R883">IFERROR(_xlfn.IFS(
Q883="MPR ISSUE","ACTIVE",
Q883="BSS Hardware Issue","ACTIVE",
Q883="Sites strategiques, MLL, Pylone, etc.","PASSIVE",
Q883="AKTIVCO DEFAUT GE &amp; POWER Cabinet","PASSIVE",
Q883="AKTIVCO Coupure ENEO &amp; Baisse de tension","PASSIVE",
Q883="Coupure ENEO &amp; Baisse de tension","PASSIVE",
Q883="Defaut GE &amp; POWER Cabinet","PASSIVE",
Q883="Sharing","PASSIVE",
Q883="SIte strategiques &amp; DataCenter","PASSIVE",
Q883="Exclu","Exclu",
Q883="SAT","ACTIVE",
Q883="SPARE-ISSUE","SPARE-ISSUE",
Q883="Fiber CAmtel","ACTIVE",
Q883="Fiber AOF","ACTIVE",
Q883="Projet OCM (HUAWEI)","PLANNED WORKS",
Q883="Projet OCM (NOKIA)","PLANNED WORKS",
Q883="ACCESS-ISSUE","ACCESS-ISSUE",
Q883="Projet OCM (ZTE, NOKIA, autres projets)","PLANNED WORKS",
Q883="No root CAuse","No root cause",
Q883="ODU HS","ACTIVE",
Q883="IP &amp; VLAN","ACTIVE",
Q883="Warehouse HUAWEI","SPARE-ISSUE",
Q883="SPARE-HS","SPARE-ISSUE",
Q883="Power Telco","ACTIVE"
),"")</f>
        <v>No root cause</v>
      </c>
      <c r="S883" s="58" t="s">
        <v>17</v>
      </c>
      <c r="T883" s="7" t="s">
        <v>17</v>
      </c>
      <c r="U883" s="7" t="s">
        <v>17</v>
      </c>
      <c r="V883" s="59" t="s">
        <v>17</v>
      </c>
      <c r="W883" s="59" t="s">
        <v>17</v>
      </c>
      <c r="X883" s="59" t="s">
        <v>17</v>
      </c>
      <c r="Y883" s="59" t="s">
        <v>17</v>
      </c>
      <c r="Z883" s="59" t="s">
        <v>17</v>
      </c>
      <c r="AA883" s="59" t="s">
        <v>17</v>
      </c>
      <c r="AB883" s="59" t="s">
        <v>17</v>
      </c>
      <c r="AC883" s="59" t="s">
        <v>17</v>
      </c>
      <c r="AD883" s="59" t="s">
        <v>17</v>
      </c>
      <c r="AE883" s="59" t="s">
        <v>17</v>
      </c>
      <c r="AF883" s="15"/>
      <c r="AG883" s="15"/>
      <c r="AH883" s="15"/>
      <c r="AI883" s="15"/>
    </row>
    <row r="884" spans="1:35" s="14" customFormat="1" x14ac:dyDescent="0.35">
      <c r="A884" s="3" t="s">
        <v>2105</v>
      </c>
      <c r="B884" s="3" t="s">
        <v>2106</v>
      </c>
      <c r="C884" s="3"/>
      <c r="D884" s="3" t="s">
        <v>359</v>
      </c>
      <c r="E884" s="3" t="e">
        <v>#N/A</v>
      </c>
      <c r="F884" s="3" t="s">
        <v>39</v>
      </c>
      <c r="G884" s="3" t="s">
        <v>40</v>
      </c>
      <c r="H884" s="53" t="str">
        <f>_xlfn.XLOOKUP(B884,'[1]Nur des jours'!$B:$B,'[1]Nur des jours'!$H:$H,"")</f>
        <v>ZTE</v>
      </c>
      <c r="I884" s="54">
        <v>0</v>
      </c>
      <c r="J884" s="54">
        <v>0</v>
      </c>
      <c r="K884" s="54">
        <v>0</v>
      </c>
      <c r="L884" s="55">
        <v>0</v>
      </c>
      <c r="M884" s="56" t="s">
        <v>5375</v>
      </c>
      <c r="N884" s="57"/>
      <c r="O884" s="16" t="str" cm="1">
        <f t="array" ref="O884">IFERROR(_xlfn.IFS(
Q884="MPR ISSUE","PDH",
Q884="BSS Hardware Issue","BSS",
Q884="Sites strategiques, MLL, Pylone, etc.","ENVTECH",
Q884="AKTIVCO DEFAUT GE &amp; POWER Cabinet","AKTIVCO",
Q884="AKTIVCO Coupure ENEO &amp; Baisse de tension","AKTIVCO GRID ONLY",
Q884="Coupure ENEO &amp; Baisse de tension","IHS GRID ONLY",
Q884="Defaut GE &amp; POWER Cabinet","IHS",
Q884="Sharing","Partners",
Q884="SIte strategiques &amp; DataCenter","SST &amp; DC",
Q884="Exclu","Exclu",
Q884="SAT","SAT",
Q884="SPARE-ISSUE","SPARE-ISSUE",
Q884="Fiber CAmtel","TRANS_FO_CAMTEL",
Q884="Fiber AOF","Fiber AOF",
Q884="Projet OCM (HUAWEI)","TRAVAUX-HUAWEI",
Q884="Projet OCM (NOKIA)","TRAVAUX-NOKIA",
Q884="ACCESS-ISSUE","ACCESS-ISSUE",
Q884="Projet OCM (ZTE, NOKIA, autres projets)","TRAVAUX OCM",
Q884="No root CAuse","No root cause",
Q884="ODU HS","PDH",
Q884="IP &amp; VLAN","PDH",
Q884="Warehouse HUAWEI","SPARE-ISSUE",
Q884="SPARE-HS","SPARE-ISSUE",
Q884="Power Telco","BSS"
),"")</f>
        <v>No root cause</v>
      </c>
      <c r="P884" s="22" t="str" cm="1">
        <f t="array" ref="P884">IFERROR(_xlfn.IFS(
Q884="MPR ISSUE","TX ISSUE",
Q884="BSS Hardware Issue","RAN ISSUE",
Q884="Sites strategiques, MLL, Pylone, etc.","ENVTECH",
Q884="AKTIVCO DEFAUT GE &amp; POWER Cabinet","POWER ISSUE",
Q884="AKTIVCO Coupure ENEO &amp; Baisse de tension","POWER ISSUE",
Q884="Coupure ENEO &amp; Baisse de tension","POWER ISSUE",
Q884="Defaut GE &amp; POWER Cabinet","POWER ISSUE",
Q884="Sharing","POWER ISSUE",
Q884="SIte strategiques &amp; DataCenter","POWER ISSUE",
Q884="Exclu","Exclu",
Q884="SAT","TX ISSUE",
Q884="SPARE-ISSUE","SPARE-ISSUE",
Q884="Fiber CAmtel","TX ISSUE",
Q884="Fiber AOF","TX ISSUE",
Q884="Projet OCM (HUAWEI)","TRAVAUX-HUAWEI",
Q884="Projet OCM (NOKIA)","TRAVAUX -NOKIA",
Q884="ACCESS-ISSUE","ACCESS-ISSUE",
Q884="Projet OCM (ZTE, NOKIA, autres projets)","TRAVAUX OCM",
Q884="No root CAuse","No root cause",
Q884="ODU HS","TX ISSUE",
Q884="IP &amp; VLAN","TX ISSUE",
Q884="Warehouse HUAWEI","SPARE-ISSUE",
Q884="SPARE-HS","SPARE-ISSUE",
Q884="Power Telco","RAN ISSUE"
),"")</f>
        <v>No root cause</v>
      </c>
      <c r="Q884" s="50" t="s">
        <v>5878</v>
      </c>
      <c r="R884" s="23" t="str" cm="1">
        <f t="array" ref="R884">IFERROR(_xlfn.IFS(
Q884="MPR ISSUE","ACTIVE",
Q884="BSS Hardware Issue","ACTIVE",
Q884="Sites strategiques, MLL, Pylone, etc.","PASSIVE",
Q884="AKTIVCO DEFAUT GE &amp; POWER Cabinet","PASSIVE",
Q884="AKTIVCO Coupure ENEO &amp; Baisse de tension","PASSIVE",
Q884="Coupure ENEO &amp; Baisse de tension","PASSIVE",
Q884="Defaut GE &amp; POWER Cabinet","PASSIVE",
Q884="Sharing","PASSIVE",
Q884="SIte strategiques &amp; DataCenter","PASSIVE",
Q884="Exclu","Exclu",
Q884="SAT","ACTIVE",
Q884="SPARE-ISSUE","SPARE-ISSUE",
Q884="Fiber CAmtel","ACTIVE",
Q884="Fiber AOF","ACTIVE",
Q884="Projet OCM (HUAWEI)","PLANNED WORKS",
Q884="Projet OCM (NOKIA)","PLANNED WORKS",
Q884="ACCESS-ISSUE","ACCESS-ISSUE",
Q884="Projet OCM (ZTE, NOKIA, autres projets)","PLANNED WORKS",
Q884="No root CAuse","No root cause",
Q884="ODU HS","ACTIVE",
Q884="IP &amp; VLAN","ACTIVE",
Q884="Warehouse HUAWEI","SPARE-ISSUE",
Q884="SPARE-HS","SPARE-ISSUE",
Q884="Power Telco","ACTIVE"
),"")</f>
        <v>No root cause</v>
      </c>
      <c r="S884" s="58" t="s">
        <v>17</v>
      </c>
      <c r="T884" s="7" t="s">
        <v>17</v>
      </c>
      <c r="U884" s="7" t="s">
        <v>17</v>
      </c>
      <c r="V884" s="59" t="s">
        <v>17</v>
      </c>
      <c r="W884" s="59" t="s">
        <v>17</v>
      </c>
      <c r="X884" s="59" t="s">
        <v>17</v>
      </c>
      <c r="Y884" s="59" t="s">
        <v>17</v>
      </c>
      <c r="Z884" s="59" t="s">
        <v>17</v>
      </c>
      <c r="AA884" s="59" t="s">
        <v>17</v>
      </c>
      <c r="AB884" s="59" t="s">
        <v>17</v>
      </c>
      <c r="AC884" s="59" t="s">
        <v>17</v>
      </c>
      <c r="AD884" s="59" t="s">
        <v>17</v>
      </c>
      <c r="AE884" s="59" t="s">
        <v>17</v>
      </c>
      <c r="AF884" s="15"/>
      <c r="AG884" s="15"/>
      <c r="AH884" s="15"/>
      <c r="AI884" s="15"/>
    </row>
    <row r="885" spans="1:35" s="14" customFormat="1" x14ac:dyDescent="0.35">
      <c r="A885" s="1" t="s">
        <v>2030</v>
      </c>
      <c r="B885" s="1" t="s">
        <v>2031</v>
      </c>
      <c r="C885" s="3"/>
      <c r="D885" s="1" t="s">
        <v>12</v>
      </c>
      <c r="E885" s="1" t="s">
        <v>68</v>
      </c>
      <c r="F885" s="3" t="s">
        <v>25</v>
      </c>
      <c r="G885" s="1" t="s">
        <v>2032</v>
      </c>
      <c r="H885" s="62" t="str">
        <f>_xlfn.XLOOKUP(B885,'[1]Nur des jours'!$B:$B,'[1]Nur des jours'!$H:$H,"")</f>
        <v>NOKIA</v>
      </c>
      <c r="I885" s="54">
        <v>0</v>
      </c>
      <c r="J885" s="54">
        <v>0</v>
      </c>
      <c r="K885" s="54">
        <v>0</v>
      </c>
      <c r="L885" s="55">
        <v>0</v>
      </c>
      <c r="M885" s="56" t="s">
        <v>5375</v>
      </c>
      <c r="N885" s="57"/>
      <c r="O885" s="16" t="str" cm="1">
        <f t="array" ref="O885">IFERROR(_xlfn.IFS(
Q885="MPR ISSUE","PDH",
Q885="BSS Hardware Issue","BSS",
Q885="Sites strategiques, MLL, Pylone, etc.","ENVTECH",
Q885="AKTIVCO DEFAUT GE &amp; POWER Cabinet","AKTIVCO",
Q885="AKTIVCO Coupure ENEO &amp; Baisse de tension","AKTIVCO GRID ONLY",
Q885="Coupure ENEO &amp; Baisse de tension","IHS GRID ONLY",
Q885="Defaut GE &amp; POWER Cabinet","IHS",
Q885="Sharing","Partners",
Q885="SIte strategiques &amp; DataCenter","SST &amp; DC",
Q885="Exclu","Exclu",
Q885="SAT","SAT",
Q885="SPARE-ISSUE","SPARE-ISSUE",
Q885="Fiber CAmtel","TRANS_FO_CAMTEL",
Q885="Fiber AOF","Fiber AOF",
Q885="Projet OCM (HUAWEI)","TRAVAUX-HUAWEI",
Q885="Projet OCM (NOKIA)","TRAVAUX-NOKIA",
Q885="ACCESS-ISSUE","ACCESS-ISSUE",
Q885="Projet OCM (ZTE, NOKIA, autres projets)","TRAVAUX OCM",
Q885="No root CAuse","No root cause",
Q885="ODU HS","PDH",
Q885="IP &amp; VLAN","PDH",
Q885="Warehouse HUAWEI","SPARE-ISSUE",
Q885="SPARE-HS","SPARE-ISSUE",
Q885="Power Telco","BSS"
),"")</f>
        <v>No root cause</v>
      </c>
      <c r="P885" s="22" t="str" cm="1">
        <f t="array" ref="P885">IFERROR(_xlfn.IFS(
Q885="MPR ISSUE","TX ISSUE",
Q885="BSS Hardware Issue","RAN ISSUE",
Q885="Sites strategiques, MLL, Pylone, etc.","ENVTECH",
Q885="AKTIVCO DEFAUT GE &amp; POWER Cabinet","POWER ISSUE",
Q885="AKTIVCO Coupure ENEO &amp; Baisse de tension","POWER ISSUE",
Q885="Coupure ENEO &amp; Baisse de tension","POWER ISSUE",
Q885="Defaut GE &amp; POWER Cabinet","POWER ISSUE",
Q885="Sharing","POWER ISSUE",
Q885="SIte strategiques &amp; DataCenter","POWER ISSUE",
Q885="Exclu","Exclu",
Q885="SAT","TX ISSUE",
Q885="SPARE-ISSUE","SPARE-ISSUE",
Q885="Fiber CAmtel","TX ISSUE",
Q885="Fiber AOF","TX ISSUE",
Q885="Projet OCM (HUAWEI)","TRAVAUX-HUAWEI",
Q885="Projet OCM (NOKIA)","TRAVAUX -NOKIA",
Q885="ACCESS-ISSUE","ACCESS-ISSUE",
Q885="Projet OCM (ZTE, NOKIA, autres projets)","TRAVAUX OCM",
Q885="No root CAuse","No root cause",
Q885="ODU HS","TX ISSUE",
Q885="IP &amp; VLAN","TX ISSUE",
Q885="Warehouse HUAWEI","SPARE-ISSUE",
Q885="SPARE-HS","SPARE-ISSUE",
Q885="Power Telco","RAN ISSUE"
),"")</f>
        <v>No root cause</v>
      </c>
      <c r="Q885" s="50" t="s">
        <v>5878</v>
      </c>
      <c r="R885" s="23" t="str" cm="1">
        <f t="array" ref="R885">IFERROR(_xlfn.IFS(
Q885="MPR ISSUE","ACTIVE",
Q885="BSS Hardware Issue","ACTIVE",
Q885="Sites strategiques, MLL, Pylone, etc.","PASSIVE",
Q885="AKTIVCO DEFAUT GE &amp; POWER Cabinet","PASSIVE",
Q885="AKTIVCO Coupure ENEO &amp; Baisse de tension","PASSIVE",
Q885="Coupure ENEO &amp; Baisse de tension","PASSIVE",
Q885="Defaut GE &amp; POWER Cabinet","PASSIVE",
Q885="Sharing","PASSIVE",
Q885="SIte strategiques &amp; DataCenter","PASSIVE",
Q885="Exclu","Exclu",
Q885="SAT","ACTIVE",
Q885="SPARE-ISSUE","SPARE-ISSUE",
Q885="Fiber CAmtel","ACTIVE",
Q885="Fiber AOF","ACTIVE",
Q885="Projet OCM (HUAWEI)","PLANNED WORKS",
Q885="Projet OCM (NOKIA)","PLANNED WORKS",
Q885="ACCESS-ISSUE","ACCESS-ISSUE",
Q885="Projet OCM (ZTE, NOKIA, autres projets)","PLANNED WORKS",
Q885="No root CAuse","No root cause",
Q885="ODU HS","ACTIVE",
Q885="IP &amp; VLAN","ACTIVE",
Q885="Warehouse HUAWEI","SPARE-ISSUE",
Q885="SPARE-HS","SPARE-ISSUE",
Q885="Power Telco","ACTIVE"
),"")</f>
        <v>No root cause</v>
      </c>
      <c r="S885" s="58" t="s">
        <v>17</v>
      </c>
      <c r="T885" s="7" t="s">
        <v>17</v>
      </c>
      <c r="U885" s="7" t="s">
        <v>17</v>
      </c>
      <c r="V885" s="59" t="s">
        <v>17</v>
      </c>
      <c r="W885" s="59" t="s">
        <v>17</v>
      </c>
      <c r="X885" s="59" t="s">
        <v>17</v>
      </c>
      <c r="Y885" s="59" t="s">
        <v>17</v>
      </c>
      <c r="Z885" s="59" t="s">
        <v>17</v>
      </c>
      <c r="AA885" s="59" t="s">
        <v>17</v>
      </c>
      <c r="AB885" s="59" t="s">
        <v>17</v>
      </c>
      <c r="AC885" s="59" t="s">
        <v>17</v>
      </c>
      <c r="AD885" s="59" t="s">
        <v>17</v>
      </c>
      <c r="AE885" s="59" t="s">
        <v>17</v>
      </c>
      <c r="AF885" s="15"/>
      <c r="AG885" s="15"/>
      <c r="AH885" s="15"/>
      <c r="AI885" s="15"/>
    </row>
    <row r="886" spans="1:35" s="14" customFormat="1" x14ac:dyDescent="0.35">
      <c r="A886" s="1" t="s">
        <v>415</v>
      </c>
      <c r="B886" s="1" t="s">
        <v>416</v>
      </c>
      <c r="C886" s="3"/>
      <c r="D886" s="1" t="s">
        <v>12</v>
      </c>
      <c r="E886" s="1" t="s">
        <v>13</v>
      </c>
      <c r="F886" s="3" t="s">
        <v>14</v>
      </c>
      <c r="G886" s="1" t="s">
        <v>108</v>
      </c>
      <c r="H886" s="61" t="str">
        <f>_xlfn.XLOOKUP(B886,'[1]Nur des jours'!$B:$B,'[1]Nur des jours'!$H:$H,"")</f>
        <v>Huawei</v>
      </c>
      <c r="I886" s="54">
        <v>0</v>
      </c>
      <c r="J886" s="54">
        <v>0</v>
      </c>
      <c r="K886" s="54">
        <v>0</v>
      </c>
      <c r="L886" s="55">
        <v>0</v>
      </c>
      <c r="M886" s="56" t="s">
        <v>5375</v>
      </c>
      <c r="N886" s="57"/>
      <c r="O886" s="16" t="str" cm="1">
        <f t="array" ref="O886">IFERROR(_xlfn.IFS(
Q886="MPR ISSUE","PDH",
Q886="BSS Hardware Issue","BSS",
Q886="Sites strategiques, MLL, Pylone, etc.","ENVTECH",
Q886="AKTIVCO DEFAUT GE &amp; POWER Cabinet","AKTIVCO",
Q886="AKTIVCO Coupure ENEO &amp; Baisse de tension","AKTIVCO GRID ONLY",
Q886="Coupure ENEO &amp; Baisse de tension","IHS GRID ONLY",
Q886="Defaut GE &amp; POWER Cabinet","IHS",
Q886="Sharing","Partners",
Q886="SIte strategiques &amp; DataCenter","SST &amp; DC",
Q886="Exclu","Exclu",
Q886="SAT","SAT",
Q886="SPARE-ISSUE","SPARE-ISSUE",
Q886="Fiber CAmtel","TRANS_FO_CAMTEL",
Q886="Fiber AOF","Fiber AOF",
Q886="Projet OCM (HUAWEI)","TRAVAUX-HUAWEI",
Q886="Projet OCM (NOKIA)","TRAVAUX-NOKIA",
Q886="ACCESS-ISSUE","ACCESS-ISSUE",
Q886="Projet OCM (ZTE, NOKIA, autres projets)","TRAVAUX OCM",
Q886="No root CAuse","No root cause",
Q886="ODU HS","PDH",
Q886="IP &amp; VLAN","PDH",
Q886="Warehouse HUAWEI","SPARE-ISSUE",
Q886="SPARE-HS","SPARE-ISSUE",
Q886="Power Telco","BSS"
),"")</f>
        <v>No root cause</v>
      </c>
      <c r="P886" s="22" t="str" cm="1">
        <f t="array" ref="P886">IFERROR(_xlfn.IFS(
Q886="MPR ISSUE","TX ISSUE",
Q886="BSS Hardware Issue","RAN ISSUE",
Q886="Sites strategiques, MLL, Pylone, etc.","ENVTECH",
Q886="AKTIVCO DEFAUT GE &amp; POWER Cabinet","POWER ISSUE",
Q886="AKTIVCO Coupure ENEO &amp; Baisse de tension","POWER ISSUE",
Q886="Coupure ENEO &amp; Baisse de tension","POWER ISSUE",
Q886="Defaut GE &amp; POWER Cabinet","POWER ISSUE",
Q886="Sharing","POWER ISSUE",
Q886="SIte strategiques &amp; DataCenter","POWER ISSUE",
Q886="Exclu","Exclu",
Q886="SAT","TX ISSUE",
Q886="SPARE-ISSUE","SPARE-ISSUE",
Q886="Fiber CAmtel","TX ISSUE",
Q886="Fiber AOF","TX ISSUE",
Q886="Projet OCM (HUAWEI)","TRAVAUX-HUAWEI",
Q886="Projet OCM (NOKIA)","TRAVAUX -NOKIA",
Q886="ACCESS-ISSUE","ACCESS-ISSUE",
Q886="Projet OCM (ZTE, NOKIA, autres projets)","TRAVAUX OCM",
Q886="No root CAuse","No root cause",
Q886="ODU HS","TX ISSUE",
Q886="IP &amp; VLAN","TX ISSUE",
Q886="Warehouse HUAWEI","SPARE-ISSUE",
Q886="SPARE-HS","SPARE-ISSUE",
Q886="Power Telco","RAN ISSUE"
),"")</f>
        <v>No root cause</v>
      </c>
      <c r="Q886" s="50" t="s">
        <v>5878</v>
      </c>
      <c r="R886" s="23" t="str" cm="1">
        <f t="array" ref="R886">IFERROR(_xlfn.IFS(
Q886="MPR ISSUE","ACTIVE",
Q886="BSS Hardware Issue","ACTIVE",
Q886="Sites strategiques, MLL, Pylone, etc.","PASSIVE",
Q886="AKTIVCO DEFAUT GE &amp; POWER Cabinet","PASSIVE",
Q886="AKTIVCO Coupure ENEO &amp; Baisse de tension","PASSIVE",
Q886="Coupure ENEO &amp; Baisse de tension","PASSIVE",
Q886="Defaut GE &amp; POWER Cabinet","PASSIVE",
Q886="Sharing","PASSIVE",
Q886="SIte strategiques &amp; DataCenter","PASSIVE",
Q886="Exclu","Exclu",
Q886="SAT","ACTIVE",
Q886="SPARE-ISSUE","SPARE-ISSUE",
Q886="Fiber CAmtel","ACTIVE",
Q886="Fiber AOF","ACTIVE",
Q886="Projet OCM (HUAWEI)","PLANNED WORKS",
Q886="Projet OCM (NOKIA)","PLANNED WORKS",
Q886="ACCESS-ISSUE","ACCESS-ISSUE",
Q886="Projet OCM (ZTE, NOKIA, autres projets)","PLANNED WORKS",
Q886="No root CAuse","No root cause",
Q886="ODU HS","ACTIVE",
Q886="IP &amp; VLAN","ACTIVE",
Q886="Warehouse HUAWEI","SPARE-ISSUE",
Q886="SPARE-HS","SPARE-ISSUE",
Q886="Power Telco","ACTIVE"
),"")</f>
        <v>No root cause</v>
      </c>
      <c r="S886" s="58" t="s">
        <v>17</v>
      </c>
      <c r="T886" s="7" t="s">
        <v>17</v>
      </c>
      <c r="U886" s="7" t="s">
        <v>17</v>
      </c>
      <c r="V886" s="59" t="s">
        <v>17</v>
      </c>
      <c r="W886" s="59" t="s">
        <v>17</v>
      </c>
      <c r="X886" s="59" t="s">
        <v>17</v>
      </c>
      <c r="Y886" s="59" t="s">
        <v>17</v>
      </c>
      <c r="Z886" s="59" t="s">
        <v>17</v>
      </c>
      <c r="AA886" s="59" t="s">
        <v>17</v>
      </c>
      <c r="AB886" s="59" t="s">
        <v>17</v>
      </c>
      <c r="AC886" s="59" t="s">
        <v>17</v>
      </c>
      <c r="AD886" s="59" t="s">
        <v>17</v>
      </c>
      <c r="AE886" s="59" t="s">
        <v>17</v>
      </c>
      <c r="AF886" s="15"/>
      <c r="AG886" s="15"/>
      <c r="AH886" s="15"/>
      <c r="AI886" s="15"/>
    </row>
    <row r="887" spans="1:35" s="14" customFormat="1" x14ac:dyDescent="0.35">
      <c r="A887" s="1" t="s">
        <v>2485</v>
      </c>
      <c r="B887" s="1" t="s">
        <v>2486</v>
      </c>
      <c r="C887" s="3"/>
      <c r="D887" s="1" t="s">
        <v>12</v>
      </c>
      <c r="E887" s="1" t="s">
        <v>13</v>
      </c>
      <c r="F887" s="3" t="s">
        <v>53</v>
      </c>
      <c r="G887" s="1" t="s">
        <v>54</v>
      </c>
      <c r="H887" s="61" t="str">
        <f>_xlfn.XLOOKUP(B887,'[1]Nur des jours'!$B:$B,'[1]Nur des jours'!$H:$H,"")</f>
        <v>Huawei</v>
      </c>
      <c r="I887" s="54">
        <v>0</v>
      </c>
      <c r="J887" s="54">
        <v>0</v>
      </c>
      <c r="K887" s="54">
        <v>0</v>
      </c>
      <c r="L887" s="55">
        <v>0</v>
      </c>
      <c r="M887" s="56" t="s">
        <v>5375</v>
      </c>
      <c r="N887" s="57"/>
      <c r="O887" s="16" t="str" cm="1">
        <f t="array" ref="O887">IFERROR(_xlfn.IFS(
Q887="MPR ISSUE","PDH",
Q887="BSS Hardware Issue","BSS",
Q887="Sites strategiques, MLL, Pylone, etc.","ENVTECH",
Q887="AKTIVCO DEFAUT GE &amp; POWER Cabinet","AKTIVCO",
Q887="AKTIVCO Coupure ENEO &amp; Baisse de tension","AKTIVCO GRID ONLY",
Q887="Coupure ENEO &amp; Baisse de tension","IHS GRID ONLY",
Q887="Defaut GE &amp; POWER Cabinet","IHS",
Q887="Sharing","Partners",
Q887="SIte strategiques &amp; DataCenter","SST &amp; DC",
Q887="Exclu","Exclu",
Q887="SAT","SAT",
Q887="SPARE-ISSUE","SPARE-ISSUE",
Q887="Fiber CAmtel","TRANS_FO_CAMTEL",
Q887="Fiber AOF","Fiber AOF",
Q887="Projet OCM (HUAWEI)","TRAVAUX-HUAWEI",
Q887="Projet OCM (NOKIA)","TRAVAUX-NOKIA",
Q887="ACCESS-ISSUE","ACCESS-ISSUE",
Q887="Projet OCM (ZTE, NOKIA, autres projets)","TRAVAUX OCM",
Q887="No root CAuse","No root cause",
Q887="ODU HS","PDH",
Q887="IP &amp; VLAN","PDH",
Q887="Warehouse HUAWEI","SPARE-ISSUE",
Q887="SPARE-HS","SPARE-ISSUE",
Q887="Power Telco","BSS"
),"")</f>
        <v>No root cause</v>
      </c>
      <c r="P887" s="22" t="str" cm="1">
        <f t="array" ref="P887">IFERROR(_xlfn.IFS(
Q887="MPR ISSUE","TX ISSUE",
Q887="BSS Hardware Issue","RAN ISSUE",
Q887="Sites strategiques, MLL, Pylone, etc.","ENVTECH",
Q887="AKTIVCO DEFAUT GE &amp; POWER Cabinet","POWER ISSUE",
Q887="AKTIVCO Coupure ENEO &amp; Baisse de tension","POWER ISSUE",
Q887="Coupure ENEO &amp; Baisse de tension","POWER ISSUE",
Q887="Defaut GE &amp; POWER Cabinet","POWER ISSUE",
Q887="Sharing","POWER ISSUE",
Q887="SIte strategiques &amp; DataCenter","POWER ISSUE",
Q887="Exclu","Exclu",
Q887="SAT","TX ISSUE",
Q887="SPARE-ISSUE","SPARE-ISSUE",
Q887="Fiber CAmtel","TX ISSUE",
Q887="Fiber AOF","TX ISSUE",
Q887="Projet OCM (HUAWEI)","TRAVAUX-HUAWEI",
Q887="Projet OCM (NOKIA)","TRAVAUX -NOKIA",
Q887="ACCESS-ISSUE","ACCESS-ISSUE",
Q887="Projet OCM (ZTE, NOKIA, autres projets)","TRAVAUX OCM",
Q887="No root CAuse","No root cause",
Q887="ODU HS","TX ISSUE",
Q887="IP &amp; VLAN","TX ISSUE",
Q887="Warehouse HUAWEI","SPARE-ISSUE",
Q887="SPARE-HS","SPARE-ISSUE",
Q887="Power Telco","RAN ISSUE"
),"")</f>
        <v>No root cause</v>
      </c>
      <c r="Q887" s="50" t="s">
        <v>5878</v>
      </c>
      <c r="R887" s="23" t="str" cm="1">
        <f t="array" ref="R887">IFERROR(_xlfn.IFS(
Q887="MPR ISSUE","ACTIVE",
Q887="BSS Hardware Issue","ACTIVE",
Q887="Sites strategiques, MLL, Pylone, etc.","PASSIVE",
Q887="AKTIVCO DEFAUT GE &amp; POWER Cabinet","PASSIVE",
Q887="AKTIVCO Coupure ENEO &amp; Baisse de tension","PASSIVE",
Q887="Coupure ENEO &amp; Baisse de tension","PASSIVE",
Q887="Defaut GE &amp; POWER Cabinet","PASSIVE",
Q887="Sharing","PASSIVE",
Q887="SIte strategiques &amp; DataCenter","PASSIVE",
Q887="Exclu","Exclu",
Q887="SAT","ACTIVE",
Q887="SPARE-ISSUE","SPARE-ISSUE",
Q887="Fiber CAmtel","ACTIVE",
Q887="Fiber AOF","ACTIVE",
Q887="Projet OCM (HUAWEI)","PLANNED WORKS",
Q887="Projet OCM (NOKIA)","PLANNED WORKS",
Q887="ACCESS-ISSUE","ACCESS-ISSUE",
Q887="Projet OCM (ZTE, NOKIA, autres projets)","PLANNED WORKS",
Q887="No root CAuse","No root cause",
Q887="ODU HS","ACTIVE",
Q887="IP &amp; VLAN","ACTIVE",
Q887="Warehouse HUAWEI","SPARE-ISSUE",
Q887="SPARE-HS","SPARE-ISSUE",
Q887="Power Telco","ACTIVE"
),"")</f>
        <v>No root cause</v>
      </c>
      <c r="S887" s="58" t="s">
        <v>17</v>
      </c>
      <c r="T887" s="7" t="s">
        <v>17</v>
      </c>
      <c r="U887" s="7" t="s">
        <v>17</v>
      </c>
      <c r="V887" s="59" t="s">
        <v>17</v>
      </c>
      <c r="W887" s="59" t="s">
        <v>17</v>
      </c>
      <c r="X887" s="59" t="s">
        <v>17</v>
      </c>
      <c r="Y887" s="59" t="s">
        <v>17</v>
      </c>
      <c r="Z887" s="59" t="s">
        <v>17</v>
      </c>
      <c r="AA887" s="59" t="s">
        <v>17</v>
      </c>
      <c r="AB887" s="59" t="s">
        <v>17</v>
      </c>
      <c r="AC887" s="59" t="s">
        <v>17</v>
      </c>
      <c r="AD887" s="59" t="s">
        <v>17</v>
      </c>
      <c r="AE887" s="59" t="s">
        <v>17</v>
      </c>
      <c r="AF887" s="15"/>
      <c r="AG887" s="15"/>
      <c r="AH887" s="15"/>
      <c r="AI887" s="15"/>
    </row>
    <row r="888" spans="1:35" s="14" customFormat="1" x14ac:dyDescent="0.35">
      <c r="A888" s="1" t="s">
        <v>274</v>
      </c>
      <c r="B888" s="1" t="s">
        <v>275</v>
      </c>
      <c r="C888" s="3"/>
      <c r="D888" s="1" t="s">
        <v>12</v>
      </c>
      <c r="E888" s="1" t="s">
        <v>147</v>
      </c>
      <c r="F888" s="3" t="s">
        <v>33</v>
      </c>
      <c r="G888" s="1" t="s">
        <v>34</v>
      </c>
      <c r="H888" s="53" t="str">
        <f>_xlfn.XLOOKUP(B888,'[1]Nur des jours'!$B:$B,'[1]Nur des jours'!$H:$H,"")</f>
        <v>ZTE</v>
      </c>
      <c r="I888" s="54">
        <v>0</v>
      </c>
      <c r="J888" s="54">
        <v>0</v>
      </c>
      <c r="K888" s="54">
        <v>0</v>
      </c>
      <c r="L888" s="55">
        <v>0</v>
      </c>
      <c r="M888" s="56" t="s">
        <v>5375</v>
      </c>
      <c r="N888" s="57"/>
      <c r="O888" s="16" t="str" cm="1">
        <f t="array" ref="O888">IFERROR(_xlfn.IFS(
Q888="MPR ISSUE","PDH",
Q888="BSS Hardware Issue","BSS",
Q888="Sites strategiques, MLL, Pylone, etc.","ENVTECH",
Q888="AKTIVCO DEFAUT GE &amp; POWER Cabinet","AKTIVCO",
Q888="AKTIVCO Coupure ENEO &amp; Baisse de tension","AKTIVCO GRID ONLY",
Q888="Coupure ENEO &amp; Baisse de tension","IHS GRID ONLY",
Q888="Defaut GE &amp; POWER Cabinet","IHS",
Q888="Sharing","Partners",
Q888="SIte strategiques &amp; DataCenter","SST &amp; DC",
Q888="Exclu","Exclu",
Q888="SAT","SAT",
Q888="SPARE-ISSUE","SPARE-ISSUE",
Q888="Fiber CAmtel","TRANS_FO_CAMTEL",
Q888="Fiber AOF","Fiber AOF",
Q888="Projet OCM (HUAWEI)","TRAVAUX-HUAWEI",
Q888="Projet OCM (NOKIA)","TRAVAUX-NOKIA",
Q888="ACCESS-ISSUE","ACCESS-ISSUE",
Q888="Projet OCM (ZTE, NOKIA, autres projets)","TRAVAUX OCM",
Q888="No root CAuse","No root cause",
Q888="ODU HS","PDH",
Q888="IP &amp; VLAN","PDH",
Q888="Warehouse HUAWEI","SPARE-ISSUE",
Q888="SPARE-HS","SPARE-ISSUE",
Q888="Power Telco","BSS"
),"")</f>
        <v>No root cause</v>
      </c>
      <c r="P888" s="22" t="str" cm="1">
        <f t="array" ref="P888">IFERROR(_xlfn.IFS(
Q888="MPR ISSUE","TX ISSUE",
Q888="BSS Hardware Issue","RAN ISSUE",
Q888="Sites strategiques, MLL, Pylone, etc.","ENVTECH",
Q888="AKTIVCO DEFAUT GE &amp; POWER Cabinet","POWER ISSUE",
Q888="AKTIVCO Coupure ENEO &amp; Baisse de tension","POWER ISSUE",
Q888="Coupure ENEO &amp; Baisse de tension","POWER ISSUE",
Q888="Defaut GE &amp; POWER Cabinet","POWER ISSUE",
Q888="Sharing","POWER ISSUE",
Q888="SIte strategiques &amp; DataCenter","POWER ISSUE",
Q888="Exclu","Exclu",
Q888="SAT","TX ISSUE",
Q888="SPARE-ISSUE","SPARE-ISSUE",
Q888="Fiber CAmtel","TX ISSUE",
Q888="Fiber AOF","TX ISSUE",
Q888="Projet OCM (HUAWEI)","TRAVAUX-HUAWEI",
Q888="Projet OCM (NOKIA)","TRAVAUX -NOKIA",
Q888="ACCESS-ISSUE","ACCESS-ISSUE",
Q888="Projet OCM (ZTE, NOKIA, autres projets)","TRAVAUX OCM",
Q888="No root CAuse","No root cause",
Q888="ODU HS","TX ISSUE",
Q888="IP &amp; VLAN","TX ISSUE",
Q888="Warehouse HUAWEI","SPARE-ISSUE",
Q888="SPARE-HS","SPARE-ISSUE",
Q888="Power Telco","RAN ISSUE"
),"")</f>
        <v>No root cause</v>
      </c>
      <c r="Q888" s="50" t="s">
        <v>5878</v>
      </c>
      <c r="R888" s="23" t="str" cm="1">
        <f t="array" ref="R888">IFERROR(_xlfn.IFS(
Q888="MPR ISSUE","ACTIVE",
Q888="BSS Hardware Issue","ACTIVE",
Q888="Sites strategiques, MLL, Pylone, etc.","PASSIVE",
Q888="AKTIVCO DEFAUT GE &amp; POWER Cabinet","PASSIVE",
Q888="AKTIVCO Coupure ENEO &amp; Baisse de tension","PASSIVE",
Q888="Coupure ENEO &amp; Baisse de tension","PASSIVE",
Q888="Defaut GE &amp; POWER Cabinet","PASSIVE",
Q888="Sharing","PASSIVE",
Q888="SIte strategiques &amp; DataCenter","PASSIVE",
Q888="Exclu","Exclu",
Q888="SAT","ACTIVE",
Q888="SPARE-ISSUE","SPARE-ISSUE",
Q888="Fiber CAmtel","ACTIVE",
Q888="Fiber AOF","ACTIVE",
Q888="Projet OCM (HUAWEI)","PLANNED WORKS",
Q888="Projet OCM (NOKIA)","PLANNED WORKS",
Q888="ACCESS-ISSUE","ACCESS-ISSUE",
Q888="Projet OCM (ZTE, NOKIA, autres projets)","PLANNED WORKS",
Q888="No root CAuse","No root cause",
Q888="ODU HS","ACTIVE",
Q888="IP &amp; VLAN","ACTIVE",
Q888="Warehouse HUAWEI","SPARE-ISSUE",
Q888="SPARE-HS","SPARE-ISSUE",
Q888="Power Telco","ACTIVE"
),"")</f>
        <v>No root cause</v>
      </c>
      <c r="S888" s="58" t="s">
        <v>17</v>
      </c>
      <c r="T888" s="7" t="s">
        <v>17</v>
      </c>
      <c r="U888" s="7" t="s">
        <v>17</v>
      </c>
      <c r="V888" s="59" t="s">
        <v>17</v>
      </c>
      <c r="W888" s="59" t="s">
        <v>17</v>
      </c>
      <c r="X888" s="59" t="s">
        <v>17</v>
      </c>
      <c r="Y888" s="59" t="s">
        <v>17</v>
      </c>
      <c r="Z888" s="59" t="s">
        <v>17</v>
      </c>
      <c r="AA888" s="59" t="s">
        <v>17</v>
      </c>
      <c r="AB888" s="59" t="s">
        <v>17</v>
      </c>
      <c r="AC888" s="59" t="s">
        <v>17</v>
      </c>
      <c r="AD888" s="59" t="s">
        <v>17</v>
      </c>
      <c r="AE888" s="59" t="s">
        <v>17</v>
      </c>
      <c r="AF888" s="15"/>
      <c r="AG888" s="15"/>
      <c r="AH888" s="15"/>
      <c r="AI888" s="15"/>
    </row>
    <row r="889" spans="1:35" s="14" customFormat="1" x14ac:dyDescent="0.35">
      <c r="A889" s="1" t="s">
        <v>4680</v>
      </c>
      <c r="B889" s="1" t="s">
        <v>4681</v>
      </c>
      <c r="C889" s="3"/>
      <c r="D889" s="1" t="s">
        <v>12</v>
      </c>
      <c r="E889" s="1" t="s">
        <v>13</v>
      </c>
      <c r="F889" s="3" t="s">
        <v>104</v>
      </c>
      <c r="G889" s="1" t="s">
        <v>301</v>
      </c>
      <c r="H889" s="61" t="str">
        <f>_xlfn.XLOOKUP(B889,'[1]Nur des jours'!$B:$B,'[1]Nur des jours'!$H:$H,"")</f>
        <v>Huawei</v>
      </c>
      <c r="I889" s="54">
        <v>0</v>
      </c>
      <c r="J889" s="54">
        <v>0</v>
      </c>
      <c r="K889" s="54">
        <v>0</v>
      </c>
      <c r="L889" s="55">
        <v>0</v>
      </c>
      <c r="M889" s="56" t="s">
        <v>5375</v>
      </c>
      <c r="N889" s="57"/>
      <c r="O889" s="16" t="str" cm="1">
        <f t="array" ref="O889">IFERROR(_xlfn.IFS(
Q889="MPR ISSUE","PDH",
Q889="BSS Hardware Issue","BSS",
Q889="Sites strategiques, MLL, Pylone, etc.","ENVTECH",
Q889="AKTIVCO DEFAUT GE &amp; POWER Cabinet","AKTIVCO",
Q889="AKTIVCO Coupure ENEO &amp; Baisse de tension","AKTIVCO GRID ONLY",
Q889="Coupure ENEO &amp; Baisse de tension","IHS GRID ONLY",
Q889="Defaut GE &amp; POWER Cabinet","IHS",
Q889="Sharing","Partners",
Q889="SIte strategiques &amp; DataCenter","SST &amp; DC",
Q889="Exclu","Exclu",
Q889="SAT","SAT",
Q889="SPARE-ISSUE","SPARE-ISSUE",
Q889="Fiber CAmtel","TRANS_FO_CAMTEL",
Q889="Fiber AOF","Fiber AOF",
Q889="Projet OCM (HUAWEI)","TRAVAUX-HUAWEI",
Q889="Projet OCM (NOKIA)","TRAVAUX-NOKIA",
Q889="ACCESS-ISSUE","ACCESS-ISSUE",
Q889="Projet OCM (ZTE, NOKIA, autres projets)","TRAVAUX OCM",
Q889="No root CAuse","No root cause",
Q889="ODU HS","PDH",
Q889="IP &amp; VLAN","PDH",
Q889="Warehouse HUAWEI","SPARE-ISSUE",
Q889="SPARE-HS","SPARE-ISSUE",
Q889="Power Telco","BSS"
),"")</f>
        <v>No root cause</v>
      </c>
      <c r="P889" s="22" t="str" cm="1">
        <f t="array" ref="P889">IFERROR(_xlfn.IFS(
Q889="MPR ISSUE","TX ISSUE",
Q889="BSS Hardware Issue","RAN ISSUE",
Q889="Sites strategiques, MLL, Pylone, etc.","ENVTECH",
Q889="AKTIVCO DEFAUT GE &amp; POWER Cabinet","POWER ISSUE",
Q889="AKTIVCO Coupure ENEO &amp; Baisse de tension","POWER ISSUE",
Q889="Coupure ENEO &amp; Baisse de tension","POWER ISSUE",
Q889="Defaut GE &amp; POWER Cabinet","POWER ISSUE",
Q889="Sharing","POWER ISSUE",
Q889="SIte strategiques &amp; DataCenter","POWER ISSUE",
Q889="Exclu","Exclu",
Q889="SAT","TX ISSUE",
Q889="SPARE-ISSUE","SPARE-ISSUE",
Q889="Fiber CAmtel","TX ISSUE",
Q889="Fiber AOF","TX ISSUE",
Q889="Projet OCM (HUAWEI)","TRAVAUX-HUAWEI",
Q889="Projet OCM (NOKIA)","TRAVAUX -NOKIA",
Q889="ACCESS-ISSUE","ACCESS-ISSUE",
Q889="Projet OCM (ZTE, NOKIA, autres projets)","TRAVAUX OCM",
Q889="No root CAuse","No root cause",
Q889="ODU HS","TX ISSUE",
Q889="IP &amp; VLAN","TX ISSUE",
Q889="Warehouse HUAWEI","SPARE-ISSUE",
Q889="SPARE-HS","SPARE-ISSUE",
Q889="Power Telco","RAN ISSUE"
),"")</f>
        <v>No root cause</v>
      </c>
      <c r="Q889" s="50" t="s">
        <v>5878</v>
      </c>
      <c r="R889" s="23" t="str" cm="1">
        <f t="array" ref="R889">IFERROR(_xlfn.IFS(
Q889="MPR ISSUE","ACTIVE",
Q889="BSS Hardware Issue","ACTIVE",
Q889="Sites strategiques, MLL, Pylone, etc.","PASSIVE",
Q889="AKTIVCO DEFAUT GE &amp; POWER Cabinet","PASSIVE",
Q889="AKTIVCO Coupure ENEO &amp; Baisse de tension","PASSIVE",
Q889="Coupure ENEO &amp; Baisse de tension","PASSIVE",
Q889="Defaut GE &amp; POWER Cabinet","PASSIVE",
Q889="Sharing","PASSIVE",
Q889="SIte strategiques &amp; DataCenter","PASSIVE",
Q889="Exclu","Exclu",
Q889="SAT","ACTIVE",
Q889="SPARE-ISSUE","SPARE-ISSUE",
Q889="Fiber CAmtel","ACTIVE",
Q889="Fiber AOF","ACTIVE",
Q889="Projet OCM (HUAWEI)","PLANNED WORKS",
Q889="Projet OCM (NOKIA)","PLANNED WORKS",
Q889="ACCESS-ISSUE","ACCESS-ISSUE",
Q889="Projet OCM (ZTE, NOKIA, autres projets)","PLANNED WORKS",
Q889="No root CAuse","No root cause",
Q889="ODU HS","ACTIVE",
Q889="IP &amp; VLAN","ACTIVE",
Q889="Warehouse HUAWEI","SPARE-ISSUE",
Q889="SPARE-HS","SPARE-ISSUE",
Q889="Power Telco","ACTIVE"
),"")</f>
        <v>No root cause</v>
      </c>
      <c r="S889" s="58" t="s">
        <v>17</v>
      </c>
      <c r="T889" s="7" t="s">
        <v>17</v>
      </c>
      <c r="U889" s="7" t="s">
        <v>17</v>
      </c>
      <c r="V889" s="59" t="s">
        <v>17</v>
      </c>
      <c r="W889" s="59" t="s">
        <v>17</v>
      </c>
      <c r="X889" s="59" t="s">
        <v>17</v>
      </c>
      <c r="Y889" s="59" t="s">
        <v>17</v>
      </c>
      <c r="Z889" s="59" t="s">
        <v>17</v>
      </c>
      <c r="AA889" s="59" t="s">
        <v>17</v>
      </c>
      <c r="AB889" s="59" t="s">
        <v>17</v>
      </c>
      <c r="AC889" s="59" t="s">
        <v>17</v>
      </c>
      <c r="AD889" s="59" t="s">
        <v>17</v>
      </c>
      <c r="AE889" s="59" t="s">
        <v>17</v>
      </c>
      <c r="AF889" s="15"/>
      <c r="AG889" s="15"/>
      <c r="AH889" s="15"/>
      <c r="AI889" s="15"/>
    </row>
    <row r="890" spans="1:35" s="14" customFormat="1" x14ac:dyDescent="0.35">
      <c r="A890" s="1" t="s">
        <v>717</v>
      </c>
      <c r="B890" s="1" t="s">
        <v>718</v>
      </c>
      <c r="C890" s="3"/>
      <c r="D890" s="1" t="s">
        <v>12</v>
      </c>
      <c r="E890" s="1" t="s">
        <v>13</v>
      </c>
      <c r="F890" s="3" t="s">
        <v>57</v>
      </c>
      <c r="G890" s="1" t="s">
        <v>86</v>
      </c>
      <c r="H890" s="61" t="str">
        <f>_xlfn.XLOOKUP(B890,'[1]Nur des jours'!$B:$B,'[1]Nur des jours'!$H:$H,"")</f>
        <v>Huawei</v>
      </c>
      <c r="I890" s="54">
        <v>0</v>
      </c>
      <c r="J890" s="54">
        <v>0</v>
      </c>
      <c r="K890" s="54">
        <v>0</v>
      </c>
      <c r="L890" s="55">
        <v>0</v>
      </c>
      <c r="M890" s="56" t="s">
        <v>5375</v>
      </c>
      <c r="N890" s="57"/>
      <c r="O890" s="16" t="str" cm="1">
        <f t="array" ref="O890">IFERROR(_xlfn.IFS(
Q890="MPR ISSUE","PDH",
Q890="BSS Hardware Issue","BSS",
Q890="Sites strategiques, MLL, Pylone, etc.","ENVTECH",
Q890="AKTIVCO DEFAUT GE &amp; POWER Cabinet","AKTIVCO",
Q890="AKTIVCO Coupure ENEO &amp; Baisse de tension","AKTIVCO GRID ONLY",
Q890="Coupure ENEO &amp; Baisse de tension","IHS GRID ONLY",
Q890="Defaut GE &amp; POWER Cabinet","IHS",
Q890="Sharing","Partners",
Q890="SIte strategiques &amp; DataCenter","SST &amp; DC",
Q890="Exclu","Exclu",
Q890="SAT","SAT",
Q890="SPARE-ISSUE","SPARE-ISSUE",
Q890="Fiber CAmtel","TRANS_FO_CAMTEL",
Q890="Fiber AOF","Fiber AOF",
Q890="Projet OCM (HUAWEI)","TRAVAUX-HUAWEI",
Q890="Projet OCM (NOKIA)","TRAVAUX-NOKIA",
Q890="ACCESS-ISSUE","ACCESS-ISSUE",
Q890="Projet OCM (ZTE, NOKIA, autres projets)","TRAVAUX OCM",
Q890="No root CAuse","No root cause",
Q890="ODU HS","PDH",
Q890="IP &amp; VLAN","PDH",
Q890="Warehouse HUAWEI","SPARE-ISSUE",
Q890="SPARE-HS","SPARE-ISSUE",
Q890="Power Telco","BSS"
),"")</f>
        <v>No root cause</v>
      </c>
      <c r="P890" s="22" t="str" cm="1">
        <f t="array" ref="P890">IFERROR(_xlfn.IFS(
Q890="MPR ISSUE","TX ISSUE",
Q890="BSS Hardware Issue","RAN ISSUE",
Q890="Sites strategiques, MLL, Pylone, etc.","ENVTECH",
Q890="AKTIVCO DEFAUT GE &amp; POWER Cabinet","POWER ISSUE",
Q890="AKTIVCO Coupure ENEO &amp; Baisse de tension","POWER ISSUE",
Q890="Coupure ENEO &amp; Baisse de tension","POWER ISSUE",
Q890="Defaut GE &amp; POWER Cabinet","POWER ISSUE",
Q890="Sharing","POWER ISSUE",
Q890="SIte strategiques &amp; DataCenter","POWER ISSUE",
Q890="Exclu","Exclu",
Q890="SAT","TX ISSUE",
Q890="SPARE-ISSUE","SPARE-ISSUE",
Q890="Fiber CAmtel","TX ISSUE",
Q890="Fiber AOF","TX ISSUE",
Q890="Projet OCM (HUAWEI)","TRAVAUX-HUAWEI",
Q890="Projet OCM (NOKIA)","TRAVAUX -NOKIA",
Q890="ACCESS-ISSUE","ACCESS-ISSUE",
Q890="Projet OCM (ZTE, NOKIA, autres projets)","TRAVAUX OCM",
Q890="No root CAuse","No root cause",
Q890="ODU HS","TX ISSUE",
Q890="IP &amp; VLAN","TX ISSUE",
Q890="Warehouse HUAWEI","SPARE-ISSUE",
Q890="SPARE-HS","SPARE-ISSUE",
Q890="Power Telco","RAN ISSUE"
),"")</f>
        <v>No root cause</v>
      </c>
      <c r="Q890" s="50" t="s">
        <v>5878</v>
      </c>
      <c r="R890" s="23" t="str" cm="1">
        <f t="array" ref="R890">IFERROR(_xlfn.IFS(
Q890="MPR ISSUE","ACTIVE",
Q890="BSS Hardware Issue","ACTIVE",
Q890="Sites strategiques, MLL, Pylone, etc.","PASSIVE",
Q890="AKTIVCO DEFAUT GE &amp; POWER Cabinet","PASSIVE",
Q890="AKTIVCO Coupure ENEO &amp; Baisse de tension","PASSIVE",
Q890="Coupure ENEO &amp; Baisse de tension","PASSIVE",
Q890="Defaut GE &amp; POWER Cabinet","PASSIVE",
Q890="Sharing","PASSIVE",
Q890="SIte strategiques &amp; DataCenter","PASSIVE",
Q890="Exclu","Exclu",
Q890="SAT","ACTIVE",
Q890="SPARE-ISSUE","SPARE-ISSUE",
Q890="Fiber CAmtel","ACTIVE",
Q890="Fiber AOF","ACTIVE",
Q890="Projet OCM (HUAWEI)","PLANNED WORKS",
Q890="Projet OCM (NOKIA)","PLANNED WORKS",
Q890="ACCESS-ISSUE","ACCESS-ISSUE",
Q890="Projet OCM (ZTE, NOKIA, autres projets)","PLANNED WORKS",
Q890="No root CAuse","No root cause",
Q890="ODU HS","ACTIVE",
Q890="IP &amp; VLAN","ACTIVE",
Q890="Warehouse HUAWEI","SPARE-ISSUE",
Q890="SPARE-HS","SPARE-ISSUE",
Q890="Power Telco","ACTIVE"
),"")</f>
        <v>No root cause</v>
      </c>
      <c r="S890" s="58" t="s">
        <v>17</v>
      </c>
      <c r="T890" s="7" t="s">
        <v>17</v>
      </c>
      <c r="U890" s="7" t="s">
        <v>17</v>
      </c>
      <c r="V890" s="59" t="s">
        <v>17</v>
      </c>
      <c r="W890" s="59" t="s">
        <v>17</v>
      </c>
      <c r="X890" s="59" t="s">
        <v>17</v>
      </c>
      <c r="Y890" s="59" t="s">
        <v>17</v>
      </c>
      <c r="Z890" s="59" t="s">
        <v>17</v>
      </c>
      <c r="AA890" s="59" t="s">
        <v>17</v>
      </c>
      <c r="AB890" s="59" t="s">
        <v>17</v>
      </c>
      <c r="AC890" s="59" t="s">
        <v>17</v>
      </c>
      <c r="AD890" s="59" t="s">
        <v>17</v>
      </c>
      <c r="AE890" s="59" t="s">
        <v>17</v>
      </c>
      <c r="AF890" s="15"/>
      <c r="AG890" s="15"/>
      <c r="AH890" s="15"/>
      <c r="AI890" s="15"/>
    </row>
    <row r="891" spans="1:35" s="14" customFormat="1" x14ac:dyDescent="0.35">
      <c r="A891" s="1" t="s">
        <v>215</v>
      </c>
      <c r="B891" s="1" t="s">
        <v>216</v>
      </c>
      <c r="C891" s="3"/>
      <c r="D891" s="1" t="s">
        <v>12</v>
      </c>
      <c r="E891" s="1" t="s">
        <v>13</v>
      </c>
      <c r="F891" s="3" t="s">
        <v>14</v>
      </c>
      <c r="G891" s="1" t="s">
        <v>15</v>
      </c>
      <c r="H891" s="61" t="str">
        <f>_xlfn.XLOOKUP(B891,'[1]Nur des jours'!$B:$B,'[1]Nur des jours'!$H:$H,"")</f>
        <v>Huawei</v>
      </c>
      <c r="I891" s="54">
        <v>0</v>
      </c>
      <c r="J891" s="54">
        <v>0</v>
      </c>
      <c r="K891" s="54">
        <v>0</v>
      </c>
      <c r="L891" s="55">
        <v>0</v>
      </c>
      <c r="M891" s="56" t="s">
        <v>5375</v>
      </c>
      <c r="N891" s="57"/>
      <c r="O891" s="16" t="str" cm="1">
        <f t="array" ref="O891">IFERROR(_xlfn.IFS(
Q891="MPR ISSUE","PDH",
Q891="BSS Hardware Issue","BSS",
Q891="Sites strategiques, MLL, Pylone, etc.","ENVTECH",
Q891="AKTIVCO DEFAUT GE &amp; POWER Cabinet","AKTIVCO",
Q891="AKTIVCO Coupure ENEO &amp; Baisse de tension","AKTIVCO GRID ONLY",
Q891="Coupure ENEO &amp; Baisse de tension","IHS GRID ONLY",
Q891="Defaut GE &amp; POWER Cabinet","IHS",
Q891="Sharing","Partners",
Q891="SIte strategiques &amp; DataCenter","SST &amp; DC",
Q891="Exclu","Exclu",
Q891="SAT","SAT",
Q891="SPARE-ISSUE","SPARE-ISSUE",
Q891="Fiber CAmtel","TRANS_FO_CAMTEL",
Q891="Fiber AOF","Fiber AOF",
Q891="Projet OCM (HUAWEI)","TRAVAUX-HUAWEI",
Q891="Projet OCM (NOKIA)","TRAVAUX-NOKIA",
Q891="ACCESS-ISSUE","ACCESS-ISSUE",
Q891="Projet OCM (ZTE, NOKIA, autres projets)","TRAVAUX OCM",
Q891="No root CAuse","No root cause",
Q891="ODU HS","PDH",
Q891="IP &amp; VLAN","PDH",
Q891="Warehouse HUAWEI","SPARE-ISSUE",
Q891="SPARE-HS","SPARE-ISSUE",
Q891="Power Telco","BSS"
),"")</f>
        <v>No root cause</v>
      </c>
      <c r="P891" s="22" t="str" cm="1">
        <f t="array" ref="P891">IFERROR(_xlfn.IFS(
Q891="MPR ISSUE","TX ISSUE",
Q891="BSS Hardware Issue","RAN ISSUE",
Q891="Sites strategiques, MLL, Pylone, etc.","ENVTECH",
Q891="AKTIVCO DEFAUT GE &amp; POWER Cabinet","POWER ISSUE",
Q891="AKTIVCO Coupure ENEO &amp; Baisse de tension","POWER ISSUE",
Q891="Coupure ENEO &amp; Baisse de tension","POWER ISSUE",
Q891="Defaut GE &amp; POWER Cabinet","POWER ISSUE",
Q891="Sharing","POWER ISSUE",
Q891="SIte strategiques &amp; DataCenter","POWER ISSUE",
Q891="Exclu","Exclu",
Q891="SAT","TX ISSUE",
Q891="SPARE-ISSUE","SPARE-ISSUE",
Q891="Fiber CAmtel","TX ISSUE",
Q891="Fiber AOF","TX ISSUE",
Q891="Projet OCM (HUAWEI)","TRAVAUX-HUAWEI",
Q891="Projet OCM (NOKIA)","TRAVAUX -NOKIA",
Q891="ACCESS-ISSUE","ACCESS-ISSUE",
Q891="Projet OCM (ZTE, NOKIA, autres projets)","TRAVAUX OCM",
Q891="No root CAuse","No root cause",
Q891="ODU HS","TX ISSUE",
Q891="IP &amp; VLAN","TX ISSUE",
Q891="Warehouse HUAWEI","SPARE-ISSUE",
Q891="SPARE-HS","SPARE-ISSUE",
Q891="Power Telco","RAN ISSUE"
),"")</f>
        <v>No root cause</v>
      </c>
      <c r="Q891" s="50" t="s">
        <v>5878</v>
      </c>
      <c r="R891" s="23" t="str" cm="1">
        <f t="array" ref="R891">IFERROR(_xlfn.IFS(
Q891="MPR ISSUE","ACTIVE",
Q891="BSS Hardware Issue","ACTIVE",
Q891="Sites strategiques, MLL, Pylone, etc.","PASSIVE",
Q891="AKTIVCO DEFAUT GE &amp; POWER Cabinet","PASSIVE",
Q891="AKTIVCO Coupure ENEO &amp; Baisse de tension","PASSIVE",
Q891="Coupure ENEO &amp; Baisse de tension","PASSIVE",
Q891="Defaut GE &amp; POWER Cabinet","PASSIVE",
Q891="Sharing","PASSIVE",
Q891="SIte strategiques &amp; DataCenter","PASSIVE",
Q891="Exclu","Exclu",
Q891="SAT","ACTIVE",
Q891="SPARE-ISSUE","SPARE-ISSUE",
Q891="Fiber CAmtel","ACTIVE",
Q891="Fiber AOF","ACTIVE",
Q891="Projet OCM (HUAWEI)","PLANNED WORKS",
Q891="Projet OCM (NOKIA)","PLANNED WORKS",
Q891="ACCESS-ISSUE","ACCESS-ISSUE",
Q891="Projet OCM (ZTE, NOKIA, autres projets)","PLANNED WORKS",
Q891="No root CAuse","No root cause",
Q891="ODU HS","ACTIVE",
Q891="IP &amp; VLAN","ACTIVE",
Q891="Warehouse HUAWEI","SPARE-ISSUE",
Q891="SPARE-HS","SPARE-ISSUE",
Q891="Power Telco","ACTIVE"
),"")</f>
        <v>No root cause</v>
      </c>
      <c r="S891" s="58" t="s">
        <v>17</v>
      </c>
      <c r="T891" s="7" t="s">
        <v>17</v>
      </c>
      <c r="U891" s="7" t="s">
        <v>17</v>
      </c>
      <c r="V891" s="59" t="s">
        <v>17</v>
      </c>
      <c r="W891" s="59" t="s">
        <v>17</v>
      </c>
      <c r="X891" s="59" t="s">
        <v>17</v>
      </c>
      <c r="Y891" s="59" t="s">
        <v>17</v>
      </c>
      <c r="Z891" s="59" t="s">
        <v>17</v>
      </c>
      <c r="AA891" s="59" t="s">
        <v>17</v>
      </c>
      <c r="AB891" s="59" t="s">
        <v>17</v>
      </c>
      <c r="AC891" s="59" t="s">
        <v>17</v>
      </c>
      <c r="AD891" s="59" t="s">
        <v>17</v>
      </c>
      <c r="AE891" s="59" t="s">
        <v>17</v>
      </c>
      <c r="AF891" s="15"/>
      <c r="AG891" s="15"/>
      <c r="AH891" s="15"/>
      <c r="AI891" s="15"/>
    </row>
    <row r="892" spans="1:35" s="14" customFormat="1" x14ac:dyDescent="0.35">
      <c r="A892" s="1" t="s">
        <v>460</v>
      </c>
      <c r="B892" s="1" t="s">
        <v>461</v>
      </c>
      <c r="C892" s="3"/>
      <c r="D892" s="1" t="s">
        <v>12</v>
      </c>
      <c r="E892" s="1" t="s">
        <v>98</v>
      </c>
      <c r="F892" s="3" t="s">
        <v>14</v>
      </c>
      <c r="G892" s="1" t="s">
        <v>108</v>
      </c>
      <c r="H892" s="61" t="str">
        <f>_xlfn.XLOOKUP(B892,'[1]Nur des jours'!$B:$B,'[1]Nur des jours'!$H:$H,"")</f>
        <v>Huawei</v>
      </c>
      <c r="I892" s="54">
        <v>0</v>
      </c>
      <c r="J892" s="54">
        <v>0</v>
      </c>
      <c r="K892" s="54">
        <v>0</v>
      </c>
      <c r="L892" s="55">
        <v>0</v>
      </c>
      <c r="M892" s="56" t="s">
        <v>5375</v>
      </c>
      <c r="N892" s="57"/>
      <c r="O892" s="16" t="str" cm="1">
        <f t="array" ref="O892">IFERROR(_xlfn.IFS(
Q892="MPR ISSUE","PDH",
Q892="BSS Hardware Issue","BSS",
Q892="Sites strategiques, MLL, Pylone, etc.","ENVTECH",
Q892="AKTIVCO DEFAUT GE &amp; POWER Cabinet","AKTIVCO",
Q892="AKTIVCO Coupure ENEO &amp; Baisse de tension","AKTIVCO GRID ONLY",
Q892="Coupure ENEO &amp; Baisse de tension","IHS GRID ONLY",
Q892="Defaut GE &amp; POWER Cabinet","IHS",
Q892="Sharing","Partners",
Q892="SIte strategiques &amp; DataCenter","SST &amp; DC",
Q892="Exclu","Exclu",
Q892="SAT","SAT",
Q892="SPARE-ISSUE","SPARE-ISSUE",
Q892="Fiber CAmtel","TRANS_FO_CAMTEL",
Q892="Fiber AOF","Fiber AOF",
Q892="Projet OCM (HUAWEI)","TRAVAUX-HUAWEI",
Q892="Projet OCM (NOKIA)","TRAVAUX-NOKIA",
Q892="ACCESS-ISSUE","ACCESS-ISSUE",
Q892="Projet OCM (ZTE, NOKIA, autres projets)","TRAVAUX OCM",
Q892="No root CAuse","No root cause",
Q892="ODU HS","PDH",
Q892="IP &amp; VLAN","PDH",
Q892="Warehouse HUAWEI","SPARE-ISSUE",
Q892="SPARE-HS","SPARE-ISSUE",
Q892="Power Telco","BSS"
),"")</f>
        <v>No root cause</v>
      </c>
      <c r="P892" s="22" t="str" cm="1">
        <f t="array" ref="P892">IFERROR(_xlfn.IFS(
Q892="MPR ISSUE","TX ISSUE",
Q892="BSS Hardware Issue","RAN ISSUE",
Q892="Sites strategiques, MLL, Pylone, etc.","ENVTECH",
Q892="AKTIVCO DEFAUT GE &amp; POWER Cabinet","POWER ISSUE",
Q892="AKTIVCO Coupure ENEO &amp; Baisse de tension","POWER ISSUE",
Q892="Coupure ENEO &amp; Baisse de tension","POWER ISSUE",
Q892="Defaut GE &amp; POWER Cabinet","POWER ISSUE",
Q892="Sharing","POWER ISSUE",
Q892="SIte strategiques &amp; DataCenter","POWER ISSUE",
Q892="Exclu","Exclu",
Q892="SAT","TX ISSUE",
Q892="SPARE-ISSUE","SPARE-ISSUE",
Q892="Fiber CAmtel","TX ISSUE",
Q892="Fiber AOF","TX ISSUE",
Q892="Projet OCM (HUAWEI)","TRAVAUX-HUAWEI",
Q892="Projet OCM (NOKIA)","TRAVAUX -NOKIA",
Q892="ACCESS-ISSUE","ACCESS-ISSUE",
Q892="Projet OCM (ZTE, NOKIA, autres projets)","TRAVAUX OCM",
Q892="No root CAuse","No root cause",
Q892="ODU HS","TX ISSUE",
Q892="IP &amp; VLAN","TX ISSUE",
Q892="Warehouse HUAWEI","SPARE-ISSUE",
Q892="SPARE-HS","SPARE-ISSUE",
Q892="Power Telco","RAN ISSUE"
),"")</f>
        <v>No root cause</v>
      </c>
      <c r="Q892" s="50" t="s">
        <v>5878</v>
      </c>
      <c r="R892" s="23" t="str" cm="1">
        <f t="array" ref="R892">IFERROR(_xlfn.IFS(
Q892="MPR ISSUE","ACTIVE",
Q892="BSS Hardware Issue","ACTIVE",
Q892="Sites strategiques, MLL, Pylone, etc.","PASSIVE",
Q892="AKTIVCO DEFAUT GE &amp; POWER Cabinet","PASSIVE",
Q892="AKTIVCO Coupure ENEO &amp; Baisse de tension","PASSIVE",
Q892="Coupure ENEO &amp; Baisse de tension","PASSIVE",
Q892="Defaut GE &amp; POWER Cabinet","PASSIVE",
Q892="Sharing","PASSIVE",
Q892="SIte strategiques &amp; DataCenter","PASSIVE",
Q892="Exclu","Exclu",
Q892="SAT","ACTIVE",
Q892="SPARE-ISSUE","SPARE-ISSUE",
Q892="Fiber CAmtel","ACTIVE",
Q892="Fiber AOF","ACTIVE",
Q892="Projet OCM (HUAWEI)","PLANNED WORKS",
Q892="Projet OCM (NOKIA)","PLANNED WORKS",
Q892="ACCESS-ISSUE","ACCESS-ISSUE",
Q892="Projet OCM (ZTE, NOKIA, autres projets)","PLANNED WORKS",
Q892="No root CAuse","No root cause",
Q892="ODU HS","ACTIVE",
Q892="IP &amp; VLAN","ACTIVE",
Q892="Warehouse HUAWEI","SPARE-ISSUE",
Q892="SPARE-HS","SPARE-ISSUE",
Q892="Power Telco","ACTIVE"
),"")</f>
        <v>No root cause</v>
      </c>
      <c r="S892" s="58" t="s">
        <v>17</v>
      </c>
      <c r="T892" s="7" t="s">
        <v>17</v>
      </c>
      <c r="U892" s="7" t="s">
        <v>17</v>
      </c>
      <c r="V892" s="59" t="s">
        <v>17</v>
      </c>
      <c r="W892" s="59" t="s">
        <v>17</v>
      </c>
      <c r="X892" s="59" t="s">
        <v>17</v>
      </c>
      <c r="Y892" s="59" t="s">
        <v>17</v>
      </c>
      <c r="Z892" s="59" t="s">
        <v>17</v>
      </c>
      <c r="AA892" s="59" t="s">
        <v>17</v>
      </c>
      <c r="AB892" s="59" t="s">
        <v>17</v>
      </c>
      <c r="AC892" s="59" t="s">
        <v>17</v>
      </c>
      <c r="AD892" s="59" t="s">
        <v>17</v>
      </c>
      <c r="AE892" s="59" t="s">
        <v>17</v>
      </c>
      <c r="AF892" s="15"/>
      <c r="AG892" s="15"/>
      <c r="AH892" s="15"/>
      <c r="AI892" s="15"/>
    </row>
    <row r="893" spans="1:35" s="14" customFormat="1" x14ac:dyDescent="0.35">
      <c r="A893" s="1" t="s">
        <v>3382</v>
      </c>
      <c r="B893" s="1" t="s">
        <v>3383</v>
      </c>
      <c r="C893" s="3"/>
      <c r="D893" s="1" t="s">
        <v>12</v>
      </c>
      <c r="E893" s="1" t="s">
        <v>13</v>
      </c>
      <c r="F893" s="3" t="s">
        <v>57</v>
      </c>
      <c r="G893" s="1" t="s">
        <v>3384</v>
      </c>
      <c r="H893" s="62" t="str">
        <f>_xlfn.XLOOKUP(B893,'[1]Nur des jours'!$B:$B,'[1]Nur des jours'!$H:$H,"")</f>
        <v>NOKIA</v>
      </c>
      <c r="I893" s="54">
        <v>0</v>
      </c>
      <c r="J893" s="54">
        <v>0</v>
      </c>
      <c r="K893" s="54">
        <v>0</v>
      </c>
      <c r="L893" s="55">
        <v>0</v>
      </c>
      <c r="M893" s="56" t="s">
        <v>5377</v>
      </c>
      <c r="N893" s="57"/>
      <c r="O893" s="16" t="str" cm="1">
        <f t="array" ref="O893">IFERROR(_xlfn.IFS(
Q893="MPR ISSUE","PDH",
Q893="BSS Hardware Issue","BSS",
Q893="Sites strategiques, MLL, Pylone, etc.","ENVTECH",
Q893="AKTIVCO DEFAUT GE &amp; POWER Cabinet","AKTIVCO",
Q893="AKTIVCO Coupure ENEO &amp; Baisse de tension","AKTIVCO GRID ONLY",
Q893="Coupure ENEO &amp; Baisse de tension","IHS GRID ONLY",
Q893="Defaut GE &amp; POWER Cabinet","IHS",
Q893="Sharing","Partners",
Q893="SIte strategiques &amp; DataCenter","SST &amp; DC",
Q893="Exclu","Exclu",
Q893="SAT","SAT",
Q893="SPARE-ISSUE","SPARE-ISSUE",
Q893="Fiber CAmtel","TRANS_FO_CAMTEL",
Q893="Fiber AOF","Fiber AOF",
Q893="Projet OCM (HUAWEI)","TRAVAUX-HUAWEI",
Q893="Projet OCM (NOKIA)","TRAVAUX-NOKIA",
Q893="ACCESS-ISSUE","ACCESS-ISSUE",
Q893="Projet OCM (ZTE, NOKIA, autres projets)","TRAVAUX OCM",
Q893="No root CAuse","No root cause",
Q893="ODU HS","PDH",
Q893="IP &amp; VLAN","PDH",
Q893="Warehouse HUAWEI","SPARE-ISSUE",
Q893="SPARE-HS","SPARE-ISSUE",
Q893="Power Telco","BSS"
),"")</f>
        <v>No root cause</v>
      </c>
      <c r="P893" s="22" t="str" cm="1">
        <f t="array" ref="P893">IFERROR(_xlfn.IFS(
Q893="MPR ISSUE","TX ISSUE",
Q893="BSS Hardware Issue","RAN ISSUE",
Q893="Sites strategiques, MLL, Pylone, etc.","ENVTECH",
Q893="AKTIVCO DEFAUT GE &amp; POWER Cabinet","POWER ISSUE",
Q893="AKTIVCO Coupure ENEO &amp; Baisse de tension","POWER ISSUE",
Q893="Coupure ENEO &amp; Baisse de tension","POWER ISSUE",
Q893="Defaut GE &amp; POWER Cabinet","POWER ISSUE",
Q893="Sharing","POWER ISSUE",
Q893="SIte strategiques &amp; DataCenter","POWER ISSUE",
Q893="Exclu","Exclu",
Q893="SAT","TX ISSUE",
Q893="SPARE-ISSUE","SPARE-ISSUE",
Q893="Fiber CAmtel","TX ISSUE",
Q893="Fiber AOF","TX ISSUE",
Q893="Projet OCM (HUAWEI)","TRAVAUX-HUAWEI",
Q893="Projet OCM (NOKIA)","TRAVAUX -NOKIA",
Q893="ACCESS-ISSUE","ACCESS-ISSUE",
Q893="Projet OCM (ZTE, NOKIA, autres projets)","TRAVAUX OCM",
Q893="No root CAuse","No root cause",
Q893="ODU HS","TX ISSUE",
Q893="IP &amp; VLAN","TX ISSUE",
Q893="Warehouse HUAWEI","SPARE-ISSUE",
Q893="SPARE-HS","SPARE-ISSUE",
Q893="Power Telco","RAN ISSUE"
),"")</f>
        <v>No root cause</v>
      </c>
      <c r="Q893" s="50" t="s">
        <v>5878</v>
      </c>
      <c r="R893" s="23" t="str" cm="1">
        <f t="array" ref="R893">IFERROR(_xlfn.IFS(
Q893="MPR ISSUE","ACTIVE",
Q893="BSS Hardware Issue","ACTIVE",
Q893="Sites strategiques, MLL, Pylone, etc.","PASSIVE",
Q893="AKTIVCO DEFAUT GE &amp; POWER Cabinet","PASSIVE",
Q893="AKTIVCO Coupure ENEO &amp; Baisse de tension","PASSIVE",
Q893="Coupure ENEO &amp; Baisse de tension","PASSIVE",
Q893="Defaut GE &amp; POWER Cabinet","PASSIVE",
Q893="Sharing","PASSIVE",
Q893="SIte strategiques &amp; DataCenter","PASSIVE",
Q893="Exclu","Exclu",
Q893="SAT","ACTIVE",
Q893="SPARE-ISSUE","SPARE-ISSUE",
Q893="Fiber CAmtel","ACTIVE",
Q893="Fiber AOF","ACTIVE",
Q893="Projet OCM (HUAWEI)","PLANNED WORKS",
Q893="Projet OCM (NOKIA)","PLANNED WORKS",
Q893="ACCESS-ISSUE","ACCESS-ISSUE",
Q893="Projet OCM (ZTE, NOKIA, autres projets)","PLANNED WORKS",
Q893="No root CAuse","No root cause",
Q893="ODU HS","ACTIVE",
Q893="IP &amp; VLAN","ACTIVE",
Q893="Warehouse HUAWEI","SPARE-ISSUE",
Q893="SPARE-HS","SPARE-ISSUE",
Q893="Power Telco","ACTIVE"
),"")</f>
        <v>No root cause</v>
      </c>
      <c r="S893" s="58" t="s">
        <v>17</v>
      </c>
      <c r="T893" s="7" t="s">
        <v>17</v>
      </c>
      <c r="U893" s="7" t="s">
        <v>17</v>
      </c>
      <c r="V893" s="59" t="s">
        <v>17</v>
      </c>
      <c r="W893" s="59" t="s">
        <v>17</v>
      </c>
      <c r="X893" s="59" t="s">
        <v>17</v>
      </c>
      <c r="Y893" s="59" t="s">
        <v>17</v>
      </c>
      <c r="Z893" s="59" t="s">
        <v>17</v>
      </c>
      <c r="AA893" s="59" t="s">
        <v>17</v>
      </c>
      <c r="AB893" s="59" t="s">
        <v>17</v>
      </c>
      <c r="AC893" s="59" t="s">
        <v>17</v>
      </c>
      <c r="AD893" s="59" t="s">
        <v>17</v>
      </c>
      <c r="AE893" s="59" t="s">
        <v>17</v>
      </c>
      <c r="AF893" s="15"/>
      <c r="AG893" s="15"/>
      <c r="AH893" s="15"/>
      <c r="AI893" s="15"/>
    </row>
    <row r="894" spans="1:35" s="14" customFormat="1" x14ac:dyDescent="0.35">
      <c r="A894" s="1" t="s">
        <v>334</v>
      </c>
      <c r="B894" s="1" t="s">
        <v>335</v>
      </c>
      <c r="C894" s="3"/>
      <c r="D894" s="1" t="s">
        <v>12</v>
      </c>
      <c r="E894" s="1" t="s">
        <v>13</v>
      </c>
      <c r="F894" s="3" t="s">
        <v>33</v>
      </c>
      <c r="G894" s="1" t="s">
        <v>34</v>
      </c>
      <c r="H894" s="53" t="str">
        <f>_xlfn.XLOOKUP(B894,'[1]Nur des jours'!$B:$B,'[1]Nur des jours'!$H:$H,"")</f>
        <v>ZTE</v>
      </c>
      <c r="I894" s="54">
        <v>0</v>
      </c>
      <c r="J894" s="54">
        <v>0</v>
      </c>
      <c r="K894" s="54">
        <v>0</v>
      </c>
      <c r="L894" s="55">
        <v>0</v>
      </c>
      <c r="M894" s="56" t="s">
        <v>5375</v>
      </c>
      <c r="N894" s="57"/>
      <c r="O894" s="16" t="str" cm="1">
        <f t="array" ref="O894">IFERROR(_xlfn.IFS(
Q894="MPR ISSUE","PDH",
Q894="BSS Hardware Issue","BSS",
Q894="Sites strategiques, MLL, Pylone, etc.","ENVTECH",
Q894="AKTIVCO DEFAUT GE &amp; POWER Cabinet","AKTIVCO",
Q894="AKTIVCO Coupure ENEO &amp; Baisse de tension","AKTIVCO GRID ONLY",
Q894="Coupure ENEO &amp; Baisse de tension","IHS GRID ONLY",
Q894="Defaut GE &amp; POWER Cabinet","IHS",
Q894="Sharing","Partners",
Q894="SIte strategiques &amp; DataCenter","SST &amp; DC",
Q894="Exclu","Exclu",
Q894="SAT","SAT",
Q894="SPARE-ISSUE","SPARE-ISSUE",
Q894="Fiber CAmtel","TRANS_FO_CAMTEL",
Q894="Fiber AOF","Fiber AOF",
Q894="Projet OCM (HUAWEI)","TRAVAUX-HUAWEI",
Q894="Projet OCM (NOKIA)","TRAVAUX-NOKIA",
Q894="ACCESS-ISSUE","ACCESS-ISSUE",
Q894="Projet OCM (ZTE, NOKIA, autres projets)","TRAVAUX OCM",
Q894="No root CAuse","No root cause",
Q894="ODU HS","PDH",
Q894="IP &amp; VLAN","PDH",
Q894="Warehouse HUAWEI","SPARE-ISSUE",
Q894="SPARE-HS","SPARE-ISSUE",
Q894="Power Telco","BSS"
),"")</f>
        <v>No root cause</v>
      </c>
      <c r="P894" s="22" t="str" cm="1">
        <f t="array" ref="P894">IFERROR(_xlfn.IFS(
Q894="MPR ISSUE","TX ISSUE",
Q894="BSS Hardware Issue","RAN ISSUE",
Q894="Sites strategiques, MLL, Pylone, etc.","ENVTECH",
Q894="AKTIVCO DEFAUT GE &amp; POWER Cabinet","POWER ISSUE",
Q894="AKTIVCO Coupure ENEO &amp; Baisse de tension","POWER ISSUE",
Q894="Coupure ENEO &amp; Baisse de tension","POWER ISSUE",
Q894="Defaut GE &amp; POWER Cabinet","POWER ISSUE",
Q894="Sharing","POWER ISSUE",
Q894="SIte strategiques &amp; DataCenter","POWER ISSUE",
Q894="Exclu","Exclu",
Q894="SAT","TX ISSUE",
Q894="SPARE-ISSUE","SPARE-ISSUE",
Q894="Fiber CAmtel","TX ISSUE",
Q894="Fiber AOF","TX ISSUE",
Q894="Projet OCM (HUAWEI)","TRAVAUX-HUAWEI",
Q894="Projet OCM (NOKIA)","TRAVAUX -NOKIA",
Q894="ACCESS-ISSUE","ACCESS-ISSUE",
Q894="Projet OCM (ZTE, NOKIA, autres projets)","TRAVAUX OCM",
Q894="No root CAuse","No root cause",
Q894="ODU HS","TX ISSUE",
Q894="IP &amp; VLAN","TX ISSUE",
Q894="Warehouse HUAWEI","SPARE-ISSUE",
Q894="SPARE-HS","SPARE-ISSUE",
Q894="Power Telco","RAN ISSUE"
),"")</f>
        <v>No root cause</v>
      </c>
      <c r="Q894" s="50" t="s">
        <v>5878</v>
      </c>
      <c r="R894" s="23" t="str" cm="1">
        <f t="array" ref="R894">IFERROR(_xlfn.IFS(
Q894="MPR ISSUE","ACTIVE",
Q894="BSS Hardware Issue","ACTIVE",
Q894="Sites strategiques, MLL, Pylone, etc.","PASSIVE",
Q894="AKTIVCO DEFAUT GE &amp; POWER Cabinet","PASSIVE",
Q894="AKTIVCO Coupure ENEO &amp; Baisse de tension","PASSIVE",
Q894="Coupure ENEO &amp; Baisse de tension","PASSIVE",
Q894="Defaut GE &amp; POWER Cabinet","PASSIVE",
Q894="Sharing","PASSIVE",
Q894="SIte strategiques &amp; DataCenter","PASSIVE",
Q894="Exclu","Exclu",
Q894="SAT","ACTIVE",
Q894="SPARE-ISSUE","SPARE-ISSUE",
Q894="Fiber CAmtel","ACTIVE",
Q894="Fiber AOF","ACTIVE",
Q894="Projet OCM (HUAWEI)","PLANNED WORKS",
Q894="Projet OCM (NOKIA)","PLANNED WORKS",
Q894="ACCESS-ISSUE","ACCESS-ISSUE",
Q894="Projet OCM (ZTE, NOKIA, autres projets)","PLANNED WORKS",
Q894="No root CAuse","No root cause",
Q894="ODU HS","ACTIVE",
Q894="IP &amp; VLAN","ACTIVE",
Q894="Warehouse HUAWEI","SPARE-ISSUE",
Q894="SPARE-HS","SPARE-ISSUE",
Q894="Power Telco","ACTIVE"
),"")</f>
        <v>No root cause</v>
      </c>
      <c r="S894" s="58" t="s">
        <v>17</v>
      </c>
      <c r="T894" s="7" t="s">
        <v>17</v>
      </c>
      <c r="U894" s="7" t="s">
        <v>17</v>
      </c>
      <c r="V894" s="59" t="s">
        <v>17</v>
      </c>
      <c r="W894" s="59" t="s">
        <v>17</v>
      </c>
      <c r="X894" s="59" t="s">
        <v>17</v>
      </c>
      <c r="Y894" s="59" t="s">
        <v>17</v>
      </c>
      <c r="Z894" s="59" t="s">
        <v>17</v>
      </c>
      <c r="AA894" s="59" t="s">
        <v>17</v>
      </c>
      <c r="AB894" s="59" t="s">
        <v>17</v>
      </c>
      <c r="AC894" s="59" t="s">
        <v>17</v>
      </c>
      <c r="AD894" s="59" t="s">
        <v>17</v>
      </c>
      <c r="AE894" s="59" t="s">
        <v>17</v>
      </c>
      <c r="AF894" s="15"/>
      <c r="AG894" s="15"/>
      <c r="AH894" s="15"/>
      <c r="AI894" s="15"/>
    </row>
    <row r="895" spans="1:35" s="14" customFormat="1" x14ac:dyDescent="0.35">
      <c r="A895" s="1" t="s">
        <v>2733</v>
      </c>
      <c r="B895" s="1" t="s">
        <v>2734</v>
      </c>
      <c r="C895" s="3"/>
      <c r="D895" s="1" t="s">
        <v>23</v>
      </c>
      <c r="E895" s="1" t="s">
        <v>127</v>
      </c>
      <c r="F895" s="3" t="s">
        <v>33</v>
      </c>
      <c r="G895" s="1" t="s">
        <v>34</v>
      </c>
      <c r="H895" s="53" t="str">
        <f>_xlfn.XLOOKUP(B895,'[1]Nur des jours'!$B:$B,'[1]Nur des jours'!$H:$H,"")</f>
        <v>ZTE</v>
      </c>
      <c r="I895" s="54">
        <v>0</v>
      </c>
      <c r="J895" s="54">
        <v>0</v>
      </c>
      <c r="K895" s="54">
        <v>0</v>
      </c>
      <c r="L895" s="55">
        <v>0</v>
      </c>
      <c r="M895" s="56" t="s">
        <v>5375</v>
      </c>
      <c r="N895" s="57"/>
      <c r="O895" s="16" t="str" cm="1">
        <f t="array" ref="O895">IFERROR(_xlfn.IFS(
Q895="MPR ISSUE","PDH",
Q895="BSS Hardware Issue","BSS",
Q895="Sites strategiques, MLL, Pylone, etc.","ENVTECH",
Q895="AKTIVCO DEFAUT GE &amp; POWER Cabinet","AKTIVCO",
Q895="AKTIVCO Coupure ENEO &amp; Baisse de tension","AKTIVCO GRID ONLY",
Q895="Coupure ENEO &amp; Baisse de tension","IHS GRID ONLY",
Q895="Defaut GE &amp; POWER Cabinet","IHS",
Q895="Sharing","Partners",
Q895="SIte strategiques &amp; DataCenter","SST &amp; DC",
Q895="Exclu","Exclu",
Q895="SAT","SAT",
Q895="SPARE-ISSUE","SPARE-ISSUE",
Q895="Fiber CAmtel","TRANS_FO_CAMTEL",
Q895="Fiber AOF","Fiber AOF",
Q895="Projet OCM (HUAWEI)","TRAVAUX-HUAWEI",
Q895="Projet OCM (NOKIA)","TRAVAUX-NOKIA",
Q895="ACCESS-ISSUE","ACCESS-ISSUE",
Q895="Projet OCM (ZTE, NOKIA, autres projets)","TRAVAUX OCM",
Q895="No root CAuse","No root cause",
Q895="ODU HS","PDH",
Q895="IP &amp; VLAN","PDH",
Q895="Warehouse HUAWEI","SPARE-ISSUE",
Q895="SPARE-HS","SPARE-ISSUE",
Q895="Power Telco","BSS"
),"")</f>
        <v>No root cause</v>
      </c>
      <c r="P895" s="22" t="str" cm="1">
        <f t="array" ref="P895">IFERROR(_xlfn.IFS(
Q895="MPR ISSUE","TX ISSUE",
Q895="BSS Hardware Issue","RAN ISSUE",
Q895="Sites strategiques, MLL, Pylone, etc.","ENVTECH",
Q895="AKTIVCO DEFAUT GE &amp; POWER Cabinet","POWER ISSUE",
Q895="AKTIVCO Coupure ENEO &amp; Baisse de tension","POWER ISSUE",
Q895="Coupure ENEO &amp; Baisse de tension","POWER ISSUE",
Q895="Defaut GE &amp; POWER Cabinet","POWER ISSUE",
Q895="Sharing","POWER ISSUE",
Q895="SIte strategiques &amp; DataCenter","POWER ISSUE",
Q895="Exclu","Exclu",
Q895="SAT","TX ISSUE",
Q895="SPARE-ISSUE","SPARE-ISSUE",
Q895="Fiber CAmtel","TX ISSUE",
Q895="Fiber AOF","TX ISSUE",
Q895="Projet OCM (HUAWEI)","TRAVAUX-HUAWEI",
Q895="Projet OCM (NOKIA)","TRAVAUX -NOKIA",
Q895="ACCESS-ISSUE","ACCESS-ISSUE",
Q895="Projet OCM (ZTE, NOKIA, autres projets)","TRAVAUX OCM",
Q895="No root CAuse","No root cause",
Q895="ODU HS","TX ISSUE",
Q895="IP &amp; VLAN","TX ISSUE",
Q895="Warehouse HUAWEI","SPARE-ISSUE",
Q895="SPARE-HS","SPARE-ISSUE",
Q895="Power Telco","RAN ISSUE"
),"")</f>
        <v>No root cause</v>
      </c>
      <c r="Q895" s="50" t="s">
        <v>5878</v>
      </c>
      <c r="R895" s="23" t="str" cm="1">
        <f t="array" ref="R895">IFERROR(_xlfn.IFS(
Q895="MPR ISSUE","ACTIVE",
Q895="BSS Hardware Issue","ACTIVE",
Q895="Sites strategiques, MLL, Pylone, etc.","PASSIVE",
Q895="AKTIVCO DEFAUT GE &amp; POWER Cabinet","PASSIVE",
Q895="AKTIVCO Coupure ENEO &amp; Baisse de tension","PASSIVE",
Q895="Coupure ENEO &amp; Baisse de tension","PASSIVE",
Q895="Defaut GE &amp; POWER Cabinet","PASSIVE",
Q895="Sharing","PASSIVE",
Q895="SIte strategiques &amp; DataCenter","PASSIVE",
Q895="Exclu","Exclu",
Q895="SAT","ACTIVE",
Q895="SPARE-ISSUE","SPARE-ISSUE",
Q895="Fiber CAmtel","ACTIVE",
Q895="Fiber AOF","ACTIVE",
Q895="Projet OCM (HUAWEI)","PLANNED WORKS",
Q895="Projet OCM (NOKIA)","PLANNED WORKS",
Q895="ACCESS-ISSUE","ACCESS-ISSUE",
Q895="Projet OCM (ZTE, NOKIA, autres projets)","PLANNED WORKS",
Q895="No root CAuse","No root cause",
Q895="ODU HS","ACTIVE",
Q895="IP &amp; VLAN","ACTIVE",
Q895="Warehouse HUAWEI","SPARE-ISSUE",
Q895="SPARE-HS","SPARE-ISSUE",
Q895="Power Telco","ACTIVE"
),"")</f>
        <v>No root cause</v>
      </c>
      <c r="S895" s="58" t="s">
        <v>17</v>
      </c>
      <c r="T895" s="7" t="s">
        <v>17</v>
      </c>
      <c r="U895" s="7" t="s">
        <v>17</v>
      </c>
      <c r="V895" s="59" t="s">
        <v>17</v>
      </c>
      <c r="W895" s="59" t="s">
        <v>17</v>
      </c>
      <c r="X895" s="59" t="s">
        <v>17</v>
      </c>
      <c r="Y895" s="59" t="s">
        <v>17</v>
      </c>
      <c r="Z895" s="59" t="s">
        <v>17</v>
      </c>
      <c r="AA895" s="59" t="s">
        <v>17</v>
      </c>
      <c r="AB895" s="59" t="s">
        <v>17</v>
      </c>
      <c r="AC895" s="59" t="s">
        <v>17</v>
      </c>
      <c r="AD895" s="59" t="s">
        <v>17</v>
      </c>
      <c r="AE895" s="59" t="s">
        <v>17</v>
      </c>
      <c r="AF895" s="15"/>
      <c r="AG895" s="15"/>
      <c r="AH895" s="15"/>
      <c r="AI895" s="15"/>
    </row>
    <row r="896" spans="1:35" s="14" customFormat="1" x14ac:dyDescent="0.35">
      <c r="A896" s="1" t="s">
        <v>462</v>
      </c>
      <c r="B896" s="1" t="s">
        <v>463</v>
      </c>
      <c r="C896" s="3"/>
      <c r="D896" s="1" t="s">
        <v>12</v>
      </c>
      <c r="E896" s="1" t="s">
        <v>13</v>
      </c>
      <c r="F896" s="3" t="s">
        <v>33</v>
      </c>
      <c r="G896" s="1" t="s">
        <v>34</v>
      </c>
      <c r="H896" s="53" t="str">
        <f>_xlfn.XLOOKUP(B896,'[1]Nur des jours'!$B:$B,'[1]Nur des jours'!$H:$H,"")</f>
        <v>ZTE</v>
      </c>
      <c r="I896" s="54">
        <v>0</v>
      </c>
      <c r="J896" s="54">
        <v>0</v>
      </c>
      <c r="K896" s="54">
        <v>0</v>
      </c>
      <c r="L896" s="55">
        <v>0</v>
      </c>
      <c r="M896" s="56" t="s">
        <v>5375</v>
      </c>
      <c r="N896" s="57"/>
      <c r="O896" s="16" t="str" cm="1">
        <f t="array" ref="O896">IFERROR(_xlfn.IFS(
Q896="MPR ISSUE","PDH",
Q896="BSS Hardware Issue","BSS",
Q896="Sites strategiques, MLL, Pylone, etc.","ENVTECH",
Q896="AKTIVCO DEFAUT GE &amp; POWER Cabinet","AKTIVCO",
Q896="AKTIVCO Coupure ENEO &amp; Baisse de tension","AKTIVCO GRID ONLY",
Q896="Coupure ENEO &amp; Baisse de tension","IHS GRID ONLY",
Q896="Defaut GE &amp; POWER Cabinet","IHS",
Q896="Sharing","Partners",
Q896="SIte strategiques &amp; DataCenter","SST &amp; DC",
Q896="Exclu","Exclu",
Q896="SAT","SAT",
Q896="SPARE-ISSUE","SPARE-ISSUE",
Q896="Fiber CAmtel","TRANS_FO_CAMTEL",
Q896="Fiber AOF","Fiber AOF",
Q896="Projet OCM (HUAWEI)","TRAVAUX-HUAWEI",
Q896="Projet OCM (NOKIA)","TRAVAUX-NOKIA",
Q896="ACCESS-ISSUE","ACCESS-ISSUE",
Q896="Projet OCM (ZTE, NOKIA, autres projets)","TRAVAUX OCM",
Q896="No root CAuse","No root cause",
Q896="ODU HS","PDH",
Q896="IP &amp; VLAN","PDH",
Q896="Warehouse HUAWEI","SPARE-ISSUE",
Q896="SPARE-HS","SPARE-ISSUE",
Q896="Power Telco","BSS"
),"")</f>
        <v>No root cause</v>
      </c>
      <c r="P896" s="22" t="str" cm="1">
        <f t="array" ref="P896">IFERROR(_xlfn.IFS(
Q896="MPR ISSUE","TX ISSUE",
Q896="BSS Hardware Issue","RAN ISSUE",
Q896="Sites strategiques, MLL, Pylone, etc.","ENVTECH",
Q896="AKTIVCO DEFAUT GE &amp; POWER Cabinet","POWER ISSUE",
Q896="AKTIVCO Coupure ENEO &amp; Baisse de tension","POWER ISSUE",
Q896="Coupure ENEO &amp; Baisse de tension","POWER ISSUE",
Q896="Defaut GE &amp; POWER Cabinet","POWER ISSUE",
Q896="Sharing","POWER ISSUE",
Q896="SIte strategiques &amp; DataCenter","POWER ISSUE",
Q896="Exclu","Exclu",
Q896="SAT","TX ISSUE",
Q896="SPARE-ISSUE","SPARE-ISSUE",
Q896="Fiber CAmtel","TX ISSUE",
Q896="Fiber AOF","TX ISSUE",
Q896="Projet OCM (HUAWEI)","TRAVAUX-HUAWEI",
Q896="Projet OCM (NOKIA)","TRAVAUX -NOKIA",
Q896="ACCESS-ISSUE","ACCESS-ISSUE",
Q896="Projet OCM (ZTE, NOKIA, autres projets)","TRAVAUX OCM",
Q896="No root CAuse","No root cause",
Q896="ODU HS","TX ISSUE",
Q896="IP &amp; VLAN","TX ISSUE",
Q896="Warehouse HUAWEI","SPARE-ISSUE",
Q896="SPARE-HS","SPARE-ISSUE",
Q896="Power Telco","RAN ISSUE"
),"")</f>
        <v>No root cause</v>
      </c>
      <c r="Q896" s="50" t="s">
        <v>5878</v>
      </c>
      <c r="R896" s="23" t="str" cm="1">
        <f t="array" ref="R896">IFERROR(_xlfn.IFS(
Q896="MPR ISSUE","ACTIVE",
Q896="BSS Hardware Issue","ACTIVE",
Q896="Sites strategiques, MLL, Pylone, etc.","PASSIVE",
Q896="AKTIVCO DEFAUT GE &amp; POWER Cabinet","PASSIVE",
Q896="AKTIVCO Coupure ENEO &amp; Baisse de tension","PASSIVE",
Q896="Coupure ENEO &amp; Baisse de tension","PASSIVE",
Q896="Defaut GE &amp; POWER Cabinet","PASSIVE",
Q896="Sharing","PASSIVE",
Q896="SIte strategiques &amp; DataCenter","PASSIVE",
Q896="Exclu","Exclu",
Q896="SAT","ACTIVE",
Q896="SPARE-ISSUE","SPARE-ISSUE",
Q896="Fiber CAmtel","ACTIVE",
Q896="Fiber AOF","ACTIVE",
Q896="Projet OCM (HUAWEI)","PLANNED WORKS",
Q896="Projet OCM (NOKIA)","PLANNED WORKS",
Q896="ACCESS-ISSUE","ACCESS-ISSUE",
Q896="Projet OCM (ZTE, NOKIA, autres projets)","PLANNED WORKS",
Q896="No root CAuse","No root cause",
Q896="ODU HS","ACTIVE",
Q896="IP &amp; VLAN","ACTIVE",
Q896="Warehouse HUAWEI","SPARE-ISSUE",
Q896="SPARE-HS","SPARE-ISSUE",
Q896="Power Telco","ACTIVE"
),"")</f>
        <v>No root cause</v>
      </c>
      <c r="S896" s="58" t="s">
        <v>17</v>
      </c>
      <c r="T896" s="7" t="s">
        <v>17</v>
      </c>
      <c r="U896" s="7" t="s">
        <v>17</v>
      </c>
      <c r="V896" s="59" t="s">
        <v>17</v>
      </c>
      <c r="W896" s="59" t="s">
        <v>17</v>
      </c>
      <c r="X896" s="59" t="s">
        <v>17</v>
      </c>
      <c r="Y896" s="59" t="s">
        <v>17</v>
      </c>
      <c r="Z896" s="59" t="s">
        <v>17</v>
      </c>
      <c r="AA896" s="59" t="s">
        <v>17</v>
      </c>
      <c r="AB896" s="59" t="s">
        <v>17</v>
      </c>
      <c r="AC896" s="59" t="s">
        <v>17</v>
      </c>
      <c r="AD896" s="59" t="s">
        <v>17</v>
      </c>
      <c r="AE896" s="59" t="s">
        <v>17</v>
      </c>
      <c r="AF896" s="15"/>
      <c r="AG896" s="15"/>
      <c r="AH896" s="15"/>
      <c r="AI896" s="15"/>
    </row>
    <row r="897" spans="1:35" s="14" customFormat="1" x14ac:dyDescent="0.35">
      <c r="A897" s="1" t="s">
        <v>2072</v>
      </c>
      <c r="B897" s="1" t="s">
        <v>2073</v>
      </c>
      <c r="C897" s="3"/>
      <c r="D897" s="1" t="s">
        <v>12</v>
      </c>
      <c r="E897" s="1" t="s">
        <v>156</v>
      </c>
      <c r="F897" s="3" t="s">
        <v>57</v>
      </c>
      <c r="G897" s="1" t="s">
        <v>1437</v>
      </c>
      <c r="H897" s="62" t="str">
        <f>_xlfn.XLOOKUP(B897,'[1]Nur des jours'!$B:$B,'[1]Nur des jours'!$H:$H,"")</f>
        <v>NOKIA</v>
      </c>
      <c r="I897" s="54">
        <v>0</v>
      </c>
      <c r="J897" s="54">
        <v>0</v>
      </c>
      <c r="K897" s="54">
        <v>0</v>
      </c>
      <c r="L897" s="55">
        <v>0</v>
      </c>
      <c r="M897" s="56" t="s">
        <v>5377</v>
      </c>
      <c r="N897" s="57"/>
      <c r="O897" s="16" t="str" cm="1">
        <f t="array" ref="O897">IFERROR(_xlfn.IFS(
Q897="MPR ISSUE","PDH",
Q897="BSS Hardware Issue","BSS",
Q897="Sites strategiques, MLL, Pylone, etc.","ENVTECH",
Q897="AKTIVCO DEFAUT GE &amp; POWER Cabinet","AKTIVCO",
Q897="AKTIVCO Coupure ENEO &amp; Baisse de tension","AKTIVCO GRID ONLY",
Q897="Coupure ENEO &amp; Baisse de tension","IHS GRID ONLY",
Q897="Defaut GE &amp; POWER Cabinet","IHS",
Q897="Sharing","Partners",
Q897="SIte strategiques &amp; DataCenter","SST &amp; DC",
Q897="Exclu","Exclu",
Q897="SAT","SAT",
Q897="SPARE-ISSUE","SPARE-ISSUE",
Q897="Fiber CAmtel","TRANS_FO_CAMTEL",
Q897="Fiber AOF","Fiber AOF",
Q897="Projet OCM (HUAWEI)","TRAVAUX-HUAWEI",
Q897="Projet OCM (NOKIA)","TRAVAUX-NOKIA",
Q897="ACCESS-ISSUE","ACCESS-ISSUE",
Q897="Projet OCM (ZTE, NOKIA, autres projets)","TRAVAUX OCM",
Q897="No root CAuse","No root cause",
Q897="ODU HS","PDH",
Q897="IP &amp; VLAN","PDH",
Q897="Warehouse HUAWEI","SPARE-ISSUE",
Q897="SPARE-HS","SPARE-ISSUE",
Q897="Power Telco","BSS"
),"")</f>
        <v>No root cause</v>
      </c>
      <c r="P897" s="22" t="str" cm="1">
        <f t="array" ref="P897">IFERROR(_xlfn.IFS(
Q897="MPR ISSUE","TX ISSUE",
Q897="BSS Hardware Issue","RAN ISSUE",
Q897="Sites strategiques, MLL, Pylone, etc.","ENVTECH",
Q897="AKTIVCO DEFAUT GE &amp; POWER Cabinet","POWER ISSUE",
Q897="AKTIVCO Coupure ENEO &amp; Baisse de tension","POWER ISSUE",
Q897="Coupure ENEO &amp; Baisse de tension","POWER ISSUE",
Q897="Defaut GE &amp; POWER Cabinet","POWER ISSUE",
Q897="Sharing","POWER ISSUE",
Q897="SIte strategiques &amp; DataCenter","POWER ISSUE",
Q897="Exclu","Exclu",
Q897="SAT","TX ISSUE",
Q897="SPARE-ISSUE","SPARE-ISSUE",
Q897="Fiber CAmtel","TX ISSUE",
Q897="Fiber AOF","TX ISSUE",
Q897="Projet OCM (HUAWEI)","TRAVAUX-HUAWEI",
Q897="Projet OCM (NOKIA)","TRAVAUX -NOKIA",
Q897="ACCESS-ISSUE","ACCESS-ISSUE",
Q897="Projet OCM (ZTE, NOKIA, autres projets)","TRAVAUX OCM",
Q897="No root CAuse","No root cause",
Q897="ODU HS","TX ISSUE",
Q897="IP &amp; VLAN","TX ISSUE",
Q897="Warehouse HUAWEI","SPARE-ISSUE",
Q897="SPARE-HS","SPARE-ISSUE",
Q897="Power Telco","RAN ISSUE"
),"")</f>
        <v>No root cause</v>
      </c>
      <c r="Q897" s="50" t="s">
        <v>5878</v>
      </c>
      <c r="R897" s="23" t="str" cm="1">
        <f t="array" ref="R897">IFERROR(_xlfn.IFS(
Q897="MPR ISSUE","ACTIVE",
Q897="BSS Hardware Issue","ACTIVE",
Q897="Sites strategiques, MLL, Pylone, etc.","PASSIVE",
Q897="AKTIVCO DEFAUT GE &amp; POWER Cabinet","PASSIVE",
Q897="AKTIVCO Coupure ENEO &amp; Baisse de tension","PASSIVE",
Q897="Coupure ENEO &amp; Baisse de tension","PASSIVE",
Q897="Defaut GE &amp; POWER Cabinet","PASSIVE",
Q897="Sharing","PASSIVE",
Q897="SIte strategiques &amp; DataCenter","PASSIVE",
Q897="Exclu","Exclu",
Q897="SAT","ACTIVE",
Q897="SPARE-ISSUE","SPARE-ISSUE",
Q897="Fiber CAmtel","ACTIVE",
Q897="Fiber AOF","ACTIVE",
Q897="Projet OCM (HUAWEI)","PLANNED WORKS",
Q897="Projet OCM (NOKIA)","PLANNED WORKS",
Q897="ACCESS-ISSUE","ACCESS-ISSUE",
Q897="Projet OCM (ZTE, NOKIA, autres projets)","PLANNED WORKS",
Q897="No root CAuse","No root cause",
Q897="ODU HS","ACTIVE",
Q897="IP &amp; VLAN","ACTIVE",
Q897="Warehouse HUAWEI","SPARE-ISSUE",
Q897="SPARE-HS","SPARE-ISSUE",
Q897="Power Telco","ACTIVE"
),"")</f>
        <v>No root cause</v>
      </c>
      <c r="S897" s="58" t="s">
        <v>17</v>
      </c>
      <c r="T897" s="7" t="s">
        <v>17</v>
      </c>
      <c r="U897" s="7" t="s">
        <v>17</v>
      </c>
      <c r="V897" s="59" t="s">
        <v>17</v>
      </c>
      <c r="W897" s="59" t="s">
        <v>17</v>
      </c>
      <c r="X897" s="59" t="s">
        <v>17</v>
      </c>
      <c r="Y897" s="59" t="s">
        <v>17</v>
      </c>
      <c r="Z897" s="59" t="s">
        <v>17</v>
      </c>
      <c r="AA897" s="59" t="s">
        <v>17</v>
      </c>
      <c r="AB897" s="59" t="s">
        <v>17</v>
      </c>
      <c r="AC897" s="59" t="s">
        <v>17</v>
      </c>
      <c r="AD897" s="59" t="s">
        <v>17</v>
      </c>
      <c r="AE897" s="59" t="s">
        <v>17</v>
      </c>
      <c r="AF897" s="15"/>
      <c r="AG897" s="15"/>
      <c r="AH897" s="15"/>
      <c r="AI897" s="15"/>
    </row>
    <row r="898" spans="1:35" s="14" customFormat="1" x14ac:dyDescent="0.35">
      <c r="A898" s="1" t="s">
        <v>2415</v>
      </c>
      <c r="B898" s="1" t="s">
        <v>2416</v>
      </c>
      <c r="C898" s="3"/>
      <c r="D898" s="1" t="s">
        <v>12</v>
      </c>
      <c r="E898" s="1" t="s">
        <v>13</v>
      </c>
      <c r="F898" s="3" t="s">
        <v>53</v>
      </c>
      <c r="G898" s="1" t="s">
        <v>2050</v>
      </c>
      <c r="H898" s="62" t="str">
        <f>_xlfn.XLOOKUP(B898,'[1]Nur des jours'!$B:$B,'[1]Nur des jours'!$H:$H,"")</f>
        <v>NOKIA</v>
      </c>
      <c r="I898" s="54">
        <v>0</v>
      </c>
      <c r="J898" s="54">
        <v>0</v>
      </c>
      <c r="K898" s="54">
        <v>0</v>
      </c>
      <c r="L898" s="55">
        <v>0</v>
      </c>
      <c r="M898" s="56" t="s">
        <v>5377</v>
      </c>
      <c r="N898" s="57"/>
      <c r="O898" s="16" t="str" cm="1">
        <f t="array" ref="O898">IFERROR(_xlfn.IFS(
Q898="MPR ISSUE","PDH",
Q898="BSS Hardware Issue","BSS",
Q898="Sites strategiques, MLL, Pylone, etc.","ENVTECH",
Q898="AKTIVCO DEFAUT GE &amp; POWER Cabinet","AKTIVCO",
Q898="AKTIVCO Coupure ENEO &amp; Baisse de tension","AKTIVCO GRID ONLY",
Q898="Coupure ENEO &amp; Baisse de tension","IHS GRID ONLY",
Q898="Defaut GE &amp; POWER Cabinet","IHS",
Q898="Sharing","Partners",
Q898="SIte strategiques &amp; DataCenter","SST &amp; DC",
Q898="Exclu","Exclu",
Q898="SAT","SAT",
Q898="SPARE-ISSUE","SPARE-ISSUE",
Q898="Fiber CAmtel","TRANS_FO_CAMTEL",
Q898="Fiber AOF","Fiber AOF",
Q898="Projet OCM (HUAWEI)","TRAVAUX-HUAWEI",
Q898="Projet OCM (NOKIA)","TRAVAUX-NOKIA",
Q898="ACCESS-ISSUE","ACCESS-ISSUE",
Q898="Projet OCM (ZTE, NOKIA, autres projets)","TRAVAUX OCM",
Q898="No root CAuse","No root cause",
Q898="ODU HS","PDH",
Q898="IP &amp; VLAN","PDH",
Q898="Warehouse HUAWEI","SPARE-ISSUE",
Q898="SPARE-HS","SPARE-ISSUE",
Q898="Power Telco","BSS"
),"")</f>
        <v>No root cause</v>
      </c>
      <c r="P898" s="22" t="str" cm="1">
        <f t="array" ref="P898">IFERROR(_xlfn.IFS(
Q898="MPR ISSUE","TX ISSUE",
Q898="BSS Hardware Issue","RAN ISSUE",
Q898="Sites strategiques, MLL, Pylone, etc.","ENVTECH",
Q898="AKTIVCO DEFAUT GE &amp; POWER Cabinet","POWER ISSUE",
Q898="AKTIVCO Coupure ENEO &amp; Baisse de tension","POWER ISSUE",
Q898="Coupure ENEO &amp; Baisse de tension","POWER ISSUE",
Q898="Defaut GE &amp; POWER Cabinet","POWER ISSUE",
Q898="Sharing","POWER ISSUE",
Q898="SIte strategiques &amp; DataCenter","POWER ISSUE",
Q898="Exclu","Exclu",
Q898="SAT","TX ISSUE",
Q898="SPARE-ISSUE","SPARE-ISSUE",
Q898="Fiber CAmtel","TX ISSUE",
Q898="Fiber AOF","TX ISSUE",
Q898="Projet OCM (HUAWEI)","TRAVAUX-HUAWEI",
Q898="Projet OCM (NOKIA)","TRAVAUX -NOKIA",
Q898="ACCESS-ISSUE","ACCESS-ISSUE",
Q898="Projet OCM (ZTE, NOKIA, autres projets)","TRAVAUX OCM",
Q898="No root CAuse","No root cause",
Q898="ODU HS","TX ISSUE",
Q898="IP &amp; VLAN","TX ISSUE",
Q898="Warehouse HUAWEI","SPARE-ISSUE",
Q898="SPARE-HS","SPARE-ISSUE",
Q898="Power Telco","RAN ISSUE"
),"")</f>
        <v>No root cause</v>
      </c>
      <c r="Q898" s="50" t="s">
        <v>5878</v>
      </c>
      <c r="R898" s="23" t="str" cm="1">
        <f t="array" ref="R898">IFERROR(_xlfn.IFS(
Q898="MPR ISSUE","ACTIVE",
Q898="BSS Hardware Issue","ACTIVE",
Q898="Sites strategiques, MLL, Pylone, etc.","PASSIVE",
Q898="AKTIVCO DEFAUT GE &amp; POWER Cabinet","PASSIVE",
Q898="AKTIVCO Coupure ENEO &amp; Baisse de tension","PASSIVE",
Q898="Coupure ENEO &amp; Baisse de tension","PASSIVE",
Q898="Defaut GE &amp; POWER Cabinet","PASSIVE",
Q898="Sharing","PASSIVE",
Q898="SIte strategiques &amp; DataCenter","PASSIVE",
Q898="Exclu","Exclu",
Q898="SAT","ACTIVE",
Q898="SPARE-ISSUE","SPARE-ISSUE",
Q898="Fiber CAmtel","ACTIVE",
Q898="Fiber AOF","ACTIVE",
Q898="Projet OCM (HUAWEI)","PLANNED WORKS",
Q898="Projet OCM (NOKIA)","PLANNED WORKS",
Q898="ACCESS-ISSUE","ACCESS-ISSUE",
Q898="Projet OCM (ZTE, NOKIA, autres projets)","PLANNED WORKS",
Q898="No root CAuse","No root cause",
Q898="ODU HS","ACTIVE",
Q898="IP &amp; VLAN","ACTIVE",
Q898="Warehouse HUAWEI","SPARE-ISSUE",
Q898="SPARE-HS","SPARE-ISSUE",
Q898="Power Telco","ACTIVE"
),"")</f>
        <v>No root cause</v>
      </c>
      <c r="S898" s="58" t="s">
        <v>17</v>
      </c>
      <c r="T898" s="7" t="s">
        <v>17</v>
      </c>
      <c r="U898" s="7" t="s">
        <v>17</v>
      </c>
      <c r="V898" s="59" t="s">
        <v>17</v>
      </c>
      <c r="W898" s="59" t="s">
        <v>17</v>
      </c>
      <c r="X898" s="59" t="s">
        <v>17</v>
      </c>
      <c r="Y898" s="59" t="s">
        <v>17</v>
      </c>
      <c r="Z898" s="59" t="s">
        <v>17</v>
      </c>
      <c r="AA898" s="59" t="s">
        <v>17</v>
      </c>
      <c r="AB898" s="59" t="s">
        <v>17</v>
      </c>
      <c r="AC898" s="59" t="s">
        <v>17</v>
      </c>
      <c r="AD898" s="59" t="s">
        <v>17</v>
      </c>
      <c r="AE898" s="59" t="s">
        <v>17</v>
      </c>
      <c r="AF898" s="15"/>
      <c r="AG898" s="15"/>
      <c r="AH898" s="15"/>
      <c r="AI898" s="15"/>
    </row>
    <row r="899" spans="1:35" s="14" customFormat="1" ht="15.5" customHeight="1" x14ac:dyDescent="0.35">
      <c r="A899" s="1" t="s">
        <v>206</v>
      </c>
      <c r="B899" s="1" t="s">
        <v>207</v>
      </c>
      <c r="C899" s="3"/>
      <c r="D899" s="1" t="s">
        <v>12</v>
      </c>
      <c r="E899" s="1" t="s">
        <v>98</v>
      </c>
      <c r="F899" s="3" t="s">
        <v>57</v>
      </c>
      <c r="G899" s="1" t="s">
        <v>208</v>
      </c>
      <c r="H899" s="62" t="str">
        <f>_xlfn.XLOOKUP(B899,'[1]Nur des jours'!$B:$B,'[1]Nur des jours'!$H:$H,"")</f>
        <v>NOKIA</v>
      </c>
      <c r="I899" s="54">
        <v>0</v>
      </c>
      <c r="J899" s="54">
        <v>0</v>
      </c>
      <c r="K899" s="54">
        <v>0</v>
      </c>
      <c r="L899" s="55">
        <v>0</v>
      </c>
      <c r="M899" s="56" t="s">
        <v>5377</v>
      </c>
      <c r="N899" s="57"/>
      <c r="O899" s="16" t="str" cm="1">
        <f t="array" ref="O899">IFERROR(_xlfn.IFS(
Q899="MPR ISSUE","PDH",
Q899="BSS Hardware Issue","BSS",
Q899="Sites strategiques, MLL, Pylone, etc.","ENVTECH",
Q899="AKTIVCO DEFAUT GE &amp; POWER Cabinet","AKTIVCO",
Q899="AKTIVCO Coupure ENEO &amp; Baisse de tension","AKTIVCO GRID ONLY",
Q899="Coupure ENEO &amp; Baisse de tension","IHS GRID ONLY",
Q899="Defaut GE &amp; POWER Cabinet","IHS",
Q899="Sharing","Partners",
Q899="SIte strategiques &amp; DataCenter","SST &amp; DC",
Q899="Exclu","Exclu",
Q899="SAT","SAT",
Q899="SPARE-ISSUE","SPARE-ISSUE",
Q899="Fiber CAmtel","TRANS_FO_CAMTEL",
Q899="Fiber AOF","Fiber AOF",
Q899="Projet OCM (HUAWEI)","TRAVAUX-HUAWEI",
Q899="Projet OCM (NOKIA)","TRAVAUX-NOKIA",
Q899="ACCESS-ISSUE","ACCESS-ISSUE",
Q899="Projet OCM (ZTE, NOKIA, autres projets)","TRAVAUX OCM",
Q899="No root CAuse","No root cause",
Q899="ODU HS","PDH",
Q899="IP &amp; VLAN","PDH",
Q899="Warehouse HUAWEI","SPARE-ISSUE",
Q899="SPARE-HS","SPARE-ISSUE",
Q899="Power Telco","BSS"
),"")</f>
        <v>No root cause</v>
      </c>
      <c r="P899" s="22" t="str" cm="1">
        <f t="array" ref="P899">IFERROR(_xlfn.IFS(
Q899="MPR ISSUE","TX ISSUE",
Q899="BSS Hardware Issue","RAN ISSUE",
Q899="Sites strategiques, MLL, Pylone, etc.","ENVTECH",
Q899="AKTIVCO DEFAUT GE &amp; POWER Cabinet","POWER ISSUE",
Q899="AKTIVCO Coupure ENEO &amp; Baisse de tension","POWER ISSUE",
Q899="Coupure ENEO &amp; Baisse de tension","POWER ISSUE",
Q899="Defaut GE &amp; POWER Cabinet","POWER ISSUE",
Q899="Sharing","POWER ISSUE",
Q899="SIte strategiques &amp; DataCenter","POWER ISSUE",
Q899="Exclu","Exclu",
Q899="SAT","TX ISSUE",
Q899="SPARE-ISSUE","SPARE-ISSUE",
Q899="Fiber CAmtel","TX ISSUE",
Q899="Fiber AOF","TX ISSUE",
Q899="Projet OCM (HUAWEI)","TRAVAUX-HUAWEI",
Q899="Projet OCM (NOKIA)","TRAVAUX -NOKIA",
Q899="ACCESS-ISSUE","ACCESS-ISSUE",
Q899="Projet OCM (ZTE, NOKIA, autres projets)","TRAVAUX OCM",
Q899="No root CAuse","No root cause",
Q899="ODU HS","TX ISSUE",
Q899="IP &amp; VLAN","TX ISSUE",
Q899="Warehouse HUAWEI","SPARE-ISSUE",
Q899="SPARE-HS","SPARE-ISSUE",
Q899="Power Telco","RAN ISSUE"
),"")</f>
        <v>No root cause</v>
      </c>
      <c r="Q899" s="50" t="s">
        <v>5878</v>
      </c>
      <c r="R899" s="23" t="str" cm="1">
        <f t="array" ref="R899">IFERROR(_xlfn.IFS(
Q899="MPR ISSUE","ACTIVE",
Q899="BSS Hardware Issue","ACTIVE",
Q899="Sites strategiques, MLL, Pylone, etc.","PASSIVE",
Q899="AKTIVCO DEFAUT GE &amp; POWER Cabinet","PASSIVE",
Q899="AKTIVCO Coupure ENEO &amp; Baisse de tension","PASSIVE",
Q899="Coupure ENEO &amp; Baisse de tension","PASSIVE",
Q899="Defaut GE &amp; POWER Cabinet","PASSIVE",
Q899="Sharing","PASSIVE",
Q899="SIte strategiques &amp; DataCenter","PASSIVE",
Q899="Exclu","Exclu",
Q899="SAT","ACTIVE",
Q899="SPARE-ISSUE","SPARE-ISSUE",
Q899="Fiber CAmtel","ACTIVE",
Q899="Fiber AOF","ACTIVE",
Q899="Projet OCM (HUAWEI)","PLANNED WORKS",
Q899="Projet OCM (NOKIA)","PLANNED WORKS",
Q899="ACCESS-ISSUE","ACCESS-ISSUE",
Q899="Projet OCM (ZTE, NOKIA, autres projets)","PLANNED WORKS",
Q899="No root CAuse","No root cause",
Q899="ODU HS","ACTIVE",
Q899="IP &amp; VLAN","ACTIVE",
Q899="Warehouse HUAWEI","SPARE-ISSUE",
Q899="SPARE-HS","SPARE-ISSUE",
Q899="Power Telco","ACTIVE"
),"")</f>
        <v>No root cause</v>
      </c>
      <c r="S899" s="58" t="s">
        <v>17</v>
      </c>
      <c r="T899" s="7" t="s">
        <v>17</v>
      </c>
      <c r="U899" s="7" t="s">
        <v>17</v>
      </c>
      <c r="V899" s="59" t="s">
        <v>17</v>
      </c>
      <c r="W899" s="59" t="s">
        <v>17</v>
      </c>
      <c r="X899" s="59" t="s">
        <v>17</v>
      </c>
      <c r="Y899" s="59" t="s">
        <v>17</v>
      </c>
      <c r="Z899" s="59" t="s">
        <v>17</v>
      </c>
      <c r="AA899" s="59" t="s">
        <v>17</v>
      </c>
      <c r="AB899" s="59" t="s">
        <v>17</v>
      </c>
      <c r="AC899" s="59" t="s">
        <v>17</v>
      </c>
      <c r="AD899" s="59" t="s">
        <v>17</v>
      </c>
      <c r="AE899" s="59" t="s">
        <v>17</v>
      </c>
      <c r="AF899" s="15"/>
      <c r="AG899" s="15"/>
      <c r="AH899" s="15"/>
      <c r="AI899" s="15"/>
    </row>
    <row r="900" spans="1:35" s="14" customFormat="1" x14ac:dyDescent="0.35">
      <c r="A900" s="1" t="s">
        <v>5193</v>
      </c>
      <c r="B900" s="1" t="s">
        <v>5194</v>
      </c>
      <c r="C900" s="3"/>
      <c r="D900" s="1" t="s">
        <v>12</v>
      </c>
      <c r="E900" s="1" t="s">
        <v>13</v>
      </c>
      <c r="F900" s="3" t="s">
        <v>14</v>
      </c>
      <c r="G900" s="1" t="s">
        <v>15</v>
      </c>
      <c r="H900" s="61" t="str">
        <f>_xlfn.XLOOKUP(B900,'[1]Nur des jours'!$B:$B,'[1]Nur des jours'!$H:$H,"")</f>
        <v>Huawei</v>
      </c>
      <c r="I900" s="54">
        <v>0</v>
      </c>
      <c r="J900" s="54">
        <v>0</v>
      </c>
      <c r="K900" s="54">
        <v>0</v>
      </c>
      <c r="L900" s="55">
        <v>0</v>
      </c>
      <c r="M900" s="56" t="s">
        <v>5375</v>
      </c>
      <c r="N900" s="57"/>
      <c r="O900" s="16" t="str" cm="1">
        <f t="array" ref="O900">IFERROR(_xlfn.IFS(
Q900="MPR ISSUE","PDH",
Q900="BSS Hardware Issue","BSS",
Q900="Sites strategiques, MLL, Pylone, etc.","ENVTECH",
Q900="AKTIVCO DEFAUT GE &amp; POWER Cabinet","AKTIVCO",
Q900="AKTIVCO Coupure ENEO &amp; Baisse de tension","AKTIVCO GRID ONLY",
Q900="Coupure ENEO &amp; Baisse de tension","IHS GRID ONLY",
Q900="Defaut GE &amp; POWER Cabinet","IHS",
Q900="Sharing","Partners",
Q900="SIte strategiques &amp; DataCenter","SST &amp; DC",
Q900="Exclu","Exclu",
Q900="SAT","SAT",
Q900="SPARE-ISSUE","SPARE-ISSUE",
Q900="Fiber CAmtel","TRANS_FO_CAMTEL",
Q900="Fiber AOF","Fiber AOF",
Q900="Projet OCM (HUAWEI)","TRAVAUX-HUAWEI",
Q900="Projet OCM (NOKIA)","TRAVAUX-NOKIA",
Q900="ACCESS-ISSUE","ACCESS-ISSUE",
Q900="Projet OCM (ZTE, NOKIA, autres projets)","TRAVAUX OCM",
Q900="No root CAuse","No root cause",
Q900="ODU HS","PDH",
Q900="IP &amp; VLAN","PDH",
Q900="Warehouse HUAWEI","SPARE-ISSUE",
Q900="SPARE-HS","SPARE-ISSUE",
Q900="Power Telco","BSS"
),"")</f>
        <v>No root cause</v>
      </c>
      <c r="P900" s="22" t="str" cm="1">
        <f t="array" ref="P900">IFERROR(_xlfn.IFS(
Q900="MPR ISSUE","TX ISSUE",
Q900="BSS Hardware Issue","RAN ISSUE",
Q900="Sites strategiques, MLL, Pylone, etc.","ENVTECH",
Q900="AKTIVCO DEFAUT GE &amp; POWER Cabinet","POWER ISSUE",
Q900="AKTIVCO Coupure ENEO &amp; Baisse de tension","POWER ISSUE",
Q900="Coupure ENEO &amp; Baisse de tension","POWER ISSUE",
Q900="Defaut GE &amp; POWER Cabinet","POWER ISSUE",
Q900="Sharing","POWER ISSUE",
Q900="SIte strategiques &amp; DataCenter","POWER ISSUE",
Q900="Exclu","Exclu",
Q900="SAT","TX ISSUE",
Q900="SPARE-ISSUE","SPARE-ISSUE",
Q900="Fiber CAmtel","TX ISSUE",
Q900="Fiber AOF","TX ISSUE",
Q900="Projet OCM (HUAWEI)","TRAVAUX-HUAWEI",
Q900="Projet OCM (NOKIA)","TRAVAUX -NOKIA",
Q900="ACCESS-ISSUE","ACCESS-ISSUE",
Q900="Projet OCM (ZTE, NOKIA, autres projets)","TRAVAUX OCM",
Q900="No root CAuse","No root cause",
Q900="ODU HS","TX ISSUE",
Q900="IP &amp; VLAN","TX ISSUE",
Q900="Warehouse HUAWEI","SPARE-ISSUE",
Q900="SPARE-HS","SPARE-ISSUE",
Q900="Power Telco","RAN ISSUE"
),"")</f>
        <v>No root cause</v>
      </c>
      <c r="Q900" s="50" t="s">
        <v>5878</v>
      </c>
      <c r="R900" s="23" t="str" cm="1">
        <f t="array" ref="R900">IFERROR(_xlfn.IFS(
Q900="MPR ISSUE","ACTIVE",
Q900="BSS Hardware Issue","ACTIVE",
Q900="Sites strategiques, MLL, Pylone, etc.","PASSIVE",
Q900="AKTIVCO DEFAUT GE &amp; POWER Cabinet","PASSIVE",
Q900="AKTIVCO Coupure ENEO &amp; Baisse de tension","PASSIVE",
Q900="Coupure ENEO &amp; Baisse de tension","PASSIVE",
Q900="Defaut GE &amp; POWER Cabinet","PASSIVE",
Q900="Sharing","PASSIVE",
Q900="SIte strategiques &amp; DataCenter","PASSIVE",
Q900="Exclu","Exclu",
Q900="SAT","ACTIVE",
Q900="SPARE-ISSUE","SPARE-ISSUE",
Q900="Fiber CAmtel","ACTIVE",
Q900="Fiber AOF","ACTIVE",
Q900="Projet OCM (HUAWEI)","PLANNED WORKS",
Q900="Projet OCM (NOKIA)","PLANNED WORKS",
Q900="ACCESS-ISSUE","ACCESS-ISSUE",
Q900="Projet OCM (ZTE, NOKIA, autres projets)","PLANNED WORKS",
Q900="No root CAuse","No root cause",
Q900="ODU HS","ACTIVE",
Q900="IP &amp; VLAN","ACTIVE",
Q900="Warehouse HUAWEI","SPARE-ISSUE",
Q900="SPARE-HS","SPARE-ISSUE",
Q900="Power Telco","ACTIVE"
),"")</f>
        <v>No root cause</v>
      </c>
      <c r="S900" s="58" t="s">
        <v>17</v>
      </c>
      <c r="T900" s="7" t="s">
        <v>17</v>
      </c>
      <c r="U900" s="7" t="s">
        <v>17</v>
      </c>
      <c r="V900" s="59" t="s">
        <v>17</v>
      </c>
      <c r="W900" s="59" t="s">
        <v>17</v>
      </c>
      <c r="X900" s="59" t="s">
        <v>17</v>
      </c>
      <c r="Y900" s="59" t="s">
        <v>17</v>
      </c>
      <c r="Z900" s="59" t="s">
        <v>17</v>
      </c>
      <c r="AA900" s="59" t="s">
        <v>17</v>
      </c>
      <c r="AB900" s="59" t="s">
        <v>17</v>
      </c>
      <c r="AC900" s="59" t="s">
        <v>17</v>
      </c>
      <c r="AD900" s="59" t="s">
        <v>17</v>
      </c>
      <c r="AE900" s="59" t="s">
        <v>17</v>
      </c>
      <c r="AF900" s="15"/>
      <c r="AG900" s="15"/>
      <c r="AH900" s="15"/>
      <c r="AI900" s="15"/>
    </row>
    <row r="901" spans="1:35" s="14" customFormat="1" x14ac:dyDescent="0.35">
      <c r="A901" s="1" t="s">
        <v>3165</v>
      </c>
      <c r="B901" s="1" t="s">
        <v>3166</v>
      </c>
      <c r="C901" s="3"/>
      <c r="D901" s="1" t="s">
        <v>23</v>
      </c>
      <c r="E901" s="1" t="s">
        <v>32</v>
      </c>
      <c r="F901" s="3" t="s">
        <v>33</v>
      </c>
      <c r="G901" s="1" t="s">
        <v>34</v>
      </c>
      <c r="H901" s="53" t="str">
        <f>_xlfn.XLOOKUP(B901,'[1]Nur des jours'!$B:$B,'[1]Nur des jours'!$H:$H,"")</f>
        <v>ZTE</v>
      </c>
      <c r="I901" s="54">
        <v>0</v>
      </c>
      <c r="J901" s="54">
        <v>0</v>
      </c>
      <c r="K901" s="54">
        <v>0</v>
      </c>
      <c r="L901" s="55">
        <v>0</v>
      </c>
      <c r="M901" s="56" t="s">
        <v>5375</v>
      </c>
      <c r="N901" s="57"/>
      <c r="O901" s="16" t="str" cm="1">
        <f t="array" ref="O901">IFERROR(_xlfn.IFS(
Q901="MPR ISSUE","PDH",
Q901="BSS Hardware Issue","BSS",
Q901="Sites strategiques, MLL, Pylone, etc.","ENVTECH",
Q901="AKTIVCO DEFAUT GE &amp; POWER Cabinet","AKTIVCO",
Q901="AKTIVCO Coupure ENEO &amp; Baisse de tension","AKTIVCO GRID ONLY",
Q901="Coupure ENEO &amp; Baisse de tension","IHS GRID ONLY",
Q901="Defaut GE &amp; POWER Cabinet","IHS",
Q901="Sharing","Partners",
Q901="SIte strategiques &amp; DataCenter","SST &amp; DC",
Q901="Exclu","Exclu",
Q901="SAT","SAT",
Q901="SPARE-ISSUE","SPARE-ISSUE",
Q901="Fiber CAmtel","TRANS_FO_CAMTEL",
Q901="Fiber AOF","Fiber AOF",
Q901="Projet OCM (HUAWEI)","TRAVAUX-HUAWEI",
Q901="Projet OCM (NOKIA)","TRAVAUX-NOKIA",
Q901="ACCESS-ISSUE","ACCESS-ISSUE",
Q901="Projet OCM (ZTE, NOKIA, autres projets)","TRAVAUX OCM",
Q901="No root CAuse","No root cause",
Q901="ODU HS","PDH",
Q901="IP &amp; VLAN","PDH",
Q901="Warehouse HUAWEI","SPARE-ISSUE",
Q901="SPARE-HS","SPARE-ISSUE",
Q901="Power Telco","BSS"
),"")</f>
        <v>No root cause</v>
      </c>
      <c r="P901" s="22" t="str" cm="1">
        <f t="array" ref="P901">IFERROR(_xlfn.IFS(
Q901="MPR ISSUE","TX ISSUE",
Q901="BSS Hardware Issue","RAN ISSUE",
Q901="Sites strategiques, MLL, Pylone, etc.","ENVTECH",
Q901="AKTIVCO DEFAUT GE &amp; POWER Cabinet","POWER ISSUE",
Q901="AKTIVCO Coupure ENEO &amp; Baisse de tension","POWER ISSUE",
Q901="Coupure ENEO &amp; Baisse de tension","POWER ISSUE",
Q901="Defaut GE &amp; POWER Cabinet","POWER ISSUE",
Q901="Sharing","POWER ISSUE",
Q901="SIte strategiques &amp; DataCenter","POWER ISSUE",
Q901="Exclu","Exclu",
Q901="SAT","TX ISSUE",
Q901="SPARE-ISSUE","SPARE-ISSUE",
Q901="Fiber CAmtel","TX ISSUE",
Q901="Fiber AOF","TX ISSUE",
Q901="Projet OCM (HUAWEI)","TRAVAUX-HUAWEI",
Q901="Projet OCM (NOKIA)","TRAVAUX -NOKIA",
Q901="ACCESS-ISSUE","ACCESS-ISSUE",
Q901="Projet OCM (ZTE, NOKIA, autres projets)","TRAVAUX OCM",
Q901="No root CAuse","No root cause",
Q901="ODU HS","TX ISSUE",
Q901="IP &amp; VLAN","TX ISSUE",
Q901="Warehouse HUAWEI","SPARE-ISSUE",
Q901="SPARE-HS","SPARE-ISSUE",
Q901="Power Telco","RAN ISSUE"
),"")</f>
        <v>No root cause</v>
      </c>
      <c r="Q901" s="50" t="s">
        <v>5878</v>
      </c>
      <c r="R901" s="23" t="str" cm="1">
        <f t="array" ref="R901">IFERROR(_xlfn.IFS(
Q901="MPR ISSUE","ACTIVE",
Q901="BSS Hardware Issue","ACTIVE",
Q901="Sites strategiques, MLL, Pylone, etc.","PASSIVE",
Q901="AKTIVCO DEFAUT GE &amp; POWER Cabinet","PASSIVE",
Q901="AKTIVCO Coupure ENEO &amp; Baisse de tension","PASSIVE",
Q901="Coupure ENEO &amp; Baisse de tension","PASSIVE",
Q901="Defaut GE &amp; POWER Cabinet","PASSIVE",
Q901="Sharing","PASSIVE",
Q901="SIte strategiques &amp; DataCenter","PASSIVE",
Q901="Exclu","Exclu",
Q901="SAT","ACTIVE",
Q901="SPARE-ISSUE","SPARE-ISSUE",
Q901="Fiber CAmtel","ACTIVE",
Q901="Fiber AOF","ACTIVE",
Q901="Projet OCM (HUAWEI)","PLANNED WORKS",
Q901="Projet OCM (NOKIA)","PLANNED WORKS",
Q901="ACCESS-ISSUE","ACCESS-ISSUE",
Q901="Projet OCM (ZTE, NOKIA, autres projets)","PLANNED WORKS",
Q901="No root CAuse","No root cause",
Q901="ODU HS","ACTIVE",
Q901="IP &amp; VLAN","ACTIVE",
Q901="Warehouse HUAWEI","SPARE-ISSUE",
Q901="SPARE-HS","SPARE-ISSUE",
Q901="Power Telco","ACTIVE"
),"")</f>
        <v>No root cause</v>
      </c>
      <c r="S901" s="58" t="s">
        <v>17</v>
      </c>
      <c r="T901" s="7" t="s">
        <v>17</v>
      </c>
      <c r="U901" s="7" t="s">
        <v>17</v>
      </c>
      <c r="V901" s="59" t="s">
        <v>17</v>
      </c>
      <c r="W901" s="59" t="s">
        <v>17</v>
      </c>
      <c r="X901" s="59" t="s">
        <v>17</v>
      </c>
      <c r="Y901" s="59" t="s">
        <v>17</v>
      </c>
      <c r="Z901" s="59" t="s">
        <v>17</v>
      </c>
      <c r="AA901" s="59" t="s">
        <v>17</v>
      </c>
      <c r="AB901" s="59" t="s">
        <v>17</v>
      </c>
      <c r="AC901" s="59" t="s">
        <v>17</v>
      </c>
      <c r="AD901" s="59" t="s">
        <v>17</v>
      </c>
      <c r="AE901" s="59" t="s">
        <v>17</v>
      </c>
      <c r="AF901" s="15"/>
      <c r="AG901" s="15"/>
      <c r="AH901" s="15"/>
      <c r="AI901" s="15"/>
    </row>
    <row r="902" spans="1:35" s="14" customFormat="1" x14ac:dyDescent="0.35">
      <c r="A902" s="1" t="s">
        <v>1547</v>
      </c>
      <c r="B902" s="1" t="s">
        <v>1548</v>
      </c>
      <c r="C902" s="3"/>
      <c r="D902" s="1" t="s">
        <v>23</v>
      </c>
      <c r="E902" s="1" t="s">
        <v>32</v>
      </c>
      <c r="F902" s="3" t="s">
        <v>39</v>
      </c>
      <c r="G902" s="1" t="s">
        <v>40</v>
      </c>
      <c r="H902" s="53" t="str">
        <f>_xlfn.XLOOKUP(B902,'[1]Nur des jours'!$B:$B,'[1]Nur des jours'!$H:$H,"")</f>
        <v>ZTE</v>
      </c>
      <c r="I902" s="54">
        <v>0</v>
      </c>
      <c r="J902" s="54">
        <v>0</v>
      </c>
      <c r="K902" s="54">
        <v>0</v>
      </c>
      <c r="L902" s="55">
        <v>0</v>
      </c>
      <c r="M902" s="56" t="s">
        <v>5375</v>
      </c>
      <c r="N902" s="57"/>
      <c r="O902" s="16" t="str" cm="1">
        <f t="array" ref="O902">IFERROR(_xlfn.IFS(
Q902="MPR ISSUE","PDH",
Q902="BSS Hardware Issue","BSS",
Q902="Sites strategiques, MLL, Pylone, etc.","ENVTECH",
Q902="AKTIVCO DEFAUT GE &amp; POWER Cabinet","AKTIVCO",
Q902="AKTIVCO Coupure ENEO &amp; Baisse de tension","AKTIVCO GRID ONLY",
Q902="Coupure ENEO &amp; Baisse de tension","IHS GRID ONLY",
Q902="Defaut GE &amp; POWER Cabinet","IHS",
Q902="Sharing","Partners",
Q902="SIte strategiques &amp; DataCenter","SST &amp; DC",
Q902="Exclu","Exclu",
Q902="SAT","SAT",
Q902="SPARE-ISSUE","SPARE-ISSUE",
Q902="Fiber CAmtel","TRANS_FO_CAMTEL",
Q902="Fiber AOF","Fiber AOF",
Q902="Projet OCM (HUAWEI)","TRAVAUX-HUAWEI",
Q902="Projet OCM (NOKIA)","TRAVAUX-NOKIA",
Q902="ACCESS-ISSUE","ACCESS-ISSUE",
Q902="Projet OCM (ZTE, NOKIA, autres projets)","TRAVAUX OCM",
Q902="No root CAuse","No root cause",
Q902="ODU HS","PDH",
Q902="IP &amp; VLAN","PDH",
Q902="Warehouse HUAWEI","SPARE-ISSUE",
Q902="SPARE-HS","SPARE-ISSUE",
Q902="Power Telco","BSS"
),"")</f>
        <v>No root cause</v>
      </c>
      <c r="P902" s="22" t="str" cm="1">
        <f t="array" ref="P902">IFERROR(_xlfn.IFS(
Q902="MPR ISSUE","TX ISSUE",
Q902="BSS Hardware Issue","RAN ISSUE",
Q902="Sites strategiques, MLL, Pylone, etc.","ENVTECH",
Q902="AKTIVCO DEFAUT GE &amp; POWER Cabinet","POWER ISSUE",
Q902="AKTIVCO Coupure ENEO &amp; Baisse de tension","POWER ISSUE",
Q902="Coupure ENEO &amp; Baisse de tension","POWER ISSUE",
Q902="Defaut GE &amp; POWER Cabinet","POWER ISSUE",
Q902="Sharing","POWER ISSUE",
Q902="SIte strategiques &amp; DataCenter","POWER ISSUE",
Q902="Exclu","Exclu",
Q902="SAT","TX ISSUE",
Q902="SPARE-ISSUE","SPARE-ISSUE",
Q902="Fiber CAmtel","TX ISSUE",
Q902="Fiber AOF","TX ISSUE",
Q902="Projet OCM (HUAWEI)","TRAVAUX-HUAWEI",
Q902="Projet OCM (NOKIA)","TRAVAUX -NOKIA",
Q902="ACCESS-ISSUE","ACCESS-ISSUE",
Q902="Projet OCM (ZTE, NOKIA, autres projets)","TRAVAUX OCM",
Q902="No root CAuse","No root cause",
Q902="ODU HS","TX ISSUE",
Q902="IP &amp; VLAN","TX ISSUE",
Q902="Warehouse HUAWEI","SPARE-ISSUE",
Q902="SPARE-HS","SPARE-ISSUE",
Q902="Power Telco","RAN ISSUE"
),"")</f>
        <v>No root cause</v>
      </c>
      <c r="Q902" s="50" t="s">
        <v>5878</v>
      </c>
      <c r="R902" s="23" t="str" cm="1">
        <f t="array" ref="R902">IFERROR(_xlfn.IFS(
Q902="MPR ISSUE","ACTIVE",
Q902="BSS Hardware Issue","ACTIVE",
Q902="Sites strategiques, MLL, Pylone, etc.","PASSIVE",
Q902="AKTIVCO DEFAUT GE &amp; POWER Cabinet","PASSIVE",
Q902="AKTIVCO Coupure ENEO &amp; Baisse de tension","PASSIVE",
Q902="Coupure ENEO &amp; Baisse de tension","PASSIVE",
Q902="Defaut GE &amp; POWER Cabinet","PASSIVE",
Q902="Sharing","PASSIVE",
Q902="SIte strategiques &amp; DataCenter","PASSIVE",
Q902="Exclu","Exclu",
Q902="SAT","ACTIVE",
Q902="SPARE-ISSUE","SPARE-ISSUE",
Q902="Fiber CAmtel","ACTIVE",
Q902="Fiber AOF","ACTIVE",
Q902="Projet OCM (HUAWEI)","PLANNED WORKS",
Q902="Projet OCM (NOKIA)","PLANNED WORKS",
Q902="ACCESS-ISSUE","ACCESS-ISSUE",
Q902="Projet OCM (ZTE, NOKIA, autres projets)","PLANNED WORKS",
Q902="No root CAuse","No root cause",
Q902="ODU HS","ACTIVE",
Q902="IP &amp; VLAN","ACTIVE",
Q902="Warehouse HUAWEI","SPARE-ISSUE",
Q902="SPARE-HS","SPARE-ISSUE",
Q902="Power Telco","ACTIVE"
),"")</f>
        <v>No root cause</v>
      </c>
      <c r="S902" s="58" t="s">
        <v>17</v>
      </c>
      <c r="T902" s="7" t="s">
        <v>17</v>
      </c>
      <c r="U902" s="7" t="s">
        <v>17</v>
      </c>
      <c r="V902" s="59" t="s">
        <v>17</v>
      </c>
      <c r="W902" s="59" t="s">
        <v>17</v>
      </c>
      <c r="X902" s="59" t="s">
        <v>17</v>
      </c>
      <c r="Y902" s="59" t="s">
        <v>17</v>
      </c>
      <c r="Z902" s="59" t="s">
        <v>17</v>
      </c>
      <c r="AA902" s="59" t="s">
        <v>17</v>
      </c>
      <c r="AB902" s="59" t="s">
        <v>17</v>
      </c>
      <c r="AC902" s="59" t="s">
        <v>17</v>
      </c>
      <c r="AD902" s="59" t="s">
        <v>17</v>
      </c>
      <c r="AE902" s="59" t="s">
        <v>17</v>
      </c>
      <c r="AF902" s="15"/>
      <c r="AG902" s="15"/>
      <c r="AH902" s="15"/>
      <c r="AI902" s="15"/>
    </row>
    <row r="903" spans="1:35" s="14" customFormat="1" x14ac:dyDescent="0.35">
      <c r="A903" s="1" t="s">
        <v>1725</v>
      </c>
      <c r="B903" s="1" t="s">
        <v>1726</v>
      </c>
      <c r="C903" s="3"/>
      <c r="D903" s="1" t="s">
        <v>12</v>
      </c>
      <c r="E903" s="1" t="s">
        <v>13</v>
      </c>
      <c r="F903" s="3" t="s">
        <v>39</v>
      </c>
      <c r="G903" s="1" t="s">
        <v>40</v>
      </c>
      <c r="H903" s="53" t="str">
        <f>_xlfn.XLOOKUP(B903,'[1]Nur des jours'!$B:$B,'[1]Nur des jours'!$H:$H,"")</f>
        <v>ZTE</v>
      </c>
      <c r="I903" s="54">
        <v>0</v>
      </c>
      <c r="J903" s="54">
        <v>0</v>
      </c>
      <c r="K903" s="54">
        <v>0</v>
      </c>
      <c r="L903" s="55">
        <v>0</v>
      </c>
      <c r="M903" s="56" t="s">
        <v>5375</v>
      </c>
      <c r="N903" s="57"/>
      <c r="O903" s="16" t="str" cm="1">
        <f t="array" ref="O903">IFERROR(_xlfn.IFS(
Q903="MPR ISSUE","PDH",
Q903="BSS Hardware Issue","BSS",
Q903="Sites strategiques, MLL, Pylone, etc.","ENVTECH",
Q903="AKTIVCO DEFAUT GE &amp; POWER Cabinet","AKTIVCO",
Q903="AKTIVCO Coupure ENEO &amp; Baisse de tension","AKTIVCO GRID ONLY",
Q903="Coupure ENEO &amp; Baisse de tension","IHS GRID ONLY",
Q903="Defaut GE &amp; POWER Cabinet","IHS",
Q903="Sharing","Partners",
Q903="SIte strategiques &amp; DataCenter","SST &amp; DC",
Q903="Exclu","Exclu",
Q903="SAT","SAT",
Q903="SPARE-ISSUE","SPARE-ISSUE",
Q903="Fiber CAmtel","TRANS_FO_CAMTEL",
Q903="Fiber AOF","Fiber AOF",
Q903="Projet OCM (HUAWEI)","TRAVAUX-HUAWEI",
Q903="Projet OCM (NOKIA)","TRAVAUX-NOKIA",
Q903="ACCESS-ISSUE","ACCESS-ISSUE",
Q903="Projet OCM (ZTE, NOKIA, autres projets)","TRAVAUX OCM",
Q903="No root CAuse","No root cause",
Q903="ODU HS","PDH",
Q903="IP &amp; VLAN","PDH",
Q903="Warehouse HUAWEI","SPARE-ISSUE",
Q903="SPARE-HS","SPARE-ISSUE",
Q903="Power Telco","BSS"
),"")</f>
        <v>No root cause</v>
      </c>
      <c r="P903" s="22" t="str" cm="1">
        <f t="array" ref="P903">IFERROR(_xlfn.IFS(
Q903="MPR ISSUE","TX ISSUE",
Q903="BSS Hardware Issue","RAN ISSUE",
Q903="Sites strategiques, MLL, Pylone, etc.","ENVTECH",
Q903="AKTIVCO DEFAUT GE &amp; POWER Cabinet","POWER ISSUE",
Q903="AKTIVCO Coupure ENEO &amp; Baisse de tension","POWER ISSUE",
Q903="Coupure ENEO &amp; Baisse de tension","POWER ISSUE",
Q903="Defaut GE &amp; POWER Cabinet","POWER ISSUE",
Q903="Sharing","POWER ISSUE",
Q903="SIte strategiques &amp; DataCenter","POWER ISSUE",
Q903="Exclu","Exclu",
Q903="SAT","TX ISSUE",
Q903="SPARE-ISSUE","SPARE-ISSUE",
Q903="Fiber CAmtel","TX ISSUE",
Q903="Fiber AOF","TX ISSUE",
Q903="Projet OCM (HUAWEI)","TRAVAUX-HUAWEI",
Q903="Projet OCM (NOKIA)","TRAVAUX -NOKIA",
Q903="ACCESS-ISSUE","ACCESS-ISSUE",
Q903="Projet OCM (ZTE, NOKIA, autres projets)","TRAVAUX OCM",
Q903="No root CAuse","No root cause",
Q903="ODU HS","TX ISSUE",
Q903="IP &amp; VLAN","TX ISSUE",
Q903="Warehouse HUAWEI","SPARE-ISSUE",
Q903="SPARE-HS","SPARE-ISSUE",
Q903="Power Telco","RAN ISSUE"
),"")</f>
        <v>No root cause</v>
      </c>
      <c r="Q903" s="50" t="s">
        <v>5878</v>
      </c>
      <c r="R903" s="23" t="str" cm="1">
        <f t="array" ref="R903">IFERROR(_xlfn.IFS(
Q903="MPR ISSUE","ACTIVE",
Q903="BSS Hardware Issue","ACTIVE",
Q903="Sites strategiques, MLL, Pylone, etc.","PASSIVE",
Q903="AKTIVCO DEFAUT GE &amp; POWER Cabinet","PASSIVE",
Q903="AKTIVCO Coupure ENEO &amp; Baisse de tension","PASSIVE",
Q903="Coupure ENEO &amp; Baisse de tension","PASSIVE",
Q903="Defaut GE &amp; POWER Cabinet","PASSIVE",
Q903="Sharing","PASSIVE",
Q903="SIte strategiques &amp; DataCenter","PASSIVE",
Q903="Exclu","Exclu",
Q903="SAT","ACTIVE",
Q903="SPARE-ISSUE","SPARE-ISSUE",
Q903="Fiber CAmtel","ACTIVE",
Q903="Fiber AOF","ACTIVE",
Q903="Projet OCM (HUAWEI)","PLANNED WORKS",
Q903="Projet OCM (NOKIA)","PLANNED WORKS",
Q903="ACCESS-ISSUE","ACCESS-ISSUE",
Q903="Projet OCM (ZTE, NOKIA, autres projets)","PLANNED WORKS",
Q903="No root CAuse","No root cause",
Q903="ODU HS","ACTIVE",
Q903="IP &amp; VLAN","ACTIVE",
Q903="Warehouse HUAWEI","SPARE-ISSUE",
Q903="SPARE-HS","SPARE-ISSUE",
Q903="Power Telco","ACTIVE"
),"")</f>
        <v>No root cause</v>
      </c>
      <c r="S903" s="58" t="s">
        <v>17</v>
      </c>
      <c r="T903" s="7" t="s">
        <v>17</v>
      </c>
      <c r="U903" s="7" t="s">
        <v>17</v>
      </c>
      <c r="V903" s="59" t="s">
        <v>17</v>
      </c>
      <c r="W903" s="59" t="s">
        <v>17</v>
      </c>
      <c r="X903" s="59" t="s">
        <v>17</v>
      </c>
      <c r="Y903" s="59" t="s">
        <v>17</v>
      </c>
      <c r="Z903" s="59" t="s">
        <v>17</v>
      </c>
      <c r="AA903" s="59" t="s">
        <v>17</v>
      </c>
      <c r="AB903" s="59" t="s">
        <v>17</v>
      </c>
      <c r="AC903" s="59" t="s">
        <v>17</v>
      </c>
      <c r="AD903" s="59" t="s">
        <v>17</v>
      </c>
      <c r="AE903" s="59" t="s">
        <v>17</v>
      </c>
      <c r="AF903" s="15"/>
      <c r="AG903" s="15"/>
      <c r="AH903" s="15"/>
      <c r="AI903" s="15"/>
    </row>
    <row r="904" spans="1:35" s="14" customFormat="1" x14ac:dyDescent="0.35">
      <c r="A904" s="60" t="s">
        <v>5434</v>
      </c>
      <c r="B904" s="60" t="s">
        <v>5435</v>
      </c>
      <c r="C904" s="60"/>
      <c r="D904" s="60" t="s">
        <v>359</v>
      </c>
      <c r="E904" s="60" t="s">
        <v>990</v>
      </c>
      <c r="F904" s="60" t="s">
        <v>228</v>
      </c>
      <c r="G904" s="60" t="s">
        <v>491</v>
      </c>
      <c r="H904" s="53" t="str">
        <f>_xlfn.XLOOKUP(B904,'[1]Nur des jours'!$B:$B,'[1]Nur des jours'!$H:$H,"")</f>
        <v>ZTE</v>
      </c>
      <c r="I904" s="54">
        <v>0</v>
      </c>
      <c r="J904" s="54">
        <v>0</v>
      </c>
      <c r="K904" s="54">
        <v>0</v>
      </c>
      <c r="L904" s="55">
        <v>0</v>
      </c>
      <c r="M904" s="56"/>
      <c r="N904" s="57"/>
      <c r="O904" s="16" t="str" cm="1">
        <f t="array" ref="O904">IFERROR(_xlfn.IFS(
Q904="MPR ISSUE","PDH",
Q904="BSS Hardware Issue","BSS",
Q904="Sites strategiques, MLL, Pylone, etc.","ENVTECH",
Q904="AKTIVCO DEFAUT GE &amp; POWER Cabinet","AKTIVCO",
Q904="AKTIVCO Coupure ENEO &amp; Baisse de tension","AKTIVCO GRID ONLY",
Q904="Coupure ENEO &amp; Baisse de tension","IHS GRID ONLY",
Q904="Defaut GE &amp; POWER Cabinet","IHS",
Q904="Sharing","Partners",
Q904="SIte strategiques &amp; DataCenter","SST &amp; DC",
Q904="Exclu","Exclu",
Q904="SAT","SAT",
Q904="SPARE-ISSUE","SPARE-ISSUE",
Q904="Fiber CAmtel","TRANS_FO_CAMTEL",
Q904="Fiber AOF","Fiber AOF",
Q904="Projet OCM (HUAWEI)","TRAVAUX-HUAWEI",
Q904="Projet OCM (NOKIA)","TRAVAUX-NOKIA",
Q904="ACCESS-ISSUE","ACCESS-ISSUE",
Q904="Projet OCM (ZTE, NOKIA, autres projets)","TRAVAUX OCM",
Q904="No root CAuse","No root cause",
Q904="ODU HS","PDH",
Q904="IP &amp; VLAN","PDH",
Q904="Warehouse HUAWEI","SPARE-ISSUE",
Q904="SPARE-HS","SPARE-ISSUE",
Q904="Power Telco","BSS"
),"")</f>
        <v>No root cause</v>
      </c>
      <c r="P904" s="22" t="str" cm="1">
        <f t="array" ref="P904">IFERROR(_xlfn.IFS(
Q904="MPR ISSUE","TX ISSUE",
Q904="BSS Hardware Issue","RAN ISSUE",
Q904="Sites strategiques, MLL, Pylone, etc.","ENVTECH",
Q904="AKTIVCO DEFAUT GE &amp; POWER Cabinet","POWER ISSUE",
Q904="AKTIVCO Coupure ENEO &amp; Baisse de tension","POWER ISSUE",
Q904="Coupure ENEO &amp; Baisse de tension","POWER ISSUE",
Q904="Defaut GE &amp; POWER Cabinet","POWER ISSUE",
Q904="Sharing","POWER ISSUE",
Q904="SIte strategiques &amp; DataCenter","POWER ISSUE",
Q904="Exclu","Exclu",
Q904="SAT","TX ISSUE",
Q904="SPARE-ISSUE","SPARE-ISSUE",
Q904="Fiber CAmtel","TX ISSUE",
Q904="Fiber AOF","TX ISSUE",
Q904="Projet OCM (HUAWEI)","TRAVAUX-HUAWEI",
Q904="Projet OCM (NOKIA)","TRAVAUX -NOKIA",
Q904="ACCESS-ISSUE","ACCESS-ISSUE",
Q904="Projet OCM (ZTE, NOKIA, autres projets)","TRAVAUX OCM",
Q904="No root CAuse","No root cause",
Q904="ODU HS","TX ISSUE",
Q904="IP &amp; VLAN","TX ISSUE",
Q904="Warehouse HUAWEI","SPARE-ISSUE",
Q904="SPARE-HS","SPARE-ISSUE",
Q904="Power Telco","RAN ISSUE"
),"")</f>
        <v>No root cause</v>
      </c>
      <c r="Q904" s="50" t="s">
        <v>5878</v>
      </c>
      <c r="R904" s="23" t="str" cm="1">
        <f t="array" ref="R904">IFERROR(_xlfn.IFS(
Q904="MPR ISSUE","ACTIVE",
Q904="BSS Hardware Issue","ACTIVE",
Q904="Sites strategiques, MLL, Pylone, etc.","PASSIVE",
Q904="AKTIVCO DEFAUT GE &amp; POWER Cabinet","PASSIVE",
Q904="AKTIVCO Coupure ENEO &amp; Baisse de tension","PASSIVE",
Q904="Coupure ENEO &amp; Baisse de tension","PASSIVE",
Q904="Defaut GE &amp; POWER Cabinet","PASSIVE",
Q904="Sharing","PASSIVE",
Q904="SIte strategiques &amp; DataCenter","PASSIVE",
Q904="Exclu","Exclu",
Q904="SAT","ACTIVE",
Q904="SPARE-ISSUE","SPARE-ISSUE",
Q904="Fiber CAmtel","ACTIVE",
Q904="Fiber AOF","ACTIVE",
Q904="Projet OCM (HUAWEI)","PLANNED WORKS",
Q904="Projet OCM (NOKIA)","PLANNED WORKS",
Q904="ACCESS-ISSUE","ACCESS-ISSUE",
Q904="Projet OCM (ZTE, NOKIA, autres projets)","PLANNED WORKS",
Q904="No root CAuse","No root cause",
Q904="ODU HS","ACTIVE",
Q904="IP &amp; VLAN","ACTIVE",
Q904="Warehouse HUAWEI","SPARE-ISSUE",
Q904="SPARE-HS","SPARE-ISSUE",
Q904="Power Telco","ACTIVE"
),"")</f>
        <v>No root cause</v>
      </c>
      <c r="S904" s="58" t="s">
        <v>17</v>
      </c>
      <c r="T904" s="7" t="s">
        <v>17</v>
      </c>
      <c r="U904" s="7" t="s">
        <v>17</v>
      </c>
      <c r="V904" s="59" t="s">
        <v>17</v>
      </c>
      <c r="W904" s="59" t="s">
        <v>17</v>
      </c>
      <c r="X904" s="59" t="s">
        <v>17</v>
      </c>
      <c r="Y904" s="59" t="s">
        <v>17</v>
      </c>
      <c r="Z904" s="59" t="s">
        <v>17</v>
      </c>
      <c r="AA904" s="59" t="s">
        <v>17</v>
      </c>
      <c r="AB904" s="59" t="s">
        <v>17</v>
      </c>
      <c r="AC904" s="59" t="s">
        <v>17</v>
      </c>
      <c r="AD904" s="59" t="s">
        <v>17</v>
      </c>
      <c r="AE904" s="59" t="s">
        <v>17</v>
      </c>
      <c r="AF904" s="15"/>
      <c r="AG904" s="15"/>
      <c r="AH904" s="15"/>
      <c r="AI904" s="15"/>
    </row>
    <row r="905" spans="1:35" s="14" customFormat="1" x14ac:dyDescent="0.35">
      <c r="A905" s="1" t="s">
        <v>1896</v>
      </c>
      <c r="B905" s="1" t="s">
        <v>1897</v>
      </c>
      <c r="C905" s="3"/>
      <c r="D905" s="1"/>
      <c r="E905" s="1"/>
      <c r="F905" s="3" t="s">
        <v>228</v>
      </c>
      <c r="G905" s="1" t="s">
        <v>491</v>
      </c>
      <c r="H905" s="53" t="str">
        <f>_xlfn.XLOOKUP(B905,'[1]Nur des jours'!$B:$B,'[1]Nur des jours'!$H:$H,"")</f>
        <v>ZTE</v>
      </c>
      <c r="I905" s="54">
        <v>0</v>
      </c>
      <c r="J905" s="54">
        <v>0</v>
      </c>
      <c r="K905" s="54">
        <v>0</v>
      </c>
      <c r="L905" s="55">
        <v>0</v>
      </c>
      <c r="M905" s="56" t="s">
        <v>5375</v>
      </c>
      <c r="N905" s="57"/>
      <c r="O905" s="16" t="str" cm="1">
        <f t="array" ref="O905">IFERROR(_xlfn.IFS(
Q905="MPR ISSUE","PDH",
Q905="BSS Hardware Issue","BSS",
Q905="Sites strategiques, MLL, Pylone, etc.","ENVTECH",
Q905="AKTIVCO DEFAUT GE &amp; POWER Cabinet","AKTIVCO",
Q905="AKTIVCO Coupure ENEO &amp; Baisse de tension","AKTIVCO GRID ONLY",
Q905="Coupure ENEO &amp; Baisse de tension","IHS GRID ONLY",
Q905="Defaut GE &amp; POWER Cabinet","IHS",
Q905="Sharing","Partners",
Q905="SIte strategiques &amp; DataCenter","SST &amp; DC",
Q905="Exclu","Exclu",
Q905="SAT","SAT",
Q905="SPARE-ISSUE","SPARE-ISSUE",
Q905="Fiber CAmtel","TRANS_FO_CAMTEL",
Q905="Fiber AOF","Fiber AOF",
Q905="Projet OCM (HUAWEI)","TRAVAUX-HUAWEI",
Q905="Projet OCM (NOKIA)","TRAVAUX-NOKIA",
Q905="ACCESS-ISSUE","ACCESS-ISSUE",
Q905="Projet OCM (ZTE, NOKIA, autres projets)","TRAVAUX OCM",
Q905="No root CAuse","No root cause",
Q905="ODU HS","PDH",
Q905="IP &amp; VLAN","PDH",
Q905="Warehouse HUAWEI","SPARE-ISSUE",
Q905="SPARE-HS","SPARE-ISSUE",
Q905="Power Telco","BSS"
),"")</f>
        <v>No root cause</v>
      </c>
      <c r="P905" s="22" t="str" cm="1">
        <f t="array" ref="P905">IFERROR(_xlfn.IFS(
Q905="MPR ISSUE","TX ISSUE",
Q905="BSS Hardware Issue","RAN ISSUE",
Q905="Sites strategiques, MLL, Pylone, etc.","ENVTECH",
Q905="AKTIVCO DEFAUT GE &amp; POWER Cabinet","POWER ISSUE",
Q905="AKTIVCO Coupure ENEO &amp; Baisse de tension","POWER ISSUE",
Q905="Coupure ENEO &amp; Baisse de tension","POWER ISSUE",
Q905="Defaut GE &amp; POWER Cabinet","POWER ISSUE",
Q905="Sharing","POWER ISSUE",
Q905="SIte strategiques &amp; DataCenter","POWER ISSUE",
Q905="Exclu","Exclu",
Q905="SAT","TX ISSUE",
Q905="SPARE-ISSUE","SPARE-ISSUE",
Q905="Fiber CAmtel","TX ISSUE",
Q905="Fiber AOF","TX ISSUE",
Q905="Projet OCM (HUAWEI)","TRAVAUX-HUAWEI",
Q905="Projet OCM (NOKIA)","TRAVAUX -NOKIA",
Q905="ACCESS-ISSUE","ACCESS-ISSUE",
Q905="Projet OCM (ZTE, NOKIA, autres projets)","TRAVAUX OCM",
Q905="No root CAuse","No root cause",
Q905="ODU HS","TX ISSUE",
Q905="IP &amp; VLAN","TX ISSUE",
Q905="Warehouse HUAWEI","SPARE-ISSUE",
Q905="SPARE-HS","SPARE-ISSUE",
Q905="Power Telco","RAN ISSUE"
),"")</f>
        <v>No root cause</v>
      </c>
      <c r="Q905" s="50" t="s">
        <v>5878</v>
      </c>
      <c r="R905" s="23" t="str" cm="1">
        <f t="array" ref="R905">IFERROR(_xlfn.IFS(
Q905="MPR ISSUE","ACTIVE",
Q905="BSS Hardware Issue","ACTIVE",
Q905="Sites strategiques, MLL, Pylone, etc.","PASSIVE",
Q905="AKTIVCO DEFAUT GE &amp; POWER Cabinet","PASSIVE",
Q905="AKTIVCO Coupure ENEO &amp; Baisse de tension","PASSIVE",
Q905="Coupure ENEO &amp; Baisse de tension","PASSIVE",
Q905="Defaut GE &amp; POWER Cabinet","PASSIVE",
Q905="Sharing","PASSIVE",
Q905="SIte strategiques &amp; DataCenter","PASSIVE",
Q905="Exclu","Exclu",
Q905="SAT","ACTIVE",
Q905="SPARE-ISSUE","SPARE-ISSUE",
Q905="Fiber CAmtel","ACTIVE",
Q905="Fiber AOF","ACTIVE",
Q905="Projet OCM (HUAWEI)","PLANNED WORKS",
Q905="Projet OCM (NOKIA)","PLANNED WORKS",
Q905="ACCESS-ISSUE","ACCESS-ISSUE",
Q905="Projet OCM (ZTE, NOKIA, autres projets)","PLANNED WORKS",
Q905="No root CAuse","No root cause",
Q905="ODU HS","ACTIVE",
Q905="IP &amp; VLAN","ACTIVE",
Q905="Warehouse HUAWEI","SPARE-ISSUE",
Q905="SPARE-HS","SPARE-ISSUE",
Q905="Power Telco","ACTIVE"
),"")</f>
        <v>No root cause</v>
      </c>
      <c r="S905" s="58" t="s">
        <v>17</v>
      </c>
      <c r="T905" s="7" t="s">
        <v>17</v>
      </c>
      <c r="U905" s="7" t="s">
        <v>17</v>
      </c>
      <c r="V905" s="59" t="s">
        <v>17</v>
      </c>
      <c r="W905" s="59" t="s">
        <v>17</v>
      </c>
      <c r="X905" s="59" t="s">
        <v>17</v>
      </c>
      <c r="Y905" s="59" t="s">
        <v>17</v>
      </c>
      <c r="Z905" s="59" t="s">
        <v>17</v>
      </c>
      <c r="AA905" s="59" t="s">
        <v>17</v>
      </c>
      <c r="AB905" s="59" t="s">
        <v>17</v>
      </c>
      <c r="AC905" s="59" t="s">
        <v>17</v>
      </c>
      <c r="AD905" s="59" t="s">
        <v>17</v>
      </c>
      <c r="AE905" s="59" t="s">
        <v>17</v>
      </c>
      <c r="AF905" s="15"/>
      <c r="AG905" s="15"/>
      <c r="AH905" s="15"/>
      <c r="AI905" s="15"/>
    </row>
    <row r="906" spans="1:35" s="14" customFormat="1" x14ac:dyDescent="0.35">
      <c r="A906" s="1" t="s">
        <v>2018</v>
      </c>
      <c r="B906" s="1" t="s">
        <v>2019</v>
      </c>
      <c r="C906" s="3"/>
      <c r="D906" s="1" t="s">
        <v>12</v>
      </c>
      <c r="E906" s="1" t="s">
        <v>13</v>
      </c>
      <c r="F906" s="3" t="s">
        <v>228</v>
      </c>
      <c r="G906" s="1" t="s">
        <v>491</v>
      </c>
      <c r="H906" s="53" t="str">
        <f>_xlfn.XLOOKUP(B906,'[1]Nur des jours'!$B:$B,'[1]Nur des jours'!$H:$H,"")</f>
        <v>ZTE</v>
      </c>
      <c r="I906" s="54">
        <v>0</v>
      </c>
      <c r="J906" s="54">
        <v>0</v>
      </c>
      <c r="K906" s="54">
        <v>0</v>
      </c>
      <c r="L906" s="55">
        <v>0</v>
      </c>
      <c r="M906" s="56" t="s">
        <v>5375</v>
      </c>
      <c r="N906" s="57"/>
      <c r="O906" s="16" t="str" cm="1">
        <f t="array" ref="O906">IFERROR(_xlfn.IFS(
Q906="MPR ISSUE","PDH",
Q906="BSS Hardware Issue","BSS",
Q906="Sites strategiques, MLL, Pylone, etc.","ENVTECH",
Q906="AKTIVCO DEFAUT GE &amp; POWER Cabinet","AKTIVCO",
Q906="AKTIVCO Coupure ENEO &amp; Baisse de tension","AKTIVCO GRID ONLY",
Q906="Coupure ENEO &amp; Baisse de tension","IHS GRID ONLY",
Q906="Defaut GE &amp; POWER Cabinet","IHS",
Q906="Sharing","Partners",
Q906="SIte strategiques &amp; DataCenter","SST &amp; DC",
Q906="Exclu","Exclu",
Q906="SAT","SAT",
Q906="SPARE-ISSUE","SPARE-ISSUE",
Q906="Fiber CAmtel","TRANS_FO_CAMTEL",
Q906="Fiber AOF","Fiber AOF",
Q906="Projet OCM (HUAWEI)","TRAVAUX-HUAWEI",
Q906="Projet OCM (NOKIA)","TRAVAUX-NOKIA",
Q906="ACCESS-ISSUE","ACCESS-ISSUE",
Q906="Projet OCM (ZTE, NOKIA, autres projets)","TRAVAUX OCM",
Q906="No root CAuse","No root cause",
Q906="ODU HS","PDH",
Q906="IP &amp; VLAN","PDH",
Q906="Warehouse HUAWEI","SPARE-ISSUE",
Q906="SPARE-HS","SPARE-ISSUE",
Q906="Power Telco","BSS"
),"")</f>
        <v>No root cause</v>
      </c>
      <c r="P906" s="22" t="str" cm="1">
        <f t="array" ref="P906">IFERROR(_xlfn.IFS(
Q906="MPR ISSUE","TX ISSUE",
Q906="BSS Hardware Issue","RAN ISSUE",
Q906="Sites strategiques, MLL, Pylone, etc.","ENVTECH",
Q906="AKTIVCO DEFAUT GE &amp; POWER Cabinet","POWER ISSUE",
Q906="AKTIVCO Coupure ENEO &amp; Baisse de tension","POWER ISSUE",
Q906="Coupure ENEO &amp; Baisse de tension","POWER ISSUE",
Q906="Defaut GE &amp; POWER Cabinet","POWER ISSUE",
Q906="Sharing","POWER ISSUE",
Q906="SIte strategiques &amp; DataCenter","POWER ISSUE",
Q906="Exclu","Exclu",
Q906="SAT","TX ISSUE",
Q906="SPARE-ISSUE","SPARE-ISSUE",
Q906="Fiber CAmtel","TX ISSUE",
Q906="Fiber AOF","TX ISSUE",
Q906="Projet OCM (HUAWEI)","TRAVAUX-HUAWEI",
Q906="Projet OCM (NOKIA)","TRAVAUX -NOKIA",
Q906="ACCESS-ISSUE","ACCESS-ISSUE",
Q906="Projet OCM (ZTE, NOKIA, autres projets)","TRAVAUX OCM",
Q906="No root CAuse","No root cause",
Q906="ODU HS","TX ISSUE",
Q906="IP &amp; VLAN","TX ISSUE",
Q906="Warehouse HUAWEI","SPARE-ISSUE",
Q906="SPARE-HS","SPARE-ISSUE",
Q906="Power Telco","RAN ISSUE"
),"")</f>
        <v>No root cause</v>
      </c>
      <c r="Q906" s="50" t="s">
        <v>5878</v>
      </c>
      <c r="R906" s="23" t="str" cm="1">
        <f t="array" ref="R906">IFERROR(_xlfn.IFS(
Q906="MPR ISSUE","ACTIVE",
Q906="BSS Hardware Issue","ACTIVE",
Q906="Sites strategiques, MLL, Pylone, etc.","PASSIVE",
Q906="AKTIVCO DEFAUT GE &amp; POWER Cabinet","PASSIVE",
Q906="AKTIVCO Coupure ENEO &amp; Baisse de tension","PASSIVE",
Q906="Coupure ENEO &amp; Baisse de tension","PASSIVE",
Q906="Defaut GE &amp; POWER Cabinet","PASSIVE",
Q906="Sharing","PASSIVE",
Q906="SIte strategiques &amp; DataCenter","PASSIVE",
Q906="Exclu","Exclu",
Q906="SAT","ACTIVE",
Q906="SPARE-ISSUE","SPARE-ISSUE",
Q906="Fiber CAmtel","ACTIVE",
Q906="Fiber AOF","ACTIVE",
Q906="Projet OCM (HUAWEI)","PLANNED WORKS",
Q906="Projet OCM (NOKIA)","PLANNED WORKS",
Q906="ACCESS-ISSUE","ACCESS-ISSUE",
Q906="Projet OCM (ZTE, NOKIA, autres projets)","PLANNED WORKS",
Q906="No root CAuse","No root cause",
Q906="ODU HS","ACTIVE",
Q906="IP &amp; VLAN","ACTIVE",
Q906="Warehouse HUAWEI","SPARE-ISSUE",
Q906="SPARE-HS","SPARE-ISSUE",
Q906="Power Telco","ACTIVE"
),"")</f>
        <v>No root cause</v>
      </c>
      <c r="S906" s="58" t="s">
        <v>17</v>
      </c>
      <c r="T906" s="7" t="s">
        <v>17</v>
      </c>
      <c r="U906" s="7" t="s">
        <v>17</v>
      </c>
      <c r="V906" s="59" t="s">
        <v>17</v>
      </c>
      <c r="W906" s="59" t="s">
        <v>17</v>
      </c>
      <c r="X906" s="59" t="s">
        <v>17</v>
      </c>
      <c r="Y906" s="59" t="s">
        <v>17</v>
      </c>
      <c r="Z906" s="59" t="s">
        <v>17</v>
      </c>
      <c r="AA906" s="59" t="s">
        <v>17</v>
      </c>
      <c r="AB906" s="59" t="s">
        <v>17</v>
      </c>
      <c r="AC906" s="59" t="s">
        <v>17</v>
      </c>
      <c r="AD906" s="59" t="s">
        <v>17</v>
      </c>
      <c r="AE906" s="59" t="s">
        <v>17</v>
      </c>
      <c r="AF906" s="15"/>
      <c r="AG906" s="15"/>
      <c r="AH906" s="15"/>
      <c r="AI906" s="15"/>
    </row>
    <row r="907" spans="1:35" s="14" customFormat="1" x14ac:dyDescent="0.35">
      <c r="A907" s="1" t="s">
        <v>1558</v>
      </c>
      <c r="B907" s="1" t="s">
        <v>1559</v>
      </c>
      <c r="C907" s="3"/>
      <c r="D907" s="1" t="s">
        <v>12</v>
      </c>
      <c r="E907" s="1" t="s">
        <v>13</v>
      </c>
      <c r="F907" s="3" t="s">
        <v>57</v>
      </c>
      <c r="G907" s="1" t="s">
        <v>721</v>
      </c>
      <c r="H907" s="62" t="str">
        <f>_xlfn.XLOOKUP(B907,'[1]Nur des jours'!$B:$B,'[1]Nur des jours'!$H:$H,"")</f>
        <v>NOKIA</v>
      </c>
      <c r="I907" s="54">
        <v>0</v>
      </c>
      <c r="J907" s="54">
        <v>0</v>
      </c>
      <c r="K907" s="54">
        <v>0</v>
      </c>
      <c r="L907" s="55">
        <v>0</v>
      </c>
      <c r="M907" s="56" t="s">
        <v>5377</v>
      </c>
      <c r="N907" s="57"/>
      <c r="O907" s="16" t="str" cm="1">
        <f t="array" ref="O907">IFERROR(_xlfn.IFS(
Q907="MPR ISSUE","PDH",
Q907="BSS Hardware Issue","BSS",
Q907="Sites strategiques, MLL, Pylone, etc.","ENVTECH",
Q907="AKTIVCO DEFAUT GE &amp; POWER Cabinet","AKTIVCO",
Q907="AKTIVCO Coupure ENEO &amp; Baisse de tension","AKTIVCO GRID ONLY",
Q907="Coupure ENEO &amp; Baisse de tension","IHS GRID ONLY",
Q907="Defaut GE &amp; POWER Cabinet","IHS",
Q907="Sharing","Partners",
Q907="SIte strategiques &amp; DataCenter","SST &amp; DC",
Q907="Exclu","Exclu",
Q907="SAT","SAT",
Q907="SPARE-ISSUE","SPARE-ISSUE",
Q907="Fiber CAmtel","TRANS_FO_CAMTEL",
Q907="Fiber AOF","Fiber AOF",
Q907="Projet OCM (HUAWEI)","TRAVAUX-HUAWEI",
Q907="Projet OCM (NOKIA)","TRAVAUX-NOKIA",
Q907="ACCESS-ISSUE","ACCESS-ISSUE",
Q907="Projet OCM (ZTE, NOKIA, autres projets)","TRAVAUX OCM",
Q907="No root CAuse","No root cause",
Q907="ODU HS","PDH",
Q907="IP &amp; VLAN","PDH",
Q907="Warehouse HUAWEI","SPARE-ISSUE",
Q907="SPARE-HS","SPARE-ISSUE",
Q907="Power Telco","BSS"
),"")</f>
        <v>No root cause</v>
      </c>
      <c r="P907" s="22" t="str" cm="1">
        <f t="array" ref="P907">IFERROR(_xlfn.IFS(
Q907="MPR ISSUE","TX ISSUE",
Q907="BSS Hardware Issue","RAN ISSUE",
Q907="Sites strategiques, MLL, Pylone, etc.","ENVTECH",
Q907="AKTIVCO DEFAUT GE &amp; POWER Cabinet","POWER ISSUE",
Q907="AKTIVCO Coupure ENEO &amp; Baisse de tension","POWER ISSUE",
Q907="Coupure ENEO &amp; Baisse de tension","POWER ISSUE",
Q907="Defaut GE &amp; POWER Cabinet","POWER ISSUE",
Q907="Sharing","POWER ISSUE",
Q907="SIte strategiques &amp; DataCenter","POWER ISSUE",
Q907="Exclu","Exclu",
Q907="SAT","TX ISSUE",
Q907="SPARE-ISSUE","SPARE-ISSUE",
Q907="Fiber CAmtel","TX ISSUE",
Q907="Fiber AOF","TX ISSUE",
Q907="Projet OCM (HUAWEI)","TRAVAUX-HUAWEI",
Q907="Projet OCM (NOKIA)","TRAVAUX -NOKIA",
Q907="ACCESS-ISSUE","ACCESS-ISSUE",
Q907="Projet OCM (ZTE, NOKIA, autres projets)","TRAVAUX OCM",
Q907="No root CAuse","No root cause",
Q907="ODU HS","TX ISSUE",
Q907="IP &amp; VLAN","TX ISSUE",
Q907="Warehouse HUAWEI","SPARE-ISSUE",
Q907="SPARE-HS","SPARE-ISSUE",
Q907="Power Telco","RAN ISSUE"
),"")</f>
        <v>No root cause</v>
      </c>
      <c r="Q907" s="50" t="s">
        <v>5878</v>
      </c>
      <c r="R907" s="23" t="str" cm="1">
        <f t="array" ref="R907">IFERROR(_xlfn.IFS(
Q907="MPR ISSUE","ACTIVE",
Q907="BSS Hardware Issue","ACTIVE",
Q907="Sites strategiques, MLL, Pylone, etc.","PASSIVE",
Q907="AKTIVCO DEFAUT GE &amp; POWER Cabinet","PASSIVE",
Q907="AKTIVCO Coupure ENEO &amp; Baisse de tension","PASSIVE",
Q907="Coupure ENEO &amp; Baisse de tension","PASSIVE",
Q907="Defaut GE &amp; POWER Cabinet","PASSIVE",
Q907="Sharing","PASSIVE",
Q907="SIte strategiques &amp; DataCenter","PASSIVE",
Q907="Exclu","Exclu",
Q907="SAT","ACTIVE",
Q907="SPARE-ISSUE","SPARE-ISSUE",
Q907="Fiber CAmtel","ACTIVE",
Q907="Fiber AOF","ACTIVE",
Q907="Projet OCM (HUAWEI)","PLANNED WORKS",
Q907="Projet OCM (NOKIA)","PLANNED WORKS",
Q907="ACCESS-ISSUE","ACCESS-ISSUE",
Q907="Projet OCM (ZTE, NOKIA, autres projets)","PLANNED WORKS",
Q907="No root CAuse","No root cause",
Q907="ODU HS","ACTIVE",
Q907="IP &amp; VLAN","ACTIVE",
Q907="Warehouse HUAWEI","SPARE-ISSUE",
Q907="SPARE-HS","SPARE-ISSUE",
Q907="Power Telco","ACTIVE"
),"")</f>
        <v>No root cause</v>
      </c>
      <c r="S907" s="58" t="s">
        <v>17</v>
      </c>
      <c r="T907" s="7" t="s">
        <v>17</v>
      </c>
      <c r="U907" s="7" t="s">
        <v>17</v>
      </c>
      <c r="V907" s="59" t="s">
        <v>17</v>
      </c>
      <c r="W907" s="59" t="s">
        <v>17</v>
      </c>
      <c r="X907" s="59" t="s">
        <v>17</v>
      </c>
      <c r="Y907" s="59" t="s">
        <v>17</v>
      </c>
      <c r="Z907" s="59" t="s">
        <v>17</v>
      </c>
      <c r="AA907" s="59" t="s">
        <v>17</v>
      </c>
      <c r="AB907" s="59" t="s">
        <v>17</v>
      </c>
      <c r="AC907" s="59" t="s">
        <v>17</v>
      </c>
      <c r="AD907" s="59" t="s">
        <v>17</v>
      </c>
      <c r="AE907" s="59" t="s">
        <v>17</v>
      </c>
      <c r="AF907" s="15"/>
      <c r="AG907" s="15"/>
      <c r="AH907" s="15"/>
      <c r="AI907" s="15"/>
    </row>
    <row r="908" spans="1:35" s="14" customFormat="1" x14ac:dyDescent="0.35">
      <c r="A908" s="7" t="s">
        <v>2795</v>
      </c>
      <c r="B908" s="7" t="s">
        <v>2796</v>
      </c>
      <c r="C908" s="3"/>
      <c r="D908" s="7" t="s">
        <v>12</v>
      </c>
      <c r="E908" s="7" t="s">
        <v>13</v>
      </c>
      <c r="F908" s="3" t="s">
        <v>39</v>
      </c>
      <c r="G908" s="59"/>
      <c r="H908" s="62" t="str">
        <f>_xlfn.XLOOKUP(B908,'[1]Nur des jours'!$B:$B,'[1]Nur des jours'!$H:$H,"")</f>
        <v>NOKIA</v>
      </c>
      <c r="I908" s="54">
        <v>0</v>
      </c>
      <c r="J908" s="54">
        <v>0</v>
      </c>
      <c r="K908" s="54">
        <v>0</v>
      </c>
      <c r="L908" s="55">
        <v>0</v>
      </c>
      <c r="M908" s="56" t="s">
        <v>5375</v>
      </c>
      <c r="N908" s="57"/>
      <c r="O908" s="16" t="str" cm="1">
        <f t="array" ref="O908">IFERROR(_xlfn.IFS(
Q908="MPR ISSUE","PDH",
Q908="BSS Hardware Issue","BSS",
Q908="Sites strategiques, MLL, Pylone, etc.","ENVTECH",
Q908="AKTIVCO DEFAUT GE &amp; POWER Cabinet","AKTIVCO",
Q908="AKTIVCO Coupure ENEO &amp; Baisse de tension","AKTIVCO GRID ONLY",
Q908="Coupure ENEO &amp; Baisse de tension","IHS GRID ONLY",
Q908="Defaut GE &amp; POWER Cabinet","IHS",
Q908="Sharing","Partners",
Q908="SIte strategiques &amp; DataCenter","SST &amp; DC",
Q908="Exclu","Exclu",
Q908="SAT","SAT",
Q908="SPARE-ISSUE","SPARE-ISSUE",
Q908="Fiber CAmtel","TRANS_FO_CAMTEL",
Q908="Fiber AOF","Fiber AOF",
Q908="Projet OCM (HUAWEI)","TRAVAUX-HUAWEI",
Q908="Projet OCM (NOKIA)","TRAVAUX-NOKIA",
Q908="ACCESS-ISSUE","ACCESS-ISSUE",
Q908="Projet OCM (ZTE, NOKIA, autres projets)","TRAVAUX OCM",
Q908="No root CAuse","No root cause",
Q908="ODU HS","PDH",
Q908="IP &amp; VLAN","PDH",
Q908="Warehouse HUAWEI","SPARE-ISSUE",
Q908="SPARE-HS","SPARE-ISSUE",
Q908="Power Telco","BSS"
),"")</f>
        <v>No root cause</v>
      </c>
      <c r="P908" s="22" t="str" cm="1">
        <f t="array" ref="P908">IFERROR(_xlfn.IFS(
Q908="MPR ISSUE","TX ISSUE",
Q908="BSS Hardware Issue","RAN ISSUE",
Q908="Sites strategiques, MLL, Pylone, etc.","ENVTECH",
Q908="AKTIVCO DEFAUT GE &amp; POWER Cabinet","POWER ISSUE",
Q908="AKTIVCO Coupure ENEO &amp; Baisse de tension","POWER ISSUE",
Q908="Coupure ENEO &amp; Baisse de tension","POWER ISSUE",
Q908="Defaut GE &amp; POWER Cabinet","POWER ISSUE",
Q908="Sharing","POWER ISSUE",
Q908="SIte strategiques &amp; DataCenter","POWER ISSUE",
Q908="Exclu","Exclu",
Q908="SAT","TX ISSUE",
Q908="SPARE-ISSUE","SPARE-ISSUE",
Q908="Fiber CAmtel","TX ISSUE",
Q908="Fiber AOF","TX ISSUE",
Q908="Projet OCM (HUAWEI)","TRAVAUX-HUAWEI",
Q908="Projet OCM (NOKIA)","TRAVAUX -NOKIA",
Q908="ACCESS-ISSUE","ACCESS-ISSUE",
Q908="Projet OCM (ZTE, NOKIA, autres projets)","TRAVAUX OCM",
Q908="No root CAuse","No root cause",
Q908="ODU HS","TX ISSUE",
Q908="IP &amp; VLAN","TX ISSUE",
Q908="Warehouse HUAWEI","SPARE-ISSUE",
Q908="SPARE-HS","SPARE-ISSUE",
Q908="Power Telco","RAN ISSUE"
),"")</f>
        <v>No root cause</v>
      </c>
      <c r="Q908" s="50" t="s">
        <v>5878</v>
      </c>
      <c r="R908" s="23" t="str" cm="1">
        <f t="array" ref="R908">IFERROR(_xlfn.IFS(
Q908="MPR ISSUE","ACTIVE",
Q908="BSS Hardware Issue","ACTIVE",
Q908="Sites strategiques, MLL, Pylone, etc.","PASSIVE",
Q908="AKTIVCO DEFAUT GE &amp; POWER Cabinet","PASSIVE",
Q908="AKTIVCO Coupure ENEO &amp; Baisse de tension","PASSIVE",
Q908="Coupure ENEO &amp; Baisse de tension","PASSIVE",
Q908="Defaut GE &amp; POWER Cabinet","PASSIVE",
Q908="Sharing","PASSIVE",
Q908="SIte strategiques &amp; DataCenter","PASSIVE",
Q908="Exclu","Exclu",
Q908="SAT","ACTIVE",
Q908="SPARE-ISSUE","SPARE-ISSUE",
Q908="Fiber CAmtel","ACTIVE",
Q908="Fiber AOF","ACTIVE",
Q908="Projet OCM (HUAWEI)","PLANNED WORKS",
Q908="Projet OCM (NOKIA)","PLANNED WORKS",
Q908="ACCESS-ISSUE","ACCESS-ISSUE",
Q908="Projet OCM (ZTE, NOKIA, autres projets)","PLANNED WORKS",
Q908="No root CAuse","No root cause",
Q908="ODU HS","ACTIVE",
Q908="IP &amp; VLAN","ACTIVE",
Q908="Warehouse HUAWEI","SPARE-ISSUE",
Q908="SPARE-HS","SPARE-ISSUE",
Q908="Power Telco","ACTIVE"
),"")</f>
        <v>No root cause</v>
      </c>
      <c r="S908" s="58" t="s">
        <v>17</v>
      </c>
      <c r="T908" s="7" t="s">
        <v>17</v>
      </c>
      <c r="U908" s="7" t="s">
        <v>17</v>
      </c>
      <c r="V908" s="59" t="s">
        <v>17</v>
      </c>
      <c r="W908" s="59" t="s">
        <v>17</v>
      </c>
      <c r="X908" s="59" t="s">
        <v>17</v>
      </c>
      <c r="Y908" s="59" t="s">
        <v>17</v>
      </c>
      <c r="Z908" s="59" t="s">
        <v>17</v>
      </c>
      <c r="AA908" s="59" t="s">
        <v>17</v>
      </c>
      <c r="AB908" s="59" t="s">
        <v>17</v>
      </c>
      <c r="AC908" s="59" t="s">
        <v>17</v>
      </c>
      <c r="AD908" s="59" t="s">
        <v>17</v>
      </c>
      <c r="AE908" s="59" t="s">
        <v>17</v>
      </c>
      <c r="AF908" s="15"/>
      <c r="AG908" s="15"/>
      <c r="AH908" s="15"/>
      <c r="AI908" s="15"/>
    </row>
    <row r="909" spans="1:35" s="14" customFormat="1" x14ac:dyDescent="0.35">
      <c r="A909" s="1" t="s">
        <v>1227</v>
      </c>
      <c r="B909" s="1" t="s">
        <v>1228</v>
      </c>
      <c r="C909" s="3"/>
      <c r="D909" s="1" t="s">
        <v>23</v>
      </c>
      <c r="E909" s="1" t="s">
        <v>24</v>
      </c>
      <c r="F909" s="3" t="s">
        <v>104</v>
      </c>
      <c r="G909" s="1" t="s">
        <v>105</v>
      </c>
      <c r="H909" s="62" t="str">
        <f>_xlfn.XLOOKUP(B909,'[1]Nur des jours'!$B:$B,'[1]Nur des jours'!$H:$H,"")</f>
        <v>NOKIA</v>
      </c>
      <c r="I909" s="54">
        <v>0</v>
      </c>
      <c r="J909" s="54">
        <v>0</v>
      </c>
      <c r="K909" s="54">
        <v>0</v>
      </c>
      <c r="L909" s="55">
        <v>0</v>
      </c>
      <c r="M909" s="56" t="s">
        <v>5375</v>
      </c>
      <c r="N909" s="57"/>
      <c r="O909" s="16" t="str" cm="1">
        <f t="array" ref="O909">IFERROR(_xlfn.IFS(
Q909="MPR ISSUE","PDH",
Q909="BSS Hardware Issue","BSS",
Q909="Sites strategiques, MLL, Pylone, etc.","ENVTECH",
Q909="AKTIVCO DEFAUT GE &amp; POWER Cabinet","AKTIVCO",
Q909="AKTIVCO Coupure ENEO &amp; Baisse de tension","AKTIVCO GRID ONLY",
Q909="Coupure ENEO &amp; Baisse de tension","IHS GRID ONLY",
Q909="Defaut GE &amp; POWER Cabinet","IHS",
Q909="Sharing","Partners",
Q909="SIte strategiques &amp; DataCenter","SST &amp; DC",
Q909="Exclu","Exclu",
Q909="SAT","SAT",
Q909="SPARE-ISSUE","SPARE-ISSUE",
Q909="Fiber CAmtel","TRANS_FO_CAMTEL",
Q909="Fiber AOF","Fiber AOF",
Q909="Projet OCM (HUAWEI)","TRAVAUX-HUAWEI",
Q909="Projet OCM (NOKIA)","TRAVAUX-NOKIA",
Q909="ACCESS-ISSUE","ACCESS-ISSUE",
Q909="Projet OCM (ZTE, NOKIA, autres projets)","TRAVAUX OCM",
Q909="No root CAuse","No root cause",
Q909="ODU HS","PDH",
Q909="IP &amp; VLAN","PDH",
Q909="Warehouse HUAWEI","SPARE-ISSUE",
Q909="SPARE-HS","SPARE-ISSUE",
Q909="Power Telco","BSS"
),"")</f>
        <v>No root cause</v>
      </c>
      <c r="P909" s="22" t="str" cm="1">
        <f t="array" ref="P909">IFERROR(_xlfn.IFS(
Q909="MPR ISSUE","TX ISSUE",
Q909="BSS Hardware Issue","RAN ISSUE",
Q909="Sites strategiques, MLL, Pylone, etc.","ENVTECH",
Q909="AKTIVCO DEFAUT GE &amp; POWER Cabinet","POWER ISSUE",
Q909="AKTIVCO Coupure ENEO &amp; Baisse de tension","POWER ISSUE",
Q909="Coupure ENEO &amp; Baisse de tension","POWER ISSUE",
Q909="Defaut GE &amp; POWER Cabinet","POWER ISSUE",
Q909="Sharing","POWER ISSUE",
Q909="SIte strategiques &amp; DataCenter","POWER ISSUE",
Q909="Exclu","Exclu",
Q909="SAT","TX ISSUE",
Q909="SPARE-ISSUE","SPARE-ISSUE",
Q909="Fiber CAmtel","TX ISSUE",
Q909="Fiber AOF","TX ISSUE",
Q909="Projet OCM (HUAWEI)","TRAVAUX-HUAWEI",
Q909="Projet OCM (NOKIA)","TRAVAUX -NOKIA",
Q909="ACCESS-ISSUE","ACCESS-ISSUE",
Q909="Projet OCM (ZTE, NOKIA, autres projets)","TRAVAUX OCM",
Q909="No root CAuse","No root cause",
Q909="ODU HS","TX ISSUE",
Q909="IP &amp; VLAN","TX ISSUE",
Q909="Warehouse HUAWEI","SPARE-ISSUE",
Q909="SPARE-HS","SPARE-ISSUE",
Q909="Power Telco","RAN ISSUE"
),"")</f>
        <v>No root cause</v>
      </c>
      <c r="Q909" s="50" t="s">
        <v>5878</v>
      </c>
      <c r="R909" s="23" t="str" cm="1">
        <f t="array" ref="R909">IFERROR(_xlfn.IFS(
Q909="MPR ISSUE","ACTIVE",
Q909="BSS Hardware Issue","ACTIVE",
Q909="Sites strategiques, MLL, Pylone, etc.","PASSIVE",
Q909="AKTIVCO DEFAUT GE &amp; POWER Cabinet","PASSIVE",
Q909="AKTIVCO Coupure ENEO &amp; Baisse de tension","PASSIVE",
Q909="Coupure ENEO &amp; Baisse de tension","PASSIVE",
Q909="Defaut GE &amp; POWER Cabinet","PASSIVE",
Q909="Sharing","PASSIVE",
Q909="SIte strategiques &amp; DataCenter","PASSIVE",
Q909="Exclu","Exclu",
Q909="SAT","ACTIVE",
Q909="SPARE-ISSUE","SPARE-ISSUE",
Q909="Fiber CAmtel","ACTIVE",
Q909="Fiber AOF","ACTIVE",
Q909="Projet OCM (HUAWEI)","PLANNED WORKS",
Q909="Projet OCM (NOKIA)","PLANNED WORKS",
Q909="ACCESS-ISSUE","ACCESS-ISSUE",
Q909="Projet OCM (ZTE, NOKIA, autres projets)","PLANNED WORKS",
Q909="No root CAuse","No root cause",
Q909="ODU HS","ACTIVE",
Q909="IP &amp; VLAN","ACTIVE",
Q909="Warehouse HUAWEI","SPARE-ISSUE",
Q909="SPARE-HS","SPARE-ISSUE",
Q909="Power Telco","ACTIVE"
),"")</f>
        <v>No root cause</v>
      </c>
      <c r="S909" s="58" t="s">
        <v>17</v>
      </c>
      <c r="T909" s="7" t="s">
        <v>17</v>
      </c>
      <c r="U909" s="7" t="s">
        <v>17</v>
      </c>
      <c r="V909" s="59" t="s">
        <v>17</v>
      </c>
      <c r="W909" s="59" t="s">
        <v>17</v>
      </c>
      <c r="X909" s="59" t="s">
        <v>17</v>
      </c>
      <c r="Y909" s="59" t="s">
        <v>17</v>
      </c>
      <c r="Z909" s="59" t="s">
        <v>17</v>
      </c>
      <c r="AA909" s="59" t="s">
        <v>17</v>
      </c>
      <c r="AB909" s="59" t="s">
        <v>17</v>
      </c>
      <c r="AC909" s="59" t="s">
        <v>17</v>
      </c>
      <c r="AD909" s="59" t="s">
        <v>17</v>
      </c>
      <c r="AE909" s="59" t="s">
        <v>17</v>
      </c>
      <c r="AF909" s="15"/>
      <c r="AG909" s="15"/>
      <c r="AH909" s="15"/>
      <c r="AI909" s="15"/>
    </row>
    <row r="910" spans="1:35" s="14" customFormat="1" x14ac:dyDescent="0.35">
      <c r="A910" s="1" t="s">
        <v>865</v>
      </c>
      <c r="B910" s="1" t="s">
        <v>866</v>
      </c>
      <c r="C910" s="3"/>
      <c r="D910" s="1" t="s">
        <v>23</v>
      </c>
      <c r="E910" s="1" t="s">
        <v>32</v>
      </c>
      <c r="F910" s="3" t="s">
        <v>33</v>
      </c>
      <c r="G910" s="1" t="s">
        <v>34</v>
      </c>
      <c r="H910" s="53" t="str">
        <f>_xlfn.XLOOKUP(B910,'[1]Nur des jours'!$B:$B,'[1]Nur des jours'!$H:$H,"")</f>
        <v>ZTE</v>
      </c>
      <c r="I910" s="54">
        <v>0</v>
      </c>
      <c r="J910" s="54">
        <v>0</v>
      </c>
      <c r="K910" s="54">
        <v>0</v>
      </c>
      <c r="L910" s="55">
        <v>0</v>
      </c>
      <c r="M910" s="56" t="s">
        <v>5375</v>
      </c>
      <c r="N910" s="57"/>
      <c r="O910" s="16" t="str" cm="1">
        <f t="array" ref="O910">IFERROR(_xlfn.IFS(
Q910="MPR ISSUE","PDH",
Q910="BSS Hardware Issue","BSS",
Q910="Sites strategiques, MLL, Pylone, etc.","ENVTECH",
Q910="AKTIVCO DEFAUT GE &amp; POWER Cabinet","AKTIVCO",
Q910="AKTIVCO Coupure ENEO &amp; Baisse de tension","AKTIVCO GRID ONLY",
Q910="Coupure ENEO &amp; Baisse de tension","IHS GRID ONLY",
Q910="Defaut GE &amp; POWER Cabinet","IHS",
Q910="Sharing","Partners",
Q910="SIte strategiques &amp; DataCenter","SST &amp; DC",
Q910="Exclu","Exclu",
Q910="SAT","SAT",
Q910="SPARE-ISSUE","SPARE-ISSUE",
Q910="Fiber CAmtel","TRANS_FO_CAMTEL",
Q910="Fiber AOF","Fiber AOF",
Q910="Projet OCM (HUAWEI)","TRAVAUX-HUAWEI",
Q910="Projet OCM (NOKIA)","TRAVAUX-NOKIA",
Q910="ACCESS-ISSUE","ACCESS-ISSUE",
Q910="Projet OCM (ZTE, NOKIA, autres projets)","TRAVAUX OCM",
Q910="No root CAuse","No root cause",
Q910="ODU HS","PDH",
Q910="IP &amp; VLAN","PDH",
Q910="Warehouse HUAWEI","SPARE-ISSUE",
Q910="SPARE-HS","SPARE-ISSUE",
Q910="Power Telco","BSS"
),"")</f>
        <v>No root cause</v>
      </c>
      <c r="P910" s="22" t="str" cm="1">
        <f t="array" ref="P910">IFERROR(_xlfn.IFS(
Q910="MPR ISSUE","TX ISSUE",
Q910="BSS Hardware Issue","RAN ISSUE",
Q910="Sites strategiques, MLL, Pylone, etc.","ENVTECH",
Q910="AKTIVCO DEFAUT GE &amp; POWER Cabinet","POWER ISSUE",
Q910="AKTIVCO Coupure ENEO &amp; Baisse de tension","POWER ISSUE",
Q910="Coupure ENEO &amp; Baisse de tension","POWER ISSUE",
Q910="Defaut GE &amp; POWER Cabinet","POWER ISSUE",
Q910="Sharing","POWER ISSUE",
Q910="SIte strategiques &amp; DataCenter","POWER ISSUE",
Q910="Exclu","Exclu",
Q910="SAT","TX ISSUE",
Q910="SPARE-ISSUE","SPARE-ISSUE",
Q910="Fiber CAmtel","TX ISSUE",
Q910="Fiber AOF","TX ISSUE",
Q910="Projet OCM (HUAWEI)","TRAVAUX-HUAWEI",
Q910="Projet OCM (NOKIA)","TRAVAUX -NOKIA",
Q910="ACCESS-ISSUE","ACCESS-ISSUE",
Q910="Projet OCM (ZTE, NOKIA, autres projets)","TRAVAUX OCM",
Q910="No root CAuse","No root cause",
Q910="ODU HS","TX ISSUE",
Q910="IP &amp; VLAN","TX ISSUE",
Q910="Warehouse HUAWEI","SPARE-ISSUE",
Q910="SPARE-HS","SPARE-ISSUE",
Q910="Power Telco","RAN ISSUE"
),"")</f>
        <v>No root cause</v>
      </c>
      <c r="Q910" s="50" t="s">
        <v>5878</v>
      </c>
      <c r="R910" s="23" t="str" cm="1">
        <f t="array" ref="R910">IFERROR(_xlfn.IFS(
Q910="MPR ISSUE","ACTIVE",
Q910="BSS Hardware Issue","ACTIVE",
Q910="Sites strategiques, MLL, Pylone, etc.","PASSIVE",
Q910="AKTIVCO DEFAUT GE &amp; POWER Cabinet","PASSIVE",
Q910="AKTIVCO Coupure ENEO &amp; Baisse de tension","PASSIVE",
Q910="Coupure ENEO &amp; Baisse de tension","PASSIVE",
Q910="Defaut GE &amp; POWER Cabinet","PASSIVE",
Q910="Sharing","PASSIVE",
Q910="SIte strategiques &amp; DataCenter","PASSIVE",
Q910="Exclu","Exclu",
Q910="SAT","ACTIVE",
Q910="SPARE-ISSUE","SPARE-ISSUE",
Q910="Fiber CAmtel","ACTIVE",
Q910="Fiber AOF","ACTIVE",
Q910="Projet OCM (HUAWEI)","PLANNED WORKS",
Q910="Projet OCM (NOKIA)","PLANNED WORKS",
Q910="ACCESS-ISSUE","ACCESS-ISSUE",
Q910="Projet OCM (ZTE, NOKIA, autres projets)","PLANNED WORKS",
Q910="No root CAuse","No root cause",
Q910="ODU HS","ACTIVE",
Q910="IP &amp; VLAN","ACTIVE",
Q910="Warehouse HUAWEI","SPARE-ISSUE",
Q910="SPARE-HS","SPARE-ISSUE",
Q910="Power Telco","ACTIVE"
),"")</f>
        <v>No root cause</v>
      </c>
      <c r="S910" s="58" t="s">
        <v>17</v>
      </c>
      <c r="T910" s="7" t="s">
        <v>17</v>
      </c>
      <c r="U910" s="7" t="s">
        <v>17</v>
      </c>
      <c r="V910" s="59" t="s">
        <v>17</v>
      </c>
      <c r="W910" s="59" t="s">
        <v>17</v>
      </c>
      <c r="X910" s="59" t="s">
        <v>17</v>
      </c>
      <c r="Y910" s="59" t="s">
        <v>17</v>
      </c>
      <c r="Z910" s="59" t="s">
        <v>17</v>
      </c>
      <c r="AA910" s="59" t="s">
        <v>17</v>
      </c>
      <c r="AB910" s="59" t="s">
        <v>17</v>
      </c>
      <c r="AC910" s="59" t="s">
        <v>17</v>
      </c>
      <c r="AD910" s="59" t="s">
        <v>17</v>
      </c>
      <c r="AE910" s="59" t="s">
        <v>17</v>
      </c>
      <c r="AF910" s="15"/>
      <c r="AG910" s="15"/>
      <c r="AH910" s="15"/>
      <c r="AI910" s="15"/>
    </row>
    <row r="911" spans="1:35" s="14" customFormat="1" x14ac:dyDescent="0.35">
      <c r="A911" s="1" t="s">
        <v>2199</v>
      </c>
      <c r="B911" s="1" t="s">
        <v>2200</v>
      </c>
      <c r="C911" s="3"/>
      <c r="D911" s="1" t="s">
        <v>23</v>
      </c>
      <c r="E911" s="1" t="s">
        <v>32</v>
      </c>
      <c r="F911" s="3" t="s">
        <v>39</v>
      </c>
      <c r="G911" s="1" t="s">
        <v>40</v>
      </c>
      <c r="H911" s="53" t="str">
        <f>_xlfn.XLOOKUP(B911,'[1]Nur des jours'!$B:$B,'[1]Nur des jours'!$H:$H,"")</f>
        <v>ZTE</v>
      </c>
      <c r="I911" s="54">
        <v>0</v>
      </c>
      <c r="J911" s="54">
        <v>0</v>
      </c>
      <c r="K911" s="54">
        <v>0</v>
      </c>
      <c r="L911" s="55">
        <v>0</v>
      </c>
      <c r="M911" s="56" t="s">
        <v>5375</v>
      </c>
      <c r="N911" s="57"/>
      <c r="O911" s="16" t="str" cm="1">
        <f t="array" ref="O911">IFERROR(_xlfn.IFS(
Q911="MPR ISSUE","PDH",
Q911="BSS Hardware Issue","BSS",
Q911="Sites strategiques, MLL, Pylone, etc.","ENVTECH",
Q911="AKTIVCO DEFAUT GE &amp; POWER Cabinet","AKTIVCO",
Q911="AKTIVCO Coupure ENEO &amp; Baisse de tension","AKTIVCO GRID ONLY",
Q911="Coupure ENEO &amp; Baisse de tension","IHS GRID ONLY",
Q911="Defaut GE &amp; POWER Cabinet","IHS",
Q911="Sharing","Partners",
Q911="SIte strategiques &amp; DataCenter","SST &amp; DC",
Q911="Exclu","Exclu",
Q911="SAT","SAT",
Q911="SPARE-ISSUE","SPARE-ISSUE",
Q911="Fiber CAmtel","TRANS_FO_CAMTEL",
Q911="Fiber AOF","Fiber AOF",
Q911="Projet OCM (HUAWEI)","TRAVAUX-HUAWEI",
Q911="Projet OCM (NOKIA)","TRAVAUX-NOKIA",
Q911="ACCESS-ISSUE","ACCESS-ISSUE",
Q911="Projet OCM (ZTE, NOKIA, autres projets)","TRAVAUX OCM",
Q911="No root CAuse","No root cause",
Q911="ODU HS","PDH",
Q911="IP &amp; VLAN","PDH",
Q911="Warehouse HUAWEI","SPARE-ISSUE",
Q911="SPARE-HS","SPARE-ISSUE",
Q911="Power Telco","BSS"
),"")</f>
        <v>No root cause</v>
      </c>
      <c r="P911" s="22" t="str" cm="1">
        <f t="array" ref="P911">IFERROR(_xlfn.IFS(
Q911="MPR ISSUE","TX ISSUE",
Q911="BSS Hardware Issue","RAN ISSUE",
Q911="Sites strategiques, MLL, Pylone, etc.","ENVTECH",
Q911="AKTIVCO DEFAUT GE &amp; POWER Cabinet","POWER ISSUE",
Q911="AKTIVCO Coupure ENEO &amp; Baisse de tension","POWER ISSUE",
Q911="Coupure ENEO &amp; Baisse de tension","POWER ISSUE",
Q911="Defaut GE &amp; POWER Cabinet","POWER ISSUE",
Q911="Sharing","POWER ISSUE",
Q911="SIte strategiques &amp; DataCenter","POWER ISSUE",
Q911="Exclu","Exclu",
Q911="SAT","TX ISSUE",
Q911="SPARE-ISSUE","SPARE-ISSUE",
Q911="Fiber CAmtel","TX ISSUE",
Q911="Fiber AOF","TX ISSUE",
Q911="Projet OCM (HUAWEI)","TRAVAUX-HUAWEI",
Q911="Projet OCM (NOKIA)","TRAVAUX -NOKIA",
Q911="ACCESS-ISSUE","ACCESS-ISSUE",
Q911="Projet OCM (ZTE, NOKIA, autres projets)","TRAVAUX OCM",
Q911="No root CAuse","No root cause",
Q911="ODU HS","TX ISSUE",
Q911="IP &amp; VLAN","TX ISSUE",
Q911="Warehouse HUAWEI","SPARE-ISSUE",
Q911="SPARE-HS","SPARE-ISSUE",
Q911="Power Telco","RAN ISSUE"
),"")</f>
        <v>No root cause</v>
      </c>
      <c r="Q911" s="50" t="s">
        <v>5878</v>
      </c>
      <c r="R911" s="23" t="str" cm="1">
        <f t="array" ref="R911">IFERROR(_xlfn.IFS(
Q911="MPR ISSUE","ACTIVE",
Q911="BSS Hardware Issue","ACTIVE",
Q911="Sites strategiques, MLL, Pylone, etc.","PASSIVE",
Q911="AKTIVCO DEFAUT GE &amp; POWER Cabinet","PASSIVE",
Q911="AKTIVCO Coupure ENEO &amp; Baisse de tension","PASSIVE",
Q911="Coupure ENEO &amp; Baisse de tension","PASSIVE",
Q911="Defaut GE &amp; POWER Cabinet","PASSIVE",
Q911="Sharing","PASSIVE",
Q911="SIte strategiques &amp; DataCenter","PASSIVE",
Q911="Exclu","Exclu",
Q911="SAT","ACTIVE",
Q911="SPARE-ISSUE","SPARE-ISSUE",
Q911="Fiber CAmtel","ACTIVE",
Q911="Fiber AOF","ACTIVE",
Q911="Projet OCM (HUAWEI)","PLANNED WORKS",
Q911="Projet OCM (NOKIA)","PLANNED WORKS",
Q911="ACCESS-ISSUE","ACCESS-ISSUE",
Q911="Projet OCM (ZTE, NOKIA, autres projets)","PLANNED WORKS",
Q911="No root CAuse","No root cause",
Q911="ODU HS","ACTIVE",
Q911="IP &amp; VLAN","ACTIVE",
Q911="Warehouse HUAWEI","SPARE-ISSUE",
Q911="SPARE-HS","SPARE-ISSUE",
Q911="Power Telco","ACTIVE"
),"")</f>
        <v>No root cause</v>
      </c>
      <c r="S911" s="58" t="s">
        <v>17</v>
      </c>
      <c r="T911" s="7" t="s">
        <v>17</v>
      </c>
      <c r="U911" s="7" t="s">
        <v>17</v>
      </c>
      <c r="V911" s="59" t="s">
        <v>17</v>
      </c>
      <c r="W911" s="59" t="s">
        <v>17</v>
      </c>
      <c r="X911" s="59" t="s">
        <v>17</v>
      </c>
      <c r="Y911" s="59" t="s">
        <v>17</v>
      </c>
      <c r="Z911" s="59" t="s">
        <v>17</v>
      </c>
      <c r="AA911" s="59" t="s">
        <v>17</v>
      </c>
      <c r="AB911" s="59" t="s">
        <v>17</v>
      </c>
      <c r="AC911" s="59" t="s">
        <v>17</v>
      </c>
      <c r="AD911" s="59" t="s">
        <v>17</v>
      </c>
      <c r="AE911" s="59" t="s">
        <v>17</v>
      </c>
      <c r="AF911" s="15"/>
      <c r="AG911" s="15"/>
      <c r="AH911" s="15"/>
      <c r="AI911" s="15"/>
    </row>
    <row r="912" spans="1:35" s="14" customFormat="1" x14ac:dyDescent="0.35">
      <c r="A912" s="1" t="s">
        <v>2270</v>
      </c>
      <c r="B912" s="1" t="s">
        <v>2271</v>
      </c>
      <c r="C912" s="3"/>
      <c r="D912" s="1" t="s">
        <v>12</v>
      </c>
      <c r="E912" s="1" t="s">
        <v>5496</v>
      </c>
      <c r="F912" s="3" t="s">
        <v>39</v>
      </c>
      <c r="G912" s="1" t="s">
        <v>40</v>
      </c>
      <c r="H912" s="53" t="str">
        <f>_xlfn.XLOOKUP(B912,'[1]Nur des jours'!$B:$B,'[1]Nur des jours'!$H:$H,"")</f>
        <v>ZTE</v>
      </c>
      <c r="I912" s="54">
        <v>0</v>
      </c>
      <c r="J912" s="54">
        <v>0</v>
      </c>
      <c r="K912" s="54">
        <v>0</v>
      </c>
      <c r="L912" s="55">
        <v>0</v>
      </c>
      <c r="M912" s="56" t="s">
        <v>5375</v>
      </c>
      <c r="N912" s="57"/>
      <c r="O912" s="16" t="str" cm="1">
        <f t="array" ref="O912">IFERROR(_xlfn.IFS(
Q912="MPR ISSUE","PDH",
Q912="BSS Hardware Issue","BSS",
Q912="Sites strategiques, MLL, Pylone, etc.","ENVTECH",
Q912="AKTIVCO DEFAUT GE &amp; POWER Cabinet","AKTIVCO",
Q912="AKTIVCO Coupure ENEO &amp; Baisse de tension","AKTIVCO GRID ONLY",
Q912="Coupure ENEO &amp; Baisse de tension","IHS GRID ONLY",
Q912="Defaut GE &amp; POWER Cabinet","IHS",
Q912="Sharing","Partners",
Q912="SIte strategiques &amp; DataCenter","SST &amp; DC",
Q912="Exclu","Exclu",
Q912="SAT","SAT",
Q912="SPARE-ISSUE","SPARE-ISSUE",
Q912="Fiber CAmtel","TRANS_FO_CAMTEL",
Q912="Fiber AOF","Fiber AOF",
Q912="Projet OCM (HUAWEI)","TRAVAUX-HUAWEI",
Q912="Projet OCM (NOKIA)","TRAVAUX-NOKIA",
Q912="ACCESS-ISSUE","ACCESS-ISSUE",
Q912="Projet OCM (ZTE, NOKIA, autres projets)","TRAVAUX OCM",
Q912="No root CAuse","No root cause",
Q912="ODU HS","PDH",
Q912="IP &amp; VLAN","PDH",
Q912="Warehouse HUAWEI","SPARE-ISSUE",
Q912="SPARE-HS","SPARE-ISSUE",
Q912="Power Telco","BSS"
),"")</f>
        <v>No root cause</v>
      </c>
      <c r="P912" s="22" t="str" cm="1">
        <f t="array" ref="P912">IFERROR(_xlfn.IFS(
Q912="MPR ISSUE","TX ISSUE",
Q912="BSS Hardware Issue","RAN ISSUE",
Q912="Sites strategiques, MLL, Pylone, etc.","ENVTECH",
Q912="AKTIVCO DEFAUT GE &amp; POWER Cabinet","POWER ISSUE",
Q912="AKTIVCO Coupure ENEO &amp; Baisse de tension","POWER ISSUE",
Q912="Coupure ENEO &amp; Baisse de tension","POWER ISSUE",
Q912="Defaut GE &amp; POWER Cabinet","POWER ISSUE",
Q912="Sharing","POWER ISSUE",
Q912="SIte strategiques &amp; DataCenter","POWER ISSUE",
Q912="Exclu","Exclu",
Q912="SAT","TX ISSUE",
Q912="SPARE-ISSUE","SPARE-ISSUE",
Q912="Fiber CAmtel","TX ISSUE",
Q912="Fiber AOF","TX ISSUE",
Q912="Projet OCM (HUAWEI)","TRAVAUX-HUAWEI",
Q912="Projet OCM (NOKIA)","TRAVAUX -NOKIA",
Q912="ACCESS-ISSUE","ACCESS-ISSUE",
Q912="Projet OCM (ZTE, NOKIA, autres projets)","TRAVAUX OCM",
Q912="No root CAuse","No root cause",
Q912="ODU HS","TX ISSUE",
Q912="IP &amp; VLAN","TX ISSUE",
Q912="Warehouse HUAWEI","SPARE-ISSUE",
Q912="SPARE-HS","SPARE-ISSUE",
Q912="Power Telco","RAN ISSUE"
),"")</f>
        <v>No root cause</v>
      </c>
      <c r="Q912" s="50" t="s">
        <v>5878</v>
      </c>
      <c r="R912" s="23" t="str" cm="1">
        <f t="array" ref="R912">IFERROR(_xlfn.IFS(
Q912="MPR ISSUE","ACTIVE",
Q912="BSS Hardware Issue","ACTIVE",
Q912="Sites strategiques, MLL, Pylone, etc.","PASSIVE",
Q912="AKTIVCO DEFAUT GE &amp; POWER Cabinet","PASSIVE",
Q912="AKTIVCO Coupure ENEO &amp; Baisse de tension","PASSIVE",
Q912="Coupure ENEO &amp; Baisse de tension","PASSIVE",
Q912="Defaut GE &amp; POWER Cabinet","PASSIVE",
Q912="Sharing","PASSIVE",
Q912="SIte strategiques &amp; DataCenter","PASSIVE",
Q912="Exclu","Exclu",
Q912="SAT","ACTIVE",
Q912="SPARE-ISSUE","SPARE-ISSUE",
Q912="Fiber CAmtel","ACTIVE",
Q912="Fiber AOF","ACTIVE",
Q912="Projet OCM (HUAWEI)","PLANNED WORKS",
Q912="Projet OCM (NOKIA)","PLANNED WORKS",
Q912="ACCESS-ISSUE","ACCESS-ISSUE",
Q912="Projet OCM (ZTE, NOKIA, autres projets)","PLANNED WORKS",
Q912="No root CAuse","No root cause",
Q912="ODU HS","ACTIVE",
Q912="IP &amp; VLAN","ACTIVE",
Q912="Warehouse HUAWEI","SPARE-ISSUE",
Q912="SPARE-HS","SPARE-ISSUE",
Q912="Power Telco","ACTIVE"
),"")</f>
        <v>No root cause</v>
      </c>
      <c r="S912" s="58" t="s">
        <v>17</v>
      </c>
      <c r="T912" s="7" t="s">
        <v>17</v>
      </c>
      <c r="U912" s="7" t="s">
        <v>17</v>
      </c>
      <c r="V912" s="59" t="s">
        <v>17</v>
      </c>
      <c r="W912" s="59" t="s">
        <v>17</v>
      </c>
      <c r="X912" s="59" t="s">
        <v>17</v>
      </c>
      <c r="Y912" s="59" t="s">
        <v>17</v>
      </c>
      <c r="Z912" s="59" t="s">
        <v>17</v>
      </c>
      <c r="AA912" s="59" t="s">
        <v>17</v>
      </c>
      <c r="AB912" s="59" t="s">
        <v>17</v>
      </c>
      <c r="AC912" s="59" t="s">
        <v>17</v>
      </c>
      <c r="AD912" s="59" t="s">
        <v>17</v>
      </c>
      <c r="AE912" s="59" t="s">
        <v>17</v>
      </c>
      <c r="AF912" s="15"/>
      <c r="AG912" s="15"/>
      <c r="AH912" s="15"/>
      <c r="AI912" s="15"/>
    </row>
    <row r="913" spans="1:35" s="14" customFormat="1" x14ac:dyDescent="0.35">
      <c r="A913" s="1" t="s">
        <v>3439</v>
      </c>
      <c r="B913" s="1" t="s">
        <v>3440</v>
      </c>
      <c r="C913" s="3"/>
      <c r="D913" s="1" t="s">
        <v>12</v>
      </c>
      <c r="E913" s="1" t="s">
        <v>147</v>
      </c>
      <c r="F913" s="3" t="s">
        <v>39</v>
      </c>
      <c r="G913" s="1" t="s">
        <v>40</v>
      </c>
      <c r="H913" s="53" t="str">
        <f>_xlfn.XLOOKUP(B913,'[1]Nur des jours'!$B:$B,'[1]Nur des jours'!$H:$H,"")</f>
        <v>ZTE</v>
      </c>
      <c r="I913" s="54">
        <v>0</v>
      </c>
      <c r="J913" s="54">
        <v>0</v>
      </c>
      <c r="K913" s="54">
        <v>0</v>
      </c>
      <c r="L913" s="55">
        <v>0</v>
      </c>
      <c r="M913" s="56" t="s">
        <v>5375</v>
      </c>
      <c r="N913" s="57"/>
      <c r="O913" s="16" t="str" cm="1">
        <f t="array" ref="O913">IFERROR(_xlfn.IFS(
Q913="MPR ISSUE","PDH",
Q913="BSS Hardware Issue","BSS",
Q913="Sites strategiques, MLL, Pylone, etc.","ENVTECH",
Q913="AKTIVCO DEFAUT GE &amp; POWER Cabinet","AKTIVCO",
Q913="AKTIVCO Coupure ENEO &amp; Baisse de tension","AKTIVCO GRID ONLY",
Q913="Coupure ENEO &amp; Baisse de tension","IHS GRID ONLY",
Q913="Defaut GE &amp; POWER Cabinet","IHS",
Q913="Sharing","Partners",
Q913="SIte strategiques &amp; DataCenter","SST &amp; DC",
Q913="Exclu","Exclu",
Q913="SAT","SAT",
Q913="SPARE-ISSUE","SPARE-ISSUE",
Q913="Fiber CAmtel","TRANS_FO_CAMTEL",
Q913="Fiber AOF","Fiber AOF",
Q913="Projet OCM (HUAWEI)","TRAVAUX-HUAWEI",
Q913="Projet OCM (NOKIA)","TRAVAUX-NOKIA",
Q913="ACCESS-ISSUE","ACCESS-ISSUE",
Q913="Projet OCM (ZTE, NOKIA, autres projets)","TRAVAUX OCM",
Q913="No root CAuse","No root cause",
Q913="ODU HS","PDH",
Q913="IP &amp; VLAN","PDH",
Q913="Warehouse HUAWEI","SPARE-ISSUE",
Q913="SPARE-HS","SPARE-ISSUE",
Q913="Power Telco","BSS"
),"")</f>
        <v>No root cause</v>
      </c>
      <c r="P913" s="22" t="str" cm="1">
        <f t="array" ref="P913">IFERROR(_xlfn.IFS(
Q913="MPR ISSUE","TX ISSUE",
Q913="BSS Hardware Issue","RAN ISSUE",
Q913="Sites strategiques, MLL, Pylone, etc.","ENVTECH",
Q913="AKTIVCO DEFAUT GE &amp; POWER Cabinet","POWER ISSUE",
Q913="AKTIVCO Coupure ENEO &amp; Baisse de tension","POWER ISSUE",
Q913="Coupure ENEO &amp; Baisse de tension","POWER ISSUE",
Q913="Defaut GE &amp; POWER Cabinet","POWER ISSUE",
Q913="Sharing","POWER ISSUE",
Q913="SIte strategiques &amp; DataCenter","POWER ISSUE",
Q913="Exclu","Exclu",
Q913="SAT","TX ISSUE",
Q913="SPARE-ISSUE","SPARE-ISSUE",
Q913="Fiber CAmtel","TX ISSUE",
Q913="Fiber AOF","TX ISSUE",
Q913="Projet OCM (HUAWEI)","TRAVAUX-HUAWEI",
Q913="Projet OCM (NOKIA)","TRAVAUX -NOKIA",
Q913="ACCESS-ISSUE","ACCESS-ISSUE",
Q913="Projet OCM (ZTE, NOKIA, autres projets)","TRAVAUX OCM",
Q913="No root CAuse","No root cause",
Q913="ODU HS","TX ISSUE",
Q913="IP &amp; VLAN","TX ISSUE",
Q913="Warehouse HUAWEI","SPARE-ISSUE",
Q913="SPARE-HS","SPARE-ISSUE",
Q913="Power Telco","RAN ISSUE"
),"")</f>
        <v>No root cause</v>
      </c>
      <c r="Q913" s="50" t="s">
        <v>5878</v>
      </c>
      <c r="R913" s="23" t="str" cm="1">
        <f t="array" ref="R913">IFERROR(_xlfn.IFS(
Q913="MPR ISSUE","ACTIVE",
Q913="BSS Hardware Issue","ACTIVE",
Q913="Sites strategiques, MLL, Pylone, etc.","PASSIVE",
Q913="AKTIVCO DEFAUT GE &amp; POWER Cabinet","PASSIVE",
Q913="AKTIVCO Coupure ENEO &amp; Baisse de tension","PASSIVE",
Q913="Coupure ENEO &amp; Baisse de tension","PASSIVE",
Q913="Defaut GE &amp; POWER Cabinet","PASSIVE",
Q913="Sharing","PASSIVE",
Q913="SIte strategiques &amp; DataCenter","PASSIVE",
Q913="Exclu","Exclu",
Q913="SAT","ACTIVE",
Q913="SPARE-ISSUE","SPARE-ISSUE",
Q913="Fiber CAmtel","ACTIVE",
Q913="Fiber AOF","ACTIVE",
Q913="Projet OCM (HUAWEI)","PLANNED WORKS",
Q913="Projet OCM (NOKIA)","PLANNED WORKS",
Q913="ACCESS-ISSUE","ACCESS-ISSUE",
Q913="Projet OCM (ZTE, NOKIA, autres projets)","PLANNED WORKS",
Q913="No root CAuse","No root cause",
Q913="ODU HS","ACTIVE",
Q913="IP &amp; VLAN","ACTIVE",
Q913="Warehouse HUAWEI","SPARE-ISSUE",
Q913="SPARE-HS","SPARE-ISSUE",
Q913="Power Telco","ACTIVE"
),"")</f>
        <v>No root cause</v>
      </c>
      <c r="S913" s="58" t="s">
        <v>17</v>
      </c>
      <c r="T913" s="7" t="s">
        <v>17</v>
      </c>
      <c r="U913" s="7" t="s">
        <v>17</v>
      </c>
      <c r="V913" s="59" t="s">
        <v>17</v>
      </c>
      <c r="W913" s="59" t="s">
        <v>17</v>
      </c>
      <c r="X913" s="59" t="s">
        <v>17</v>
      </c>
      <c r="Y913" s="59" t="s">
        <v>17</v>
      </c>
      <c r="Z913" s="59" t="s">
        <v>17</v>
      </c>
      <c r="AA913" s="59" t="s">
        <v>17</v>
      </c>
      <c r="AB913" s="59" t="s">
        <v>17</v>
      </c>
      <c r="AC913" s="59" t="s">
        <v>17</v>
      </c>
      <c r="AD913" s="59" t="s">
        <v>17</v>
      </c>
      <c r="AE913" s="59" t="s">
        <v>17</v>
      </c>
      <c r="AF913" s="15"/>
      <c r="AG913" s="15"/>
      <c r="AH913" s="15"/>
      <c r="AI913" s="15"/>
    </row>
    <row r="914" spans="1:35" s="14" customFormat="1" x14ac:dyDescent="0.35">
      <c r="A914" s="1" t="s">
        <v>150</v>
      </c>
      <c r="B914" s="1" t="s">
        <v>151</v>
      </c>
      <c r="C914" s="3"/>
      <c r="D914" s="1" t="s">
        <v>23</v>
      </c>
      <c r="E914" s="1" t="s">
        <v>32</v>
      </c>
      <c r="F914" s="3" t="s">
        <v>39</v>
      </c>
      <c r="G914" s="1" t="s">
        <v>40</v>
      </c>
      <c r="H914" s="53" t="str">
        <f>_xlfn.XLOOKUP(B914,'[1]Nur des jours'!$B:$B,'[1]Nur des jours'!$H:$H,"")</f>
        <v>ZTE</v>
      </c>
      <c r="I914" s="54">
        <v>0</v>
      </c>
      <c r="J914" s="54">
        <v>0</v>
      </c>
      <c r="K914" s="54">
        <v>0</v>
      </c>
      <c r="L914" s="55">
        <v>0</v>
      </c>
      <c r="M914" s="56" t="s">
        <v>5375</v>
      </c>
      <c r="N914" s="57"/>
      <c r="O914" s="16" t="str" cm="1">
        <f t="array" ref="O914">IFERROR(_xlfn.IFS(
Q914="MPR ISSUE","PDH",
Q914="BSS Hardware Issue","BSS",
Q914="Sites strategiques, MLL, Pylone, etc.","ENVTECH",
Q914="AKTIVCO DEFAUT GE &amp; POWER Cabinet","AKTIVCO",
Q914="AKTIVCO Coupure ENEO &amp; Baisse de tension","AKTIVCO GRID ONLY",
Q914="Coupure ENEO &amp; Baisse de tension","IHS GRID ONLY",
Q914="Defaut GE &amp; POWER Cabinet","IHS",
Q914="Sharing","Partners",
Q914="SIte strategiques &amp; DataCenter","SST &amp; DC",
Q914="Exclu","Exclu",
Q914="SAT","SAT",
Q914="SPARE-ISSUE","SPARE-ISSUE",
Q914="Fiber CAmtel","TRANS_FO_CAMTEL",
Q914="Fiber AOF","Fiber AOF",
Q914="Projet OCM (HUAWEI)","TRAVAUX-HUAWEI",
Q914="Projet OCM (NOKIA)","TRAVAUX-NOKIA",
Q914="ACCESS-ISSUE","ACCESS-ISSUE",
Q914="Projet OCM (ZTE, NOKIA, autres projets)","TRAVAUX OCM",
Q914="No root CAuse","No root cause",
Q914="ODU HS","PDH",
Q914="IP &amp; VLAN","PDH",
Q914="Warehouse HUAWEI","SPARE-ISSUE",
Q914="SPARE-HS","SPARE-ISSUE",
Q914="Power Telco","BSS"
),"")</f>
        <v>No root cause</v>
      </c>
      <c r="P914" s="22" t="str" cm="1">
        <f t="array" ref="P914">IFERROR(_xlfn.IFS(
Q914="MPR ISSUE","TX ISSUE",
Q914="BSS Hardware Issue","RAN ISSUE",
Q914="Sites strategiques, MLL, Pylone, etc.","ENVTECH",
Q914="AKTIVCO DEFAUT GE &amp; POWER Cabinet","POWER ISSUE",
Q914="AKTIVCO Coupure ENEO &amp; Baisse de tension","POWER ISSUE",
Q914="Coupure ENEO &amp; Baisse de tension","POWER ISSUE",
Q914="Defaut GE &amp; POWER Cabinet","POWER ISSUE",
Q914="Sharing","POWER ISSUE",
Q914="SIte strategiques &amp; DataCenter","POWER ISSUE",
Q914="Exclu","Exclu",
Q914="SAT","TX ISSUE",
Q914="SPARE-ISSUE","SPARE-ISSUE",
Q914="Fiber CAmtel","TX ISSUE",
Q914="Fiber AOF","TX ISSUE",
Q914="Projet OCM (HUAWEI)","TRAVAUX-HUAWEI",
Q914="Projet OCM (NOKIA)","TRAVAUX -NOKIA",
Q914="ACCESS-ISSUE","ACCESS-ISSUE",
Q914="Projet OCM (ZTE, NOKIA, autres projets)","TRAVAUX OCM",
Q914="No root CAuse","No root cause",
Q914="ODU HS","TX ISSUE",
Q914="IP &amp; VLAN","TX ISSUE",
Q914="Warehouse HUAWEI","SPARE-ISSUE",
Q914="SPARE-HS","SPARE-ISSUE",
Q914="Power Telco","RAN ISSUE"
),"")</f>
        <v>No root cause</v>
      </c>
      <c r="Q914" s="50" t="s">
        <v>5878</v>
      </c>
      <c r="R914" s="23" t="str" cm="1">
        <f t="array" ref="R914">IFERROR(_xlfn.IFS(
Q914="MPR ISSUE","ACTIVE",
Q914="BSS Hardware Issue","ACTIVE",
Q914="Sites strategiques, MLL, Pylone, etc.","PASSIVE",
Q914="AKTIVCO DEFAUT GE &amp; POWER Cabinet","PASSIVE",
Q914="AKTIVCO Coupure ENEO &amp; Baisse de tension","PASSIVE",
Q914="Coupure ENEO &amp; Baisse de tension","PASSIVE",
Q914="Defaut GE &amp; POWER Cabinet","PASSIVE",
Q914="Sharing","PASSIVE",
Q914="SIte strategiques &amp; DataCenter","PASSIVE",
Q914="Exclu","Exclu",
Q914="SAT","ACTIVE",
Q914="SPARE-ISSUE","SPARE-ISSUE",
Q914="Fiber CAmtel","ACTIVE",
Q914="Fiber AOF","ACTIVE",
Q914="Projet OCM (HUAWEI)","PLANNED WORKS",
Q914="Projet OCM (NOKIA)","PLANNED WORKS",
Q914="ACCESS-ISSUE","ACCESS-ISSUE",
Q914="Projet OCM (ZTE, NOKIA, autres projets)","PLANNED WORKS",
Q914="No root CAuse","No root cause",
Q914="ODU HS","ACTIVE",
Q914="IP &amp; VLAN","ACTIVE",
Q914="Warehouse HUAWEI","SPARE-ISSUE",
Q914="SPARE-HS","SPARE-ISSUE",
Q914="Power Telco","ACTIVE"
),"")</f>
        <v>No root cause</v>
      </c>
      <c r="S914" s="58" t="s">
        <v>17</v>
      </c>
      <c r="T914" s="7" t="s">
        <v>17</v>
      </c>
      <c r="U914" s="7" t="s">
        <v>17</v>
      </c>
      <c r="V914" s="59" t="s">
        <v>17</v>
      </c>
      <c r="W914" s="59" t="s">
        <v>17</v>
      </c>
      <c r="X914" s="59" t="s">
        <v>17</v>
      </c>
      <c r="Y914" s="59" t="s">
        <v>17</v>
      </c>
      <c r="Z914" s="59" t="s">
        <v>17</v>
      </c>
      <c r="AA914" s="59" t="s">
        <v>17</v>
      </c>
      <c r="AB914" s="59" t="s">
        <v>17</v>
      </c>
      <c r="AC914" s="59" t="s">
        <v>17</v>
      </c>
      <c r="AD914" s="59" t="s">
        <v>17</v>
      </c>
      <c r="AE914" s="59" t="s">
        <v>17</v>
      </c>
      <c r="AF914" s="15"/>
      <c r="AG914" s="15"/>
      <c r="AH914" s="15"/>
      <c r="AI914" s="15"/>
    </row>
    <row r="915" spans="1:35" s="14" customFormat="1" x14ac:dyDescent="0.35">
      <c r="A915" s="1" t="s">
        <v>4814</v>
      </c>
      <c r="B915" s="1" t="s">
        <v>4815</v>
      </c>
      <c r="C915" s="3"/>
      <c r="D915" s="1" t="s">
        <v>12</v>
      </c>
      <c r="E915" s="1" t="s">
        <v>147</v>
      </c>
      <c r="F915" s="3" t="s">
        <v>39</v>
      </c>
      <c r="G915" s="1" t="s">
        <v>40</v>
      </c>
      <c r="H915" s="53" t="str">
        <f>_xlfn.XLOOKUP(B915,'[1]Nur des jours'!$B:$B,'[1]Nur des jours'!$H:$H,"")</f>
        <v>ZTE</v>
      </c>
      <c r="I915" s="54">
        <v>0</v>
      </c>
      <c r="J915" s="54">
        <v>0</v>
      </c>
      <c r="K915" s="54">
        <v>0</v>
      </c>
      <c r="L915" s="55">
        <v>0</v>
      </c>
      <c r="M915" s="56" t="s">
        <v>5375</v>
      </c>
      <c r="N915" s="57"/>
      <c r="O915" s="16" t="str" cm="1">
        <f t="array" ref="O915">IFERROR(_xlfn.IFS(
Q915="MPR ISSUE","PDH",
Q915="BSS Hardware Issue","BSS",
Q915="Sites strategiques, MLL, Pylone, etc.","ENVTECH",
Q915="AKTIVCO DEFAUT GE &amp; POWER Cabinet","AKTIVCO",
Q915="AKTIVCO Coupure ENEO &amp; Baisse de tension","AKTIVCO GRID ONLY",
Q915="Coupure ENEO &amp; Baisse de tension","IHS GRID ONLY",
Q915="Defaut GE &amp; POWER Cabinet","IHS",
Q915="Sharing","Partners",
Q915="SIte strategiques &amp; DataCenter","SST &amp; DC",
Q915="Exclu","Exclu",
Q915="SAT","SAT",
Q915="SPARE-ISSUE","SPARE-ISSUE",
Q915="Fiber CAmtel","TRANS_FO_CAMTEL",
Q915="Fiber AOF","Fiber AOF",
Q915="Projet OCM (HUAWEI)","TRAVAUX-HUAWEI",
Q915="Projet OCM (NOKIA)","TRAVAUX-NOKIA",
Q915="ACCESS-ISSUE","ACCESS-ISSUE",
Q915="Projet OCM (ZTE, NOKIA, autres projets)","TRAVAUX OCM",
Q915="No root CAuse","No root cause",
Q915="ODU HS","PDH",
Q915="IP &amp; VLAN","PDH",
Q915="Warehouse HUAWEI","SPARE-ISSUE",
Q915="SPARE-HS","SPARE-ISSUE",
Q915="Power Telco","BSS"
),"")</f>
        <v>No root cause</v>
      </c>
      <c r="P915" s="22" t="str" cm="1">
        <f t="array" ref="P915">IFERROR(_xlfn.IFS(
Q915="MPR ISSUE","TX ISSUE",
Q915="BSS Hardware Issue","RAN ISSUE",
Q915="Sites strategiques, MLL, Pylone, etc.","ENVTECH",
Q915="AKTIVCO DEFAUT GE &amp; POWER Cabinet","POWER ISSUE",
Q915="AKTIVCO Coupure ENEO &amp; Baisse de tension","POWER ISSUE",
Q915="Coupure ENEO &amp; Baisse de tension","POWER ISSUE",
Q915="Defaut GE &amp; POWER Cabinet","POWER ISSUE",
Q915="Sharing","POWER ISSUE",
Q915="SIte strategiques &amp; DataCenter","POWER ISSUE",
Q915="Exclu","Exclu",
Q915="SAT","TX ISSUE",
Q915="SPARE-ISSUE","SPARE-ISSUE",
Q915="Fiber CAmtel","TX ISSUE",
Q915="Fiber AOF","TX ISSUE",
Q915="Projet OCM (HUAWEI)","TRAVAUX-HUAWEI",
Q915="Projet OCM (NOKIA)","TRAVAUX -NOKIA",
Q915="ACCESS-ISSUE","ACCESS-ISSUE",
Q915="Projet OCM (ZTE, NOKIA, autres projets)","TRAVAUX OCM",
Q915="No root CAuse","No root cause",
Q915="ODU HS","TX ISSUE",
Q915="IP &amp; VLAN","TX ISSUE",
Q915="Warehouse HUAWEI","SPARE-ISSUE",
Q915="SPARE-HS","SPARE-ISSUE",
Q915="Power Telco","RAN ISSUE"
),"")</f>
        <v>No root cause</v>
      </c>
      <c r="Q915" s="50" t="s">
        <v>5878</v>
      </c>
      <c r="R915" s="23" t="str" cm="1">
        <f t="array" ref="R915">IFERROR(_xlfn.IFS(
Q915="MPR ISSUE","ACTIVE",
Q915="BSS Hardware Issue","ACTIVE",
Q915="Sites strategiques, MLL, Pylone, etc.","PASSIVE",
Q915="AKTIVCO DEFAUT GE &amp; POWER Cabinet","PASSIVE",
Q915="AKTIVCO Coupure ENEO &amp; Baisse de tension","PASSIVE",
Q915="Coupure ENEO &amp; Baisse de tension","PASSIVE",
Q915="Defaut GE &amp; POWER Cabinet","PASSIVE",
Q915="Sharing","PASSIVE",
Q915="SIte strategiques &amp; DataCenter","PASSIVE",
Q915="Exclu","Exclu",
Q915="SAT","ACTIVE",
Q915="SPARE-ISSUE","SPARE-ISSUE",
Q915="Fiber CAmtel","ACTIVE",
Q915="Fiber AOF","ACTIVE",
Q915="Projet OCM (HUAWEI)","PLANNED WORKS",
Q915="Projet OCM (NOKIA)","PLANNED WORKS",
Q915="ACCESS-ISSUE","ACCESS-ISSUE",
Q915="Projet OCM (ZTE, NOKIA, autres projets)","PLANNED WORKS",
Q915="No root CAuse","No root cause",
Q915="ODU HS","ACTIVE",
Q915="IP &amp; VLAN","ACTIVE",
Q915="Warehouse HUAWEI","SPARE-ISSUE",
Q915="SPARE-HS","SPARE-ISSUE",
Q915="Power Telco","ACTIVE"
),"")</f>
        <v>No root cause</v>
      </c>
      <c r="S915" s="58" t="s">
        <v>17</v>
      </c>
      <c r="T915" s="7" t="s">
        <v>17</v>
      </c>
      <c r="U915" s="7" t="s">
        <v>17</v>
      </c>
      <c r="V915" s="59" t="s">
        <v>17</v>
      </c>
      <c r="W915" s="59" t="s">
        <v>17</v>
      </c>
      <c r="X915" s="59" t="s">
        <v>17</v>
      </c>
      <c r="Y915" s="59" t="s">
        <v>17</v>
      </c>
      <c r="Z915" s="59" t="s">
        <v>17</v>
      </c>
      <c r="AA915" s="59" t="s">
        <v>17</v>
      </c>
      <c r="AB915" s="59" t="s">
        <v>17</v>
      </c>
      <c r="AC915" s="59" t="s">
        <v>17</v>
      </c>
      <c r="AD915" s="59" t="s">
        <v>17</v>
      </c>
      <c r="AE915" s="59" t="s">
        <v>17</v>
      </c>
      <c r="AF915" s="15"/>
      <c r="AG915" s="15"/>
      <c r="AH915" s="15"/>
      <c r="AI915" s="15"/>
    </row>
    <row r="916" spans="1:35" s="14" customFormat="1" x14ac:dyDescent="0.35">
      <c r="A916" s="1" t="s">
        <v>2040</v>
      </c>
      <c r="B916" s="1" t="s">
        <v>2041</v>
      </c>
      <c r="C916" s="3"/>
      <c r="D916" s="1" t="s">
        <v>23</v>
      </c>
      <c r="E916" s="1" t="s">
        <v>32</v>
      </c>
      <c r="F916" s="3" t="s">
        <v>39</v>
      </c>
      <c r="G916" s="1" t="s">
        <v>40</v>
      </c>
      <c r="H916" s="53" t="str">
        <f>_xlfn.XLOOKUP(B916,'[1]Nur des jours'!$B:$B,'[1]Nur des jours'!$H:$H,"")</f>
        <v>ZTE</v>
      </c>
      <c r="I916" s="54">
        <v>0</v>
      </c>
      <c r="J916" s="54">
        <v>0</v>
      </c>
      <c r="K916" s="54">
        <v>0</v>
      </c>
      <c r="L916" s="55">
        <v>0</v>
      </c>
      <c r="M916" s="56" t="s">
        <v>5375</v>
      </c>
      <c r="N916" s="57"/>
      <c r="O916" s="16" t="str" cm="1">
        <f t="array" ref="O916">IFERROR(_xlfn.IFS(
Q916="MPR ISSUE","PDH",
Q916="BSS Hardware Issue","BSS",
Q916="Sites strategiques, MLL, Pylone, etc.","ENVTECH",
Q916="AKTIVCO DEFAUT GE &amp; POWER Cabinet","AKTIVCO",
Q916="AKTIVCO Coupure ENEO &amp; Baisse de tension","AKTIVCO GRID ONLY",
Q916="Coupure ENEO &amp; Baisse de tension","IHS GRID ONLY",
Q916="Defaut GE &amp; POWER Cabinet","IHS",
Q916="Sharing","Partners",
Q916="SIte strategiques &amp; DataCenter","SST &amp; DC",
Q916="Exclu","Exclu",
Q916="SAT","SAT",
Q916="SPARE-ISSUE","SPARE-ISSUE",
Q916="Fiber CAmtel","TRANS_FO_CAMTEL",
Q916="Fiber AOF","Fiber AOF",
Q916="Projet OCM (HUAWEI)","TRAVAUX-HUAWEI",
Q916="Projet OCM (NOKIA)","TRAVAUX-NOKIA",
Q916="ACCESS-ISSUE","ACCESS-ISSUE",
Q916="Projet OCM (ZTE, NOKIA, autres projets)","TRAVAUX OCM",
Q916="No root CAuse","No root cause",
Q916="ODU HS","PDH",
Q916="IP &amp; VLAN","PDH",
Q916="Warehouse HUAWEI","SPARE-ISSUE",
Q916="SPARE-HS","SPARE-ISSUE",
Q916="Power Telco","BSS"
),"")</f>
        <v>No root cause</v>
      </c>
      <c r="P916" s="22" t="str" cm="1">
        <f t="array" ref="P916">IFERROR(_xlfn.IFS(
Q916="MPR ISSUE","TX ISSUE",
Q916="BSS Hardware Issue","RAN ISSUE",
Q916="Sites strategiques, MLL, Pylone, etc.","ENVTECH",
Q916="AKTIVCO DEFAUT GE &amp; POWER Cabinet","POWER ISSUE",
Q916="AKTIVCO Coupure ENEO &amp; Baisse de tension","POWER ISSUE",
Q916="Coupure ENEO &amp; Baisse de tension","POWER ISSUE",
Q916="Defaut GE &amp; POWER Cabinet","POWER ISSUE",
Q916="Sharing","POWER ISSUE",
Q916="SIte strategiques &amp; DataCenter","POWER ISSUE",
Q916="Exclu","Exclu",
Q916="SAT","TX ISSUE",
Q916="SPARE-ISSUE","SPARE-ISSUE",
Q916="Fiber CAmtel","TX ISSUE",
Q916="Fiber AOF","TX ISSUE",
Q916="Projet OCM (HUAWEI)","TRAVAUX-HUAWEI",
Q916="Projet OCM (NOKIA)","TRAVAUX -NOKIA",
Q916="ACCESS-ISSUE","ACCESS-ISSUE",
Q916="Projet OCM (ZTE, NOKIA, autres projets)","TRAVAUX OCM",
Q916="No root CAuse","No root cause",
Q916="ODU HS","TX ISSUE",
Q916="IP &amp; VLAN","TX ISSUE",
Q916="Warehouse HUAWEI","SPARE-ISSUE",
Q916="SPARE-HS","SPARE-ISSUE",
Q916="Power Telco","RAN ISSUE"
),"")</f>
        <v>No root cause</v>
      </c>
      <c r="Q916" s="50" t="s">
        <v>5878</v>
      </c>
      <c r="R916" s="23" t="str" cm="1">
        <f t="array" ref="R916">IFERROR(_xlfn.IFS(
Q916="MPR ISSUE","ACTIVE",
Q916="BSS Hardware Issue","ACTIVE",
Q916="Sites strategiques, MLL, Pylone, etc.","PASSIVE",
Q916="AKTIVCO DEFAUT GE &amp; POWER Cabinet","PASSIVE",
Q916="AKTIVCO Coupure ENEO &amp; Baisse de tension","PASSIVE",
Q916="Coupure ENEO &amp; Baisse de tension","PASSIVE",
Q916="Defaut GE &amp; POWER Cabinet","PASSIVE",
Q916="Sharing","PASSIVE",
Q916="SIte strategiques &amp; DataCenter","PASSIVE",
Q916="Exclu","Exclu",
Q916="SAT","ACTIVE",
Q916="SPARE-ISSUE","SPARE-ISSUE",
Q916="Fiber CAmtel","ACTIVE",
Q916="Fiber AOF","ACTIVE",
Q916="Projet OCM (HUAWEI)","PLANNED WORKS",
Q916="Projet OCM (NOKIA)","PLANNED WORKS",
Q916="ACCESS-ISSUE","ACCESS-ISSUE",
Q916="Projet OCM (ZTE, NOKIA, autres projets)","PLANNED WORKS",
Q916="No root CAuse","No root cause",
Q916="ODU HS","ACTIVE",
Q916="IP &amp; VLAN","ACTIVE",
Q916="Warehouse HUAWEI","SPARE-ISSUE",
Q916="SPARE-HS","SPARE-ISSUE",
Q916="Power Telco","ACTIVE"
),"")</f>
        <v>No root cause</v>
      </c>
      <c r="S916" s="58" t="s">
        <v>17</v>
      </c>
      <c r="T916" s="7" t="s">
        <v>17</v>
      </c>
      <c r="U916" s="7" t="s">
        <v>17</v>
      </c>
      <c r="V916" s="59" t="s">
        <v>17</v>
      </c>
      <c r="W916" s="59" t="s">
        <v>17</v>
      </c>
      <c r="X916" s="59" t="s">
        <v>17</v>
      </c>
      <c r="Y916" s="59" t="s">
        <v>17</v>
      </c>
      <c r="Z916" s="59" t="s">
        <v>17</v>
      </c>
      <c r="AA916" s="59" t="s">
        <v>17</v>
      </c>
      <c r="AB916" s="59" t="s">
        <v>17</v>
      </c>
      <c r="AC916" s="59" t="s">
        <v>17</v>
      </c>
      <c r="AD916" s="59" t="s">
        <v>17</v>
      </c>
      <c r="AE916" s="59" t="s">
        <v>17</v>
      </c>
      <c r="AF916" s="15"/>
      <c r="AG916" s="15"/>
      <c r="AH916" s="15"/>
      <c r="AI916" s="15"/>
    </row>
    <row r="917" spans="1:35" s="14" customFormat="1" x14ac:dyDescent="0.35">
      <c r="A917" s="1" t="s">
        <v>645</v>
      </c>
      <c r="B917" s="1" t="s">
        <v>646</v>
      </c>
      <c r="C917" s="3"/>
      <c r="D917" s="1" t="s">
        <v>12</v>
      </c>
      <c r="E917" s="1" t="s">
        <v>13</v>
      </c>
      <c r="F917" s="3" t="s">
        <v>39</v>
      </c>
      <c r="G917" s="1" t="s">
        <v>40</v>
      </c>
      <c r="H917" s="53" t="str">
        <f>_xlfn.XLOOKUP(B917,'[1]Nur des jours'!$B:$B,'[1]Nur des jours'!$H:$H,"")</f>
        <v>ZTE</v>
      </c>
      <c r="I917" s="54">
        <v>0</v>
      </c>
      <c r="J917" s="54">
        <v>0</v>
      </c>
      <c r="K917" s="54">
        <v>0</v>
      </c>
      <c r="L917" s="55">
        <v>0</v>
      </c>
      <c r="M917" s="56" t="s">
        <v>5375</v>
      </c>
      <c r="N917" s="57"/>
      <c r="O917" s="16" t="str" cm="1">
        <f t="array" ref="O917">IFERROR(_xlfn.IFS(
Q917="MPR ISSUE","PDH",
Q917="BSS Hardware Issue","BSS",
Q917="Sites strategiques, MLL, Pylone, etc.","ENVTECH",
Q917="AKTIVCO DEFAUT GE &amp; POWER Cabinet","AKTIVCO",
Q917="AKTIVCO Coupure ENEO &amp; Baisse de tension","AKTIVCO GRID ONLY",
Q917="Coupure ENEO &amp; Baisse de tension","IHS GRID ONLY",
Q917="Defaut GE &amp; POWER Cabinet","IHS",
Q917="Sharing","Partners",
Q917="SIte strategiques &amp; DataCenter","SST &amp; DC",
Q917="Exclu","Exclu",
Q917="SAT","SAT",
Q917="SPARE-ISSUE","SPARE-ISSUE",
Q917="Fiber CAmtel","TRANS_FO_CAMTEL",
Q917="Fiber AOF","Fiber AOF",
Q917="Projet OCM (HUAWEI)","TRAVAUX-HUAWEI",
Q917="Projet OCM (NOKIA)","TRAVAUX-NOKIA",
Q917="ACCESS-ISSUE","ACCESS-ISSUE",
Q917="Projet OCM (ZTE, NOKIA, autres projets)","TRAVAUX OCM",
Q917="No root CAuse","No root cause",
Q917="ODU HS","PDH",
Q917="IP &amp; VLAN","PDH",
Q917="Warehouse HUAWEI","SPARE-ISSUE",
Q917="SPARE-HS","SPARE-ISSUE",
Q917="Power Telco","BSS"
),"")</f>
        <v>No root cause</v>
      </c>
      <c r="P917" s="22" t="str" cm="1">
        <f t="array" ref="P917">IFERROR(_xlfn.IFS(
Q917="MPR ISSUE","TX ISSUE",
Q917="BSS Hardware Issue","RAN ISSUE",
Q917="Sites strategiques, MLL, Pylone, etc.","ENVTECH",
Q917="AKTIVCO DEFAUT GE &amp; POWER Cabinet","POWER ISSUE",
Q917="AKTIVCO Coupure ENEO &amp; Baisse de tension","POWER ISSUE",
Q917="Coupure ENEO &amp; Baisse de tension","POWER ISSUE",
Q917="Defaut GE &amp; POWER Cabinet","POWER ISSUE",
Q917="Sharing","POWER ISSUE",
Q917="SIte strategiques &amp; DataCenter","POWER ISSUE",
Q917="Exclu","Exclu",
Q917="SAT","TX ISSUE",
Q917="SPARE-ISSUE","SPARE-ISSUE",
Q917="Fiber CAmtel","TX ISSUE",
Q917="Fiber AOF","TX ISSUE",
Q917="Projet OCM (HUAWEI)","TRAVAUX-HUAWEI",
Q917="Projet OCM (NOKIA)","TRAVAUX -NOKIA",
Q917="ACCESS-ISSUE","ACCESS-ISSUE",
Q917="Projet OCM (ZTE, NOKIA, autres projets)","TRAVAUX OCM",
Q917="No root CAuse","No root cause",
Q917="ODU HS","TX ISSUE",
Q917="IP &amp; VLAN","TX ISSUE",
Q917="Warehouse HUAWEI","SPARE-ISSUE",
Q917="SPARE-HS","SPARE-ISSUE",
Q917="Power Telco","RAN ISSUE"
),"")</f>
        <v>No root cause</v>
      </c>
      <c r="Q917" s="50" t="s">
        <v>5878</v>
      </c>
      <c r="R917" s="23" t="str" cm="1">
        <f t="array" ref="R917">IFERROR(_xlfn.IFS(
Q917="MPR ISSUE","ACTIVE",
Q917="BSS Hardware Issue","ACTIVE",
Q917="Sites strategiques, MLL, Pylone, etc.","PASSIVE",
Q917="AKTIVCO DEFAUT GE &amp; POWER Cabinet","PASSIVE",
Q917="AKTIVCO Coupure ENEO &amp; Baisse de tension","PASSIVE",
Q917="Coupure ENEO &amp; Baisse de tension","PASSIVE",
Q917="Defaut GE &amp; POWER Cabinet","PASSIVE",
Q917="Sharing","PASSIVE",
Q917="SIte strategiques &amp; DataCenter","PASSIVE",
Q917="Exclu","Exclu",
Q917="SAT","ACTIVE",
Q917="SPARE-ISSUE","SPARE-ISSUE",
Q917="Fiber CAmtel","ACTIVE",
Q917="Fiber AOF","ACTIVE",
Q917="Projet OCM (HUAWEI)","PLANNED WORKS",
Q917="Projet OCM (NOKIA)","PLANNED WORKS",
Q917="ACCESS-ISSUE","ACCESS-ISSUE",
Q917="Projet OCM (ZTE, NOKIA, autres projets)","PLANNED WORKS",
Q917="No root CAuse","No root cause",
Q917="ODU HS","ACTIVE",
Q917="IP &amp; VLAN","ACTIVE",
Q917="Warehouse HUAWEI","SPARE-ISSUE",
Q917="SPARE-HS","SPARE-ISSUE",
Q917="Power Telco","ACTIVE"
),"")</f>
        <v>No root cause</v>
      </c>
      <c r="S917" s="58" t="s">
        <v>17</v>
      </c>
      <c r="T917" s="7" t="s">
        <v>17</v>
      </c>
      <c r="U917" s="7" t="s">
        <v>17</v>
      </c>
      <c r="V917" s="59" t="s">
        <v>17</v>
      </c>
      <c r="W917" s="59" t="s">
        <v>17</v>
      </c>
      <c r="X917" s="59" t="s">
        <v>17</v>
      </c>
      <c r="Y917" s="59" t="s">
        <v>17</v>
      </c>
      <c r="Z917" s="59" t="s">
        <v>17</v>
      </c>
      <c r="AA917" s="59" t="s">
        <v>17</v>
      </c>
      <c r="AB917" s="59" t="s">
        <v>17</v>
      </c>
      <c r="AC917" s="59" t="s">
        <v>17</v>
      </c>
      <c r="AD917" s="59" t="s">
        <v>17</v>
      </c>
      <c r="AE917" s="59" t="s">
        <v>17</v>
      </c>
      <c r="AF917" s="15"/>
      <c r="AG917" s="15"/>
      <c r="AH917" s="15"/>
      <c r="AI917" s="15"/>
    </row>
    <row r="918" spans="1:35" s="14" customFormat="1" x14ac:dyDescent="0.35">
      <c r="A918" s="60" t="s">
        <v>5426</v>
      </c>
      <c r="B918" s="60" t="s">
        <v>5427</v>
      </c>
      <c r="C918" s="60"/>
      <c r="D918" s="60" t="s">
        <v>359</v>
      </c>
      <c r="E918" s="60" t="s">
        <v>990</v>
      </c>
      <c r="F918" s="60" t="s">
        <v>71</v>
      </c>
      <c r="G918" s="60" t="s">
        <v>504</v>
      </c>
      <c r="H918" s="53" t="str">
        <f>_xlfn.XLOOKUP(B918,'[1]Nur des jours'!$B:$B,'[1]Nur des jours'!$H:$H,"")</f>
        <v>ZTE</v>
      </c>
      <c r="I918" s="54">
        <v>0</v>
      </c>
      <c r="J918" s="54">
        <v>0</v>
      </c>
      <c r="K918" s="54">
        <v>0</v>
      </c>
      <c r="L918" s="55">
        <v>0</v>
      </c>
      <c r="M918" s="56" t="s">
        <v>17</v>
      </c>
      <c r="N918" s="57"/>
      <c r="O918" s="16" t="str" cm="1">
        <f t="array" ref="O918">IFERROR(_xlfn.IFS(
Q918="MPR ISSUE","PDH",
Q918="BSS Hardware Issue","BSS",
Q918="Sites strategiques, MLL, Pylone, etc.","ENVTECH",
Q918="AKTIVCO DEFAUT GE &amp; POWER Cabinet","AKTIVCO",
Q918="AKTIVCO Coupure ENEO &amp; Baisse de tension","AKTIVCO GRID ONLY",
Q918="Coupure ENEO &amp; Baisse de tension","IHS GRID ONLY",
Q918="Defaut GE &amp; POWER Cabinet","IHS",
Q918="Sharing","Partners",
Q918="SIte strategiques &amp; DataCenter","SST &amp; DC",
Q918="Exclu","Exclu",
Q918="SAT","SAT",
Q918="SPARE-ISSUE","SPARE-ISSUE",
Q918="Fiber CAmtel","TRANS_FO_CAMTEL",
Q918="Fiber AOF","Fiber AOF",
Q918="Projet OCM (HUAWEI)","TRAVAUX-HUAWEI",
Q918="Projet OCM (NOKIA)","TRAVAUX-NOKIA",
Q918="ACCESS-ISSUE","ACCESS-ISSUE",
Q918="Projet OCM (ZTE, NOKIA, autres projets)","TRAVAUX OCM",
Q918="No root CAuse","No root cause",
Q918="ODU HS","PDH",
Q918="IP &amp; VLAN","PDH",
Q918="Warehouse HUAWEI","SPARE-ISSUE",
Q918="SPARE-HS","SPARE-ISSUE",
Q918="Power Telco","BSS"
),"")</f>
        <v>No root cause</v>
      </c>
      <c r="P918" s="22" t="str" cm="1">
        <f t="array" ref="P918">IFERROR(_xlfn.IFS(
Q918="MPR ISSUE","TX ISSUE",
Q918="BSS Hardware Issue","RAN ISSUE",
Q918="Sites strategiques, MLL, Pylone, etc.","ENVTECH",
Q918="AKTIVCO DEFAUT GE &amp; POWER Cabinet","POWER ISSUE",
Q918="AKTIVCO Coupure ENEO &amp; Baisse de tension","POWER ISSUE",
Q918="Coupure ENEO &amp; Baisse de tension","POWER ISSUE",
Q918="Defaut GE &amp; POWER Cabinet","POWER ISSUE",
Q918="Sharing","POWER ISSUE",
Q918="SIte strategiques &amp; DataCenter","POWER ISSUE",
Q918="Exclu","Exclu",
Q918="SAT","TX ISSUE",
Q918="SPARE-ISSUE","SPARE-ISSUE",
Q918="Fiber CAmtel","TX ISSUE",
Q918="Fiber AOF","TX ISSUE",
Q918="Projet OCM (HUAWEI)","TRAVAUX-HUAWEI",
Q918="Projet OCM (NOKIA)","TRAVAUX -NOKIA",
Q918="ACCESS-ISSUE","ACCESS-ISSUE",
Q918="Projet OCM (ZTE, NOKIA, autres projets)","TRAVAUX OCM",
Q918="No root CAuse","No root cause",
Q918="ODU HS","TX ISSUE",
Q918="IP &amp; VLAN","TX ISSUE",
Q918="Warehouse HUAWEI","SPARE-ISSUE",
Q918="SPARE-HS","SPARE-ISSUE",
Q918="Power Telco","RAN ISSUE"
),"")</f>
        <v>No root cause</v>
      </c>
      <c r="Q918" s="50" t="s">
        <v>5878</v>
      </c>
      <c r="R918" s="23" t="str" cm="1">
        <f t="array" ref="R918">IFERROR(_xlfn.IFS(
Q918="MPR ISSUE","ACTIVE",
Q918="BSS Hardware Issue","ACTIVE",
Q918="Sites strategiques, MLL, Pylone, etc.","PASSIVE",
Q918="AKTIVCO DEFAUT GE &amp; POWER Cabinet","PASSIVE",
Q918="AKTIVCO Coupure ENEO &amp; Baisse de tension","PASSIVE",
Q918="Coupure ENEO &amp; Baisse de tension","PASSIVE",
Q918="Defaut GE &amp; POWER Cabinet","PASSIVE",
Q918="Sharing","PASSIVE",
Q918="SIte strategiques &amp; DataCenter","PASSIVE",
Q918="Exclu","Exclu",
Q918="SAT","ACTIVE",
Q918="SPARE-ISSUE","SPARE-ISSUE",
Q918="Fiber CAmtel","ACTIVE",
Q918="Fiber AOF","ACTIVE",
Q918="Projet OCM (HUAWEI)","PLANNED WORKS",
Q918="Projet OCM (NOKIA)","PLANNED WORKS",
Q918="ACCESS-ISSUE","ACCESS-ISSUE",
Q918="Projet OCM (ZTE, NOKIA, autres projets)","PLANNED WORKS",
Q918="No root CAuse","No root cause",
Q918="ODU HS","ACTIVE",
Q918="IP &amp; VLAN","ACTIVE",
Q918="Warehouse HUAWEI","SPARE-ISSUE",
Q918="SPARE-HS","SPARE-ISSUE",
Q918="Power Telco","ACTIVE"
),"")</f>
        <v>No root cause</v>
      </c>
      <c r="S918" s="58" t="s">
        <v>17</v>
      </c>
      <c r="T918" s="7" t="s">
        <v>17</v>
      </c>
      <c r="U918" s="7" t="s">
        <v>17</v>
      </c>
      <c r="V918" s="59" t="s">
        <v>17</v>
      </c>
      <c r="W918" s="59" t="s">
        <v>17</v>
      </c>
      <c r="X918" s="59" t="s">
        <v>17</v>
      </c>
      <c r="Y918" s="59" t="s">
        <v>17</v>
      </c>
      <c r="Z918" s="59" t="s">
        <v>17</v>
      </c>
      <c r="AA918" s="59" t="s">
        <v>17</v>
      </c>
      <c r="AB918" s="59" t="s">
        <v>17</v>
      </c>
      <c r="AC918" s="59" t="s">
        <v>17</v>
      </c>
      <c r="AD918" s="59" t="s">
        <v>17</v>
      </c>
      <c r="AE918" s="59" t="s">
        <v>17</v>
      </c>
      <c r="AF918" s="15"/>
      <c r="AG918" s="15"/>
      <c r="AH918" s="15"/>
      <c r="AI918" s="15"/>
    </row>
    <row r="919" spans="1:35" s="14" customFormat="1" x14ac:dyDescent="0.35">
      <c r="A919" s="1" t="s">
        <v>3706</v>
      </c>
      <c r="B919" s="1" t="s">
        <v>3707</v>
      </c>
      <c r="C919" s="3"/>
      <c r="D919" s="1" t="s">
        <v>23</v>
      </c>
      <c r="E919" s="1" t="s">
        <v>32</v>
      </c>
      <c r="F919" s="3" t="s">
        <v>39</v>
      </c>
      <c r="G919" s="1" t="s">
        <v>40</v>
      </c>
      <c r="H919" s="53" t="str">
        <f>_xlfn.XLOOKUP(B919,'[1]Nur des jours'!$B:$B,'[1]Nur des jours'!$H:$H,"")</f>
        <v>ZTE</v>
      </c>
      <c r="I919" s="54">
        <v>0</v>
      </c>
      <c r="J919" s="54">
        <v>0</v>
      </c>
      <c r="K919" s="54">
        <v>0</v>
      </c>
      <c r="L919" s="55">
        <v>0</v>
      </c>
      <c r="M919" s="56" t="s">
        <v>5375</v>
      </c>
      <c r="N919" s="57"/>
      <c r="O919" s="16" t="str" cm="1">
        <f t="array" ref="O919">IFERROR(_xlfn.IFS(
Q919="MPR ISSUE","PDH",
Q919="BSS Hardware Issue","BSS",
Q919="Sites strategiques, MLL, Pylone, etc.","ENVTECH",
Q919="AKTIVCO DEFAUT GE &amp; POWER Cabinet","AKTIVCO",
Q919="AKTIVCO Coupure ENEO &amp; Baisse de tension","AKTIVCO GRID ONLY",
Q919="Coupure ENEO &amp; Baisse de tension","IHS GRID ONLY",
Q919="Defaut GE &amp; POWER Cabinet","IHS",
Q919="Sharing","Partners",
Q919="SIte strategiques &amp; DataCenter","SST &amp; DC",
Q919="Exclu","Exclu",
Q919="SAT","SAT",
Q919="SPARE-ISSUE","SPARE-ISSUE",
Q919="Fiber CAmtel","TRANS_FO_CAMTEL",
Q919="Fiber AOF","Fiber AOF",
Q919="Projet OCM (HUAWEI)","TRAVAUX-HUAWEI",
Q919="Projet OCM (NOKIA)","TRAVAUX-NOKIA",
Q919="ACCESS-ISSUE","ACCESS-ISSUE",
Q919="Projet OCM (ZTE, NOKIA, autres projets)","TRAVAUX OCM",
Q919="No root CAuse","No root cause",
Q919="ODU HS","PDH",
Q919="IP &amp; VLAN","PDH",
Q919="Warehouse HUAWEI","SPARE-ISSUE",
Q919="SPARE-HS","SPARE-ISSUE",
Q919="Power Telco","BSS"
),"")</f>
        <v>No root cause</v>
      </c>
      <c r="P919" s="22" t="str" cm="1">
        <f t="array" ref="P919">IFERROR(_xlfn.IFS(
Q919="MPR ISSUE","TX ISSUE",
Q919="BSS Hardware Issue","RAN ISSUE",
Q919="Sites strategiques, MLL, Pylone, etc.","ENVTECH",
Q919="AKTIVCO DEFAUT GE &amp; POWER Cabinet","POWER ISSUE",
Q919="AKTIVCO Coupure ENEO &amp; Baisse de tension","POWER ISSUE",
Q919="Coupure ENEO &amp; Baisse de tension","POWER ISSUE",
Q919="Defaut GE &amp; POWER Cabinet","POWER ISSUE",
Q919="Sharing","POWER ISSUE",
Q919="SIte strategiques &amp; DataCenter","POWER ISSUE",
Q919="Exclu","Exclu",
Q919="SAT","TX ISSUE",
Q919="SPARE-ISSUE","SPARE-ISSUE",
Q919="Fiber CAmtel","TX ISSUE",
Q919="Fiber AOF","TX ISSUE",
Q919="Projet OCM (HUAWEI)","TRAVAUX-HUAWEI",
Q919="Projet OCM (NOKIA)","TRAVAUX -NOKIA",
Q919="ACCESS-ISSUE","ACCESS-ISSUE",
Q919="Projet OCM (ZTE, NOKIA, autres projets)","TRAVAUX OCM",
Q919="No root CAuse","No root cause",
Q919="ODU HS","TX ISSUE",
Q919="IP &amp; VLAN","TX ISSUE",
Q919="Warehouse HUAWEI","SPARE-ISSUE",
Q919="SPARE-HS","SPARE-ISSUE",
Q919="Power Telco","RAN ISSUE"
),"")</f>
        <v>No root cause</v>
      </c>
      <c r="Q919" s="50" t="s">
        <v>5878</v>
      </c>
      <c r="R919" s="23" t="str" cm="1">
        <f t="array" ref="R919">IFERROR(_xlfn.IFS(
Q919="MPR ISSUE","ACTIVE",
Q919="BSS Hardware Issue","ACTIVE",
Q919="Sites strategiques, MLL, Pylone, etc.","PASSIVE",
Q919="AKTIVCO DEFAUT GE &amp; POWER Cabinet","PASSIVE",
Q919="AKTIVCO Coupure ENEO &amp; Baisse de tension","PASSIVE",
Q919="Coupure ENEO &amp; Baisse de tension","PASSIVE",
Q919="Defaut GE &amp; POWER Cabinet","PASSIVE",
Q919="Sharing","PASSIVE",
Q919="SIte strategiques &amp; DataCenter","PASSIVE",
Q919="Exclu","Exclu",
Q919="SAT","ACTIVE",
Q919="SPARE-ISSUE","SPARE-ISSUE",
Q919="Fiber CAmtel","ACTIVE",
Q919="Fiber AOF","ACTIVE",
Q919="Projet OCM (HUAWEI)","PLANNED WORKS",
Q919="Projet OCM (NOKIA)","PLANNED WORKS",
Q919="ACCESS-ISSUE","ACCESS-ISSUE",
Q919="Projet OCM (ZTE, NOKIA, autres projets)","PLANNED WORKS",
Q919="No root CAuse","No root cause",
Q919="ODU HS","ACTIVE",
Q919="IP &amp; VLAN","ACTIVE",
Q919="Warehouse HUAWEI","SPARE-ISSUE",
Q919="SPARE-HS","SPARE-ISSUE",
Q919="Power Telco","ACTIVE"
),"")</f>
        <v>No root cause</v>
      </c>
      <c r="S919" s="58" t="s">
        <v>17</v>
      </c>
      <c r="T919" s="7" t="s">
        <v>17</v>
      </c>
      <c r="U919" s="7" t="s">
        <v>17</v>
      </c>
      <c r="V919" s="59" t="s">
        <v>17</v>
      </c>
      <c r="W919" s="59" t="s">
        <v>17</v>
      </c>
      <c r="X919" s="59" t="s">
        <v>17</v>
      </c>
      <c r="Y919" s="59" t="s">
        <v>17</v>
      </c>
      <c r="Z919" s="59" t="s">
        <v>17</v>
      </c>
      <c r="AA919" s="59" t="s">
        <v>17</v>
      </c>
      <c r="AB919" s="59" t="s">
        <v>17</v>
      </c>
      <c r="AC919" s="59" t="s">
        <v>17</v>
      </c>
      <c r="AD919" s="59" t="s">
        <v>17</v>
      </c>
      <c r="AE919" s="59" t="s">
        <v>17</v>
      </c>
      <c r="AF919" s="15"/>
      <c r="AG919" s="15"/>
      <c r="AH919" s="15"/>
      <c r="AI919" s="15"/>
    </row>
    <row r="920" spans="1:35" s="14" customFormat="1" x14ac:dyDescent="0.35">
      <c r="A920" s="1" t="s">
        <v>5023</v>
      </c>
      <c r="B920" s="1" t="s">
        <v>5024</v>
      </c>
      <c r="C920" s="3"/>
      <c r="D920" s="1" t="s">
        <v>12</v>
      </c>
      <c r="E920" s="1" t="s">
        <v>147</v>
      </c>
      <c r="F920" s="3" t="s">
        <v>39</v>
      </c>
      <c r="G920" s="1" t="s">
        <v>40</v>
      </c>
      <c r="H920" s="53" t="str">
        <f>_xlfn.XLOOKUP(B920,'[1]Nur des jours'!$B:$B,'[1]Nur des jours'!$H:$H,"")</f>
        <v>ZTE</v>
      </c>
      <c r="I920" s="54">
        <v>0</v>
      </c>
      <c r="J920" s="54">
        <v>0</v>
      </c>
      <c r="K920" s="54">
        <v>0</v>
      </c>
      <c r="L920" s="55">
        <v>0</v>
      </c>
      <c r="M920" s="56" t="s">
        <v>5375</v>
      </c>
      <c r="N920" s="57"/>
      <c r="O920" s="16" t="str" cm="1">
        <f t="array" ref="O920">IFERROR(_xlfn.IFS(
Q920="MPR ISSUE","PDH",
Q920="BSS Hardware Issue","BSS",
Q920="Sites strategiques, MLL, Pylone, etc.","ENVTECH",
Q920="AKTIVCO DEFAUT GE &amp; POWER Cabinet","AKTIVCO",
Q920="AKTIVCO Coupure ENEO &amp; Baisse de tension","AKTIVCO GRID ONLY",
Q920="Coupure ENEO &amp; Baisse de tension","IHS GRID ONLY",
Q920="Defaut GE &amp; POWER Cabinet","IHS",
Q920="Sharing","Partners",
Q920="SIte strategiques &amp; DataCenter","SST &amp; DC",
Q920="Exclu","Exclu",
Q920="SAT","SAT",
Q920="SPARE-ISSUE","SPARE-ISSUE",
Q920="Fiber CAmtel","TRANS_FO_CAMTEL",
Q920="Fiber AOF","Fiber AOF",
Q920="Projet OCM (HUAWEI)","TRAVAUX-HUAWEI",
Q920="Projet OCM (NOKIA)","TRAVAUX-NOKIA",
Q920="ACCESS-ISSUE","ACCESS-ISSUE",
Q920="Projet OCM (ZTE, NOKIA, autres projets)","TRAVAUX OCM",
Q920="No root CAuse","No root cause",
Q920="ODU HS","PDH",
Q920="IP &amp; VLAN","PDH",
Q920="Warehouse HUAWEI","SPARE-ISSUE",
Q920="SPARE-HS","SPARE-ISSUE",
Q920="Power Telco","BSS"
),"")</f>
        <v>No root cause</v>
      </c>
      <c r="P920" s="22" t="str" cm="1">
        <f t="array" ref="P920">IFERROR(_xlfn.IFS(
Q920="MPR ISSUE","TX ISSUE",
Q920="BSS Hardware Issue","RAN ISSUE",
Q920="Sites strategiques, MLL, Pylone, etc.","ENVTECH",
Q920="AKTIVCO DEFAUT GE &amp; POWER Cabinet","POWER ISSUE",
Q920="AKTIVCO Coupure ENEO &amp; Baisse de tension","POWER ISSUE",
Q920="Coupure ENEO &amp; Baisse de tension","POWER ISSUE",
Q920="Defaut GE &amp; POWER Cabinet","POWER ISSUE",
Q920="Sharing","POWER ISSUE",
Q920="SIte strategiques &amp; DataCenter","POWER ISSUE",
Q920="Exclu","Exclu",
Q920="SAT","TX ISSUE",
Q920="SPARE-ISSUE","SPARE-ISSUE",
Q920="Fiber CAmtel","TX ISSUE",
Q920="Fiber AOF","TX ISSUE",
Q920="Projet OCM (HUAWEI)","TRAVAUX-HUAWEI",
Q920="Projet OCM (NOKIA)","TRAVAUX -NOKIA",
Q920="ACCESS-ISSUE","ACCESS-ISSUE",
Q920="Projet OCM (ZTE, NOKIA, autres projets)","TRAVAUX OCM",
Q920="No root CAuse","No root cause",
Q920="ODU HS","TX ISSUE",
Q920="IP &amp; VLAN","TX ISSUE",
Q920="Warehouse HUAWEI","SPARE-ISSUE",
Q920="SPARE-HS","SPARE-ISSUE",
Q920="Power Telco","RAN ISSUE"
),"")</f>
        <v>No root cause</v>
      </c>
      <c r="Q920" s="50" t="s">
        <v>5878</v>
      </c>
      <c r="R920" s="23" t="str" cm="1">
        <f t="array" ref="R920">IFERROR(_xlfn.IFS(
Q920="MPR ISSUE","ACTIVE",
Q920="BSS Hardware Issue","ACTIVE",
Q920="Sites strategiques, MLL, Pylone, etc.","PASSIVE",
Q920="AKTIVCO DEFAUT GE &amp; POWER Cabinet","PASSIVE",
Q920="AKTIVCO Coupure ENEO &amp; Baisse de tension","PASSIVE",
Q920="Coupure ENEO &amp; Baisse de tension","PASSIVE",
Q920="Defaut GE &amp; POWER Cabinet","PASSIVE",
Q920="Sharing","PASSIVE",
Q920="SIte strategiques &amp; DataCenter","PASSIVE",
Q920="Exclu","Exclu",
Q920="SAT","ACTIVE",
Q920="SPARE-ISSUE","SPARE-ISSUE",
Q920="Fiber CAmtel","ACTIVE",
Q920="Fiber AOF","ACTIVE",
Q920="Projet OCM (HUAWEI)","PLANNED WORKS",
Q920="Projet OCM (NOKIA)","PLANNED WORKS",
Q920="ACCESS-ISSUE","ACCESS-ISSUE",
Q920="Projet OCM (ZTE, NOKIA, autres projets)","PLANNED WORKS",
Q920="No root CAuse","No root cause",
Q920="ODU HS","ACTIVE",
Q920="IP &amp; VLAN","ACTIVE",
Q920="Warehouse HUAWEI","SPARE-ISSUE",
Q920="SPARE-HS","SPARE-ISSUE",
Q920="Power Telco","ACTIVE"
),"")</f>
        <v>No root cause</v>
      </c>
      <c r="S920" s="58" t="s">
        <v>17</v>
      </c>
      <c r="T920" s="7" t="s">
        <v>17</v>
      </c>
      <c r="U920" s="7" t="s">
        <v>17</v>
      </c>
      <c r="V920" s="59" t="s">
        <v>17</v>
      </c>
      <c r="W920" s="59" t="s">
        <v>17</v>
      </c>
      <c r="X920" s="59" t="s">
        <v>17</v>
      </c>
      <c r="Y920" s="59" t="s">
        <v>17</v>
      </c>
      <c r="Z920" s="59" t="s">
        <v>17</v>
      </c>
      <c r="AA920" s="59" t="s">
        <v>17</v>
      </c>
      <c r="AB920" s="59" t="s">
        <v>17</v>
      </c>
      <c r="AC920" s="59" t="s">
        <v>17</v>
      </c>
      <c r="AD920" s="59" t="s">
        <v>17</v>
      </c>
      <c r="AE920" s="59" t="s">
        <v>17</v>
      </c>
      <c r="AF920" s="15"/>
      <c r="AG920" s="15"/>
      <c r="AH920" s="15"/>
      <c r="AI920" s="15"/>
    </row>
    <row r="921" spans="1:35" s="14" customFormat="1" x14ac:dyDescent="0.35">
      <c r="A921" s="1" t="s">
        <v>3241</v>
      </c>
      <c r="B921" s="1" t="s">
        <v>3242</v>
      </c>
      <c r="C921" s="3"/>
      <c r="D921" s="1" t="s">
        <v>12</v>
      </c>
      <c r="E921" s="1" t="s">
        <v>147</v>
      </c>
      <c r="F921" s="3" t="s">
        <v>39</v>
      </c>
      <c r="G921" s="1" t="s">
        <v>40</v>
      </c>
      <c r="H921" s="53" t="str">
        <f>_xlfn.XLOOKUP(B921,'[1]Nur des jours'!$B:$B,'[1]Nur des jours'!$H:$H,"")</f>
        <v>ZTE</v>
      </c>
      <c r="I921" s="54">
        <v>0</v>
      </c>
      <c r="J921" s="54">
        <v>0</v>
      </c>
      <c r="K921" s="54">
        <v>0</v>
      </c>
      <c r="L921" s="55">
        <v>0</v>
      </c>
      <c r="M921" s="56" t="s">
        <v>5375</v>
      </c>
      <c r="N921" s="57"/>
      <c r="O921" s="16" t="str" cm="1">
        <f t="array" ref="O921">IFERROR(_xlfn.IFS(
Q921="MPR ISSUE","PDH",
Q921="BSS Hardware Issue","BSS",
Q921="Sites strategiques, MLL, Pylone, etc.","ENVTECH",
Q921="AKTIVCO DEFAUT GE &amp; POWER Cabinet","AKTIVCO",
Q921="AKTIVCO Coupure ENEO &amp; Baisse de tension","AKTIVCO GRID ONLY",
Q921="Coupure ENEO &amp; Baisse de tension","IHS GRID ONLY",
Q921="Defaut GE &amp; POWER Cabinet","IHS",
Q921="Sharing","Partners",
Q921="SIte strategiques &amp; DataCenter","SST &amp; DC",
Q921="Exclu","Exclu",
Q921="SAT","SAT",
Q921="SPARE-ISSUE","SPARE-ISSUE",
Q921="Fiber CAmtel","TRANS_FO_CAMTEL",
Q921="Fiber AOF","Fiber AOF",
Q921="Projet OCM (HUAWEI)","TRAVAUX-HUAWEI",
Q921="Projet OCM (NOKIA)","TRAVAUX-NOKIA",
Q921="ACCESS-ISSUE","ACCESS-ISSUE",
Q921="Projet OCM (ZTE, NOKIA, autres projets)","TRAVAUX OCM",
Q921="No root CAuse","No root cause",
Q921="ODU HS","PDH",
Q921="IP &amp; VLAN","PDH",
Q921="Warehouse HUAWEI","SPARE-ISSUE",
Q921="SPARE-HS","SPARE-ISSUE",
Q921="Power Telco","BSS"
),"")</f>
        <v>No root cause</v>
      </c>
      <c r="P921" s="22" t="str" cm="1">
        <f t="array" ref="P921">IFERROR(_xlfn.IFS(
Q921="MPR ISSUE","TX ISSUE",
Q921="BSS Hardware Issue","RAN ISSUE",
Q921="Sites strategiques, MLL, Pylone, etc.","ENVTECH",
Q921="AKTIVCO DEFAUT GE &amp; POWER Cabinet","POWER ISSUE",
Q921="AKTIVCO Coupure ENEO &amp; Baisse de tension","POWER ISSUE",
Q921="Coupure ENEO &amp; Baisse de tension","POWER ISSUE",
Q921="Defaut GE &amp; POWER Cabinet","POWER ISSUE",
Q921="Sharing","POWER ISSUE",
Q921="SIte strategiques &amp; DataCenter","POWER ISSUE",
Q921="Exclu","Exclu",
Q921="SAT","TX ISSUE",
Q921="SPARE-ISSUE","SPARE-ISSUE",
Q921="Fiber CAmtel","TX ISSUE",
Q921="Fiber AOF","TX ISSUE",
Q921="Projet OCM (HUAWEI)","TRAVAUX-HUAWEI",
Q921="Projet OCM (NOKIA)","TRAVAUX -NOKIA",
Q921="ACCESS-ISSUE","ACCESS-ISSUE",
Q921="Projet OCM (ZTE, NOKIA, autres projets)","TRAVAUX OCM",
Q921="No root CAuse","No root cause",
Q921="ODU HS","TX ISSUE",
Q921="IP &amp; VLAN","TX ISSUE",
Q921="Warehouse HUAWEI","SPARE-ISSUE",
Q921="SPARE-HS","SPARE-ISSUE",
Q921="Power Telco","RAN ISSUE"
),"")</f>
        <v>No root cause</v>
      </c>
      <c r="Q921" s="50" t="s">
        <v>5878</v>
      </c>
      <c r="R921" s="23" t="str" cm="1">
        <f t="array" ref="R921">IFERROR(_xlfn.IFS(
Q921="MPR ISSUE","ACTIVE",
Q921="BSS Hardware Issue","ACTIVE",
Q921="Sites strategiques, MLL, Pylone, etc.","PASSIVE",
Q921="AKTIVCO DEFAUT GE &amp; POWER Cabinet","PASSIVE",
Q921="AKTIVCO Coupure ENEO &amp; Baisse de tension","PASSIVE",
Q921="Coupure ENEO &amp; Baisse de tension","PASSIVE",
Q921="Defaut GE &amp; POWER Cabinet","PASSIVE",
Q921="Sharing","PASSIVE",
Q921="SIte strategiques &amp; DataCenter","PASSIVE",
Q921="Exclu","Exclu",
Q921="SAT","ACTIVE",
Q921="SPARE-ISSUE","SPARE-ISSUE",
Q921="Fiber CAmtel","ACTIVE",
Q921="Fiber AOF","ACTIVE",
Q921="Projet OCM (HUAWEI)","PLANNED WORKS",
Q921="Projet OCM (NOKIA)","PLANNED WORKS",
Q921="ACCESS-ISSUE","ACCESS-ISSUE",
Q921="Projet OCM (ZTE, NOKIA, autres projets)","PLANNED WORKS",
Q921="No root CAuse","No root cause",
Q921="ODU HS","ACTIVE",
Q921="IP &amp; VLAN","ACTIVE",
Q921="Warehouse HUAWEI","SPARE-ISSUE",
Q921="SPARE-HS","SPARE-ISSUE",
Q921="Power Telco","ACTIVE"
),"")</f>
        <v>No root cause</v>
      </c>
      <c r="S921" s="58" t="s">
        <v>17</v>
      </c>
      <c r="T921" s="7" t="s">
        <v>17</v>
      </c>
      <c r="U921" s="7" t="s">
        <v>17</v>
      </c>
      <c r="V921" s="59" t="s">
        <v>17</v>
      </c>
      <c r="W921" s="59" t="s">
        <v>17</v>
      </c>
      <c r="X921" s="59" t="s">
        <v>17</v>
      </c>
      <c r="Y921" s="59" t="s">
        <v>17</v>
      </c>
      <c r="Z921" s="59" t="s">
        <v>17</v>
      </c>
      <c r="AA921" s="59" t="s">
        <v>17</v>
      </c>
      <c r="AB921" s="59" t="s">
        <v>17</v>
      </c>
      <c r="AC921" s="59" t="s">
        <v>17</v>
      </c>
      <c r="AD921" s="59" t="s">
        <v>17</v>
      </c>
      <c r="AE921" s="59" t="s">
        <v>17</v>
      </c>
      <c r="AF921" s="15"/>
      <c r="AG921" s="15"/>
      <c r="AH921" s="15"/>
      <c r="AI921" s="15"/>
    </row>
    <row r="922" spans="1:35" s="14" customFormat="1" x14ac:dyDescent="0.35">
      <c r="A922" s="1" t="s">
        <v>2793</v>
      </c>
      <c r="B922" s="1" t="s">
        <v>2794</v>
      </c>
      <c r="C922" s="3"/>
      <c r="D922" s="1" t="s">
        <v>23</v>
      </c>
      <c r="E922" s="1" t="s">
        <v>38</v>
      </c>
      <c r="F922" s="3" t="s">
        <v>39</v>
      </c>
      <c r="G922" s="1" t="s">
        <v>40</v>
      </c>
      <c r="H922" s="53" t="str">
        <f>_xlfn.XLOOKUP(B922,'[1]Nur des jours'!$B:$B,'[1]Nur des jours'!$H:$H,"")</f>
        <v>ZTE</v>
      </c>
      <c r="I922" s="54">
        <v>0</v>
      </c>
      <c r="J922" s="54">
        <v>0</v>
      </c>
      <c r="K922" s="54">
        <v>0</v>
      </c>
      <c r="L922" s="55">
        <v>0</v>
      </c>
      <c r="M922" s="56" t="s">
        <v>5375</v>
      </c>
      <c r="N922" s="57"/>
      <c r="O922" s="16" t="str" cm="1">
        <f t="array" ref="O922">IFERROR(_xlfn.IFS(
Q922="MPR ISSUE","PDH",
Q922="BSS Hardware Issue","BSS",
Q922="Sites strategiques, MLL, Pylone, etc.","ENVTECH",
Q922="AKTIVCO DEFAUT GE &amp; POWER Cabinet","AKTIVCO",
Q922="AKTIVCO Coupure ENEO &amp; Baisse de tension","AKTIVCO GRID ONLY",
Q922="Coupure ENEO &amp; Baisse de tension","IHS GRID ONLY",
Q922="Defaut GE &amp; POWER Cabinet","IHS",
Q922="Sharing","Partners",
Q922="SIte strategiques &amp; DataCenter","SST &amp; DC",
Q922="Exclu","Exclu",
Q922="SAT","SAT",
Q922="SPARE-ISSUE","SPARE-ISSUE",
Q922="Fiber CAmtel","TRANS_FO_CAMTEL",
Q922="Fiber AOF","Fiber AOF",
Q922="Projet OCM (HUAWEI)","TRAVAUX-HUAWEI",
Q922="Projet OCM (NOKIA)","TRAVAUX-NOKIA",
Q922="ACCESS-ISSUE","ACCESS-ISSUE",
Q922="Projet OCM (ZTE, NOKIA, autres projets)","TRAVAUX OCM",
Q922="No root CAuse","No root cause",
Q922="ODU HS","PDH",
Q922="IP &amp; VLAN","PDH",
Q922="Warehouse HUAWEI","SPARE-ISSUE",
Q922="SPARE-HS","SPARE-ISSUE",
Q922="Power Telco","BSS"
),"")</f>
        <v>No root cause</v>
      </c>
      <c r="P922" s="22" t="str" cm="1">
        <f t="array" ref="P922">IFERROR(_xlfn.IFS(
Q922="MPR ISSUE","TX ISSUE",
Q922="BSS Hardware Issue","RAN ISSUE",
Q922="Sites strategiques, MLL, Pylone, etc.","ENVTECH",
Q922="AKTIVCO DEFAUT GE &amp; POWER Cabinet","POWER ISSUE",
Q922="AKTIVCO Coupure ENEO &amp; Baisse de tension","POWER ISSUE",
Q922="Coupure ENEO &amp; Baisse de tension","POWER ISSUE",
Q922="Defaut GE &amp; POWER Cabinet","POWER ISSUE",
Q922="Sharing","POWER ISSUE",
Q922="SIte strategiques &amp; DataCenter","POWER ISSUE",
Q922="Exclu","Exclu",
Q922="SAT","TX ISSUE",
Q922="SPARE-ISSUE","SPARE-ISSUE",
Q922="Fiber CAmtel","TX ISSUE",
Q922="Fiber AOF","TX ISSUE",
Q922="Projet OCM (HUAWEI)","TRAVAUX-HUAWEI",
Q922="Projet OCM (NOKIA)","TRAVAUX -NOKIA",
Q922="ACCESS-ISSUE","ACCESS-ISSUE",
Q922="Projet OCM (ZTE, NOKIA, autres projets)","TRAVAUX OCM",
Q922="No root CAuse","No root cause",
Q922="ODU HS","TX ISSUE",
Q922="IP &amp; VLAN","TX ISSUE",
Q922="Warehouse HUAWEI","SPARE-ISSUE",
Q922="SPARE-HS","SPARE-ISSUE",
Q922="Power Telco","RAN ISSUE"
),"")</f>
        <v>No root cause</v>
      </c>
      <c r="Q922" s="50" t="s">
        <v>5878</v>
      </c>
      <c r="R922" s="23" t="str" cm="1">
        <f t="array" ref="R922">IFERROR(_xlfn.IFS(
Q922="MPR ISSUE","ACTIVE",
Q922="BSS Hardware Issue","ACTIVE",
Q922="Sites strategiques, MLL, Pylone, etc.","PASSIVE",
Q922="AKTIVCO DEFAUT GE &amp; POWER Cabinet","PASSIVE",
Q922="AKTIVCO Coupure ENEO &amp; Baisse de tension","PASSIVE",
Q922="Coupure ENEO &amp; Baisse de tension","PASSIVE",
Q922="Defaut GE &amp; POWER Cabinet","PASSIVE",
Q922="Sharing","PASSIVE",
Q922="SIte strategiques &amp; DataCenter","PASSIVE",
Q922="Exclu","Exclu",
Q922="SAT","ACTIVE",
Q922="SPARE-ISSUE","SPARE-ISSUE",
Q922="Fiber CAmtel","ACTIVE",
Q922="Fiber AOF","ACTIVE",
Q922="Projet OCM (HUAWEI)","PLANNED WORKS",
Q922="Projet OCM (NOKIA)","PLANNED WORKS",
Q922="ACCESS-ISSUE","ACCESS-ISSUE",
Q922="Projet OCM (ZTE, NOKIA, autres projets)","PLANNED WORKS",
Q922="No root CAuse","No root cause",
Q922="ODU HS","ACTIVE",
Q922="IP &amp; VLAN","ACTIVE",
Q922="Warehouse HUAWEI","SPARE-ISSUE",
Q922="SPARE-HS","SPARE-ISSUE",
Q922="Power Telco","ACTIVE"
),"")</f>
        <v>No root cause</v>
      </c>
      <c r="S922" s="58" t="s">
        <v>17</v>
      </c>
      <c r="T922" s="7" t="s">
        <v>17</v>
      </c>
      <c r="U922" s="7" t="s">
        <v>17</v>
      </c>
      <c r="V922" s="59" t="s">
        <v>17</v>
      </c>
      <c r="W922" s="59" t="s">
        <v>17</v>
      </c>
      <c r="X922" s="59" t="s">
        <v>17</v>
      </c>
      <c r="Y922" s="59" t="s">
        <v>17</v>
      </c>
      <c r="Z922" s="59" t="s">
        <v>17</v>
      </c>
      <c r="AA922" s="59" t="s">
        <v>17</v>
      </c>
      <c r="AB922" s="59" t="s">
        <v>17</v>
      </c>
      <c r="AC922" s="59" t="s">
        <v>17</v>
      </c>
      <c r="AD922" s="59" t="s">
        <v>17</v>
      </c>
      <c r="AE922" s="59" t="s">
        <v>17</v>
      </c>
      <c r="AF922" s="15"/>
      <c r="AG922" s="15"/>
      <c r="AH922" s="15"/>
      <c r="AI922" s="15"/>
    </row>
    <row r="923" spans="1:35" s="14" customFormat="1" x14ac:dyDescent="0.35">
      <c r="A923" s="1" t="s">
        <v>809</v>
      </c>
      <c r="B923" s="1" t="s">
        <v>810</v>
      </c>
      <c r="C923" s="3"/>
      <c r="D923" s="1" t="s">
        <v>12</v>
      </c>
      <c r="E923" s="1" t="s">
        <v>13</v>
      </c>
      <c r="F923" s="3" t="s">
        <v>33</v>
      </c>
      <c r="G923" s="1" t="s">
        <v>34</v>
      </c>
      <c r="H923" s="53" t="str">
        <f>_xlfn.XLOOKUP(B923,'[1]Nur des jours'!$B:$B,'[1]Nur des jours'!$H:$H,"")</f>
        <v>ZTE</v>
      </c>
      <c r="I923" s="54">
        <v>0</v>
      </c>
      <c r="J923" s="54">
        <v>0</v>
      </c>
      <c r="K923" s="54">
        <v>0</v>
      </c>
      <c r="L923" s="55">
        <v>0</v>
      </c>
      <c r="M923" s="56" t="s">
        <v>5375</v>
      </c>
      <c r="N923" s="57"/>
      <c r="O923" s="16" t="str" cm="1">
        <f t="array" ref="O923">IFERROR(_xlfn.IFS(
Q923="MPR ISSUE","PDH",
Q923="BSS Hardware Issue","BSS",
Q923="Sites strategiques, MLL, Pylone, etc.","ENVTECH",
Q923="AKTIVCO DEFAUT GE &amp; POWER Cabinet","AKTIVCO",
Q923="AKTIVCO Coupure ENEO &amp; Baisse de tension","AKTIVCO GRID ONLY",
Q923="Coupure ENEO &amp; Baisse de tension","IHS GRID ONLY",
Q923="Defaut GE &amp; POWER Cabinet","IHS",
Q923="Sharing","Partners",
Q923="SIte strategiques &amp; DataCenter","SST &amp; DC",
Q923="Exclu","Exclu",
Q923="SAT","SAT",
Q923="SPARE-ISSUE","SPARE-ISSUE",
Q923="Fiber CAmtel","TRANS_FO_CAMTEL",
Q923="Fiber AOF","Fiber AOF",
Q923="Projet OCM (HUAWEI)","TRAVAUX-HUAWEI",
Q923="Projet OCM (NOKIA)","TRAVAUX-NOKIA",
Q923="ACCESS-ISSUE","ACCESS-ISSUE",
Q923="Projet OCM (ZTE, NOKIA, autres projets)","TRAVAUX OCM",
Q923="No root CAuse","No root cause",
Q923="ODU HS","PDH",
Q923="IP &amp; VLAN","PDH",
Q923="Warehouse HUAWEI","SPARE-ISSUE",
Q923="SPARE-HS","SPARE-ISSUE",
Q923="Power Telco","BSS"
),"")</f>
        <v>No root cause</v>
      </c>
      <c r="P923" s="22" t="str" cm="1">
        <f t="array" ref="P923">IFERROR(_xlfn.IFS(
Q923="MPR ISSUE","TX ISSUE",
Q923="BSS Hardware Issue","RAN ISSUE",
Q923="Sites strategiques, MLL, Pylone, etc.","ENVTECH",
Q923="AKTIVCO DEFAUT GE &amp; POWER Cabinet","POWER ISSUE",
Q923="AKTIVCO Coupure ENEO &amp; Baisse de tension","POWER ISSUE",
Q923="Coupure ENEO &amp; Baisse de tension","POWER ISSUE",
Q923="Defaut GE &amp; POWER Cabinet","POWER ISSUE",
Q923="Sharing","POWER ISSUE",
Q923="SIte strategiques &amp; DataCenter","POWER ISSUE",
Q923="Exclu","Exclu",
Q923="SAT","TX ISSUE",
Q923="SPARE-ISSUE","SPARE-ISSUE",
Q923="Fiber CAmtel","TX ISSUE",
Q923="Fiber AOF","TX ISSUE",
Q923="Projet OCM (HUAWEI)","TRAVAUX-HUAWEI",
Q923="Projet OCM (NOKIA)","TRAVAUX -NOKIA",
Q923="ACCESS-ISSUE","ACCESS-ISSUE",
Q923="Projet OCM (ZTE, NOKIA, autres projets)","TRAVAUX OCM",
Q923="No root CAuse","No root cause",
Q923="ODU HS","TX ISSUE",
Q923="IP &amp; VLAN","TX ISSUE",
Q923="Warehouse HUAWEI","SPARE-ISSUE",
Q923="SPARE-HS","SPARE-ISSUE",
Q923="Power Telco","RAN ISSUE"
),"")</f>
        <v>No root cause</v>
      </c>
      <c r="Q923" s="50" t="s">
        <v>5878</v>
      </c>
      <c r="R923" s="23" t="str" cm="1">
        <f t="array" ref="R923">IFERROR(_xlfn.IFS(
Q923="MPR ISSUE","ACTIVE",
Q923="BSS Hardware Issue","ACTIVE",
Q923="Sites strategiques, MLL, Pylone, etc.","PASSIVE",
Q923="AKTIVCO DEFAUT GE &amp; POWER Cabinet","PASSIVE",
Q923="AKTIVCO Coupure ENEO &amp; Baisse de tension","PASSIVE",
Q923="Coupure ENEO &amp; Baisse de tension","PASSIVE",
Q923="Defaut GE &amp; POWER Cabinet","PASSIVE",
Q923="Sharing","PASSIVE",
Q923="SIte strategiques &amp; DataCenter","PASSIVE",
Q923="Exclu","Exclu",
Q923="SAT","ACTIVE",
Q923="SPARE-ISSUE","SPARE-ISSUE",
Q923="Fiber CAmtel","ACTIVE",
Q923="Fiber AOF","ACTIVE",
Q923="Projet OCM (HUAWEI)","PLANNED WORKS",
Q923="Projet OCM (NOKIA)","PLANNED WORKS",
Q923="ACCESS-ISSUE","ACCESS-ISSUE",
Q923="Projet OCM (ZTE, NOKIA, autres projets)","PLANNED WORKS",
Q923="No root CAuse","No root cause",
Q923="ODU HS","ACTIVE",
Q923="IP &amp; VLAN","ACTIVE",
Q923="Warehouse HUAWEI","SPARE-ISSUE",
Q923="SPARE-HS","SPARE-ISSUE",
Q923="Power Telco","ACTIVE"
),"")</f>
        <v>No root cause</v>
      </c>
      <c r="S923" s="58" t="s">
        <v>17</v>
      </c>
      <c r="T923" s="7" t="s">
        <v>17</v>
      </c>
      <c r="U923" s="7" t="s">
        <v>17</v>
      </c>
      <c r="V923" s="59" t="s">
        <v>17</v>
      </c>
      <c r="W923" s="59" t="s">
        <v>17</v>
      </c>
      <c r="X923" s="59" t="s">
        <v>17</v>
      </c>
      <c r="Y923" s="59" t="s">
        <v>17</v>
      </c>
      <c r="Z923" s="59" t="s">
        <v>17</v>
      </c>
      <c r="AA923" s="59" t="s">
        <v>17</v>
      </c>
      <c r="AB923" s="59" t="s">
        <v>17</v>
      </c>
      <c r="AC923" s="59" t="s">
        <v>17</v>
      </c>
      <c r="AD923" s="59" t="s">
        <v>17</v>
      </c>
      <c r="AE923" s="59" t="s">
        <v>17</v>
      </c>
      <c r="AF923" s="15"/>
      <c r="AG923" s="15"/>
      <c r="AH923" s="15"/>
      <c r="AI923" s="15"/>
    </row>
    <row r="924" spans="1:35" s="14" customFormat="1" x14ac:dyDescent="0.35">
      <c r="A924" s="1" t="s">
        <v>974</v>
      </c>
      <c r="B924" s="1" t="s">
        <v>975</v>
      </c>
      <c r="C924" s="3"/>
      <c r="D924" s="1" t="s">
        <v>12</v>
      </c>
      <c r="E924" s="1" t="s">
        <v>13</v>
      </c>
      <c r="F924" s="3" t="s">
        <v>57</v>
      </c>
      <c r="G924" s="1" t="s">
        <v>976</v>
      </c>
      <c r="H924" s="62" t="str">
        <f>_xlfn.XLOOKUP(B924,'[1]Nur des jours'!$B:$B,'[1]Nur des jours'!$H:$H,"")</f>
        <v>NOKIA</v>
      </c>
      <c r="I924" s="54">
        <v>0</v>
      </c>
      <c r="J924" s="54">
        <v>0</v>
      </c>
      <c r="K924" s="54">
        <v>0</v>
      </c>
      <c r="L924" s="55">
        <v>0</v>
      </c>
      <c r="M924" s="56" t="s">
        <v>5377</v>
      </c>
      <c r="N924" s="57"/>
      <c r="O924" s="16" t="str" cm="1">
        <f t="array" ref="O924">IFERROR(_xlfn.IFS(
Q924="MPR ISSUE","PDH",
Q924="BSS Hardware Issue","BSS",
Q924="Sites strategiques, MLL, Pylone, etc.","ENVTECH",
Q924="AKTIVCO DEFAUT GE &amp; POWER Cabinet","AKTIVCO",
Q924="AKTIVCO Coupure ENEO &amp; Baisse de tension","AKTIVCO GRID ONLY",
Q924="Coupure ENEO &amp; Baisse de tension","IHS GRID ONLY",
Q924="Defaut GE &amp; POWER Cabinet","IHS",
Q924="Sharing","Partners",
Q924="SIte strategiques &amp; DataCenter","SST &amp; DC",
Q924="Exclu","Exclu",
Q924="SAT","SAT",
Q924="SPARE-ISSUE","SPARE-ISSUE",
Q924="Fiber CAmtel","TRANS_FO_CAMTEL",
Q924="Fiber AOF","Fiber AOF",
Q924="Projet OCM (HUAWEI)","TRAVAUX-HUAWEI",
Q924="Projet OCM (NOKIA)","TRAVAUX-NOKIA",
Q924="ACCESS-ISSUE","ACCESS-ISSUE",
Q924="Projet OCM (ZTE, NOKIA, autres projets)","TRAVAUX OCM",
Q924="No root CAuse","No root cause",
Q924="ODU HS","PDH",
Q924="IP &amp; VLAN","PDH",
Q924="Warehouse HUAWEI","SPARE-ISSUE",
Q924="SPARE-HS","SPARE-ISSUE",
Q924="Power Telco","BSS"
),"")</f>
        <v>No root cause</v>
      </c>
      <c r="P924" s="22" t="str" cm="1">
        <f t="array" ref="P924">IFERROR(_xlfn.IFS(
Q924="MPR ISSUE","TX ISSUE",
Q924="BSS Hardware Issue","RAN ISSUE",
Q924="Sites strategiques, MLL, Pylone, etc.","ENVTECH",
Q924="AKTIVCO DEFAUT GE &amp; POWER Cabinet","POWER ISSUE",
Q924="AKTIVCO Coupure ENEO &amp; Baisse de tension","POWER ISSUE",
Q924="Coupure ENEO &amp; Baisse de tension","POWER ISSUE",
Q924="Defaut GE &amp; POWER Cabinet","POWER ISSUE",
Q924="Sharing","POWER ISSUE",
Q924="SIte strategiques &amp; DataCenter","POWER ISSUE",
Q924="Exclu","Exclu",
Q924="SAT","TX ISSUE",
Q924="SPARE-ISSUE","SPARE-ISSUE",
Q924="Fiber CAmtel","TX ISSUE",
Q924="Fiber AOF","TX ISSUE",
Q924="Projet OCM (HUAWEI)","TRAVAUX-HUAWEI",
Q924="Projet OCM (NOKIA)","TRAVAUX -NOKIA",
Q924="ACCESS-ISSUE","ACCESS-ISSUE",
Q924="Projet OCM (ZTE, NOKIA, autres projets)","TRAVAUX OCM",
Q924="No root CAuse","No root cause",
Q924="ODU HS","TX ISSUE",
Q924="IP &amp; VLAN","TX ISSUE",
Q924="Warehouse HUAWEI","SPARE-ISSUE",
Q924="SPARE-HS","SPARE-ISSUE",
Q924="Power Telco","RAN ISSUE"
),"")</f>
        <v>No root cause</v>
      </c>
      <c r="Q924" s="50" t="s">
        <v>5878</v>
      </c>
      <c r="R924" s="23" t="str" cm="1">
        <f t="array" ref="R924">IFERROR(_xlfn.IFS(
Q924="MPR ISSUE","ACTIVE",
Q924="BSS Hardware Issue","ACTIVE",
Q924="Sites strategiques, MLL, Pylone, etc.","PASSIVE",
Q924="AKTIVCO DEFAUT GE &amp; POWER Cabinet","PASSIVE",
Q924="AKTIVCO Coupure ENEO &amp; Baisse de tension","PASSIVE",
Q924="Coupure ENEO &amp; Baisse de tension","PASSIVE",
Q924="Defaut GE &amp; POWER Cabinet","PASSIVE",
Q924="Sharing","PASSIVE",
Q924="SIte strategiques &amp; DataCenter","PASSIVE",
Q924="Exclu","Exclu",
Q924="SAT","ACTIVE",
Q924="SPARE-ISSUE","SPARE-ISSUE",
Q924="Fiber CAmtel","ACTIVE",
Q924="Fiber AOF","ACTIVE",
Q924="Projet OCM (HUAWEI)","PLANNED WORKS",
Q924="Projet OCM (NOKIA)","PLANNED WORKS",
Q924="ACCESS-ISSUE","ACCESS-ISSUE",
Q924="Projet OCM (ZTE, NOKIA, autres projets)","PLANNED WORKS",
Q924="No root CAuse","No root cause",
Q924="ODU HS","ACTIVE",
Q924="IP &amp; VLAN","ACTIVE",
Q924="Warehouse HUAWEI","SPARE-ISSUE",
Q924="SPARE-HS","SPARE-ISSUE",
Q924="Power Telco","ACTIVE"
),"")</f>
        <v>No root cause</v>
      </c>
      <c r="S924" s="58" t="s">
        <v>17</v>
      </c>
      <c r="T924" s="7" t="s">
        <v>17</v>
      </c>
      <c r="U924" s="7" t="s">
        <v>17</v>
      </c>
      <c r="V924" s="59" t="s">
        <v>17</v>
      </c>
      <c r="W924" s="59" t="s">
        <v>17</v>
      </c>
      <c r="X924" s="59" t="s">
        <v>17</v>
      </c>
      <c r="Y924" s="59" t="s">
        <v>17</v>
      </c>
      <c r="Z924" s="59" t="s">
        <v>17</v>
      </c>
      <c r="AA924" s="59" t="s">
        <v>17</v>
      </c>
      <c r="AB924" s="59" t="s">
        <v>17</v>
      </c>
      <c r="AC924" s="59" t="s">
        <v>17</v>
      </c>
      <c r="AD924" s="59" t="s">
        <v>17</v>
      </c>
      <c r="AE924" s="59" t="s">
        <v>17</v>
      </c>
      <c r="AF924" s="15"/>
      <c r="AG924" s="15"/>
      <c r="AH924" s="15"/>
      <c r="AI924" s="15"/>
    </row>
    <row r="925" spans="1:35" s="14" customFormat="1" x14ac:dyDescent="0.35">
      <c r="A925" s="1" t="s">
        <v>1572</v>
      </c>
      <c r="B925" s="1" t="s">
        <v>1573</v>
      </c>
      <c r="C925" s="3"/>
      <c r="D925" s="1" t="s">
        <v>12</v>
      </c>
      <c r="E925" s="1" t="s">
        <v>147</v>
      </c>
      <c r="F925" s="3" t="s">
        <v>33</v>
      </c>
      <c r="G925" s="1" t="s">
        <v>34</v>
      </c>
      <c r="H925" s="53" t="str">
        <f>_xlfn.XLOOKUP(B925,'[1]Nur des jours'!$B:$B,'[1]Nur des jours'!$H:$H,"")</f>
        <v>ZTE</v>
      </c>
      <c r="I925" s="54">
        <v>0</v>
      </c>
      <c r="J925" s="54">
        <v>0</v>
      </c>
      <c r="K925" s="54">
        <v>0</v>
      </c>
      <c r="L925" s="55">
        <v>0</v>
      </c>
      <c r="M925" s="56" t="s">
        <v>5375</v>
      </c>
      <c r="N925" s="57"/>
      <c r="O925" s="16" t="str" cm="1">
        <f t="array" ref="O925">IFERROR(_xlfn.IFS(
Q925="MPR ISSUE","PDH",
Q925="BSS Hardware Issue","BSS",
Q925="Sites strategiques, MLL, Pylone, etc.","ENVTECH",
Q925="AKTIVCO DEFAUT GE &amp; POWER Cabinet","AKTIVCO",
Q925="AKTIVCO Coupure ENEO &amp; Baisse de tension","AKTIVCO GRID ONLY",
Q925="Coupure ENEO &amp; Baisse de tension","IHS GRID ONLY",
Q925="Defaut GE &amp; POWER Cabinet","IHS",
Q925="Sharing","Partners",
Q925="SIte strategiques &amp; DataCenter","SST &amp; DC",
Q925="Exclu","Exclu",
Q925="SAT","SAT",
Q925="SPARE-ISSUE","SPARE-ISSUE",
Q925="Fiber CAmtel","TRANS_FO_CAMTEL",
Q925="Fiber AOF","Fiber AOF",
Q925="Projet OCM (HUAWEI)","TRAVAUX-HUAWEI",
Q925="Projet OCM (NOKIA)","TRAVAUX-NOKIA",
Q925="ACCESS-ISSUE","ACCESS-ISSUE",
Q925="Projet OCM (ZTE, NOKIA, autres projets)","TRAVAUX OCM",
Q925="No root CAuse","No root cause",
Q925="ODU HS","PDH",
Q925="IP &amp; VLAN","PDH",
Q925="Warehouse HUAWEI","SPARE-ISSUE",
Q925="SPARE-HS","SPARE-ISSUE",
Q925="Power Telco","BSS"
),"")</f>
        <v>No root cause</v>
      </c>
      <c r="P925" s="22" t="str" cm="1">
        <f t="array" ref="P925">IFERROR(_xlfn.IFS(
Q925="MPR ISSUE","TX ISSUE",
Q925="BSS Hardware Issue","RAN ISSUE",
Q925="Sites strategiques, MLL, Pylone, etc.","ENVTECH",
Q925="AKTIVCO DEFAUT GE &amp; POWER Cabinet","POWER ISSUE",
Q925="AKTIVCO Coupure ENEO &amp; Baisse de tension","POWER ISSUE",
Q925="Coupure ENEO &amp; Baisse de tension","POWER ISSUE",
Q925="Defaut GE &amp; POWER Cabinet","POWER ISSUE",
Q925="Sharing","POWER ISSUE",
Q925="SIte strategiques &amp; DataCenter","POWER ISSUE",
Q925="Exclu","Exclu",
Q925="SAT","TX ISSUE",
Q925="SPARE-ISSUE","SPARE-ISSUE",
Q925="Fiber CAmtel","TX ISSUE",
Q925="Fiber AOF","TX ISSUE",
Q925="Projet OCM (HUAWEI)","TRAVAUX-HUAWEI",
Q925="Projet OCM (NOKIA)","TRAVAUX -NOKIA",
Q925="ACCESS-ISSUE","ACCESS-ISSUE",
Q925="Projet OCM (ZTE, NOKIA, autres projets)","TRAVAUX OCM",
Q925="No root CAuse","No root cause",
Q925="ODU HS","TX ISSUE",
Q925="IP &amp; VLAN","TX ISSUE",
Q925="Warehouse HUAWEI","SPARE-ISSUE",
Q925="SPARE-HS","SPARE-ISSUE",
Q925="Power Telco","RAN ISSUE"
),"")</f>
        <v>No root cause</v>
      </c>
      <c r="Q925" s="50" t="s">
        <v>5878</v>
      </c>
      <c r="R925" s="23" t="str" cm="1">
        <f t="array" ref="R925">IFERROR(_xlfn.IFS(
Q925="MPR ISSUE","ACTIVE",
Q925="BSS Hardware Issue","ACTIVE",
Q925="Sites strategiques, MLL, Pylone, etc.","PASSIVE",
Q925="AKTIVCO DEFAUT GE &amp; POWER Cabinet","PASSIVE",
Q925="AKTIVCO Coupure ENEO &amp; Baisse de tension","PASSIVE",
Q925="Coupure ENEO &amp; Baisse de tension","PASSIVE",
Q925="Defaut GE &amp; POWER Cabinet","PASSIVE",
Q925="Sharing","PASSIVE",
Q925="SIte strategiques &amp; DataCenter","PASSIVE",
Q925="Exclu","Exclu",
Q925="SAT","ACTIVE",
Q925="SPARE-ISSUE","SPARE-ISSUE",
Q925="Fiber CAmtel","ACTIVE",
Q925="Fiber AOF","ACTIVE",
Q925="Projet OCM (HUAWEI)","PLANNED WORKS",
Q925="Projet OCM (NOKIA)","PLANNED WORKS",
Q925="ACCESS-ISSUE","ACCESS-ISSUE",
Q925="Projet OCM (ZTE, NOKIA, autres projets)","PLANNED WORKS",
Q925="No root CAuse","No root cause",
Q925="ODU HS","ACTIVE",
Q925="IP &amp; VLAN","ACTIVE",
Q925="Warehouse HUAWEI","SPARE-ISSUE",
Q925="SPARE-HS","SPARE-ISSUE",
Q925="Power Telco","ACTIVE"
),"")</f>
        <v>No root cause</v>
      </c>
      <c r="S925" s="58" t="s">
        <v>17</v>
      </c>
      <c r="T925" s="7" t="s">
        <v>17</v>
      </c>
      <c r="U925" s="7" t="s">
        <v>17</v>
      </c>
      <c r="V925" s="59" t="s">
        <v>17</v>
      </c>
      <c r="W925" s="59" t="s">
        <v>17</v>
      </c>
      <c r="X925" s="59" t="s">
        <v>17</v>
      </c>
      <c r="Y925" s="59" t="s">
        <v>17</v>
      </c>
      <c r="Z925" s="59" t="s">
        <v>17</v>
      </c>
      <c r="AA925" s="59" t="s">
        <v>17</v>
      </c>
      <c r="AB925" s="59" t="s">
        <v>17</v>
      </c>
      <c r="AC925" s="59" t="s">
        <v>17</v>
      </c>
      <c r="AD925" s="59" t="s">
        <v>17</v>
      </c>
      <c r="AE925" s="59" t="s">
        <v>17</v>
      </c>
      <c r="AF925" s="15"/>
      <c r="AG925" s="15"/>
      <c r="AH925" s="15"/>
      <c r="AI925" s="15"/>
    </row>
    <row r="926" spans="1:35" s="14" customFormat="1" x14ac:dyDescent="0.35">
      <c r="A926" s="1" t="s">
        <v>2952</v>
      </c>
      <c r="B926" s="1" t="s">
        <v>2953</v>
      </c>
      <c r="C926" s="3"/>
      <c r="D926" s="1" t="s">
        <v>12</v>
      </c>
      <c r="E926" s="1" t="s">
        <v>13</v>
      </c>
      <c r="F926" s="3" t="s">
        <v>39</v>
      </c>
      <c r="G926" s="1" t="s">
        <v>40</v>
      </c>
      <c r="H926" s="53" t="str">
        <f>_xlfn.XLOOKUP(B926,'[1]Nur des jours'!$B:$B,'[1]Nur des jours'!$H:$H,"")</f>
        <v>ZTE</v>
      </c>
      <c r="I926" s="54">
        <v>0</v>
      </c>
      <c r="J926" s="54">
        <v>0</v>
      </c>
      <c r="K926" s="54">
        <v>0</v>
      </c>
      <c r="L926" s="55">
        <v>0</v>
      </c>
      <c r="M926" s="56" t="s">
        <v>5375</v>
      </c>
      <c r="N926" s="57"/>
      <c r="O926" s="16" t="str" cm="1">
        <f t="array" ref="O926">IFERROR(_xlfn.IFS(
Q926="MPR ISSUE","PDH",
Q926="BSS Hardware Issue","BSS",
Q926="Sites strategiques, MLL, Pylone, etc.","ENVTECH",
Q926="AKTIVCO DEFAUT GE &amp; POWER Cabinet","AKTIVCO",
Q926="AKTIVCO Coupure ENEO &amp; Baisse de tension","AKTIVCO GRID ONLY",
Q926="Coupure ENEO &amp; Baisse de tension","IHS GRID ONLY",
Q926="Defaut GE &amp; POWER Cabinet","IHS",
Q926="Sharing","Partners",
Q926="SIte strategiques &amp; DataCenter","SST &amp; DC",
Q926="Exclu","Exclu",
Q926="SAT","SAT",
Q926="SPARE-ISSUE","SPARE-ISSUE",
Q926="Fiber CAmtel","TRANS_FO_CAMTEL",
Q926="Fiber AOF","Fiber AOF",
Q926="Projet OCM (HUAWEI)","TRAVAUX-HUAWEI",
Q926="Projet OCM (NOKIA)","TRAVAUX-NOKIA",
Q926="ACCESS-ISSUE","ACCESS-ISSUE",
Q926="Projet OCM (ZTE, NOKIA, autres projets)","TRAVAUX OCM",
Q926="No root CAuse","No root cause",
Q926="ODU HS","PDH",
Q926="IP &amp; VLAN","PDH",
Q926="Warehouse HUAWEI","SPARE-ISSUE",
Q926="SPARE-HS","SPARE-ISSUE",
Q926="Power Telco","BSS"
),"")</f>
        <v>No root cause</v>
      </c>
      <c r="P926" s="22" t="str" cm="1">
        <f t="array" ref="P926">IFERROR(_xlfn.IFS(
Q926="MPR ISSUE","TX ISSUE",
Q926="BSS Hardware Issue","RAN ISSUE",
Q926="Sites strategiques, MLL, Pylone, etc.","ENVTECH",
Q926="AKTIVCO DEFAUT GE &amp; POWER Cabinet","POWER ISSUE",
Q926="AKTIVCO Coupure ENEO &amp; Baisse de tension","POWER ISSUE",
Q926="Coupure ENEO &amp; Baisse de tension","POWER ISSUE",
Q926="Defaut GE &amp; POWER Cabinet","POWER ISSUE",
Q926="Sharing","POWER ISSUE",
Q926="SIte strategiques &amp; DataCenter","POWER ISSUE",
Q926="Exclu","Exclu",
Q926="SAT","TX ISSUE",
Q926="SPARE-ISSUE","SPARE-ISSUE",
Q926="Fiber CAmtel","TX ISSUE",
Q926="Fiber AOF","TX ISSUE",
Q926="Projet OCM (HUAWEI)","TRAVAUX-HUAWEI",
Q926="Projet OCM (NOKIA)","TRAVAUX -NOKIA",
Q926="ACCESS-ISSUE","ACCESS-ISSUE",
Q926="Projet OCM (ZTE, NOKIA, autres projets)","TRAVAUX OCM",
Q926="No root CAuse","No root cause",
Q926="ODU HS","TX ISSUE",
Q926="IP &amp; VLAN","TX ISSUE",
Q926="Warehouse HUAWEI","SPARE-ISSUE",
Q926="SPARE-HS","SPARE-ISSUE",
Q926="Power Telco","RAN ISSUE"
),"")</f>
        <v>No root cause</v>
      </c>
      <c r="Q926" s="50" t="s">
        <v>5878</v>
      </c>
      <c r="R926" s="23" t="str" cm="1">
        <f t="array" ref="R926">IFERROR(_xlfn.IFS(
Q926="MPR ISSUE","ACTIVE",
Q926="BSS Hardware Issue","ACTIVE",
Q926="Sites strategiques, MLL, Pylone, etc.","PASSIVE",
Q926="AKTIVCO DEFAUT GE &amp; POWER Cabinet","PASSIVE",
Q926="AKTIVCO Coupure ENEO &amp; Baisse de tension","PASSIVE",
Q926="Coupure ENEO &amp; Baisse de tension","PASSIVE",
Q926="Defaut GE &amp; POWER Cabinet","PASSIVE",
Q926="Sharing","PASSIVE",
Q926="SIte strategiques &amp; DataCenter","PASSIVE",
Q926="Exclu","Exclu",
Q926="SAT","ACTIVE",
Q926="SPARE-ISSUE","SPARE-ISSUE",
Q926="Fiber CAmtel","ACTIVE",
Q926="Fiber AOF","ACTIVE",
Q926="Projet OCM (HUAWEI)","PLANNED WORKS",
Q926="Projet OCM (NOKIA)","PLANNED WORKS",
Q926="ACCESS-ISSUE","ACCESS-ISSUE",
Q926="Projet OCM (ZTE, NOKIA, autres projets)","PLANNED WORKS",
Q926="No root CAuse","No root cause",
Q926="ODU HS","ACTIVE",
Q926="IP &amp; VLAN","ACTIVE",
Q926="Warehouse HUAWEI","SPARE-ISSUE",
Q926="SPARE-HS","SPARE-ISSUE",
Q926="Power Telco","ACTIVE"
),"")</f>
        <v>No root cause</v>
      </c>
      <c r="S926" s="58" t="s">
        <v>17</v>
      </c>
      <c r="T926" s="7" t="s">
        <v>17</v>
      </c>
      <c r="U926" s="7" t="s">
        <v>17</v>
      </c>
      <c r="V926" s="59" t="s">
        <v>17</v>
      </c>
      <c r="W926" s="59" t="s">
        <v>17</v>
      </c>
      <c r="X926" s="59" t="s">
        <v>17</v>
      </c>
      <c r="Y926" s="59" t="s">
        <v>17</v>
      </c>
      <c r="Z926" s="59" t="s">
        <v>17</v>
      </c>
      <c r="AA926" s="59" t="s">
        <v>17</v>
      </c>
      <c r="AB926" s="59" t="s">
        <v>17</v>
      </c>
      <c r="AC926" s="59" t="s">
        <v>17</v>
      </c>
      <c r="AD926" s="59" t="s">
        <v>17</v>
      </c>
      <c r="AE926" s="59" t="s">
        <v>17</v>
      </c>
      <c r="AF926" s="15"/>
      <c r="AG926" s="15"/>
      <c r="AH926" s="15"/>
      <c r="AI926" s="15"/>
    </row>
    <row r="927" spans="1:35" s="14" customFormat="1" x14ac:dyDescent="0.35">
      <c r="A927" s="1" t="s">
        <v>2323</v>
      </c>
      <c r="B927" s="1" t="s">
        <v>2324</v>
      </c>
      <c r="C927" s="3"/>
      <c r="D927" s="1" t="s">
        <v>23</v>
      </c>
      <c r="E927" s="1" t="s">
        <v>38</v>
      </c>
      <c r="F927" s="3" t="s">
        <v>33</v>
      </c>
      <c r="G927" s="1" t="s">
        <v>2323</v>
      </c>
      <c r="H927" s="53" t="str">
        <f>_xlfn.XLOOKUP(B927,'[1]Nur des jours'!$B:$B,'[1]Nur des jours'!$H:$H,"")</f>
        <v>ZTE</v>
      </c>
      <c r="I927" s="54">
        <v>0</v>
      </c>
      <c r="J927" s="54">
        <v>0</v>
      </c>
      <c r="K927" s="54">
        <v>0</v>
      </c>
      <c r="L927" s="55">
        <v>0</v>
      </c>
      <c r="M927" s="56" t="s">
        <v>5375</v>
      </c>
      <c r="N927" s="57"/>
      <c r="O927" s="16" t="str" cm="1">
        <f t="array" ref="O927">IFERROR(_xlfn.IFS(
Q927="MPR ISSUE","PDH",
Q927="BSS Hardware Issue","BSS",
Q927="Sites strategiques, MLL, Pylone, etc.","ENVTECH",
Q927="AKTIVCO DEFAUT GE &amp; POWER Cabinet","AKTIVCO",
Q927="AKTIVCO Coupure ENEO &amp; Baisse de tension","AKTIVCO GRID ONLY",
Q927="Coupure ENEO &amp; Baisse de tension","IHS GRID ONLY",
Q927="Defaut GE &amp; POWER Cabinet","IHS",
Q927="Sharing","Partners",
Q927="SIte strategiques &amp; DataCenter","SST &amp; DC",
Q927="Exclu","Exclu",
Q927="SAT","SAT",
Q927="SPARE-ISSUE","SPARE-ISSUE",
Q927="Fiber CAmtel","TRANS_FO_CAMTEL",
Q927="Fiber AOF","Fiber AOF",
Q927="Projet OCM (HUAWEI)","TRAVAUX-HUAWEI",
Q927="Projet OCM (NOKIA)","TRAVAUX-NOKIA",
Q927="ACCESS-ISSUE","ACCESS-ISSUE",
Q927="Projet OCM (ZTE, NOKIA, autres projets)","TRAVAUX OCM",
Q927="No root CAuse","No root cause",
Q927="ODU HS","PDH",
Q927="IP &amp; VLAN","PDH",
Q927="Warehouse HUAWEI","SPARE-ISSUE",
Q927="SPARE-HS","SPARE-ISSUE",
Q927="Power Telco","BSS"
),"")</f>
        <v>No root cause</v>
      </c>
      <c r="P927" s="22" t="str" cm="1">
        <f t="array" ref="P927">IFERROR(_xlfn.IFS(
Q927="MPR ISSUE","TX ISSUE",
Q927="BSS Hardware Issue","RAN ISSUE",
Q927="Sites strategiques, MLL, Pylone, etc.","ENVTECH",
Q927="AKTIVCO DEFAUT GE &amp; POWER Cabinet","POWER ISSUE",
Q927="AKTIVCO Coupure ENEO &amp; Baisse de tension","POWER ISSUE",
Q927="Coupure ENEO &amp; Baisse de tension","POWER ISSUE",
Q927="Defaut GE &amp; POWER Cabinet","POWER ISSUE",
Q927="Sharing","POWER ISSUE",
Q927="SIte strategiques &amp; DataCenter","POWER ISSUE",
Q927="Exclu","Exclu",
Q927="SAT","TX ISSUE",
Q927="SPARE-ISSUE","SPARE-ISSUE",
Q927="Fiber CAmtel","TX ISSUE",
Q927="Fiber AOF","TX ISSUE",
Q927="Projet OCM (HUAWEI)","TRAVAUX-HUAWEI",
Q927="Projet OCM (NOKIA)","TRAVAUX -NOKIA",
Q927="ACCESS-ISSUE","ACCESS-ISSUE",
Q927="Projet OCM (ZTE, NOKIA, autres projets)","TRAVAUX OCM",
Q927="No root CAuse","No root cause",
Q927="ODU HS","TX ISSUE",
Q927="IP &amp; VLAN","TX ISSUE",
Q927="Warehouse HUAWEI","SPARE-ISSUE",
Q927="SPARE-HS","SPARE-ISSUE",
Q927="Power Telco","RAN ISSUE"
),"")</f>
        <v>No root cause</v>
      </c>
      <c r="Q927" s="50" t="s">
        <v>5878</v>
      </c>
      <c r="R927" s="23" t="str" cm="1">
        <f t="array" ref="R927">IFERROR(_xlfn.IFS(
Q927="MPR ISSUE","ACTIVE",
Q927="BSS Hardware Issue","ACTIVE",
Q927="Sites strategiques, MLL, Pylone, etc.","PASSIVE",
Q927="AKTIVCO DEFAUT GE &amp; POWER Cabinet","PASSIVE",
Q927="AKTIVCO Coupure ENEO &amp; Baisse de tension","PASSIVE",
Q927="Coupure ENEO &amp; Baisse de tension","PASSIVE",
Q927="Defaut GE &amp; POWER Cabinet","PASSIVE",
Q927="Sharing","PASSIVE",
Q927="SIte strategiques &amp; DataCenter","PASSIVE",
Q927="Exclu","Exclu",
Q927="SAT","ACTIVE",
Q927="SPARE-ISSUE","SPARE-ISSUE",
Q927="Fiber CAmtel","ACTIVE",
Q927="Fiber AOF","ACTIVE",
Q927="Projet OCM (HUAWEI)","PLANNED WORKS",
Q927="Projet OCM (NOKIA)","PLANNED WORKS",
Q927="ACCESS-ISSUE","ACCESS-ISSUE",
Q927="Projet OCM (ZTE, NOKIA, autres projets)","PLANNED WORKS",
Q927="No root CAuse","No root cause",
Q927="ODU HS","ACTIVE",
Q927="IP &amp; VLAN","ACTIVE",
Q927="Warehouse HUAWEI","SPARE-ISSUE",
Q927="SPARE-HS","SPARE-ISSUE",
Q927="Power Telco","ACTIVE"
),"")</f>
        <v>No root cause</v>
      </c>
      <c r="S927" s="58" t="s">
        <v>17</v>
      </c>
      <c r="T927" s="7" t="s">
        <v>17</v>
      </c>
      <c r="U927" s="7" t="s">
        <v>17</v>
      </c>
      <c r="V927" s="59" t="s">
        <v>17</v>
      </c>
      <c r="W927" s="59" t="s">
        <v>17</v>
      </c>
      <c r="X927" s="59" t="s">
        <v>17</v>
      </c>
      <c r="Y927" s="59" t="s">
        <v>17</v>
      </c>
      <c r="Z927" s="59" t="s">
        <v>17</v>
      </c>
      <c r="AA927" s="59" t="s">
        <v>17</v>
      </c>
      <c r="AB927" s="59" t="s">
        <v>17</v>
      </c>
      <c r="AC927" s="59" t="s">
        <v>17</v>
      </c>
      <c r="AD927" s="59" t="s">
        <v>17</v>
      </c>
      <c r="AE927" s="59" t="s">
        <v>17</v>
      </c>
      <c r="AF927" s="15"/>
      <c r="AG927" s="15"/>
      <c r="AH927" s="15"/>
      <c r="AI927" s="15"/>
    </row>
    <row r="928" spans="1:35" s="14" customFormat="1" x14ac:dyDescent="0.35">
      <c r="A928" s="1" t="s">
        <v>1624</v>
      </c>
      <c r="B928" s="1" t="s">
        <v>1625</v>
      </c>
      <c r="C928" s="3"/>
      <c r="D928" s="1" t="s">
        <v>12</v>
      </c>
      <c r="E928" s="1" t="s">
        <v>147</v>
      </c>
      <c r="F928" s="3" t="s">
        <v>33</v>
      </c>
      <c r="G928" s="1" t="s">
        <v>34</v>
      </c>
      <c r="H928" s="53" t="str">
        <f>_xlfn.XLOOKUP(B928,'[1]Nur des jours'!$B:$B,'[1]Nur des jours'!$H:$H,"")</f>
        <v>ZTE</v>
      </c>
      <c r="I928" s="54">
        <v>0</v>
      </c>
      <c r="J928" s="54">
        <v>0</v>
      </c>
      <c r="K928" s="54">
        <v>0</v>
      </c>
      <c r="L928" s="55">
        <v>0</v>
      </c>
      <c r="M928" s="56" t="s">
        <v>5375</v>
      </c>
      <c r="N928" s="57"/>
      <c r="O928" s="16" t="str" cm="1">
        <f t="array" ref="O928">IFERROR(_xlfn.IFS(
Q928="MPR ISSUE","PDH",
Q928="BSS Hardware Issue","BSS",
Q928="Sites strategiques, MLL, Pylone, etc.","ENVTECH",
Q928="AKTIVCO DEFAUT GE &amp; POWER Cabinet","AKTIVCO",
Q928="AKTIVCO Coupure ENEO &amp; Baisse de tension","AKTIVCO GRID ONLY",
Q928="Coupure ENEO &amp; Baisse de tension","IHS GRID ONLY",
Q928="Defaut GE &amp; POWER Cabinet","IHS",
Q928="Sharing","Partners",
Q928="SIte strategiques &amp; DataCenter","SST &amp; DC",
Q928="Exclu","Exclu",
Q928="SAT","SAT",
Q928="SPARE-ISSUE","SPARE-ISSUE",
Q928="Fiber CAmtel","TRANS_FO_CAMTEL",
Q928="Fiber AOF","Fiber AOF",
Q928="Projet OCM (HUAWEI)","TRAVAUX-HUAWEI",
Q928="Projet OCM (NOKIA)","TRAVAUX-NOKIA",
Q928="ACCESS-ISSUE","ACCESS-ISSUE",
Q928="Projet OCM (ZTE, NOKIA, autres projets)","TRAVAUX OCM",
Q928="No root CAuse","No root cause",
Q928="ODU HS","PDH",
Q928="IP &amp; VLAN","PDH",
Q928="Warehouse HUAWEI","SPARE-ISSUE",
Q928="SPARE-HS","SPARE-ISSUE",
Q928="Power Telco","BSS"
),"")</f>
        <v>No root cause</v>
      </c>
      <c r="P928" s="22" t="str" cm="1">
        <f t="array" ref="P928">IFERROR(_xlfn.IFS(
Q928="MPR ISSUE","TX ISSUE",
Q928="BSS Hardware Issue","RAN ISSUE",
Q928="Sites strategiques, MLL, Pylone, etc.","ENVTECH",
Q928="AKTIVCO DEFAUT GE &amp; POWER Cabinet","POWER ISSUE",
Q928="AKTIVCO Coupure ENEO &amp; Baisse de tension","POWER ISSUE",
Q928="Coupure ENEO &amp; Baisse de tension","POWER ISSUE",
Q928="Defaut GE &amp; POWER Cabinet","POWER ISSUE",
Q928="Sharing","POWER ISSUE",
Q928="SIte strategiques &amp; DataCenter","POWER ISSUE",
Q928="Exclu","Exclu",
Q928="SAT","TX ISSUE",
Q928="SPARE-ISSUE","SPARE-ISSUE",
Q928="Fiber CAmtel","TX ISSUE",
Q928="Fiber AOF","TX ISSUE",
Q928="Projet OCM (HUAWEI)","TRAVAUX-HUAWEI",
Q928="Projet OCM (NOKIA)","TRAVAUX -NOKIA",
Q928="ACCESS-ISSUE","ACCESS-ISSUE",
Q928="Projet OCM (ZTE, NOKIA, autres projets)","TRAVAUX OCM",
Q928="No root CAuse","No root cause",
Q928="ODU HS","TX ISSUE",
Q928="IP &amp; VLAN","TX ISSUE",
Q928="Warehouse HUAWEI","SPARE-ISSUE",
Q928="SPARE-HS","SPARE-ISSUE",
Q928="Power Telco","RAN ISSUE"
),"")</f>
        <v>No root cause</v>
      </c>
      <c r="Q928" s="50" t="s">
        <v>5878</v>
      </c>
      <c r="R928" s="23" t="str" cm="1">
        <f t="array" ref="R928">IFERROR(_xlfn.IFS(
Q928="MPR ISSUE","ACTIVE",
Q928="BSS Hardware Issue","ACTIVE",
Q928="Sites strategiques, MLL, Pylone, etc.","PASSIVE",
Q928="AKTIVCO DEFAUT GE &amp; POWER Cabinet","PASSIVE",
Q928="AKTIVCO Coupure ENEO &amp; Baisse de tension","PASSIVE",
Q928="Coupure ENEO &amp; Baisse de tension","PASSIVE",
Q928="Defaut GE &amp; POWER Cabinet","PASSIVE",
Q928="Sharing","PASSIVE",
Q928="SIte strategiques &amp; DataCenter","PASSIVE",
Q928="Exclu","Exclu",
Q928="SAT","ACTIVE",
Q928="SPARE-ISSUE","SPARE-ISSUE",
Q928="Fiber CAmtel","ACTIVE",
Q928="Fiber AOF","ACTIVE",
Q928="Projet OCM (HUAWEI)","PLANNED WORKS",
Q928="Projet OCM (NOKIA)","PLANNED WORKS",
Q928="ACCESS-ISSUE","ACCESS-ISSUE",
Q928="Projet OCM (ZTE, NOKIA, autres projets)","PLANNED WORKS",
Q928="No root CAuse","No root cause",
Q928="ODU HS","ACTIVE",
Q928="IP &amp; VLAN","ACTIVE",
Q928="Warehouse HUAWEI","SPARE-ISSUE",
Q928="SPARE-HS","SPARE-ISSUE",
Q928="Power Telco","ACTIVE"
),"")</f>
        <v>No root cause</v>
      </c>
      <c r="S928" s="58" t="s">
        <v>17</v>
      </c>
      <c r="T928" s="7" t="s">
        <v>17</v>
      </c>
      <c r="U928" s="7" t="s">
        <v>17</v>
      </c>
      <c r="V928" s="59" t="s">
        <v>17</v>
      </c>
      <c r="W928" s="59" t="s">
        <v>17</v>
      </c>
      <c r="X928" s="59" t="s">
        <v>17</v>
      </c>
      <c r="Y928" s="59" t="s">
        <v>17</v>
      </c>
      <c r="Z928" s="59" t="s">
        <v>17</v>
      </c>
      <c r="AA928" s="59" t="s">
        <v>17</v>
      </c>
      <c r="AB928" s="59" t="s">
        <v>17</v>
      </c>
      <c r="AC928" s="59" t="s">
        <v>17</v>
      </c>
      <c r="AD928" s="59" t="s">
        <v>17</v>
      </c>
      <c r="AE928" s="59" t="s">
        <v>17</v>
      </c>
      <c r="AF928" s="15"/>
      <c r="AG928" s="15"/>
      <c r="AH928" s="15"/>
      <c r="AI928" s="15"/>
    </row>
    <row r="929" spans="1:35" s="14" customFormat="1" x14ac:dyDescent="0.35">
      <c r="A929" s="1" t="s">
        <v>2727</v>
      </c>
      <c r="B929" s="1" t="s">
        <v>2728</v>
      </c>
      <c r="C929" s="3"/>
      <c r="D929" s="1" t="s">
        <v>12</v>
      </c>
      <c r="E929" s="1" t="s">
        <v>13</v>
      </c>
      <c r="F929" s="3" t="s">
        <v>39</v>
      </c>
      <c r="G929" s="1" t="s">
        <v>40</v>
      </c>
      <c r="H929" s="53" t="str">
        <f>_xlfn.XLOOKUP(B929,'[1]Nur des jours'!$B:$B,'[1]Nur des jours'!$H:$H,"")</f>
        <v>ZTE</v>
      </c>
      <c r="I929" s="54">
        <v>0</v>
      </c>
      <c r="J929" s="54">
        <v>0</v>
      </c>
      <c r="K929" s="54">
        <v>0</v>
      </c>
      <c r="L929" s="55">
        <v>0</v>
      </c>
      <c r="M929" s="56" t="s">
        <v>5375</v>
      </c>
      <c r="N929" s="57"/>
      <c r="O929" s="16" t="str" cm="1">
        <f t="array" ref="O929">IFERROR(_xlfn.IFS(
Q929="MPR ISSUE","PDH",
Q929="BSS Hardware Issue","BSS",
Q929="Sites strategiques, MLL, Pylone, etc.","ENVTECH",
Q929="AKTIVCO DEFAUT GE &amp; POWER Cabinet","AKTIVCO",
Q929="AKTIVCO Coupure ENEO &amp; Baisse de tension","AKTIVCO GRID ONLY",
Q929="Coupure ENEO &amp; Baisse de tension","IHS GRID ONLY",
Q929="Defaut GE &amp; POWER Cabinet","IHS",
Q929="Sharing","Partners",
Q929="SIte strategiques &amp; DataCenter","SST &amp; DC",
Q929="Exclu","Exclu",
Q929="SAT","SAT",
Q929="SPARE-ISSUE","SPARE-ISSUE",
Q929="Fiber CAmtel","TRANS_FO_CAMTEL",
Q929="Fiber AOF","Fiber AOF",
Q929="Projet OCM (HUAWEI)","TRAVAUX-HUAWEI",
Q929="Projet OCM (NOKIA)","TRAVAUX-NOKIA",
Q929="ACCESS-ISSUE","ACCESS-ISSUE",
Q929="Projet OCM (ZTE, NOKIA, autres projets)","TRAVAUX OCM",
Q929="No root CAuse","No root cause",
Q929="ODU HS","PDH",
Q929="IP &amp; VLAN","PDH",
Q929="Warehouse HUAWEI","SPARE-ISSUE",
Q929="SPARE-HS","SPARE-ISSUE",
Q929="Power Telco","BSS"
),"")</f>
        <v>No root cause</v>
      </c>
      <c r="P929" s="22" t="str" cm="1">
        <f t="array" ref="P929">IFERROR(_xlfn.IFS(
Q929="MPR ISSUE","TX ISSUE",
Q929="BSS Hardware Issue","RAN ISSUE",
Q929="Sites strategiques, MLL, Pylone, etc.","ENVTECH",
Q929="AKTIVCO DEFAUT GE &amp; POWER Cabinet","POWER ISSUE",
Q929="AKTIVCO Coupure ENEO &amp; Baisse de tension","POWER ISSUE",
Q929="Coupure ENEO &amp; Baisse de tension","POWER ISSUE",
Q929="Defaut GE &amp; POWER Cabinet","POWER ISSUE",
Q929="Sharing","POWER ISSUE",
Q929="SIte strategiques &amp; DataCenter","POWER ISSUE",
Q929="Exclu","Exclu",
Q929="SAT","TX ISSUE",
Q929="SPARE-ISSUE","SPARE-ISSUE",
Q929="Fiber CAmtel","TX ISSUE",
Q929="Fiber AOF","TX ISSUE",
Q929="Projet OCM (HUAWEI)","TRAVAUX-HUAWEI",
Q929="Projet OCM (NOKIA)","TRAVAUX -NOKIA",
Q929="ACCESS-ISSUE","ACCESS-ISSUE",
Q929="Projet OCM (ZTE, NOKIA, autres projets)","TRAVAUX OCM",
Q929="No root CAuse","No root cause",
Q929="ODU HS","TX ISSUE",
Q929="IP &amp; VLAN","TX ISSUE",
Q929="Warehouse HUAWEI","SPARE-ISSUE",
Q929="SPARE-HS","SPARE-ISSUE",
Q929="Power Telco","RAN ISSUE"
),"")</f>
        <v>No root cause</v>
      </c>
      <c r="Q929" s="50" t="s">
        <v>5878</v>
      </c>
      <c r="R929" s="23" t="str" cm="1">
        <f t="array" ref="R929">IFERROR(_xlfn.IFS(
Q929="MPR ISSUE","ACTIVE",
Q929="BSS Hardware Issue","ACTIVE",
Q929="Sites strategiques, MLL, Pylone, etc.","PASSIVE",
Q929="AKTIVCO DEFAUT GE &amp; POWER Cabinet","PASSIVE",
Q929="AKTIVCO Coupure ENEO &amp; Baisse de tension","PASSIVE",
Q929="Coupure ENEO &amp; Baisse de tension","PASSIVE",
Q929="Defaut GE &amp; POWER Cabinet","PASSIVE",
Q929="Sharing","PASSIVE",
Q929="SIte strategiques &amp; DataCenter","PASSIVE",
Q929="Exclu","Exclu",
Q929="SAT","ACTIVE",
Q929="SPARE-ISSUE","SPARE-ISSUE",
Q929="Fiber CAmtel","ACTIVE",
Q929="Fiber AOF","ACTIVE",
Q929="Projet OCM (HUAWEI)","PLANNED WORKS",
Q929="Projet OCM (NOKIA)","PLANNED WORKS",
Q929="ACCESS-ISSUE","ACCESS-ISSUE",
Q929="Projet OCM (ZTE, NOKIA, autres projets)","PLANNED WORKS",
Q929="No root CAuse","No root cause",
Q929="ODU HS","ACTIVE",
Q929="IP &amp; VLAN","ACTIVE",
Q929="Warehouse HUAWEI","SPARE-ISSUE",
Q929="SPARE-HS","SPARE-ISSUE",
Q929="Power Telco","ACTIVE"
),"")</f>
        <v>No root cause</v>
      </c>
      <c r="S929" s="58" t="s">
        <v>17</v>
      </c>
      <c r="T929" s="7" t="s">
        <v>17</v>
      </c>
      <c r="U929" s="7" t="s">
        <v>17</v>
      </c>
      <c r="V929" s="59" t="s">
        <v>17</v>
      </c>
      <c r="W929" s="59" t="s">
        <v>17</v>
      </c>
      <c r="X929" s="59" t="s">
        <v>17</v>
      </c>
      <c r="Y929" s="59" t="s">
        <v>17</v>
      </c>
      <c r="Z929" s="59" t="s">
        <v>17</v>
      </c>
      <c r="AA929" s="59" t="s">
        <v>17</v>
      </c>
      <c r="AB929" s="59" t="s">
        <v>17</v>
      </c>
      <c r="AC929" s="59" t="s">
        <v>17</v>
      </c>
      <c r="AD929" s="59" t="s">
        <v>17</v>
      </c>
      <c r="AE929" s="59" t="s">
        <v>17</v>
      </c>
      <c r="AF929" s="15"/>
      <c r="AG929" s="15"/>
      <c r="AH929" s="15"/>
      <c r="AI929" s="15"/>
    </row>
    <row r="930" spans="1:35" s="14" customFormat="1" x14ac:dyDescent="0.35">
      <c r="A930" s="60" t="s">
        <v>5488</v>
      </c>
      <c r="B930" s="60" t="s">
        <v>5489</v>
      </c>
      <c r="C930" s="60"/>
      <c r="D930" s="60" t="e">
        <v>#N/A</v>
      </c>
      <c r="E930" s="60" t="e">
        <v>#N/A</v>
      </c>
      <c r="F930" s="60" t="s">
        <v>5385</v>
      </c>
      <c r="G930" s="60" t="s">
        <v>3045</v>
      </c>
      <c r="H930" s="53" t="str">
        <f>_xlfn.XLOOKUP(B930,'[1]Nur des jours'!$B:$B,'[1]Nur des jours'!$H:$H,"")</f>
        <v>ZTE</v>
      </c>
      <c r="I930" s="54">
        <v>0</v>
      </c>
      <c r="J930" s="54">
        <v>0</v>
      </c>
      <c r="K930" s="54">
        <v>0</v>
      </c>
      <c r="L930" s="55">
        <v>0</v>
      </c>
      <c r="M930" s="56" t="s">
        <v>5375</v>
      </c>
      <c r="N930" s="57"/>
      <c r="O930" s="16" t="str" cm="1">
        <f t="array" ref="O930">IFERROR(_xlfn.IFS(
Q930="MPR ISSUE","PDH",
Q930="BSS Hardware Issue","BSS",
Q930="Sites strategiques, MLL, Pylone, etc.","ENVTECH",
Q930="AKTIVCO DEFAUT GE &amp; POWER Cabinet","AKTIVCO",
Q930="AKTIVCO Coupure ENEO &amp; Baisse de tension","AKTIVCO GRID ONLY",
Q930="Coupure ENEO &amp; Baisse de tension","IHS GRID ONLY",
Q930="Defaut GE &amp; POWER Cabinet","IHS",
Q930="Sharing","Partners",
Q930="SIte strategiques &amp; DataCenter","SST &amp; DC",
Q930="Exclu","Exclu",
Q930="SAT","SAT",
Q930="SPARE-ISSUE","SPARE-ISSUE",
Q930="Fiber CAmtel","TRANS_FO_CAMTEL",
Q930="Fiber AOF","Fiber AOF",
Q930="Projet OCM (HUAWEI)","TRAVAUX-HUAWEI",
Q930="Projet OCM (NOKIA)","TRAVAUX-NOKIA",
Q930="ACCESS-ISSUE","ACCESS-ISSUE",
Q930="Projet OCM (ZTE, NOKIA, autres projets)","TRAVAUX OCM",
Q930="No root CAuse","No root cause",
Q930="ODU HS","PDH",
Q930="IP &amp; VLAN","PDH",
Q930="Warehouse HUAWEI","SPARE-ISSUE",
Q930="SPARE-HS","SPARE-ISSUE",
Q930="Power Telco","BSS"
),"")</f>
        <v>No root cause</v>
      </c>
      <c r="P930" s="22" t="str" cm="1">
        <f t="array" ref="P930">IFERROR(_xlfn.IFS(
Q930="MPR ISSUE","TX ISSUE",
Q930="BSS Hardware Issue","RAN ISSUE",
Q930="Sites strategiques, MLL, Pylone, etc.","ENVTECH",
Q930="AKTIVCO DEFAUT GE &amp; POWER Cabinet","POWER ISSUE",
Q930="AKTIVCO Coupure ENEO &amp; Baisse de tension","POWER ISSUE",
Q930="Coupure ENEO &amp; Baisse de tension","POWER ISSUE",
Q930="Defaut GE &amp; POWER Cabinet","POWER ISSUE",
Q930="Sharing","POWER ISSUE",
Q930="SIte strategiques &amp; DataCenter","POWER ISSUE",
Q930="Exclu","Exclu",
Q930="SAT","TX ISSUE",
Q930="SPARE-ISSUE","SPARE-ISSUE",
Q930="Fiber CAmtel","TX ISSUE",
Q930="Fiber AOF","TX ISSUE",
Q930="Projet OCM (HUAWEI)","TRAVAUX-HUAWEI",
Q930="Projet OCM (NOKIA)","TRAVAUX -NOKIA",
Q930="ACCESS-ISSUE","ACCESS-ISSUE",
Q930="Projet OCM (ZTE, NOKIA, autres projets)","TRAVAUX OCM",
Q930="No root CAuse","No root cause",
Q930="ODU HS","TX ISSUE",
Q930="IP &amp; VLAN","TX ISSUE",
Q930="Warehouse HUAWEI","SPARE-ISSUE",
Q930="SPARE-HS","SPARE-ISSUE",
Q930="Power Telco","RAN ISSUE"
),"")</f>
        <v>No root cause</v>
      </c>
      <c r="Q930" s="50" t="s">
        <v>5878</v>
      </c>
      <c r="R930" s="23" t="str" cm="1">
        <f t="array" ref="R930">IFERROR(_xlfn.IFS(
Q930="MPR ISSUE","ACTIVE",
Q930="BSS Hardware Issue","ACTIVE",
Q930="Sites strategiques, MLL, Pylone, etc.","PASSIVE",
Q930="AKTIVCO DEFAUT GE &amp; POWER Cabinet","PASSIVE",
Q930="AKTIVCO Coupure ENEO &amp; Baisse de tension","PASSIVE",
Q930="Coupure ENEO &amp; Baisse de tension","PASSIVE",
Q930="Defaut GE &amp; POWER Cabinet","PASSIVE",
Q930="Sharing","PASSIVE",
Q930="SIte strategiques &amp; DataCenter","PASSIVE",
Q930="Exclu","Exclu",
Q930="SAT","ACTIVE",
Q930="SPARE-ISSUE","SPARE-ISSUE",
Q930="Fiber CAmtel","ACTIVE",
Q930="Fiber AOF","ACTIVE",
Q930="Projet OCM (HUAWEI)","PLANNED WORKS",
Q930="Projet OCM (NOKIA)","PLANNED WORKS",
Q930="ACCESS-ISSUE","ACCESS-ISSUE",
Q930="Projet OCM (ZTE, NOKIA, autres projets)","PLANNED WORKS",
Q930="No root CAuse","No root cause",
Q930="ODU HS","ACTIVE",
Q930="IP &amp; VLAN","ACTIVE",
Q930="Warehouse HUAWEI","SPARE-ISSUE",
Q930="SPARE-HS","SPARE-ISSUE",
Q930="Power Telco","ACTIVE"
),"")</f>
        <v>No root cause</v>
      </c>
      <c r="S930" s="58" t="s">
        <v>17</v>
      </c>
      <c r="T930" s="7" t="s">
        <v>17</v>
      </c>
      <c r="U930" s="7" t="s">
        <v>17</v>
      </c>
      <c r="V930" s="59" t="s">
        <v>17</v>
      </c>
      <c r="W930" s="59" t="s">
        <v>17</v>
      </c>
      <c r="X930" s="59" t="s">
        <v>17</v>
      </c>
      <c r="Y930" s="59" t="s">
        <v>17</v>
      </c>
      <c r="Z930" s="59" t="s">
        <v>17</v>
      </c>
      <c r="AA930" s="59" t="s">
        <v>17</v>
      </c>
      <c r="AB930" s="59" t="s">
        <v>17</v>
      </c>
      <c r="AC930" s="59" t="s">
        <v>17</v>
      </c>
      <c r="AD930" s="59" t="s">
        <v>17</v>
      </c>
      <c r="AE930" s="59" t="s">
        <v>17</v>
      </c>
      <c r="AF930" s="15"/>
      <c r="AG930" s="15"/>
      <c r="AH930" s="15"/>
      <c r="AI930" s="15"/>
    </row>
    <row r="931" spans="1:35" s="14" customFormat="1" x14ac:dyDescent="0.35">
      <c r="A931" s="1" t="s">
        <v>607</v>
      </c>
      <c r="B931" s="1" t="s">
        <v>608</v>
      </c>
      <c r="C931" s="3"/>
      <c r="D931" s="1" t="s">
        <v>12</v>
      </c>
      <c r="E931" s="1" t="s">
        <v>13</v>
      </c>
      <c r="F931" s="3" t="s">
        <v>39</v>
      </c>
      <c r="G931" s="1" t="s">
        <v>40</v>
      </c>
      <c r="H931" s="53" t="str">
        <f>_xlfn.XLOOKUP(B931,'[1]Nur des jours'!$B:$B,'[1]Nur des jours'!$H:$H,"")</f>
        <v>ZTE</v>
      </c>
      <c r="I931" s="54">
        <v>0</v>
      </c>
      <c r="J931" s="54">
        <v>0</v>
      </c>
      <c r="K931" s="54">
        <v>0</v>
      </c>
      <c r="L931" s="55">
        <v>0</v>
      </c>
      <c r="M931" s="56" t="s">
        <v>5375</v>
      </c>
      <c r="N931" s="57"/>
      <c r="O931" s="16" t="str" cm="1">
        <f t="array" ref="O931">IFERROR(_xlfn.IFS(
Q931="MPR ISSUE","PDH",
Q931="BSS Hardware Issue","BSS",
Q931="Sites strategiques, MLL, Pylone, etc.","ENVTECH",
Q931="AKTIVCO DEFAUT GE &amp; POWER Cabinet","AKTIVCO",
Q931="AKTIVCO Coupure ENEO &amp; Baisse de tension","AKTIVCO GRID ONLY",
Q931="Coupure ENEO &amp; Baisse de tension","IHS GRID ONLY",
Q931="Defaut GE &amp; POWER Cabinet","IHS",
Q931="Sharing","Partners",
Q931="SIte strategiques &amp; DataCenter","SST &amp; DC",
Q931="Exclu","Exclu",
Q931="SAT","SAT",
Q931="SPARE-ISSUE","SPARE-ISSUE",
Q931="Fiber CAmtel","TRANS_FO_CAMTEL",
Q931="Fiber AOF","Fiber AOF",
Q931="Projet OCM (HUAWEI)","TRAVAUX-HUAWEI",
Q931="Projet OCM (NOKIA)","TRAVAUX-NOKIA",
Q931="ACCESS-ISSUE","ACCESS-ISSUE",
Q931="Projet OCM (ZTE, NOKIA, autres projets)","TRAVAUX OCM",
Q931="No root CAuse","No root cause",
Q931="ODU HS","PDH",
Q931="IP &amp; VLAN","PDH",
Q931="Warehouse HUAWEI","SPARE-ISSUE",
Q931="SPARE-HS","SPARE-ISSUE",
Q931="Power Telco","BSS"
),"")</f>
        <v>No root cause</v>
      </c>
      <c r="P931" s="22" t="str" cm="1">
        <f t="array" ref="P931">IFERROR(_xlfn.IFS(
Q931="MPR ISSUE","TX ISSUE",
Q931="BSS Hardware Issue","RAN ISSUE",
Q931="Sites strategiques, MLL, Pylone, etc.","ENVTECH",
Q931="AKTIVCO DEFAUT GE &amp; POWER Cabinet","POWER ISSUE",
Q931="AKTIVCO Coupure ENEO &amp; Baisse de tension","POWER ISSUE",
Q931="Coupure ENEO &amp; Baisse de tension","POWER ISSUE",
Q931="Defaut GE &amp; POWER Cabinet","POWER ISSUE",
Q931="Sharing","POWER ISSUE",
Q931="SIte strategiques &amp; DataCenter","POWER ISSUE",
Q931="Exclu","Exclu",
Q931="SAT","TX ISSUE",
Q931="SPARE-ISSUE","SPARE-ISSUE",
Q931="Fiber CAmtel","TX ISSUE",
Q931="Fiber AOF","TX ISSUE",
Q931="Projet OCM (HUAWEI)","TRAVAUX-HUAWEI",
Q931="Projet OCM (NOKIA)","TRAVAUX -NOKIA",
Q931="ACCESS-ISSUE","ACCESS-ISSUE",
Q931="Projet OCM (ZTE, NOKIA, autres projets)","TRAVAUX OCM",
Q931="No root CAuse","No root cause",
Q931="ODU HS","TX ISSUE",
Q931="IP &amp; VLAN","TX ISSUE",
Q931="Warehouse HUAWEI","SPARE-ISSUE",
Q931="SPARE-HS","SPARE-ISSUE",
Q931="Power Telco","RAN ISSUE"
),"")</f>
        <v>No root cause</v>
      </c>
      <c r="Q931" s="50" t="s">
        <v>5878</v>
      </c>
      <c r="R931" s="23" t="str" cm="1">
        <f t="array" ref="R931">IFERROR(_xlfn.IFS(
Q931="MPR ISSUE","ACTIVE",
Q931="BSS Hardware Issue","ACTIVE",
Q931="Sites strategiques, MLL, Pylone, etc.","PASSIVE",
Q931="AKTIVCO DEFAUT GE &amp; POWER Cabinet","PASSIVE",
Q931="AKTIVCO Coupure ENEO &amp; Baisse de tension","PASSIVE",
Q931="Coupure ENEO &amp; Baisse de tension","PASSIVE",
Q931="Defaut GE &amp; POWER Cabinet","PASSIVE",
Q931="Sharing","PASSIVE",
Q931="SIte strategiques &amp; DataCenter","PASSIVE",
Q931="Exclu","Exclu",
Q931="SAT","ACTIVE",
Q931="SPARE-ISSUE","SPARE-ISSUE",
Q931="Fiber CAmtel","ACTIVE",
Q931="Fiber AOF","ACTIVE",
Q931="Projet OCM (HUAWEI)","PLANNED WORKS",
Q931="Projet OCM (NOKIA)","PLANNED WORKS",
Q931="ACCESS-ISSUE","ACCESS-ISSUE",
Q931="Projet OCM (ZTE, NOKIA, autres projets)","PLANNED WORKS",
Q931="No root CAuse","No root cause",
Q931="ODU HS","ACTIVE",
Q931="IP &amp; VLAN","ACTIVE",
Q931="Warehouse HUAWEI","SPARE-ISSUE",
Q931="SPARE-HS","SPARE-ISSUE",
Q931="Power Telco","ACTIVE"
),"")</f>
        <v>No root cause</v>
      </c>
      <c r="S931" s="58" t="s">
        <v>17</v>
      </c>
      <c r="T931" s="7" t="s">
        <v>17</v>
      </c>
      <c r="U931" s="7" t="s">
        <v>17</v>
      </c>
      <c r="V931" s="59" t="s">
        <v>17</v>
      </c>
      <c r="W931" s="59" t="s">
        <v>17</v>
      </c>
      <c r="X931" s="59" t="s">
        <v>17</v>
      </c>
      <c r="Y931" s="59" t="s">
        <v>17</v>
      </c>
      <c r="Z931" s="59" t="s">
        <v>17</v>
      </c>
      <c r="AA931" s="59" t="s">
        <v>17</v>
      </c>
      <c r="AB931" s="59" t="s">
        <v>17</v>
      </c>
      <c r="AC931" s="59" t="s">
        <v>17</v>
      </c>
      <c r="AD931" s="59" t="s">
        <v>17</v>
      </c>
      <c r="AE931" s="59" t="s">
        <v>17</v>
      </c>
      <c r="AF931" s="15"/>
      <c r="AG931" s="15"/>
      <c r="AH931" s="15"/>
      <c r="AI931" s="15"/>
    </row>
    <row r="932" spans="1:35" s="14" customFormat="1" x14ac:dyDescent="0.35">
      <c r="A932" s="1" t="s">
        <v>4742</v>
      </c>
      <c r="B932" s="1" t="s">
        <v>4743</v>
      </c>
      <c r="C932" s="3"/>
      <c r="D932" s="1" t="s">
        <v>12</v>
      </c>
      <c r="E932" s="1" t="s">
        <v>13</v>
      </c>
      <c r="F932" s="3" t="s">
        <v>39</v>
      </c>
      <c r="G932" s="1" t="s">
        <v>40</v>
      </c>
      <c r="H932" s="53" t="str">
        <f>_xlfn.XLOOKUP(B932,'[1]Nur des jours'!$B:$B,'[1]Nur des jours'!$H:$H,"")</f>
        <v>ZTE</v>
      </c>
      <c r="I932" s="54">
        <v>0</v>
      </c>
      <c r="J932" s="54">
        <v>0</v>
      </c>
      <c r="K932" s="54">
        <v>0</v>
      </c>
      <c r="L932" s="55">
        <v>0</v>
      </c>
      <c r="M932" s="56" t="s">
        <v>5375</v>
      </c>
      <c r="N932" s="57"/>
      <c r="O932" s="16" t="str" cm="1">
        <f t="array" ref="O932">IFERROR(_xlfn.IFS(
Q932="MPR ISSUE","PDH",
Q932="BSS Hardware Issue","BSS",
Q932="Sites strategiques, MLL, Pylone, etc.","ENVTECH",
Q932="AKTIVCO DEFAUT GE &amp; POWER Cabinet","AKTIVCO",
Q932="AKTIVCO Coupure ENEO &amp; Baisse de tension","AKTIVCO GRID ONLY",
Q932="Coupure ENEO &amp; Baisse de tension","IHS GRID ONLY",
Q932="Defaut GE &amp; POWER Cabinet","IHS",
Q932="Sharing","Partners",
Q932="SIte strategiques &amp; DataCenter","SST &amp; DC",
Q932="Exclu","Exclu",
Q932="SAT","SAT",
Q932="SPARE-ISSUE","SPARE-ISSUE",
Q932="Fiber CAmtel","TRANS_FO_CAMTEL",
Q932="Fiber AOF","Fiber AOF",
Q932="Projet OCM (HUAWEI)","TRAVAUX-HUAWEI",
Q932="Projet OCM (NOKIA)","TRAVAUX-NOKIA",
Q932="ACCESS-ISSUE","ACCESS-ISSUE",
Q932="Projet OCM (ZTE, NOKIA, autres projets)","TRAVAUX OCM",
Q932="No root CAuse","No root cause",
Q932="ODU HS","PDH",
Q932="IP &amp; VLAN","PDH",
Q932="Warehouse HUAWEI","SPARE-ISSUE",
Q932="SPARE-HS","SPARE-ISSUE",
Q932="Power Telco","BSS"
),"")</f>
        <v>No root cause</v>
      </c>
      <c r="P932" s="22" t="str" cm="1">
        <f t="array" ref="P932">IFERROR(_xlfn.IFS(
Q932="MPR ISSUE","TX ISSUE",
Q932="BSS Hardware Issue","RAN ISSUE",
Q932="Sites strategiques, MLL, Pylone, etc.","ENVTECH",
Q932="AKTIVCO DEFAUT GE &amp; POWER Cabinet","POWER ISSUE",
Q932="AKTIVCO Coupure ENEO &amp; Baisse de tension","POWER ISSUE",
Q932="Coupure ENEO &amp; Baisse de tension","POWER ISSUE",
Q932="Defaut GE &amp; POWER Cabinet","POWER ISSUE",
Q932="Sharing","POWER ISSUE",
Q932="SIte strategiques &amp; DataCenter","POWER ISSUE",
Q932="Exclu","Exclu",
Q932="SAT","TX ISSUE",
Q932="SPARE-ISSUE","SPARE-ISSUE",
Q932="Fiber CAmtel","TX ISSUE",
Q932="Fiber AOF","TX ISSUE",
Q932="Projet OCM (HUAWEI)","TRAVAUX-HUAWEI",
Q932="Projet OCM (NOKIA)","TRAVAUX -NOKIA",
Q932="ACCESS-ISSUE","ACCESS-ISSUE",
Q932="Projet OCM (ZTE, NOKIA, autres projets)","TRAVAUX OCM",
Q932="No root CAuse","No root cause",
Q932="ODU HS","TX ISSUE",
Q932="IP &amp; VLAN","TX ISSUE",
Q932="Warehouse HUAWEI","SPARE-ISSUE",
Q932="SPARE-HS","SPARE-ISSUE",
Q932="Power Telco","RAN ISSUE"
),"")</f>
        <v>No root cause</v>
      </c>
      <c r="Q932" s="50" t="s">
        <v>5878</v>
      </c>
      <c r="R932" s="23" t="str" cm="1">
        <f t="array" ref="R932">IFERROR(_xlfn.IFS(
Q932="MPR ISSUE","ACTIVE",
Q932="BSS Hardware Issue","ACTIVE",
Q932="Sites strategiques, MLL, Pylone, etc.","PASSIVE",
Q932="AKTIVCO DEFAUT GE &amp; POWER Cabinet","PASSIVE",
Q932="AKTIVCO Coupure ENEO &amp; Baisse de tension","PASSIVE",
Q932="Coupure ENEO &amp; Baisse de tension","PASSIVE",
Q932="Defaut GE &amp; POWER Cabinet","PASSIVE",
Q932="Sharing","PASSIVE",
Q932="SIte strategiques &amp; DataCenter","PASSIVE",
Q932="Exclu","Exclu",
Q932="SAT","ACTIVE",
Q932="SPARE-ISSUE","SPARE-ISSUE",
Q932="Fiber CAmtel","ACTIVE",
Q932="Fiber AOF","ACTIVE",
Q932="Projet OCM (HUAWEI)","PLANNED WORKS",
Q932="Projet OCM (NOKIA)","PLANNED WORKS",
Q932="ACCESS-ISSUE","ACCESS-ISSUE",
Q932="Projet OCM (ZTE, NOKIA, autres projets)","PLANNED WORKS",
Q932="No root CAuse","No root cause",
Q932="ODU HS","ACTIVE",
Q932="IP &amp; VLAN","ACTIVE",
Q932="Warehouse HUAWEI","SPARE-ISSUE",
Q932="SPARE-HS","SPARE-ISSUE",
Q932="Power Telco","ACTIVE"
),"")</f>
        <v>No root cause</v>
      </c>
      <c r="S932" s="58" t="s">
        <v>17</v>
      </c>
      <c r="T932" s="7" t="s">
        <v>17</v>
      </c>
      <c r="U932" s="7" t="s">
        <v>17</v>
      </c>
      <c r="V932" s="59" t="s">
        <v>17</v>
      </c>
      <c r="W932" s="59" t="s">
        <v>17</v>
      </c>
      <c r="X932" s="59" t="s">
        <v>17</v>
      </c>
      <c r="Y932" s="59" t="s">
        <v>17</v>
      </c>
      <c r="Z932" s="59" t="s">
        <v>17</v>
      </c>
      <c r="AA932" s="59" t="s">
        <v>17</v>
      </c>
      <c r="AB932" s="59" t="s">
        <v>17</v>
      </c>
      <c r="AC932" s="59" t="s">
        <v>17</v>
      </c>
      <c r="AD932" s="59" t="s">
        <v>17</v>
      </c>
      <c r="AE932" s="59" t="s">
        <v>17</v>
      </c>
      <c r="AF932" s="15"/>
      <c r="AG932" s="15"/>
      <c r="AH932" s="15"/>
      <c r="AI932" s="15"/>
    </row>
    <row r="933" spans="1:35" s="14" customFormat="1" x14ac:dyDescent="0.35">
      <c r="A933" s="1" t="s">
        <v>3289</v>
      </c>
      <c r="B933" s="1" t="s">
        <v>3290</v>
      </c>
      <c r="C933" s="3"/>
      <c r="D933" s="1" t="s">
        <v>12</v>
      </c>
      <c r="E933" s="1" t="s">
        <v>13</v>
      </c>
      <c r="F933" s="3" t="s">
        <v>39</v>
      </c>
      <c r="G933" s="1" t="s">
        <v>40</v>
      </c>
      <c r="H933" s="53" t="str">
        <f>_xlfn.XLOOKUP(B933,'[1]Nur des jours'!$B:$B,'[1]Nur des jours'!$H:$H,"")</f>
        <v>ZTE</v>
      </c>
      <c r="I933" s="54">
        <v>0</v>
      </c>
      <c r="J933" s="54">
        <v>0</v>
      </c>
      <c r="K933" s="54">
        <v>0</v>
      </c>
      <c r="L933" s="55">
        <v>0</v>
      </c>
      <c r="M933" s="56" t="s">
        <v>5375</v>
      </c>
      <c r="N933" s="57"/>
      <c r="O933" s="16" t="str" cm="1">
        <f t="array" ref="O933">IFERROR(_xlfn.IFS(
Q933="MPR ISSUE","PDH",
Q933="BSS Hardware Issue","BSS",
Q933="Sites strategiques, MLL, Pylone, etc.","ENVTECH",
Q933="AKTIVCO DEFAUT GE &amp; POWER Cabinet","AKTIVCO",
Q933="AKTIVCO Coupure ENEO &amp; Baisse de tension","AKTIVCO GRID ONLY",
Q933="Coupure ENEO &amp; Baisse de tension","IHS GRID ONLY",
Q933="Defaut GE &amp; POWER Cabinet","IHS",
Q933="Sharing","Partners",
Q933="SIte strategiques &amp; DataCenter","SST &amp; DC",
Q933="Exclu","Exclu",
Q933="SAT","SAT",
Q933="SPARE-ISSUE","SPARE-ISSUE",
Q933="Fiber CAmtel","TRANS_FO_CAMTEL",
Q933="Fiber AOF","Fiber AOF",
Q933="Projet OCM (HUAWEI)","TRAVAUX-HUAWEI",
Q933="Projet OCM (NOKIA)","TRAVAUX-NOKIA",
Q933="ACCESS-ISSUE","ACCESS-ISSUE",
Q933="Projet OCM (ZTE, NOKIA, autres projets)","TRAVAUX OCM",
Q933="No root CAuse","No root cause",
Q933="ODU HS","PDH",
Q933="IP &amp; VLAN","PDH",
Q933="Warehouse HUAWEI","SPARE-ISSUE",
Q933="SPARE-HS","SPARE-ISSUE",
Q933="Power Telco","BSS"
),"")</f>
        <v>No root cause</v>
      </c>
      <c r="P933" s="22" t="str" cm="1">
        <f t="array" ref="P933">IFERROR(_xlfn.IFS(
Q933="MPR ISSUE","TX ISSUE",
Q933="BSS Hardware Issue","RAN ISSUE",
Q933="Sites strategiques, MLL, Pylone, etc.","ENVTECH",
Q933="AKTIVCO DEFAUT GE &amp; POWER Cabinet","POWER ISSUE",
Q933="AKTIVCO Coupure ENEO &amp; Baisse de tension","POWER ISSUE",
Q933="Coupure ENEO &amp; Baisse de tension","POWER ISSUE",
Q933="Defaut GE &amp; POWER Cabinet","POWER ISSUE",
Q933="Sharing","POWER ISSUE",
Q933="SIte strategiques &amp; DataCenter","POWER ISSUE",
Q933="Exclu","Exclu",
Q933="SAT","TX ISSUE",
Q933="SPARE-ISSUE","SPARE-ISSUE",
Q933="Fiber CAmtel","TX ISSUE",
Q933="Fiber AOF","TX ISSUE",
Q933="Projet OCM (HUAWEI)","TRAVAUX-HUAWEI",
Q933="Projet OCM (NOKIA)","TRAVAUX -NOKIA",
Q933="ACCESS-ISSUE","ACCESS-ISSUE",
Q933="Projet OCM (ZTE, NOKIA, autres projets)","TRAVAUX OCM",
Q933="No root CAuse","No root cause",
Q933="ODU HS","TX ISSUE",
Q933="IP &amp; VLAN","TX ISSUE",
Q933="Warehouse HUAWEI","SPARE-ISSUE",
Q933="SPARE-HS","SPARE-ISSUE",
Q933="Power Telco","RAN ISSUE"
),"")</f>
        <v>No root cause</v>
      </c>
      <c r="Q933" s="50" t="s">
        <v>5878</v>
      </c>
      <c r="R933" s="23" t="str" cm="1">
        <f t="array" ref="R933">IFERROR(_xlfn.IFS(
Q933="MPR ISSUE","ACTIVE",
Q933="BSS Hardware Issue","ACTIVE",
Q933="Sites strategiques, MLL, Pylone, etc.","PASSIVE",
Q933="AKTIVCO DEFAUT GE &amp; POWER Cabinet","PASSIVE",
Q933="AKTIVCO Coupure ENEO &amp; Baisse de tension","PASSIVE",
Q933="Coupure ENEO &amp; Baisse de tension","PASSIVE",
Q933="Defaut GE &amp; POWER Cabinet","PASSIVE",
Q933="Sharing","PASSIVE",
Q933="SIte strategiques &amp; DataCenter","PASSIVE",
Q933="Exclu","Exclu",
Q933="SAT","ACTIVE",
Q933="SPARE-ISSUE","SPARE-ISSUE",
Q933="Fiber CAmtel","ACTIVE",
Q933="Fiber AOF","ACTIVE",
Q933="Projet OCM (HUAWEI)","PLANNED WORKS",
Q933="Projet OCM (NOKIA)","PLANNED WORKS",
Q933="ACCESS-ISSUE","ACCESS-ISSUE",
Q933="Projet OCM (ZTE, NOKIA, autres projets)","PLANNED WORKS",
Q933="No root CAuse","No root cause",
Q933="ODU HS","ACTIVE",
Q933="IP &amp; VLAN","ACTIVE",
Q933="Warehouse HUAWEI","SPARE-ISSUE",
Q933="SPARE-HS","SPARE-ISSUE",
Q933="Power Telco","ACTIVE"
),"")</f>
        <v>No root cause</v>
      </c>
      <c r="S933" s="58" t="s">
        <v>17</v>
      </c>
      <c r="T933" s="7" t="s">
        <v>17</v>
      </c>
      <c r="U933" s="7" t="s">
        <v>17</v>
      </c>
      <c r="V933" s="59" t="s">
        <v>17</v>
      </c>
      <c r="W933" s="59" t="s">
        <v>17</v>
      </c>
      <c r="X933" s="59" t="s">
        <v>17</v>
      </c>
      <c r="Y933" s="59" t="s">
        <v>17</v>
      </c>
      <c r="Z933" s="59" t="s">
        <v>17</v>
      </c>
      <c r="AA933" s="59" t="s">
        <v>17</v>
      </c>
      <c r="AB933" s="59" t="s">
        <v>17</v>
      </c>
      <c r="AC933" s="59" t="s">
        <v>17</v>
      </c>
      <c r="AD933" s="59" t="s">
        <v>17</v>
      </c>
      <c r="AE933" s="59" t="s">
        <v>17</v>
      </c>
      <c r="AF933" s="15"/>
      <c r="AG933" s="15"/>
      <c r="AH933" s="15"/>
      <c r="AI933" s="15"/>
    </row>
    <row r="934" spans="1:35" s="14" customFormat="1" x14ac:dyDescent="0.35">
      <c r="A934" s="1" t="s">
        <v>380</v>
      </c>
      <c r="B934" s="1" t="s">
        <v>381</v>
      </c>
      <c r="C934" s="3"/>
      <c r="D934" s="1" t="s">
        <v>23</v>
      </c>
      <c r="E934" s="1" t="s">
        <v>32</v>
      </c>
      <c r="F934" s="3" t="s">
        <v>39</v>
      </c>
      <c r="G934" s="1" t="s">
        <v>40</v>
      </c>
      <c r="H934" s="53" t="str">
        <f>_xlfn.XLOOKUP(B934,'[1]Nur des jours'!$B:$B,'[1]Nur des jours'!$H:$H,"")</f>
        <v>ZTE</v>
      </c>
      <c r="I934" s="54">
        <v>0</v>
      </c>
      <c r="J934" s="54">
        <v>0</v>
      </c>
      <c r="K934" s="54">
        <v>0</v>
      </c>
      <c r="L934" s="55">
        <v>0</v>
      </c>
      <c r="M934" s="56" t="s">
        <v>5375</v>
      </c>
      <c r="N934" s="57"/>
      <c r="O934" s="16" t="str" cm="1">
        <f t="array" ref="O934">IFERROR(_xlfn.IFS(
Q934="MPR ISSUE","PDH",
Q934="BSS Hardware Issue","BSS",
Q934="Sites strategiques, MLL, Pylone, etc.","ENVTECH",
Q934="AKTIVCO DEFAUT GE &amp; POWER Cabinet","AKTIVCO",
Q934="AKTIVCO Coupure ENEO &amp; Baisse de tension","AKTIVCO GRID ONLY",
Q934="Coupure ENEO &amp; Baisse de tension","IHS GRID ONLY",
Q934="Defaut GE &amp; POWER Cabinet","IHS",
Q934="Sharing","Partners",
Q934="SIte strategiques &amp; DataCenter","SST &amp; DC",
Q934="Exclu","Exclu",
Q934="SAT","SAT",
Q934="SPARE-ISSUE","SPARE-ISSUE",
Q934="Fiber CAmtel","TRANS_FO_CAMTEL",
Q934="Fiber AOF","Fiber AOF",
Q934="Projet OCM (HUAWEI)","TRAVAUX-HUAWEI",
Q934="Projet OCM (NOKIA)","TRAVAUX-NOKIA",
Q934="ACCESS-ISSUE","ACCESS-ISSUE",
Q934="Projet OCM (ZTE, NOKIA, autres projets)","TRAVAUX OCM",
Q934="No root CAuse","No root cause",
Q934="ODU HS","PDH",
Q934="IP &amp; VLAN","PDH",
Q934="Warehouse HUAWEI","SPARE-ISSUE",
Q934="SPARE-HS","SPARE-ISSUE",
Q934="Power Telco","BSS"
),"")</f>
        <v>No root cause</v>
      </c>
      <c r="P934" s="22" t="str" cm="1">
        <f t="array" ref="P934">IFERROR(_xlfn.IFS(
Q934="MPR ISSUE","TX ISSUE",
Q934="BSS Hardware Issue","RAN ISSUE",
Q934="Sites strategiques, MLL, Pylone, etc.","ENVTECH",
Q934="AKTIVCO DEFAUT GE &amp; POWER Cabinet","POWER ISSUE",
Q934="AKTIVCO Coupure ENEO &amp; Baisse de tension","POWER ISSUE",
Q934="Coupure ENEO &amp; Baisse de tension","POWER ISSUE",
Q934="Defaut GE &amp; POWER Cabinet","POWER ISSUE",
Q934="Sharing","POWER ISSUE",
Q934="SIte strategiques &amp; DataCenter","POWER ISSUE",
Q934="Exclu","Exclu",
Q934="SAT","TX ISSUE",
Q934="SPARE-ISSUE","SPARE-ISSUE",
Q934="Fiber CAmtel","TX ISSUE",
Q934="Fiber AOF","TX ISSUE",
Q934="Projet OCM (HUAWEI)","TRAVAUX-HUAWEI",
Q934="Projet OCM (NOKIA)","TRAVAUX -NOKIA",
Q934="ACCESS-ISSUE","ACCESS-ISSUE",
Q934="Projet OCM (ZTE, NOKIA, autres projets)","TRAVAUX OCM",
Q934="No root CAuse","No root cause",
Q934="ODU HS","TX ISSUE",
Q934="IP &amp; VLAN","TX ISSUE",
Q934="Warehouse HUAWEI","SPARE-ISSUE",
Q934="SPARE-HS","SPARE-ISSUE",
Q934="Power Telco","RAN ISSUE"
),"")</f>
        <v>No root cause</v>
      </c>
      <c r="Q934" s="50" t="s">
        <v>5878</v>
      </c>
      <c r="R934" s="23" t="str" cm="1">
        <f t="array" ref="R934">IFERROR(_xlfn.IFS(
Q934="MPR ISSUE","ACTIVE",
Q934="BSS Hardware Issue","ACTIVE",
Q934="Sites strategiques, MLL, Pylone, etc.","PASSIVE",
Q934="AKTIVCO DEFAUT GE &amp; POWER Cabinet","PASSIVE",
Q934="AKTIVCO Coupure ENEO &amp; Baisse de tension","PASSIVE",
Q934="Coupure ENEO &amp; Baisse de tension","PASSIVE",
Q934="Defaut GE &amp; POWER Cabinet","PASSIVE",
Q934="Sharing","PASSIVE",
Q934="SIte strategiques &amp; DataCenter","PASSIVE",
Q934="Exclu","Exclu",
Q934="SAT","ACTIVE",
Q934="SPARE-ISSUE","SPARE-ISSUE",
Q934="Fiber CAmtel","ACTIVE",
Q934="Fiber AOF","ACTIVE",
Q934="Projet OCM (HUAWEI)","PLANNED WORKS",
Q934="Projet OCM (NOKIA)","PLANNED WORKS",
Q934="ACCESS-ISSUE","ACCESS-ISSUE",
Q934="Projet OCM (ZTE, NOKIA, autres projets)","PLANNED WORKS",
Q934="No root CAuse","No root cause",
Q934="ODU HS","ACTIVE",
Q934="IP &amp; VLAN","ACTIVE",
Q934="Warehouse HUAWEI","SPARE-ISSUE",
Q934="SPARE-HS","SPARE-ISSUE",
Q934="Power Telco","ACTIVE"
),"")</f>
        <v>No root cause</v>
      </c>
      <c r="S934" s="58" t="s">
        <v>17</v>
      </c>
      <c r="T934" s="7" t="s">
        <v>17</v>
      </c>
      <c r="U934" s="7" t="s">
        <v>17</v>
      </c>
      <c r="V934" s="59" t="s">
        <v>17</v>
      </c>
      <c r="W934" s="59" t="s">
        <v>17</v>
      </c>
      <c r="X934" s="59" t="s">
        <v>17</v>
      </c>
      <c r="Y934" s="59" t="s">
        <v>17</v>
      </c>
      <c r="Z934" s="59" t="s">
        <v>17</v>
      </c>
      <c r="AA934" s="59" t="s">
        <v>17</v>
      </c>
      <c r="AB934" s="59" t="s">
        <v>17</v>
      </c>
      <c r="AC934" s="59" t="s">
        <v>17</v>
      </c>
      <c r="AD934" s="59" t="s">
        <v>17</v>
      </c>
      <c r="AE934" s="59" t="s">
        <v>17</v>
      </c>
      <c r="AF934" s="15"/>
      <c r="AG934" s="15"/>
      <c r="AH934" s="15"/>
      <c r="AI934" s="15"/>
    </row>
    <row r="935" spans="1:35" s="14" customFormat="1" x14ac:dyDescent="0.35">
      <c r="A935" s="1" t="s">
        <v>3049</v>
      </c>
      <c r="B935" s="1" t="s">
        <v>3050</v>
      </c>
      <c r="C935" s="3"/>
      <c r="D935" s="1" t="s">
        <v>23</v>
      </c>
      <c r="E935" s="1" t="s">
        <v>124</v>
      </c>
      <c r="F935" s="3" t="s">
        <v>25</v>
      </c>
      <c r="G935" s="1" t="s">
        <v>734</v>
      </c>
      <c r="H935" s="62" t="str">
        <f>_xlfn.XLOOKUP(B935,'[1]Nur des jours'!$B:$B,'[1]Nur des jours'!$H:$H,"")</f>
        <v>NOKIA</v>
      </c>
      <c r="I935" s="54">
        <v>0</v>
      </c>
      <c r="J935" s="54">
        <v>0</v>
      </c>
      <c r="K935" s="54">
        <v>0</v>
      </c>
      <c r="L935" s="55">
        <v>0</v>
      </c>
      <c r="M935" s="56" t="s">
        <v>5375</v>
      </c>
      <c r="N935" s="57"/>
      <c r="O935" s="16" t="str" cm="1">
        <f t="array" ref="O935">IFERROR(_xlfn.IFS(
Q935="MPR ISSUE","PDH",
Q935="BSS Hardware Issue","BSS",
Q935="Sites strategiques, MLL, Pylone, etc.","ENVTECH",
Q935="AKTIVCO DEFAUT GE &amp; POWER Cabinet","AKTIVCO",
Q935="AKTIVCO Coupure ENEO &amp; Baisse de tension","AKTIVCO GRID ONLY",
Q935="Coupure ENEO &amp; Baisse de tension","IHS GRID ONLY",
Q935="Defaut GE &amp; POWER Cabinet","IHS",
Q935="Sharing","Partners",
Q935="SIte strategiques &amp; DataCenter","SST &amp; DC",
Q935="Exclu","Exclu",
Q935="SAT","SAT",
Q935="SPARE-ISSUE","SPARE-ISSUE",
Q935="Fiber CAmtel","TRANS_FO_CAMTEL",
Q935="Fiber AOF","Fiber AOF",
Q935="Projet OCM (HUAWEI)","TRAVAUX-HUAWEI",
Q935="Projet OCM (NOKIA)","TRAVAUX-NOKIA",
Q935="ACCESS-ISSUE","ACCESS-ISSUE",
Q935="Projet OCM (ZTE, NOKIA, autres projets)","TRAVAUX OCM",
Q935="No root CAuse","No root cause",
Q935="ODU HS","PDH",
Q935="IP &amp; VLAN","PDH",
Q935="Warehouse HUAWEI","SPARE-ISSUE",
Q935="SPARE-HS","SPARE-ISSUE",
Q935="Power Telco","BSS"
),"")</f>
        <v>No root cause</v>
      </c>
      <c r="P935" s="22" t="str" cm="1">
        <f t="array" ref="P935">IFERROR(_xlfn.IFS(
Q935="MPR ISSUE","TX ISSUE",
Q935="BSS Hardware Issue","RAN ISSUE",
Q935="Sites strategiques, MLL, Pylone, etc.","ENVTECH",
Q935="AKTIVCO DEFAUT GE &amp; POWER Cabinet","POWER ISSUE",
Q935="AKTIVCO Coupure ENEO &amp; Baisse de tension","POWER ISSUE",
Q935="Coupure ENEO &amp; Baisse de tension","POWER ISSUE",
Q935="Defaut GE &amp; POWER Cabinet","POWER ISSUE",
Q935="Sharing","POWER ISSUE",
Q935="SIte strategiques &amp; DataCenter","POWER ISSUE",
Q935="Exclu","Exclu",
Q935="SAT","TX ISSUE",
Q935="SPARE-ISSUE","SPARE-ISSUE",
Q935="Fiber CAmtel","TX ISSUE",
Q935="Fiber AOF","TX ISSUE",
Q935="Projet OCM (HUAWEI)","TRAVAUX-HUAWEI",
Q935="Projet OCM (NOKIA)","TRAVAUX -NOKIA",
Q935="ACCESS-ISSUE","ACCESS-ISSUE",
Q935="Projet OCM (ZTE, NOKIA, autres projets)","TRAVAUX OCM",
Q935="No root CAuse","No root cause",
Q935="ODU HS","TX ISSUE",
Q935="IP &amp; VLAN","TX ISSUE",
Q935="Warehouse HUAWEI","SPARE-ISSUE",
Q935="SPARE-HS","SPARE-ISSUE",
Q935="Power Telco","RAN ISSUE"
),"")</f>
        <v>No root cause</v>
      </c>
      <c r="Q935" s="50" t="s">
        <v>5878</v>
      </c>
      <c r="R935" s="23" t="str" cm="1">
        <f t="array" ref="R935">IFERROR(_xlfn.IFS(
Q935="MPR ISSUE","ACTIVE",
Q935="BSS Hardware Issue","ACTIVE",
Q935="Sites strategiques, MLL, Pylone, etc.","PASSIVE",
Q935="AKTIVCO DEFAUT GE &amp; POWER Cabinet","PASSIVE",
Q935="AKTIVCO Coupure ENEO &amp; Baisse de tension","PASSIVE",
Q935="Coupure ENEO &amp; Baisse de tension","PASSIVE",
Q935="Defaut GE &amp; POWER Cabinet","PASSIVE",
Q935="Sharing","PASSIVE",
Q935="SIte strategiques &amp; DataCenter","PASSIVE",
Q935="Exclu","Exclu",
Q935="SAT","ACTIVE",
Q935="SPARE-ISSUE","SPARE-ISSUE",
Q935="Fiber CAmtel","ACTIVE",
Q935="Fiber AOF","ACTIVE",
Q935="Projet OCM (HUAWEI)","PLANNED WORKS",
Q935="Projet OCM (NOKIA)","PLANNED WORKS",
Q935="ACCESS-ISSUE","ACCESS-ISSUE",
Q935="Projet OCM (ZTE, NOKIA, autres projets)","PLANNED WORKS",
Q935="No root CAuse","No root cause",
Q935="ODU HS","ACTIVE",
Q935="IP &amp; VLAN","ACTIVE",
Q935="Warehouse HUAWEI","SPARE-ISSUE",
Q935="SPARE-HS","SPARE-ISSUE",
Q935="Power Telco","ACTIVE"
),"")</f>
        <v>No root cause</v>
      </c>
      <c r="S935" s="58" t="s">
        <v>17</v>
      </c>
      <c r="T935" s="7" t="s">
        <v>17</v>
      </c>
      <c r="U935" s="7" t="s">
        <v>17</v>
      </c>
      <c r="V935" s="59" t="s">
        <v>17</v>
      </c>
      <c r="W935" s="59" t="s">
        <v>17</v>
      </c>
      <c r="X935" s="59" t="s">
        <v>17</v>
      </c>
      <c r="Y935" s="59" t="s">
        <v>17</v>
      </c>
      <c r="Z935" s="59" t="s">
        <v>17</v>
      </c>
      <c r="AA935" s="59" t="s">
        <v>17</v>
      </c>
      <c r="AB935" s="59" t="s">
        <v>17</v>
      </c>
      <c r="AC935" s="59" t="s">
        <v>17</v>
      </c>
      <c r="AD935" s="59" t="s">
        <v>17</v>
      </c>
      <c r="AE935" s="59" t="s">
        <v>17</v>
      </c>
      <c r="AF935" s="15"/>
      <c r="AG935" s="15"/>
      <c r="AH935" s="15"/>
      <c r="AI935" s="15"/>
    </row>
    <row r="936" spans="1:35" s="14" customFormat="1" x14ac:dyDescent="0.35">
      <c r="A936" s="1" t="s">
        <v>2113</v>
      </c>
      <c r="B936" s="1" t="s">
        <v>2114</v>
      </c>
      <c r="C936" s="3"/>
      <c r="D936" s="1" t="s">
        <v>23</v>
      </c>
      <c r="E936" s="1" t="s">
        <v>82</v>
      </c>
      <c r="F936" s="3" t="s">
        <v>228</v>
      </c>
      <c r="G936" s="1" t="s">
        <v>491</v>
      </c>
      <c r="H936" s="53" t="str">
        <f>_xlfn.XLOOKUP(B936,'[1]Nur des jours'!$B:$B,'[1]Nur des jours'!$H:$H,"")</f>
        <v>ZTE</v>
      </c>
      <c r="I936" s="54">
        <v>0</v>
      </c>
      <c r="J936" s="54">
        <v>0</v>
      </c>
      <c r="K936" s="54">
        <v>0</v>
      </c>
      <c r="L936" s="55">
        <v>0</v>
      </c>
      <c r="M936" s="56" t="s">
        <v>5375</v>
      </c>
      <c r="N936" s="57"/>
      <c r="O936" s="16" t="str" cm="1">
        <f t="array" ref="O936">IFERROR(_xlfn.IFS(
Q936="MPR ISSUE","PDH",
Q936="BSS Hardware Issue","BSS",
Q936="Sites strategiques, MLL, Pylone, etc.","ENVTECH",
Q936="AKTIVCO DEFAUT GE &amp; POWER Cabinet","AKTIVCO",
Q936="AKTIVCO Coupure ENEO &amp; Baisse de tension","AKTIVCO GRID ONLY",
Q936="Coupure ENEO &amp; Baisse de tension","IHS GRID ONLY",
Q936="Defaut GE &amp; POWER Cabinet","IHS",
Q936="Sharing","Partners",
Q936="SIte strategiques &amp; DataCenter","SST &amp; DC",
Q936="Exclu","Exclu",
Q936="SAT","SAT",
Q936="SPARE-ISSUE","SPARE-ISSUE",
Q936="Fiber CAmtel","TRANS_FO_CAMTEL",
Q936="Fiber AOF","Fiber AOF",
Q936="Projet OCM (HUAWEI)","TRAVAUX-HUAWEI",
Q936="Projet OCM (NOKIA)","TRAVAUX-NOKIA",
Q936="ACCESS-ISSUE","ACCESS-ISSUE",
Q936="Projet OCM (ZTE, NOKIA, autres projets)","TRAVAUX OCM",
Q936="No root CAuse","No root cause",
Q936="ODU HS","PDH",
Q936="IP &amp; VLAN","PDH",
Q936="Warehouse HUAWEI","SPARE-ISSUE",
Q936="SPARE-HS","SPARE-ISSUE",
Q936="Power Telco","BSS"
),"")</f>
        <v>No root cause</v>
      </c>
      <c r="P936" s="22" t="str" cm="1">
        <f t="array" ref="P936">IFERROR(_xlfn.IFS(
Q936="MPR ISSUE","TX ISSUE",
Q936="BSS Hardware Issue","RAN ISSUE",
Q936="Sites strategiques, MLL, Pylone, etc.","ENVTECH",
Q936="AKTIVCO DEFAUT GE &amp; POWER Cabinet","POWER ISSUE",
Q936="AKTIVCO Coupure ENEO &amp; Baisse de tension","POWER ISSUE",
Q936="Coupure ENEO &amp; Baisse de tension","POWER ISSUE",
Q936="Defaut GE &amp; POWER Cabinet","POWER ISSUE",
Q936="Sharing","POWER ISSUE",
Q936="SIte strategiques &amp; DataCenter","POWER ISSUE",
Q936="Exclu","Exclu",
Q936="SAT","TX ISSUE",
Q936="SPARE-ISSUE","SPARE-ISSUE",
Q936="Fiber CAmtel","TX ISSUE",
Q936="Fiber AOF","TX ISSUE",
Q936="Projet OCM (HUAWEI)","TRAVAUX-HUAWEI",
Q936="Projet OCM (NOKIA)","TRAVAUX -NOKIA",
Q936="ACCESS-ISSUE","ACCESS-ISSUE",
Q936="Projet OCM (ZTE, NOKIA, autres projets)","TRAVAUX OCM",
Q936="No root CAuse","No root cause",
Q936="ODU HS","TX ISSUE",
Q936="IP &amp; VLAN","TX ISSUE",
Q936="Warehouse HUAWEI","SPARE-ISSUE",
Q936="SPARE-HS","SPARE-ISSUE",
Q936="Power Telco","RAN ISSUE"
),"")</f>
        <v>No root cause</v>
      </c>
      <c r="Q936" s="50" t="s">
        <v>5878</v>
      </c>
      <c r="R936" s="23" t="str" cm="1">
        <f t="array" ref="R936">IFERROR(_xlfn.IFS(
Q936="MPR ISSUE","ACTIVE",
Q936="BSS Hardware Issue","ACTIVE",
Q936="Sites strategiques, MLL, Pylone, etc.","PASSIVE",
Q936="AKTIVCO DEFAUT GE &amp; POWER Cabinet","PASSIVE",
Q936="AKTIVCO Coupure ENEO &amp; Baisse de tension","PASSIVE",
Q936="Coupure ENEO &amp; Baisse de tension","PASSIVE",
Q936="Defaut GE &amp; POWER Cabinet","PASSIVE",
Q936="Sharing","PASSIVE",
Q936="SIte strategiques &amp; DataCenter","PASSIVE",
Q936="Exclu","Exclu",
Q936="SAT","ACTIVE",
Q936="SPARE-ISSUE","SPARE-ISSUE",
Q936="Fiber CAmtel","ACTIVE",
Q936="Fiber AOF","ACTIVE",
Q936="Projet OCM (HUAWEI)","PLANNED WORKS",
Q936="Projet OCM (NOKIA)","PLANNED WORKS",
Q936="ACCESS-ISSUE","ACCESS-ISSUE",
Q936="Projet OCM (ZTE, NOKIA, autres projets)","PLANNED WORKS",
Q936="No root CAuse","No root cause",
Q936="ODU HS","ACTIVE",
Q936="IP &amp; VLAN","ACTIVE",
Q936="Warehouse HUAWEI","SPARE-ISSUE",
Q936="SPARE-HS","SPARE-ISSUE",
Q936="Power Telco","ACTIVE"
),"")</f>
        <v>No root cause</v>
      </c>
      <c r="S936" s="58" t="s">
        <v>17</v>
      </c>
      <c r="T936" s="7" t="s">
        <v>17</v>
      </c>
      <c r="U936" s="7" t="s">
        <v>17</v>
      </c>
      <c r="V936" s="59" t="s">
        <v>17</v>
      </c>
      <c r="W936" s="59" t="s">
        <v>17</v>
      </c>
      <c r="X936" s="59" t="s">
        <v>17</v>
      </c>
      <c r="Y936" s="59" t="s">
        <v>17</v>
      </c>
      <c r="Z936" s="59" t="s">
        <v>17</v>
      </c>
      <c r="AA936" s="59" t="s">
        <v>17</v>
      </c>
      <c r="AB936" s="59" t="s">
        <v>17</v>
      </c>
      <c r="AC936" s="59" t="s">
        <v>17</v>
      </c>
      <c r="AD936" s="59" t="s">
        <v>17</v>
      </c>
      <c r="AE936" s="59" t="s">
        <v>17</v>
      </c>
      <c r="AF936" s="15"/>
      <c r="AG936" s="15"/>
      <c r="AH936" s="15"/>
      <c r="AI936" s="15"/>
    </row>
    <row r="937" spans="1:35" s="14" customFormat="1" x14ac:dyDescent="0.35">
      <c r="A937" s="1" t="s">
        <v>2389</v>
      </c>
      <c r="B937" s="1" t="s">
        <v>2390</v>
      </c>
      <c r="C937" s="3"/>
      <c r="D937" s="1" t="s">
        <v>12</v>
      </c>
      <c r="E937" s="1" t="s">
        <v>13</v>
      </c>
      <c r="F937" s="3" t="s">
        <v>39</v>
      </c>
      <c r="G937" s="1" t="s">
        <v>40</v>
      </c>
      <c r="H937" s="53" t="str">
        <f>_xlfn.XLOOKUP(B937,'[1]Nur des jours'!$B:$B,'[1]Nur des jours'!$H:$H,"")</f>
        <v>ZTE</v>
      </c>
      <c r="I937" s="54">
        <v>0</v>
      </c>
      <c r="J937" s="54">
        <v>0</v>
      </c>
      <c r="K937" s="54">
        <v>0</v>
      </c>
      <c r="L937" s="55">
        <v>0</v>
      </c>
      <c r="M937" s="56" t="s">
        <v>5375</v>
      </c>
      <c r="N937" s="57"/>
      <c r="O937" s="16" t="str" cm="1">
        <f t="array" ref="O937">IFERROR(_xlfn.IFS(
Q937="MPR ISSUE","PDH",
Q937="BSS Hardware Issue","BSS",
Q937="Sites strategiques, MLL, Pylone, etc.","ENVTECH",
Q937="AKTIVCO DEFAUT GE &amp; POWER Cabinet","AKTIVCO",
Q937="AKTIVCO Coupure ENEO &amp; Baisse de tension","AKTIVCO GRID ONLY",
Q937="Coupure ENEO &amp; Baisse de tension","IHS GRID ONLY",
Q937="Defaut GE &amp; POWER Cabinet","IHS",
Q937="Sharing","Partners",
Q937="SIte strategiques &amp; DataCenter","SST &amp; DC",
Q937="Exclu","Exclu",
Q937="SAT","SAT",
Q937="SPARE-ISSUE","SPARE-ISSUE",
Q937="Fiber CAmtel","TRANS_FO_CAMTEL",
Q937="Fiber AOF","Fiber AOF",
Q937="Projet OCM (HUAWEI)","TRAVAUX-HUAWEI",
Q937="Projet OCM (NOKIA)","TRAVAUX-NOKIA",
Q937="ACCESS-ISSUE","ACCESS-ISSUE",
Q937="Projet OCM (ZTE, NOKIA, autres projets)","TRAVAUX OCM",
Q937="No root CAuse","No root cause",
Q937="ODU HS","PDH",
Q937="IP &amp; VLAN","PDH",
Q937="Warehouse HUAWEI","SPARE-ISSUE",
Q937="SPARE-HS","SPARE-ISSUE",
Q937="Power Telco","BSS"
),"")</f>
        <v>No root cause</v>
      </c>
      <c r="P937" s="22" t="str" cm="1">
        <f t="array" ref="P937">IFERROR(_xlfn.IFS(
Q937="MPR ISSUE","TX ISSUE",
Q937="BSS Hardware Issue","RAN ISSUE",
Q937="Sites strategiques, MLL, Pylone, etc.","ENVTECH",
Q937="AKTIVCO DEFAUT GE &amp; POWER Cabinet","POWER ISSUE",
Q937="AKTIVCO Coupure ENEO &amp; Baisse de tension","POWER ISSUE",
Q937="Coupure ENEO &amp; Baisse de tension","POWER ISSUE",
Q937="Defaut GE &amp; POWER Cabinet","POWER ISSUE",
Q937="Sharing","POWER ISSUE",
Q937="SIte strategiques &amp; DataCenter","POWER ISSUE",
Q937="Exclu","Exclu",
Q937="SAT","TX ISSUE",
Q937="SPARE-ISSUE","SPARE-ISSUE",
Q937="Fiber CAmtel","TX ISSUE",
Q937="Fiber AOF","TX ISSUE",
Q937="Projet OCM (HUAWEI)","TRAVAUX-HUAWEI",
Q937="Projet OCM (NOKIA)","TRAVAUX -NOKIA",
Q937="ACCESS-ISSUE","ACCESS-ISSUE",
Q937="Projet OCM (ZTE, NOKIA, autres projets)","TRAVAUX OCM",
Q937="No root CAuse","No root cause",
Q937="ODU HS","TX ISSUE",
Q937="IP &amp; VLAN","TX ISSUE",
Q937="Warehouse HUAWEI","SPARE-ISSUE",
Q937="SPARE-HS","SPARE-ISSUE",
Q937="Power Telco","RAN ISSUE"
),"")</f>
        <v>No root cause</v>
      </c>
      <c r="Q937" s="50" t="s">
        <v>5878</v>
      </c>
      <c r="R937" s="23" t="str" cm="1">
        <f t="array" ref="R937">IFERROR(_xlfn.IFS(
Q937="MPR ISSUE","ACTIVE",
Q937="BSS Hardware Issue","ACTIVE",
Q937="Sites strategiques, MLL, Pylone, etc.","PASSIVE",
Q937="AKTIVCO DEFAUT GE &amp; POWER Cabinet","PASSIVE",
Q937="AKTIVCO Coupure ENEO &amp; Baisse de tension","PASSIVE",
Q937="Coupure ENEO &amp; Baisse de tension","PASSIVE",
Q937="Defaut GE &amp; POWER Cabinet","PASSIVE",
Q937="Sharing","PASSIVE",
Q937="SIte strategiques &amp; DataCenter","PASSIVE",
Q937="Exclu","Exclu",
Q937="SAT","ACTIVE",
Q937="SPARE-ISSUE","SPARE-ISSUE",
Q937="Fiber CAmtel","ACTIVE",
Q937="Fiber AOF","ACTIVE",
Q937="Projet OCM (HUAWEI)","PLANNED WORKS",
Q937="Projet OCM (NOKIA)","PLANNED WORKS",
Q937="ACCESS-ISSUE","ACCESS-ISSUE",
Q937="Projet OCM (ZTE, NOKIA, autres projets)","PLANNED WORKS",
Q937="No root CAuse","No root cause",
Q937="ODU HS","ACTIVE",
Q937="IP &amp; VLAN","ACTIVE",
Q937="Warehouse HUAWEI","SPARE-ISSUE",
Q937="SPARE-HS","SPARE-ISSUE",
Q937="Power Telco","ACTIVE"
),"")</f>
        <v>No root cause</v>
      </c>
      <c r="S937" s="58" t="s">
        <v>17</v>
      </c>
      <c r="T937" s="7" t="s">
        <v>17</v>
      </c>
      <c r="U937" s="7" t="s">
        <v>17</v>
      </c>
      <c r="V937" s="59" t="s">
        <v>17</v>
      </c>
      <c r="W937" s="59" t="s">
        <v>17</v>
      </c>
      <c r="X937" s="59" t="s">
        <v>17</v>
      </c>
      <c r="Y937" s="59" t="s">
        <v>17</v>
      </c>
      <c r="Z937" s="59" t="s">
        <v>17</v>
      </c>
      <c r="AA937" s="59" t="s">
        <v>17</v>
      </c>
      <c r="AB937" s="59" t="s">
        <v>17</v>
      </c>
      <c r="AC937" s="59" t="s">
        <v>17</v>
      </c>
      <c r="AD937" s="59" t="s">
        <v>17</v>
      </c>
      <c r="AE937" s="59" t="s">
        <v>17</v>
      </c>
      <c r="AF937" s="15"/>
      <c r="AG937" s="15"/>
      <c r="AH937" s="15"/>
      <c r="AI937" s="15"/>
    </row>
    <row r="938" spans="1:35" s="14" customFormat="1" x14ac:dyDescent="0.35">
      <c r="A938" s="1" t="s">
        <v>1647</v>
      </c>
      <c r="B938" s="1" t="s">
        <v>1648</v>
      </c>
      <c r="C938" s="3"/>
      <c r="D938" s="1" t="s">
        <v>12</v>
      </c>
      <c r="E938" s="1"/>
      <c r="F938" s="3" t="s">
        <v>228</v>
      </c>
      <c r="G938" s="1" t="s">
        <v>26</v>
      </c>
      <c r="H938" s="53" t="str">
        <f>_xlfn.XLOOKUP(B938,'[1]Nur des jours'!$B:$B,'[1]Nur des jours'!$H:$H,"")</f>
        <v>ZTE</v>
      </c>
      <c r="I938" s="54">
        <v>0</v>
      </c>
      <c r="J938" s="54">
        <v>0</v>
      </c>
      <c r="K938" s="54">
        <v>0</v>
      </c>
      <c r="L938" s="55">
        <v>0</v>
      </c>
      <c r="M938" s="56" t="s">
        <v>5375</v>
      </c>
      <c r="N938" s="57"/>
      <c r="O938" s="16" t="str" cm="1">
        <f t="array" ref="O938">IFERROR(_xlfn.IFS(
Q938="MPR ISSUE","PDH",
Q938="BSS Hardware Issue","BSS",
Q938="Sites strategiques, MLL, Pylone, etc.","ENVTECH",
Q938="AKTIVCO DEFAUT GE &amp; POWER Cabinet","AKTIVCO",
Q938="AKTIVCO Coupure ENEO &amp; Baisse de tension","AKTIVCO GRID ONLY",
Q938="Coupure ENEO &amp; Baisse de tension","IHS GRID ONLY",
Q938="Defaut GE &amp; POWER Cabinet","IHS",
Q938="Sharing","Partners",
Q938="SIte strategiques &amp; DataCenter","SST &amp; DC",
Q938="Exclu","Exclu",
Q938="SAT","SAT",
Q938="SPARE-ISSUE","SPARE-ISSUE",
Q938="Fiber CAmtel","TRANS_FO_CAMTEL",
Q938="Fiber AOF","Fiber AOF",
Q938="Projet OCM (HUAWEI)","TRAVAUX-HUAWEI",
Q938="Projet OCM (NOKIA)","TRAVAUX-NOKIA",
Q938="ACCESS-ISSUE","ACCESS-ISSUE",
Q938="Projet OCM (ZTE, NOKIA, autres projets)","TRAVAUX OCM",
Q938="No root CAuse","No root cause",
Q938="ODU HS","PDH",
Q938="IP &amp; VLAN","PDH",
Q938="Warehouse HUAWEI","SPARE-ISSUE",
Q938="SPARE-HS","SPARE-ISSUE",
Q938="Power Telco","BSS"
),"")</f>
        <v>No root cause</v>
      </c>
      <c r="P938" s="22" t="str" cm="1">
        <f t="array" ref="P938">IFERROR(_xlfn.IFS(
Q938="MPR ISSUE","TX ISSUE",
Q938="BSS Hardware Issue","RAN ISSUE",
Q938="Sites strategiques, MLL, Pylone, etc.","ENVTECH",
Q938="AKTIVCO DEFAUT GE &amp; POWER Cabinet","POWER ISSUE",
Q938="AKTIVCO Coupure ENEO &amp; Baisse de tension","POWER ISSUE",
Q938="Coupure ENEO &amp; Baisse de tension","POWER ISSUE",
Q938="Defaut GE &amp; POWER Cabinet","POWER ISSUE",
Q938="Sharing","POWER ISSUE",
Q938="SIte strategiques &amp; DataCenter","POWER ISSUE",
Q938="Exclu","Exclu",
Q938="SAT","TX ISSUE",
Q938="SPARE-ISSUE","SPARE-ISSUE",
Q938="Fiber CAmtel","TX ISSUE",
Q938="Fiber AOF","TX ISSUE",
Q938="Projet OCM (HUAWEI)","TRAVAUX-HUAWEI",
Q938="Projet OCM (NOKIA)","TRAVAUX -NOKIA",
Q938="ACCESS-ISSUE","ACCESS-ISSUE",
Q938="Projet OCM (ZTE, NOKIA, autres projets)","TRAVAUX OCM",
Q938="No root CAuse","No root cause",
Q938="ODU HS","TX ISSUE",
Q938="IP &amp; VLAN","TX ISSUE",
Q938="Warehouse HUAWEI","SPARE-ISSUE",
Q938="SPARE-HS","SPARE-ISSUE",
Q938="Power Telco","RAN ISSUE"
),"")</f>
        <v>No root cause</v>
      </c>
      <c r="Q938" s="50" t="s">
        <v>5878</v>
      </c>
      <c r="R938" s="23" t="str" cm="1">
        <f t="array" ref="R938">IFERROR(_xlfn.IFS(
Q938="MPR ISSUE","ACTIVE",
Q938="BSS Hardware Issue","ACTIVE",
Q938="Sites strategiques, MLL, Pylone, etc.","PASSIVE",
Q938="AKTIVCO DEFAUT GE &amp; POWER Cabinet","PASSIVE",
Q938="AKTIVCO Coupure ENEO &amp; Baisse de tension","PASSIVE",
Q938="Coupure ENEO &amp; Baisse de tension","PASSIVE",
Q938="Defaut GE &amp; POWER Cabinet","PASSIVE",
Q938="Sharing","PASSIVE",
Q938="SIte strategiques &amp; DataCenter","PASSIVE",
Q938="Exclu","Exclu",
Q938="SAT","ACTIVE",
Q938="SPARE-ISSUE","SPARE-ISSUE",
Q938="Fiber CAmtel","ACTIVE",
Q938="Fiber AOF","ACTIVE",
Q938="Projet OCM (HUAWEI)","PLANNED WORKS",
Q938="Projet OCM (NOKIA)","PLANNED WORKS",
Q938="ACCESS-ISSUE","ACCESS-ISSUE",
Q938="Projet OCM (ZTE, NOKIA, autres projets)","PLANNED WORKS",
Q938="No root CAuse","No root cause",
Q938="ODU HS","ACTIVE",
Q938="IP &amp; VLAN","ACTIVE",
Q938="Warehouse HUAWEI","SPARE-ISSUE",
Q938="SPARE-HS","SPARE-ISSUE",
Q938="Power Telco","ACTIVE"
),"")</f>
        <v>No root cause</v>
      </c>
      <c r="S938" s="58" t="s">
        <v>17</v>
      </c>
      <c r="T938" s="7" t="s">
        <v>17</v>
      </c>
      <c r="U938" s="7" t="s">
        <v>17</v>
      </c>
      <c r="V938" s="59" t="s">
        <v>17</v>
      </c>
      <c r="W938" s="59" t="s">
        <v>17</v>
      </c>
      <c r="X938" s="59" t="s">
        <v>17</v>
      </c>
      <c r="Y938" s="59" t="s">
        <v>17</v>
      </c>
      <c r="Z938" s="59" t="s">
        <v>17</v>
      </c>
      <c r="AA938" s="59" t="s">
        <v>17</v>
      </c>
      <c r="AB938" s="59" t="s">
        <v>17</v>
      </c>
      <c r="AC938" s="59" t="s">
        <v>17</v>
      </c>
      <c r="AD938" s="59" t="s">
        <v>17</v>
      </c>
      <c r="AE938" s="59" t="s">
        <v>17</v>
      </c>
      <c r="AF938" s="15"/>
      <c r="AG938" s="15"/>
      <c r="AH938" s="15"/>
      <c r="AI938" s="15"/>
    </row>
    <row r="939" spans="1:35" s="14" customFormat="1" x14ac:dyDescent="0.35">
      <c r="A939" s="1" t="s">
        <v>4226</v>
      </c>
      <c r="B939" s="1" t="s">
        <v>4227</v>
      </c>
      <c r="C939" s="3"/>
      <c r="D939" s="1" t="s">
        <v>12</v>
      </c>
      <c r="E939" s="1" t="s">
        <v>13</v>
      </c>
      <c r="F939" s="3" t="s">
        <v>39</v>
      </c>
      <c r="G939" s="1" t="s">
        <v>40</v>
      </c>
      <c r="H939" s="53" t="str">
        <f>_xlfn.XLOOKUP(B939,'[1]Nur des jours'!$B:$B,'[1]Nur des jours'!$H:$H,"")</f>
        <v>ZTE</v>
      </c>
      <c r="I939" s="54">
        <v>0</v>
      </c>
      <c r="J939" s="54">
        <v>0</v>
      </c>
      <c r="K939" s="54">
        <v>0</v>
      </c>
      <c r="L939" s="55">
        <v>0</v>
      </c>
      <c r="M939" s="56" t="s">
        <v>5375</v>
      </c>
      <c r="N939" s="57"/>
      <c r="O939" s="16" t="str" cm="1">
        <f t="array" ref="O939">IFERROR(_xlfn.IFS(
Q939="MPR ISSUE","PDH",
Q939="BSS Hardware Issue","BSS",
Q939="Sites strategiques, MLL, Pylone, etc.","ENVTECH",
Q939="AKTIVCO DEFAUT GE &amp; POWER Cabinet","AKTIVCO",
Q939="AKTIVCO Coupure ENEO &amp; Baisse de tension","AKTIVCO GRID ONLY",
Q939="Coupure ENEO &amp; Baisse de tension","IHS GRID ONLY",
Q939="Defaut GE &amp; POWER Cabinet","IHS",
Q939="Sharing","Partners",
Q939="SIte strategiques &amp; DataCenter","SST &amp; DC",
Q939="Exclu","Exclu",
Q939="SAT","SAT",
Q939="SPARE-ISSUE","SPARE-ISSUE",
Q939="Fiber CAmtel","TRANS_FO_CAMTEL",
Q939="Fiber AOF","Fiber AOF",
Q939="Projet OCM (HUAWEI)","TRAVAUX-HUAWEI",
Q939="Projet OCM (NOKIA)","TRAVAUX-NOKIA",
Q939="ACCESS-ISSUE","ACCESS-ISSUE",
Q939="Projet OCM (ZTE, NOKIA, autres projets)","TRAVAUX OCM",
Q939="No root CAuse","No root cause",
Q939="ODU HS","PDH",
Q939="IP &amp; VLAN","PDH",
Q939="Warehouse HUAWEI","SPARE-ISSUE",
Q939="SPARE-HS","SPARE-ISSUE",
Q939="Power Telco","BSS"
),"")</f>
        <v>No root cause</v>
      </c>
      <c r="P939" s="22" t="str" cm="1">
        <f t="array" ref="P939">IFERROR(_xlfn.IFS(
Q939="MPR ISSUE","TX ISSUE",
Q939="BSS Hardware Issue","RAN ISSUE",
Q939="Sites strategiques, MLL, Pylone, etc.","ENVTECH",
Q939="AKTIVCO DEFAUT GE &amp; POWER Cabinet","POWER ISSUE",
Q939="AKTIVCO Coupure ENEO &amp; Baisse de tension","POWER ISSUE",
Q939="Coupure ENEO &amp; Baisse de tension","POWER ISSUE",
Q939="Defaut GE &amp; POWER Cabinet","POWER ISSUE",
Q939="Sharing","POWER ISSUE",
Q939="SIte strategiques &amp; DataCenter","POWER ISSUE",
Q939="Exclu","Exclu",
Q939="SAT","TX ISSUE",
Q939="SPARE-ISSUE","SPARE-ISSUE",
Q939="Fiber CAmtel","TX ISSUE",
Q939="Fiber AOF","TX ISSUE",
Q939="Projet OCM (HUAWEI)","TRAVAUX-HUAWEI",
Q939="Projet OCM (NOKIA)","TRAVAUX -NOKIA",
Q939="ACCESS-ISSUE","ACCESS-ISSUE",
Q939="Projet OCM (ZTE, NOKIA, autres projets)","TRAVAUX OCM",
Q939="No root CAuse","No root cause",
Q939="ODU HS","TX ISSUE",
Q939="IP &amp; VLAN","TX ISSUE",
Q939="Warehouse HUAWEI","SPARE-ISSUE",
Q939="SPARE-HS","SPARE-ISSUE",
Q939="Power Telco","RAN ISSUE"
),"")</f>
        <v>No root cause</v>
      </c>
      <c r="Q939" s="50" t="s">
        <v>5878</v>
      </c>
      <c r="R939" s="23" t="str" cm="1">
        <f t="array" ref="R939">IFERROR(_xlfn.IFS(
Q939="MPR ISSUE","ACTIVE",
Q939="BSS Hardware Issue","ACTIVE",
Q939="Sites strategiques, MLL, Pylone, etc.","PASSIVE",
Q939="AKTIVCO DEFAUT GE &amp; POWER Cabinet","PASSIVE",
Q939="AKTIVCO Coupure ENEO &amp; Baisse de tension","PASSIVE",
Q939="Coupure ENEO &amp; Baisse de tension","PASSIVE",
Q939="Defaut GE &amp; POWER Cabinet","PASSIVE",
Q939="Sharing","PASSIVE",
Q939="SIte strategiques &amp; DataCenter","PASSIVE",
Q939="Exclu","Exclu",
Q939="SAT","ACTIVE",
Q939="SPARE-ISSUE","SPARE-ISSUE",
Q939="Fiber CAmtel","ACTIVE",
Q939="Fiber AOF","ACTIVE",
Q939="Projet OCM (HUAWEI)","PLANNED WORKS",
Q939="Projet OCM (NOKIA)","PLANNED WORKS",
Q939="ACCESS-ISSUE","ACCESS-ISSUE",
Q939="Projet OCM (ZTE, NOKIA, autres projets)","PLANNED WORKS",
Q939="No root CAuse","No root cause",
Q939="ODU HS","ACTIVE",
Q939="IP &amp; VLAN","ACTIVE",
Q939="Warehouse HUAWEI","SPARE-ISSUE",
Q939="SPARE-HS","SPARE-ISSUE",
Q939="Power Telco","ACTIVE"
),"")</f>
        <v>No root cause</v>
      </c>
      <c r="S939" s="58" t="s">
        <v>17</v>
      </c>
      <c r="T939" s="7" t="s">
        <v>17</v>
      </c>
      <c r="U939" s="7" t="s">
        <v>17</v>
      </c>
      <c r="V939" s="59" t="s">
        <v>17</v>
      </c>
      <c r="W939" s="59" t="s">
        <v>17</v>
      </c>
      <c r="X939" s="59" t="s">
        <v>17</v>
      </c>
      <c r="Y939" s="59" t="s">
        <v>17</v>
      </c>
      <c r="Z939" s="59" t="s">
        <v>17</v>
      </c>
      <c r="AA939" s="59" t="s">
        <v>17</v>
      </c>
      <c r="AB939" s="59" t="s">
        <v>17</v>
      </c>
      <c r="AC939" s="59" t="s">
        <v>17</v>
      </c>
      <c r="AD939" s="59" t="s">
        <v>17</v>
      </c>
      <c r="AE939" s="59" t="s">
        <v>17</v>
      </c>
      <c r="AF939" s="15"/>
      <c r="AG939" s="15"/>
      <c r="AH939" s="15"/>
      <c r="AI939" s="15"/>
    </row>
    <row r="940" spans="1:35" s="14" customFormat="1" x14ac:dyDescent="0.35">
      <c r="A940" s="1" t="s">
        <v>1285</v>
      </c>
      <c r="B940" s="1" t="s">
        <v>1286</v>
      </c>
      <c r="C940" s="3"/>
      <c r="D940" s="1" t="s">
        <v>23</v>
      </c>
      <c r="E940" s="1" t="s">
        <v>38</v>
      </c>
      <c r="F940" s="3" t="s">
        <v>39</v>
      </c>
      <c r="G940" s="1" t="s">
        <v>40</v>
      </c>
      <c r="H940" s="53" t="str">
        <f>_xlfn.XLOOKUP(B940,'[1]Nur des jours'!$B:$B,'[1]Nur des jours'!$H:$H,"")</f>
        <v>ZTE</v>
      </c>
      <c r="I940" s="54">
        <v>0</v>
      </c>
      <c r="J940" s="54">
        <v>0</v>
      </c>
      <c r="K940" s="54">
        <v>0</v>
      </c>
      <c r="L940" s="55">
        <v>0</v>
      </c>
      <c r="M940" s="56" t="s">
        <v>5375</v>
      </c>
      <c r="N940" s="57"/>
      <c r="O940" s="16" t="str" cm="1">
        <f t="array" ref="O940">IFERROR(_xlfn.IFS(
Q940="MPR ISSUE","PDH",
Q940="BSS Hardware Issue","BSS",
Q940="Sites strategiques, MLL, Pylone, etc.","ENVTECH",
Q940="AKTIVCO DEFAUT GE &amp; POWER Cabinet","AKTIVCO",
Q940="AKTIVCO Coupure ENEO &amp; Baisse de tension","AKTIVCO GRID ONLY",
Q940="Coupure ENEO &amp; Baisse de tension","IHS GRID ONLY",
Q940="Defaut GE &amp; POWER Cabinet","IHS",
Q940="Sharing","Partners",
Q940="SIte strategiques &amp; DataCenter","SST &amp; DC",
Q940="Exclu","Exclu",
Q940="SAT","SAT",
Q940="SPARE-ISSUE","SPARE-ISSUE",
Q940="Fiber CAmtel","TRANS_FO_CAMTEL",
Q940="Fiber AOF","Fiber AOF",
Q940="Projet OCM (HUAWEI)","TRAVAUX-HUAWEI",
Q940="Projet OCM (NOKIA)","TRAVAUX-NOKIA",
Q940="ACCESS-ISSUE","ACCESS-ISSUE",
Q940="Projet OCM (ZTE, NOKIA, autres projets)","TRAVAUX OCM",
Q940="No root CAuse","No root cause",
Q940="ODU HS","PDH",
Q940="IP &amp; VLAN","PDH",
Q940="Warehouse HUAWEI","SPARE-ISSUE",
Q940="SPARE-HS","SPARE-ISSUE",
Q940="Power Telco","BSS"
),"")</f>
        <v>No root cause</v>
      </c>
      <c r="P940" s="22" t="str" cm="1">
        <f t="array" ref="P940">IFERROR(_xlfn.IFS(
Q940="MPR ISSUE","TX ISSUE",
Q940="BSS Hardware Issue","RAN ISSUE",
Q940="Sites strategiques, MLL, Pylone, etc.","ENVTECH",
Q940="AKTIVCO DEFAUT GE &amp; POWER Cabinet","POWER ISSUE",
Q940="AKTIVCO Coupure ENEO &amp; Baisse de tension","POWER ISSUE",
Q940="Coupure ENEO &amp; Baisse de tension","POWER ISSUE",
Q940="Defaut GE &amp; POWER Cabinet","POWER ISSUE",
Q940="Sharing","POWER ISSUE",
Q940="SIte strategiques &amp; DataCenter","POWER ISSUE",
Q940="Exclu","Exclu",
Q940="SAT","TX ISSUE",
Q940="SPARE-ISSUE","SPARE-ISSUE",
Q940="Fiber CAmtel","TX ISSUE",
Q940="Fiber AOF","TX ISSUE",
Q940="Projet OCM (HUAWEI)","TRAVAUX-HUAWEI",
Q940="Projet OCM (NOKIA)","TRAVAUX -NOKIA",
Q940="ACCESS-ISSUE","ACCESS-ISSUE",
Q940="Projet OCM (ZTE, NOKIA, autres projets)","TRAVAUX OCM",
Q940="No root CAuse","No root cause",
Q940="ODU HS","TX ISSUE",
Q940="IP &amp; VLAN","TX ISSUE",
Q940="Warehouse HUAWEI","SPARE-ISSUE",
Q940="SPARE-HS","SPARE-ISSUE",
Q940="Power Telco","RAN ISSUE"
),"")</f>
        <v>No root cause</v>
      </c>
      <c r="Q940" s="50" t="s">
        <v>5878</v>
      </c>
      <c r="R940" s="23" t="str" cm="1">
        <f t="array" ref="R940">IFERROR(_xlfn.IFS(
Q940="MPR ISSUE","ACTIVE",
Q940="BSS Hardware Issue","ACTIVE",
Q940="Sites strategiques, MLL, Pylone, etc.","PASSIVE",
Q940="AKTIVCO DEFAUT GE &amp; POWER Cabinet","PASSIVE",
Q940="AKTIVCO Coupure ENEO &amp; Baisse de tension","PASSIVE",
Q940="Coupure ENEO &amp; Baisse de tension","PASSIVE",
Q940="Defaut GE &amp; POWER Cabinet","PASSIVE",
Q940="Sharing","PASSIVE",
Q940="SIte strategiques &amp; DataCenter","PASSIVE",
Q940="Exclu","Exclu",
Q940="SAT","ACTIVE",
Q940="SPARE-ISSUE","SPARE-ISSUE",
Q940="Fiber CAmtel","ACTIVE",
Q940="Fiber AOF","ACTIVE",
Q940="Projet OCM (HUAWEI)","PLANNED WORKS",
Q940="Projet OCM (NOKIA)","PLANNED WORKS",
Q940="ACCESS-ISSUE","ACCESS-ISSUE",
Q940="Projet OCM (ZTE, NOKIA, autres projets)","PLANNED WORKS",
Q940="No root CAuse","No root cause",
Q940="ODU HS","ACTIVE",
Q940="IP &amp; VLAN","ACTIVE",
Q940="Warehouse HUAWEI","SPARE-ISSUE",
Q940="SPARE-HS","SPARE-ISSUE",
Q940="Power Telco","ACTIVE"
),"")</f>
        <v>No root cause</v>
      </c>
      <c r="S940" s="58" t="s">
        <v>17</v>
      </c>
      <c r="T940" s="7" t="s">
        <v>17</v>
      </c>
      <c r="U940" s="7" t="s">
        <v>17</v>
      </c>
      <c r="V940" s="59" t="s">
        <v>17</v>
      </c>
      <c r="W940" s="59" t="s">
        <v>17</v>
      </c>
      <c r="X940" s="59" t="s">
        <v>17</v>
      </c>
      <c r="Y940" s="59" t="s">
        <v>17</v>
      </c>
      <c r="Z940" s="59" t="s">
        <v>17</v>
      </c>
      <c r="AA940" s="59" t="s">
        <v>17</v>
      </c>
      <c r="AB940" s="59" t="s">
        <v>17</v>
      </c>
      <c r="AC940" s="59" t="s">
        <v>17</v>
      </c>
      <c r="AD940" s="59" t="s">
        <v>17</v>
      </c>
      <c r="AE940" s="59" t="s">
        <v>17</v>
      </c>
      <c r="AF940" s="15"/>
      <c r="AG940" s="15"/>
      <c r="AH940" s="15"/>
      <c r="AI940" s="15"/>
    </row>
    <row r="941" spans="1:35" s="14" customFormat="1" x14ac:dyDescent="0.35">
      <c r="A941" s="1" t="s">
        <v>4780</v>
      </c>
      <c r="B941" s="1" t="s">
        <v>4781</v>
      </c>
      <c r="C941" s="3"/>
      <c r="D941" s="1" t="s">
        <v>12</v>
      </c>
      <c r="E941" s="1" t="s">
        <v>13</v>
      </c>
      <c r="F941" s="3" t="s">
        <v>39</v>
      </c>
      <c r="G941" s="1" t="s">
        <v>40</v>
      </c>
      <c r="H941" s="53" t="str">
        <f>_xlfn.XLOOKUP(B941,'[1]Nur des jours'!$B:$B,'[1]Nur des jours'!$H:$H,"")</f>
        <v>ZTE</v>
      </c>
      <c r="I941" s="54">
        <v>0</v>
      </c>
      <c r="J941" s="54">
        <v>0</v>
      </c>
      <c r="K941" s="54">
        <v>0</v>
      </c>
      <c r="L941" s="55">
        <v>0</v>
      </c>
      <c r="M941" s="56" t="s">
        <v>5375</v>
      </c>
      <c r="N941" s="57"/>
      <c r="O941" s="16" t="str" cm="1">
        <f t="array" ref="O941">IFERROR(_xlfn.IFS(
Q941="MPR ISSUE","PDH",
Q941="BSS Hardware Issue","BSS",
Q941="Sites strategiques, MLL, Pylone, etc.","ENVTECH",
Q941="AKTIVCO DEFAUT GE &amp; POWER Cabinet","AKTIVCO",
Q941="AKTIVCO Coupure ENEO &amp; Baisse de tension","AKTIVCO GRID ONLY",
Q941="Coupure ENEO &amp; Baisse de tension","IHS GRID ONLY",
Q941="Defaut GE &amp; POWER Cabinet","IHS",
Q941="Sharing","Partners",
Q941="SIte strategiques &amp; DataCenter","SST &amp; DC",
Q941="Exclu","Exclu",
Q941="SAT","SAT",
Q941="SPARE-ISSUE","SPARE-ISSUE",
Q941="Fiber CAmtel","TRANS_FO_CAMTEL",
Q941="Fiber AOF","Fiber AOF",
Q941="Projet OCM (HUAWEI)","TRAVAUX-HUAWEI",
Q941="Projet OCM (NOKIA)","TRAVAUX-NOKIA",
Q941="ACCESS-ISSUE","ACCESS-ISSUE",
Q941="Projet OCM (ZTE, NOKIA, autres projets)","TRAVAUX OCM",
Q941="No root CAuse","No root cause",
Q941="ODU HS","PDH",
Q941="IP &amp; VLAN","PDH",
Q941="Warehouse HUAWEI","SPARE-ISSUE",
Q941="SPARE-HS","SPARE-ISSUE",
Q941="Power Telco","BSS"
),"")</f>
        <v>No root cause</v>
      </c>
      <c r="P941" s="22" t="str" cm="1">
        <f t="array" ref="P941">IFERROR(_xlfn.IFS(
Q941="MPR ISSUE","TX ISSUE",
Q941="BSS Hardware Issue","RAN ISSUE",
Q941="Sites strategiques, MLL, Pylone, etc.","ENVTECH",
Q941="AKTIVCO DEFAUT GE &amp; POWER Cabinet","POWER ISSUE",
Q941="AKTIVCO Coupure ENEO &amp; Baisse de tension","POWER ISSUE",
Q941="Coupure ENEO &amp; Baisse de tension","POWER ISSUE",
Q941="Defaut GE &amp; POWER Cabinet","POWER ISSUE",
Q941="Sharing","POWER ISSUE",
Q941="SIte strategiques &amp; DataCenter","POWER ISSUE",
Q941="Exclu","Exclu",
Q941="SAT","TX ISSUE",
Q941="SPARE-ISSUE","SPARE-ISSUE",
Q941="Fiber CAmtel","TX ISSUE",
Q941="Fiber AOF","TX ISSUE",
Q941="Projet OCM (HUAWEI)","TRAVAUX-HUAWEI",
Q941="Projet OCM (NOKIA)","TRAVAUX -NOKIA",
Q941="ACCESS-ISSUE","ACCESS-ISSUE",
Q941="Projet OCM (ZTE, NOKIA, autres projets)","TRAVAUX OCM",
Q941="No root CAuse","No root cause",
Q941="ODU HS","TX ISSUE",
Q941="IP &amp; VLAN","TX ISSUE",
Q941="Warehouse HUAWEI","SPARE-ISSUE",
Q941="SPARE-HS","SPARE-ISSUE",
Q941="Power Telco","RAN ISSUE"
),"")</f>
        <v>No root cause</v>
      </c>
      <c r="Q941" s="50" t="s">
        <v>5878</v>
      </c>
      <c r="R941" s="23" t="str" cm="1">
        <f t="array" ref="R941">IFERROR(_xlfn.IFS(
Q941="MPR ISSUE","ACTIVE",
Q941="BSS Hardware Issue","ACTIVE",
Q941="Sites strategiques, MLL, Pylone, etc.","PASSIVE",
Q941="AKTIVCO DEFAUT GE &amp; POWER Cabinet","PASSIVE",
Q941="AKTIVCO Coupure ENEO &amp; Baisse de tension","PASSIVE",
Q941="Coupure ENEO &amp; Baisse de tension","PASSIVE",
Q941="Defaut GE &amp; POWER Cabinet","PASSIVE",
Q941="Sharing","PASSIVE",
Q941="SIte strategiques &amp; DataCenter","PASSIVE",
Q941="Exclu","Exclu",
Q941="SAT","ACTIVE",
Q941="SPARE-ISSUE","SPARE-ISSUE",
Q941="Fiber CAmtel","ACTIVE",
Q941="Fiber AOF","ACTIVE",
Q941="Projet OCM (HUAWEI)","PLANNED WORKS",
Q941="Projet OCM (NOKIA)","PLANNED WORKS",
Q941="ACCESS-ISSUE","ACCESS-ISSUE",
Q941="Projet OCM (ZTE, NOKIA, autres projets)","PLANNED WORKS",
Q941="No root CAuse","No root cause",
Q941="ODU HS","ACTIVE",
Q941="IP &amp; VLAN","ACTIVE",
Q941="Warehouse HUAWEI","SPARE-ISSUE",
Q941="SPARE-HS","SPARE-ISSUE",
Q941="Power Telco","ACTIVE"
),"")</f>
        <v>No root cause</v>
      </c>
      <c r="S941" s="58" t="s">
        <v>17</v>
      </c>
      <c r="T941" s="7" t="s">
        <v>17</v>
      </c>
      <c r="U941" s="7" t="s">
        <v>17</v>
      </c>
      <c r="V941" s="59" t="s">
        <v>17</v>
      </c>
      <c r="W941" s="59" t="s">
        <v>17</v>
      </c>
      <c r="X941" s="59" t="s">
        <v>17</v>
      </c>
      <c r="Y941" s="59" t="s">
        <v>17</v>
      </c>
      <c r="Z941" s="59" t="s">
        <v>17</v>
      </c>
      <c r="AA941" s="59" t="s">
        <v>17</v>
      </c>
      <c r="AB941" s="59" t="s">
        <v>17</v>
      </c>
      <c r="AC941" s="59" t="s">
        <v>17</v>
      </c>
      <c r="AD941" s="59" t="s">
        <v>17</v>
      </c>
      <c r="AE941" s="59" t="s">
        <v>17</v>
      </c>
      <c r="AF941" s="15"/>
      <c r="AG941" s="15"/>
      <c r="AH941" s="15"/>
      <c r="AI941" s="15"/>
    </row>
    <row r="942" spans="1:35" s="14" customFormat="1" x14ac:dyDescent="0.35">
      <c r="A942" s="1" t="s">
        <v>2140</v>
      </c>
      <c r="B942" s="1" t="s">
        <v>2141</v>
      </c>
      <c r="C942" s="3"/>
      <c r="D942" s="1" t="s">
        <v>12</v>
      </c>
      <c r="E942" s="1" t="s">
        <v>5498</v>
      </c>
      <c r="F942" s="3" t="s">
        <v>71</v>
      </c>
      <c r="G942" s="1" t="s">
        <v>2142</v>
      </c>
      <c r="H942" s="62" t="str">
        <f>_xlfn.XLOOKUP(B942,'[1]Nur des jours'!$B:$B,'[1]Nur des jours'!$H:$H,"")</f>
        <v>NOKIA</v>
      </c>
      <c r="I942" s="54">
        <v>0</v>
      </c>
      <c r="J942" s="54">
        <v>0</v>
      </c>
      <c r="K942" s="54">
        <v>0</v>
      </c>
      <c r="L942" s="55">
        <v>0</v>
      </c>
      <c r="M942" s="56" t="s">
        <v>5375</v>
      </c>
      <c r="N942" s="57"/>
      <c r="O942" s="16" t="str" cm="1">
        <f t="array" ref="O942">IFERROR(_xlfn.IFS(
Q942="MPR ISSUE","PDH",
Q942="BSS Hardware Issue","BSS",
Q942="Sites strategiques, MLL, Pylone, etc.","ENVTECH",
Q942="AKTIVCO DEFAUT GE &amp; POWER Cabinet","AKTIVCO",
Q942="AKTIVCO Coupure ENEO &amp; Baisse de tension","AKTIVCO GRID ONLY",
Q942="Coupure ENEO &amp; Baisse de tension","IHS GRID ONLY",
Q942="Defaut GE &amp; POWER Cabinet","IHS",
Q942="Sharing","Partners",
Q942="SIte strategiques &amp; DataCenter","SST &amp; DC",
Q942="Exclu","Exclu",
Q942="SAT","SAT",
Q942="SPARE-ISSUE","SPARE-ISSUE",
Q942="Fiber CAmtel","TRANS_FO_CAMTEL",
Q942="Fiber AOF","Fiber AOF",
Q942="Projet OCM (HUAWEI)","TRAVAUX-HUAWEI",
Q942="Projet OCM (NOKIA)","TRAVAUX-NOKIA",
Q942="ACCESS-ISSUE","ACCESS-ISSUE",
Q942="Projet OCM (ZTE, NOKIA, autres projets)","TRAVAUX OCM",
Q942="No root CAuse","No root cause",
Q942="ODU HS","PDH",
Q942="IP &amp; VLAN","PDH",
Q942="Warehouse HUAWEI","SPARE-ISSUE",
Q942="SPARE-HS","SPARE-ISSUE",
Q942="Power Telco","BSS"
),"")</f>
        <v>No root cause</v>
      </c>
      <c r="P942" s="22" t="str" cm="1">
        <f t="array" ref="P942">IFERROR(_xlfn.IFS(
Q942="MPR ISSUE","TX ISSUE",
Q942="BSS Hardware Issue","RAN ISSUE",
Q942="Sites strategiques, MLL, Pylone, etc.","ENVTECH",
Q942="AKTIVCO DEFAUT GE &amp; POWER Cabinet","POWER ISSUE",
Q942="AKTIVCO Coupure ENEO &amp; Baisse de tension","POWER ISSUE",
Q942="Coupure ENEO &amp; Baisse de tension","POWER ISSUE",
Q942="Defaut GE &amp; POWER Cabinet","POWER ISSUE",
Q942="Sharing","POWER ISSUE",
Q942="SIte strategiques &amp; DataCenter","POWER ISSUE",
Q942="Exclu","Exclu",
Q942="SAT","TX ISSUE",
Q942="SPARE-ISSUE","SPARE-ISSUE",
Q942="Fiber CAmtel","TX ISSUE",
Q942="Fiber AOF","TX ISSUE",
Q942="Projet OCM (HUAWEI)","TRAVAUX-HUAWEI",
Q942="Projet OCM (NOKIA)","TRAVAUX -NOKIA",
Q942="ACCESS-ISSUE","ACCESS-ISSUE",
Q942="Projet OCM (ZTE, NOKIA, autres projets)","TRAVAUX OCM",
Q942="No root CAuse","No root cause",
Q942="ODU HS","TX ISSUE",
Q942="IP &amp; VLAN","TX ISSUE",
Q942="Warehouse HUAWEI","SPARE-ISSUE",
Q942="SPARE-HS","SPARE-ISSUE",
Q942="Power Telco","RAN ISSUE"
),"")</f>
        <v>No root cause</v>
      </c>
      <c r="Q942" s="50" t="s">
        <v>5878</v>
      </c>
      <c r="R942" s="23" t="str" cm="1">
        <f t="array" ref="R942">IFERROR(_xlfn.IFS(
Q942="MPR ISSUE","ACTIVE",
Q942="BSS Hardware Issue","ACTIVE",
Q942="Sites strategiques, MLL, Pylone, etc.","PASSIVE",
Q942="AKTIVCO DEFAUT GE &amp; POWER Cabinet","PASSIVE",
Q942="AKTIVCO Coupure ENEO &amp; Baisse de tension","PASSIVE",
Q942="Coupure ENEO &amp; Baisse de tension","PASSIVE",
Q942="Defaut GE &amp; POWER Cabinet","PASSIVE",
Q942="Sharing","PASSIVE",
Q942="SIte strategiques &amp; DataCenter","PASSIVE",
Q942="Exclu","Exclu",
Q942="SAT","ACTIVE",
Q942="SPARE-ISSUE","SPARE-ISSUE",
Q942="Fiber CAmtel","ACTIVE",
Q942="Fiber AOF","ACTIVE",
Q942="Projet OCM (HUAWEI)","PLANNED WORKS",
Q942="Projet OCM (NOKIA)","PLANNED WORKS",
Q942="ACCESS-ISSUE","ACCESS-ISSUE",
Q942="Projet OCM (ZTE, NOKIA, autres projets)","PLANNED WORKS",
Q942="No root CAuse","No root cause",
Q942="ODU HS","ACTIVE",
Q942="IP &amp; VLAN","ACTIVE",
Q942="Warehouse HUAWEI","SPARE-ISSUE",
Q942="SPARE-HS","SPARE-ISSUE",
Q942="Power Telco","ACTIVE"
),"")</f>
        <v>No root cause</v>
      </c>
      <c r="S942" s="58" t="s">
        <v>17</v>
      </c>
      <c r="T942" s="7" t="s">
        <v>17</v>
      </c>
      <c r="U942" s="7" t="s">
        <v>17</v>
      </c>
      <c r="V942" s="59" t="s">
        <v>17</v>
      </c>
      <c r="W942" s="59" t="s">
        <v>17</v>
      </c>
      <c r="X942" s="59" t="s">
        <v>17</v>
      </c>
      <c r="Y942" s="59" t="s">
        <v>17</v>
      </c>
      <c r="Z942" s="59" t="s">
        <v>17</v>
      </c>
      <c r="AA942" s="59" t="s">
        <v>17</v>
      </c>
      <c r="AB942" s="59" t="s">
        <v>17</v>
      </c>
      <c r="AC942" s="59" t="s">
        <v>17</v>
      </c>
      <c r="AD942" s="59" t="s">
        <v>17</v>
      </c>
      <c r="AE942" s="59" t="s">
        <v>17</v>
      </c>
      <c r="AF942" s="15"/>
      <c r="AG942" s="15"/>
      <c r="AH942" s="15"/>
      <c r="AI942" s="15"/>
    </row>
    <row r="943" spans="1:35" s="14" customFormat="1" x14ac:dyDescent="0.35">
      <c r="A943" s="1" t="s">
        <v>2090</v>
      </c>
      <c r="B943" s="1" t="s">
        <v>2530</v>
      </c>
      <c r="C943" s="3"/>
      <c r="D943" s="1" t="s">
        <v>12</v>
      </c>
      <c r="E943" s="1" t="s">
        <v>13</v>
      </c>
      <c r="F943" s="3" t="s">
        <v>39</v>
      </c>
      <c r="G943" s="1" t="s">
        <v>2090</v>
      </c>
      <c r="H943" s="53" t="str">
        <f>_xlfn.XLOOKUP(B943,'[1]Nur des jours'!$B:$B,'[1]Nur des jours'!$H:$H,"")</f>
        <v>ZTE</v>
      </c>
      <c r="I943" s="54">
        <v>0</v>
      </c>
      <c r="J943" s="54">
        <v>0</v>
      </c>
      <c r="K943" s="54">
        <v>0</v>
      </c>
      <c r="L943" s="55">
        <v>0</v>
      </c>
      <c r="M943" s="56" t="s">
        <v>5375</v>
      </c>
      <c r="N943" s="57"/>
      <c r="O943" s="16" t="str" cm="1">
        <f t="array" ref="O943">IFERROR(_xlfn.IFS(
Q943="MPR ISSUE","PDH",
Q943="BSS Hardware Issue","BSS",
Q943="Sites strategiques, MLL, Pylone, etc.","ENVTECH",
Q943="AKTIVCO DEFAUT GE &amp; POWER Cabinet","AKTIVCO",
Q943="AKTIVCO Coupure ENEO &amp; Baisse de tension","AKTIVCO GRID ONLY",
Q943="Coupure ENEO &amp; Baisse de tension","IHS GRID ONLY",
Q943="Defaut GE &amp; POWER Cabinet","IHS",
Q943="Sharing","Partners",
Q943="SIte strategiques &amp; DataCenter","SST &amp; DC",
Q943="Exclu","Exclu",
Q943="SAT","SAT",
Q943="SPARE-ISSUE","SPARE-ISSUE",
Q943="Fiber CAmtel","TRANS_FO_CAMTEL",
Q943="Fiber AOF","Fiber AOF",
Q943="Projet OCM (HUAWEI)","TRAVAUX-HUAWEI",
Q943="Projet OCM (NOKIA)","TRAVAUX-NOKIA",
Q943="ACCESS-ISSUE","ACCESS-ISSUE",
Q943="Projet OCM (ZTE, NOKIA, autres projets)","TRAVAUX OCM",
Q943="No root CAuse","No root cause",
Q943="ODU HS","PDH",
Q943="IP &amp; VLAN","PDH",
Q943="Warehouse HUAWEI","SPARE-ISSUE",
Q943="SPARE-HS","SPARE-ISSUE",
Q943="Power Telco","BSS"
),"")</f>
        <v>No root cause</v>
      </c>
      <c r="P943" s="22" t="str" cm="1">
        <f t="array" ref="P943">IFERROR(_xlfn.IFS(
Q943="MPR ISSUE","TX ISSUE",
Q943="BSS Hardware Issue","RAN ISSUE",
Q943="Sites strategiques, MLL, Pylone, etc.","ENVTECH",
Q943="AKTIVCO DEFAUT GE &amp; POWER Cabinet","POWER ISSUE",
Q943="AKTIVCO Coupure ENEO &amp; Baisse de tension","POWER ISSUE",
Q943="Coupure ENEO &amp; Baisse de tension","POWER ISSUE",
Q943="Defaut GE &amp; POWER Cabinet","POWER ISSUE",
Q943="Sharing","POWER ISSUE",
Q943="SIte strategiques &amp; DataCenter","POWER ISSUE",
Q943="Exclu","Exclu",
Q943="SAT","TX ISSUE",
Q943="SPARE-ISSUE","SPARE-ISSUE",
Q943="Fiber CAmtel","TX ISSUE",
Q943="Fiber AOF","TX ISSUE",
Q943="Projet OCM (HUAWEI)","TRAVAUX-HUAWEI",
Q943="Projet OCM (NOKIA)","TRAVAUX -NOKIA",
Q943="ACCESS-ISSUE","ACCESS-ISSUE",
Q943="Projet OCM (ZTE, NOKIA, autres projets)","TRAVAUX OCM",
Q943="No root CAuse","No root cause",
Q943="ODU HS","TX ISSUE",
Q943="IP &amp; VLAN","TX ISSUE",
Q943="Warehouse HUAWEI","SPARE-ISSUE",
Q943="SPARE-HS","SPARE-ISSUE",
Q943="Power Telco","RAN ISSUE"
),"")</f>
        <v>No root cause</v>
      </c>
      <c r="Q943" s="50" t="s">
        <v>5878</v>
      </c>
      <c r="R943" s="23" t="str" cm="1">
        <f t="array" ref="R943">IFERROR(_xlfn.IFS(
Q943="MPR ISSUE","ACTIVE",
Q943="BSS Hardware Issue","ACTIVE",
Q943="Sites strategiques, MLL, Pylone, etc.","PASSIVE",
Q943="AKTIVCO DEFAUT GE &amp; POWER Cabinet","PASSIVE",
Q943="AKTIVCO Coupure ENEO &amp; Baisse de tension","PASSIVE",
Q943="Coupure ENEO &amp; Baisse de tension","PASSIVE",
Q943="Defaut GE &amp; POWER Cabinet","PASSIVE",
Q943="Sharing","PASSIVE",
Q943="SIte strategiques &amp; DataCenter","PASSIVE",
Q943="Exclu","Exclu",
Q943="SAT","ACTIVE",
Q943="SPARE-ISSUE","SPARE-ISSUE",
Q943="Fiber CAmtel","ACTIVE",
Q943="Fiber AOF","ACTIVE",
Q943="Projet OCM (HUAWEI)","PLANNED WORKS",
Q943="Projet OCM (NOKIA)","PLANNED WORKS",
Q943="ACCESS-ISSUE","ACCESS-ISSUE",
Q943="Projet OCM (ZTE, NOKIA, autres projets)","PLANNED WORKS",
Q943="No root CAuse","No root cause",
Q943="ODU HS","ACTIVE",
Q943="IP &amp; VLAN","ACTIVE",
Q943="Warehouse HUAWEI","SPARE-ISSUE",
Q943="SPARE-HS","SPARE-ISSUE",
Q943="Power Telco","ACTIVE"
),"")</f>
        <v>No root cause</v>
      </c>
      <c r="S943" s="58" t="s">
        <v>17</v>
      </c>
      <c r="T943" s="7" t="s">
        <v>17</v>
      </c>
      <c r="U943" s="7" t="s">
        <v>17</v>
      </c>
      <c r="V943" s="59" t="s">
        <v>17</v>
      </c>
      <c r="W943" s="59" t="s">
        <v>17</v>
      </c>
      <c r="X943" s="59" t="s">
        <v>17</v>
      </c>
      <c r="Y943" s="59" t="s">
        <v>17</v>
      </c>
      <c r="Z943" s="59" t="s">
        <v>17</v>
      </c>
      <c r="AA943" s="59" t="s">
        <v>17</v>
      </c>
      <c r="AB943" s="59" t="s">
        <v>17</v>
      </c>
      <c r="AC943" s="59" t="s">
        <v>17</v>
      </c>
      <c r="AD943" s="59" t="s">
        <v>17</v>
      </c>
      <c r="AE943" s="59" t="s">
        <v>17</v>
      </c>
      <c r="AF943" s="15"/>
      <c r="AG943" s="15"/>
      <c r="AH943" s="15"/>
      <c r="AI943" s="15"/>
    </row>
    <row r="944" spans="1:35" s="14" customFormat="1" x14ac:dyDescent="0.35">
      <c r="A944" s="1" t="s">
        <v>3014</v>
      </c>
      <c r="B944" s="1" t="s">
        <v>3015</v>
      </c>
      <c r="C944" s="3"/>
      <c r="D944" s="1" t="s">
        <v>23</v>
      </c>
      <c r="E944" s="1" t="s">
        <v>32</v>
      </c>
      <c r="F944" s="3" t="s">
        <v>33</v>
      </c>
      <c r="G944" s="1" t="s">
        <v>34</v>
      </c>
      <c r="H944" s="53" t="str">
        <f>_xlfn.XLOOKUP(B944,'[1]Nur des jours'!$B:$B,'[1]Nur des jours'!$H:$H,"")</f>
        <v>ZTE</v>
      </c>
      <c r="I944" s="54">
        <v>0</v>
      </c>
      <c r="J944" s="54">
        <v>0</v>
      </c>
      <c r="K944" s="54">
        <v>0</v>
      </c>
      <c r="L944" s="55">
        <v>0</v>
      </c>
      <c r="M944" s="56" t="s">
        <v>5375</v>
      </c>
      <c r="N944" s="57"/>
      <c r="O944" s="16" t="str" cm="1">
        <f t="array" ref="O944">IFERROR(_xlfn.IFS(
Q944="MPR ISSUE","PDH",
Q944="BSS Hardware Issue","BSS",
Q944="Sites strategiques, MLL, Pylone, etc.","ENVTECH",
Q944="AKTIVCO DEFAUT GE &amp; POWER Cabinet","AKTIVCO",
Q944="AKTIVCO Coupure ENEO &amp; Baisse de tension","AKTIVCO GRID ONLY",
Q944="Coupure ENEO &amp; Baisse de tension","IHS GRID ONLY",
Q944="Defaut GE &amp; POWER Cabinet","IHS",
Q944="Sharing","Partners",
Q944="SIte strategiques &amp; DataCenter","SST &amp; DC",
Q944="Exclu","Exclu",
Q944="SAT","SAT",
Q944="SPARE-ISSUE","SPARE-ISSUE",
Q944="Fiber CAmtel","TRANS_FO_CAMTEL",
Q944="Fiber AOF","Fiber AOF",
Q944="Projet OCM (HUAWEI)","TRAVAUX-HUAWEI",
Q944="Projet OCM (NOKIA)","TRAVAUX-NOKIA",
Q944="ACCESS-ISSUE","ACCESS-ISSUE",
Q944="Projet OCM (ZTE, NOKIA, autres projets)","TRAVAUX OCM",
Q944="No root CAuse","No root cause",
Q944="ODU HS","PDH",
Q944="IP &amp; VLAN","PDH",
Q944="Warehouse HUAWEI","SPARE-ISSUE",
Q944="SPARE-HS","SPARE-ISSUE",
Q944="Power Telco","BSS"
),"")</f>
        <v>No root cause</v>
      </c>
      <c r="P944" s="22" t="str" cm="1">
        <f t="array" ref="P944">IFERROR(_xlfn.IFS(
Q944="MPR ISSUE","TX ISSUE",
Q944="BSS Hardware Issue","RAN ISSUE",
Q944="Sites strategiques, MLL, Pylone, etc.","ENVTECH",
Q944="AKTIVCO DEFAUT GE &amp; POWER Cabinet","POWER ISSUE",
Q944="AKTIVCO Coupure ENEO &amp; Baisse de tension","POWER ISSUE",
Q944="Coupure ENEO &amp; Baisse de tension","POWER ISSUE",
Q944="Defaut GE &amp; POWER Cabinet","POWER ISSUE",
Q944="Sharing","POWER ISSUE",
Q944="SIte strategiques &amp; DataCenter","POWER ISSUE",
Q944="Exclu","Exclu",
Q944="SAT","TX ISSUE",
Q944="SPARE-ISSUE","SPARE-ISSUE",
Q944="Fiber CAmtel","TX ISSUE",
Q944="Fiber AOF","TX ISSUE",
Q944="Projet OCM (HUAWEI)","TRAVAUX-HUAWEI",
Q944="Projet OCM (NOKIA)","TRAVAUX -NOKIA",
Q944="ACCESS-ISSUE","ACCESS-ISSUE",
Q944="Projet OCM (ZTE, NOKIA, autres projets)","TRAVAUX OCM",
Q944="No root CAuse","No root cause",
Q944="ODU HS","TX ISSUE",
Q944="IP &amp; VLAN","TX ISSUE",
Q944="Warehouse HUAWEI","SPARE-ISSUE",
Q944="SPARE-HS","SPARE-ISSUE",
Q944="Power Telco","RAN ISSUE"
),"")</f>
        <v>No root cause</v>
      </c>
      <c r="Q944" s="50" t="s">
        <v>5878</v>
      </c>
      <c r="R944" s="23" t="str" cm="1">
        <f t="array" ref="R944">IFERROR(_xlfn.IFS(
Q944="MPR ISSUE","ACTIVE",
Q944="BSS Hardware Issue","ACTIVE",
Q944="Sites strategiques, MLL, Pylone, etc.","PASSIVE",
Q944="AKTIVCO DEFAUT GE &amp; POWER Cabinet","PASSIVE",
Q944="AKTIVCO Coupure ENEO &amp; Baisse de tension","PASSIVE",
Q944="Coupure ENEO &amp; Baisse de tension","PASSIVE",
Q944="Defaut GE &amp; POWER Cabinet","PASSIVE",
Q944="Sharing","PASSIVE",
Q944="SIte strategiques &amp; DataCenter","PASSIVE",
Q944="Exclu","Exclu",
Q944="SAT","ACTIVE",
Q944="SPARE-ISSUE","SPARE-ISSUE",
Q944="Fiber CAmtel","ACTIVE",
Q944="Fiber AOF","ACTIVE",
Q944="Projet OCM (HUAWEI)","PLANNED WORKS",
Q944="Projet OCM (NOKIA)","PLANNED WORKS",
Q944="ACCESS-ISSUE","ACCESS-ISSUE",
Q944="Projet OCM (ZTE, NOKIA, autres projets)","PLANNED WORKS",
Q944="No root CAuse","No root cause",
Q944="ODU HS","ACTIVE",
Q944="IP &amp; VLAN","ACTIVE",
Q944="Warehouse HUAWEI","SPARE-ISSUE",
Q944="SPARE-HS","SPARE-ISSUE",
Q944="Power Telco","ACTIVE"
),"")</f>
        <v>No root cause</v>
      </c>
      <c r="S944" s="58" t="s">
        <v>17</v>
      </c>
      <c r="T944" s="7" t="s">
        <v>17</v>
      </c>
      <c r="U944" s="7" t="s">
        <v>17</v>
      </c>
      <c r="V944" s="59" t="s">
        <v>17</v>
      </c>
      <c r="W944" s="59" t="s">
        <v>17</v>
      </c>
      <c r="X944" s="59" t="s">
        <v>17</v>
      </c>
      <c r="Y944" s="59" t="s">
        <v>17</v>
      </c>
      <c r="Z944" s="59" t="s">
        <v>17</v>
      </c>
      <c r="AA944" s="59" t="s">
        <v>17</v>
      </c>
      <c r="AB944" s="59" t="s">
        <v>17</v>
      </c>
      <c r="AC944" s="59" t="s">
        <v>17</v>
      </c>
      <c r="AD944" s="59" t="s">
        <v>17</v>
      </c>
      <c r="AE944" s="59" t="s">
        <v>17</v>
      </c>
      <c r="AF944" s="15"/>
      <c r="AG944" s="15"/>
      <c r="AH944" s="15"/>
      <c r="AI944" s="15"/>
    </row>
    <row r="945" spans="1:35" s="14" customFormat="1" x14ac:dyDescent="0.35">
      <c r="A945" s="1" t="s">
        <v>1902</v>
      </c>
      <c r="B945" s="1" t="s">
        <v>1903</v>
      </c>
      <c r="C945" s="3"/>
      <c r="D945" s="1" t="s">
        <v>12</v>
      </c>
      <c r="E945" s="1" t="s">
        <v>304</v>
      </c>
      <c r="F945" s="3" t="s">
        <v>39</v>
      </c>
      <c r="G945" s="1" t="s">
        <v>40</v>
      </c>
      <c r="H945" s="53" t="str">
        <f>_xlfn.XLOOKUP(B945,'[1]Nur des jours'!$B:$B,'[1]Nur des jours'!$H:$H,"")</f>
        <v>ZTE</v>
      </c>
      <c r="I945" s="54">
        <v>0</v>
      </c>
      <c r="J945" s="54">
        <v>0</v>
      </c>
      <c r="K945" s="54">
        <v>0</v>
      </c>
      <c r="L945" s="55">
        <v>0</v>
      </c>
      <c r="M945" s="56" t="s">
        <v>5375</v>
      </c>
      <c r="N945" s="57"/>
      <c r="O945" s="16" t="str" cm="1">
        <f t="array" ref="O945">IFERROR(_xlfn.IFS(
Q945="MPR ISSUE","PDH",
Q945="BSS Hardware Issue","BSS",
Q945="Sites strategiques, MLL, Pylone, etc.","ENVTECH",
Q945="AKTIVCO DEFAUT GE &amp; POWER Cabinet","AKTIVCO",
Q945="AKTIVCO Coupure ENEO &amp; Baisse de tension","AKTIVCO GRID ONLY",
Q945="Coupure ENEO &amp; Baisse de tension","IHS GRID ONLY",
Q945="Defaut GE &amp; POWER Cabinet","IHS",
Q945="Sharing","Partners",
Q945="SIte strategiques &amp; DataCenter","SST &amp; DC",
Q945="Exclu","Exclu",
Q945="SAT","SAT",
Q945="SPARE-ISSUE","SPARE-ISSUE",
Q945="Fiber CAmtel","TRANS_FO_CAMTEL",
Q945="Fiber AOF","Fiber AOF",
Q945="Projet OCM (HUAWEI)","TRAVAUX-HUAWEI",
Q945="Projet OCM (NOKIA)","TRAVAUX-NOKIA",
Q945="ACCESS-ISSUE","ACCESS-ISSUE",
Q945="Projet OCM (ZTE, NOKIA, autres projets)","TRAVAUX OCM",
Q945="No root CAuse","No root cause",
Q945="ODU HS","PDH",
Q945="IP &amp; VLAN","PDH",
Q945="Warehouse HUAWEI","SPARE-ISSUE",
Q945="SPARE-HS","SPARE-ISSUE",
Q945="Power Telco","BSS"
),"")</f>
        <v>No root cause</v>
      </c>
      <c r="P945" s="22" t="str" cm="1">
        <f t="array" ref="P945">IFERROR(_xlfn.IFS(
Q945="MPR ISSUE","TX ISSUE",
Q945="BSS Hardware Issue","RAN ISSUE",
Q945="Sites strategiques, MLL, Pylone, etc.","ENVTECH",
Q945="AKTIVCO DEFAUT GE &amp; POWER Cabinet","POWER ISSUE",
Q945="AKTIVCO Coupure ENEO &amp; Baisse de tension","POWER ISSUE",
Q945="Coupure ENEO &amp; Baisse de tension","POWER ISSUE",
Q945="Defaut GE &amp; POWER Cabinet","POWER ISSUE",
Q945="Sharing","POWER ISSUE",
Q945="SIte strategiques &amp; DataCenter","POWER ISSUE",
Q945="Exclu","Exclu",
Q945="SAT","TX ISSUE",
Q945="SPARE-ISSUE","SPARE-ISSUE",
Q945="Fiber CAmtel","TX ISSUE",
Q945="Fiber AOF","TX ISSUE",
Q945="Projet OCM (HUAWEI)","TRAVAUX-HUAWEI",
Q945="Projet OCM (NOKIA)","TRAVAUX -NOKIA",
Q945="ACCESS-ISSUE","ACCESS-ISSUE",
Q945="Projet OCM (ZTE, NOKIA, autres projets)","TRAVAUX OCM",
Q945="No root CAuse","No root cause",
Q945="ODU HS","TX ISSUE",
Q945="IP &amp; VLAN","TX ISSUE",
Q945="Warehouse HUAWEI","SPARE-ISSUE",
Q945="SPARE-HS","SPARE-ISSUE",
Q945="Power Telco","RAN ISSUE"
),"")</f>
        <v>No root cause</v>
      </c>
      <c r="Q945" s="50" t="s">
        <v>5878</v>
      </c>
      <c r="R945" s="23" t="str" cm="1">
        <f t="array" ref="R945">IFERROR(_xlfn.IFS(
Q945="MPR ISSUE","ACTIVE",
Q945="BSS Hardware Issue","ACTIVE",
Q945="Sites strategiques, MLL, Pylone, etc.","PASSIVE",
Q945="AKTIVCO DEFAUT GE &amp; POWER Cabinet","PASSIVE",
Q945="AKTIVCO Coupure ENEO &amp; Baisse de tension","PASSIVE",
Q945="Coupure ENEO &amp; Baisse de tension","PASSIVE",
Q945="Defaut GE &amp; POWER Cabinet","PASSIVE",
Q945="Sharing","PASSIVE",
Q945="SIte strategiques &amp; DataCenter","PASSIVE",
Q945="Exclu","Exclu",
Q945="SAT","ACTIVE",
Q945="SPARE-ISSUE","SPARE-ISSUE",
Q945="Fiber CAmtel","ACTIVE",
Q945="Fiber AOF","ACTIVE",
Q945="Projet OCM (HUAWEI)","PLANNED WORKS",
Q945="Projet OCM (NOKIA)","PLANNED WORKS",
Q945="ACCESS-ISSUE","ACCESS-ISSUE",
Q945="Projet OCM (ZTE, NOKIA, autres projets)","PLANNED WORKS",
Q945="No root CAuse","No root cause",
Q945="ODU HS","ACTIVE",
Q945="IP &amp; VLAN","ACTIVE",
Q945="Warehouse HUAWEI","SPARE-ISSUE",
Q945="SPARE-HS","SPARE-ISSUE",
Q945="Power Telco","ACTIVE"
),"")</f>
        <v>No root cause</v>
      </c>
      <c r="S945" s="58" t="s">
        <v>17</v>
      </c>
      <c r="T945" s="7" t="s">
        <v>17</v>
      </c>
      <c r="U945" s="7" t="s">
        <v>17</v>
      </c>
      <c r="V945" s="59" t="s">
        <v>17</v>
      </c>
      <c r="W945" s="59" t="s">
        <v>17</v>
      </c>
      <c r="X945" s="59" t="s">
        <v>17</v>
      </c>
      <c r="Y945" s="59" t="s">
        <v>17</v>
      </c>
      <c r="Z945" s="59" t="s">
        <v>17</v>
      </c>
      <c r="AA945" s="59" t="s">
        <v>17</v>
      </c>
      <c r="AB945" s="59" t="s">
        <v>17</v>
      </c>
      <c r="AC945" s="59" t="s">
        <v>17</v>
      </c>
      <c r="AD945" s="59" t="s">
        <v>17</v>
      </c>
      <c r="AE945" s="59" t="s">
        <v>17</v>
      </c>
      <c r="AF945" s="15"/>
      <c r="AG945" s="15"/>
      <c r="AH945" s="15"/>
      <c r="AI945" s="15"/>
    </row>
    <row r="946" spans="1:35" s="14" customFormat="1" x14ac:dyDescent="0.35">
      <c r="A946" s="1" t="s">
        <v>2933</v>
      </c>
      <c r="B946" s="1" t="s">
        <v>2934</v>
      </c>
      <c r="C946" s="3"/>
      <c r="D946" s="1" t="s">
        <v>12</v>
      </c>
      <c r="E946" s="1" t="s">
        <v>13</v>
      </c>
      <c r="F946" s="3" t="s">
        <v>53</v>
      </c>
      <c r="G946" s="1" t="s">
        <v>2933</v>
      </c>
      <c r="H946" s="62" t="str">
        <f>_xlfn.XLOOKUP(B946,'[1]Nur des jours'!$B:$B,'[1]Nur des jours'!$H:$H,"")</f>
        <v>NOKIA</v>
      </c>
      <c r="I946" s="54">
        <v>0</v>
      </c>
      <c r="J946" s="54">
        <v>0</v>
      </c>
      <c r="K946" s="54">
        <v>0</v>
      </c>
      <c r="L946" s="55">
        <v>0</v>
      </c>
      <c r="M946" s="56" t="s">
        <v>5377</v>
      </c>
      <c r="N946" s="57"/>
      <c r="O946" s="16" t="str" cm="1">
        <f t="array" ref="O946">IFERROR(_xlfn.IFS(
Q946="MPR ISSUE","PDH",
Q946="BSS Hardware Issue","BSS",
Q946="Sites strategiques, MLL, Pylone, etc.","ENVTECH",
Q946="AKTIVCO DEFAUT GE &amp; POWER Cabinet","AKTIVCO",
Q946="AKTIVCO Coupure ENEO &amp; Baisse de tension","AKTIVCO GRID ONLY",
Q946="Coupure ENEO &amp; Baisse de tension","IHS GRID ONLY",
Q946="Defaut GE &amp; POWER Cabinet","IHS",
Q946="Sharing","Partners",
Q946="SIte strategiques &amp; DataCenter","SST &amp; DC",
Q946="Exclu","Exclu",
Q946="SAT","SAT",
Q946="SPARE-ISSUE","SPARE-ISSUE",
Q946="Fiber CAmtel","TRANS_FO_CAMTEL",
Q946="Fiber AOF","Fiber AOF",
Q946="Projet OCM (HUAWEI)","TRAVAUX-HUAWEI",
Q946="Projet OCM (NOKIA)","TRAVAUX-NOKIA",
Q946="ACCESS-ISSUE","ACCESS-ISSUE",
Q946="Projet OCM (ZTE, NOKIA, autres projets)","TRAVAUX OCM",
Q946="No root CAuse","No root cause",
Q946="ODU HS","PDH",
Q946="IP &amp; VLAN","PDH",
Q946="Warehouse HUAWEI","SPARE-ISSUE",
Q946="SPARE-HS","SPARE-ISSUE",
Q946="Power Telco","BSS"
),"")</f>
        <v>No root cause</v>
      </c>
      <c r="P946" s="22" t="str" cm="1">
        <f t="array" ref="P946">IFERROR(_xlfn.IFS(
Q946="MPR ISSUE","TX ISSUE",
Q946="BSS Hardware Issue","RAN ISSUE",
Q946="Sites strategiques, MLL, Pylone, etc.","ENVTECH",
Q946="AKTIVCO DEFAUT GE &amp; POWER Cabinet","POWER ISSUE",
Q946="AKTIVCO Coupure ENEO &amp; Baisse de tension","POWER ISSUE",
Q946="Coupure ENEO &amp; Baisse de tension","POWER ISSUE",
Q946="Defaut GE &amp; POWER Cabinet","POWER ISSUE",
Q946="Sharing","POWER ISSUE",
Q946="SIte strategiques &amp; DataCenter","POWER ISSUE",
Q946="Exclu","Exclu",
Q946="SAT","TX ISSUE",
Q946="SPARE-ISSUE","SPARE-ISSUE",
Q946="Fiber CAmtel","TX ISSUE",
Q946="Fiber AOF","TX ISSUE",
Q946="Projet OCM (HUAWEI)","TRAVAUX-HUAWEI",
Q946="Projet OCM (NOKIA)","TRAVAUX -NOKIA",
Q946="ACCESS-ISSUE","ACCESS-ISSUE",
Q946="Projet OCM (ZTE, NOKIA, autres projets)","TRAVAUX OCM",
Q946="No root CAuse","No root cause",
Q946="ODU HS","TX ISSUE",
Q946="IP &amp; VLAN","TX ISSUE",
Q946="Warehouse HUAWEI","SPARE-ISSUE",
Q946="SPARE-HS","SPARE-ISSUE",
Q946="Power Telco","RAN ISSUE"
),"")</f>
        <v>No root cause</v>
      </c>
      <c r="Q946" s="50" t="s">
        <v>5878</v>
      </c>
      <c r="R946" s="23" t="str" cm="1">
        <f t="array" ref="R946">IFERROR(_xlfn.IFS(
Q946="MPR ISSUE","ACTIVE",
Q946="BSS Hardware Issue","ACTIVE",
Q946="Sites strategiques, MLL, Pylone, etc.","PASSIVE",
Q946="AKTIVCO DEFAUT GE &amp; POWER Cabinet","PASSIVE",
Q946="AKTIVCO Coupure ENEO &amp; Baisse de tension","PASSIVE",
Q946="Coupure ENEO &amp; Baisse de tension","PASSIVE",
Q946="Defaut GE &amp; POWER Cabinet","PASSIVE",
Q946="Sharing","PASSIVE",
Q946="SIte strategiques &amp; DataCenter","PASSIVE",
Q946="Exclu","Exclu",
Q946="SAT","ACTIVE",
Q946="SPARE-ISSUE","SPARE-ISSUE",
Q946="Fiber CAmtel","ACTIVE",
Q946="Fiber AOF","ACTIVE",
Q946="Projet OCM (HUAWEI)","PLANNED WORKS",
Q946="Projet OCM (NOKIA)","PLANNED WORKS",
Q946="ACCESS-ISSUE","ACCESS-ISSUE",
Q946="Projet OCM (ZTE, NOKIA, autres projets)","PLANNED WORKS",
Q946="No root CAuse","No root cause",
Q946="ODU HS","ACTIVE",
Q946="IP &amp; VLAN","ACTIVE",
Q946="Warehouse HUAWEI","SPARE-ISSUE",
Q946="SPARE-HS","SPARE-ISSUE",
Q946="Power Telco","ACTIVE"
),"")</f>
        <v>No root cause</v>
      </c>
      <c r="S946" s="58" t="s">
        <v>17</v>
      </c>
      <c r="T946" s="7" t="s">
        <v>17</v>
      </c>
      <c r="U946" s="7" t="s">
        <v>17</v>
      </c>
      <c r="V946" s="59" t="s">
        <v>17</v>
      </c>
      <c r="W946" s="59" t="s">
        <v>17</v>
      </c>
      <c r="X946" s="59" t="s">
        <v>17</v>
      </c>
      <c r="Y946" s="59" t="s">
        <v>17</v>
      </c>
      <c r="Z946" s="59" t="s">
        <v>17</v>
      </c>
      <c r="AA946" s="59" t="s">
        <v>17</v>
      </c>
      <c r="AB946" s="59" t="s">
        <v>17</v>
      </c>
      <c r="AC946" s="59" t="s">
        <v>17</v>
      </c>
      <c r="AD946" s="59" t="s">
        <v>17</v>
      </c>
      <c r="AE946" s="59" t="s">
        <v>17</v>
      </c>
      <c r="AF946" s="15"/>
      <c r="AG946" s="15"/>
      <c r="AH946" s="15"/>
      <c r="AI946" s="15"/>
    </row>
    <row r="947" spans="1:35" s="14" customFormat="1" x14ac:dyDescent="0.35">
      <c r="A947" s="1" t="s">
        <v>1317</v>
      </c>
      <c r="B947" s="1" t="s">
        <v>1318</v>
      </c>
      <c r="C947" s="3"/>
      <c r="D947" s="1" t="s">
        <v>12</v>
      </c>
      <c r="E947" s="1" t="s">
        <v>156</v>
      </c>
      <c r="F947" s="3" t="s">
        <v>53</v>
      </c>
      <c r="G947" s="1" t="s">
        <v>1319</v>
      </c>
      <c r="H947" s="62" t="str">
        <f>_xlfn.XLOOKUP(B947,'[1]Nur des jours'!$B:$B,'[1]Nur des jours'!$H:$H,"")</f>
        <v>NOKIA</v>
      </c>
      <c r="I947" s="54">
        <v>0</v>
      </c>
      <c r="J947" s="54">
        <v>0</v>
      </c>
      <c r="K947" s="54">
        <v>0</v>
      </c>
      <c r="L947" s="55">
        <v>0</v>
      </c>
      <c r="M947" s="56" t="s">
        <v>5377</v>
      </c>
      <c r="N947" s="57"/>
      <c r="O947" s="16" t="str" cm="1">
        <f t="array" ref="O947">IFERROR(_xlfn.IFS(
Q947="MPR ISSUE","PDH",
Q947="BSS Hardware Issue","BSS",
Q947="Sites strategiques, MLL, Pylone, etc.","ENVTECH",
Q947="AKTIVCO DEFAUT GE &amp; POWER Cabinet","AKTIVCO",
Q947="AKTIVCO Coupure ENEO &amp; Baisse de tension","AKTIVCO GRID ONLY",
Q947="Coupure ENEO &amp; Baisse de tension","IHS GRID ONLY",
Q947="Defaut GE &amp; POWER Cabinet","IHS",
Q947="Sharing","Partners",
Q947="SIte strategiques &amp; DataCenter","SST &amp; DC",
Q947="Exclu","Exclu",
Q947="SAT","SAT",
Q947="SPARE-ISSUE","SPARE-ISSUE",
Q947="Fiber CAmtel","TRANS_FO_CAMTEL",
Q947="Fiber AOF","Fiber AOF",
Q947="Projet OCM (HUAWEI)","TRAVAUX-HUAWEI",
Q947="Projet OCM (NOKIA)","TRAVAUX-NOKIA",
Q947="ACCESS-ISSUE","ACCESS-ISSUE",
Q947="Projet OCM (ZTE, NOKIA, autres projets)","TRAVAUX OCM",
Q947="No root CAuse","No root cause",
Q947="ODU HS","PDH",
Q947="IP &amp; VLAN","PDH",
Q947="Warehouse HUAWEI","SPARE-ISSUE",
Q947="SPARE-HS","SPARE-ISSUE",
Q947="Power Telco","BSS"
),"")</f>
        <v>No root cause</v>
      </c>
      <c r="P947" s="22" t="str" cm="1">
        <f t="array" ref="P947">IFERROR(_xlfn.IFS(
Q947="MPR ISSUE","TX ISSUE",
Q947="BSS Hardware Issue","RAN ISSUE",
Q947="Sites strategiques, MLL, Pylone, etc.","ENVTECH",
Q947="AKTIVCO DEFAUT GE &amp; POWER Cabinet","POWER ISSUE",
Q947="AKTIVCO Coupure ENEO &amp; Baisse de tension","POWER ISSUE",
Q947="Coupure ENEO &amp; Baisse de tension","POWER ISSUE",
Q947="Defaut GE &amp; POWER Cabinet","POWER ISSUE",
Q947="Sharing","POWER ISSUE",
Q947="SIte strategiques &amp; DataCenter","POWER ISSUE",
Q947="Exclu","Exclu",
Q947="SAT","TX ISSUE",
Q947="SPARE-ISSUE","SPARE-ISSUE",
Q947="Fiber CAmtel","TX ISSUE",
Q947="Fiber AOF","TX ISSUE",
Q947="Projet OCM (HUAWEI)","TRAVAUX-HUAWEI",
Q947="Projet OCM (NOKIA)","TRAVAUX -NOKIA",
Q947="ACCESS-ISSUE","ACCESS-ISSUE",
Q947="Projet OCM (ZTE, NOKIA, autres projets)","TRAVAUX OCM",
Q947="No root CAuse","No root cause",
Q947="ODU HS","TX ISSUE",
Q947="IP &amp; VLAN","TX ISSUE",
Q947="Warehouse HUAWEI","SPARE-ISSUE",
Q947="SPARE-HS","SPARE-ISSUE",
Q947="Power Telco","RAN ISSUE"
),"")</f>
        <v>No root cause</v>
      </c>
      <c r="Q947" s="50" t="s">
        <v>5878</v>
      </c>
      <c r="R947" s="23" t="str" cm="1">
        <f t="array" ref="R947">IFERROR(_xlfn.IFS(
Q947="MPR ISSUE","ACTIVE",
Q947="BSS Hardware Issue","ACTIVE",
Q947="Sites strategiques, MLL, Pylone, etc.","PASSIVE",
Q947="AKTIVCO DEFAUT GE &amp; POWER Cabinet","PASSIVE",
Q947="AKTIVCO Coupure ENEO &amp; Baisse de tension","PASSIVE",
Q947="Coupure ENEO &amp; Baisse de tension","PASSIVE",
Q947="Defaut GE &amp; POWER Cabinet","PASSIVE",
Q947="Sharing","PASSIVE",
Q947="SIte strategiques &amp; DataCenter","PASSIVE",
Q947="Exclu","Exclu",
Q947="SAT","ACTIVE",
Q947="SPARE-ISSUE","SPARE-ISSUE",
Q947="Fiber CAmtel","ACTIVE",
Q947="Fiber AOF","ACTIVE",
Q947="Projet OCM (HUAWEI)","PLANNED WORKS",
Q947="Projet OCM (NOKIA)","PLANNED WORKS",
Q947="ACCESS-ISSUE","ACCESS-ISSUE",
Q947="Projet OCM (ZTE, NOKIA, autres projets)","PLANNED WORKS",
Q947="No root CAuse","No root cause",
Q947="ODU HS","ACTIVE",
Q947="IP &amp; VLAN","ACTIVE",
Q947="Warehouse HUAWEI","SPARE-ISSUE",
Q947="SPARE-HS","SPARE-ISSUE",
Q947="Power Telco","ACTIVE"
),"")</f>
        <v>No root cause</v>
      </c>
      <c r="S947" s="58" t="s">
        <v>17</v>
      </c>
      <c r="T947" s="7" t="s">
        <v>17</v>
      </c>
      <c r="U947" s="7" t="s">
        <v>17</v>
      </c>
      <c r="V947" s="59" t="s">
        <v>17</v>
      </c>
      <c r="W947" s="59" t="s">
        <v>17</v>
      </c>
      <c r="X947" s="59" t="s">
        <v>17</v>
      </c>
      <c r="Y947" s="59" t="s">
        <v>17</v>
      </c>
      <c r="Z947" s="59" t="s">
        <v>17</v>
      </c>
      <c r="AA947" s="59" t="s">
        <v>17</v>
      </c>
      <c r="AB947" s="59" t="s">
        <v>17</v>
      </c>
      <c r="AC947" s="59" t="s">
        <v>17</v>
      </c>
      <c r="AD947" s="59" t="s">
        <v>17</v>
      </c>
      <c r="AE947" s="59" t="s">
        <v>17</v>
      </c>
      <c r="AF947" s="15"/>
      <c r="AG947" s="15"/>
      <c r="AH947" s="15"/>
      <c r="AI947" s="15"/>
    </row>
    <row r="948" spans="1:35" s="14" customFormat="1" x14ac:dyDescent="0.35">
      <c r="A948" s="1" t="s">
        <v>3027</v>
      </c>
      <c r="B948" s="1" t="s">
        <v>3028</v>
      </c>
      <c r="C948" s="3"/>
      <c r="D948" s="1" t="s">
        <v>12</v>
      </c>
      <c r="E948" s="1" t="s">
        <v>98</v>
      </c>
      <c r="F948" s="3" t="s">
        <v>53</v>
      </c>
      <c r="G948" s="1" t="s">
        <v>3029</v>
      </c>
      <c r="H948" s="62" t="str">
        <f>_xlfn.XLOOKUP(B948,'[1]Nur des jours'!$B:$B,'[1]Nur des jours'!$H:$H,"")</f>
        <v>NOKIA</v>
      </c>
      <c r="I948" s="54">
        <v>0</v>
      </c>
      <c r="J948" s="54">
        <v>0</v>
      </c>
      <c r="K948" s="54">
        <v>0</v>
      </c>
      <c r="L948" s="55">
        <v>0</v>
      </c>
      <c r="M948" s="56" t="s">
        <v>5377</v>
      </c>
      <c r="N948" s="57"/>
      <c r="O948" s="16" t="str" cm="1">
        <f t="array" ref="O948">IFERROR(_xlfn.IFS(
Q948="MPR ISSUE","PDH",
Q948="BSS Hardware Issue","BSS",
Q948="Sites strategiques, MLL, Pylone, etc.","ENVTECH",
Q948="AKTIVCO DEFAUT GE &amp; POWER Cabinet","AKTIVCO",
Q948="AKTIVCO Coupure ENEO &amp; Baisse de tension","AKTIVCO GRID ONLY",
Q948="Coupure ENEO &amp; Baisse de tension","IHS GRID ONLY",
Q948="Defaut GE &amp; POWER Cabinet","IHS",
Q948="Sharing","Partners",
Q948="SIte strategiques &amp; DataCenter","SST &amp; DC",
Q948="Exclu","Exclu",
Q948="SAT","SAT",
Q948="SPARE-ISSUE","SPARE-ISSUE",
Q948="Fiber CAmtel","TRANS_FO_CAMTEL",
Q948="Fiber AOF","Fiber AOF",
Q948="Projet OCM (HUAWEI)","TRAVAUX-HUAWEI",
Q948="Projet OCM (NOKIA)","TRAVAUX-NOKIA",
Q948="ACCESS-ISSUE","ACCESS-ISSUE",
Q948="Projet OCM (ZTE, NOKIA, autres projets)","TRAVAUX OCM",
Q948="No root CAuse","No root cause",
Q948="ODU HS","PDH",
Q948="IP &amp; VLAN","PDH",
Q948="Warehouse HUAWEI","SPARE-ISSUE",
Q948="SPARE-HS","SPARE-ISSUE",
Q948="Power Telco","BSS"
),"")</f>
        <v>No root cause</v>
      </c>
      <c r="P948" s="22" t="str" cm="1">
        <f t="array" ref="P948">IFERROR(_xlfn.IFS(
Q948="MPR ISSUE","TX ISSUE",
Q948="BSS Hardware Issue","RAN ISSUE",
Q948="Sites strategiques, MLL, Pylone, etc.","ENVTECH",
Q948="AKTIVCO DEFAUT GE &amp; POWER Cabinet","POWER ISSUE",
Q948="AKTIVCO Coupure ENEO &amp; Baisse de tension","POWER ISSUE",
Q948="Coupure ENEO &amp; Baisse de tension","POWER ISSUE",
Q948="Defaut GE &amp; POWER Cabinet","POWER ISSUE",
Q948="Sharing","POWER ISSUE",
Q948="SIte strategiques &amp; DataCenter","POWER ISSUE",
Q948="Exclu","Exclu",
Q948="SAT","TX ISSUE",
Q948="SPARE-ISSUE","SPARE-ISSUE",
Q948="Fiber CAmtel","TX ISSUE",
Q948="Fiber AOF","TX ISSUE",
Q948="Projet OCM (HUAWEI)","TRAVAUX-HUAWEI",
Q948="Projet OCM (NOKIA)","TRAVAUX -NOKIA",
Q948="ACCESS-ISSUE","ACCESS-ISSUE",
Q948="Projet OCM (ZTE, NOKIA, autres projets)","TRAVAUX OCM",
Q948="No root CAuse","No root cause",
Q948="ODU HS","TX ISSUE",
Q948="IP &amp; VLAN","TX ISSUE",
Q948="Warehouse HUAWEI","SPARE-ISSUE",
Q948="SPARE-HS","SPARE-ISSUE",
Q948="Power Telco","RAN ISSUE"
),"")</f>
        <v>No root cause</v>
      </c>
      <c r="Q948" s="50" t="s">
        <v>5878</v>
      </c>
      <c r="R948" s="23" t="str" cm="1">
        <f t="array" ref="R948">IFERROR(_xlfn.IFS(
Q948="MPR ISSUE","ACTIVE",
Q948="BSS Hardware Issue","ACTIVE",
Q948="Sites strategiques, MLL, Pylone, etc.","PASSIVE",
Q948="AKTIVCO DEFAUT GE &amp; POWER Cabinet","PASSIVE",
Q948="AKTIVCO Coupure ENEO &amp; Baisse de tension","PASSIVE",
Q948="Coupure ENEO &amp; Baisse de tension","PASSIVE",
Q948="Defaut GE &amp; POWER Cabinet","PASSIVE",
Q948="Sharing","PASSIVE",
Q948="SIte strategiques &amp; DataCenter","PASSIVE",
Q948="Exclu","Exclu",
Q948="SAT","ACTIVE",
Q948="SPARE-ISSUE","SPARE-ISSUE",
Q948="Fiber CAmtel","ACTIVE",
Q948="Fiber AOF","ACTIVE",
Q948="Projet OCM (HUAWEI)","PLANNED WORKS",
Q948="Projet OCM (NOKIA)","PLANNED WORKS",
Q948="ACCESS-ISSUE","ACCESS-ISSUE",
Q948="Projet OCM (ZTE, NOKIA, autres projets)","PLANNED WORKS",
Q948="No root CAuse","No root cause",
Q948="ODU HS","ACTIVE",
Q948="IP &amp; VLAN","ACTIVE",
Q948="Warehouse HUAWEI","SPARE-ISSUE",
Q948="SPARE-HS","SPARE-ISSUE",
Q948="Power Telco","ACTIVE"
),"")</f>
        <v>No root cause</v>
      </c>
      <c r="S948" s="58" t="s">
        <v>17</v>
      </c>
      <c r="T948" s="7" t="s">
        <v>17</v>
      </c>
      <c r="U948" s="7" t="s">
        <v>17</v>
      </c>
      <c r="V948" s="59" t="s">
        <v>17</v>
      </c>
      <c r="W948" s="59" t="s">
        <v>17</v>
      </c>
      <c r="X948" s="59" t="s">
        <v>17</v>
      </c>
      <c r="Y948" s="59" t="s">
        <v>17</v>
      </c>
      <c r="Z948" s="59" t="s">
        <v>17</v>
      </c>
      <c r="AA948" s="59" t="s">
        <v>17</v>
      </c>
      <c r="AB948" s="59" t="s">
        <v>17</v>
      </c>
      <c r="AC948" s="59" t="s">
        <v>17</v>
      </c>
      <c r="AD948" s="59" t="s">
        <v>17</v>
      </c>
      <c r="AE948" s="59" t="s">
        <v>17</v>
      </c>
      <c r="AF948" s="15"/>
      <c r="AG948" s="15"/>
      <c r="AH948" s="15"/>
      <c r="AI948" s="15"/>
    </row>
    <row r="949" spans="1:35" s="14" customFormat="1" x14ac:dyDescent="0.35">
      <c r="A949" s="1" t="s">
        <v>4198</v>
      </c>
      <c r="B949" s="1" t="s">
        <v>4199</v>
      </c>
      <c r="C949" s="3"/>
      <c r="D949" s="1" t="s">
        <v>23</v>
      </c>
      <c r="E949" s="1" t="s">
        <v>32</v>
      </c>
      <c r="F949" s="3" t="s">
        <v>39</v>
      </c>
      <c r="G949" s="1" t="s">
        <v>40</v>
      </c>
      <c r="H949" s="53" t="str">
        <f>_xlfn.XLOOKUP(B949,'[1]Nur des jours'!$B:$B,'[1]Nur des jours'!$H:$H,"")</f>
        <v>ZTE</v>
      </c>
      <c r="I949" s="54">
        <v>0</v>
      </c>
      <c r="J949" s="54">
        <v>0</v>
      </c>
      <c r="K949" s="54">
        <v>0</v>
      </c>
      <c r="L949" s="55">
        <v>0</v>
      </c>
      <c r="M949" s="56" t="s">
        <v>5375</v>
      </c>
      <c r="N949" s="57"/>
      <c r="O949" s="16" t="str" cm="1">
        <f t="array" ref="O949">IFERROR(_xlfn.IFS(
Q949="MPR ISSUE","PDH",
Q949="BSS Hardware Issue","BSS",
Q949="Sites strategiques, MLL, Pylone, etc.","ENVTECH",
Q949="AKTIVCO DEFAUT GE &amp; POWER Cabinet","AKTIVCO",
Q949="AKTIVCO Coupure ENEO &amp; Baisse de tension","AKTIVCO GRID ONLY",
Q949="Coupure ENEO &amp; Baisse de tension","IHS GRID ONLY",
Q949="Defaut GE &amp; POWER Cabinet","IHS",
Q949="Sharing","Partners",
Q949="SIte strategiques &amp; DataCenter","SST &amp; DC",
Q949="Exclu","Exclu",
Q949="SAT","SAT",
Q949="SPARE-ISSUE","SPARE-ISSUE",
Q949="Fiber CAmtel","TRANS_FO_CAMTEL",
Q949="Fiber AOF","Fiber AOF",
Q949="Projet OCM (HUAWEI)","TRAVAUX-HUAWEI",
Q949="Projet OCM (NOKIA)","TRAVAUX-NOKIA",
Q949="ACCESS-ISSUE","ACCESS-ISSUE",
Q949="Projet OCM (ZTE, NOKIA, autres projets)","TRAVAUX OCM",
Q949="No root CAuse","No root cause",
Q949="ODU HS","PDH",
Q949="IP &amp; VLAN","PDH",
Q949="Warehouse HUAWEI","SPARE-ISSUE",
Q949="SPARE-HS","SPARE-ISSUE",
Q949="Power Telco","BSS"
),"")</f>
        <v>No root cause</v>
      </c>
      <c r="P949" s="22" t="str" cm="1">
        <f t="array" ref="P949">IFERROR(_xlfn.IFS(
Q949="MPR ISSUE","TX ISSUE",
Q949="BSS Hardware Issue","RAN ISSUE",
Q949="Sites strategiques, MLL, Pylone, etc.","ENVTECH",
Q949="AKTIVCO DEFAUT GE &amp; POWER Cabinet","POWER ISSUE",
Q949="AKTIVCO Coupure ENEO &amp; Baisse de tension","POWER ISSUE",
Q949="Coupure ENEO &amp; Baisse de tension","POWER ISSUE",
Q949="Defaut GE &amp; POWER Cabinet","POWER ISSUE",
Q949="Sharing","POWER ISSUE",
Q949="SIte strategiques &amp; DataCenter","POWER ISSUE",
Q949="Exclu","Exclu",
Q949="SAT","TX ISSUE",
Q949="SPARE-ISSUE","SPARE-ISSUE",
Q949="Fiber CAmtel","TX ISSUE",
Q949="Fiber AOF","TX ISSUE",
Q949="Projet OCM (HUAWEI)","TRAVAUX-HUAWEI",
Q949="Projet OCM (NOKIA)","TRAVAUX -NOKIA",
Q949="ACCESS-ISSUE","ACCESS-ISSUE",
Q949="Projet OCM (ZTE, NOKIA, autres projets)","TRAVAUX OCM",
Q949="No root CAuse","No root cause",
Q949="ODU HS","TX ISSUE",
Q949="IP &amp; VLAN","TX ISSUE",
Q949="Warehouse HUAWEI","SPARE-ISSUE",
Q949="SPARE-HS","SPARE-ISSUE",
Q949="Power Telco","RAN ISSUE"
),"")</f>
        <v>No root cause</v>
      </c>
      <c r="Q949" s="50" t="s">
        <v>5878</v>
      </c>
      <c r="R949" s="23" t="str" cm="1">
        <f t="array" ref="R949">IFERROR(_xlfn.IFS(
Q949="MPR ISSUE","ACTIVE",
Q949="BSS Hardware Issue","ACTIVE",
Q949="Sites strategiques, MLL, Pylone, etc.","PASSIVE",
Q949="AKTIVCO DEFAUT GE &amp; POWER Cabinet","PASSIVE",
Q949="AKTIVCO Coupure ENEO &amp; Baisse de tension","PASSIVE",
Q949="Coupure ENEO &amp; Baisse de tension","PASSIVE",
Q949="Defaut GE &amp; POWER Cabinet","PASSIVE",
Q949="Sharing","PASSIVE",
Q949="SIte strategiques &amp; DataCenter","PASSIVE",
Q949="Exclu","Exclu",
Q949="SAT","ACTIVE",
Q949="SPARE-ISSUE","SPARE-ISSUE",
Q949="Fiber CAmtel","ACTIVE",
Q949="Fiber AOF","ACTIVE",
Q949="Projet OCM (HUAWEI)","PLANNED WORKS",
Q949="Projet OCM (NOKIA)","PLANNED WORKS",
Q949="ACCESS-ISSUE","ACCESS-ISSUE",
Q949="Projet OCM (ZTE, NOKIA, autres projets)","PLANNED WORKS",
Q949="No root CAuse","No root cause",
Q949="ODU HS","ACTIVE",
Q949="IP &amp; VLAN","ACTIVE",
Q949="Warehouse HUAWEI","SPARE-ISSUE",
Q949="SPARE-HS","SPARE-ISSUE",
Q949="Power Telco","ACTIVE"
),"")</f>
        <v>No root cause</v>
      </c>
      <c r="S949" s="58" t="s">
        <v>17</v>
      </c>
      <c r="T949" s="7" t="s">
        <v>17</v>
      </c>
      <c r="U949" s="7" t="s">
        <v>17</v>
      </c>
      <c r="V949" s="59" t="s">
        <v>17</v>
      </c>
      <c r="W949" s="59" t="s">
        <v>17</v>
      </c>
      <c r="X949" s="59" t="s">
        <v>17</v>
      </c>
      <c r="Y949" s="59" t="s">
        <v>17</v>
      </c>
      <c r="Z949" s="59" t="s">
        <v>17</v>
      </c>
      <c r="AA949" s="59" t="s">
        <v>17</v>
      </c>
      <c r="AB949" s="59" t="s">
        <v>17</v>
      </c>
      <c r="AC949" s="59" t="s">
        <v>17</v>
      </c>
      <c r="AD949" s="59" t="s">
        <v>17</v>
      </c>
      <c r="AE949" s="59" t="s">
        <v>17</v>
      </c>
      <c r="AF949" s="15"/>
      <c r="AG949" s="15"/>
      <c r="AH949" s="15"/>
      <c r="AI949" s="15"/>
    </row>
    <row r="950" spans="1:35" s="14" customFormat="1" x14ac:dyDescent="0.35">
      <c r="A950" s="1" t="s">
        <v>4595</v>
      </c>
      <c r="B950" s="1" t="s">
        <v>4596</v>
      </c>
      <c r="C950" s="3"/>
      <c r="D950" s="1" t="s">
        <v>12</v>
      </c>
      <c r="E950" s="1" t="s">
        <v>13</v>
      </c>
      <c r="F950" s="3" t="s">
        <v>39</v>
      </c>
      <c r="G950" s="1" t="s">
        <v>40</v>
      </c>
      <c r="H950" s="53" t="str">
        <f>_xlfn.XLOOKUP(B950,'[1]Nur des jours'!$B:$B,'[1]Nur des jours'!$H:$H,"")</f>
        <v>ZTE</v>
      </c>
      <c r="I950" s="54">
        <v>0</v>
      </c>
      <c r="J950" s="54">
        <v>0</v>
      </c>
      <c r="K950" s="54">
        <v>0</v>
      </c>
      <c r="L950" s="55">
        <v>0</v>
      </c>
      <c r="M950" s="56" t="s">
        <v>5375</v>
      </c>
      <c r="N950" s="57"/>
      <c r="O950" s="16" t="str" cm="1">
        <f t="array" ref="O950">IFERROR(_xlfn.IFS(
Q950="MPR ISSUE","PDH",
Q950="BSS Hardware Issue","BSS",
Q950="Sites strategiques, MLL, Pylone, etc.","ENVTECH",
Q950="AKTIVCO DEFAUT GE &amp; POWER Cabinet","AKTIVCO",
Q950="AKTIVCO Coupure ENEO &amp; Baisse de tension","AKTIVCO GRID ONLY",
Q950="Coupure ENEO &amp; Baisse de tension","IHS GRID ONLY",
Q950="Defaut GE &amp; POWER Cabinet","IHS",
Q950="Sharing","Partners",
Q950="SIte strategiques &amp; DataCenter","SST &amp; DC",
Q950="Exclu","Exclu",
Q950="SAT","SAT",
Q950="SPARE-ISSUE","SPARE-ISSUE",
Q950="Fiber CAmtel","TRANS_FO_CAMTEL",
Q950="Fiber AOF","Fiber AOF",
Q950="Projet OCM (HUAWEI)","TRAVAUX-HUAWEI",
Q950="Projet OCM (NOKIA)","TRAVAUX-NOKIA",
Q950="ACCESS-ISSUE","ACCESS-ISSUE",
Q950="Projet OCM (ZTE, NOKIA, autres projets)","TRAVAUX OCM",
Q950="No root CAuse","No root cause",
Q950="ODU HS","PDH",
Q950="IP &amp; VLAN","PDH",
Q950="Warehouse HUAWEI","SPARE-ISSUE",
Q950="SPARE-HS","SPARE-ISSUE",
Q950="Power Telco","BSS"
),"")</f>
        <v>No root cause</v>
      </c>
      <c r="P950" s="22" t="str" cm="1">
        <f t="array" ref="P950">IFERROR(_xlfn.IFS(
Q950="MPR ISSUE","TX ISSUE",
Q950="BSS Hardware Issue","RAN ISSUE",
Q950="Sites strategiques, MLL, Pylone, etc.","ENVTECH",
Q950="AKTIVCO DEFAUT GE &amp; POWER Cabinet","POWER ISSUE",
Q950="AKTIVCO Coupure ENEO &amp; Baisse de tension","POWER ISSUE",
Q950="Coupure ENEO &amp; Baisse de tension","POWER ISSUE",
Q950="Defaut GE &amp; POWER Cabinet","POWER ISSUE",
Q950="Sharing","POWER ISSUE",
Q950="SIte strategiques &amp; DataCenter","POWER ISSUE",
Q950="Exclu","Exclu",
Q950="SAT","TX ISSUE",
Q950="SPARE-ISSUE","SPARE-ISSUE",
Q950="Fiber CAmtel","TX ISSUE",
Q950="Fiber AOF","TX ISSUE",
Q950="Projet OCM (HUAWEI)","TRAVAUX-HUAWEI",
Q950="Projet OCM (NOKIA)","TRAVAUX -NOKIA",
Q950="ACCESS-ISSUE","ACCESS-ISSUE",
Q950="Projet OCM (ZTE, NOKIA, autres projets)","TRAVAUX OCM",
Q950="No root CAuse","No root cause",
Q950="ODU HS","TX ISSUE",
Q950="IP &amp; VLAN","TX ISSUE",
Q950="Warehouse HUAWEI","SPARE-ISSUE",
Q950="SPARE-HS","SPARE-ISSUE",
Q950="Power Telco","RAN ISSUE"
),"")</f>
        <v>No root cause</v>
      </c>
      <c r="Q950" s="50" t="s">
        <v>5878</v>
      </c>
      <c r="R950" s="23" t="str" cm="1">
        <f t="array" ref="R950">IFERROR(_xlfn.IFS(
Q950="MPR ISSUE","ACTIVE",
Q950="BSS Hardware Issue","ACTIVE",
Q950="Sites strategiques, MLL, Pylone, etc.","PASSIVE",
Q950="AKTIVCO DEFAUT GE &amp; POWER Cabinet","PASSIVE",
Q950="AKTIVCO Coupure ENEO &amp; Baisse de tension","PASSIVE",
Q950="Coupure ENEO &amp; Baisse de tension","PASSIVE",
Q950="Defaut GE &amp; POWER Cabinet","PASSIVE",
Q950="Sharing","PASSIVE",
Q950="SIte strategiques &amp; DataCenter","PASSIVE",
Q950="Exclu","Exclu",
Q950="SAT","ACTIVE",
Q950="SPARE-ISSUE","SPARE-ISSUE",
Q950="Fiber CAmtel","ACTIVE",
Q950="Fiber AOF","ACTIVE",
Q950="Projet OCM (HUAWEI)","PLANNED WORKS",
Q950="Projet OCM (NOKIA)","PLANNED WORKS",
Q950="ACCESS-ISSUE","ACCESS-ISSUE",
Q950="Projet OCM (ZTE, NOKIA, autres projets)","PLANNED WORKS",
Q950="No root CAuse","No root cause",
Q950="ODU HS","ACTIVE",
Q950="IP &amp; VLAN","ACTIVE",
Q950="Warehouse HUAWEI","SPARE-ISSUE",
Q950="SPARE-HS","SPARE-ISSUE",
Q950="Power Telco","ACTIVE"
),"")</f>
        <v>No root cause</v>
      </c>
      <c r="S950" s="58" t="s">
        <v>17</v>
      </c>
      <c r="T950" s="7" t="s">
        <v>17</v>
      </c>
      <c r="U950" s="7" t="s">
        <v>17</v>
      </c>
      <c r="V950" s="59" t="s">
        <v>17</v>
      </c>
      <c r="W950" s="59" t="s">
        <v>17</v>
      </c>
      <c r="X950" s="59" t="s">
        <v>17</v>
      </c>
      <c r="Y950" s="59" t="s">
        <v>17</v>
      </c>
      <c r="Z950" s="59" t="s">
        <v>17</v>
      </c>
      <c r="AA950" s="59" t="s">
        <v>17</v>
      </c>
      <c r="AB950" s="59" t="s">
        <v>17</v>
      </c>
      <c r="AC950" s="59" t="s">
        <v>17</v>
      </c>
      <c r="AD950" s="59" t="s">
        <v>17</v>
      </c>
      <c r="AE950" s="59" t="s">
        <v>17</v>
      </c>
      <c r="AF950" s="15"/>
      <c r="AG950" s="15"/>
      <c r="AH950" s="15"/>
      <c r="AI950" s="15"/>
    </row>
    <row r="951" spans="1:35" s="14" customFormat="1" x14ac:dyDescent="0.35">
      <c r="A951" s="1" t="s">
        <v>1679</v>
      </c>
      <c r="B951" s="1" t="s">
        <v>1680</v>
      </c>
      <c r="C951" s="3"/>
      <c r="D951" s="1" t="s">
        <v>12</v>
      </c>
      <c r="E951" s="1" t="s">
        <v>13</v>
      </c>
      <c r="F951" s="3" t="s">
        <v>33</v>
      </c>
      <c r="G951" s="1" t="s">
        <v>34</v>
      </c>
      <c r="H951" s="53" t="str">
        <f>_xlfn.XLOOKUP(B951,'[1]Nur des jours'!$B:$B,'[1]Nur des jours'!$H:$H,"")</f>
        <v>ZTE</v>
      </c>
      <c r="I951" s="54">
        <v>0</v>
      </c>
      <c r="J951" s="54">
        <v>0</v>
      </c>
      <c r="K951" s="54">
        <v>0</v>
      </c>
      <c r="L951" s="55">
        <v>0</v>
      </c>
      <c r="M951" s="56" t="s">
        <v>5375</v>
      </c>
      <c r="N951" s="57"/>
      <c r="O951" s="16" t="str" cm="1">
        <f t="array" ref="O951">IFERROR(_xlfn.IFS(
Q951="MPR ISSUE","PDH",
Q951="BSS Hardware Issue","BSS",
Q951="Sites strategiques, MLL, Pylone, etc.","ENVTECH",
Q951="AKTIVCO DEFAUT GE &amp; POWER Cabinet","AKTIVCO",
Q951="AKTIVCO Coupure ENEO &amp; Baisse de tension","AKTIVCO GRID ONLY",
Q951="Coupure ENEO &amp; Baisse de tension","IHS GRID ONLY",
Q951="Defaut GE &amp; POWER Cabinet","IHS",
Q951="Sharing","Partners",
Q951="SIte strategiques &amp; DataCenter","SST &amp; DC",
Q951="Exclu","Exclu",
Q951="SAT","SAT",
Q951="SPARE-ISSUE","SPARE-ISSUE",
Q951="Fiber CAmtel","TRANS_FO_CAMTEL",
Q951="Fiber AOF","Fiber AOF",
Q951="Projet OCM (HUAWEI)","TRAVAUX-HUAWEI",
Q951="Projet OCM (NOKIA)","TRAVAUX-NOKIA",
Q951="ACCESS-ISSUE","ACCESS-ISSUE",
Q951="Projet OCM (ZTE, NOKIA, autres projets)","TRAVAUX OCM",
Q951="No root CAuse","No root cause",
Q951="ODU HS","PDH",
Q951="IP &amp; VLAN","PDH",
Q951="Warehouse HUAWEI","SPARE-ISSUE",
Q951="SPARE-HS","SPARE-ISSUE",
Q951="Power Telco","BSS"
),"")</f>
        <v>No root cause</v>
      </c>
      <c r="P951" s="22" t="str" cm="1">
        <f t="array" ref="P951">IFERROR(_xlfn.IFS(
Q951="MPR ISSUE","TX ISSUE",
Q951="BSS Hardware Issue","RAN ISSUE",
Q951="Sites strategiques, MLL, Pylone, etc.","ENVTECH",
Q951="AKTIVCO DEFAUT GE &amp; POWER Cabinet","POWER ISSUE",
Q951="AKTIVCO Coupure ENEO &amp; Baisse de tension","POWER ISSUE",
Q951="Coupure ENEO &amp; Baisse de tension","POWER ISSUE",
Q951="Defaut GE &amp; POWER Cabinet","POWER ISSUE",
Q951="Sharing","POWER ISSUE",
Q951="SIte strategiques &amp; DataCenter","POWER ISSUE",
Q951="Exclu","Exclu",
Q951="SAT","TX ISSUE",
Q951="SPARE-ISSUE","SPARE-ISSUE",
Q951="Fiber CAmtel","TX ISSUE",
Q951="Fiber AOF","TX ISSUE",
Q951="Projet OCM (HUAWEI)","TRAVAUX-HUAWEI",
Q951="Projet OCM (NOKIA)","TRAVAUX -NOKIA",
Q951="ACCESS-ISSUE","ACCESS-ISSUE",
Q951="Projet OCM (ZTE, NOKIA, autres projets)","TRAVAUX OCM",
Q951="No root CAuse","No root cause",
Q951="ODU HS","TX ISSUE",
Q951="IP &amp; VLAN","TX ISSUE",
Q951="Warehouse HUAWEI","SPARE-ISSUE",
Q951="SPARE-HS","SPARE-ISSUE",
Q951="Power Telco","RAN ISSUE"
),"")</f>
        <v>No root cause</v>
      </c>
      <c r="Q951" s="50" t="s">
        <v>5878</v>
      </c>
      <c r="R951" s="23" t="str" cm="1">
        <f t="array" ref="R951">IFERROR(_xlfn.IFS(
Q951="MPR ISSUE","ACTIVE",
Q951="BSS Hardware Issue","ACTIVE",
Q951="Sites strategiques, MLL, Pylone, etc.","PASSIVE",
Q951="AKTIVCO DEFAUT GE &amp; POWER Cabinet","PASSIVE",
Q951="AKTIVCO Coupure ENEO &amp; Baisse de tension","PASSIVE",
Q951="Coupure ENEO &amp; Baisse de tension","PASSIVE",
Q951="Defaut GE &amp; POWER Cabinet","PASSIVE",
Q951="Sharing","PASSIVE",
Q951="SIte strategiques &amp; DataCenter","PASSIVE",
Q951="Exclu","Exclu",
Q951="SAT","ACTIVE",
Q951="SPARE-ISSUE","SPARE-ISSUE",
Q951="Fiber CAmtel","ACTIVE",
Q951="Fiber AOF","ACTIVE",
Q951="Projet OCM (HUAWEI)","PLANNED WORKS",
Q951="Projet OCM (NOKIA)","PLANNED WORKS",
Q951="ACCESS-ISSUE","ACCESS-ISSUE",
Q951="Projet OCM (ZTE, NOKIA, autres projets)","PLANNED WORKS",
Q951="No root CAuse","No root cause",
Q951="ODU HS","ACTIVE",
Q951="IP &amp; VLAN","ACTIVE",
Q951="Warehouse HUAWEI","SPARE-ISSUE",
Q951="SPARE-HS","SPARE-ISSUE",
Q951="Power Telco","ACTIVE"
),"")</f>
        <v>No root cause</v>
      </c>
      <c r="S951" s="58" t="s">
        <v>17</v>
      </c>
      <c r="T951" s="7" t="s">
        <v>17</v>
      </c>
      <c r="U951" s="7" t="s">
        <v>17</v>
      </c>
      <c r="V951" s="59" t="s">
        <v>17</v>
      </c>
      <c r="W951" s="59" t="s">
        <v>17</v>
      </c>
      <c r="X951" s="59" t="s">
        <v>17</v>
      </c>
      <c r="Y951" s="59" t="s">
        <v>17</v>
      </c>
      <c r="Z951" s="59" t="s">
        <v>17</v>
      </c>
      <c r="AA951" s="59" t="s">
        <v>17</v>
      </c>
      <c r="AB951" s="59" t="s">
        <v>17</v>
      </c>
      <c r="AC951" s="59" t="s">
        <v>17</v>
      </c>
      <c r="AD951" s="59" t="s">
        <v>17</v>
      </c>
      <c r="AE951" s="59" t="s">
        <v>17</v>
      </c>
      <c r="AF951" s="15"/>
      <c r="AG951" s="15"/>
      <c r="AH951" s="15"/>
      <c r="AI951" s="15"/>
    </row>
    <row r="952" spans="1:35" s="14" customFormat="1" x14ac:dyDescent="0.35">
      <c r="A952" s="1" t="s">
        <v>687</v>
      </c>
      <c r="B952" s="1" t="s">
        <v>688</v>
      </c>
      <c r="C952" s="3"/>
      <c r="D952" s="1" t="s">
        <v>12</v>
      </c>
      <c r="E952" s="1" t="s">
        <v>156</v>
      </c>
      <c r="F952" s="3" t="s">
        <v>14</v>
      </c>
      <c r="G952" s="1" t="s">
        <v>689</v>
      </c>
      <c r="H952" s="62" t="str">
        <f>_xlfn.XLOOKUP(B952,'[1]Nur des jours'!$B:$B,'[1]Nur des jours'!$H:$H,"")</f>
        <v>NOKIA</v>
      </c>
      <c r="I952" s="54">
        <v>0</v>
      </c>
      <c r="J952" s="54">
        <v>0</v>
      </c>
      <c r="K952" s="54">
        <v>0</v>
      </c>
      <c r="L952" s="55">
        <v>0</v>
      </c>
      <c r="M952" s="56" t="s">
        <v>5377</v>
      </c>
      <c r="N952" s="57"/>
      <c r="O952" s="16" t="str" cm="1">
        <f t="array" ref="O952">IFERROR(_xlfn.IFS(
Q952="MPR ISSUE","PDH",
Q952="BSS Hardware Issue","BSS",
Q952="Sites strategiques, MLL, Pylone, etc.","ENVTECH",
Q952="AKTIVCO DEFAUT GE &amp; POWER Cabinet","AKTIVCO",
Q952="AKTIVCO Coupure ENEO &amp; Baisse de tension","AKTIVCO GRID ONLY",
Q952="Coupure ENEO &amp; Baisse de tension","IHS GRID ONLY",
Q952="Defaut GE &amp; POWER Cabinet","IHS",
Q952="Sharing","Partners",
Q952="SIte strategiques &amp; DataCenter","SST &amp; DC",
Q952="Exclu","Exclu",
Q952="SAT","SAT",
Q952="SPARE-ISSUE","SPARE-ISSUE",
Q952="Fiber CAmtel","TRANS_FO_CAMTEL",
Q952="Fiber AOF","Fiber AOF",
Q952="Projet OCM (HUAWEI)","TRAVAUX-HUAWEI",
Q952="Projet OCM (NOKIA)","TRAVAUX-NOKIA",
Q952="ACCESS-ISSUE","ACCESS-ISSUE",
Q952="Projet OCM (ZTE, NOKIA, autres projets)","TRAVAUX OCM",
Q952="No root CAuse","No root cause",
Q952="ODU HS","PDH",
Q952="IP &amp; VLAN","PDH",
Q952="Warehouse HUAWEI","SPARE-ISSUE",
Q952="SPARE-HS","SPARE-ISSUE",
Q952="Power Telco","BSS"
),"")</f>
        <v>No root cause</v>
      </c>
      <c r="P952" s="22" t="str" cm="1">
        <f t="array" ref="P952">IFERROR(_xlfn.IFS(
Q952="MPR ISSUE","TX ISSUE",
Q952="BSS Hardware Issue","RAN ISSUE",
Q952="Sites strategiques, MLL, Pylone, etc.","ENVTECH",
Q952="AKTIVCO DEFAUT GE &amp; POWER Cabinet","POWER ISSUE",
Q952="AKTIVCO Coupure ENEO &amp; Baisse de tension","POWER ISSUE",
Q952="Coupure ENEO &amp; Baisse de tension","POWER ISSUE",
Q952="Defaut GE &amp; POWER Cabinet","POWER ISSUE",
Q952="Sharing","POWER ISSUE",
Q952="SIte strategiques &amp; DataCenter","POWER ISSUE",
Q952="Exclu","Exclu",
Q952="SAT","TX ISSUE",
Q952="SPARE-ISSUE","SPARE-ISSUE",
Q952="Fiber CAmtel","TX ISSUE",
Q952="Fiber AOF","TX ISSUE",
Q952="Projet OCM (HUAWEI)","TRAVAUX-HUAWEI",
Q952="Projet OCM (NOKIA)","TRAVAUX -NOKIA",
Q952="ACCESS-ISSUE","ACCESS-ISSUE",
Q952="Projet OCM (ZTE, NOKIA, autres projets)","TRAVAUX OCM",
Q952="No root CAuse","No root cause",
Q952="ODU HS","TX ISSUE",
Q952="IP &amp; VLAN","TX ISSUE",
Q952="Warehouse HUAWEI","SPARE-ISSUE",
Q952="SPARE-HS","SPARE-ISSUE",
Q952="Power Telco","RAN ISSUE"
),"")</f>
        <v>No root cause</v>
      </c>
      <c r="Q952" s="50" t="s">
        <v>5878</v>
      </c>
      <c r="R952" s="23" t="str" cm="1">
        <f t="array" ref="R952">IFERROR(_xlfn.IFS(
Q952="MPR ISSUE","ACTIVE",
Q952="BSS Hardware Issue","ACTIVE",
Q952="Sites strategiques, MLL, Pylone, etc.","PASSIVE",
Q952="AKTIVCO DEFAUT GE &amp; POWER Cabinet","PASSIVE",
Q952="AKTIVCO Coupure ENEO &amp; Baisse de tension","PASSIVE",
Q952="Coupure ENEO &amp; Baisse de tension","PASSIVE",
Q952="Defaut GE &amp; POWER Cabinet","PASSIVE",
Q952="Sharing","PASSIVE",
Q952="SIte strategiques &amp; DataCenter","PASSIVE",
Q952="Exclu","Exclu",
Q952="SAT","ACTIVE",
Q952="SPARE-ISSUE","SPARE-ISSUE",
Q952="Fiber CAmtel","ACTIVE",
Q952="Fiber AOF","ACTIVE",
Q952="Projet OCM (HUAWEI)","PLANNED WORKS",
Q952="Projet OCM (NOKIA)","PLANNED WORKS",
Q952="ACCESS-ISSUE","ACCESS-ISSUE",
Q952="Projet OCM (ZTE, NOKIA, autres projets)","PLANNED WORKS",
Q952="No root CAuse","No root cause",
Q952="ODU HS","ACTIVE",
Q952="IP &amp; VLAN","ACTIVE",
Q952="Warehouse HUAWEI","SPARE-ISSUE",
Q952="SPARE-HS","SPARE-ISSUE",
Q952="Power Telco","ACTIVE"
),"")</f>
        <v>No root cause</v>
      </c>
      <c r="S952" s="58" t="s">
        <v>17</v>
      </c>
      <c r="T952" s="7" t="s">
        <v>17</v>
      </c>
      <c r="U952" s="7" t="s">
        <v>17</v>
      </c>
      <c r="V952" s="59" t="s">
        <v>17</v>
      </c>
      <c r="W952" s="59" t="s">
        <v>17</v>
      </c>
      <c r="X952" s="59" t="s">
        <v>17</v>
      </c>
      <c r="Y952" s="59" t="s">
        <v>17</v>
      </c>
      <c r="Z952" s="59" t="s">
        <v>17</v>
      </c>
      <c r="AA952" s="59" t="s">
        <v>17</v>
      </c>
      <c r="AB952" s="59" t="s">
        <v>17</v>
      </c>
      <c r="AC952" s="59" t="s">
        <v>17</v>
      </c>
      <c r="AD952" s="59" t="s">
        <v>17</v>
      </c>
      <c r="AE952" s="59" t="s">
        <v>17</v>
      </c>
      <c r="AF952" s="15"/>
      <c r="AG952" s="15"/>
      <c r="AH952" s="15"/>
      <c r="AI952" s="15"/>
    </row>
    <row r="953" spans="1:35" s="14" customFormat="1" x14ac:dyDescent="0.35">
      <c r="A953" s="1" t="s">
        <v>2256</v>
      </c>
      <c r="B953" s="1" t="s">
        <v>2257</v>
      </c>
      <c r="C953" s="3"/>
      <c r="D953" s="1" t="s">
        <v>23</v>
      </c>
      <c r="E953" s="1" t="s">
        <v>38</v>
      </c>
      <c r="F953" s="3" t="s">
        <v>39</v>
      </c>
      <c r="G953" s="1" t="s">
        <v>40</v>
      </c>
      <c r="H953" s="53" t="str">
        <f>_xlfn.XLOOKUP(B953,'[1]Nur des jours'!$B:$B,'[1]Nur des jours'!$H:$H,"")</f>
        <v>ZTE</v>
      </c>
      <c r="I953" s="54">
        <v>0</v>
      </c>
      <c r="J953" s="54">
        <v>0</v>
      </c>
      <c r="K953" s="54">
        <v>0</v>
      </c>
      <c r="L953" s="55">
        <v>0</v>
      </c>
      <c r="M953" s="56" t="s">
        <v>5375</v>
      </c>
      <c r="N953" s="57"/>
      <c r="O953" s="16" t="str" cm="1">
        <f t="array" ref="O953">IFERROR(_xlfn.IFS(
Q953="MPR ISSUE","PDH",
Q953="BSS Hardware Issue","BSS",
Q953="Sites strategiques, MLL, Pylone, etc.","ENVTECH",
Q953="AKTIVCO DEFAUT GE &amp; POWER Cabinet","AKTIVCO",
Q953="AKTIVCO Coupure ENEO &amp; Baisse de tension","AKTIVCO GRID ONLY",
Q953="Coupure ENEO &amp; Baisse de tension","IHS GRID ONLY",
Q953="Defaut GE &amp; POWER Cabinet","IHS",
Q953="Sharing","Partners",
Q953="SIte strategiques &amp; DataCenter","SST &amp; DC",
Q953="Exclu","Exclu",
Q953="SAT","SAT",
Q953="SPARE-ISSUE","SPARE-ISSUE",
Q953="Fiber CAmtel","TRANS_FO_CAMTEL",
Q953="Fiber AOF","Fiber AOF",
Q953="Projet OCM (HUAWEI)","TRAVAUX-HUAWEI",
Q953="Projet OCM (NOKIA)","TRAVAUX-NOKIA",
Q953="ACCESS-ISSUE","ACCESS-ISSUE",
Q953="Projet OCM (ZTE, NOKIA, autres projets)","TRAVAUX OCM",
Q953="No root CAuse","No root cause",
Q953="ODU HS","PDH",
Q953="IP &amp; VLAN","PDH",
Q953="Warehouse HUAWEI","SPARE-ISSUE",
Q953="SPARE-HS","SPARE-ISSUE",
Q953="Power Telco","BSS"
),"")</f>
        <v>No root cause</v>
      </c>
      <c r="P953" s="22" t="str" cm="1">
        <f t="array" ref="P953">IFERROR(_xlfn.IFS(
Q953="MPR ISSUE","TX ISSUE",
Q953="BSS Hardware Issue","RAN ISSUE",
Q953="Sites strategiques, MLL, Pylone, etc.","ENVTECH",
Q953="AKTIVCO DEFAUT GE &amp; POWER Cabinet","POWER ISSUE",
Q953="AKTIVCO Coupure ENEO &amp; Baisse de tension","POWER ISSUE",
Q953="Coupure ENEO &amp; Baisse de tension","POWER ISSUE",
Q953="Defaut GE &amp; POWER Cabinet","POWER ISSUE",
Q953="Sharing","POWER ISSUE",
Q953="SIte strategiques &amp; DataCenter","POWER ISSUE",
Q953="Exclu","Exclu",
Q953="SAT","TX ISSUE",
Q953="SPARE-ISSUE","SPARE-ISSUE",
Q953="Fiber CAmtel","TX ISSUE",
Q953="Fiber AOF","TX ISSUE",
Q953="Projet OCM (HUAWEI)","TRAVAUX-HUAWEI",
Q953="Projet OCM (NOKIA)","TRAVAUX -NOKIA",
Q953="ACCESS-ISSUE","ACCESS-ISSUE",
Q953="Projet OCM (ZTE, NOKIA, autres projets)","TRAVAUX OCM",
Q953="No root CAuse","No root cause",
Q953="ODU HS","TX ISSUE",
Q953="IP &amp; VLAN","TX ISSUE",
Q953="Warehouse HUAWEI","SPARE-ISSUE",
Q953="SPARE-HS","SPARE-ISSUE",
Q953="Power Telco","RAN ISSUE"
),"")</f>
        <v>No root cause</v>
      </c>
      <c r="Q953" s="50" t="s">
        <v>5878</v>
      </c>
      <c r="R953" s="23" t="str" cm="1">
        <f t="array" ref="R953">IFERROR(_xlfn.IFS(
Q953="MPR ISSUE","ACTIVE",
Q953="BSS Hardware Issue","ACTIVE",
Q953="Sites strategiques, MLL, Pylone, etc.","PASSIVE",
Q953="AKTIVCO DEFAUT GE &amp; POWER Cabinet","PASSIVE",
Q953="AKTIVCO Coupure ENEO &amp; Baisse de tension","PASSIVE",
Q953="Coupure ENEO &amp; Baisse de tension","PASSIVE",
Q953="Defaut GE &amp; POWER Cabinet","PASSIVE",
Q953="Sharing","PASSIVE",
Q953="SIte strategiques &amp; DataCenter","PASSIVE",
Q953="Exclu","Exclu",
Q953="SAT","ACTIVE",
Q953="SPARE-ISSUE","SPARE-ISSUE",
Q953="Fiber CAmtel","ACTIVE",
Q953="Fiber AOF","ACTIVE",
Q953="Projet OCM (HUAWEI)","PLANNED WORKS",
Q953="Projet OCM (NOKIA)","PLANNED WORKS",
Q953="ACCESS-ISSUE","ACCESS-ISSUE",
Q953="Projet OCM (ZTE, NOKIA, autres projets)","PLANNED WORKS",
Q953="No root CAuse","No root cause",
Q953="ODU HS","ACTIVE",
Q953="IP &amp; VLAN","ACTIVE",
Q953="Warehouse HUAWEI","SPARE-ISSUE",
Q953="SPARE-HS","SPARE-ISSUE",
Q953="Power Telco","ACTIVE"
),"")</f>
        <v>No root cause</v>
      </c>
      <c r="S953" s="58" t="s">
        <v>17</v>
      </c>
      <c r="T953" s="7" t="s">
        <v>17</v>
      </c>
      <c r="U953" s="7" t="s">
        <v>17</v>
      </c>
      <c r="V953" s="59" t="s">
        <v>17</v>
      </c>
      <c r="W953" s="59" t="s">
        <v>17</v>
      </c>
      <c r="X953" s="59" t="s">
        <v>17</v>
      </c>
      <c r="Y953" s="59" t="s">
        <v>17</v>
      </c>
      <c r="Z953" s="59" t="s">
        <v>17</v>
      </c>
      <c r="AA953" s="59" t="s">
        <v>17</v>
      </c>
      <c r="AB953" s="59" t="s">
        <v>17</v>
      </c>
      <c r="AC953" s="59" t="s">
        <v>17</v>
      </c>
      <c r="AD953" s="59" t="s">
        <v>17</v>
      </c>
      <c r="AE953" s="59" t="s">
        <v>17</v>
      </c>
      <c r="AF953" s="15"/>
      <c r="AG953" s="15"/>
      <c r="AH953" s="15"/>
      <c r="AI953" s="15"/>
    </row>
    <row r="954" spans="1:35" s="14" customFormat="1" x14ac:dyDescent="0.35">
      <c r="A954" s="1" t="s">
        <v>2774</v>
      </c>
      <c r="B954" s="1" t="s">
        <v>2775</v>
      </c>
      <c r="C954" s="3"/>
      <c r="D954" s="1" t="s">
        <v>12</v>
      </c>
      <c r="E954" s="1" t="s">
        <v>13</v>
      </c>
      <c r="F954" s="3" t="s">
        <v>39</v>
      </c>
      <c r="G954" s="1" t="s">
        <v>40</v>
      </c>
      <c r="H954" s="53" t="str">
        <f>_xlfn.XLOOKUP(B954,'[1]Nur des jours'!$B:$B,'[1]Nur des jours'!$H:$H,"")</f>
        <v>ZTE</v>
      </c>
      <c r="I954" s="54">
        <v>0</v>
      </c>
      <c r="J954" s="54">
        <v>0</v>
      </c>
      <c r="K954" s="54">
        <v>0</v>
      </c>
      <c r="L954" s="55">
        <v>0</v>
      </c>
      <c r="M954" s="56" t="s">
        <v>5375</v>
      </c>
      <c r="N954" s="57"/>
      <c r="O954" s="16" t="str" cm="1">
        <f t="array" ref="O954">IFERROR(_xlfn.IFS(
Q954="MPR ISSUE","PDH",
Q954="BSS Hardware Issue","BSS",
Q954="Sites strategiques, MLL, Pylone, etc.","ENVTECH",
Q954="AKTIVCO DEFAUT GE &amp; POWER Cabinet","AKTIVCO",
Q954="AKTIVCO Coupure ENEO &amp; Baisse de tension","AKTIVCO GRID ONLY",
Q954="Coupure ENEO &amp; Baisse de tension","IHS GRID ONLY",
Q954="Defaut GE &amp; POWER Cabinet","IHS",
Q954="Sharing","Partners",
Q954="SIte strategiques &amp; DataCenter","SST &amp; DC",
Q954="Exclu","Exclu",
Q954="SAT","SAT",
Q954="SPARE-ISSUE","SPARE-ISSUE",
Q954="Fiber CAmtel","TRANS_FO_CAMTEL",
Q954="Fiber AOF","Fiber AOF",
Q954="Projet OCM (HUAWEI)","TRAVAUX-HUAWEI",
Q954="Projet OCM (NOKIA)","TRAVAUX-NOKIA",
Q954="ACCESS-ISSUE","ACCESS-ISSUE",
Q954="Projet OCM (ZTE, NOKIA, autres projets)","TRAVAUX OCM",
Q954="No root CAuse","No root cause",
Q954="ODU HS","PDH",
Q954="IP &amp; VLAN","PDH",
Q954="Warehouse HUAWEI","SPARE-ISSUE",
Q954="SPARE-HS","SPARE-ISSUE",
Q954="Power Telco","BSS"
),"")</f>
        <v>No root cause</v>
      </c>
      <c r="P954" s="22" t="str" cm="1">
        <f t="array" ref="P954">IFERROR(_xlfn.IFS(
Q954="MPR ISSUE","TX ISSUE",
Q954="BSS Hardware Issue","RAN ISSUE",
Q954="Sites strategiques, MLL, Pylone, etc.","ENVTECH",
Q954="AKTIVCO DEFAUT GE &amp; POWER Cabinet","POWER ISSUE",
Q954="AKTIVCO Coupure ENEO &amp; Baisse de tension","POWER ISSUE",
Q954="Coupure ENEO &amp; Baisse de tension","POWER ISSUE",
Q954="Defaut GE &amp; POWER Cabinet","POWER ISSUE",
Q954="Sharing","POWER ISSUE",
Q954="SIte strategiques &amp; DataCenter","POWER ISSUE",
Q954="Exclu","Exclu",
Q954="SAT","TX ISSUE",
Q954="SPARE-ISSUE","SPARE-ISSUE",
Q954="Fiber CAmtel","TX ISSUE",
Q954="Fiber AOF","TX ISSUE",
Q954="Projet OCM (HUAWEI)","TRAVAUX-HUAWEI",
Q954="Projet OCM (NOKIA)","TRAVAUX -NOKIA",
Q954="ACCESS-ISSUE","ACCESS-ISSUE",
Q954="Projet OCM (ZTE, NOKIA, autres projets)","TRAVAUX OCM",
Q954="No root CAuse","No root cause",
Q954="ODU HS","TX ISSUE",
Q954="IP &amp; VLAN","TX ISSUE",
Q954="Warehouse HUAWEI","SPARE-ISSUE",
Q954="SPARE-HS","SPARE-ISSUE",
Q954="Power Telco","RAN ISSUE"
),"")</f>
        <v>No root cause</v>
      </c>
      <c r="Q954" s="50" t="s">
        <v>5878</v>
      </c>
      <c r="R954" s="23" t="str" cm="1">
        <f t="array" ref="R954">IFERROR(_xlfn.IFS(
Q954="MPR ISSUE","ACTIVE",
Q954="BSS Hardware Issue","ACTIVE",
Q954="Sites strategiques, MLL, Pylone, etc.","PASSIVE",
Q954="AKTIVCO DEFAUT GE &amp; POWER Cabinet","PASSIVE",
Q954="AKTIVCO Coupure ENEO &amp; Baisse de tension","PASSIVE",
Q954="Coupure ENEO &amp; Baisse de tension","PASSIVE",
Q954="Defaut GE &amp; POWER Cabinet","PASSIVE",
Q954="Sharing","PASSIVE",
Q954="SIte strategiques &amp; DataCenter","PASSIVE",
Q954="Exclu","Exclu",
Q954="SAT","ACTIVE",
Q954="SPARE-ISSUE","SPARE-ISSUE",
Q954="Fiber CAmtel","ACTIVE",
Q954="Fiber AOF","ACTIVE",
Q954="Projet OCM (HUAWEI)","PLANNED WORKS",
Q954="Projet OCM (NOKIA)","PLANNED WORKS",
Q954="ACCESS-ISSUE","ACCESS-ISSUE",
Q954="Projet OCM (ZTE, NOKIA, autres projets)","PLANNED WORKS",
Q954="No root CAuse","No root cause",
Q954="ODU HS","ACTIVE",
Q954="IP &amp; VLAN","ACTIVE",
Q954="Warehouse HUAWEI","SPARE-ISSUE",
Q954="SPARE-HS","SPARE-ISSUE",
Q954="Power Telco","ACTIVE"
),"")</f>
        <v>No root cause</v>
      </c>
      <c r="S954" s="58" t="s">
        <v>17</v>
      </c>
      <c r="T954" s="7" t="s">
        <v>17</v>
      </c>
      <c r="U954" s="7" t="s">
        <v>17</v>
      </c>
      <c r="V954" s="59" t="s">
        <v>17</v>
      </c>
      <c r="W954" s="59" t="s">
        <v>17</v>
      </c>
      <c r="X954" s="59" t="s">
        <v>17</v>
      </c>
      <c r="Y954" s="59" t="s">
        <v>17</v>
      </c>
      <c r="Z954" s="59" t="s">
        <v>17</v>
      </c>
      <c r="AA954" s="59" t="s">
        <v>17</v>
      </c>
      <c r="AB954" s="59" t="s">
        <v>17</v>
      </c>
      <c r="AC954" s="59" t="s">
        <v>17</v>
      </c>
      <c r="AD954" s="59" t="s">
        <v>17</v>
      </c>
      <c r="AE954" s="59" t="s">
        <v>17</v>
      </c>
      <c r="AF954" s="15"/>
      <c r="AG954" s="15"/>
      <c r="AH954" s="15"/>
      <c r="AI954" s="15"/>
    </row>
    <row r="955" spans="1:35" s="14" customFormat="1" x14ac:dyDescent="0.35">
      <c r="A955" s="1" t="s">
        <v>1639</v>
      </c>
      <c r="B955" s="1" t="s">
        <v>1640</v>
      </c>
      <c r="C955" s="3"/>
      <c r="D955" s="1" t="s">
        <v>23</v>
      </c>
      <c r="E955" s="1" t="s">
        <v>32</v>
      </c>
      <c r="F955" s="3" t="s">
        <v>33</v>
      </c>
      <c r="G955" s="1" t="s">
        <v>34</v>
      </c>
      <c r="H955" s="53" t="str">
        <f>_xlfn.XLOOKUP(B955,'[1]Nur des jours'!$B:$B,'[1]Nur des jours'!$H:$H,"")</f>
        <v>ZTE</v>
      </c>
      <c r="I955" s="54">
        <v>0</v>
      </c>
      <c r="J955" s="54">
        <v>0</v>
      </c>
      <c r="K955" s="54">
        <v>0</v>
      </c>
      <c r="L955" s="55">
        <v>0</v>
      </c>
      <c r="M955" s="56" t="s">
        <v>5375</v>
      </c>
      <c r="N955" s="57"/>
      <c r="O955" s="16" t="str" cm="1">
        <f t="array" ref="O955">IFERROR(_xlfn.IFS(
Q955="MPR ISSUE","PDH",
Q955="BSS Hardware Issue","BSS",
Q955="Sites strategiques, MLL, Pylone, etc.","ENVTECH",
Q955="AKTIVCO DEFAUT GE &amp; POWER Cabinet","AKTIVCO",
Q955="AKTIVCO Coupure ENEO &amp; Baisse de tension","AKTIVCO GRID ONLY",
Q955="Coupure ENEO &amp; Baisse de tension","IHS GRID ONLY",
Q955="Defaut GE &amp; POWER Cabinet","IHS",
Q955="Sharing","Partners",
Q955="SIte strategiques &amp; DataCenter","SST &amp; DC",
Q955="Exclu","Exclu",
Q955="SAT","SAT",
Q955="SPARE-ISSUE","SPARE-ISSUE",
Q955="Fiber CAmtel","TRANS_FO_CAMTEL",
Q955="Fiber AOF","Fiber AOF",
Q955="Projet OCM (HUAWEI)","TRAVAUX-HUAWEI",
Q955="Projet OCM (NOKIA)","TRAVAUX-NOKIA",
Q955="ACCESS-ISSUE","ACCESS-ISSUE",
Q955="Projet OCM (ZTE, NOKIA, autres projets)","TRAVAUX OCM",
Q955="No root CAuse","No root cause",
Q955="ODU HS","PDH",
Q955="IP &amp; VLAN","PDH",
Q955="Warehouse HUAWEI","SPARE-ISSUE",
Q955="SPARE-HS","SPARE-ISSUE",
Q955="Power Telco","BSS"
),"")</f>
        <v>No root cause</v>
      </c>
      <c r="P955" s="22" t="str" cm="1">
        <f t="array" ref="P955">IFERROR(_xlfn.IFS(
Q955="MPR ISSUE","TX ISSUE",
Q955="BSS Hardware Issue","RAN ISSUE",
Q955="Sites strategiques, MLL, Pylone, etc.","ENVTECH",
Q955="AKTIVCO DEFAUT GE &amp; POWER Cabinet","POWER ISSUE",
Q955="AKTIVCO Coupure ENEO &amp; Baisse de tension","POWER ISSUE",
Q955="Coupure ENEO &amp; Baisse de tension","POWER ISSUE",
Q955="Defaut GE &amp; POWER Cabinet","POWER ISSUE",
Q955="Sharing","POWER ISSUE",
Q955="SIte strategiques &amp; DataCenter","POWER ISSUE",
Q955="Exclu","Exclu",
Q955="SAT","TX ISSUE",
Q955="SPARE-ISSUE","SPARE-ISSUE",
Q955="Fiber CAmtel","TX ISSUE",
Q955="Fiber AOF","TX ISSUE",
Q955="Projet OCM (HUAWEI)","TRAVAUX-HUAWEI",
Q955="Projet OCM (NOKIA)","TRAVAUX -NOKIA",
Q955="ACCESS-ISSUE","ACCESS-ISSUE",
Q955="Projet OCM (ZTE, NOKIA, autres projets)","TRAVAUX OCM",
Q955="No root CAuse","No root cause",
Q955="ODU HS","TX ISSUE",
Q955="IP &amp; VLAN","TX ISSUE",
Q955="Warehouse HUAWEI","SPARE-ISSUE",
Q955="SPARE-HS","SPARE-ISSUE",
Q955="Power Telco","RAN ISSUE"
),"")</f>
        <v>No root cause</v>
      </c>
      <c r="Q955" s="50" t="s">
        <v>5878</v>
      </c>
      <c r="R955" s="23" t="str" cm="1">
        <f t="array" ref="R955">IFERROR(_xlfn.IFS(
Q955="MPR ISSUE","ACTIVE",
Q955="BSS Hardware Issue","ACTIVE",
Q955="Sites strategiques, MLL, Pylone, etc.","PASSIVE",
Q955="AKTIVCO DEFAUT GE &amp; POWER Cabinet","PASSIVE",
Q955="AKTIVCO Coupure ENEO &amp; Baisse de tension","PASSIVE",
Q955="Coupure ENEO &amp; Baisse de tension","PASSIVE",
Q955="Defaut GE &amp; POWER Cabinet","PASSIVE",
Q955="Sharing","PASSIVE",
Q955="SIte strategiques &amp; DataCenter","PASSIVE",
Q955="Exclu","Exclu",
Q955="SAT","ACTIVE",
Q955="SPARE-ISSUE","SPARE-ISSUE",
Q955="Fiber CAmtel","ACTIVE",
Q955="Fiber AOF","ACTIVE",
Q955="Projet OCM (HUAWEI)","PLANNED WORKS",
Q955="Projet OCM (NOKIA)","PLANNED WORKS",
Q955="ACCESS-ISSUE","ACCESS-ISSUE",
Q955="Projet OCM (ZTE, NOKIA, autres projets)","PLANNED WORKS",
Q955="No root CAuse","No root cause",
Q955="ODU HS","ACTIVE",
Q955="IP &amp; VLAN","ACTIVE",
Q955="Warehouse HUAWEI","SPARE-ISSUE",
Q955="SPARE-HS","SPARE-ISSUE",
Q955="Power Telco","ACTIVE"
),"")</f>
        <v>No root cause</v>
      </c>
      <c r="S955" s="58" t="s">
        <v>17</v>
      </c>
      <c r="T955" s="7" t="s">
        <v>17</v>
      </c>
      <c r="U955" s="7" t="s">
        <v>17</v>
      </c>
      <c r="V955" s="59" t="s">
        <v>17</v>
      </c>
      <c r="W955" s="59" t="s">
        <v>17</v>
      </c>
      <c r="X955" s="59" t="s">
        <v>17</v>
      </c>
      <c r="Y955" s="59" t="s">
        <v>17</v>
      </c>
      <c r="Z955" s="59" t="s">
        <v>17</v>
      </c>
      <c r="AA955" s="59" t="s">
        <v>17</v>
      </c>
      <c r="AB955" s="59" t="s">
        <v>17</v>
      </c>
      <c r="AC955" s="59" t="s">
        <v>17</v>
      </c>
      <c r="AD955" s="59" t="s">
        <v>17</v>
      </c>
      <c r="AE955" s="59" t="s">
        <v>17</v>
      </c>
      <c r="AF955" s="15"/>
      <c r="AG955" s="15"/>
      <c r="AH955" s="15"/>
      <c r="AI955" s="15"/>
    </row>
    <row r="956" spans="1:35" s="14" customFormat="1" x14ac:dyDescent="0.35">
      <c r="A956" s="1" t="s">
        <v>487</v>
      </c>
      <c r="B956" s="1" t="s">
        <v>488</v>
      </c>
      <c r="C956" s="3"/>
      <c r="D956" s="1" t="s">
        <v>23</v>
      </c>
      <c r="E956" s="1" t="s">
        <v>32</v>
      </c>
      <c r="F956" s="3" t="s">
        <v>33</v>
      </c>
      <c r="G956" s="1" t="s">
        <v>34</v>
      </c>
      <c r="H956" s="53" t="str">
        <f>_xlfn.XLOOKUP(B956,'[1]Nur des jours'!$B:$B,'[1]Nur des jours'!$H:$H,"")</f>
        <v>ZTE</v>
      </c>
      <c r="I956" s="54">
        <v>0</v>
      </c>
      <c r="J956" s="54">
        <v>0</v>
      </c>
      <c r="K956" s="54">
        <v>0</v>
      </c>
      <c r="L956" s="55">
        <v>0</v>
      </c>
      <c r="M956" s="56" t="s">
        <v>5375</v>
      </c>
      <c r="N956" s="57"/>
      <c r="O956" s="16" t="str" cm="1">
        <f t="array" ref="O956">IFERROR(_xlfn.IFS(
Q956="MPR ISSUE","PDH",
Q956="BSS Hardware Issue","BSS",
Q956="Sites strategiques, MLL, Pylone, etc.","ENVTECH",
Q956="AKTIVCO DEFAUT GE &amp; POWER Cabinet","AKTIVCO",
Q956="AKTIVCO Coupure ENEO &amp; Baisse de tension","AKTIVCO GRID ONLY",
Q956="Coupure ENEO &amp; Baisse de tension","IHS GRID ONLY",
Q956="Defaut GE &amp; POWER Cabinet","IHS",
Q956="Sharing","Partners",
Q956="SIte strategiques &amp; DataCenter","SST &amp; DC",
Q956="Exclu","Exclu",
Q956="SAT","SAT",
Q956="SPARE-ISSUE","SPARE-ISSUE",
Q956="Fiber CAmtel","TRANS_FO_CAMTEL",
Q956="Fiber AOF","Fiber AOF",
Q956="Projet OCM (HUAWEI)","TRAVAUX-HUAWEI",
Q956="Projet OCM (NOKIA)","TRAVAUX-NOKIA",
Q956="ACCESS-ISSUE","ACCESS-ISSUE",
Q956="Projet OCM (ZTE, NOKIA, autres projets)","TRAVAUX OCM",
Q956="No root CAuse","No root cause",
Q956="ODU HS","PDH",
Q956="IP &amp; VLAN","PDH",
Q956="Warehouse HUAWEI","SPARE-ISSUE",
Q956="SPARE-HS","SPARE-ISSUE",
Q956="Power Telco","BSS"
),"")</f>
        <v>No root cause</v>
      </c>
      <c r="P956" s="22" t="str" cm="1">
        <f t="array" ref="P956">IFERROR(_xlfn.IFS(
Q956="MPR ISSUE","TX ISSUE",
Q956="BSS Hardware Issue","RAN ISSUE",
Q956="Sites strategiques, MLL, Pylone, etc.","ENVTECH",
Q956="AKTIVCO DEFAUT GE &amp; POWER Cabinet","POWER ISSUE",
Q956="AKTIVCO Coupure ENEO &amp; Baisse de tension","POWER ISSUE",
Q956="Coupure ENEO &amp; Baisse de tension","POWER ISSUE",
Q956="Defaut GE &amp; POWER Cabinet","POWER ISSUE",
Q956="Sharing","POWER ISSUE",
Q956="SIte strategiques &amp; DataCenter","POWER ISSUE",
Q956="Exclu","Exclu",
Q956="SAT","TX ISSUE",
Q956="SPARE-ISSUE","SPARE-ISSUE",
Q956="Fiber CAmtel","TX ISSUE",
Q956="Fiber AOF","TX ISSUE",
Q956="Projet OCM (HUAWEI)","TRAVAUX-HUAWEI",
Q956="Projet OCM (NOKIA)","TRAVAUX -NOKIA",
Q956="ACCESS-ISSUE","ACCESS-ISSUE",
Q956="Projet OCM (ZTE, NOKIA, autres projets)","TRAVAUX OCM",
Q956="No root CAuse","No root cause",
Q956="ODU HS","TX ISSUE",
Q956="IP &amp; VLAN","TX ISSUE",
Q956="Warehouse HUAWEI","SPARE-ISSUE",
Q956="SPARE-HS","SPARE-ISSUE",
Q956="Power Telco","RAN ISSUE"
),"")</f>
        <v>No root cause</v>
      </c>
      <c r="Q956" s="50" t="s">
        <v>5878</v>
      </c>
      <c r="R956" s="23" t="str" cm="1">
        <f t="array" ref="R956">IFERROR(_xlfn.IFS(
Q956="MPR ISSUE","ACTIVE",
Q956="BSS Hardware Issue","ACTIVE",
Q956="Sites strategiques, MLL, Pylone, etc.","PASSIVE",
Q956="AKTIVCO DEFAUT GE &amp; POWER Cabinet","PASSIVE",
Q956="AKTIVCO Coupure ENEO &amp; Baisse de tension","PASSIVE",
Q956="Coupure ENEO &amp; Baisse de tension","PASSIVE",
Q956="Defaut GE &amp; POWER Cabinet","PASSIVE",
Q956="Sharing","PASSIVE",
Q956="SIte strategiques &amp; DataCenter","PASSIVE",
Q956="Exclu","Exclu",
Q956="SAT","ACTIVE",
Q956="SPARE-ISSUE","SPARE-ISSUE",
Q956="Fiber CAmtel","ACTIVE",
Q956="Fiber AOF","ACTIVE",
Q956="Projet OCM (HUAWEI)","PLANNED WORKS",
Q956="Projet OCM (NOKIA)","PLANNED WORKS",
Q956="ACCESS-ISSUE","ACCESS-ISSUE",
Q956="Projet OCM (ZTE, NOKIA, autres projets)","PLANNED WORKS",
Q956="No root CAuse","No root cause",
Q956="ODU HS","ACTIVE",
Q956="IP &amp; VLAN","ACTIVE",
Q956="Warehouse HUAWEI","SPARE-ISSUE",
Q956="SPARE-HS","SPARE-ISSUE",
Q956="Power Telco","ACTIVE"
),"")</f>
        <v>No root cause</v>
      </c>
      <c r="S956" s="58" t="s">
        <v>17</v>
      </c>
      <c r="T956" s="7" t="s">
        <v>17</v>
      </c>
      <c r="U956" s="7" t="s">
        <v>17</v>
      </c>
      <c r="V956" s="59" t="s">
        <v>17</v>
      </c>
      <c r="W956" s="59" t="s">
        <v>17</v>
      </c>
      <c r="X956" s="59" t="s">
        <v>17</v>
      </c>
      <c r="Y956" s="59" t="s">
        <v>17</v>
      </c>
      <c r="Z956" s="59" t="s">
        <v>17</v>
      </c>
      <c r="AA956" s="59" t="s">
        <v>17</v>
      </c>
      <c r="AB956" s="59" t="s">
        <v>17</v>
      </c>
      <c r="AC956" s="59" t="s">
        <v>17</v>
      </c>
      <c r="AD956" s="59" t="s">
        <v>17</v>
      </c>
      <c r="AE956" s="59" t="s">
        <v>17</v>
      </c>
      <c r="AF956" s="15"/>
      <c r="AG956" s="15"/>
      <c r="AH956" s="15"/>
      <c r="AI956" s="15"/>
    </row>
    <row r="957" spans="1:35" s="14" customFormat="1" x14ac:dyDescent="0.35">
      <c r="A957" s="1" t="s">
        <v>986</v>
      </c>
      <c r="B957" s="1" t="s">
        <v>987</v>
      </c>
      <c r="C957" s="3"/>
      <c r="D957" s="1" t="s">
        <v>12</v>
      </c>
      <c r="E957" s="1" t="s">
        <v>13</v>
      </c>
      <c r="F957" s="3" t="s">
        <v>14</v>
      </c>
      <c r="G957" s="1" t="s">
        <v>986</v>
      </c>
      <c r="H957" s="62" t="str">
        <f>_xlfn.XLOOKUP(B957,'[1]Nur des jours'!$B:$B,'[1]Nur des jours'!$H:$H,"")</f>
        <v>NOKIA</v>
      </c>
      <c r="I957" s="54">
        <v>0</v>
      </c>
      <c r="J957" s="54">
        <v>0</v>
      </c>
      <c r="K957" s="54">
        <v>0</v>
      </c>
      <c r="L957" s="55">
        <v>0</v>
      </c>
      <c r="M957" s="56" t="s">
        <v>5377</v>
      </c>
      <c r="N957" s="57"/>
      <c r="O957" s="16" t="str" cm="1">
        <f t="array" ref="O957">IFERROR(_xlfn.IFS(
Q957="MPR ISSUE","PDH",
Q957="BSS Hardware Issue","BSS",
Q957="Sites strategiques, MLL, Pylone, etc.","ENVTECH",
Q957="AKTIVCO DEFAUT GE &amp; POWER Cabinet","AKTIVCO",
Q957="AKTIVCO Coupure ENEO &amp; Baisse de tension","AKTIVCO GRID ONLY",
Q957="Coupure ENEO &amp; Baisse de tension","IHS GRID ONLY",
Q957="Defaut GE &amp; POWER Cabinet","IHS",
Q957="Sharing","Partners",
Q957="SIte strategiques &amp; DataCenter","SST &amp; DC",
Q957="Exclu","Exclu",
Q957="SAT","SAT",
Q957="SPARE-ISSUE","SPARE-ISSUE",
Q957="Fiber CAmtel","TRANS_FO_CAMTEL",
Q957="Fiber AOF","Fiber AOF",
Q957="Projet OCM (HUAWEI)","TRAVAUX-HUAWEI",
Q957="Projet OCM (NOKIA)","TRAVAUX-NOKIA",
Q957="ACCESS-ISSUE","ACCESS-ISSUE",
Q957="Projet OCM (ZTE, NOKIA, autres projets)","TRAVAUX OCM",
Q957="No root CAuse","No root cause",
Q957="ODU HS","PDH",
Q957="IP &amp; VLAN","PDH",
Q957="Warehouse HUAWEI","SPARE-ISSUE",
Q957="SPARE-HS","SPARE-ISSUE",
Q957="Power Telco","BSS"
),"")</f>
        <v>No root cause</v>
      </c>
      <c r="P957" s="22" t="str" cm="1">
        <f t="array" ref="P957">IFERROR(_xlfn.IFS(
Q957="MPR ISSUE","TX ISSUE",
Q957="BSS Hardware Issue","RAN ISSUE",
Q957="Sites strategiques, MLL, Pylone, etc.","ENVTECH",
Q957="AKTIVCO DEFAUT GE &amp; POWER Cabinet","POWER ISSUE",
Q957="AKTIVCO Coupure ENEO &amp; Baisse de tension","POWER ISSUE",
Q957="Coupure ENEO &amp; Baisse de tension","POWER ISSUE",
Q957="Defaut GE &amp; POWER Cabinet","POWER ISSUE",
Q957="Sharing","POWER ISSUE",
Q957="SIte strategiques &amp; DataCenter","POWER ISSUE",
Q957="Exclu","Exclu",
Q957="SAT","TX ISSUE",
Q957="SPARE-ISSUE","SPARE-ISSUE",
Q957="Fiber CAmtel","TX ISSUE",
Q957="Fiber AOF","TX ISSUE",
Q957="Projet OCM (HUAWEI)","TRAVAUX-HUAWEI",
Q957="Projet OCM (NOKIA)","TRAVAUX -NOKIA",
Q957="ACCESS-ISSUE","ACCESS-ISSUE",
Q957="Projet OCM (ZTE, NOKIA, autres projets)","TRAVAUX OCM",
Q957="No root CAuse","No root cause",
Q957="ODU HS","TX ISSUE",
Q957="IP &amp; VLAN","TX ISSUE",
Q957="Warehouse HUAWEI","SPARE-ISSUE",
Q957="SPARE-HS","SPARE-ISSUE",
Q957="Power Telco","RAN ISSUE"
),"")</f>
        <v>No root cause</v>
      </c>
      <c r="Q957" s="50" t="s">
        <v>5878</v>
      </c>
      <c r="R957" s="23" t="str" cm="1">
        <f t="array" ref="R957">IFERROR(_xlfn.IFS(
Q957="MPR ISSUE","ACTIVE",
Q957="BSS Hardware Issue","ACTIVE",
Q957="Sites strategiques, MLL, Pylone, etc.","PASSIVE",
Q957="AKTIVCO DEFAUT GE &amp; POWER Cabinet","PASSIVE",
Q957="AKTIVCO Coupure ENEO &amp; Baisse de tension","PASSIVE",
Q957="Coupure ENEO &amp; Baisse de tension","PASSIVE",
Q957="Defaut GE &amp; POWER Cabinet","PASSIVE",
Q957="Sharing","PASSIVE",
Q957="SIte strategiques &amp; DataCenter","PASSIVE",
Q957="Exclu","Exclu",
Q957="SAT","ACTIVE",
Q957="SPARE-ISSUE","SPARE-ISSUE",
Q957="Fiber CAmtel","ACTIVE",
Q957="Fiber AOF","ACTIVE",
Q957="Projet OCM (HUAWEI)","PLANNED WORKS",
Q957="Projet OCM (NOKIA)","PLANNED WORKS",
Q957="ACCESS-ISSUE","ACCESS-ISSUE",
Q957="Projet OCM (ZTE, NOKIA, autres projets)","PLANNED WORKS",
Q957="No root CAuse","No root cause",
Q957="ODU HS","ACTIVE",
Q957="IP &amp; VLAN","ACTIVE",
Q957="Warehouse HUAWEI","SPARE-ISSUE",
Q957="SPARE-HS","SPARE-ISSUE",
Q957="Power Telco","ACTIVE"
),"")</f>
        <v>No root cause</v>
      </c>
      <c r="S957" s="58" t="s">
        <v>17</v>
      </c>
      <c r="T957" s="7" t="s">
        <v>17</v>
      </c>
      <c r="U957" s="7" t="s">
        <v>17</v>
      </c>
      <c r="V957" s="59" t="s">
        <v>17</v>
      </c>
      <c r="W957" s="59" t="s">
        <v>17</v>
      </c>
      <c r="X957" s="59" t="s">
        <v>17</v>
      </c>
      <c r="Y957" s="59" t="s">
        <v>17</v>
      </c>
      <c r="Z957" s="59" t="s">
        <v>17</v>
      </c>
      <c r="AA957" s="59" t="s">
        <v>17</v>
      </c>
      <c r="AB957" s="59" t="s">
        <v>17</v>
      </c>
      <c r="AC957" s="59" t="s">
        <v>17</v>
      </c>
      <c r="AD957" s="59" t="s">
        <v>17</v>
      </c>
      <c r="AE957" s="59" t="s">
        <v>17</v>
      </c>
      <c r="AF957" s="15"/>
      <c r="AG957" s="15"/>
      <c r="AH957" s="15"/>
      <c r="AI957" s="15"/>
    </row>
    <row r="958" spans="1:35" s="14" customFormat="1" x14ac:dyDescent="0.35">
      <c r="A958" s="1" t="s">
        <v>1980</v>
      </c>
      <c r="B958" s="1" t="s">
        <v>1981</v>
      </c>
      <c r="C958" s="3"/>
      <c r="D958" s="1"/>
      <c r="E958" s="1"/>
      <c r="F958" s="3" t="s">
        <v>39</v>
      </c>
      <c r="G958" s="1" t="s">
        <v>40</v>
      </c>
      <c r="H958" s="53" t="str">
        <f>_xlfn.XLOOKUP(B958,'[1]Nur des jours'!$B:$B,'[1]Nur des jours'!$H:$H,"")</f>
        <v>ZTE</v>
      </c>
      <c r="I958" s="54">
        <v>0</v>
      </c>
      <c r="J958" s="54">
        <v>0</v>
      </c>
      <c r="K958" s="54">
        <v>0</v>
      </c>
      <c r="L958" s="55">
        <v>0</v>
      </c>
      <c r="M958" s="56" t="s">
        <v>5375</v>
      </c>
      <c r="N958" s="57"/>
      <c r="O958" s="16" t="str" cm="1">
        <f t="array" ref="O958">IFERROR(_xlfn.IFS(
Q958="MPR ISSUE","PDH",
Q958="BSS Hardware Issue","BSS",
Q958="Sites strategiques, MLL, Pylone, etc.","ENVTECH",
Q958="AKTIVCO DEFAUT GE &amp; POWER Cabinet","AKTIVCO",
Q958="AKTIVCO Coupure ENEO &amp; Baisse de tension","AKTIVCO GRID ONLY",
Q958="Coupure ENEO &amp; Baisse de tension","IHS GRID ONLY",
Q958="Defaut GE &amp; POWER Cabinet","IHS",
Q958="Sharing","Partners",
Q958="SIte strategiques &amp; DataCenter","SST &amp; DC",
Q958="Exclu","Exclu",
Q958="SAT","SAT",
Q958="SPARE-ISSUE","SPARE-ISSUE",
Q958="Fiber CAmtel","TRANS_FO_CAMTEL",
Q958="Fiber AOF","Fiber AOF",
Q958="Projet OCM (HUAWEI)","TRAVAUX-HUAWEI",
Q958="Projet OCM (NOKIA)","TRAVAUX-NOKIA",
Q958="ACCESS-ISSUE","ACCESS-ISSUE",
Q958="Projet OCM (ZTE, NOKIA, autres projets)","TRAVAUX OCM",
Q958="No root CAuse","No root cause",
Q958="ODU HS","PDH",
Q958="IP &amp; VLAN","PDH",
Q958="Warehouse HUAWEI","SPARE-ISSUE",
Q958="SPARE-HS","SPARE-ISSUE",
Q958="Power Telco","BSS"
),"")</f>
        <v>No root cause</v>
      </c>
      <c r="P958" s="22" t="str" cm="1">
        <f t="array" ref="P958">IFERROR(_xlfn.IFS(
Q958="MPR ISSUE","TX ISSUE",
Q958="BSS Hardware Issue","RAN ISSUE",
Q958="Sites strategiques, MLL, Pylone, etc.","ENVTECH",
Q958="AKTIVCO DEFAUT GE &amp; POWER Cabinet","POWER ISSUE",
Q958="AKTIVCO Coupure ENEO &amp; Baisse de tension","POWER ISSUE",
Q958="Coupure ENEO &amp; Baisse de tension","POWER ISSUE",
Q958="Defaut GE &amp; POWER Cabinet","POWER ISSUE",
Q958="Sharing","POWER ISSUE",
Q958="SIte strategiques &amp; DataCenter","POWER ISSUE",
Q958="Exclu","Exclu",
Q958="SAT","TX ISSUE",
Q958="SPARE-ISSUE","SPARE-ISSUE",
Q958="Fiber CAmtel","TX ISSUE",
Q958="Fiber AOF","TX ISSUE",
Q958="Projet OCM (HUAWEI)","TRAVAUX-HUAWEI",
Q958="Projet OCM (NOKIA)","TRAVAUX -NOKIA",
Q958="ACCESS-ISSUE","ACCESS-ISSUE",
Q958="Projet OCM (ZTE, NOKIA, autres projets)","TRAVAUX OCM",
Q958="No root CAuse","No root cause",
Q958="ODU HS","TX ISSUE",
Q958="IP &amp; VLAN","TX ISSUE",
Q958="Warehouse HUAWEI","SPARE-ISSUE",
Q958="SPARE-HS","SPARE-ISSUE",
Q958="Power Telco","RAN ISSUE"
),"")</f>
        <v>No root cause</v>
      </c>
      <c r="Q958" s="50" t="s">
        <v>5878</v>
      </c>
      <c r="R958" s="23" t="str" cm="1">
        <f t="array" ref="R958">IFERROR(_xlfn.IFS(
Q958="MPR ISSUE","ACTIVE",
Q958="BSS Hardware Issue","ACTIVE",
Q958="Sites strategiques, MLL, Pylone, etc.","PASSIVE",
Q958="AKTIVCO DEFAUT GE &amp; POWER Cabinet","PASSIVE",
Q958="AKTIVCO Coupure ENEO &amp; Baisse de tension","PASSIVE",
Q958="Coupure ENEO &amp; Baisse de tension","PASSIVE",
Q958="Defaut GE &amp; POWER Cabinet","PASSIVE",
Q958="Sharing","PASSIVE",
Q958="SIte strategiques &amp; DataCenter","PASSIVE",
Q958="Exclu","Exclu",
Q958="SAT","ACTIVE",
Q958="SPARE-ISSUE","SPARE-ISSUE",
Q958="Fiber CAmtel","ACTIVE",
Q958="Fiber AOF","ACTIVE",
Q958="Projet OCM (HUAWEI)","PLANNED WORKS",
Q958="Projet OCM (NOKIA)","PLANNED WORKS",
Q958="ACCESS-ISSUE","ACCESS-ISSUE",
Q958="Projet OCM (ZTE, NOKIA, autres projets)","PLANNED WORKS",
Q958="No root CAuse","No root cause",
Q958="ODU HS","ACTIVE",
Q958="IP &amp; VLAN","ACTIVE",
Q958="Warehouse HUAWEI","SPARE-ISSUE",
Q958="SPARE-HS","SPARE-ISSUE",
Q958="Power Telco","ACTIVE"
),"")</f>
        <v>No root cause</v>
      </c>
      <c r="S958" s="58" t="s">
        <v>17</v>
      </c>
      <c r="T958" s="7" t="s">
        <v>17</v>
      </c>
      <c r="U958" s="7" t="s">
        <v>17</v>
      </c>
      <c r="V958" s="59" t="s">
        <v>17</v>
      </c>
      <c r="W958" s="59" t="s">
        <v>17</v>
      </c>
      <c r="X958" s="59" t="s">
        <v>17</v>
      </c>
      <c r="Y958" s="59" t="s">
        <v>17</v>
      </c>
      <c r="Z958" s="59" t="s">
        <v>17</v>
      </c>
      <c r="AA958" s="59" t="s">
        <v>17</v>
      </c>
      <c r="AB958" s="59" t="s">
        <v>17</v>
      </c>
      <c r="AC958" s="59" t="s">
        <v>17</v>
      </c>
      <c r="AD958" s="59" t="s">
        <v>17</v>
      </c>
      <c r="AE958" s="59" t="s">
        <v>17</v>
      </c>
      <c r="AF958" s="15"/>
      <c r="AG958" s="15"/>
      <c r="AH958" s="15"/>
      <c r="AI958" s="15"/>
    </row>
    <row r="959" spans="1:35" s="14" customFormat="1" x14ac:dyDescent="0.35">
      <c r="A959" s="1" t="s">
        <v>797</v>
      </c>
      <c r="B959" s="1" t="s">
        <v>798</v>
      </c>
      <c r="C959" s="3"/>
      <c r="D959" s="1" t="s">
        <v>12</v>
      </c>
      <c r="E959" s="1" t="s">
        <v>13</v>
      </c>
      <c r="F959" s="3" t="s">
        <v>33</v>
      </c>
      <c r="G959" s="1" t="s">
        <v>34</v>
      </c>
      <c r="H959" s="53" t="str">
        <f>_xlfn.XLOOKUP(B959,'[1]Nur des jours'!$B:$B,'[1]Nur des jours'!$H:$H,"")</f>
        <v>ZTE</v>
      </c>
      <c r="I959" s="54">
        <v>0</v>
      </c>
      <c r="J959" s="54">
        <v>0</v>
      </c>
      <c r="K959" s="54">
        <v>0</v>
      </c>
      <c r="L959" s="55">
        <v>0</v>
      </c>
      <c r="M959" s="56" t="s">
        <v>5375</v>
      </c>
      <c r="N959" s="57"/>
      <c r="O959" s="16" t="str" cm="1">
        <f t="array" ref="O959">IFERROR(_xlfn.IFS(
Q959="MPR ISSUE","PDH",
Q959="BSS Hardware Issue","BSS",
Q959="Sites strategiques, MLL, Pylone, etc.","ENVTECH",
Q959="AKTIVCO DEFAUT GE &amp; POWER Cabinet","AKTIVCO",
Q959="AKTIVCO Coupure ENEO &amp; Baisse de tension","AKTIVCO GRID ONLY",
Q959="Coupure ENEO &amp; Baisse de tension","IHS GRID ONLY",
Q959="Defaut GE &amp; POWER Cabinet","IHS",
Q959="Sharing","Partners",
Q959="SIte strategiques &amp; DataCenter","SST &amp; DC",
Q959="Exclu","Exclu",
Q959="SAT","SAT",
Q959="SPARE-ISSUE","SPARE-ISSUE",
Q959="Fiber CAmtel","TRANS_FO_CAMTEL",
Q959="Fiber AOF","Fiber AOF",
Q959="Projet OCM (HUAWEI)","TRAVAUX-HUAWEI",
Q959="Projet OCM (NOKIA)","TRAVAUX-NOKIA",
Q959="ACCESS-ISSUE","ACCESS-ISSUE",
Q959="Projet OCM (ZTE, NOKIA, autres projets)","TRAVAUX OCM",
Q959="No root CAuse","No root cause",
Q959="ODU HS","PDH",
Q959="IP &amp; VLAN","PDH",
Q959="Warehouse HUAWEI","SPARE-ISSUE",
Q959="SPARE-HS","SPARE-ISSUE",
Q959="Power Telco","BSS"
),"")</f>
        <v>No root cause</v>
      </c>
      <c r="P959" s="22" t="str" cm="1">
        <f t="array" ref="P959">IFERROR(_xlfn.IFS(
Q959="MPR ISSUE","TX ISSUE",
Q959="BSS Hardware Issue","RAN ISSUE",
Q959="Sites strategiques, MLL, Pylone, etc.","ENVTECH",
Q959="AKTIVCO DEFAUT GE &amp; POWER Cabinet","POWER ISSUE",
Q959="AKTIVCO Coupure ENEO &amp; Baisse de tension","POWER ISSUE",
Q959="Coupure ENEO &amp; Baisse de tension","POWER ISSUE",
Q959="Defaut GE &amp; POWER Cabinet","POWER ISSUE",
Q959="Sharing","POWER ISSUE",
Q959="SIte strategiques &amp; DataCenter","POWER ISSUE",
Q959="Exclu","Exclu",
Q959="SAT","TX ISSUE",
Q959="SPARE-ISSUE","SPARE-ISSUE",
Q959="Fiber CAmtel","TX ISSUE",
Q959="Fiber AOF","TX ISSUE",
Q959="Projet OCM (HUAWEI)","TRAVAUX-HUAWEI",
Q959="Projet OCM (NOKIA)","TRAVAUX -NOKIA",
Q959="ACCESS-ISSUE","ACCESS-ISSUE",
Q959="Projet OCM (ZTE, NOKIA, autres projets)","TRAVAUX OCM",
Q959="No root CAuse","No root cause",
Q959="ODU HS","TX ISSUE",
Q959="IP &amp; VLAN","TX ISSUE",
Q959="Warehouse HUAWEI","SPARE-ISSUE",
Q959="SPARE-HS","SPARE-ISSUE",
Q959="Power Telco","RAN ISSUE"
),"")</f>
        <v>No root cause</v>
      </c>
      <c r="Q959" s="50" t="s">
        <v>5878</v>
      </c>
      <c r="R959" s="23" t="str" cm="1">
        <f t="array" ref="R959">IFERROR(_xlfn.IFS(
Q959="MPR ISSUE","ACTIVE",
Q959="BSS Hardware Issue","ACTIVE",
Q959="Sites strategiques, MLL, Pylone, etc.","PASSIVE",
Q959="AKTIVCO DEFAUT GE &amp; POWER Cabinet","PASSIVE",
Q959="AKTIVCO Coupure ENEO &amp; Baisse de tension","PASSIVE",
Q959="Coupure ENEO &amp; Baisse de tension","PASSIVE",
Q959="Defaut GE &amp; POWER Cabinet","PASSIVE",
Q959="Sharing","PASSIVE",
Q959="SIte strategiques &amp; DataCenter","PASSIVE",
Q959="Exclu","Exclu",
Q959="SAT","ACTIVE",
Q959="SPARE-ISSUE","SPARE-ISSUE",
Q959="Fiber CAmtel","ACTIVE",
Q959="Fiber AOF","ACTIVE",
Q959="Projet OCM (HUAWEI)","PLANNED WORKS",
Q959="Projet OCM (NOKIA)","PLANNED WORKS",
Q959="ACCESS-ISSUE","ACCESS-ISSUE",
Q959="Projet OCM (ZTE, NOKIA, autres projets)","PLANNED WORKS",
Q959="No root CAuse","No root cause",
Q959="ODU HS","ACTIVE",
Q959="IP &amp; VLAN","ACTIVE",
Q959="Warehouse HUAWEI","SPARE-ISSUE",
Q959="SPARE-HS","SPARE-ISSUE",
Q959="Power Telco","ACTIVE"
),"")</f>
        <v>No root cause</v>
      </c>
      <c r="S959" s="58" t="s">
        <v>17</v>
      </c>
      <c r="T959" s="7" t="s">
        <v>17</v>
      </c>
      <c r="U959" s="7" t="s">
        <v>17</v>
      </c>
      <c r="V959" s="59" t="s">
        <v>17</v>
      </c>
      <c r="W959" s="59" t="s">
        <v>17</v>
      </c>
      <c r="X959" s="59" t="s">
        <v>17</v>
      </c>
      <c r="Y959" s="59" t="s">
        <v>17</v>
      </c>
      <c r="Z959" s="59" t="s">
        <v>17</v>
      </c>
      <c r="AA959" s="59" t="s">
        <v>17</v>
      </c>
      <c r="AB959" s="59" t="s">
        <v>17</v>
      </c>
      <c r="AC959" s="59" t="s">
        <v>17</v>
      </c>
      <c r="AD959" s="59" t="s">
        <v>17</v>
      </c>
      <c r="AE959" s="59" t="s">
        <v>17</v>
      </c>
      <c r="AF959" s="15"/>
      <c r="AG959" s="15"/>
      <c r="AH959" s="15"/>
      <c r="AI959" s="15"/>
    </row>
    <row r="960" spans="1:35" s="14" customFormat="1" x14ac:dyDescent="0.35">
      <c r="A960" s="1" t="s">
        <v>464</v>
      </c>
      <c r="B960" s="1" t="s">
        <v>465</v>
      </c>
      <c r="C960" s="3"/>
      <c r="D960" s="1"/>
      <c r="E960" s="1"/>
      <c r="F960" s="3" t="s">
        <v>33</v>
      </c>
      <c r="G960" s="1" t="s">
        <v>34</v>
      </c>
      <c r="H960" s="53" t="str">
        <f>_xlfn.XLOOKUP(B960,'[1]Nur des jours'!$B:$B,'[1]Nur des jours'!$H:$H,"")</f>
        <v>ZTE</v>
      </c>
      <c r="I960" s="54">
        <v>0</v>
      </c>
      <c r="J960" s="54">
        <v>0</v>
      </c>
      <c r="K960" s="54">
        <v>0</v>
      </c>
      <c r="L960" s="55">
        <v>0</v>
      </c>
      <c r="M960" s="56" t="s">
        <v>5375</v>
      </c>
      <c r="N960" s="57"/>
      <c r="O960" s="16" t="str" cm="1">
        <f t="array" ref="O960">IFERROR(_xlfn.IFS(
Q960="MPR ISSUE","PDH",
Q960="BSS Hardware Issue","BSS",
Q960="Sites strategiques, MLL, Pylone, etc.","ENVTECH",
Q960="AKTIVCO DEFAUT GE &amp; POWER Cabinet","AKTIVCO",
Q960="AKTIVCO Coupure ENEO &amp; Baisse de tension","AKTIVCO GRID ONLY",
Q960="Coupure ENEO &amp; Baisse de tension","IHS GRID ONLY",
Q960="Defaut GE &amp; POWER Cabinet","IHS",
Q960="Sharing","Partners",
Q960="SIte strategiques &amp; DataCenter","SST &amp; DC",
Q960="Exclu","Exclu",
Q960="SAT","SAT",
Q960="SPARE-ISSUE","SPARE-ISSUE",
Q960="Fiber CAmtel","TRANS_FO_CAMTEL",
Q960="Fiber AOF","Fiber AOF",
Q960="Projet OCM (HUAWEI)","TRAVAUX-HUAWEI",
Q960="Projet OCM (NOKIA)","TRAVAUX-NOKIA",
Q960="ACCESS-ISSUE","ACCESS-ISSUE",
Q960="Projet OCM (ZTE, NOKIA, autres projets)","TRAVAUX OCM",
Q960="No root CAuse","No root cause",
Q960="ODU HS","PDH",
Q960="IP &amp; VLAN","PDH",
Q960="Warehouse HUAWEI","SPARE-ISSUE",
Q960="SPARE-HS","SPARE-ISSUE",
Q960="Power Telco","BSS"
),"")</f>
        <v>No root cause</v>
      </c>
      <c r="P960" s="22" t="str" cm="1">
        <f t="array" ref="P960">IFERROR(_xlfn.IFS(
Q960="MPR ISSUE","TX ISSUE",
Q960="BSS Hardware Issue","RAN ISSUE",
Q960="Sites strategiques, MLL, Pylone, etc.","ENVTECH",
Q960="AKTIVCO DEFAUT GE &amp; POWER Cabinet","POWER ISSUE",
Q960="AKTIVCO Coupure ENEO &amp; Baisse de tension","POWER ISSUE",
Q960="Coupure ENEO &amp; Baisse de tension","POWER ISSUE",
Q960="Defaut GE &amp; POWER Cabinet","POWER ISSUE",
Q960="Sharing","POWER ISSUE",
Q960="SIte strategiques &amp; DataCenter","POWER ISSUE",
Q960="Exclu","Exclu",
Q960="SAT","TX ISSUE",
Q960="SPARE-ISSUE","SPARE-ISSUE",
Q960="Fiber CAmtel","TX ISSUE",
Q960="Fiber AOF","TX ISSUE",
Q960="Projet OCM (HUAWEI)","TRAVAUX-HUAWEI",
Q960="Projet OCM (NOKIA)","TRAVAUX -NOKIA",
Q960="ACCESS-ISSUE","ACCESS-ISSUE",
Q960="Projet OCM (ZTE, NOKIA, autres projets)","TRAVAUX OCM",
Q960="No root CAuse","No root cause",
Q960="ODU HS","TX ISSUE",
Q960="IP &amp; VLAN","TX ISSUE",
Q960="Warehouse HUAWEI","SPARE-ISSUE",
Q960="SPARE-HS","SPARE-ISSUE",
Q960="Power Telco","RAN ISSUE"
),"")</f>
        <v>No root cause</v>
      </c>
      <c r="Q960" s="50" t="s">
        <v>5878</v>
      </c>
      <c r="R960" s="23" t="str" cm="1">
        <f t="array" ref="R960">IFERROR(_xlfn.IFS(
Q960="MPR ISSUE","ACTIVE",
Q960="BSS Hardware Issue","ACTIVE",
Q960="Sites strategiques, MLL, Pylone, etc.","PASSIVE",
Q960="AKTIVCO DEFAUT GE &amp; POWER Cabinet","PASSIVE",
Q960="AKTIVCO Coupure ENEO &amp; Baisse de tension","PASSIVE",
Q960="Coupure ENEO &amp; Baisse de tension","PASSIVE",
Q960="Defaut GE &amp; POWER Cabinet","PASSIVE",
Q960="Sharing","PASSIVE",
Q960="SIte strategiques &amp; DataCenter","PASSIVE",
Q960="Exclu","Exclu",
Q960="SAT","ACTIVE",
Q960="SPARE-ISSUE","SPARE-ISSUE",
Q960="Fiber CAmtel","ACTIVE",
Q960="Fiber AOF","ACTIVE",
Q960="Projet OCM (HUAWEI)","PLANNED WORKS",
Q960="Projet OCM (NOKIA)","PLANNED WORKS",
Q960="ACCESS-ISSUE","ACCESS-ISSUE",
Q960="Projet OCM (ZTE, NOKIA, autres projets)","PLANNED WORKS",
Q960="No root CAuse","No root cause",
Q960="ODU HS","ACTIVE",
Q960="IP &amp; VLAN","ACTIVE",
Q960="Warehouse HUAWEI","SPARE-ISSUE",
Q960="SPARE-HS","SPARE-ISSUE",
Q960="Power Telco","ACTIVE"
),"")</f>
        <v>No root cause</v>
      </c>
      <c r="S960" s="58" t="s">
        <v>17</v>
      </c>
      <c r="T960" s="7" t="s">
        <v>17</v>
      </c>
      <c r="U960" s="7" t="s">
        <v>17</v>
      </c>
      <c r="V960" s="59" t="s">
        <v>17</v>
      </c>
      <c r="W960" s="59" t="s">
        <v>17</v>
      </c>
      <c r="X960" s="59" t="s">
        <v>17</v>
      </c>
      <c r="Y960" s="59" t="s">
        <v>17</v>
      </c>
      <c r="Z960" s="59" t="s">
        <v>17</v>
      </c>
      <c r="AA960" s="59" t="s">
        <v>17</v>
      </c>
      <c r="AB960" s="59" t="s">
        <v>17</v>
      </c>
      <c r="AC960" s="59" t="s">
        <v>17</v>
      </c>
      <c r="AD960" s="59" t="s">
        <v>17</v>
      </c>
      <c r="AE960" s="59" t="s">
        <v>17</v>
      </c>
      <c r="AF960" s="15"/>
      <c r="AG960" s="15"/>
      <c r="AH960" s="15"/>
      <c r="AI960" s="15"/>
    </row>
    <row r="961" spans="1:35" s="14" customFormat="1" x14ac:dyDescent="0.35">
      <c r="A961" s="1" t="s">
        <v>776</v>
      </c>
      <c r="B961" s="1" t="s">
        <v>777</v>
      </c>
      <c r="C961" s="3"/>
      <c r="D961" s="1" t="s">
        <v>20</v>
      </c>
      <c r="E961" s="1"/>
      <c r="F961" s="3" t="s">
        <v>39</v>
      </c>
      <c r="G961" s="1" t="s">
        <v>40</v>
      </c>
      <c r="H961" s="53" t="str">
        <f>_xlfn.XLOOKUP(B961,'[1]Nur des jours'!$B:$B,'[1]Nur des jours'!$H:$H,"")</f>
        <v>ZTE</v>
      </c>
      <c r="I961" s="54">
        <v>0</v>
      </c>
      <c r="J961" s="54">
        <v>0</v>
      </c>
      <c r="K961" s="54">
        <v>0</v>
      </c>
      <c r="L961" s="55">
        <v>0</v>
      </c>
      <c r="M961" s="56" t="s">
        <v>5375</v>
      </c>
      <c r="N961" s="57"/>
      <c r="O961" s="16" t="str" cm="1">
        <f t="array" ref="O961">IFERROR(_xlfn.IFS(
Q961="MPR ISSUE","PDH",
Q961="BSS Hardware Issue","BSS",
Q961="Sites strategiques, MLL, Pylone, etc.","ENVTECH",
Q961="AKTIVCO DEFAUT GE &amp; POWER Cabinet","AKTIVCO",
Q961="AKTIVCO Coupure ENEO &amp; Baisse de tension","AKTIVCO GRID ONLY",
Q961="Coupure ENEO &amp; Baisse de tension","IHS GRID ONLY",
Q961="Defaut GE &amp; POWER Cabinet","IHS",
Q961="Sharing","Partners",
Q961="SIte strategiques &amp; DataCenter","SST &amp; DC",
Q961="Exclu","Exclu",
Q961="SAT","SAT",
Q961="SPARE-ISSUE","SPARE-ISSUE",
Q961="Fiber CAmtel","TRANS_FO_CAMTEL",
Q961="Fiber AOF","Fiber AOF",
Q961="Projet OCM (HUAWEI)","TRAVAUX-HUAWEI",
Q961="Projet OCM (NOKIA)","TRAVAUX-NOKIA",
Q961="ACCESS-ISSUE","ACCESS-ISSUE",
Q961="Projet OCM (ZTE, NOKIA, autres projets)","TRAVAUX OCM",
Q961="No root CAuse","No root cause",
Q961="ODU HS","PDH",
Q961="IP &amp; VLAN","PDH",
Q961="Warehouse HUAWEI","SPARE-ISSUE",
Q961="SPARE-HS","SPARE-ISSUE",
Q961="Power Telco","BSS"
),"")</f>
        <v>No root cause</v>
      </c>
      <c r="P961" s="22" t="str" cm="1">
        <f t="array" ref="P961">IFERROR(_xlfn.IFS(
Q961="MPR ISSUE","TX ISSUE",
Q961="BSS Hardware Issue","RAN ISSUE",
Q961="Sites strategiques, MLL, Pylone, etc.","ENVTECH",
Q961="AKTIVCO DEFAUT GE &amp; POWER Cabinet","POWER ISSUE",
Q961="AKTIVCO Coupure ENEO &amp; Baisse de tension","POWER ISSUE",
Q961="Coupure ENEO &amp; Baisse de tension","POWER ISSUE",
Q961="Defaut GE &amp; POWER Cabinet","POWER ISSUE",
Q961="Sharing","POWER ISSUE",
Q961="SIte strategiques &amp; DataCenter","POWER ISSUE",
Q961="Exclu","Exclu",
Q961="SAT","TX ISSUE",
Q961="SPARE-ISSUE","SPARE-ISSUE",
Q961="Fiber CAmtel","TX ISSUE",
Q961="Fiber AOF","TX ISSUE",
Q961="Projet OCM (HUAWEI)","TRAVAUX-HUAWEI",
Q961="Projet OCM (NOKIA)","TRAVAUX -NOKIA",
Q961="ACCESS-ISSUE","ACCESS-ISSUE",
Q961="Projet OCM (ZTE, NOKIA, autres projets)","TRAVAUX OCM",
Q961="No root CAuse","No root cause",
Q961="ODU HS","TX ISSUE",
Q961="IP &amp; VLAN","TX ISSUE",
Q961="Warehouse HUAWEI","SPARE-ISSUE",
Q961="SPARE-HS","SPARE-ISSUE",
Q961="Power Telco","RAN ISSUE"
),"")</f>
        <v>No root cause</v>
      </c>
      <c r="Q961" s="50" t="s">
        <v>5878</v>
      </c>
      <c r="R961" s="23" t="str" cm="1">
        <f t="array" ref="R961">IFERROR(_xlfn.IFS(
Q961="MPR ISSUE","ACTIVE",
Q961="BSS Hardware Issue","ACTIVE",
Q961="Sites strategiques, MLL, Pylone, etc.","PASSIVE",
Q961="AKTIVCO DEFAUT GE &amp; POWER Cabinet","PASSIVE",
Q961="AKTIVCO Coupure ENEO &amp; Baisse de tension","PASSIVE",
Q961="Coupure ENEO &amp; Baisse de tension","PASSIVE",
Q961="Defaut GE &amp; POWER Cabinet","PASSIVE",
Q961="Sharing","PASSIVE",
Q961="SIte strategiques &amp; DataCenter","PASSIVE",
Q961="Exclu","Exclu",
Q961="SAT","ACTIVE",
Q961="SPARE-ISSUE","SPARE-ISSUE",
Q961="Fiber CAmtel","ACTIVE",
Q961="Fiber AOF","ACTIVE",
Q961="Projet OCM (HUAWEI)","PLANNED WORKS",
Q961="Projet OCM (NOKIA)","PLANNED WORKS",
Q961="ACCESS-ISSUE","ACCESS-ISSUE",
Q961="Projet OCM (ZTE, NOKIA, autres projets)","PLANNED WORKS",
Q961="No root CAuse","No root cause",
Q961="ODU HS","ACTIVE",
Q961="IP &amp; VLAN","ACTIVE",
Q961="Warehouse HUAWEI","SPARE-ISSUE",
Q961="SPARE-HS","SPARE-ISSUE",
Q961="Power Telco","ACTIVE"
),"")</f>
        <v>No root cause</v>
      </c>
      <c r="S961" s="58" t="s">
        <v>17</v>
      </c>
      <c r="T961" s="7" t="s">
        <v>17</v>
      </c>
      <c r="U961" s="7" t="s">
        <v>17</v>
      </c>
      <c r="V961" s="59" t="s">
        <v>17</v>
      </c>
      <c r="W961" s="59" t="s">
        <v>17</v>
      </c>
      <c r="X961" s="59" t="s">
        <v>17</v>
      </c>
      <c r="Y961" s="59" t="s">
        <v>17</v>
      </c>
      <c r="Z961" s="59" t="s">
        <v>17</v>
      </c>
      <c r="AA961" s="59" t="s">
        <v>17</v>
      </c>
      <c r="AB961" s="59" t="s">
        <v>17</v>
      </c>
      <c r="AC961" s="59" t="s">
        <v>17</v>
      </c>
      <c r="AD961" s="59" t="s">
        <v>17</v>
      </c>
      <c r="AE961" s="59" t="s">
        <v>17</v>
      </c>
      <c r="AF961" s="15"/>
      <c r="AG961" s="15"/>
      <c r="AH961" s="15"/>
      <c r="AI961" s="15"/>
    </row>
    <row r="962" spans="1:35" s="14" customFormat="1" x14ac:dyDescent="0.35">
      <c r="A962" s="1" t="s">
        <v>1968</v>
      </c>
      <c r="B962" s="1" t="s">
        <v>1969</v>
      </c>
      <c r="C962" s="3"/>
      <c r="D962" s="1"/>
      <c r="E962" s="1"/>
      <c r="F962" s="3" t="s">
        <v>33</v>
      </c>
      <c r="G962" s="1" t="s">
        <v>34</v>
      </c>
      <c r="H962" s="53" t="str">
        <f>_xlfn.XLOOKUP(B962,'[1]Nur des jours'!$B:$B,'[1]Nur des jours'!$H:$H,"")</f>
        <v>ZTE</v>
      </c>
      <c r="I962" s="54">
        <v>0</v>
      </c>
      <c r="J962" s="54">
        <v>0</v>
      </c>
      <c r="K962" s="54">
        <v>0</v>
      </c>
      <c r="L962" s="55">
        <v>0</v>
      </c>
      <c r="M962" s="56" t="s">
        <v>5375</v>
      </c>
      <c r="N962" s="57"/>
      <c r="O962" s="16" t="str" cm="1">
        <f t="array" ref="O962">IFERROR(_xlfn.IFS(
Q962="MPR ISSUE","PDH",
Q962="BSS Hardware Issue","BSS",
Q962="Sites strategiques, MLL, Pylone, etc.","ENVTECH",
Q962="AKTIVCO DEFAUT GE &amp; POWER Cabinet","AKTIVCO",
Q962="AKTIVCO Coupure ENEO &amp; Baisse de tension","AKTIVCO GRID ONLY",
Q962="Coupure ENEO &amp; Baisse de tension","IHS GRID ONLY",
Q962="Defaut GE &amp; POWER Cabinet","IHS",
Q962="Sharing","Partners",
Q962="SIte strategiques &amp; DataCenter","SST &amp; DC",
Q962="Exclu","Exclu",
Q962="SAT","SAT",
Q962="SPARE-ISSUE","SPARE-ISSUE",
Q962="Fiber CAmtel","TRANS_FO_CAMTEL",
Q962="Fiber AOF","Fiber AOF",
Q962="Projet OCM (HUAWEI)","TRAVAUX-HUAWEI",
Q962="Projet OCM (NOKIA)","TRAVAUX-NOKIA",
Q962="ACCESS-ISSUE","ACCESS-ISSUE",
Q962="Projet OCM (ZTE, NOKIA, autres projets)","TRAVAUX OCM",
Q962="No root CAuse","No root cause",
Q962="ODU HS","PDH",
Q962="IP &amp; VLAN","PDH",
Q962="Warehouse HUAWEI","SPARE-ISSUE",
Q962="SPARE-HS","SPARE-ISSUE",
Q962="Power Telco","BSS"
),"")</f>
        <v>No root cause</v>
      </c>
      <c r="P962" s="22" t="str" cm="1">
        <f t="array" ref="P962">IFERROR(_xlfn.IFS(
Q962="MPR ISSUE","TX ISSUE",
Q962="BSS Hardware Issue","RAN ISSUE",
Q962="Sites strategiques, MLL, Pylone, etc.","ENVTECH",
Q962="AKTIVCO DEFAUT GE &amp; POWER Cabinet","POWER ISSUE",
Q962="AKTIVCO Coupure ENEO &amp; Baisse de tension","POWER ISSUE",
Q962="Coupure ENEO &amp; Baisse de tension","POWER ISSUE",
Q962="Defaut GE &amp; POWER Cabinet","POWER ISSUE",
Q962="Sharing","POWER ISSUE",
Q962="SIte strategiques &amp; DataCenter","POWER ISSUE",
Q962="Exclu","Exclu",
Q962="SAT","TX ISSUE",
Q962="SPARE-ISSUE","SPARE-ISSUE",
Q962="Fiber CAmtel","TX ISSUE",
Q962="Fiber AOF","TX ISSUE",
Q962="Projet OCM (HUAWEI)","TRAVAUX-HUAWEI",
Q962="Projet OCM (NOKIA)","TRAVAUX -NOKIA",
Q962="ACCESS-ISSUE","ACCESS-ISSUE",
Q962="Projet OCM (ZTE, NOKIA, autres projets)","TRAVAUX OCM",
Q962="No root CAuse","No root cause",
Q962="ODU HS","TX ISSUE",
Q962="IP &amp; VLAN","TX ISSUE",
Q962="Warehouse HUAWEI","SPARE-ISSUE",
Q962="SPARE-HS","SPARE-ISSUE",
Q962="Power Telco","RAN ISSUE"
),"")</f>
        <v>No root cause</v>
      </c>
      <c r="Q962" s="50" t="s">
        <v>5878</v>
      </c>
      <c r="R962" s="23" t="str" cm="1">
        <f t="array" ref="R962">IFERROR(_xlfn.IFS(
Q962="MPR ISSUE","ACTIVE",
Q962="BSS Hardware Issue","ACTIVE",
Q962="Sites strategiques, MLL, Pylone, etc.","PASSIVE",
Q962="AKTIVCO DEFAUT GE &amp; POWER Cabinet","PASSIVE",
Q962="AKTIVCO Coupure ENEO &amp; Baisse de tension","PASSIVE",
Q962="Coupure ENEO &amp; Baisse de tension","PASSIVE",
Q962="Defaut GE &amp; POWER Cabinet","PASSIVE",
Q962="Sharing","PASSIVE",
Q962="SIte strategiques &amp; DataCenter","PASSIVE",
Q962="Exclu","Exclu",
Q962="SAT","ACTIVE",
Q962="SPARE-ISSUE","SPARE-ISSUE",
Q962="Fiber CAmtel","ACTIVE",
Q962="Fiber AOF","ACTIVE",
Q962="Projet OCM (HUAWEI)","PLANNED WORKS",
Q962="Projet OCM (NOKIA)","PLANNED WORKS",
Q962="ACCESS-ISSUE","ACCESS-ISSUE",
Q962="Projet OCM (ZTE, NOKIA, autres projets)","PLANNED WORKS",
Q962="No root CAuse","No root cause",
Q962="ODU HS","ACTIVE",
Q962="IP &amp; VLAN","ACTIVE",
Q962="Warehouse HUAWEI","SPARE-ISSUE",
Q962="SPARE-HS","SPARE-ISSUE",
Q962="Power Telco","ACTIVE"
),"")</f>
        <v>No root cause</v>
      </c>
      <c r="S962" s="58" t="s">
        <v>17</v>
      </c>
      <c r="T962" s="7" t="s">
        <v>17</v>
      </c>
      <c r="U962" s="7" t="s">
        <v>17</v>
      </c>
      <c r="V962" s="59" t="s">
        <v>17</v>
      </c>
      <c r="W962" s="59" t="s">
        <v>17</v>
      </c>
      <c r="X962" s="59" t="s">
        <v>17</v>
      </c>
      <c r="Y962" s="59" t="s">
        <v>17</v>
      </c>
      <c r="Z962" s="59" t="s">
        <v>17</v>
      </c>
      <c r="AA962" s="59" t="s">
        <v>17</v>
      </c>
      <c r="AB962" s="59" t="s">
        <v>17</v>
      </c>
      <c r="AC962" s="59" t="s">
        <v>17</v>
      </c>
      <c r="AD962" s="59" t="s">
        <v>17</v>
      </c>
      <c r="AE962" s="59" t="s">
        <v>17</v>
      </c>
      <c r="AF962" s="15"/>
      <c r="AG962" s="15"/>
      <c r="AH962" s="15"/>
      <c r="AI962" s="15"/>
    </row>
    <row r="963" spans="1:35" s="14" customFormat="1" x14ac:dyDescent="0.35">
      <c r="A963" s="1" t="s">
        <v>2296</v>
      </c>
      <c r="B963" s="1" t="s">
        <v>2297</v>
      </c>
      <c r="C963" s="3"/>
      <c r="D963" s="1" t="s">
        <v>12</v>
      </c>
      <c r="E963" s="1" t="s">
        <v>13</v>
      </c>
      <c r="F963" s="3" t="s">
        <v>33</v>
      </c>
      <c r="G963" s="1" t="s">
        <v>34</v>
      </c>
      <c r="H963" s="53" t="str">
        <f>_xlfn.XLOOKUP(B963,'[1]Nur des jours'!$B:$B,'[1]Nur des jours'!$H:$H,"")</f>
        <v>ZTE</v>
      </c>
      <c r="I963" s="54">
        <v>0</v>
      </c>
      <c r="J963" s="54">
        <v>0</v>
      </c>
      <c r="K963" s="54">
        <v>0</v>
      </c>
      <c r="L963" s="55">
        <v>0</v>
      </c>
      <c r="M963" s="56" t="s">
        <v>5375</v>
      </c>
      <c r="N963" s="57"/>
      <c r="O963" s="16" t="str" cm="1">
        <f t="array" ref="O963">IFERROR(_xlfn.IFS(
Q963="MPR ISSUE","PDH",
Q963="BSS Hardware Issue","BSS",
Q963="Sites strategiques, MLL, Pylone, etc.","ENVTECH",
Q963="AKTIVCO DEFAUT GE &amp; POWER Cabinet","AKTIVCO",
Q963="AKTIVCO Coupure ENEO &amp; Baisse de tension","AKTIVCO GRID ONLY",
Q963="Coupure ENEO &amp; Baisse de tension","IHS GRID ONLY",
Q963="Defaut GE &amp; POWER Cabinet","IHS",
Q963="Sharing","Partners",
Q963="SIte strategiques &amp; DataCenter","SST &amp; DC",
Q963="Exclu","Exclu",
Q963="SAT","SAT",
Q963="SPARE-ISSUE","SPARE-ISSUE",
Q963="Fiber CAmtel","TRANS_FO_CAMTEL",
Q963="Fiber AOF","Fiber AOF",
Q963="Projet OCM (HUAWEI)","TRAVAUX-HUAWEI",
Q963="Projet OCM (NOKIA)","TRAVAUX-NOKIA",
Q963="ACCESS-ISSUE","ACCESS-ISSUE",
Q963="Projet OCM (ZTE, NOKIA, autres projets)","TRAVAUX OCM",
Q963="No root CAuse","No root cause",
Q963="ODU HS","PDH",
Q963="IP &amp; VLAN","PDH",
Q963="Warehouse HUAWEI","SPARE-ISSUE",
Q963="SPARE-HS","SPARE-ISSUE",
Q963="Power Telco","BSS"
),"")</f>
        <v>IHS</v>
      </c>
      <c r="P963" s="22" t="str" cm="1">
        <f t="array" ref="P963">IFERROR(_xlfn.IFS(
Q963="MPR ISSUE","TX ISSUE",
Q963="BSS Hardware Issue","RAN ISSUE",
Q963="Sites strategiques, MLL, Pylone, etc.","ENVTECH",
Q963="AKTIVCO DEFAUT GE &amp; POWER Cabinet","POWER ISSUE",
Q963="AKTIVCO Coupure ENEO &amp; Baisse de tension","POWER ISSUE",
Q963="Coupure ENEO &amp; Baisse de tension","POWER ISSUE",
Q963="Defaut GE &amp; POWER Cabinet","POWER ISSUE",
Q963="Sharing","POWER ISSUE",
Q963="SIte strategiques &amp; DataCenter","POWER ISSUE",
Q963="Exclu","Exclu",
Q963="SAT","TX ISSUE",
Q963="SPARE-ISSUE","SPARE-ISSUE",
Q963="Fiber CAmtel","TX ISSUE",
Q963="Fiber AOF","TX ISSUE",
Q963="Projet OCM (HUAWEI)","TRAVAUX-HUAWEI",
Q963="Projet OCM (NOKIA)","TRAVAUX -NOKIA",
Q963="ACCESS-ISSUE","ACCESS-ISSUE",
Q963="Projet OCM (ZTE, NOKIA, autres projets)","TRAVAUX OCM",
Q963="No root CAuse","No root cause",
Q963="ODU HS","TX ISSUE",
Q963="IP &amp; VLAN","TX ISSUE",
Q963="Warehouse HUAWEI","SPARE-ISSUE",
Q963="SPARE-HS","SPARE-ISSUE",
Q963="Power Telco","RAN ISSUE"
),"")</f>
        <v>POWER ISSUE</v>
      </c>
      <c r="Q963" s="50" t="s">
        <v>5338</v>
      </c>
      <c r="R963" s="23" t="str" cm="1">
        <f t="array" ref="R963">IFERROR(_xlfn.IFS(
Q963="MPR ISSUE","ACTIVE",
Q963="BSS Hardware Issue","ACTIVE",
Q963="Sites strategiques, MLL, Pylone, etc.","PASSIVE",
Q963="AKTIVCO DEFAUT GE &amp; POWER Cabinet","PASSIVE",
Q963="AKTIVCO Coupure ENEO &amp; Baisse de tension","PASSIVE",
Q963="Coupure ENEO &amp; Baisse de tension","PASSIVE",
Q963="Defaut GE &amp; POWER Cabinet","PASSIVE",
Q963="Sharing","PASSIVE",
Q963="SIte strategiques &amp; DataCenter","PASSIVE",
Q963="Exclu","Exclu",
Q963="SAT","ACTIVE",
Q963="SPARE-ISSUE","SPARE-ISSUE",
Q963="Fiber CAmtel","ACTIVE",
Q963="Fiber AOF","ACTIVE",
Q963="Projet OCM (HUAWEI)","PLANNED WORKS",
Q963="Projet OCM (NOKIA)","PLANNED WORKS",
Q963="ACCESS-ISSUE","ACCESS-ISSUE",
Q963="Projet OCM (ZTE, NOKIA, autres projets)","PLANNED WORKS",
Q963="No root CAuse","No root cause",
Q963="ODU HS","ACTIVE",
Q963="IP &amp; VLAN","ACTIVE",
Q963="Warehouse HUAWEI","SPARE-ISSUE",
Q963="SPARE-HS","SPARE-ISSUE",
Q963="Power Telco","ACTIVE"
),"")</f>
        <v>PASSIVE</v>
      </c>
      <c r="S963" s="58" t="s">
        <v>6087</v>
      </c>
      <c r="T963" s="7" t="s">
        <v>17</v>
      </c>
      <c r="U963" s="7" t="s">
        <v>17</v>
      </c>
      <c r="V963" s="59" t="s">
        <v>17</v>
      </c>
      <c r="W963" s="59" t="s">
        <v>17</v>
      </c>
      <c r="X963" s="59" t="s">
        <v>17</v>
      </c>
      <c r="Y963" s="59" t="s">
        <v>17</v>
      </c>
      <c r="Z963" s="59" t="s">
        <v>17</v>
      </c>
      <c r="AA963" s="59" t="s">
        <v>17</v>
      </c>
      <c r="AB963" s="59" t="s">
        <v>17</v>
      </c>
      <c r="AC963" s="59" t="s">
        <v>17</v>
      </c>
      <c r="AD963" s="59" t="s">
        <v>17</v>
      </c>
      <c r="AE963" s="59" t="s">
        <v>17</v>
      </c>
      <c r="AF963" s="15"/>
      <c r="AG963" s="15"/>
      <c r="AH963" s="15"/>
      <c r="AI963" s="15"/>
    </row>
    <row r="964" spans="1:35" s="14" customFormat="1" x14ac:dyDescent="0.35">
      <c r="A964" s="1" t="s">
        <v>2454</v>
      </c>
      <c r="B964" s="1" t="s">
        <v>2455</v>
      </c>
      <c r="C964" s="3"/>
      <c r="D964" s="1" t="s">
        <v>12</v>
      </c>
      <c r="E964" s="1" t="s">
        <v>13</v>
      </c>
      <c r="F964" s="3" t="s">
        <v>33</v>
      </c>
      <c r="G964" s="1" t="s">
        <v>34</v>
      </c>
      <c r="H964" s="53" t="str">
        <f>_xlfn.XLOOKUP(B964,'[1]Nur des jours'!$B:$B,'[1]Nur des jours'!$H:$H,"")</f>
        <v>ZTE</v>
      </c>
      <c r="I964" s="54">
        <v>0</v>
      </c>
      <c r="J964" s="54">
        <v>0</v>
      </c>
      <c r="K964" s="54">
        <v>0</v>
      </c>
      <c r="L964" s="55">
        <v>0</v>
      </c>
      <c r="M964" s="56" t="s">
        <v>5375</v>
      </c>
      <c r="N964" s="57"/>
      <c r="O964" s="16" t="str" cm="1">
        <f t="array" ref="O964">IFERROR(_xlfn.IFS(
Q964="MPR ISSUE","PDH",
Q964="BSS Hardware Issue","BSS",
Q964="Sites strategiques, MLL, Pylone, etc.","ENVTECH",
Q964="AKTIVCO DEFAUT GE &amp; POWER Cabinet","AKTIVCO",
Q964="AKTIVCO Coupure ENEO &amp; Baisse de tension","AKTIVCO GRID ONLY",
Q964="Coupure ENEO &amp; Baisse de tension","IHS GRID ONLY",
Q964="Defaut GE &amp; POWER Cabinet","IHS",
Q964="Sharing","Partners",
Q964="SIte strategiques &amp; DataCenter","SST &amp; DC",
Q964="Exclu","Exclu",
Q964="SAT","SAT",
Q964="SPARE-ISSUE","SPARE-ISSUE",
Q964="Fiber CAmtel","TRANS_FO_CAMTEL",
Q964="Fiber AOF","Fiber AOF",
Q964="Projet OCM (HUAWEI)","TRAVAUX-HUAWEI",
Q964="Projet OCM (NOKIA)","TRAVAUX-NOKIA",
Q964="ACCESS-ISSUE","ACCESS-ISSUE",
Q964="Projet OCM (ZTE, NOKIA, autres projets)","TRAVAUX OCM",
Q964="No root CAuse","No root cause",
Q964="ODU HS","PDH",
Q964="IP &amp; VLAN","PDH",
Q964="Warehouse HUAWEI","SPARE-ISSUE",
Q964="SPARE-HS","SPARE-ISSUE",
Q964="Power Telco","BSS"
),"")</f>
        <v>No root cause</v>
      </c>
      <c r="P964" s="22" t="str" cm="1">
        <f t="array" ref="P964">IFERROR(_xlfn.IFS(
Q964="MPR ISSUE","TX ISSUE",
Q964="BSS Hardware Issue","RAN ISSUE",
Q964="Sites strategiques, MLL, Pylone, etc.","ENVTECH",
Q964="AKTIVCO DEFAUT GE &amp; POWER Cabinet","POWER ISSUE",
Q964="AKTIVCO Coupure ENEO &amp; Baisse de tension","POWER ISSUE",
Q964="Coupure ENEO &amp; Baisse de tension","POWER ISSUE",
Q964="Defaut GE &amp; POWER Cabinet","POWER ISSUE",
Q964="Sharing","POWER ISSUE",
Q964="SIte strategiques &amp; DataCenter","POWER ISSUE",
Q964="Exclu","Exclu",
Q964="SAT","TX ISSUE",
Q964="SPARE-ISSUE","SPARE-ISSUE",
Q964="Fiber CAmtel","TX ISSUE",
Q964="Fiber AOF","TX ISSUE",
Q964="Projet OCM (HUAWEI)","TRAVAUX-HUAWEI",
Q964="Projet OCM (NOKIA)","TRAVAUX -NOKIA",
Q964="ACCESS-ISSUE","ACCESS-ISSUE",
Q964="Projet OCM (ZTE, NOKIA, autres projets)","TRAVAUX OCM",
Q964="No root CAuse","No root cause",
Q964="ODU HS","TX ISSUE",
Q964="IP &amp; VLAN","TX ISSUE",
Q964="Warehouse HUAWEI","SPARE-ISSUE",
Q964="SPARE-HS","SPARE-ISSUE",
Q964="Power Telco","RAN ISSUE"
),"")</f>
        <v>No root cause</v>
      </c>
      <c r="Q964" s="50" t="s">
        <v>5878</v>
      </c>
      <c r="R964" s="23" t="str" cm="1">
        <f t="array" ref="R964">IFERROR(_xlfn.IFS(
Q964="MPR ISSUE","ACTIVE",
Q964="BSS Hardware Issue","ACTIVE",
Q964="Sites strategiques, MLL, Pylone, etc.","PASSIVE",
Q964="AKTIVCO DEFAUT GE &amp; POWER Cabinet","PASSIVE",
Q964="AKTIVCO Coupure ENEO &amp; Baisse de tension","PASSIVE",
Q964="Coupure ENEO &amp; Baisse de tension","PASSIVE",
Q964="Defaut GE &amp; POWER Cabinet","PASSIVE",
Q964="Sharing","PASSIVE",
Q964="SIte strategiques &amp; DataCenter","PASSIVE",
Q964="Exclu","Exclu",
Q964="SAT","ACTIVE",
Q964="SPARE-ISSUE","SPARE-ISSUE",
Q964="Fiber CAmtel","ACTIVE",
Q964="Fiber AOF","ACTIVE",
Q964="Projet OCM (HUAWEI)","PLANNED WORKS",
Q964="Projet OCM (NOKIA)","PLANNED WORKS",
Q964="ACCESS-ISSUE","ACCESS-ISSUE",
Q964="Projet OCM (ZTE, NOKIA, autres projets)","PLANNED WORKS",
Q964="No root CAuse","No root cause",
Q964="ODU HS","ACTIVE",
Q964="IP &amp; VLAN","ACTIVE",
Q964="Warehouse HUAWEI","SPARE-ISSUE",
Q964="SPARE-HS","SPARE-ISSUE",
Q964="Power Telco","ACTIVE"
),"")</f>
        <v>No root cause</v>
      </c>
      <c r="S964" s="58" t="s">
        <v>17</v>
      </c>
      <c r="T964" s="7" t="s">
        <v>17</v>
      </c>
      <c r="U964" s="7" t="s">
        <v>17</v>
      </c>
      <c r="V964" s="59" t="s">
        <v>17</v>
      </c>
      <c r="W964" s="59" t="s">
        <v>17</v>
      </c>
      <c r="X964" s="59" t="s">
        <v>17</v>
      </c>
      <c r="Y964" s="59" t="s">
        <v>17</v>
      </c>
      <c r="Z964" s="59" t="s">
        <v>17</v>
      </c>
      <c r="AA964" s="59" t="s">
        <v>17</v>
      </c>
      <c r="AB964" s="59" t="s">
        <v>17</v>
      </c>
      <c r="AC964" s="59" t="s">
        <v>17</v>
      </c>
      <c r="AD964" s="59" t="s">
        <v>17</v>
      </c>
      <c r="AE964" s="59" t="s">
        <v>17</v>
      </c>
      <c r="AF964" s="15"/>
      <c r="AG964" s="15"/>
      <c r="AH964" s="15"/>
      <c r="AI964" s="15"/>
    </row>
    <row r="965" spans="1:35" s="14" customFormat="1" x14ac:dyDescent="0.35">
      <c r="A965" s="1" t="s">
        <v>2099</v>
      </c>
      <c r="B965" s="1" t="s">
        <v>2100</v>
      </c>
      <c r="C965" s="3"/>
      <c r="D965" s="1" t="s">
        <v>23</v>
      </c>
      <c r="E965" s="1" t="s">
        <v>91</v>
      </c>
      <c r="F965" s="3" t="s">
        <v>71</v>
      </c>
      <c r="G965" s="1" t="s">
        <v>504</v>
      </c>
      <c r="H965" s="53" t="str">
        <f>_xlfn.XLOOKUP(B965,'[1]Nur des jours'!$B:$B,'[1]Nur des jours'!$H:$H,"")</f>
        <v>ZTE</v>
      </c>
      <c r="I965" s="54">
        <v>0</v>
      </c>
      <c r="J965" s="54">
        <v>0</v>
      </c>
      <c r="K965" s="54">
        <v>0</v>
      </c>
      <c r="L965" s="55">
        <v>0</v>
      </c>
      <c r="M965" s="56" t="s">
        <v>5375</v>
      </c>
      <c r="N965" s="57"/>
      <c r="O965" s="16" t="str" cm="1">
        <f t="array" ref="O965">IFERROR(_xlfn.IFS(
Q965="MPR ISSUE","PDH",
Q965="BSS Hardware Issue","BSS",
Q965="Sites strategiques, MLL, Pylone, etc.","ENVTECH",
Q965="AKTIVCO DEFAUT GE &amp; POWER Cabinet","AKTIVCO",
Q965="AKTIVCO Coupure ENEO &amp; Baisse de tension","AKTIVCO GRID ONLY",
Q965="Coupure ENEO &amp; Baisse de tension","IHS GRID ONLY",
Q965="Defaut GE &amp; POWER Cabinet","IHS",
Q965="Sharing","Partners",
Q965="SIte strategiques &amp; DataCenter","SST &amp; DC",
Q965="Exclu","Exclu",
Q965="SAT","SAT",
Q965="SPARE-ISSUE","SPARE-ISSUE",
Q965="Fiber CAmtel","TRANS_FO_CAMTEL",
Q965="Fiber AOF","Fiber AOF",
Q965="Projet OCM (HUAWEI)","TRAVAUX-HUAWEI",
Q965="Projet OCM (NOKIA)","TRAVAUX-NOKIA",
Q965="ACCESS-ISSUE","ACCESS-ISSUE",
Q965="Projet OCM (ZTE, NOKIA, autres projets)","TRAVAUX OCM",
Q965="No root CAuse","No root cause",
Q965="ODU HS","PDH",
Q965="IP &amp; VLAN","PDH",
Q965="Warehouse HUAWEI","SPARE-ISSUE",
Q965="SPARE-HS","SPARE-ISSUE",
Q965="Power Telco","BSS"
),"")</f>
        <v>No root cause</v>
      </c>
      <c r="P965" s="22" t="str" cm="1">
        <f t="array" ref="P965">IFERROR(_xlfn.IFS(
Q965="MPR ISSUE","TX ISSUE",
Q965="BSS Hardware Issue","RAN ISSUE",
Q965="Sites strategiques, MLL, Pylone, etc.","ENVTECH",
Q965="AKTIVCO DEFAUT GE &amp; POWER Cabinet","POWER ISSUE",
Q965="AKTIVCO Coupure ENEO &amp; Baisse de tension","POWER ISSUE",
Q965="Coupure ENEO &amp; Baisse de tension","POWER ISSUE",
Q965="Defaut GE &amp; POWER Cabinet","POWER ISSUE",
Q965="Sharing","POWER ISSUE",
Q965="SIte strategiques &amp; DataCenter","POWER ISSUE",
Q965="Exclu","Exclu",
Q965="SAT","TX ISSUE",
Q965="SPARE-ISSUE","SPARE-ISSUE",
Q965="Fiber CAmtel","TX ISSUE",
Q965="Fiber AOF","TX ISSUE",
Q965="Projet OCM (HUAWEI)","TRAVAUX-HUAWEI",
Q965="Projet OCM (NOKIA)","TRAVAUX -NOKIA",
Q965="ACCESS-ISSUE","ACCESS-ISSUE",
Q965="Projet OCM (ZTE, NOKIA, autres projets)","TRAVAUX OCM",
Q965="No root CAuse","No root cause",
Q965="ODU HS","TX ISSUE",
Q965="IP &amp; VLAN","TX ISSUE",
Q965="Warehouse HUAWEI","SPARE-ISSUE",
Q965="SPARE-HS","SPARE-ISSUE",
Q965="Power Telco","RAN ISSUE"
),"")</f>
        <v>No root cause</v>
      </c>
      <c r="Q965" s="50" t="s">
        <v>5878</v>
      </c>
      <c r="R965" s="23" t="str" cm="1">
        <f t="array" ref="R965">IFERROR(_xlfn.IFS(
Q965="MPR ISSUE","ACTIVE",
Q965="BSS Hardware Issue","ACTIVE",
Q965="Sites strategiques, MLL, Pylone, etc.","PASSIVE",
Q965="AKTIVCO DEFAUT GE &amp; POWER Cabinet","PASSIVE",
Q965="AKTIVCO Coupure ENEO &amp; Baisse de tension","PASSIVE",
Q965="Coupure ENEO &amp; Baisse de tension","PASSIVE",
Q965="Defaut GE &amp; POWER Cabinet","PASSIVE",
Q965="Sharing","PASSIVE",
Q965="SIte strategiques &amp; DataCenter","PASSIVE",
Q965="Exclu","Exclu",
Q965="SAT","ACTIVE",
Q965="SPARE-ISSUE","SPARE-ISSUE",
Q965="Fiber CAmtel","ACTIVE",
Q965="Fiber AOF","ACTIVE",
Q965="Projet OCM (HUAWEI)","PLANNED WORKS",
Q965="Projet OCM (NOKIA)","PLANNED WORKS",
Q965="ACCESS-ISSUE","ACCESS-ISSUE",
Q965="Projet OCM (ZTE, NOKIA, autres projets)","PLANNED WORKS",
Q965="No root CAuse","No root cause",
Q965="ODU HS","ACTIVE",
Q965="IP &amp; VLAN","ACTIVE",
Q965="Warehouse HUAWEI","SPARE-ISSUE",
Q965="SPARE-HS","SPARE-ISSUE",
Q965="Power Telco","ACTIVE"
),"")</f>
        <v>No root cause</v>
      </c>
      <c r="S965" s="58" t="s">
        <v>17</v>
      </c>
      <c r="T965" s="7" t="s">
        <v>17</v>
      </c>
      <c r="U965" s="7" t="s">
        <v>17</v>
      </c>
      <c r="V965" s="59" t="s">
        <v>17</v>
      </c>
      <c r="W965" s="59" t="s">
        <v>17</v>
      </c>
      <c r="X965" s="59" t="s">
        <v>17</v>
      </c>
      <c r="Y965" s="59" t="s">
        <v>17</v>
      </c>
      <c r="Z965" s="59" t="s">
        <v>17</v>
      </c>
      <c r="AA965" s="59" t="s">
        <v>17</v>
      </c>
      <c r="AB965" s="59" t="s">
        <v>17</v>
      </c>
      <c r="AC965" s="59" t="s">
        <v>17</v>
      </c>
      <c r="AD965" s="59" t="s">
        <v>17</v>
      </c>
      <c r="AE965" s="59" t="s">
        <v>17</v>
      </c>
      <c r="AF965" s="15"/>
      <c r="AG965" s="15"/>
      <c r="AH965" s="15"/>
      <c r="AI965" s="15"/>
    </row>
    <row r="966" spans="1:35" s="14" customFormat="1" x14ac:dyDescent="0.35">
      <c r="A966" s="1" t="s">
        <v>2623</v>
      </c>
      <c r="B966" s="1" t="s">
        <v>2624</v>
      </c>
      <c r="C966" s="3"/>
      <c r="D966" s="1" t="s">
        <v>12</v>
      </c>
      <c r="E966" s="1" t="s">
        <v>13</v>
      </c>
      <c r="F966" s="3" t="s">
        <v>33</v>
      </c>
      <c r="G966" s="1" t="s">
        <v>486</v>
      </c>
      <c r="H966" s="53" t="str">
        <f>_xlfn.XLOOKUP(B966,'[1]Nur des jours'!$B:$B,'[1]Nur des jours'!$H:$H,"")</f>
        <v>ZTE</v>
      </c>
      <c r="I966" s="54">
        <v>0</v>
      </c>
      <c r="J966" s="54">
        <v>0</v>
      </c>
      <c r="K966" s="54">
        <v>0</v>
      </c>
      <c r="L966" s="55">
        <v>0</v>
      </c>
      <c r="M966" s="56" t="s">
        <v>5375</v>
      </c>
      <c r="N966" s="57"/>
      <c r="O966" s="16" t="str" cm="1">
        <f t="array" ref="O966">IFERROR(_xlfn.IFS(
Q966="MPR ISSUE","PDH",
Q966="BSS Hardware Issue","BSS",
Q966="Sites strategiques, MLL, Pylone, etc.","ENVTECH",
Q966="AKTIVCO DEFAUT GE &amp; POWER Cabinet","AKTIVCO",
Q966="AKTIVCO Coupure ENEO &amp; Baisse de tension","AKTIVCO GRID ONLY",
Q966="Coupure ENEO &amp; Baisse de tension","IHS GRID ONLY",
Q966="Defaut GE &amp; POWER Cabinet","IHS",
Q966="Sharing","Partners",
Q966="SIte strategiques &amp; DataCenter","SST &amp; DC",
Q966="Exclu","Exclu",
Q966="SAT","SAT",
Q966="SPARE-ISSUE","SPARE-ISSUE",
Q966="Fiber CAmtel","TRANS_FO_CAMTEL",
Q966="Fiber AOF","Fiber AOF",
Q966="Projet OCM (HUAWEI)","TRAVAUX-HUAWEI",
Q966="Projet OCM (NOKIA)","TRAVAUX-NOKIA",
Q966="ACCESS-ISSUE","ACCESS-ISSUE",
Q966="Projet OCM (ZTE, NOKIA, autres projets)","TRAVAUX OCM",
Q966="No root CAuse","No root cause",
Q966="ODU HS","PDH",
Q966="IP &amp; VLAN","PDH",
Q966="Warehouse HUAWEI","SPARE-ISSUE",
Q966="SPARE-HS","SPARE-ISSUE",
Q966="Power Telco","BSS"
),"")</f>
        <v>No root cause</v>
      </c>
      <c r="P966" s="22" t="str" cm="1">
        <f t="array" ref="P966">IFERROR(_xlfn.IFS(
Q966="MPR ISSUE","TX ISSUE",
Q966="BSS Hardware Issue","RAN ISSUE",
Q966="Sites strategiques, MLL, Pylone, etc.","ENVTECH",
Q966="AKTIVCO DEFAUT GE &amp; POWER Cabinet","POWER ISSUE",
Q966="AKTIVCO Coupure ENEO &amp; Baisse de tension","POWER ISSUE",
Q966="Coupure ENEO &amp; Baisse de tension","POWER ISSUE",
Q966="Defaut GE &amp; POWER Cabinet","POWER ISSUE",
Q966="Sharing","POWER ISSUE",
Q966="SIte strategiques &amp; DataCenter","POWER ISSUE",
Q966="Exclu","Exclu",
Q966="SAT","TX ISSUE",
Q966="SPARE-ISSUE","SPARE-ISSUE",
Q966="Fiber CAmtel","TX ISSUE",
Q966="Fiber AOF","TX ISSUE",
Q966="Projet OCM (HUAWEI)","TRAVAUX-HUAWEI",
Q966="Projet OCM (NOKIA)","TRAVAUX -NOKIA",
Q966="ACCESS-ISSUE","ACCESS-ISSUE",
Q966="Projet OCM (ZTE, NOKIA, autres projets)","TRAVAUX OCM",
Q966="No root CAuse","No root cause",
Q966="ODU HS","TX ISSUE",
Q966="IP &amp; VLAN","TX ISSUE",
Q966="Warehouse HUAWEI","SPARE-ISSUE",
Q966="SPARE-HS","SPARE-ISSUE",
Q966="Power Telco","RAN ISSUE"
),"")</f>
        <v>No root cause</v>
      </c>
      <c r="Q966" s="50" t="s">
        <v>5878</v>
      </c>
      <c r="R966" s="23" t="str" cm="1">
        <f t="array" ref="R966">IFERROR(_xlfn.IFS(
Q966="MPR ISSUE","ACTIVE",
Q966="BSS Hardware Issue","ACTIVE",
Q966="Sites strategiques, MLL, Pylone, etc.","PASSIVE",
Q966="AKTIVCO DEFAUT GE &amp; POWER Cabinet","PASSIVE",
Q966="AKTIVCO Coupure ENEO &amp; Baisse de tension","PASSIVE",
Q966="Coupure ENEO &amp; Baisse de tension","PASSIVE",
Q966="Defaut GE &amp; POWER Cabinet","PASSIVE",
Q966="Sharing","PASSIVE",
Q966="SIte strategiques &amp; DataCenter","PASSIVE",
Q966="Exclu","Exclu",
Q966="SAT","ACTIVE",
Q966="SPARE-ISSUE","SPARE-ISSUE",
Q966="Fiber CAmtel","ACTIVE",
Q966="Fiber AOF","ACTIVE",
Q966="Projet OCM (HUAWEI)","PLANNED WORKS",
Q966="Projet OCM (NOKIA)","PLANNED WORKS",
Q966="ACCESS-ISSUE","ACCESS-ISSUE",
Q966="Projet OCM (ZTE, NOKIA, autres projets)","PLANNED WORKS",
Q966="No root CAuse","No root cause",
Q966="ODU HS","ACTIVE",
Q966="IP &amp; VLAN","ACTIVE",
Q966="Warehouse HUAWEI","SPARE-ISSUE",
Q966="SPARE-HS","SPARE-ISSUE",
Q966="Power Telco","ACTIVE"
),"")</f>
        <v>No root cause</v>
      </c>
      <c r="S966" s="58" t="s">
        <v>17</v>
      </c>
      <c r="T966" s="7" t="s">
        <v>17</v>
      </c>
      <c r="U966" s="7" t="s">
        <v>17</v>
      </c>
      <c r="V966" s="59" t="s">
        <v>17</v>
      </c>
      <c r="W966" s="59" t="s">
        <v>17</v>
      </c>
      <c r="X966" s="59" t="s">
        <v>17</v>
      </c>
      <c r="Y966" s="59" t="s">
        <v>17</v>
      </c>
      <c r="Z966" s="59" t="s">
        <v>17</v>
      </c>
      <c r="AA966" s="59" t="s">
        <v>17</v>
      </c>
      <c r="AB966" s="59" t="s">
        <v>17</v>
      </c>
      <c r="AC966" s="59" t="s">
        <v>17</v>
      </c>
      <c r="AD966" s="59" t="s">
        <v>17</v>
      </c>
      <c r="AE966" s="59" t="s">
        <v>17</v>
      </c>
      <c r="AF966" s="15"/>
      <c r="AG966" s="15"/>
      <c r="AH966" s="15"/>
      <c r="AI966" s="15"/>
    </row>
    <row r="967" spans="1:35" s="14" customFormat="1" x14ac:dyDescent="0.35">
      <c r="A967" s="1" t="s">
        <v>592</v>
      </c>
      <c r="B967" s="1" t="s">
        <v>593</v>
      </c>
      <c r="C967" s="3"/>
      <c r="D967" s="1" t="s">
        <v>23</v>
      </c>
      <c r="E967" s="1" t="s">
        <v>190</v>
      </c>
      <c r="F967" s="3" t="s">
        <v>71</v>
      </c>
      <c r="G967" s="1" t="s">
        <v>504</v>
      </c>
      <c r="H967" s="53" t="str">
        <f>_xlfn.XLOOKUP(B967,'[1]Nur des jours'!$B:$B,'[1]Nur des jours'!$H:$H,"")</f>
        <v>ZTE</v>
      </c>
      <c r="I967" s="54">
        <v>0</v>
      </c>
      <c r="J967" s="54">
        <v>0</v>
      </c>
      <c r="K967" s="54">
        <v>0</v>
      </c>
      <c r="L967" s="55">
        <v>0</v>
      </c>
      <c r="M967" s="56" t="s">
        <v>5375</v>
      </c>
      <c r="N967" s="57"/>
      <c r="O967" s="16" t="str" cm="1">
        <f t="array" ref="O967">IFERROR(_xlfn.IFS(
Q967="MPR ISSUE","PDH",
Q967="BSS Hardware Issue","BSS",
Q967="Sites strategiques, MLL, Pylone, etc.","ENVTECH",
Q967="AKTIVCO DEFAUT GE &amp; POWER Cabinet","AKTIVCO",
Q967="AKTIVCO Coupure ENEO &amp; Baisse de tension","AKTIVCO GRID ONLY",
Q967="Coupure ENEO &amp; Baisse de tension","IHS GRID ONLY",
Q967="Defaut GE &amp; POWER Cabinet","IHS",
Q967="Sharing","Partners",
Q967="SIte strategiques &amp; DataCenter","SST &amp; DC",
Q967="Exclu","Exclu",
Q967="SAT","SAT",
Q967="SPARE-ISSUE","SPARE-ISSUE",
Q967="Fiber CAmtel","TRANS_FO_CAMTEL",
Q967="Fiber AOF","Fiber AOF",
Q967="Projet OCM (HUAWEI)","TRAVAUX-HUAWEI",
Q967="Projet OCM (NOKIA)","TRAVAUX-NOKIA",
Q967="ACCESS-ISSUE","ACCESS-ISSUE",
Q967="Projet OCM (ZTE, NOKIA, autres projets)","TRAVAUX OCM",
Q967="No root CAuse","No root cause",
Q967="ODU HS","PDH",
Q967="IP &amp; VLAN","PDH",
Q967="Warehouse HUAWEI","SPARE-ISSUE",
Q967="SPARE-HS","SPARE-ISSUE",
Q967="Power Telco","BSS"
),"")</f>
        <v>No root cause</v>
      </c>
      <c r="P967" s="22" t="str" cm="1">
        <f t="array" ref="P967">IFERROR(_xlfn.IFS(
Q967="MPR ISSUE","TX ISSUE",
Q967="BSS Hardware Issue","RAN ISSUE",
Q967="Sites strategiques, MLL, Pylone, etc.","ENVTECH",
Q967="AKTIVCO DEFAUT GE &amp; POWER Cabinet","POWER ISSUE",
Q967="AKTIVCO Coupure ENEO &amp; Baisse de tension","POWER ISSUE",
Q967="Coupure ENEO &amp; Baisse de tension","POWER ISSUE",
Q967="Defaut GE &amp; POWER Cabinet","POWER ISSUE",
Q967="Sharing","POWER ISSUE",
Q967="SIte strategiques &amp; DataCenter","POWER ISSUE",
Q967="Exclu","Exclu",
Q967="SAT","TX ISSUE",
Q967="SPARE-ISSUE","SPARE-ISSUE",
Q967="Fiber CAmtel","TX ISSUE",
Q967="Fiber AOF","TX ISSUE",
Q967="Projet OCM (HUAWEI)","TRAVAUX-HUAWEI",
Q967="Projet OCM (NOKIA)","TRAVAUX -NOKIA",
Q967="ACCESS-ISSUE","ACCESS-ISSUE",
Q967="Projet OCM (ZTE, NOKIA, autres projets)","TRAVAUX OCM",
Q967="No root CAuse","No root cause",
Q967="ODU HS","TX ISSUE",
Q967="IP &amp; VLAN","TX ISSUE",
Q967="Warehouse HUAWEI","SPARE-ISSUE",
Q967="SPARE-HS","SPARE-ISSUE",
Q967="Power Telco","RAN ISSUE"
),"")</f>
        <v>No root cause</v>
      </c>
      <c r="Q967" s="50" t="s">
        <v>5878</v>
      </c>
      <c r="R967" s="23" t="str" cm="1">
        <f t="array" ref="R967">IFERROR(_xlfn.IFS(
Q967="MPR ISSUE","ACTIVE",
Q967="BSS Hardware Issue","ACTIVE",
Q967="Sites strategiques, MLL, Pylone, etc.","PASSIVE",
Q967="AKTIVCO DEFAUT GE &amp; POWER Cabinet","PASSIVE",
Q967="AKTIVCO Coupure ENEO &amp; Baisse de tension","PASSIVE",
Q967="Coupure ENEO &amp; Baisse de tension","PASSIVE",
Q967="Defaut GE &amp; POWER Cabinet","PASSIVE",
Q967="Sharing","PASSIVE",
Q967="SIte strategiques &amp; DataCenter","PASSIVE",
Q967="Exclu","Exclu",
Q967="SAT","ACTIVE",
Q967="SPARE-ISSUE","SPARE-ISSUE",
Q967="Fiber CAmtel","ACTIVE",
Q967="Fiber AOF","ACTIVE",
Q967="Projet OCM (HUAWEI)","PLANNED WORKS",
Q967="Projet OCM (NOKIA)","PLANNED WORKS",
Q967="ACCESS-ISSUE","ACCESS-ISSUE",
Q967="Projet OCM (ZTE, NOKIA, autres projets)","PLANNED WORKS",
Q967="No root CAuse","No root cause",
Q967="ODU HS","ACTIVE",
Q967="IP &amp; VLAN","ACTIVE",
Q967="Warehouse HUAWEI","SPARE-ISSUE",
Q967="SPARE-HS","SPARE-ISSUE",
Q967="Power Telco","ACTIVE"
),"")</f>
        <v>No root cause</v>
      </c>
      <c r="S967" s="58" t="s">
        <v>17</v>
      </c>
      <c r="T967" s="7" t="s">
        <v>17</v>
      </c>
      <c r="U967" s="7" t="s">
        <v>17</v>
      </c>
      <c r="V967" s="59" t="s">
        <v>17</v>
      </c>
      <c r="W967" s="59" t="s">
        <v>17</v>
      </c>
      <c r="X967" s="59" t="s">
        <v>17</v>
      </c>
      <c r="Y967" s="59" t="s">
        <v>17</v>
      </c>
      <c r="Z967" s="59" t="s">
        <v>17</v>
      </c>
      <c r="AA967" s="59" t="s">
        <v>17</v>
      </c>
      <c r="AB967" s="59" t="s">
        <v>17</v>
      </c>
      <c r="AC967" s="59" t="s">
        <v>17</v>
      </c>
      <c r="AD967" s="59" t="s">
        <v>17</v>
      </c>
      <c r="AE967" s="59" t="s">
        <v>17</v>
      </c>
      <c r="AF967" s="15"/>
      <c r="AG967" s="15"/>
      <c r="AH967" s="15"/>
      <c r="AI967" s="15"/>
    </row>
    <row r="968" spans="1:35" s="14" customFormat="1" x14ac:dyDescent="0.35">
      <c r="A968" s="1" t="s">
        <v>1147</v>
      </c>
      <c r="B968" s="1" t="s">
        <v>1148</v>
      </c>
      <c r="C968" s="3"/>
      <c r="D968" s="1"/>
      <c r="E968" s="1"/>
      <c r="F968" s="3" t="s">
        <v>39</v>
      </c>
      <c r="G968" s="1" t="s">
        <v>40</v>
      </c>
      <c r="H968" s="53" t="str">
        <f>_xlfn.XLOOKUP(B968,'[1]Nur des jours'!$B:$B,'[1]Nur des jours'!$H:$H,"")</f>
        <v>ZTE</v>
      </c>
      <c r="I968" s="54">
        <v>0</v>
      </c>
      <c r="J968" s="54">
        <v>0</v>
      </c>
      <c r="K968" s="54">
        <v>0</v>
      </c>
      <c r="L968" s="55">
        <v>0</v>
      </c>
      <c r="M968" s="56" t="s">
        <v>5375</v>
      </c>
      <c r="N968" s="57"/>
      <c r="O968" s="16" t="str" cm="1">
        <f t="array" ref="O968">IFERROR(_xlfn.IFS(
Q968="MPR ISSUE","PDH",
Q968="BSS Hardware Issue","BSS",
Q968="Sites strategiques, MLL, Pylone, etc.","ENVTECH",
Q968="AKTIVCO DEFAUT GE &amp; POWER Cabinet","AKTIVCO",
Q968="AKTIVCO Coupure ENEO &amp; Baisse de tension","AKTIVCO GRID ONLY",
Q968="Coupure ENEO &amp; Baisse de tension","IHS GRID ONLY",
Q968="Defaut GE &amp; POWER Cabinet","IHS",
Q968="Sharing","Partners",
Q968="SIte strategiques &amp; DataCenter","SST &amp; DC",
Q968="Exclu","Exclu",
Q968="SAT","SAT",
Q968="SPARE-ISSUE","SPARE-ISSUE",
Q968="Fiber CAmtel","TRANS_FO_CAMTEL",
Q968="Fiber AOF","Fiber AOF",
Q968="Projet OCM (HUAWEI)","TRAVAUX-HUAWEI",
Q968="Projet OCM (NOKIA)","TRAVAUX-NOKIA",
Q968="ACCESS-ISSUE","ACCESS-ISSUE",
Q968="Projet OCM (ZTE, NOKIA, autres projets)","TRAVAUX OCM",
Q968="No root CAuse","No root cause",
Q968="ODU HS","PDH",
Q968="IP &amp; VLAN","PDH",
Q968="Warehouse HUAWEI","SPARE-ISSUE",
Q968="SPARE-HS","SPARE-ISSUE",
Q968="Power Telco","BSS"
),"")</f>
        <v>No root cause</v>
      </c>
      <c r="P968" s="22" t="str" cm="1">
        <f t="array" ref="P968">IFERROR(_xlfn.IFS(
Q968="MPR ISSUE","TX ISSUE",
Q968="BSS Hardware Issue","RAN ISSUE",
Q968="Sites strategiques, MLL, Pylone, etc.","ENVTECH",
Q968="AKTIVCO DEFAUT GE &amp; POWER Cabinet","POWER ISSUE",
Q968="AKTIVCO Coupure ENEO &amp; Baisse de tension","POWER ISSUE",
Q968="Coupure ENEO &amp; Baisse de tension","POWER ISSUE",
Q968="Defaut GE &amp; POWER Cabinet","POWER ISSUE",
Q968="Sharing","POWER ISSUE",
Q968="SIte strategiques &amp; DataCenter","POWER ISSUE",
Q968="Exclu","Exclu",
Q968="SAT","TX ISSUE",
Q968="SPARE-ISSUE","SPARE-ISSUE",
Q968="Fiber CAmtel","TX ISSUE",
Q968="Fiber AOF","TX ISSUE",
Q968="Projet OCM (HUAWEI)","TRAVAUX-HUAWEI",
Q968="Projet OCM (NOKIA)","TRAVAUX -NOKIA",
Q968="ACCESS-ISSUE","ACCESS-ISSUE",
Q968="Projet OCM (ZTE, NOKIA, autres projets)","TRAVAUX OCM",
Q968="No root CAuse","No root cause",
Q968="ODU HS","TX ISSUE",
Q968="IP &amp; VLAN","TX ISSUE",
Q968="Warehouse HUAWEI","SPARE-ISSUE",
Q968="SPARE-HS","SPARE-ISSUE",
Q968="Power Telco","RAN ISSUE"
),"")</f>
        <v>No root cause</v>
      </c>
      <c r="Q968" s="50" t="s">
        <v>5878</v>
      </c>
      <c r="R968" s="23" t="str" cm="1">
        <f t="array" ref="R968">IFERROR(_xlfn.IFS(
Q968="MPR ISSUE","ACTIVE",
Q968="BSS Hardware Issue","ACTIVE",
Q968="Sites strategiques, MLL, Pylone, etc.","PASSIVE",
Q968="AKTIVCO DEFAUT GE &amp; POWER Cabinet","PASSIVE",
Q968="AKTIVCO Coupure ENEO &amp; Baisse de tension","PASSIVE",
Q968="Coupure ENEO &amp; Baisse de tension","PASSIVE",
Q968="Defaut GE &amp; POWER Cabinet","PASSIVE",
Q968="Sharing","PASSIVE",
Q968="SIte strategiques &amp; DataCenter","PASSIVE",
Q968="Exclu","Exclu",
Q968="SAT","ACTIVE",
Q968="SPARE-ISSUE","SPARE-ISSUE",
Q968="Fiber CAmtel","ACTIVE",
Q968="Fiber AOF","ACTIVE",
Q968="Projet OCM (HUAWEI)","PLANNED WORKS",
Q968="Projet OCM (NOKIA)","PLANNED WORKS",
Q968="ACCESS-ISSUE","ACCESS-ISSUE",
Q968="Projet OCM (ZTE, NOKIA, autres projets)","PLANNED WORKS",
Q968="No root CAuse","No root cause",
Q968="ODU HS","ACTIVE",
Q968="IP &amp; VLAN","ACTIVE",
Q968="Warehouse HUAWEI","SPARE-ISSUE",
Q968="SPARE-HS","SPARE-ISSUE",
Q968="Power Telco","ACTIVE"
),"")</f>
        <v>No root cause</v>
      </c>
      <c r="S968" s="58" t="s">
        <v>17</v>
      </c>
      <c r="T968" s="7" t="s">
        <v>17</v>
      </c>
      <c r="U968" s="7" t="s">
        <v>17</v>
      </c>
      <c r="V968" s="59" t="s">
        <v>17</v>
      </c>
      <c r="W968" s="59" t="s">
        <v>17</v>
      </c>
      <c r="X968" s="59" t="s">
        <v>17</v>
      </c>
      <c r="Y968" s="59" t="s">
        <v>17</v>
      </c>
      <c r="Z968" s="59" t="s">
        <v>17</v>
      </c>
      <c r="AA968" s="59" t="s">
        <v>17</v>
      </c>
      <c r="AB968" s="59" t="s">
        <v>17</v>
      </c>
      <c r="AC968" s="59" t="s">
        <v>17</v>
      </c>
      <c r="AD968" s="59" t="s">
        <v>17</v>
      </c>
      <c r="AE968" s="59" t="s">
        <v>17</v>
      </c>
      <c r="AF968" s="15"/>
      <c r="AG968" s="15"/>
      <c r="AH968" s="15"/>
      <c r="AI968" s="15"/>
    </row>
    <row r="969" spans="1:35" s="14" customFormat="1" x14ac:dyDescent="0.35">
      <c r="A969" s="3" t="s">
        <v>232</v>
      </c>
      <c r="B969" s="3" t="s">
        <v>233</v>
      </c>
      <c r="C969" s="3"/>
      <c r="D969" s="3" t="s">
        <v>12</v>
      </c>
      <c r="E969" s="3" t="s">
        <v>68</v>
      </c>
      <c r="F969" s="3" t="s">
        <v>228</v>
      </c>
      <c r="G969" s="3" t="s">
        <v>232</v>
      </c>
      <c r="H969" s="62" t="str">
        <f>_xlfn.XLOOKUP(B969,'[1]Nur des jours'!$B:$B,'[1]Nur des jours'!$H:$H,"")</f>
        <v>NOKIA</v>
      </c>
      <c r="I969" s="54">
        <v>0</v>
      </c>
      <c r="J969" s="54">
        <v>0</v>
      </c>
      <c r="K969" s="54">
        <v>0</v>
      </c>
      <c r="L969" s="55">
        <v>0</v>
      </c>
      <c r="M969" s="56" t="s">
        <v>5375</v>
      </c>
      <c r="N969" s="57"/>
      <c r="O969" s="16" t="str" cm="1">
        <f t="array" ref="O969">IFERROR(_xlfn.IFS(
Q969="MPR ISSUE","PDH",
Q969="BSS Hardware Issue","BSS",
Q969="Sites strategiques, MLL, Pylone, etc.","ENVTECH",
Q969="AKTIVCO DEFAUT GE &amp; POWER Cabinet","AKTIVCO",
Q969="AKTIVCO Coupure ENEO &amp; Baisse de tension","AKTIVCO GRID ONLY",
Q969="Coupure ENEO &amp; Baisse de tension","IHS GRID ONLY",
Q969="Defaut GE &amp; POWER Cabinet","IHS",
Q969="Sharing","Partners",
Q969="SIte strategiques &amp; DataCenter","SST &amp; DC",
Q969="Exclu","Exclu",
Q969="SAT","SAT",
Q969="SPARE-ISSUE","SPARE-ISSUE",
Q969="Fiber CAmtel","TRANS_FO_CAMTEL",
Q969="Fiber AOF","Fiber AOF",
Q969="Projet OCM (HUAWEI)","TRAVAUX-HUAWEI",
Q969="Projet OCM (NOKIA)","TRAVAUX-NOKIA",
Q969="ACCESS-ISSUE","ACCESS-ISSUE",
Q969="Projet OCM (ZTE, NOKIA, autres projets)","TRAVAUX OCM",
Q969="No root CAuse","No root cause",
Q969="ODU HS","PDH",
Q969="IP &amp; VLAN","PDH",
Q969="Warehouse HUAWEI","SPARE-ISSUE",
Q969="SPARE-HS","SPARE-ISSUE",
Q969="Power Telco","BSS"
),"")</f>
        <v>No root cause</v>
      </c>
      <c r="P969" s="22" t="str" cm="1">
        <f t="array" ref="P969">IFERROR(_xlfn.IFS(
Q969="MPR ISSUE","TX ISSUE",
Q969="BSS Hardware Issue","RAN ISSUE",
Q969="Sites strategiques, MLL, Pylone, etc.","ENVTECH",
Q969="AKTIVCO DEFAUT GE &amp; POWER Cabinet","POWER ISSUE",
Q969="AKTIVCO Coupure ENEO &amp; Baisse de tension","POWER ISSUE",
Q969="Coupure ENEO &amp; Baisse de tension","POWER ISSUE",
Q969="Defaut GE &amp; POWER Cabinet","POWER ISSUE",
Q969="Sharing","POWER ISSUE",
Q969="SIte strategiques &amp; DataCenter","POWER ISSUE",
Q969="Exclu","Exclu",
Q969="SAT","TX ISSUE",
Q969="SPARE-ISSUE","SPARE-ISSUE",
Q969="Fiber CAmtel","TX ISSUE",
Q969="Fiber AOF","TX ISSUE",
Q969="Projet OCM (HUAWEI)","TRAVAUX-HUAWEI",
Q969="Projet OCM (NOKIA)","TRAVAUX -NOKIA",
Q969="ACCESS-ISSUE","ACCESS-ISSUE",
Q969="Projet OCM (ZTE, NOKIA, autres projets)","TRAVAUX OCM",
Q969="No root CAuse","No root cause",
Q969="ODU HS","TX ISSUE",
Q969="IP &amp; VLAN","TX ISSUE",
Q969="Warehouse HUAWEI","SPARE-ISSUE",
Q969="SPARE-HS","SPARE-ISSUE",
Q969="Power Telco","RAN ISSUE"
),"")</f>
        <v>No root cause</v>
      </c>
      <c r="Q969" s="50" t="s">
        <v>5878</v>
      </c>
      <c r="R969" s="23" t="str" cm="1">
        <f t="array" ref="R969">IFERROR(_xlfn.IFS(
Q969="MPR ISSUE","ACTIVE",
Q969="BSS Hardware Issue","ACTIVE",
Q969="Sites strategiques, MLL, Pylone, etc.","PASSIVE",
Q969="AKTIVCO DEFAUT GE &amp; POWER Cabinet","PASSIVE",
Q969="AKTIVCO Coupure ENEO &amp; Baisse de tension","PASSIVE",
Q969="Coupure ENEO &amp; Baisse de tension","PASSIVE",
Q969="Defaut GE &amp; POWER Cabinet","PASSIVE",
Q969="Sharing","PASSIVE",
Q969="SIte strategiques &amp; DataCenter","PASSIVE",
Q969="Exclu","Exclu",
Q969="SAT","ACTIVE",
Q969="SPARE-ISSUE","SPARE-ISSUE",
Q969="Fiber CAmtel","ACTIVE",
Q969="Fiber AOF","ACTIVE",
Q969="Projet OCM (HUAWEI)","PLANNED WORKS",
Q969="Projet OCM (NOKIA)","PLANNED WORKS",
Q969="ACCESS-ISSUE","ACCESS-ISSUE",
Q969="Projet OCM (ZTE, NOKIA, autres projets)","PLANNED WORKS",
Q969="No root CAuse","No root cause",
Q969="ODU HS","ACTIVE",
Q969="IP &amp; VLAN","ACTIVE",
Q969="Warehouse HUAWEI","SPARE-ISSUE",
Q969="SPARE-HS","SPARE-ISSUE",
Q969="Power Telco","ACTIVE"
),"")</f>
        <v>No root cause</v>
      </c>
      <c r="S969" s="58" t="s">
        <v>17</v>
      </c>
      <c r="T969" s="7" t="s">
        <v>17</v>
      </c>
      <c r="U969" s="7" t="s">
        <v>17</v>
      </c>
      <c r="V969" s="59" t="s">
        <v>17</v>
      </c>
      <c r="W969" s="59" t="s">
        <v>17</v>
      </c>
      <c r="X969" s="59" t="s">
        <v>17</v>
      </c>
      <c r="Y969" s="59" t="s">
        <v>17</v>
      </c>
      <c r="Z969" s="59" t="s">
        <v>17</v>
      </c>
      <c r="AA969" s="59" t="s">
        <v>17</v>
      </c>
      <c r="AB969" s="59" t="s">
        <v>17</v>
      </c>
      <c r="AC969" s="59" t="s">
        <v>17</v>
      </c>
      <c r="AD969" s="59" t="s">
        <v>17</v>
      </c>
      <c r="AE969" s="59" t="s">
        <v>17</v>
      </c>
      <c r="AF969" s="15"/>
      <c r="AG969" s="15"/>
      <c r="AH969" s="15"/>
      <c r="AI969" s="15"/>
    </row>
    <row r="970" spans="1:35" s="14" customFormat="1" x14ac:dyDescent="0.35">
      <c r="A970" s="1" t="s">
        <v>3112</v>
      </c>
      <c r="B970" s="1" t="s">
        <v>3113</v>
      </c>
      <c r="C970" s="3"/>
      <c r="D970" s="1" t="s">
        <v>12</v>
      </c>
      <c r="E970" s="1" t="s">
        <v>156</v>
      </c>
      <c r="F970" s="3" t="s">
        <v>57</v>
      </c>
      <c r="G970" s="1" t="s">
        <v>3114</v>
      </c>
      <c r="H970" s="62" t="str">
        <f>_xlfn.XLOOKUP(B970,'[1]Nur des jours'!$B:$B,'[1]Nur des jours'!$H:$H,"")</f>
        <v>NOKIA</v>
      </c>
      <c r="I970" s="54">
        <v>0</v>
      </c>
      <c r="J970" s="54">
        <v>0</v>
      </c>
      <c r="K970" s="54">
        <v>0</v>
      </c>
      <c r="L970" s="55">
        <v>0</v>
      </c>
      <c r="M970" s="56" t="s">
        <v>5377</v>
      </c>
      <c r="N970" s="57"/>
      <c r="O970" s="16" t="str" cm="1">
        <f t="array" ref="O970">IFERROR(_xlfn.IFS(
Q970="MPR ISSUE","PDH",
Q970="BSS Hardware Issue","BSS",
Q970="Sites strategiques, MLL, Pylone, etc.","ENVTECH",
Q970="AKTIVCO DEFAUT GE &amp; POWER Cabinet","AKTIVCO",
Q970="AKTIVCO Coupure ENEO &amp; Baisse de tension","AKTIVCO GRID ONLY",
Q970="Coupure ENEO &amp; Baisse de tension","IHS GRID ONLY",
Q970="Defaut GE &amp; POWER Cabinet","IHS",
Q970="Sharing","Partners",
Q970="SIte strategiques &amp; DataCenter","SST &amp; DC",
Q970="Exclu","Exclu",
Q970="SAT","SAT",
Q970="SPARE-ISSUE","SPARE-ISSUE",
Q970="Fiber CAmtel","TRANS_FO_CAMTEL",
Q970="Fiber AOF","Fiber AOF",
Q970="Projet OCM (HUAWEI)","TRAVAUX-HUAWEI",
Q970="Projet OCM (NOKIA)","TRAVAUX-NOKIA",
Q970="ACCESS-ISSUE","ACCESS-ISSUE",
Q970="Projet OCM (ZTE, NOKIA, autres projets)","TRAVAUX OCM",
Q970="No root CAuse","No root cause",
Q970="ODU HS","PDH",
Q970="IP &amp; VLAN","PDH",
Q970="Warehouse HUAWEI","SPARE-ISSUE",
Q970="SPARE-HS","SPARE-ISSUE",
Q970="Power Telco","BSS"
),"")</f>
        <v>No root cause</v>
      </c>
      <c r="P970" s="22" t="str" cm="1">
        <f t="array" ref="P970">IFERROR(_xlfn.IFS(
Q970="MPR ISSUE","TX ISSUE",
Q970="BSS Hardware Issue","RAN ISSUE",
Q970="Sites strategiques, MLL, Pylone, etc.","ENVTECH",
Q970="AKTIVCO DEFAUT GE &amp; POWER Cabinet","POWER ISSUE",
Q970="AKTIVCO Coupure ENEO &amp; Baisse de tension","POWER ISSUE",
Q970="Coupure ENEO &amp; Baisse de tension","POWER ISSUE",
Q970="Defaut GE &amp; POWER Cabinet","POWER ISSUE",
Q970="Sharing","POWER ISSUE",
Q970="SIte strategiques &amp; DataCenter","POWER ISSUE",
Q970="Exclu","Exclu",
Q970="SAT","TX ISSUE",
Q970="SPARE-ISSUE","SPARE-ISSUE",
Q970="Fiber CAmtel","TX ISSUE",
Q970="Fiber AOF","TX ISSUE",
Q970="Projet OCM (HUAWEI)","TRAVAUX-HUAWEI",
Q970="Projet OCM (NOKIA)","TRAVAUX -NOKIA",
Q970="ACCESS-ISSUE","ACCESS-ISSUE",
Q970="Projet OCM (ZTE, NOKIA, autres projets)","TRAVAUX OCM",
Q970="No root CAuse","No root cause",
Q970="ODU HS","TX ISSUE",
Q970="IP &amp; VLAN","TX ISSUE",
Q970="Warehouse HUAWEI","SPARE-ISSUE",
Q970="SPARE-HS","SPARE-ISSUE",
Q970="Power Telco","RAN ISSUE"
),"")</f>
        <v>No root cause</v>
      </c>
      <c r="Q970" s="50" t="s">
        <v>5878</v>
      </c>
      <c r="R970" s="23" t="str" cm="1">
        <f t="array" ref="R970">IFERROR(_xlfn.IFS(
Q970="MPR ISSUE","ACTIVE",
Q970="BSS Hardware Issue","ACTIVE",
Q970="Sites strategiques, MLL, Pylone, etc.","PASSIVE",
Q970="AKTIVCO DEFAUT GE &amp; POWER Cabinet","PASSIVE",
Q970="AKTIVCO Coupure ENEO &amp; Baisse de tension","PASSIVE",
Q970="Coupure ENEO &amp; Baisse de tension","PASSIVE",
Q970="Defaut GE &amp; POWER Cabinet","PASSIVE",
Q970="Sharing","PASSIVE",
Q970="SIte strategiques &amp; DataCenter","PASSIVE",
Q970="Exclu","Exclu",
Q970="SAT","ACTIVE",
Q970="SPARE-ISSUE","SPARE-ISSUE",
Q970="Fiber CAmtel","ACTIVE",
Q970="Fiber AOF","ACTIVE",
Q970="Projet OCM (HUAWEI)","PLANNED WORKS",
Q970="Projet OCM (NOKIA)","PLANNED WORKS",
Q970="ACCESS-ISSUE","ACCESS-ISSUE",
Q970="Projet OCM (ZTE, NOKIA, autres projets)","PLANNED WORKS",
Q970="No root CAuse","No root cause",
Q970="ODU HS","ACTIVE",
Q970="IP &amp; VLAN","ACTIVE",
Q970="Warehouse HUAWEI","SPARE-ISSUE",
Q970="SPARE-HS","SPARE-ISSUE",
Q970="Power Telco","ACTIVE"
),"")</f>
        <v>No root cause</v>
      </c>
      <c r="S970" s="58" t="s">
        <v>17</v>
      </c>
      <c r="T970" s="7" t="s">
        <v>17</v>
      </c>
      <c r="U970" s="7" t="s">
        <v>17</v>
      </c>
      <c r="V970" s="59" t="s">
        <v>17</v>
      </c>
      <c r="W970" s="59" t="s">
        <v>17</v>
      </c>
      <c r="X970" s="59" t="s">
        <v>17</v>
      </c>
      <c r="Y970" s="59" t="s">
        <v>17</v>
      </c>
      <c r="Z970" s="59" t="s">
        <v>17</v>
      </c>
      <c r="AA970" s="59" t="s">
        <v>17</v>
      </c>
      <c r="AB970" s="59" t="s">
        <v>17</v>
      </c>
      <c r="AC970" s="59" t="s">
        <v>17</v>
      </c>
      <c r="AD970" s="59" t="s">
        <v>17</v>
      </c>
      <c r="AE970" s="59" t="s">
        <v>17</v>
      </c>
      <c r="AF970" s="15"/>
      <c r="AG970" s="15"/>
      <c r="AH970" s="15"/>
      <c r="AI970" s="15"/>
    </row>
    <row r="971" spans="1:35" s="14" customFormat="1" x14ac:dyDescent="0.35">
      <c r="A971" s="1" t="s">
        <v>767</v>
      </c>
      <c r="B971" s="1" t="s">
        <v>768</v>
      </c>
      <c r="C971" s="3"/>
      <c r="D971" s="1" t="s">
        <v>12</v>
      </c>
      <c r="E971" s="1" t="s">
        <v>304</v>
      </c>
      <c r="F971" s="3" t="s">
        <v>39</v>
      </c>
      <c r="G971" s="1" t="s">
        <v>40</v>
      </c>
      <c r="H971" s="53" t="str">
        <f>_xlfn.XLOOKUP(B971,'[1]Nur des jours'!$B:$B,'[1]Nur des jours'!$H:$H,"")</f>
        <v>ZTE</v>
      </c>
      <c r="I971" s="54">
        <v>0</v>
      </c>
      <c r="J971" s="54">
        <v>0</v>
      </c>
      <c r="K971" s="54">
        <v>0</v>
      </c>
      <c r="L971" s="55">
        <v>0</v>
      </c>
      <c r="M971" s="56" t="s">
        <v>5375</v>
      </c>
      <c r="N971" s="57"/>
      <c r="O971" s="16" t="str" cm="1">
        <f t="array" ref="O971">IFERROR(_xlfn.IFS(
Q971="MPR ISSUE","PDH",
Q971="BSS Hardware Issue","BSS",
Q971="Sites strategiques, MLL, Pylone, etc.","ENVTECH",
Q971="AKTIVCO DEFAUT GE &amp; POWER Cabinet","AKTIVCO",
Q971="AKTIVCO Coupure ENEO &amp; Baisse de tension","AKTIVCO GRID ONLY",
Q971="Coupure ENEO &amp; Baisse de tension","IHS GRID ONLY",
Q971="Defaut GE &amp; POWER Cabinet","IHS",
Q971="Sharing","Partners",
Q971="SIte strategiques &amp; DataCenter","SST &amp; DC",
Q971="Exclu","Exclu",
Q971="SAT","SAT",
Q971="SPARE-ISSUE","SPARE-ISSUE",
Q971="Fiber CAmtel","TRANS_FO_CAMTEL",
Q971="Fiber AOF","Fiber AOF",
Q971="Projet OCM (HUAWEI)","TRAVAUX-HUAWEI",
Q971="Projet OCM (NOKIA)","TRAVAUX-NOKIA",
Q971="ACCESS-ISSUE","ACCESS-ISSUE",
Q971="Projet OCM (ZTE, NOKIA, autres projets)","TRAVAUX OCM",
Q971="No root CAuse","No root cause",
Q971="ODU HS","PDH",
Q971="IP &amp; VLAN","PDH",
Q971="Warehouse HUAWEI","SPARE-ISSUE",
Q971="SPARE-HS","SPARE-ISSUE",
Q971="Power Telco","BSS"
),"")</f>
        <v>No root cause</v>
      </c>
      <c r="P971" s="22" t="str" cm="1">
        <f t="array" ref="P971">IFERROR(_xlfn.IFS(
Q971="MPR ISSUE","TX ISSUE",
Q971="BSS Hardware Issue","RAN ISSUE",
Q971="Sites strategiques, MLL, Pylone, etc.","ENVTECH",
Q971="AKTIVCO DEFAUT GE &amp; POWER Cabinet","POWER ISSUE",
Q971="AKTIVCO Coupure ENEO &amp; Baisse de tension","POWER ISSUE",
Q971="Coupure ENEO &amp; Baisse de tension","POWER ISSUE",
Q971="Defaut GE &amp; POWER Cabinet","POWER ISSUE",
Q971="Sharing","POWER ISSUE",
Q971="SIte strategiques &amp; DataCenter","POWER ISSUE",
Q971="Exclu","Exclu",
Q971="SAT","TX ISSUE",
Q971="SPARE-ISSUE","SPARE-ISSUE",
Q971="Fiber CAmtel","TX ISSUE",
Q971="Fiber AOF","TX ISSUE",
Q971="Projet OCM (HUAWEI)","TRAVAUX-HUAWEI",
Q971="Projet OCM (NOKIA)","TRAVAUX -NOKIA",
Q971="ACCESS-ISSUE","ACCESS-ISSUE",
Q971="Projet OCM (ZTE, NOKIA, autres projets)","TRAVAUX OCM",
Q971="No root CAuse","No root cause",
Q971="ODU HS","TX ISSUE",
Q971="IP &amp; VLAN","TX ISSUE",
Q971="Warehouse HUAWEI","SPARE-ISSUE",
Q971="SPARE-HS","SPARE-ISSUE",
Q971="Power Telco","RAN ISSUE"
),"")</f>
        <v>No root cause</v>
      </c>
      <c r="Q971" s="50" t="s">
        <v>5878</v>
      </c>
      <c r="R971" s="23" t="str" cm="1">
        <f t="array" ref="R971">IFERROR(_xlfn.IFS(
Q971="MPR ISSUE","ACTIVE",
Q971="BSS Hardware Issue","ACTIVE",
Q971="Sites strategiques, MLL, Pylone, etc.","PASSIVE",
Q971="AKTIVCO DEFAUT GE &amp; POWER Cabinet","PASSIVE",
Q971="AKTIVCO Coupure ENEO &amp; Baisse de tension","PASSIVE",
Q971="Coupure ENEO &amp; Baisse de tension","PASSIVE",
Q971="Defaut GE &amp; POWER Cabinet","PASSIVE",
Q971="Sharing","PASSIVE",
Q971="SIte strategiques &amp; DataCenter","PASSIVE",
Q971="Exclu","Exclu",
Q971="SAT","ACTIVE",
Q971="SPARE-ISSUE","SPARE-ISSUE",
Q971="Fiber CAmtel","ACTIVE",
Q971="Fiber AOF","ACTIVE",
Q971="Projet OCM (HUAWEI)","PLANNED WORKS",
Q971="Projet OCM (NOKIA)","PLANNED WORKS",
Q971="ACCESS-ISSUE","ACCESS-ISSUE",
Q971="Projet OCM (ZTE, NOKIA, autres projets)","PLANNED WORKS",
Q971="No root CAuse","No root cause",
Q971="ODU HS","ACTIVE",
Q971="IP &amp; VLAN","ACTIVE",
Q971="Warehouse HUAWEI","SPARE-ISSUE",
Q971="SPARE-HS","SPARE-ISSUE",
Q971="Power Telco","ACTIVE"
),"")</f>
        <v>No root cause</v>
      </c>
      <c r="S971" s="58" t="s">
        <v>17</v>
      </c>
      <c r="T971" s="7" t="s">
        <v>17</v>
      </c>
      <c r="U971" s="7" t="s">
        <v>17</v>
      </c>
      <c r="V971" s="59" t="s">
        <v>17</v>
      </c>
      <c r="W971" s="59" t="s">
        <v>17</v>
      </c>
      <c r="X971" s="59" t="s">
        <v>17</v>
      </c>
      <c r="Y971" s="59" t="s">
        <v>17</v>
      </c>
      <c r="Z971" s="59" t="s">
        <v>17</v>
      </c>
      <c r="AA971" s="59" t="s">
        <v>17</v>
      </c>
      <c r="AB971" s="59" t="s">
        <v>17</v>
      </c>
      <c r="AC971" s="59" t="s">
        <v>17</v>
      </c>
      <c r="AD971" s="59" t="s">
        <v>17</v>
      </c>
      <c r="AE971" s="59" t="s">
        <v>17</v>
      </c>
      <c r="AF971" s="15"/>
      <c r="AG971" s="15"/>
      <c r="AH971" s="15"/>
      <c r="AI971" s="15"/>
    </row>
    <row r="972" spans="1:35" s="14" customFormat="1" x14ac:dyDescent="0.35">
      <c r="A972" s="1" t="s">
        <v>3281</v>
      </c>
      <c r="B972" s="1" t="s">
        <v>3282</v>
      </c>
      <c r="C972" s="3"/>
      <c r="D972" s="1" t="s">
        <v>12</v>
      </c>
      <c r="E972" s="1" t="s">
        <v>304</v>
      </c>
      <c r="F972" s="3" t="s">
        <v>39</v>
      </c>
      <c r="G972" s="1" t="s">
        <v>40</v>
      </c>
      <c r="H972" s="53" t="str">
        <f>_xlfn.XLOOKUP(B972,'[1]Nur des jours'!$B:$B,'[1]Nur des jours'!$H:$H,"")</f>
        <v>ZTE</v>
      </c>
      <c r="I972" s="54">
        <v>0</v>
      </c>
      <c r="J972" s="54">
        <v>0</v>
      </c>
      <c r="K972" s="54">
        <v>0</v>
      </c>
      <c r="L972" s="55">
        <v>0</v>
      </c>
      <c r="M972" s="56" t="s">
        <v>5375</v>
      </c>
      <c r="N972" s="57"/>
      <c r="O972" s="16" t="str" cm="1">
        <f t="array" ref="O972">IFERROR(_xlfn.IFS(
Q972="MPR ISSUE","PDH",
Q972="BSS Hardware Issue","BSS",
Q972="Sites strategiques, MLL, Pylone, etc.","ENVTECH",
Q972="AKTIVCO DEFAUT GE &amp; POWER Cabinet","AKTIVCO",
Q972="AKTIVCO Coupure ENEO &amp; Baisse de tension","AKTIVCO GRID ONLY",
Q972="Coupure ENEO &amp; Baisse de tension","IHS GRID ONLY",
Q972="Defaut GE &amp; POWER Cabinet","IHS",
Q972="Sharing","Partners",
Q972="SIte strategiques &amp; DataCenter","SST &amp; DC",
Q972="Exclu","Exclu",
Q972="SAT","SAT",
Q972="SPARE-ISSUE","SPARE-ISSUE",
Q972="Fiber CAmtel","TRANS_FO_CAMTEL",
Q972="Fiber AOF","Fiber AOF",
Q972="Projet OCM (HUAWEI)","TRAVAUX-HUAWEI",
Q972="Projet OCM (NOKIA)","TRAVAUX-NOKIA",
Q972="ACCESS-ISSUE","ACCESS-ISSUE",
Q972="Projet OCM (ZTE, NOKIA, autres projets)","TRAVAUX OCM",
Q972="No root CAuse","No root cause",
Q972="ODU HS","PDH",
Q972="IP &amp; VLAN","PDH",
Q972="Warehouse HUAWEI","SPARE-ISSUE",
Q972="SPARE-HS","SPARE-ISSUE",
Q972="Power Telco","BSS"
),"")</f>
        <v>No root cause</v>
      </c>
      <c r="P972" s="22" t="str" cm="1">
        <f t="array" ref="P972">IFERROR(_xlfn.IFS(
Q972="MPR ISSUE","TX ISSUE",
Q972="BSS Hardware Issue","RAN ISSUE",
Q972="Sites strategiques, MLL, Pylone, etc.","ENVTECH",
Q972="AKTIVCO DEFAUT GE &amp; POWER Cabinet","POWER ISSUE",
Q972="AKTIVCO Coupure ENEO &amp; Baisse de tension","POWER ISSUE",
Q972="Coupure ENEO &amp; Baisse de tension","POWER ISSUE",
Q972="Defaut GE &amp; POWER Cabinet","POWER ISSUE",
Q972="Sharing","POWER ISSUE",
Q972="SIte strategiques &amp; DataCenter","POWER ISSUE",
Q972="Exclu","Exclu",
Q972="SAT","TX ISSUE",
Q972="SPARE-ISSUE","SPARE-ISSUE",
Q972="Fiber CAmtel","TX ISSUE",
Q972="Fiber AOF","TX ISSUE",
Q972="Projet OCM (HUAWEI)","TRAVAUX-HUAWEI",
Q972="Projet OCM (NOKIA)","TRAVAUX -NOKIA",
Q972="ACCESS-ISSUE","ACCESS-ISSUE",
Q972="Projet OCM (ZTE, NOKIA, autres projets)","TRAVAUX OCM",
Q972="No root CAuse","No root cause",
Q972="ODU HS","TX ISSUE",
Q972="IP &amp; VLAN","TX ISSUE",
Q972="Warehouse HUAWEI","SPARE-ISSUE",
Q972="SPARE-HS","SPARE-ISSUE",
Q972="Power Telco","RAN ISSUE"
),"")</f>
        <v>No root cause</v>
      </c>
      <c r="Q972" s="50" t="s">
        <v>5878</v>
      </c>
      <c r="R972" s="23" t="str" cm="1">
        <f t="array" ref="R972">IFERROR(_xlfn.IFS(
Q972="MPR ISSUE","ACTIVE",
Q972="BSS Hardware Issue","ACTIVE",
Q972="Sites strategiques, MLL, Pylone, etc.","PASSIVE",
Q972="AKTIVCO DEFAUT GE &amp; POWER Cabinet","PASSIVE",
Q972="AKTIVCO Coupure ENEO &amp; Baisse de tension","PASSIVE",
Q972="Coupure ENEO &amp; Baisse de tension","PASSIVE",
Q972="Defaut GE &amp; POWER Cabinet","PASSIVE",
Q972="Sharing","PASSIVE",
Q972="SIte strategiques &amp; DataCenter","PASSIVE",
Q972="Exclu","Exclu",
Q972="SAT","ACTIVE",
Q972="SPARE-ISSUE","SPARE-ISSUE",
Q972="Fiber CAmtel","ACTIVE",
Q972="Fiber AOF","ACTIVE",
Q972="Projet OCM (HUAWEI)","PLANNED WORKS",
Q972="Projet OCM (NOKIA)","PLANNED WORKS",
Q972="ACCESS-ISSUE","ACCESS-ISSUE",
Q972="Projet OCM (ZTE, NOKIA, autres projets)","PLANNED WORKS",
Q972="No root CAuse","No root cause",
Q972="ODU HS","ACTIVE",
Q972="IP &amp; VLAN","ACTIVE",
Q972="Warehouse HUAWEI","SPARE-ISSUE",
Q972="SPARE-HS","SPARE-ISSUE",
Q972="Power Telco","ACTIVE"
),"")</f>
        <v>No root cause</v>
      </c>
      <c r="S972" s="58" t="s">
        <v>17</v>
      </c>
      <c r="T972" s="7" t="s">
        <v>17</v>
      </c>
      <c r="U972" s="7" t="s">
        <v>17</v>
      </c>
      <c r="V972" s="59" t="s">
        <v>17</v>
      </c>
      <c r="W972" s="59" t="s">
        <v>17</v>
      </c>
      <c r="X972" s="59" t="s">
        <v>17</v>
      </c>
      <c r="Y972" s="59" t="s">
        <v>17</v>
      </c>
      <c r="Z972" s="59" t="s">
        <v>17</v>
      </c>
      <c r="AA972" s="59" t="s">
        <v>17</v>
      </c>
      <c r="AB972" s="59" t="s">
        <v>17</v>
      </c>
      <c r="AC972" s="59" t="s">
        <v>17</v>
      </c>
      <c r="AD972" s="59" t="s">
        <v>17</v>
      </c>
      <c r="AE972" s="59" t="s">
        <v>17</v>
      </c>
      <c r="AF972" s="15"/>
      <c r="AG972" s="15"/>
      <c r="AH972" s="15"/>
      <c r="AI972" s="15"/>
    </row>
    <row r="973" spans="1:35" s="14" customFormat="1" x14ac:dyDescent="0.35">
      <c r="A973" s="1" t="s">
        <v>3253</v>
      </c>
      <c r="B973" s="1" t="s">
        <v>3254</v>
      </c>
      <c r="C973" s="3"/>
      <c r="D973" s="1" t="s">
        <v>12</v>
      </c>
      <c r="E973" s="1" t="s">
        <v>13</v>
      </c>
      <c r="F973" s="3" t="s">
        <v>39</v>
      </c>
      <c r="G973" s="1" t="s">
        <v>40</v>
      </c>
      <c r="H973" s="53" t="str">
        <f>_xlfn.XLOOKUP(B973,'[1]Nur des jours'!$B:$B,'[1]Nur des jours'!$H:$H,"")</f>
        <v>ZTE</v>
      </c>
      <c r="I973" s="54">
        <v>0</v>
      </c>
      <c r="J973" s="54">
        <v>0</v>
      </c>
      <c r="K973" s="54">
        <v>0</v>
      </c>
      <c r="L973" s="55">
        <v>0</v>
      </c>
      <c r="M973" s="56" t="s">
        <v>5375</v>
      </c>
      <c r="N973" s="57"/>
      <c r="O973" s="16" t="str" cm="1">
        <f t="array" ref="O973">IFERROR(_xlfn.IFS(
Q973="MPR ISSUE","PDH",
Q973="BSS Hardware Issue","BSS",
Q973="Sites strategiques, MLL, Pylone, etc.","ENVTECH",
Q973="AKTIVCO DEFAUT GE &amp; POWER Cabinet","AKTIVCO",
Q973="AKTIVCO Coupure ENEO &amp; Baisse de tension","AKTIVCO GRID ONLY",
Q973="Coupure ENEO &amp; Baisse de tension","IHS GRID ONLY",
Q973="Defaut GE &amp; POWER Cabinet","IHS",
Q973="Sharing","Partners",
Q973="SIte strategiques &amp; DataCenter","SST &amp; DC",
Q973="Exclu","Exclu",
Q973="SAT","SAT",
Q973="SPARE-ISSUE","SPARE-ISSUE",
Q973="Fiber CAmtel","TRANS_FO_CAMTEL",
Q973="Fiber AOF","Fiber AOF",
Q973="Projet OCM (HUAWEI)","TRAVAUX-HUAWEI",
Q973="Projet OCM (NOKIA)","TRAVAUX-NOKIA",
Q973="ACCESS-ISSUE","ACCESS-ISSUE",
Q973="Projet OCM (ZTE, NOKIA, autres projets)","TRAVAUX OCM",
Q973="No root CAuse","No root cause",
Q973="ODU HS","PDH",
Q973="IP &amp; VLAN","PDH",
Q973="Warehouse HUAWEI","SPARE-ISSUE",
Q973="SPARE-HS","SPARE-ISSUE",
Q973="Power Telco","BSS"
),"")</f>
        <v>No root cause</v>
      </c>
      <c r="P973" s="22" t="str" cm="1">
        <f t="array" ref="P973">IFERROR(_xlfn.IFS(
Q973="MPR ISSUE","TX ISSUE",
Q973="BSS Hardware Issue","RAN ISSUE",
Q973="Sites strategiques, MLL, Pylone, etc.","ENVTECH",
Q973="AKTIVCO DEFAUT GE &amp; POWER Cabinet","POWER ISSUE",
Q973="AKTIVCO Coupure ENEO &amp; Baisse de tension","POWER ISSUE",
Q973="Coupure ENEO &amp; Baisse de tension","POWER ISSUE",
Q973="Defaut GE &amp; POWER Cabinet","POWER ISSUE",
Q973="Sharing","POWER ISSUE",
Q973="SIte strategiques &amp; DataCenter","POWER ISSUE",
Q973="Exclu","Exclu",
Q973="SAT","TX ISSUE",
Q973="SPARE-ISSUE","SPARE-ISSUE",
Q973="Fiber CAmtel","TX ISSUE",
Q973="Fiber AOF","TX ISSUE",
Q973="Projet OCM (HUAWEI)","TRAVAUX-HUAWEI",
Q973="Projet OCM (NOKIA)","TRAVAUX -NOKIA",
Q973="ACCESS-ISSUE","ACCESS-ISSUE",
Q973="Projet OCM (ZTE, NOKIA, autres projets)","TRAVAUX OCM",
Q973="No root CAuse","No root cause",
Q973="ODU HS","TX ISSUE",
Q973="IP &amp; VLAN","TX ISSUE",
Q973="Warehouse HUAWEI","SPARE-ISSUE",
Q973="SPARE-HS","SPARE-ISSUE",
Q973="Power Telco","RAN ISSUE"
),"")</f>
        <v>No root cause</v>
      </c>
      <c r="Q973" s="50" t="s">
        <v>5878</v>
      </c>
      <c r="R973" s="23" t="str" cm="1">
        <f t="array" ref="R973">IFERROR(_xlfn.IFS(
Q973="MPR ISSUE","ACTIVE",
Q973="BSS Hardware Issue","ACTIVE",
Q973="Sites strategiques, MLL, Pylone, etc.","PASSIVE",
Q973="AKTIVCO DEFAUT GE &amp; POWER Cabinet","PASSIVE",
Q973="AKTIVCO Coupure ENEO &amp; Baisse de tension","PASSIVE",
Q973="Coupure ENEO &amp; Baisse de tension","PASSIVE",
Q973="Defaut GE &amp; POWER Cabinet","PASSIVE",
Q973="Sharing","PASSIVE",
Q973="SIte strategiques &amp; DataCenter","PASSIVE",
Q973="Exclu","Exclu",
Q973="SAT","ACTIVE",
Q973="SPARE-ISSUE","SPARE-ISSUE",
Q973="Fiber CAmtel","ACTIVE",
Q973="Fiber AOF","ACTIVE",
Q973="Projet OCM (HUAWEI)","PLANNED WORKS",
Q973="Projet OCM (NOKIA)","PLANNED WORKS",
Q973="ACCESS-ISSUE","ACCESS-ISSUE",
Q973="Projet OCM (ZTE, NOKIA, autres projets)","PLANNED WORKS",
Q973="No root CAuse","No root cause",
Q973="ODU HS","ACTIVE",
Q973="IP &amp; VLAN","ACTIVE",
Q973="Warehouse HUAWEI","SPARE-ISSUE",
Q973="SPARE-HS","SPARE-ISSUE",
Q973="Power Telco","ACTIVE"
),"")</f>
        <v>No root cause</v>
      </c>
      <c r="S973" s="58" t="s">
        <v>17</v>
      </c>
      <c r="T973" s="7" t="s">
        <v>17</v>
      </c>
      <c r="U973" s="7" t="s">
        <v>17</v>
      </c>
      <c r="V973" s="59" t="s">
        <v>17</v>
      </c>
      <c r="W973" s="59" t="s">
        <v>17</v>
      </c>
      <c r="X973" s="59" t="s">
        <v>17</v>
      </c>
      <c r="Y973" s="59" t="s">
        <v>17</v>
      </c>
      <c r="Z973" s="59" t="s">
        <v>17</v>
      </c>
      <c r="AA973" s="59" t="s">
        <v>17</v>
      </c>
      <c r="AB973" s="59" t="s">
        <v>17</v>
      </c>
      <c r="AC973" s="59" t="s">
        <v>17</v>
      </c>
      <c r="AD973" s="59" t="s">
        <v>17</v>
      </c>
      <c r="AE973" s="59" t="s">
        <v>17</v>
      </c>
      <c r="AF973" s="15"/>
      <c r="AG973" s="15"/>
      <c r="AH973" s="15"/>
      <c r="AI973" s="15"/>
    </row>
    <row r="974" spans="1:35" s="14" customFormat="1" x14ac:dyDescent="0.35">
      <c r="A974" s="1" t="s">
        <v>1685</v>
      </c>
      <c r="B974" s="1" t="s">
        <v>1686</v>
      </c>
      <c r="C974" s="3"/>
      <c r="D974" s="1" t="s">
        <v>12</v>
      </c>
      <c r="E974" s="1" t="s">
        <v>13</v>
      </c>
      <c r="F974" s="3" t="s">
        <v>39</v>
      </c>
      <c r="G974" s="1" t="s">
        <v>40</v>
      </c>
      <c r="H974" s="53" t="str">
        <f>_xlfn.XLOOKUP(B974,'[1]Nur des jours'!$B:$B,'[1]Nur des jours'!$H:$H,"")</f>
        <v>ZTE</v>
      </c>
      <c r="I974" s="54">
        <v>0</v>
      </c>
      <c r="J974" s="54">
        <v>0</v>
      </c>
      <c r="K974" s="54">
        <v>0</v>
      </c>
      <c r="L974" s="55">
        <v>0</v>
      </c>
      <c r="M974" s="56" t="s">
        <v>5375</v>
      </c>
      <c r="N974" s="57"/>
      <c r="O974" s="16" t="str" cm="1">
        <f t="array" ref="O974">IFERROR(_xlfn.IFS(
Q974="MPR ISSUE","PDH",
Q974="BSS Hardware Issue","BSS",
Q974="Sites strategiques, MLL, Pylone, etc.","ENVTECH",
Q974="AKTIVCO DEFAUT GE &amp; POWER Cabinet","AKTIVCO",
Q974="AKTIVCO Coupure ENEO &amp; Baisse de tension","AKTIVCO GRID ONLY",
Q974="Coupure ENEO &amp; Baisse de tension","IHS GRID ONLY",
Q974="Defaut GE &amp; POWER Cabinet","IHS",
Q974="Sharing","Partners",
Q974="SIte strategiques &amp; DataCenter","SST &amp; DC",
Q974="Exclu","Exclu",
Q974="SAT","SAT",
Q974="SPARE-ISSUE","SPARE-ISSUE",
Q974="Fiber CAmtel","TRANS_FO_CAMTEL",
Q974="Fiber AOF","Fiber AOF",
Q974="Projet OCM (HUAWEI)","TRAVAUX-HUAWEI",
Q974="Projet OCM (NOKIA)","TRAVAUX-NOKIA",
Q974="ACCESS-ISSUE","ACCESS-ISSUE",
Q974="Projet OCM (ZTE, NOKIA, autres projets)","TRAVAUX OCM",
Q974="No root CAuse","No root cause",
Q974="ODU HS","PDH",
Q974="IP &amp; VLAN","PDH",
Q974="Warehouse HUAWEI","SPARE-ISSUE",
Q974="SPARE-HS","SPARE-ISSUE",
Q974="Power Telco","BSS"
),"")</f>
        <v>No root cause</v>
      </c>
      <c r="P974" s="22" t="str" cm="1">
        <f t="array" ref="P974">IFERROR(_xlfn.IFS(
Q974="MPR ISSUE","TX ISSUE",
Q974="BSS Hardware Issue","RAN ISSUE",
Q974="Sites strategiques, MLL, Pylone, etc.","ENVTECH",
Q974="AKTIVCO DEFAUT GE &amp; POWER Cabinet","POWER ISSUE",
Q974="AKTIVCO Coupure ENEO &amp; Baisse de tension","POWER ISSUE",
Q974="Coupure ENEO &amp; Baisse de tension","POWER ISSUE",
Q974="Defaut GE &amp; POWER Cabinet","POWER ISSUE",
Q974="Sharing","POWER ISSUE",
Q974="SIte strategiques &amp; DataCenter","POWER ISSUE",
Q974="Exclu","Exclu",
Q974="SAT","TX ISSUE",
Q974="SPARE-ISSUE","SPARE-ISSUE",
Q974="Fiber CAmtel","TX ISSUE",
Q974="Fiber AOF","TX ISSUE",
Q974="Projet OCM (HUAWEI)","TRAVAUX-HUAWEI",
Q974="Projet OCM (NOKIA)","TRAVAUX -NOKIA",
Q974="ACCESS-ISSUE","ACCESS-ISSUE",
Q974="Projet OCM (ZTE, NOKIA, autres projets)","TRAVAUX OCM",
Q974="No root CAuse","No root cause",
Q974="ODU HS","TX ISSUE",
Q974="IP &amp; VLAN","TX ISSUE",
Q974="Warehouse HUAWEI","SPARE-ISSUE",
Q974="SPARE-HS","SPARE-ISSUE",
Q974="Power Telco","RAN ISSUE"
),"")</f>
        <v>No root cause</v>
      </c>
      <c r="Q974" s="50" t="s">
        <v>5878</v>
      </c>
      <c r="R974" s="23" t="str" cm="1">
        <f t="array" ref="R974">IFERROR(_xlfn.IFS(
Q974="MPR ISSUE","ACTIVE",
Q974="BSS Hardware Issue","ACTIVE",
Q974="Sites strategiques, MLL, Pylone, etc.","PASSIVE",
Q974="AKTIVCO DEFAUT GE &amp; POWER Cabinet","PASSIVE",
Q974="AKTIVCO Coupure ENEO &amp; Baisse de tension","PASSIVE",
Q974="Coupure ENEO &amp; Baisse de tension","PASSIVE",
Q974="Defaut GE &amp; POWER Cabinet","PASSIVE",
Q974="Sharing","PASSIVE",
Q974="SIte strategiques &amp; DataCenter","PASSIVE",
Q974="Exclu","Exclu",
Q974="SAT","ACTIVE",
Q974="SPARE-ISSUE","SPARE-ISSUE",
Q974="Fiber CAmtel","ACTIVE",
Q974="Fiber AOF","ACTIVE",
Q974="Projet OCM (HUAWEI)","PLANNED WORKS",
Q974="Projet OCM (NOKIA)","PLANNED WORKS",
Q974="ACCESS-ISSUE","ACCESS-ISSUE",
Q974="Projet OCM (ZTE, NOKIA, autres projets)","PLANNED WORKS",
Q974="No root CAuse","No root cause",
Q974="ODU HS","ACTIVE",
Q974="IP &amp; VLAN","ACTIVE",
Q974="Warehouse HUAWEI","SPARE-ISSUE",
Q974="SPARE-HS","SPARE-ISSUE",
Q974="Power Telco","ACTIVE"
),"")</f>
        <v>No root cause</v>
      </c>
      <c r="S974" s="58" t="s">
        <v>17</v>
      </c>
      <c r="T974" s="7" t="s">
        <v>17</v>
      </c>
      <c r="U974" s="7" t="s">
        <v>17</v>
      </c>
      <c r="V974" s="59" t="s">
        <v>17</v>
      </c>
      <c r="W974" s="59" t="s">
        <v>17</v>
      </c>
      <c r="X974" s="59" t="s">
        <v>17</v>
      </c>
      <c r="Y974" s="59" t="s">
        <v>17</v>
      </c>
      <c r="Z974" s="59" t="s">
        <v>17</v>
      </c>
      <c r="AA974" s="59" t="s">
        <v>17</v>
      </c>
      <c r="AB974" s="59" t="s">
        <v>17</v>
      </c>
      <c r="AC974" s="59" t="s">
        <v>17</v>
      </c>
      <c r="AD974" s="59" t="s">
        <v>17</v>
      </c>
      <c r="AE974" s="59" t="s">
        <v>17</v>
      </c>
      <c r="AF974" s="15"/>
      <c r="AG974" s="15"/>
      <c r="AH974" s="15"/>
      <c r="AI974" s="15"/>
    </row>
    <row r="975" spans="1:35" s="14" customFormat="1" x14ac:dyDescent="0.35">
      <c r="A975" s="1" t="s">
        <v>2809</v>
      </c>
      <c r="B975" s="1" t="s">
        <v>2810</v>
      </c>
      <c r="C975" s="3"/>
      <c r="D975" s="1" t="s">
        <v>23</v>
      </c>
      <c r="E975" s="1" t="s">
        <v>13</v>
      </c>
      <c r="F975" s="3" t="s">
        <v>39</v>
      </c>
      <c r="G975" s="1" t="s">
        <v>40</v>
      </c>
      <c r="H975" s="53" t="str">
        <f>_xlfn.XLOOKUP(B975,'[1]Nur des jours'!$B:$B,'[1]Nur des jours'!$H:$H,"")</f>
        <v>ZTE</v>
      </c>
      <c r="I975" s="54">
        <v>0</v>
      </c>
      <c r="J975" s="54">
        <v>0</v>
      </c>
      <c r="K975" s="54">
        <v>0</v>
      </c>
      <c r="L975" s="55">
        <v>0</v>
      </c>
      <c r="M975" s="56" t="s">
        <v>5375</v>
      </c>
      <c r="N975" s="57"/>
      <c r="O975" s="16" t="str" cm="1">
        <f t="array" ref="O975">IFERROR(_xlfn.IFS(
Q975="MPR ISSUE","PDH",
Q975="BSS Hardware Issue","BSS",
Q975="Sites strategiques, MLL, Pylone, etc.","ENVTECH",
Q975="AKTIVCO DEFAUT GE &amp; POWER Cabinet","AKTIVCO",
Q975="AKTIVCO Coupure ENEO &amp; Baisse de tension","AKTIVCO GRID ONLY",
Q975="Coupure ENEO &amp; Baisse de tension","IHS GRID ONLY",
Q975="Defaut GE &amp; POWER Cabinet","IHS",
Q975="Sharing","Partners",
Q975="SIte strategiques &amp; DataCenter","SST &amp; DC",
Q975="Exclu","Exclu",
Q975="SAT","SAT",
Q975="SPARE-ISSUE","SPARE-ISSUE",
Q975="Fiber CAmtel","TRANS_FO_CAMTEL",
Q975="Fiber AOF","Fiber AOF",
Q975="Projet OCM (HUAWEI)","TRAVAUX-HUAWEI",
Q975="Projet OCM (NOKIA)","TRAVAUX-NOKIA",
Q975="ACCESS-ISSUE","ACCESS-ISSUE",
Q975="Projet OCM (ZTE, NOKIA, autres projets)","TRAVAUX OCM",
Q975="No root CAuse","No root cause",
Q975="ODU HS","PDH",
Q975="IP &amp; VLAN","PDH",
Q975="Warehouse HUAWEI","SPARE-ISSUE",
Q975="SPARE-HS","SPARE-ISSUE",
Q975="Power Telco","BSS"
),"")</f>
        <v>No root cause</v>
      </c>
      <c r="P975" s="22" t="str" cm="1">
        <f t="array" ref="P975">IFERROR(_xlfn.IFS(
Q975="MPR ISSUE","TX ISSUE",
Q975="BSS Hardware Issue","RAN ISSUE",
Q975="Sites strategiques, MLL, Pylone, etc.","ENVTECH",
Q975="AKTIVCO DEFAUT GE &amp; POWER Cabinet","POWER ISSUE",
Q975="AKTIVCO Coupure ENEO &amp; Baisse de tension","POWER ISSUE",
Q975="Coupure ENEO &amp; Baisse de tension","POWER ISSUE",
Q975="Defaut GE &amp; POWER Cabinet","POWER ISSUE",
Q975="Sharing","POWER ISSUE",
Q975="SIte strategiques &amp; DataCenter","POWER ISSUE",
Q975="Exclu","Exclu",
Q975="SAT","TX ISSUE",
Q975="SPARE-ISSUE","SPARE-ISSUE",
Q975="Fiber CAmtel","TX ISSUE",
Q975="Fiber AOF","TX ISSUE",
Q975="Projet OCM (HUAWEI)","TRAVAUX-HUAWEI",
Q975="Projet OCM (NOKIA)","TRAVAUX -NOKIA",
Q975="ACCESS-ISSUE","ACCESS-ISSUE",
Q975="Projet OCM (ZTE, NOKIA, autres projets)","TRAVAUX OCM",
Q975="No root CAuse","No root cause",
Q975="ODU HS","TX ISSUE",
Q975="IP &amp; VLAN","TX ISSUE",
Q975="Warehouse HUAWEI","SPARE-ISSUE",
Q975="SPARE-HS","SPARE-ISSUE",
Q975="Power Telco","RAN ISSUE"
),"")</f>
        <v>No root cause</v>
      </c>
      <c r="Q975" s="50" t="s">
        <v>5878</v>
      </c>
      <c r="R975" s="23" t="str" cm="1">
        <f t="array" ref="R975">IFERROR(_xlfn.IFS(
Q975="MPR ISSUE","ACTIVE",
Q975="BSS Hardware Issue","ACTIVE",
Q975="Sites strategiques, MLL, Pylone, etc.","PASSIVE",
Q975="AKTIVCO DEFAUT GE &amp; POWER Cabinet","PASSIVE",
Q975="AKTIVCO Coupure ENEO &amp; Baisse de tension","PASSIVE",
Q975="Coupure ENEO &amp; Baisse de tension","PASSIVE",
Q975="Defaut GE &amp; POWER Cabinet","PASSIVE",
Q975="Sharing","PASSIVE",
Q975="SIte strategiques &amp; DataCenter","PASSIVE",
Q975="Exclu","Exclu",
Q975="SAT","ACTIVE",
Q975="SPARE-ISSUE","SPARE-ISSUE",
Q975="Fiber CAmtel","ACTIVE",
Q975="Fiber AOF","ACTIVE",
Q975="Projet OCM (HUAWEI)","PLANNED WORKS",
Q975="Projet OCM (NOKIA)","PLANNED WORKS",
Q975="ACCESS-ISSUE","ACCESS-ISSUE",
Q975="Projet OCM (ZTE, NOKIA, autres projets)","PLANNED WORKS",
Q975="No root CAuse","No root cause",
Q975="ODU HS","ACTIVE",
Q975="IP &amp; VLAN","ACTIVE",
Q975="Warehouse HUAWEI","SPARE-ISSUE",
Q975="SPARE-HS","SPARE-ISSUE",
Q975="Power Telco","ACTIVE"
),"")</f>
        <v>No root cause</v>
      </c>
      <c r="S975" s="58" t="s">
        <v>17</v>
      </c>
      <c r="T975" s="7" t="s">
        <v>17</v>
      </c>
      <c r="U975" s="7" t="s">
        <v>17</v>
      </c>
      <c r="V975" s="59" t="s">
        <v>17</v>
      </c>
      <c r="W975" s="59" t="s">
        <v>17</v>
      </c>
      <c r="X975" s="59" t="s">
        <v>17</v>
      </c>
      <c r="Y975" s="59" t="s">
        <v>17</v>
      </c>
      <c r="Z975" s="59" t="s">
        <v>17</v>
      </c>
      <c r="AA975" s="59" t="s">
        <v>17</v>
      </c>
      <c r="AB975" s="59" t="s">
        <v>17</v>
      </c>
      <c r="AC975" s="59" t="s">
        <v>17</v>
      </c>
      <c r="AD975" s="59" t="s">
        <v>17</v>
      </c>
      <c r="AE975" s="59" t="s">
        <v>17</v>
      </c>
      <c r="AF975" s="15"/>
      <c r="AG975" s="15"/>
      <c r="AH975" s="15"/>
      <c r="AI975" s="15"/>
    </row>
    <row r="976" spans="1:35" s="14" customFormat="1" x14ac:dyDescent="0.35">
      <c r="A976" s="1" t="s">
        <v>3259</v>
      </c>
      <c r="B976" s="1" t="s">
        <v>3260</v>
      </c>
      <c r="C976" s="3"/>
      <c r="D976" s="1"/>
      <c r="E976" s="1"/>
      <c r="F976" s="3" t="s">
        <v>39</v>
      </c>
      <c r="G976" s="1" t="s">
        <v>40</v>
      </c>
      <c r="H976" s="53" t="str">
        <f>_xlfn.XLOOKUP(B976,'[1]Nur des jours'!$B:$B,'[1]Nur des jours'!$H:$H,"")</f>
        <v>ZTE</v>
      </c>
      <c r="I976" s="54">
        <v>0</v>
      </c>
      <c r="J976" s="54">
        <v>0</v>
      </c>
      <c r="K976" s="54">
        <v>0</v>
      </c>
      <c r="L976" s="55">
        <v>0</v>
      </c>
      <c r="M976" s="56" t="s">
        <v>5375</v>
      </c>
      <c r="N976" s="57"/>
      <c r="O976" s="16" t="str" cm="1">
        <f t="array" ref="O976">IFERROR(_xlfn.IFS(
Q976="MPR ISSUE","PDH",
Q976="BSS Hardware Issue","BSS",
Q976="Sites strategiques, MLL, Pylone, etc.","ENVTECH",
Q976="AKTIVCO DEFAUT GE &amp; POWER Cabinet","AKTIVCO",
Q976="AKTIVCO Coupure ENEO &amp; Baisse de tension","AKTIVCO GRID ONLY",
Q976="Coupure ENEO &amp; Baisse de tension","IHS GRID ONLY",
Q976="Defaut GE &amp; POWER Cabinet","IHS",
Q976="Sharing","Partners",
Q976="SIte strategiques &amp; DataCenter","SST &amp; DC",
Q976="Exclu","Exclu",
Q976="SAT","SAT",
Q976="SPARE-ISSUE","SPARE-ISSUE",
Q976="Fiber CAmtel","TRANS_FO_CAMTEL",
Q976="Fiber AOF","Fiber AOF",
Q976="Projet OCM (HUAWEI)","TRAVAUX-HUAWEI",
Q976="Projet OCM (NOKIA)","TRAVAUX-NOKIA",
Q976="ACCESS-ISSUE","ACCESS-ISSUE",
Q976="Projet OCM (ZTE, NOKIA, autres projets)","TRAVAUX OCM",
Q976="No root CAuse","No root cause",
Q976="ODU HS","PDH",
Q976="IP &amp; VLAN","PDH",
Q976="Warehouse HUAWEI","SPARE-ISSUE",
Q976="SPARE-HS","SPARE-ISSUE",
Q976="Power Telco","BSS"
),"")</f>
        <v>No root cause</v>
      </c>
      <c r="P976" s="22" t="str" cm="1">
        <f t="array" ref="P976">IFERROR(_xlfn.IFS(
Q976="MPR ISSUE","TX ISSUE",
Q976="BSS Hardware Issue","RAN ISSUE",
Q976="Sites strategiques, MLL, Pylone, etc.","ENVTECH",
Q976="AKTIVCO DEFAUT GE &amp; POWER Cabinet","POWER ISSUE",
Q976="AKTIVCO Coupure ENEO &amp; Baisse de tension","POWER ISSUE",
Q976="Coupure ENEO &amp; Baisse de tension","POWER ISSUE",
Q976="Defaut GE &amp; POWER Cabinet","POWER ISSUE",
Q976="Sharing","POWER ISSUE",
Q976="SIte strategiques &amp; DataCenter","POWER ISSUE",
Q976="Exclu","Exclu",
Q976="SAT","TX ISSUE",
Q976="SPARE-ISSUE","SPARE-ISSUE",
Q976="Fiber CAmtel","TX ISSUE",
Q976="Fiber AOF","TX ISSUE",
Q976="Projet OCM (HUAWEI)","TRAVAUX-HUAWEI",
Q976="Projet OCM (NOKIA)","TRAVAUX -NOKIA",
Q976="ACCESS-ISSUE","ACCESS-ISSUE",
Q976="Projet OCM (ZTE, NOKIA, autres projets)","TRAVAUX OCM",
Q976="No root CAuse","No root cause",
Q976="ODU HS","TX ISSUE",
Q976="IP &amp; VLAN","TX ISSUE",
Q976="Warehouse HUAWEI","SPARE-ISSUE",
Q976="SPARE-HS","SPARE-ISSUE",
Q976="Power Telco","RAN ISSUE"
),"")</f>
        <v>No root cause</v>
      </c>
      <c r="Q976" s="50" t="s">
        <v>5878</v>
      </c>
      <c r="R976" s="23" t="str" cm="1">
        <f t="array" ref="R976">IFERROR(_xlfn.IFS(
Q976="MPR ISSUE","ACTIVE",
Q976="BSS Hardware Issue","ACTIVE",
Q976="Sites strategiques, MLL, Pylone, etc.","PASSIVE",
Q976="AKTIVCO DEFAUT GE &amp; POWER Cabinet","PASSIVE",
Q976="AKTIVCO Coupure ENEO &amp; Baisse de tension","PASSIVE",
Q976="Coupure ENEO &amp; Baisse de tension","PASSIVE",
Q976="Defaut GE &amp; POWER Cabinet","PASSIVE",
Q976="Sharing","PASSIVE",
Q976="SIte strategiques &amp; DataCenter","PASSIVE",
Q976="Exclu","Exclu",
Q976="SAT","ACTIVE",
Q976="SPARE-ISSUE","SPARE-ISSUE",
Q976="Fiber CAmtel","ACTIVE",
Q976="Fiber AOF","ACTIVE",
Q976="Projet OCM (HUAWEI)","PLANNED WORKS",
Q976="Projet OCM (NOKIA)","PLANNED WORKS",
Q976="ACCESS-ISSUE","ACCESS-ISSUE",
Q976="Projet OCM (ZTE, NOKIA, autres projets)","PLANNED WORKS",
Q976="No root CAuse","No root cause",
Q976="ODU HS","ACTIVE",
Q976="IP &amp; VLAN","ACTIVE",
Q976="Warehouse HUAWEI","SPARE-ISSUE",
Q976="SPARE-HS","SPARE-ISSUE",
Q976="Power Telco","ACTIVE"
),"")</f>
        <v>No root cause</v>
      </c>
      <c r="S976" s="58" t="s">
        <v>17</v>
      </c>
      <c r="T976" s="7" t="s">
        <v>17</v>
      </c>
      <c r="U976" s="7" t="s">
        <v>17</v>
      </c>
      <c r="V976" s="59" t="s">
        <v>17</v>
      </c>
      <c r="W976" s="59" t="s">
        <v>17</v>
      </c>
      <c r="X976" s="59" t="s">
        <v>17</v>
      </c>
      <c r="Y976" s="59" t="s">
        <v>17</v>
      </c>
      <c r="Z976" s="59" t="s">
        <v>17</v>
      </c>
      <c r="AA976" s="59" t="s">
        <v>17</v>
      </c>
      <c r="AB976" s="59" t="s">
        <v>17</v>
      </c>
      <c r="AC976" s="59" t="s">
        <v>17</v>
      </c>
      <c r="AD976" s="59" t="s">
        <v>17</v>
      </c>
      <c r="AE976" s="59" t="s">
        <v>17</v>
      </c>
      <c r="AF976" s="15"/>
      <c r="AG976" s="15"/>
      <c r="AH976" s="15"/>
      <c r="AI976" s="15"/>
    </row>
    <row r="977" spans="1:35" s="14" customFormat="1" x14ac:dyDescent="0.35">
      <c r="A977" s="1" t="s">
        <v>946</v>
      </c>
      <c r="B977" s="1" t="s">
        <v>947</v>
      </c>
      <c r="C977" s="3"/>
      <c r="D977" s="1" t="s">
        <v>12</v>
      </c>
      <c r="E977" s="1" t="s">
        <v>13</v>
      </c>
      <c r="F977" s="3" t="s">
        <v>39</v>
      </c>
      <c r="G977" s="1" t="s">
        <v>40</v>
      </c>
      <c r="H977" s="53" t="str">
        <f>_xlfn.XLOOKUP(B977,'[1]Nur des jours'!$B:$B,'[1]Nur des jours'!$H:$H,"")</f>
        <v>ZTE</v>
      </c>
      <c r="I977" s="54">
        <v>0</v>
      </c>
      <c r="J977" s="54">
        <v>0</v>
      </c>
      <c r="K977" s="54">
        <v>0</v>
      </c>
      <c r="L977" s="55">
        <v>0</v>
      </c>
      <c r="M977" s="56" t="s">
        <v>5375</v>
      </c>
      <c r="N977" s="57"/>
      <c r="O977" s="16" t="str" cm="1">
        <f t="array" ref="O977">IFERROR(_xlfn.IFS(
Q977="MPR ISSUE","PDH",
Q977="BSS Hardware Issue","BSS",
Q977="Sites strategiques, MLL, Pylone, etc.","ENVTECH",
Q977="AKTIVCO DEFAUT GE &amp; POWER Cabinet","AKTIVCO",
Q977="AKTIVCO Coupure ENEO &amp; Baisse de tension","AKTIVCO GRID ONLY",
Q977="Coupure ENEO &amp; Baisse de tension","IHS GRID ONLY",
Q977="Defaut GE &amp; POWER Cabinet","IHS",
Q977="Sharing","Partners",
Q977="SIte strategiques &amp; DataCenter","SST &amp; DC",
Q977="Exclu","Exclu",
Q977="SAT","SAT",
Q977="SPARE-ISSUE","SPARE-ISSUE",
Q977="Fiber CAmtel","TRANS_FO_CAMTEL",
Q977="Fiber AOF","Fiber AOF",
Q977="Projet OCM (HUAWEI)","TRAVAUX-HUAWEI",
Q977="Projet OCM (NOKIA)","TRAVAUX-NOKIA",
Q977="ACCESS-ISSUE","ACCESS-ISSUE",
Q977="Projet OCM (ZTE, NOKIA, autres projets)","TRAVAUX OCM",
Q977="No root CAuse","No root cause",
Q977="ODU HS","PDH",
Q977="IP &amp; VLAN","PDH",
Q977="Warehouse HUAWEI","SPARE-ISSUE",
Q977="SPARE-HS","SPARE-ISSUE",
Q977="Power Telco","BSS"
),"")</f>
        <v>No root cause</v>
      </c>
      <c r="P977" s="22" t="str" cm="1">
        <f t="array" ref="P977">IFERROR(_xlfn.IFS(
Q977="MPR ISSUE","TX ISSUE",
Q977="BSS Hardware Issue","RAN ISSUE",
Q977="Sites strategiques, MLL, Pylone, etc.","ENVTECH",
Q977="AKTIVCO DEFAUT GE &amp; POWER Cabinet","POWER ISSUE",
Q977="AKTIVCO Coupure ENEO &amp; Baisse de tension","POWER ISSUE",
Q977="Coupure ENEO &amp; Baisse de tension","POWER ISSUE",
Q977="Defaut GE &amp; POWER Cabinet","POWER ISSUE",
Q977="Sharing","POWER ISSUE",
Q977="SIte strategiques &amp; DataCenter","POWER ISSUE",
Q977="Exclu","Exclu",
Q977="SAT","TX ISSUE",
Q977="SPARE-ISSUE","SPARE-ISSUE",
Q977="Fiber CAmtel","TX ISSUE",
Q977="Fiber AOF","TX ISSUE",
Q977="Projet OCM (HUAWEI)","TRAVAUX-HUAWEI",
Q977="Projet OCM (NOKIA)","TRAVAUX -NOKIA",
Q977="ACCESS-ISSUE","ACCESS-ISSUE",
Q977="Projet OCM (ZTE, NOKIA, autres projets)","TRAVAUX OCM",
Q977="No root CAuse","No root cause",
Q977="ODU HS","TX ISSUE",
Q977="IP &amp; VLAN","TX ISSUE",
Q977="Warehouse HUAWEI","SPARE-ISSUE",
Q977="SPARE-HS","SPARE-ISSUE",
Q977="Power Telco","RAN ISSUE"
),"")</f>
        <v>No root cause</v>
      </c>
      <c r="Q977" s="50" t="s">
        <v>5878</v>
      </c>
      <c r="R977" s="23" t="str" cm="1">
        <f t="array" ref="R977">IFERROR(_xlfn.IFS(
Q977="MPR ISSUE","ACTIVE",
Q977="BSS Hardware Issue","ACTIVE",
Q977="Sites strategiques, MLL, Pylone, etc.","PASSIVE",
Q977="AKTIVCO DEFAUT GE &amp; POWER Cabinet","PASSIVE",
Q977="AKTIVCO Coupure ENEO &amp; Baisse de tension","PASSIVE",
Q977="Coupure ENEO &amp; Baisse de tension","PASSIVE",
Q977="Defaut GE &amp; POWER Cabinet","PASSIVE",
Q977="Sharing","PASSIVE",
Q977="SIte strategiques &amp; DataCenter","PASSIVE",
Q977="Exclu","Exclu",
Q977="SAT","ACTIVE",
Q977="SPARE-ISSUE","SPARE-ISSUE",
Q977="Fiber CAmtel","ACTIVE",
Q977="Fiber AOF","ACTIVE",
Q977="Projet OCM (HUAWEI)","PLANNED WORKS",
Q977="Projet OCM (NOKIA)","PLANNED WORKS",
Q977="ACCESS-ISSUE","ACCESS-ISSUE",
Q977="Projet OCM (ZTE, NOKIA, autres projets)","PLANNED WORKS",
Q977="No root CAuse","No root cause",
Q977="ODU HS","ACTIVE",
Q977="IP &amp; VLAN","ACTIVE",
Q977="Warehouse HUAWEI","SPARE-ISSUE",
Q977="SPARE-HS","SPARE-ISSUE",
Q977="Power Telco","ACTIVE"
),"")</f>
        <v>No root cause</v>
      </c>
      <c r="S977" s="58" t="s">
        <v>17</v>
      </c>
      <c r="T977" s="7" t="s">
        <v>17</v>
      </c>
      <c r="U977" s="7" t="s">
        <v>17</v>
      </c>
      <c r="V977" s="59" t="s">
        <v>17</v>
      </c>
      <c r="W977" s="59" t="s">
        <v>17</v>
      </c>
      <c r="X977" s="59" t="s">
        <v>17</v>
      </c>
      <c r="Y977" s="59" t="s">
        <v>17</v>
      </c>
      <c r="Z977" s="59" t="s">
        <v>17</v>
      </c>
      <c r="AA977" s="59" t="s">
        <v>17</v>
      </c>
      <c r="AB977" s="59" t="s">
        <v>17</v>
      </c>
      <c r="AC977" s="59" t="s">
        <v>17</v>
      </c>
      <c r="AD977" s="59" t="s">
        <v>17</v>
      </c>
      <c r="AE977" s="59" t="s">
        <v>17</v>
      </c>
      <c r="AF977" s="15"/>
      <c r="AG977" s="15"/>
      <c r="AH977" s="15"/>
      <c r="AI977" s="15"/>
    </row>
    <row r="978" spans="1:35" s="14" customFormat="1" x14ac:dyDescent="0.35">
      <c r="A978" s="1" t="s">
        <v>643</v>
      </c>
      <c r="B978" s="1" t="s">
        <v>644</v>
      </c>
      <c r="C978" s="3"/>
      <c r="D978" s="1" t="s">
        <v>12</v>
      </c>
      <c r="E978" s="1" t="s">
        <v>13</v>
      </c>
      <c r="F978" s="3" t="s">
        <v>33</v>
      </c>
      <c r="G978" s="1" t="s">
        <v>643</v>
      </c>
      <c r="H978" s="62" t="str">
        <f>_xlfn.XLOOKUP(B978,'[1]Nur des jours'!$B:$B,'[1]Nur des jours'!$H:$H,"")</f>
        <v>NOKIA</v>
      </c>
      <c r="I978" s="54">
        <v>0</v>
      </c>
      <c r="J978" s="54">
        <v>0</v>
      </c>
      <c r="K978" s="54">
        <v>0</v>
      </c>
      <c r="L978" s="55">
        <v>0</v>
      </c>
      <c r="M978" s="56" t="s">
        <v>5375</v>
      </c>
      <c r="N978" s="57"/>
      <c r="O978" s="16" t="str" cm="1">
        <f t="array" ref="O978">IFERROR(_xlfn.IFS(
Q978="MPR ISSUE","PDH",
Q978="BSS Hardware Issue","BSS",
Q978="Sites strategiques, MLL, Pylone, etc.","ENVTECH",
Q978="AKTIVCO DEFAUT GE &amp; POWER Cabinet","AKTIVCO",
Q978="AKTIVCO Coupure ENEO &amp; Baisse de tension","AKTIVCO GRID ONLY",
Q978="Coupure ENEO &amp; Baisse de tension","IHS GRID ONLY",
Q978="Defaut GE &amp; POWER Cabinet","IHS",
Q978="Sharing","Partners",
Q978="SIte strategiques &amp; DataCenter","SST &amp; DC",
Q978="Exclu","Exclu",
Q978="SAT","SAT",
Q978="SPARE-ISSUE","SPARE-ISSUE",
Q978="Fiber CAmtel","TRANS_FO_CAMTEL",
Q978="Fiber AOF","Fiber AOF",
Q978="Projet OCM (HUAWEI)","TRAVAUX-HUAWEI",
Q978="Projet OCM (NOKIA)","TRAVAUX-NOKIA",
Q978="ACCESS-ISSUE","ACCESS-ISSUE",
Q978="Projet OCM (ZTE, NOKIA, autres projets)","TRAVAUX OCM",
Q978="No root CAuse","No root cause",
Q978="ODU HS","PDH",
Q978="IP &amp; VLAN","PDH",
Q978="Warehouse HUAWEI","SPARE-ISSUE",
Q978="SPARE-HS","SPARE-ISSUE",
Q978="Power Telco","BSS"
),"")</f>
        <v>No root cause</v>
      </c>
      <c r="P978" s="22" t="str" cm="1">
        <f t="array" ref="P978">IFERROR(_xlfn.IFS(
Q978="MPR ISSUE","TX ISSUE",
Q978="BSS Hardware Issue","RAN ISSUE",
Q978="Sites strategiques, MLL, Pylone, etc.","ENVTECH",
Q978="AKTIVCO DEFAUT GE &amp; POWER Cabinet","POWER ISSUE",
Q978="AKTIVCO Coupure ENEO &amp; Baisse de tension","POWER ISSUE",
Q978="Coupure ENEO &amp; Baisse de tension","POWER ISSUE",
Q978="Defaut GE &amp; POWER Cabinet","POWER ISSUE",
Q978="Sharing","POWER ISSUE",
Q978="SIte strategiques &amp; DataCenter","POWER ISSUE",
Q978="Exclu","Exclu",
Q978="SAT","TX ISSUE",
Q978="SPARE-ISSUE","SPARE-ISSUE",
Q978="Fiber CAmtel","TX ISSUE",
Q978="Fiber AOF","TX ISSUE",
Q978="Projet OCM (HUAWEI)","TRAVAUX-HUAWEI",
Q978="Projet OCM (NOKIA)","TRAVAUX -NOKIA",
Q978="ACCESS-ISSUE","ACCESS-ISSUE",
Q978="Projet OCM (ZTE, NOKIA, autres projets)","TRAVAUX OCM",
Q978="No root CAuse","No root cause",
Q978="ODU HS","TX ISSUE",
Q978="IP &amp; VLAN","TX ISSUE",
Q978="Warehouse HUAWEI","SPARE-ISSUE",
Q978="SPARE-HS","SPARE-ISSUE",
Q978="Power Telco","RAN ISSUE"
),"")</f>
        <v>No root cause</v>
      </c>
      <c r="Q978" s="50" t="s">
        <v>5878</v>
      </c>
      <c r="R978" s="23" t="str" cm="1">
        <f t="array" ref="R978">IFERROR(_xlfn.IFS(
Q978="MPR ISSUE","ACTIVE",
Q978="BSS Hardware Issue","ACTIVE",
Q978="Sites strategiques, MLL, Pylone, etc.","PASSIVE",
Q978="AKTIVCO DEFAUT GE &amp; POWER Cabinet","PASSIVE",
Q978="AKTIVCO Coupure ENEO &amp; Baisse de tension","PASSIVE",
Q978="Coupure ENEO &amp; Baisse de tension","PASSIVE",
Q978="Defaut GE &amp; POWER Cabinet","PASSIVE",
Q978="Sharing","PASSIVE",
Q978="SIte strategiques &amp; DataCenter","PASSIVE",
Q978="Exclu","Exclu",
Q978="SAT","ACTIVE",
Q978="SPARE-ISSUE","SPARE-ISSUE",
Q978="Fiber CAmtel","ACTIVE",
Q978="Fiber AOF","ACTIVE",
Q978="Projet OCM (HUAWEI)","PLANNED WORKS",
Q978="Projet OCM (NOKIA)","PLANNED WORKS",
Q978="ACCESS-ISSUE","ACCESS-ISSUE",
Q978="Projet OCM (ZTE, NOKIA, autres projets)","PLANNED WORKS",
Q978="No root CAuse","No root cause",
Q978="ODU HS","ACTIVE",
Q978="IP &amp; VLAN","ACTIVE",
Q978="Warehouse HUAWEI","SPARE-ISSUE",
Q978="SPARE-HS","SPARE-ISSUE",
Q978="Power Telco","ACTIVE"
),"")</f>
        <v>No root cause</v>
      </c>
      <c r="S978" s="58" t="s">
        <v>17</v>
      </c>
      <c r="T978" s="7" t="s">
        <v>17</v>
      </c>
      <c r="U978" s="7" t="s">
        <v>17</v>
      </c>
      <c r="V978" s="59" t="s">
        <v>17</v>
      </c>
      <c r="W978" s="59" t="s">
        <v>17</v>
      </c>
      <c r="X978" s="59" t="s">
        <v>17</v>
      </c>
      <c r="Y978" s="59" t="s">
        <v>17</v>
      </c>
      <c r="Z978" s="59" t="s">
        <v>17</v>
      </c>
      <c r="AA978" s="59" t="s">
        <v>17</v>
      </c>
      <c r="AB978" s="59" t="s">
        <v>17</v>
      </c>
      <c r="AC978" s="59" t="s">
        <v>17</v>
      </c>
      <c r="AD978" s="59" t="s">
        <v>17</v>
      </c>
      <c r="AE978" s="59" t="s">
        <v>17</v>
      </c>
      <c r="AF978" s="15"/>
      <c r="AG978" s="15"/>
      <c r="AH978" s="15"/>
      <c r="AI978" s="15"/>
    </row>
    <row r="979" spans="1:35" s="14" customFormat="1" x14ac:dyDescent="0.35">
      <c r="A979" s="1" t="s">
        <v>3257</v>
      </c>
      <c r="B979" s="1" t="s">
        <v>3258</v>
      </c>
      <c r="C979" s="3"/>
      <c r="D979" s="1" t="s">
        <v>23</v>
      </c>
      <c r="E979" s="1" t="s">
        <v>38</v>
      </c>
      <c r="F979" s="3" t="s">
        <v>39</v>
      </c>
      <c r="G979" s="1" t="s">
        <v>40</v>
      </c>
      <c r="H979" s="53" t="str">
        <f>_xlfn.XLOOKUP(B979,'[1]Nur des jours'!$B:$B,'[1]Nur des jours'!$H:$H,"")</f>
        <v>ZTE</v>
      </c>
      <c r="I979" s="54">
        <v>0</v>
      </c>
      <c r="J979" s="54">
        <v>0</v>
      </c>
      <c r="K979" s="54">
        <v>0</v>
      </c>
      <c r="L979" s="55">
        <v>0</v>
      </c>
      <c r="M979" s="56" t="s">
        <v>5375</v>
      </c>
      <c r="N979" s="57"/>
      <c r="O979" s="16" t="str" cm="1">
        <f t="array" ref="O979">IFERROR(_xlfn.IFS(
Q979="MPR ISSUE","PDH",
Q979="BSS Hardware Issue","BSS",
Q979="Sites strategiques, MLL, Pylone, etc.","ENVTECH",
Q979="AKTIVCO DEFAUT GE &amp; POWER Cabinet","AKTIVCO",
Q979="AKTIVCO Coupure ENEO &amp; Baisse de tension","AKTIVCO GRID ONLY",
Q979="Coupure ENEO &amp; Baisse de tension","IHS GRID ONLY",
Q979="Defaut GE &amp; POWER Cabinet","IHS",
Q979="Sharing","Partners",
Q979="SIte strategiques &amp; DataCenter","SST &amp; DC",
Q979="Exclu","Exclu",
Q979="SAT","SAT",
Q979="SPARE-ISSUE","SPARE-ISSUE",
Q979="Fiber CAmtel","TRANS_FO_CAMTEL",
Q979="Fiber AOF","Fiber AOF",
Q979="Projet OCM (HUAWEI)","TRAVAUX-HUAWEI",
Q979="Projet OCM (NOKIA)","TRAVAUX-NOKIA",
Q979="ACCESS-ISSUE","ACCESS-ISSUE",
Q979="Projet OCM (ZTE, NOKIA, autres projets)","TRAVAUX OCM",
Q979="No root CAuse","No root cause",
Q979="ODU HS","PDH",
Q979="IP &amp; VLAN","PDH",
Q979="Warehouse HUAWEI","SPARE-ISSUE",
Q979="SPARE-HS","SPARE-ISSUE",
Q979="Power Telco","BSS"
),"")</f>
        <v>No root cause</v>
      </c>
      <c r="P979" s="22" t="str" cm="1">
        <f t="array" ref="P979">IFERROR(_xlfn.IFS(
Q979="MPR ISSUE","TX ISSUE",
Q979="BSS Hardware Issue","RAN ISSUE",
Q979="Sites strategiques, MLL, Pylone, etc.","ENVTECH",
Q979="AKTIVCO DEFAUT GE &amp; POWER Cabinet","POWER ISSUE",
Q979="AKTIVCO Coupure ENEO &amp; Baisse de tension","POWER ISSUE",
Q979="Coupure ENEO &amp; Baisse de tension","POWER ISSUE",
Q979="Defaut GE &amp; POWER Cabinet","POWER ISSUE",
Q979="Sharing","POWER ISSUE",
Q979="SIte strategiques &amp; DataCenter","POWER ISSUE",
Q979="Exclu","Exclu",
Q979="SAT","TX ISSUE",
Q979="SPARE-ISSUE","SPARE-ISSUE",
Q979="Fiber CAmtel","TX ISSUE",
Q979="Fiber AOF","TX ISSUE",
Q979="Projet OCM (HUAWEI)","TRAVAUX-HUAWEI",
Q979="Projet OCM (NOKIA)","TRAVAUX -NOKIA",
Q979="ACCESS-ISSUE","ACCESS-ISSUE",
Q979="Projet OCM (ZTE, NOKIA, autres projets)","TRAVAUX OCM",
Q979="No root CAuse","No root cause",
Q979="ODU HS","TX ISSUE",
Q979="IP &amp; VLAN","TX ISSUE",
Q979="Warehouse HUAWEI","SPARE-ISSUE",
Q979="SPARE-HS","SPARE-ISSUE",
Q979="Power Telco","RAN ISSUE"
),"")</f>
        <v>No root cause</v>
      </c>
      <c r="Q979" s="50" t="s">
        <v>5878</v>
      </c>
      <c r="R979" s="23" t="str" cm="1">
        <f t="array" ref="R979">IFERROR(_xlfn.IFS(
Q979="MPR ISSUE","ACTIVE",
Q979="BSS Hardware Issue","ACTIVE",
Q979="Sites strategiques, MLL, Pylone, etc.","PASSIVE",
Q979="AKTIVCO DEFAUT GE &amp; POWER Cabinet","PASSIVE",
Q979="AKTIVCO Coupure ENEO &amp; Baisse de tension","PASSIVE",
Q979="Coupure ENEO &amp; Baisse de tension","PASSIVE",
Q979="Defaut GE &amp; POWER Cabinet","PASSIVE",
Q979="Sharing","PASSIVE",
Q979="SIte strategiques &amp; DataCenter","PASSIVE",
Q979="Exclu","Exclu",
Q979="SAT","ACTIVE",
Q979="SPARE-ISSUE","SPARE-ISSUE",
Q979="Fiber CAmtel","ACTIVE",
Q979="Fiber AOF","ACTIVE",
Q979="Projet OCM (HUAWEI)","PLANNED WORKS",
Q979="Projet OCM (NOKIA)","PLANNED WORKS",
Q979="ACCESS-ISSUE","ACCESS-ISSUE",
Q979="Projet OCM (ZTE, NOKIA, autres projets)","PLANNED WORKS",
Q979="No root CAuse","No root cause",
Q979="ODU HS","ACTIVE",
Q979="IP &amp; VLAN","ACTIVE",
Q979="Warehouse HUAWEI","SPARE-ISSUE",
Q979="SPARE-HS","SPARE-ISSUE",
Q979="Power Telco","ACTIVE"
),"")</f>
        <v>No root cause</v>
      </c>
      <c r="S979" s="58" t="s">
        <v>17</v>
      </c>
      <c r="T979" s="7" t="s">
        <v>17</v>
      </c>
      <c r="U979" s="7" t="s">
        <v>17</v>
      </c>
      <c r="V979" s="59" t="s">
        <v>17</v>
      </c>
      <c r="W979" s="59" t="s">
        <v>17</v>
      </c>
      <c r="X979" s="59" t="s">
        <v>17</v>
      </c>
      <c r="Y979" s="59" t="s">
        <v>17</v>
      </c>
      <c r="Z979" s="59" t="s">
        <v>17</v>
      </c>
      <c r="AA979" s="59" t="s">
        <v>17</v>
      </c>
      <c r="AB979" s="59" t="s">
        <v>17</v>
      </c>
      <c r="AC979" s="59" t="s">
        <v>17</v>
      </c>
      <c r="AD979" s="59" t="s">
        <v>17</v>
      </c>
      <c r="AE979" s="59" t="s">
        <v>17</v>
      </c>
      <c r="AF979" s="15"/>
      <c r="AG979" s="15"/>
      <c r="AH979" s="15"/>
      <c r="AI979" s="15"/>
    </row>
    <row r="980" spans="1:35" s="14" customFormat="1" x14ac:dyDescent="0.35">
      <c r="A980" s="1" t="s">
        <v>1659</v>
      </c>
      <c r="B980" s="1" t="s">
        <v>1660</v>
      </c>
      <c r="C980" s="3"/>
      <c r="D980" s="1" t="s">
        <v>12</v>
      </c>
      <c r="E980" s="1" t="s">
        <v>147</v>
      </c>
      <c r="F980" s="3" t="s">
        <v>39</v>
      </c>
      <c r="G980" s="1" t="s">
        <v>40</v>
      </c>
      <c r="H980" s="53" t="str">
        <f>_xlfn.XLOOKUP(B980,'[1]Nur des jours'!$B:$B,'[1]Nur des jours'!$H:$H,"")</f>
        <v>ZTE</v>
      </c>
      <c r="I980" s="54">
        <v>0</v>
      </c>
      <c r="J980" s="54">
        <v>0</v>
      </c>
      <c r="K980" s="54">
        <v>0</v>
      </c>
      <c r="L980" s="55">
        <v>0</v>
      </c>
      <c r="M980" s="56" t="s">
        <v>5375</v>
      </c>
      <c r="N980" s="57"/>
      <c r="O980" s="16" t="str" cm="1">
        <f t="array" ref="O980">IFERROR(_xlfn.IFS(
Q980="MPR ISSUE","PDH",
Q980="BSS Hardware Issue","BSS",
Q980="Sites strategiques, MLL, Pylone, etc.","ENVTECH",
Q980="AKTIVCO DEFAUT GE &amp; POWER Cabinet","AKTIVCO",
Q980="AKTIVCO Coupure ENEO &amp; Baisse de tension","AKTIVCO GRID ONLY",
Q980="Coupure ENEO &amp; Baisse de tension","IHS GRID ONLY",
Q980="Defaut GE &amp; POWER Cabinet","IHS",
Q980="Sharing","Partners",
Q980="SIte strategiques &amp; DataCenter","SST &amp; DC",
Q980="Exclu","Exclu",
Q980="SAT","SAT",
Q980="SPARE-ISSUE","SPARE-ISSUE",
Q980="Fiber CAmtel","TRANS_FO_CAMTEL",
Q980="Fiber AOF","Fiber AOF",
Q980="Projet OCM (HUAWEI)","TRAVAUX-HUAWEI",
Q980="Projet OCM (NOKIA)","TRAVAUX-NOKIA",
Q980="ACCESS-ISSUE","ACCESS-ISSUE",
Q980="Projet OCM (ZTE, NOKIA, autres projets)","TRAVAUX OCM",
Q980="No root CAuse","No root cause",
Q980="ODU HS","PDH",
Q980="IP &amp; VLAN","PDH",
Q980="Warehouse HUAWEI","SPARE-ISSUE",
Q980="SPARE-HS","SPARE-ISSUE",
Q980="Power Telco","BSS"
),"")</f>
        <v>No root cause</v>
      </c>
      <c r="P980" s="22" t="str" cm="1">
        <f t="array" ref="P980">IFERROR(_xlfn.IFS(
Q980="MPR ISSUE","TX ISSUE",
Q980="BSS Hardware Issue","RAN ISSUE",
Q980="Sites strategiques, MLL, Pylone, etc.","ENVTECH",
Q980="AKTIVCO DEFAUT GE &amp; POWER Cabinet","POWER ISSUE",
Q980="AKTIVCO Coupure ENEO &amp; Baisse de tension","POWER ISSUE",
Q980="Coupure ENEO &amp; Baisse de tension","POWER ISSUE",
Q980="Defaut GE &amp; POWER Cabinet","POWER ISSUE",
Q980="Sharing","POWER ISSUE",
Q980="SIte strategiques &amp; DataCenter","POWER ISSUE",
Q980="Exclu","Exclu",
Q980="SAT","TX ISSUE",
Q980="SPARE-ISSUE","SPARE-ISSUE",
Q980="Fiber CAmtel","TX ISSUE",
Q980="Fiber AOF","TX ISSUE",
Q980="Projet OCM (HUAWEI)","TRAVAUX-HUAWEI",
Q980="Projet OCM (NOKIA)","TRAVAUX -NOKIA",
Q980="ACCESS-ISSUE","ACCESS-ISSUE",
Q980="Projet OCM (ZTE, NOKIA, autres projets)","TRAVAUX OCM",
Q980="No root CAuse","No root cause",
Q980="ODU HS","TX ISSUE",
Q980="IP &amp; VLAN","TX ISSUE",
Q980="Warehouse HUAWEI","SPARE-ISSUE",
Q980="SPARE-HS","SPARE-ISSUE",
Q980="Power Telco","RAN ISSUE"
),"")</f>
        <v>No root cause</v>
      </c>
      <c r="Q980" s="50" t="s">
        <v>5878</v>
      </c>
      <c r="R980" s="23" t="str" cm="1">
        <f t="array" ref="R980">IFERROR(_xlfn.IFS(
Q980="MPR ISSUE","ACTIVE",
Q980="BSS Hardware Issue","ACTIVE",
Q980="Sites strategiques, MLL, Pylone, etc.","PASSIVE",
Q980="AKTIVCO DEFAUT GE &amp; POWER Cabinet","PASSIVE",
Q980="AKTIVCO Coupure ENEO &amp; Baisse de tension","PASSIVE",
Q980="Coupure ENEO &amp; Baisse de tension","PASSIVE",
Q980="Defaut GE &amp; POWER Cabinet","PASSIVE",
Q980="Sharing","PASSIVE",
Q980="SIte strategiques &amp; DataCenter","PASSIVE",
Q980="Exclu","Exclu",
Q980="SAT","ACTIVE",
Q980="SPARE-ISSUE","SPARE-ISSUE",
Q980="Fiber CAmtel","ACTIVE",
Q980="Fiber AOF","ACTIVE",
Q980="Projet OCM (HUAWEI)","PLANNED WORKS",
Q980="Projet OCM (NOKIA)","PLANNED WORKS",
Q980="ACCESS-ISSUE","ACCESS-ISSUE",
Q980="Projet OCM (ZTE, NOKIA, autres projets)","PLANNED WORKS",
Q980="No root CAuse","No root cause",
Q980="ODU HS","ACTIVE",
Q980="IP &amp; VLAN","ACTIVE",
Q980="Warehouse HUAWEI","SPARE-ISSUE",
Q980="SPARE-HS","SPARE-ISSUE",
Q980="Power Telco","ACTIVE"
),"")</f>
        <v>No root cause</v>
      </c>
      <c r="S980" s="58" t="s">
        <v>17</v>
      </c>
      <c r="T980" s="7" t="s">
        <v>17</v>
      </c>
      <c r="U980" s="7" t="s">
        <v>17</v>
      </c>
      <c r="V980" s="59" t="s">
        <v>17</v>
      </c>
      <c r="W980" s="59" t="s">
        <v>17</v>
      </c>
      <c r="X980" s="59" t="s">
        <v>17</v>
      </c>
      <c r="Y980" s="59" t="s">
        <v>17</v>
      </c>
      <c r="Z980" s="59" t="s">
        <v>17</v>
      </c>
      <c r="AA980" s="59" t="s">
        <v>17</v>
      </c>
      <c r="AB980" s="59" t="s">
        <v>17</v>
      </c>
      <c r="AC980" s="59" t="s">
        <v>17</v>
      </c>
      <c r="AD980" s="59" t="s">
        <v>17</v>
      </c>
      <c r="AE980" s="59" t="s">
        <v>17</v>
      </c>
      <c r="AF980" s="15"/>
      <c r="AG980" s="15"/>
      <c r="AH980" s="15"/>
      <c r="AI980" s="15"/>
    </row>
    <row r="981" spans="1:35" s="14" customFormat="1" x14ac:dyDescent="0.35">
      <c r="A981" s="1" t="s">
        <v>2583</v>
      </c>
      <c r="B981" s="1" t="s">
        <v>2584</v>
      </c>
      <c r="C981" s="3"/>
      <c r="D981" s="1" t="s">
        <v>12</v>
      </c>
      <c r="E981" s="1" t="s">
        <v>147</v>
      </c>
      <c r="F981" s="3" t="s">
        <v>39</v>
      </c>
      <c r="G981" s="1" t="s">
        <v>40</v>
      </c>
      <c r="H981" s="53" t="str">
        <f>_xlfn.XLOOKUP(B981,'[1]Nur des jours'!$B:$B,'[1]Nur des jours'!$H:$H,"")</f>
        <v>ZTE</v>
      </c>
      <c r="I981" s="54">
        <v>0</v>
      </c>
      <c r="J981" s="54">
        <v>0</v>
      </c>
      <c r="K981" s="54">
        <v>0</v>
      </c>
      <c r="L981" s="55">
        <v>0</v>
      </c>
      <c r="M981" s="56" t="s">
        <v>5375</v>
      </c>
      <c r="N981" s="57"/>
      <c r="O981" s="16" t="str" cm="1">
        <f t="array" ref="O981">IFERROR(_xlfn.IFS(
Q981="MPR ISSUE","PDH",
Q981="BSS Hardware Issue","BSS",
Q981="Sites strategiques, MLL, Pylone, etc.","ENVTECH",
Q981="AKTIVCO DEFAUT GE &amp; POWER Cabinet","AKTIVCO",
Q981="AKTIVCO Coupure ENEO &amp; Baisse de tension","AKTIVCO GRID ONLY",
Q981="Coupure ENEO &amp; Baisse de tension","IHS GRID ONLY",
Q981="Defaut GE &amp; POWER Cabinet","IHS",
Q981="Sharing","Partners",
Q981="SIte strategiques &amp; DataCenter","SST &amp; DC",
Q981="Exclu","Exclu",
Q981="SAT","SAT",
Q981="SPARE-ISSUE","SPARE-ISSUE",
Q981="Fiber CAmtel","TRANS_FO_CAMTEL",
Q981="Fiber AOF","Fiber AOF",
Q981="Projet OCM (HUAWEI)","TRAVAUX-HUAWEI",
Q981="Projet OCM (NOKIA)","TRAVAUX-NOKIA",
Q981="ACCESS-ISSUE","ACCESS-ISSUE",
Q981="Projet OCM (ZTE, NOKIA, autres projets)","TRAVAUX OCM",
Q981="No root CAuse","No root cause",
Q981="ODU HS","PDH",
Q981="IP &amp; VLAN","PDH",
Q981="Warehouse HUAWEI","SPARE-ISSUE",
Q981="SPARE-HS","SPARE-ISSUE",
Q981="Power Telco","BSS"
),"")</f>
        <v>No root cause</v>
      </c>
      <c r="P981" s="22" t="str" cm="1">
        <f t="array" ref="P981">IFERROR(_xlfn.IFS(
Q981="MPR ISSUE","TX ISSUE",
Q981="BSS Hardware Issue","RAN ISSUE",
Q981="Sites strategiques, MLL, Pylone, etc.","ENVTECH",
Q981="AKTIVCO DEFAUT GE &amp; POWER Cabinet","POWER ISSUE",
Q981="AKTIVCO Coupure ENEO &amp; Baisse de tension","POWER ISSUE",
Q981="Coupure ENEO &amp; Baisse de tension","POWER ISSUE",
Q981="Defaut GE &amp; POWER Cabinet","POWER ISSUE",
Q981="Sharing","POWER ISSUE",
Q981="SIte strategiques &amp; DataCenter","POWER ISSUE",
Q981="Exclu","Exclu",
Q981="SAT","TX ISSUE",
Q981="SPARE-ISSUE","SPARE-ISSUE",
Q981="Fiber CAmtel","TX ISSUE",
Q981="Fiber AOF","TX ISSUE",
Q981="Projet OCM (HUAWEI)","TRAVAUX-HUAWEI",
Q981="Projet OCM (NOKIA)","TRAVAUX -NOKIA",
Q981="ACCESS-ISSUE","ACCESS-ISSUE",
Q981="Projet OCM (ZTE, NOKIA, autres projets)","TRAVAUX OCM",
Q981="No root CAuse","No root cause",
Q981="ODU HS","TX ISSUE",
Q981="IP &amp; VLAN","TX ISSUE",
Q981="Warehouse HUAWEI","SPARE-ISSUE",
Q981="SPARE-HS","SPARE-ISSUE",
Q981="Power Telco","RAN ISSUE"
),"")</f>
        <v>No root cause</v>
      </c>
      <c r="Q981" s="50" t="s">
        <v>5878</v>
      </c>
      <c r="R981" s="23" t="str" cm="1">
        <f t="array" ref="R981">IFERROR(_xlfn.IFS(
Q981="MPR ISSUE","ACTIVE",
Q981="BSS Hardware Issue","ACTIVE",
Q981="Sites strategiques, MLL, Pylone, etc.","PASSIVE",
Q981="AKTIVCO DEFAUT GE &amp; POWER Cabinet","PASSIVE",
Q981="AKTIVCO Coupure ENEO &amp; Baisse de tension","PASSIVE",
Q981="Coupure ENEO &amp; Baisse de tension","PASSIVE",
Q981="Defaut GE &amp; POWER Cabinet","PASSIVE",
Q981="Sharing","PASSIVE",
Q981="SIte strategiques &amp; DataCenter","PASSIVE",
Q981="Exclu","Exclu",
Q981="SAT","ACTIVE",
Q981="SPARE-ISSUE","SPARE-ISSUE",
Q981="Fiber CAmtel","ACTIVE",
Q981="Fiber AOF","ACTIVE",
Q981="Projet OCM (HUAWEI)","PLANNED WORKS",
Q981="Projet OCM (NOKIA)","PLANNED WORKS",
Q981="ACCESS-ISSUE","ACCESS-ISSUE",
Q981="Projet OCM (ZTE, NOKIA, autres projets)","PLANNED WORKS",
Q981="No root CAuse","No root cause",
Q981="ODU HS","ACTIVE",
Q981="IP &amp; VLAN","ACTIVE",
Q981="Warehouse HUAWEI","SPARE-ISSUE",
Q981="SPARE-HS","SPARE-ISSUE",
Q981="Power Telco","ACTIVE"
),"")</f>
        <v>No root cause</v>
      </c>
      <c r="S981" s="58" t="s">
        <v>17</v>
      </c>
      <c r="T981" s="7" t="s">
        <v>17</v>
      </c>
      <c r="U981" s="7" t="s">
        <v>17</v>
      </c>
      <c r="V981" s="59" t="s">
        <v>17</v>
      </c>
      <c r="W981" s="59" t="s">
        <v>17</v>
      </c>
      <c r="X981" s="59" t="s">
        <v>17</v>
      </c>
      <c r="Y981" s="59" t="s">
        <v>17</v>
      </c>
      <c r="Z981" s="59" t="s">
        <v>17</v>
      </c>
      <c r="AA981" s="59" t="s">
        <v>17</v>
      </c>
      <c r="AB981" s="59" t="s">
        <v>17</v>
      </c>
      <c r="AC981" s="59" t="s">
        <v>17</v>
      </c>
      <c r="AD981" s="59" t="s">
        <v>17</v>
      </c>
      <c r="AE981" s="59" t="s">
        <v>17</v>
      </c>
      <c r="AF981" s="15"/>
      <c r="AG981" s="15"/>
      <c r="AH981" s="15"/>
      <c r="AI981" s="15"/>
    </row>
    <row r="982" spans="1:35" s="14" customFormat="1" x14ac:dyDescent="0.35">
      <c r="A982" s="1" t="s">
        <v>3233</v>
      </c>
      <c r="B982" s="1" t="s">
        <v>3234</v>
      </c>
      <c r="C982" s="3"/>
      <c r="D982" s="1" t="s">
        <v>12</v>
      </c>
      <c r="E982" s="1" t="s">
        <v>13</v>
      </c>
      <c r="F982" s="3" t="s">
        <v>39</v>
      </c>
      <c r="G982" s="1" t="s">
        <v>40</v>
      </c>
      <c r="H982" s="53" t="str">
        <f>_xlfn.XLOOKUP(B982,'[1]Nur des jours'!$B:$B,'[1]Nur des jours'!$H:$H,"")</f>
        <v>ZTE</v>
      </c>
      <c r="I982" s="54">
        <v>0</v>
      </c>
      <c r="J982" s="54">
        <v>0</v>
      </c>
      <c r="K982" s="54">
        <v>0</v>
      </c>
      <c r="L982" s="55">
        <v>0</v>
      </c>
      <c r="M982" s="56" t="s">
        <v>5375</v>
      </c>
      <c r="N982" s="57"/>
      <c r="O982" s="16" t="str" cm="1">
        <f t="array" ref="O982">IFERROR(_xlfn.IFS(
Q982="MPR ISSUE","PDH",
Q982="BSS Hardware Issue","BSS",
Q982="Sites strategiques, MLL, Pylone, etc.","ENVTECH",
Q982="AKTIVCO DEFAUT GE &amp; POWER Cabinet","AKTIVCO",
Q982="AKTIVCO Coupure ENEO &amp; Baisse de tension","AKTIVCO GRID ONLY",
Q982="Coupure ENEO &amp; Baisse de tension","IHS GRID ONLY",
Q982="Defaut GE &amp; POWER Cabinet","IHS",
Q982="Sharing","Partners",
Q982="SIte strategiques &amp; DataCenter","SST &amp; DC",
Q982="Exclu","Exclu",
Q982="SAT","SAT",
Q982="SPARE-ISSUE","SPARE-ISSUE",
Q982="Fiber CAmtel","TRANS_FO_CAMTEL",
Q982="Fiber AOF","Fiber AOF",
Q982="Projet OCM (HUAWEI)","TRAVAUX-HUAWEI",
Q982="Projet OCM (NOKIA)","TRAVAUX-NOKIA",
Q982="ACCESS-ISSUE","ACCESS-ISSUE",
Q982="Projet OCM (ZTE, NOKIA, autres projets)","TRAVAUX OCM",
Q982="No root CAuse","No root cause",
Q982="ODU HS","PDH",
Q982="IP &amp; VLAN","PDH",
Q982="Warehouse HUAWEI","SPARE-ISSUE",
Q982="SPARE-HS","SPARE-ISSUE",
Q982="Power Telco","BSS"
),"")</f>
        <v>No root cause</v>
      </c>
      <c r="P982" s="22" t="str" cm="1">
        <f t="array" ref="P982">IFERROR(_xlfn.IFS(
Q982="MPR ISSUE","TX ISSUE",
Q982="BSS Hardware Issue","RAN ISSUE",
Q982="Sites strategiques, MLL, Pylone, etc.","ENVTECH",
Q982="AKTIVCO DEFAUT GE &amp; POWER Cabinet","POWER ISSUE",
Q982="AKTIVCO Coupure ENEO &amp; Baisse de tension","POWER ISSUE",
Q982="Coupure ENEO &amp; Baisse de tension","POWER ISSUE",
Q982="Defaut GE &amp; POWER Cabinet","POWER ISSUE",
Q982="Sharing","POWER ISSUE",
Q982="SIte strategiques &amp; DataCenter","POWER ISSUE",
Q982="Exclu","Exclu",
Q982="SAT","TX ISSUE",
Q982="SPARE-ISSUE","SPARE-ISSUE",
Q982="Fiber CAmtel","TX ISSUE",
Q982="Fiber AOF","TX ISSUE",
Q982="Projet OCM (HUAWEI)","TRAVAUX-HUAWEI",
Q982="Projet OCM (NOKIA)","TRAVAUX -NOKIA",
Q982="ACCESS-ISSUE","ACCESS-ISSUE",
Q982="Projet OCM (ZTE, NOKIA, autres projets)","TRAVAUX OCM",
Q982="No root CAuse","No root cause",
Q982="ODU HS","TX ISSUE",
Q982="IP &amp; VLAN","TX ISSUE",
Q982="Warehouse HUAWEI","SPARE-ISSUE",
Q982="SPARE-HS","SPARE-ISSUE",
Q982="Power Telco","RAN ISSUE"
),"")</f>
        <v>No root cause</v>
      </c>
      <c r="Q982" s="50" t="s">
        <v>5878</v>
      </c>
      <c r="R982" s="23" t="str" cm="1">
        <f t="array" ref="R982">IFERROR(_xlfn.IFS(
Q982="MPR ISSUE","ACTIVE",
Q982="BSS Hardware Issue","ACTIVE",
Q982="Sites strategiques, MLL, Pylone, etc.","PASSIVE",
Q982="AKTIVCO DEFAUT GE &amp; POWER Cabinet","PASSIVE",
Q982="AKTIVCO Coupure ENEO &amp; Baisse de tension","PASSIVE",
Q982="Coupure ENEO &amp; Baisse de tension","PASSIVE",
Q982="Defaut GE &amp; POWER Cabinet","PASSIVE",
Q982="Sharing","PASSIVE",
Q982="SIte strategiques &amp; DataCenter","PASSIVE",
Q982="Exclu","Exclu",
Q982="SAT","ACTIVE",
Q982="SPARE-ISSUE","SPARE-ISSUE",
Q982="Fiber CAmtel","ACTIVE",
Q982="Fiber AOF","ACTIVE",
Q982="Projet OCM (HUAWEI)","PLANNED WORKS",
Q982="Projet OCM (NOKIA)","PLANNED WORKS",
Q982="ACCESS-ISSUE","ACCESS-ISSUE",
Q982="Projet OCM (ZTE, NOKIA, autres projets)","PLANNED WORKS",
Q982="No root CAuse","No root cause",
Q982="ODU HS","ACTIVE",
Q982="IP &amp; VLAN","ACTIVE",
Q982="Warehouse HUAWEI","SPARE-ISSUE",
Q982="SPARE-HS","SPARE-ISSUE",
Q982="Power Telco","ACTIVE"
),"")</f>
        <v>No root cause</v>
      </c>
      <c r="S982" s="58" t="s">
        <v>17</v>
      </c>
      <c r="T982" s="7" t="s">
        <v>17</v>
      </c>
      <c r="U982" s="7" t="s">
        <v>17</v>
      </c>
      <c r="V982" s="59" t="s">
        <v>17</v>
      </c>
      <c r="W982" s="59" t="s">
        <v>17</v>
      </c>
      <c r="X982" s="59" t="s">
        <v>17</v>
      </c>
      <c r="Y982" s="59" t="s">
        <v>17</v>
      </c>
      <c r="Z982" s="59" t="s">
        <v>17</v>
      </c>
      <c r="AA982" s="59" t="s">
        <v>17</v>
      </c>
      <c r="AB982" s="59" t="s">
        <v>17</v>
      </c>
      <c r="AC982" s="59" t="s">
        <v>17</v>
      </c>
      <c r="AD982" s="59" t="s">
        <v>17</v>
      </c>
      <c r="AE982" s="59" t="s">
        <v>17</v>
      </c>
      <c r="AF982" s="15"/>
      <c r="AG982" s="15"/>
      <c r="AH982" s="15"/>
      <c r="AI982" s="15"/>
    </row>
    <row r="983" spans="1:35" s="14" customFormat="1" x14ac:dyDescent="0.35">
      <c r="A983" s="1" t="s">
        <v>2791</v>
      </c>
      <c r="B983" s="1" t="s">
        <v>2792</v>
      </c>
      <c r="C983" s="3"/>
      <c r="D983" s="1" t="s">
        <v>12</v>
      </c>
      <c r="E983" s="1" t="s">
        <v>147</v>
      </c>
      <c r="F983" s="3" t="s">
        <v>39</v>
      </c>
      <c r="G983" s="1" t="s">
        <v>40</v>
      </c>
      <c r="H983" s="53" t="str">
        <f>_xlfn.XLOOKUP(B983,'[1]Nur des jours'!$B:$B,'[1]Nur des jours'!$H:$H,"")</f>
        <v>ZTE</v>
      </c>
      <c r="I983" s="54">
        <v>0</v>
      </c>
      <c r="J983" s="54">
        <v>0</v>
      </c>
      <c r="K983" s="54">
        <v>0</v>
      </c>
      <c r="L983" s="55">
        <v>0</v>
      </c>
      <c r="M983" s="56" t="s">
        <v>5375</v>
      </c>
      <c r="N983" s="57"/>
      <c r="O983" s="16" t="str" cm="1">
        <f t="array" ref="O983">IFERROR(_xlfn.IFS(
Q983="MPR ISSUE","PDH",
Q983="BSS Hardware Issue","BSS",
Q983="Sites strategiques, MLL, Pylone, etc.","ENVTECH",
Q983="AKTIVCO DEFAUT GE &amp; POWER Cabinet","AKTIVCO",
Q983="AKTIVCO Coupure ENEO &amp; Baisse de tension","AKTIVCO GRID ONLY",
Q983="Coupure ENEO &amp; Baisse de tension","IHS GRID ONLY",
Q983="Defaut GE &amp; POWER Cabinet","IHS",
Q983="Sharing","Partners",
Q983="SIte strategiques &amp; DataCenter","SST &amp; DC",
Q983="Exclu","Exclu",
Q983="SAT","SAT",
Q983="SPARE-ISSUE","SPARE-ISSUE",
Q983="Fiber CAmtel","TRANS_FO_CAMTEL",
Q983="Fiber AOF","Fiber AOF",
Q983="Projet OCM (HUAWEI)","TRAVAUX-HUAWEI",
Q983="Projet OCM (NOKIA)","TRAVAUX-NOKIA",
Q983="ACCESS-ISSUE","ACCESS-ISSUE",
Q983="Projet OCM (ZTE, NOKIA, autres projets)","TRAVAUX OCM",
Q983="No root CAuse","No root cause",
Q983="ODU HS","PDH",
Q983="IP &amp; VLAN","PDH",
Q983="Warehouse HUAWEI","SPARE-ISSUE",
Q983="SPARE-HS","SPARE-ISSUE",
Q983="Power Telco","BSS"
),"")</f>
        <v>No root cause</v>
      </c>
      <c r="P983" s="22" t="str" cm="1">
        <f t="array" ref="P983">IFERROR(_xlfn.IFS(
Q983="MPR ISSUE","TX ISSUE",
Q983="BSS Hardware Issue","RAN ISSUE",
Q983="Sites strategiques, MLL, Pylone, etc.","ENVTECH",
Q983="AKTIVCO DEFAUT GE &amp; POWER Cabinet","POWER ISSUE",
Q983="AKTIVCO Coupure ENEO &amp; Baisse de tension","POWER ISSUE",
Q983="Coupure ENEO &amp; Baisse de tension","POWER ISSUE",
Q983="Defaut GE &amp; POWER Cabinet","POWER ISSUE",
Q983="Sharing","POWER ISSUE",
Q983="SIte strategiques &amp; DataCenter","POWER ISSUE",
Q983="Exclu","Exclu",
Q983="SAT","TX ISSUE",
Q983="SPARE-ISSUE","SPARE-ISSUE",
Q983="Fiber CAmtel","TX ISSUE",
Q983="Fiber AOF","TX ISSUE",
Q983="Projet OCM (HUAWEI)","TRAVAUX-HUAWEI",
Q983="Projet OCM (NOKIA)","TRAVAUX -NOKIA",
Q983="ACCESS-ISSUE","ACCESS-ISSUE",
Q983="Projet OCM (ZTE, NOKIA, autres projets)","TRAVAUX OCM",
Q983="No root CAuse","No root cause",
Q983="ODU HS","TX ISSUE",
Q983="IP &amp; VLAN","TX ISSUE",
Q983="Warehouse HUAWEI","SPARE-ISSUE",
Q983="SPARE-HS","SPARE-ISSUE",
Q983="Power Telco","RAN ISSUE"
),"")</f>
        <v>No root cause</v>
      </c>
      <c r="Q983" s="50" t="s">
        <v>5878</v>
      </c>
      <c r="R983" s="23" t="str" cm="1">
        <f t="array" ref="R983">IFERROR(_xlfn.IFS(
Q983="MPR ISSUE","ACTIVE",
Q983="BSS Hardware Issue","ACTIVE",
Q983="Sites strategiques, MLL, Pylone, etc.","PASSIVE",
Q983="AKTIVCO DEFAUT GE &amp; POWER Cabinet","PASSIVE",
Q983="AKTIVCO Coupure ENEO &amp; Baisse de tension","PASSIVE",
Q983="Coupure ENEO &amp; Baisse de tension","PASSIVE",
Q983="Defaut GE &amp; POWER Cabinet","PASSIVE",
Q983="Sharing","PASSIVE",
Q983="SIte strategiques &amp; DataCenter","PASSIVE",
Q983="Exclu","Exclu",
Q983="SAT","ACTIVE",
Q983="SPARE-ISSUE","SPARE-ISSUE",
Q983="Fiber CAmtel","ACTIVE",
Q983="Fiber AOF","ACTIVE",
Q983="Projet OCM (HUAWEI)","PLANNED WORKS",
Q983="Projet OCM (NOKIA)","PLANNED WORKS",
Q983="ACCESS-ISSUE","ACCESS-ISSUE",
Q983="Projet OCM (ZTE, NOKIA, autres projets)","PLANNED WORKS",
Q983="No root CAuse","No root cause",
Q983="ODU HS","ACTIVE",
Q983="IP &amp; VLAN","ACTIVE",
Q983="Warehouse HUAWEI","SPARE-ISSUE",
Q983="SPARE-HS","SPARE-ISSUE",
Q983="Power Telco","ACTIVE"
),"")</f>
        <v>No root cause</v>
      </c>
      <c r="S983" s="58" t="s">
        <v>17</v>
      </c>
      <c r="T983" s="7" t="s">
        <v>17</v>
      </c>
      <c r="U983" s="7" t="s">
        <v>17</v>
      </c>
      <c r="V983" s="59" t="s">
        <v>17</v>
      </c>
      <c r="W983" s="59" t="s">
        <v>17</v>
      </c>
      <c r="X983" s="59" t="s">
        <v>17</v>
      </c>
      <c r="Y983" s="59" t="s">
        <v>17</v>
      </c>
      <c r="Z983" s="59" t="s">
        <v>17</v>
      </c>
      <c r="AA983" s="59" t="s">
        <v>17</v>
      </c>
      <c r="AB983" s="59" t="s">
        <v>17</v>
      </c>
      <c r="AC983" s="59" t="s">
        <v>17</v>
      </c>
      <c r="AD983" s="59" t="s">
        <v>17</v>
      </c>
      <c r="AE983" s="59" t="s">
        <v>17</v>
      </c>
      <c r="AF983" s="15"/>
      <c r="AG983" s="15"/>
      <c r="AH983" s="15"/>
      <c r="AI983" s="15"/>
    </row>
    <row r="984" spans="1:35" s="14" customFormat="1" x14ac:dyDescent="0.35">
      <c r="A984" s="1" t="s">
        <v>3265</v>
      </c>
      <c r="B984" s="1" t="s">
        <v>3266</v>
      </c>
      <c r="C984" s="3"/>
      <c r="D984" s="1" t="s">
        <v>12</v>
      </c>
      <c r="E984" s="1" t="s">
        <v>13</v>
      </c>
      <c r="F984" s="3" t="s">
        <v>39</v>
      </c>
      <c r="G984" s="1" t="s">
        <v>40</v>
      </c>
      <c r="H984" s="53" t="str">
        <f>_xlfn.XLOOKUP(B984,'[1]Nur des jours'!$B:$B,'[1]Nur des jours'!$H:$H,"")</f>
        <v>ZTE</v>
      </c>
      <c r="I984" s="54">
        <v>0</v>
      </c>
      <c r="J984" s="54">
        <v>0</v>
      </c>
      <c r="K984" s="54">
        <v>0</v>
      </c>
      <c r="L984" s="55">
        <v>0</v>
      </c>
      <c r="M984" s="56" t="s">
        <v>5375</v>
      </c>
      <c r="N984" s="57"/>
      <c r="O984" s="16" t="str" cm="1">
        <f t="array" ref="O984">IFERROR(_xlfn.IFS(
Q984="MPR ISSUE","PDH",
Q984="BSS Hardware Issue","BSS",
Q984="Sites strategiques, MLL, Pylone, etc.","ENVTECH",
Q984="AKTIVCO DEFAUT GE &amp; POWER Cabinet","AKTIVCO",
Q984="AKTIVCO Coupure ENEO &amp; Baisse de tension","AKTIVCO GRID ONLY",
Q984="Coupure ENEO &amp; Baisse de tension","IHS GRID ONLY",
Q984="Defaut GE &amp; POWER Cabinet","IHS",
Q984="Sharing","Partners",
Q984="SIte strategiques &amp; DataCenter","SST &amp; DC",
Q984="Exclu","Exclu",
Q984="SAT","SAT",
Q984="SPARE-ISSUE","SPARE-ISSUE",
Q984="Fiber CAmtel","TRANS_FO_CAMTEL",
Q984="Fiber AOF","Fiber AOF",
Q984="Projet OCM (HUAWEI)","TRAVAUX-HUAWEI",
Q984="Projet OCM (NOKIA)","TRAVAUX-NOKIA",
Q984="ACCESS-ISSUE","ACCESS-ISSUE",
Q984="Projet OCM (ZTE, NOKIA, autres projets)","TRAVAUX OCM",
Q984="No root CAuse","No root cause",
Q984="ODU HS","PDH",
Q984="IP &amp; VLAN","PDH",
Q984="Warehouse HUAWEI","SPARE-ISSUE",
Q984="SPARE-HS","SPARE-ISSUE",
Q984="Power Telco","BSS"
),"")</f>
        <v>No root cause</v>
      </c>
      <c r="P984" s="22" t="str" cm="1">
        <f t="array" ref="P984">IFERROR(_xlfn.IFS(
Q984="MPR ISSUE","TX ISSUE",
Q984="BSS Hardware Issue","RAN ISSUE",
Q984="Sites strategiques, MLL, Pylone, etc.","ENVTECH",
Q984="AKTIVCO DEFAUT GE &amp; POWER Cabinet","POWER ISSUE",
Q984="AKTIVCO Coupure ENEO &amp; Baisse de tension","POWER ISSUE",
Q984="Coupure ENEO &amp; Baisse de tension","POWER ISSUE",
Q984="Defaut GE &amp; POWER Cabinet","POWER ISSUE",
Q984="Sharing","POWER ISSUE",
Q984="SIte strategiques &amp; DataCenter","POWER ISSUE",
Q984="Exclu","Exclu",
Q984="SAT","TX ISSUE",
Q984="SPARE-ISSUE","SPARE-ISSUE",
Q984="Fiber CAmtel","TX ISSUE",
Q984="Fiber AOF","TX ISSUE",
Q984="Projet OCM (HUAWEI)","TRAVAUX-HUAWEI",
Q984="Projet OCM (NOKIA)","TRAVAUX -NOKIA",
Q984="ACCESS-ISSUE","ACCESS-ISSUE",
Q984="Projet OCM (ZTE, NOKIA, autres projets)","TRAVAUX OCM",
Q984="No root CAuse","No root cause",
Q984="ODU HS","TX ISSUE",
Q984="IP &amp; VLAN","TX ISSUE",
Q984="Warehouse HUAWEI","SPARE-ISSUE",
Q984="SPARE-HS","SPARE-ISSUE",
Q984="Power Telco","RAN ISSUE"
),"")</f>
        <v>No root cause</v>
      </c>
      <c r="Q984" s="50" t="s">
        <v>5878</v>
      </c>
      <c r="R984" s="23" t="str" cm="1">
        <f t="array" ref="R984">IFERROR(_xlfn.IFS(
Q984="MPR ISSUE","ACTIVE",
Q984="BSS Hardware Issue","ACTIVE",
Q984="Sites strategiques, MLL, Pylone, etc.","PASSIVE",
Q984="AKTIVCO DEFAUT GE &amp; POWER Cabinet","PASSIVE",
Q984="AKTIVCO Coupure ENEO &amp; Baisse de tension","PASSIVE",
Q984="Coupure ENEO &amp; Baisse de tension","PASSIVE",
Q984="Defaut GE &amp; POWER Cabinet","PASSIVE",
Q984="Sharing","PASSIVE",
Q984="SIte strategiques &amp; DataCenter","PASSIVE",
Q984="Exclu","Exclu",
Q984="SAT","ACTIVE",
Q984="SPARE-ISSUE","SPARE-ISSUE",
Q984="Fiber CAmtel","ACTIVE",
Q984="Fiber AOF","ACTIVE",
Q984="Projet OCM (HUAWEI)","PLANNED WORKS",
Q984="Projet OCM (NOKIA)","PLANNED WORKS",
Q984="ACCESS-ISSUE","ACCESS-ISSUE",
Q984="Projet OCM (ZTE, NOKIA, autres projets)","PLANNED WORKS",
Q984="No root CAuse","No root cause",
Q984="ODU HS","ACTIVE",
Q984="IP &amp; VLAN","ACTIVE",
Q984="Warehouse HUAWEI","SPARE-ISSUE",
Q984="SPARE-HS","SPARE-ISSUE",
Q984="Power Telco","ACTIVE"
),"")</f>
        <v>No root cause</v>
      </c>
      <c r="S984" s="58" t="s">
        <v>17</v>
      </c>
      <c r="T984" s="7" t="s">
        <v>17</v>
      </c>
      <c r="U984" s="7" t="s">
        <v>17</v>
      </c>
      <c r="V984" s="59" t="s">
        <v>17</v>
      </c>
      <c r="W984" s="59" t="s">
        <v>17</v>
      </c>
      <c r="X984" s="59" t="s">
        <v>17</v>
      </c>
      <c r="Y984" s="59" t="s">
        <v>17</v>
      </c>
      <c r="Z984" s="59" t="s">
        <v>17</v>
      </c>
      <c r="AA984" s="59" t="s">
        <v>17</v>
      </c>
      <c r="AB984" s="59" t="s">
        <v>17</v>
      </c>
      <c r="AC984" s="59" t="s">
        <v>17</v>
      </c>
      <c r="AD984" s="59" t="s">
        <v>17</v>
      </c>
      <c r="AE984" s="59" t="s">
        <v>17</v>
      </c>
      <c r="AF984" s="15"/>
      <c r="AG984" s="15"/>
      <c r="AH984" s="15"/>
      <c r="AI984" s="15"/>
    </row>
    <row r="985" spans="1:35" s="14" customFormat="1" x14ac:dyDescent="0.35">
      <c r="A985" s="1" t="s">
        <v>3243</v>
      </c>
      <c r="B985" s="1" t="s">
        <v>3244</v>
      </c>
      <c r="C985" s="3"/>
      <c r="D985" s="1" t="s">
        <v>12</v>
      </c>
      <c r="E985" s="1" t="s">
        <v>13</v>
      </c>
      <c r="F985" s="3" t="s">
        <v>39</v>
      </c>
      <c r="G985" s="1" t="s">
        <v>40</v>
      </c>
      <c r="H985" s="53" t="str">
        <f>_xlfn.XLOOKUP(B985,'[1]Nur des jours'!$B:$B,'[1]Nur des jours'!$H:$H,"")</f>
        <v>ZTE</v>
      </c>
      <c r="I985" s="54">
        <v>0</v>
      </c>
      <c r="J985" s="54">
        <v>0</v>
      </c>
      <c r="K985" s="54">
        <v>0</v>
      </c>
      <c r="L985" s="55">
        <v>0</v>
      </c>
      <c r="M985" s="56" t="s">
        <v>5375</v>
      </c>
      <c r="N985" s="57"/>
      <c r="O985" s="16" t="str" cm="1">
        <f t="array" ref="O985">IFERROR(_xlfn.IFS(
Q985="MPR ISSUE","PDH",
Q985="BSS Hardware Issue","BSS",
Q985="Sites strategiques, MLL, Pylone, etc.","ENVTECH",
Q985="AKTIVCO DEFAUT GE &amp; POWER Cabinet","AKTIVCO",
Q985="AKTIVCO Coupure ENEO &amp; Baisse de tension","AKTIVCO GRID ONLY",
Q985="Coupure ENEO &amp; Baisse de tension","IHS GRID ONLY",
Q985="Defaut GE &amp; POWER Cabinet","IHS",
Q985="Sharing","Partners",
Q985="SIte strategiques &amp; DataCenter","SST &amp; DC",
Q985="Exclu","Exclu",
Q985="SAT","SAT",
Q985="SPARE-ISSUE","SPARE-ISSUE",
Q985="Fiber CAmtel","TRANS_FO_CAMTEL",
Q985="Fiber AOF","Fiber AOF",
Q985="Projet OCM (HUAWEI)","TRAVAUX-HUAWEI",
Q985="Projet OCM (NOKIA)","TRAVAUX-NOKIA",
Q985="ACCESS-ISSUE","ACCESS-ISSUE",
Q985="Projet OCM (ZTE, NOKIA, autres projets)","TRAVAUX OCM",
Q985="No root CAuse","No root cause",
Q985="ODU HS","PDH",
Q985="IP &amp; VLAN","PDH",
Q985="Warehouse HUAWEI","SPARE-ISSUE",
Q985="SPARE-HS","SPARE-ISSUE",
Q985="Power Telco","BSS"
),"")</f>
        <v>No root cause</v>
      </c>
      <c r="P985" s="22" t="str" cm="1">
        <f t="array" ref="P985">IFERROR(_xlfn.IFS(
Q985="MPR ISSUE","TX ISSUE",
Q985="BSS Hardware Issue","RAN ISSUE",
Q985="Sites strategiques, MLL, Pylone, etc.","ENVTECH",
Q985="AKTIVCO DEFAUT GE &amp; POWER Cabinet","POWER ISSUE",
Q985="AKTIVCO Coupure ENEO &amp; Baisse de tension","POWER ISSUE",
Q985="Coupure ENEO &amp; Baisse de tension","POWER ISSUE",
Q985="Defaut GE &amp; POWER Cabinet","POWER ISSUE",
Q985="Sharing","POWER ISSUE",
Q985="SIte strategiques &amp; DataCenter","POWER ISSUE",
Q985="Exclu","Exclu",
Q985="SAT","TX ISSUE",
Q985="SPARE-ISSUE","SPARE-ISSUE",
Q985="Fiber CAmtel","TX ISSUE",
Q985="Fiber AOF","TX ISSUE",
Q985="Projet OCM (HUAWEI)","TRAVAUX-HUAWEI",
Q985="Projet OCM (NOKIA)","TRAVAUX -NOKIA",
Q985="ACCESS-ISSUE","ACCESS-ISSUE",
Q985="Projet OCM (ZTE, NOKIA, autres projets)","TRAVAUX OCM",
Q985="No root CAuse","No root cause",
Q985="ODU HS","TX ISSUE",
Q985="IP &amp; VLAN","TX ISSUE",
Q985="Warehouse HUAWEI","SPARE-ISSUE",
Q985="SPARE-HS","SPARE-ISSUE",
Q985="Power Telco","RAN ISSUE"
),"")</f>
        <v>No root cause</v>
      </c>
      <c r="Q985" s="50" t="s">
        <v>5878</v>
      </c>
      <c r="R985" s="23" t="str" cm="1">
        <f t="array" ref="R985">IFERROR(_xlfn.IFS(
Q985="MPR ISSUE","ACTIVE",
Q985="BSS Hardware Issue","ACTIVE",
Q985="Sites strategiques, MLL, Pylone, etc.","PASSIVE",
Q985="AKTIVCO DEFAUT GE &amp; POWER Cabinet","PASSIVE",
Q985="AKTIVCO Coupure ENEO &amp; Baisse de tension","PASSIVE",
Q985="Coupure ENEO &amp; Baisse de tension","PASSIVE",
Q985="Defaut GE &amp; POWER Cabinet","PASSIVE",
Q985="Sharing","PASSIVE",
Q985="SIte strategiques &amp; DataCenter","PASSIVE",
Q985="Exclu","Exclu",
Q985="SAT","ACTIVE",
Q985="SPARE-ISSUE","SPARE-ISSUE",
Q985="Fiber CAmtel","ACTIVE",
Q985="Fiber AOF","ACTIVE",
Q985="Projet OCM (HUAWEI)","PLANNED WORKS",
Q985="Projet OCM (NOKIA)","PLANNED WORKS",
Q985="ACCESS-ISSUE","ACCESS-ISSUE",
Q985="Projet OCM (ZTE, NOKIA, autres projets)","PLANNED WORKS",
Q985="No root CAuse","No root cause",
Q985="ODU HS","ACTIVE",
Q985="IP &amp; VLAN","ACTIVE",
Q985="Warehouse HUAWEI","SPARE-ISSUE",
Q985="SPARE-HS","SPARE-ISSUE",
Q985="Power Telco","ACTIVE"
),"")</f>
        <v>No root cause</v>
      </c>
      <c r="S985" s="58" t="s">
        <v>17</v>
      </c>
      <c r="T985" s="7" t="s">
        <v>17</v>
      </c>
      <c r="U985" s="7" t="s">
        <v>17</v>
      </c>
      <c r="V985" s="59" t="s">
        <v>17</v>
      </c>
      <c r="W985" s="59" t="s">
        <v>17</v>
      </c>
      <c r="X985" s="59" t="s">
        <v>17</v>
      </c>
      <c r="Y985" s="59" t="s">
        <v>17</v>
      </c>
      <c r="Z985" s="59" t="s">
        <v>17</v>
      </c>
      <c r="AA985" s="59" t="s">
        <v>17</v>
      </c>
      <c r="AB985" s="59" t="s">
        <v>17</v>
      </c>
      <c r="AC985" s="59" t="s">
        <v>17</v>
      </c>
      <c r="AD985" s="59" t="s">
        <v>17</v>
      </c>
      <c r="AE985" s="59" t="s">
        <v>17</v>
      </c>
      <c r="AF985" s="15"/>
      <c r="AG985" s="15"/>
      <c r="AH985" s="15"/>
      <c r="AI985" s="15"/>
    </row>
    <row r="986" spans="1:35" s="14" customFormat="1" x14ac:dyDescent="0.35">
      <c r="A986" s="1" t="s">
        <v>3181</v>
      </c>
      <c r="B986" s="1" t="s">
        <v>3182</v>
      </c>
      <c r="C986" s="3"/>
      <c r="D986" s="1" t="s">
        <v>12</v>
      </c>
      <c r="E986" s="1" t="s">
        <v>13</v>
      </c>
      <c r="F986" s="3" t="s">
        <v>39</v>
      </c>
      <c r="G986" s="1" t="s">
        <v>40</v>
      </c>
      <c r="H986" s="53" t="str">
        <f>_xlfn.XLOOKUP(B986,'[1]Nur des jours'!$B:$B,'[1]Nur des jours'!$H:$H,"")</f>
        <v>ZTE</v>
      </c>
      <c r="I986" s="54">
        <v>0</v>
      </c>
      <c r="J986" s="54">
        <v>0</v>
      </c>
      <c r="K986" s="54">
        <v>0</v>
      </c>
      <c r="L986" s="55">
        <v>0</v>
      </c>
      <c r="M986" s="56" t="s">
        <v>5375</v>
      </c>
      <c r="N986" s="57"/>
      <c r="O986" s="16" t="str" cm="1">
        <f t="array" ref="O986">IFERROR(_xlfn.IFS(
Q986="MPR ISSUE","PDH",
Q986="BSS Hardware Issue","BSS",
Q986="Sites strategiques, MLL, Pylone, etc.","ENVTECH",
Q986="AKTIVCO DEFAUT GE &amp; POWER Cabinet","AKTIVCO",
Q986="AKTIVCO Coupure ENEO &amp; Baisse de tension","AKTIVCO GRID ONLY",
Q986="Coupure ENEO &amp; Baisse de tension","IHS GRID ONLY",
Q986="Defaut GE &amp; POWER Cabinet","IHS",
Q986="Sharing","Partners",
Q986="SIte strategiques &amp; DataCenter","SST &amp; DC",
Q986="Exclu","Exclu",
Q986="SAT","SAT",
Q986="SPARE-ISSUE","SPARE-ISSUE",
Q986="Fiber CAmtel","TRANS_FO_CAMTEL",
Q986="Fiber AOF","Fiber AOF",
Q986="Projet OCM (HUAWEI)","TRAVAUX-HUAWEI",
Q986="Projet OCM (NOKIA)","TRAVAUX-NOKIA",
Q986="ACCESS-ISSUE","ACCESS-ISSUE",
Q986="Projet OCM (ZTE, NOKIA, autres projets)","TRAVAUX OCM",
Q986="No root CAuse","No root cause",
Q986="ODU HS","PDH",
Q986="IP &amp; VLAN","PDH",
Q986="Warehouse HUAWEI","SPARE-ISSUE",
Q986="SPARE-HS","SPARE-ISSUE",
Q986="Power Telco","BSS"
),"")</f>
        <v>No root cause</v>
      </c>
      <c r="P986" s="22" t="str" cm="1">
        <f t="array" ref="P986">IFERROR(_xlfn.IFS(
Q986="MPR ISSUE","TX ISSUE",
Q986="BSS Hardware Issue","RAN ISSUE",
Q986="Sites strategiques, MLL, Pylone, etc.","ENVTECH",
Q986="AKTIVCO DEFAUT GE &amp; POWER Cabinet","POWER ISSUE",
Q986="AKTIVCO Coupure ENEO &amp; Baisse de tension","POWER ISSUE",
Q986="Coupure ENEO &amp; Baisse de tension","POWER ISSUE",
Q986="Defaut GE &amp; POWER Cabinet","POWER ISSUE",
Q986="Sharing","POWER ISSUE",
Q986="SIte strategiques &amp; DataCenter","POWER ISSUE",
Q986="Exclu","Exclu",
Q986="SAT","TX ISSUE",
Q986="SPARE-ISSUE","SPARE-ISSUE",
Q986="Fiber CAmtel","TX ISSUE",
Q986="Fiber AOF","TX ISSUE",
Q986="Projet OCM (HUAWEI)","TRAVAUX-HUAWEI",
Q986="Projet OCM (NOKIA)","TRAVAUX -NOKIA",
Q986="ACCESS-ISSUE","ACCESS-ISSUE",
Q986="Projet OCM (ZTE, NOKIA, autres projets)","TRAVAUX OCM",
Q986="No root CAuse","No root cause",
Q986="ODU HS","TX ISSUE",
Q986="IP &amp; VLAN","TX ISSUE",
Q986="Warehouse HUAWEI","SPARE-ISSUE",
Q986="SPARE-HS","SPARE-ISSUE",
Q986="Power Telco","RAN ISSUE"
),"")</f>
        <v>No root cause</v>
      </c>
      <c r="Q986" s="50" t="s">
        <v>5878</v>
      </c>
      <c r="R986" s="23" t="str" cm="1">
        <f t="array" ref="R986">IFERROR(_xlfn.IFS(
Q986="MPR ISSUE","ACTIVE",
Q986="BSS Hardware Issue","ACTIVE",
Q986="Sites strategiques, MLL, Pylone, etc.","PASSIVE",
Q986="AKTIVCO DEFAUT GE &amp; POWER Cabinet","PASSIVE",
Q986="AKTIVCO Coupure ENEO &amp; Baisse de tension","PASSIVE",
Q986="Coupure ENEO &amp; Baisse de tension","PASSIVE",
Q986="Defaut GE &amp; POWER Cabinet","PASSIVE",
Q986="Sharing","PASSIVE",
Q986="SIte strategiques &amp; DataCenter","PASSIVE",
Q986="Exclu","Exclu",
Q986="SAT","ACTIVE",
Q986="SPARE-ISSUE","SPARE-ISSUE",
Q986="Fiber CAmtel","ACTIVE",
Q986="Fiber AOF","ACTIVE",
Q986="Projet OCM (HUAWEI)","PLANNED WORKS",
Q986="Projet OCM (NOKIA)","PLANNED WORKS",
Q986="ACCESS-ISSUE","ACCESS-ISSUE",
Q986="Projet OCM (ZTE, NOKIA, autres projets)","PLANNED WORKS",
Q986="No root CAuse","No root cause",
Q986="ODU HS","ACTIVE",
Q986="IP &amp; VLAN","ACTIVE",
Q986="Warehouse HUAWEI","SPARE-ISSUE",
Q986="SPARE-HS","SPARE-ISSUE",
Q986="Power Telco","ACTIVE"
),"")</f>
        <v>No root cause</v>
      </c>
      <c r="S986" s="58" t="s">
        <v>17</v>
      </c>
      <c r="T986" s="7" t="s">
        <v>17</v>
      </c>
      <c r="U986" s="7" t="s">
        <v>17</v>
      </c>
      <c r="V986" s="59" t="s">
        <v>17</v>
      </c>
      <c r="W986" s="59" t="s">
        <v>17</v>
      </c>
      <c r="X986" s="59" t="s">
        <v>17</v>
      </c>
      <c r="Y986" s="59" t="s">
        <v>17</v>
      </c>
      <c r="Z986" s="59" t="s">
        <v>17</v>
      </c>
      <c r="AA986" s="59" t="s">
        <v>17</v>
      </c>
      <c r="AB986" s="59" t="s">
        <v>17</v>
      </c>
      <c r="AC986" s="59" t="s">
        <v>17</v>
      </c>
      <c r="AD986" s="59" t="s">
        <v>17</v>
      </c>
      <c r="AE986" s="59" t="s">
        <v>17</v>
      </c>
      <c r="AF986" s="15"/>
      <c r="AG986" s="15"/>
      <c r="AH986" s="15"/>
      <c r="AI986" s="15"/>
    </row>
    <row r="987" spans="1:35" s="14" customFormat="1" x14ac:dyDescent="0.35">
      <c r="A987" s="1" t="s">
        <v>2431</v>
      </c>
      <c r="B987" s="1" t="s">
        <v>2432</v>
      </c>
      <c r="C987" s="3"/>
      <c r="D987" s="1" t="s">
        <v>12</v>
      </c>
      <c r="E987" s="1" t="s">
        <v>98</v>
      </c>
      <c r="F987" s="3" t="s">
        <v>57</v>
      </c>
      <c r="G987" s="1" t="s">
        <v>2431</v>
      </c>
      <c r="H987" s="62" t="str">
        <f>_xlfn.XLOOKUP(B987,'[1]Nur des jours'!$B:$B,'[1]Nur des jours'!$H:$H,"")</f>
        <v>NOKIA</v>
      </c>
      <c r="I987" s="54">
        <v>0</v>
      </c>
      <c r="J987" s="54">
        <v>0</v>
      </c>
      <c r="K987" s="54">
        <v>0</v>
      </c>
      <c r="L987" s="55">
        <v>0</v>
      </c>
      <c r="M987" s="56" t="s">
        <v>5377</v>
      </c>
      <c r="N987" s="57"/>
      <c r="O987" s="16" t="str" cm="1">
        <f t="array" ref="O987">IFERROR(_xlfn.IFS(
Q987="MPR ISSUE","PDH",
Q987="BSS Hardware Issue","BSS",
Q987="Sites strategiques, MLL, Pylone, etc.","ENVTECH",
Q987="AKTIVCO DEFAUT GE &amp; POWER Cabinet","AKTIVCO",
Q987="AKTIVCO Coupure ENEO &amp; Baisse de tension","AKTIVCO GRID ONLY",
Q987="Coupure ENEO &amp; Baisse de tension","IHS GRID ONLY",
Q987="Defaut GE &amp; POWER Cabinet","IHS",
Q987="Sharing","Partners",
Q987="SIte strategiques &amp; DataCenter","SST &amp; DC",
Q987="Exclu","Exclu",
Q987="SAT","SAT",
Q987="SPARE-ISSUE","SPARE-ISSUE",
Q987="Fiber CAmtel","TRANS_FO_CAMTEL",
Q987="Fiber AOF","Fiber AOF",
Q987="Projet OCM (HUAWEI)","TRAVAUX-HUAWEI",
Q987="Projet OCM (NOKIA)","TRAVAUX-NOKIA",
Q987="ACCESS-ISSUE","ACCESS-ISSUE",
Q987="Projet OCM (ZTE, NOKIA, autres projets)","TRAVAUX OCM",
Q987="No root CAuse","No root cause",
Q987="ODU HS","PDH",
Q987="IP &amp; VLAN","PDH",
Q987="Warehouse HUAWEI","SPARE-ISSUE",
Q987="SPARE-HS","SPARE-ISSUE",
Q987="Power Telco","BSS"
),"")</f>
        <v>No root cause</v>
      </c>
      <c r="P987" s="22" t="str" cm="1">
        <f t="array" ref="P987">IFERROR(_xlfn.IFS(
Q987="MPR ISSUE","TX ISSUE",
Q987="BSS Hardware Issue","RAN ISSUE",
Q987="Sites strategiques, MLL, Pylone, etc.","ENVTECH",
Q987="AKTIVCO DEFAUT GE &amp; POWER Cabinet","POWER ISSUE",
Q987="AKTIVCO Coupure ENEO &amp; Baisse de tension","POWER ISSUE",
Q987="Coupure ENEO &amp; Baisse de tension","POWER ISSUE",
Q987="Defaut GE &amp; POWER Cabinet","POWER ISSUE",
Q987="Sharing","POWER ISSUE",
Q987="SIte strategiques &amp; DataCenter","POWER ISSUE",
Q987="Exclu","Exclu",
Q987="SAT","TX ISSUE",
Q987="SPARE-ISSUE","SPARE-ISSUE",
Q987="Fiber CAmtel","TX ISSUE",
Q987="Fiber AOF","TX ISSUE",
Q987="Projet OCM (HUAWEI)","TRAVAUX-HUAWEI",
Q987="Projet OCM (NOKIA)","TRAVAUX -NOKIA",
Q987="ACCESS-ISSUE","ACCESS-ISSUE",
Q987="Projet OCM (ZTE, NOKIA, autres projets)","TRAVAUX OCM",
Q987="No root CAuse","No root cause",
Q987="ODU HS","TX ISSUE",
Q987="IP &amp; VLAN","TX ISSUE",
Q987="Warehouse HUAWEI","SPARE-ISSUE",
Q987="SPARE-HS","SPARE-ISSUE",
Q987="Power Telco","RAN ISSUE"
),"")</f>
        <v>No root cause</v>
      </c>
      <c r="Q987" s="50" t="s">
        <v>5878</v>
      </c>
      <c r="R987" s="23" t="str" cm="1">
        <f t="array" ref="R987">IFERROR(_xlfn.IFS(
Q987="MPR ISSUE","ACTIVE",
Q987="BSS Hardware Issue","ACTIVE",
Q987="Sites strategiques, MLL, Pylone, etc.","PASSIVE",
Q987="AKTIVCO DEFAUT GE &amp; POWER Cabinet","PASSIVE",
Q987="AKTIVCO Coupure ENEO &amp; Baisse de tension","PASSIVE",
Q987="Coupure ENEO &amp; Baisse de tension","PASSIVE",
Q987="Defaut GE &amp; POWER Cabinet","PASSIVE",
Q987="Sharing","PASSIVE",
Q987="SIte strategiques &amp; DataCenter","PASSIVE",
Q987="Exclu","Exclu",
Q987="SAT","ACTIVE",
Q987="SPARE-ISSUE","SPARE-ISSUE",
Q987="Fiber CAmtel","ACTIVE",
Q987="Fiber AOF","ACTIVE",
Q987="Projet OCM (HUAWEI)","PLANNED WORKS",
Q987="Projet OCM (NOKIA)","PLANNED WORKS",
Q987="ACCESS-ISSUE","ACCESS-ISSUE",
Q987="Projet OCM (ZTE, NOKIA, autres projets)","PLANNED WORKS",
Q987="No root CAuse","No root cause",
Q987="ODU HS","ACTIVE",
Q987="IP &amp; VLAN","ACTIVE",
Q987="Warehouse HUAWEI","SPARE-ISSUE",
Q987="SPARE-HS","SPARE-ISSUE",
Q987="Power Telco","ACTIVE"
),"")</f>
        <v>No root cause</v>
      </c>
      <c r="S987" s="58" t="s">
        <v>17</v>
      </c>
      <c r="T987" s="7" t="s">
        <v>17</v>
      </c>
      <c r="U987" s="7" t="s">
        <v>17</v>
      </c>
      <c r="V987" s="59" t="s">
        <v>17</v>
      </c>
      <c r="W987" s="59" t="s">
        <v>17</v>
      </c>
      <c r="X987" s="59" t="s">
        <v>17</v>
      </c>
      <c r="Y987" s="59" t="s">
        <v>17</v>
      </c>
      <c r="Z987" s="59" t="s">
        <v>17</v>
      </c>
      <c r="AA987" s="59" t="s">
        <v>17</v>
      </c>
      <c r="AB987" s="59" t="s">
        <v>17</v>
      </c>
      <c r="AC987" s="59" t="s">
        <v>17</v>
      </c>
      <c r="AD987" s="59" t="s">
        <v>17</v>
      </c>
      <c r="AE987" s="59" t="s">
        <v>17</v>
      </c>
      <c r="AF987" s="15"/>
      <c r="AG987" s="15"/>
      <c r="AH987" s="15"/>
      <c r="AI987" s="15"/>
    </row>
    <row r="988" spans="1:35" s="14" customFormat="1" x14ac:dyDescent="0.35">
      <c r="A988" s="1" t="s">
        <v>3251</v>
      </c>
      <c r="B988" s="1" t="s">
        <v>3252</v>
      </c>
      <c r="C988" s="3"/>
      <c r="D988" s="1" t="s">
        <v>12</v>
      </c>
      <c r="E988" s="1" t="s">
        <v>13</v>
      </c>
      <c r="F988" s="3" t="s">
        <v>39</v>
      </c>
      <c r="G988" s="1" t="s">
        <v>40</v>
      </c>
      <c r="H988" s="53" t="str">
        <f>_xlfn.XLOOKUP(B988,'[1]Nur des jours'!$B:$B,'[1]Nur des jours'!$H:$H,"")</f>
        <v>ZTE</v>
      </c>
      <c r="I988" s="54">
        <v>0</v>
      </c>
      <c r="J988" s="54">
        <v>0</v>
      </c>
      <c r="K988" s="54">
        <v>0</v>
      </c>
      <c r="L988" s="55">
        <v>0</v>
      </c>
      <c r="M988" s="56" t="s">
        <v>5375</v>
      </c>
      <c r="N988" s="57"/>
      <c r="O988" s="16" t="str" cm="1">
        <f t="array" ref="O988">IFERROR(_xlfn.IFS(
Q988="MPR ISSUE","PDH",
Q988="BSS Hardware Issue","BSS",
Q988="Sites strategiques, MLL, Pylone, etc.","ENVTECH",
Q988="AKTIVCO DEFAUT GE &amp; POWER Cabinet","AKTIVCO",
Q988="AKTIVCO Coupure ENEO &amp; Baisse de tension","AKTIVCO GRID ONLY",
Q988="Coupure ENEO &amp; Baisse de tension","IHS GRID ONLY",
Q988="Defaut GE &amp; POWER Cabinet","IHS",
Q988="Sharing","Partners",
Q988="SIte strategiques &amp; DataCenter","SST &amp; DC",
Q988="Exclu","Exclu",
Q988="SAT","SAT",
Q988="SPARE-ISSUE","SPARE-ISSUE",
Q988="Fiber CAmtel","TRANS_FO_CAMTEL",
Q988="Fiber AOF","Fiber AOF",
Q988="Projet OCM (HUAWEI)","TRAVAUX-HUAWEI",
Q988="Projet OCM (NOKIA)","TRAVAUX-NOKIA",
Q988="ACCESS-ISSUE","ACCESS-ISSUE",
Q988="Projet OCM (ZTE, NOKIA, autres projets)","TRAVAUX OCM",
Q988="No root CAuse","No root cause",
Q988="ODU HS","PDH",
Q988="IP &amp; VLAN","PDH",
Q988="Warehouse HUAWEI","SPARE-ISSUE",
Q988="SPARE-HS","SPARE-ISSUE",
Q988="Power Telco","BSS"
),"")</f>
        <v>No root cause</v>
      </c>
      <c r="P988" s="22" t="str" cm="1">
        <f t="array" ref="P988">IFERROR(_xlfn.IFS(
Q988="MPR ISSUE","TX ISSUE",
Q988="BSS Hardware Issue","RAN ISSUE",
Q988="Sites strategiques, MLL, Pylone, etc.","ENVTECH",
Q988="AKTIVCO DEFAUT GE &amp; POWER Cabinet","POWER ISSUE",
Q988="AKTIVCO Coupure ENEO &amp; Baisse de tension","POWER ISSUE",
Q988="Coupure ENEO &amp; Baisse de tension","POWER ISSUE",
Q988="Defaut GE &amp; POWER Cabinet","POWER ISSUE",
Q988="Sharing","POWER ISSUE",
Q988="SIte strategiques &amp; DataCenter","POWER ISSUE",
Q988="Exclu","Exclu",
Q988="SAT","TX ISSUE",
Q988="SPARE-ISSUE","SPARE-ISSUE",
Q988="Fiber CAmtel","TX ISSUE",
Q988="Fiber AOF","TX ISSUE",
Q988="Projet OCM (HUAWEI)","TRAVAUX-HUAWEI",
Q988="Projet OCM (NOKIA)","TRAVAUX -NOKIA",
Q988="ACCESS-ISSUE","ACCESS-ISSUE",
Q988="Projet OCM (ZTE, NOKIA, autres projets)","TRAVAUX OCM",
Q988="No root CAuse","No root cause",
Q988="ODU HS","TX ISSUE",
Q988="IP &amp; VLAN","TX ISSUE",
Q988="Warehouse HUAWEI","SPARE-ISSUE",
Q988="SPARE-HS","SPARE-ISSUE",
Q988="Power Telco","RAN ISSUE"
),"")</f>
        <v>No root cause</v>
      </c>
      <c r="Q988" s="50" t="s">
        <v>5878</v>
      </c>
      <c r="R988" s="23" t="str" cm="1">
        <f t="array" ref="R988">IFERROR(_xlfn.IFS(
Q988="MPR ISSUE","ACTIVE",
Q988="BSS Hardware Issue","ACTIVE",
Q988="Sites strategiques, MLL, Pylone, etc.","PASSIVE",
Q988="AKTIVCO DEFAUT GE &amp; POWER Cabinet","PASSIVE",
Q988="AKTIVCO Coupure ENEO &amp; Baisse de tension","PASSIVE",
Q988="Coupure ENEO &amp; Baisse de tension","PASSIVE",
Q988="Defaut GE &amp; POWER Cabinet","PASSIVE",
Q988="Sharing","PASSIVE",
Q988="SIte strategiques &amp; DataCenter","PASSIVE",
Q988="Exclu","Exclu",
Q988="SAT","ACTIVE",
Q988="SPARE-ISSUE","SPARE-ISSUE",
Q988="Fiber CAmtel","ACTIVE",
Q988="Fiber AOF","ACTIVE",
Q988="Projet OCM (HUAWEI)","PLANNED WORKS",
Q988="Projet OCM (NOKIA)","PLANNED WORKS",
Q988="ACCESS-ISSUE","ACCESS-ISSUE",
Q988="Projet OCM (ZTE, NOKIA, autres projets)","PLANNED WORKS",
Q988="No root CAuse","No root cause",
Q988="ODU HS","ACTIVE",
Q988="IP &amp; VLAN","ACTIVE",
Q988="Warehouse HUAWEI","SPARE-ISSUE",
Q988="SPARE-HS","SPARE-ISSUE",
Q988="Power Telco","ACTIVE"
),"")</f>
        <v>No root cause</v>
      </c>
      <c r="S988" s="58" t="s">
        <v>17</v>
      </c>
      <c r="T988" s="7" t="s">
        <v>17</v>
      </c>
      <c r="U988" s="7" t="s">
        <v>17</v>
      </c>
      <c r="V988" s="59" t="s">
        <v>17</v>
      </c>
      <c r="W988" s="59" t="s">
        <v>17</v>
      </c>
      <c r="X988" s="59" t="s">
        <v>17</v>
      </c>
      <c r="Y988" s="59" t="s">
        <v>17</v>
      </c>
      <c r="Z988" s="59" t="s">
        <v>17</v>
      </c>
      <c r="AA988" s="59" t="s">
        <v>17</v>
      </c>
      <c r="AB988" s="59" t="s">
        <v>17</v>
      </c>
      <c r="AC988" s="59" t="s">
        <v>17</v>
      </c>
      <c r="AD988" s="59" t="s">
        <v>17</v>
      </c>
      <c r="AE988" s="59" t="s">
        <v>17</v>
      </c>
      <c r="AF988" s="15"/>
      <c r="AG988" s="15"/>
      <c r="AH988" s="15"/>
      <c r="AI988" s="15"/>
    </row>
    <row r="989" spans="1:35" s="14" customFormat="1" x14ac:dyDescent="0.35">
      <c r="A989" s="1" t="s">
        <v>140</v>
      </c>
      <c r="B989" s="1" t="s">
        <v>141</v>
      </c>
      <c r="C989" s="3"/>
      <c r="D989" s="1"/>
      <c r="E989" s="1"/>
      <c r="F989" s="3" t="s">
        <v>33</v>
      </c>
      <c r="G989" s="1" t="s">
        <v>34</v>
      </c>
      <c r="H989" s="53" t="str">
        <f>_xlfn.XLOOKUP(B989,'[1]Nur des jours'!$B:$B,'[1]Nur des jours'!$H:$H,"")</f>
        <v>ZTE</v>
      </c>
      <c r="I989" s="54">
        <v>0</v>
      </c>
      <c r="J989" s="54">
        <v>0</v>
      </c>
      <c r="K989" s="54">
        <v>0</v>
      </c>
      <c r="L989" s="55">
        <v>0</v>
      </c>
      <c r="M989" s="56" t="s">
        <v>5375</v>
      </c>
      <c r="N989" s="57"/>
      <c r="O989" s="16" t="str" cm="1">
        <f t="array" ref="O989">IFERROR(_xlfn.IFS(
Q989="MPR ISSUE","PDH",
Q989="BSS Hardware Issue","BSS",
Q989="Sites strategiques, MLL, Pylone, etc.","ENVTECH",
Q989="AKTIVCO DEFAUT GE &amp; POWER Cabinet","AKTIVCO",
Q989="AKTIVCO Coupure ENEO &amp; Baisse de tension","AKTIVCO GRID ONLY",
Q989="Coupure ENEO &amp; Baisse de tension","IHS GRID ONLY",
Q989="Defaut GE &amp; POWER Cabinet","IHS",
Q989="Sharing","Partners",
Q989="SIte strategiques &amp; DataCenter","SST &amp; DC",
Q989="Exclu","Exclu",
Q989="SAT","SAT",
Q989="SPARE-ISSUE","SPARE-ISSUE",
Q989="Fiber CAmtel","TRANS_FO_CAMTEL",
Q989="Fiber AOF","Fiber AOF",
Q989="Projet OCM (HUAWEI)","TRAVAUX-HUAWEI",
Q989="Projet OCM (NOKIA)","TRAVAUX-NOKIA",
Q989="ACCESS-ISSUE","ACCESS-ISSUE",
Q989="Projet OCM (ZTE, NOKIA, autres projets)","TRAVAUX OCM",
Q989="No root CAuse","No root cause",
Q989="ODU HS","PDH",
Q989="IP &amp; VLAN","PDH",
Q989="Warehouse HUAWEI","SPARE-ISSUE",
Q989="SPARE-HS","SPARE-ISSUE",
Q989="Power Telco","BSS"
),"")</f>
        <v>No root cause</v>
      </c>
      <c r="P989" s="22" t="str" cm="1">
        <f t="array" ref="P989">IFERROR(_xlfn.IFS(
Q989="MPR ISSUE","TX ISSUE",
Q989="BSS Hardware Issue","RAN ISSUE",
Q989="Sites strategiques, MLL, Pylone, etc.","ENVTECH",
Q989="AKTIVCO DEFAUT GE &amp; POWER Cabinet","POWER ISSUE",
Q989="AKTIVCO Coupure ENEO &amp; Baisse de tension","POWER ISSUE",
Q989="Coupure ENEO &amp; Baisse de tension","POWER ISSUE",
Q989="Defaut GE &amp; POWER Cabinet","POWER ISSUE",
Q989="Sharing","POWER ISSUE",
Q989="SIte strategiques &amp; DataCenter","POWER ISSUE",
Q989="Exclu","Exclu",
Q989="SAT","TX ISSUE",
Q989="SPARE-ISSUE","SPARE-ISSUE",
Q989="Fiber CAmtel","TX ISSUE",
Q989="Fiber AOF","TX ISSUE",
Q989="Projet OCM (HUAWEI)","TRAVAUX-HUAWEI",
Q989="Projet OCM (NOKIA)","TRAVAUX -NOKIA",
Q989="ACCESS-ISSUE","ACCESS-ISSUE",
Q989="Projet OCM (ZTE, NOKIA, autres projets)","TRAVAUX OCM",
Q989="No root CAuse","No root cause",
Q989="ODU HS","TX ISSUE",
Q989="IP &amp; VLAN","TX ISSUE",
Q989="Warehouse HUAWEI","SPARE-ISSUE",
Q989="SPARE-HS","SPARE-ISSUE",
Q989="Power Telco","RAN ISSUE"
),"")</f>
        <v>No root cause</v>
      </c>
      <c r="Q989" s="50" t="s">
        <v>5878</v>
      </c>
      <c r="R989" s="23" t="str" cm="1">
        <f t="array" ref="R989">IFERROR(_xlfn.IFS(
Q989="MPR ISSUE","ACTIVE",
Q989="BSS Hardware Issue","ACTIVE",
Q989="Sites strategiques, MLL, Pylone, etc.","PASSIVE",
Q989="AKTIVCO DEFAUT GE &amp; POWER Cabinet","PASSIVE",
Q989="AKTIVCO Coupure ENEO &amp; Baisse de tension","PASSIVE",
Q989="Coupure ENEO &amp; Baisse de tension","PASSIVE",
Q989="Defaut GE &amp; POWER Cabinet","PASSIVE",
Q989="Sharing","PASSIVE",
Q989="SIte strategiques &amp; DataCenter","PASSIVE",
Q989="Exclu","Exclu",
Q989="SAT","ACTIVE",
Q989="SPARE-ISSUE","SPARE-ISSUE",
Q989="Fiber CAmtel","ACTIVE",
Q989="Fiber AOF","ACTIVE",
Q989="Projet OCM (HUAWEI)","PLANNED WORKS",
Q989="Projet OCM (NOKIA)","PLANNED WORKS",
Q989="ACCESS-ISSUE","ACCESS-ISSUE",
Q989="Projet OCM (ZTE, NOKIA, autres projets)","PLANNED WORKS",
Q989="No root CAuse","No root cause",
Q989="ODU HS","ACTIVE",
Q989="IP &amp; VLAN","ACTIVE",
Q989="Warehouse HUAWEI","SPARE-ISSUE",
Q989="SPARE-HS","SPARE-ISSUE",
Q989="Power Telco","ACTIVE"
),"")</f>
        <v>No root cause</v>
      </c>
      <c r="S989" s="58" t="s">
        <v>17</v>
      </c>
      <c r="T989" s="7" t="s">
        <v>17</v>
      </c>
      <c r="U989" s="7" t="s">
        <v>17</v>
      </c>
      <c r="V989" s="59" t="s">
        <v>17</v>
      </c>
      <c r="W989" s="59" t="s">
        <v>17</v>
      </c>
      <c r="X989" s="59" t="s">
        <v>17</v>
      </c>
      <c r="Y989" s="59" t="s">
        <v>17</v>
      </c>
      <c r="Z989" s="59" t="s">
        <v>17</v>
      </c>
      <c r="AA989" s="59" t="s">
        <v>17</v>
      </c>
      <c r="AB989" s="59" t="s">
        <v>17</v>
      </c>
      <c r="AC989" s="59" t="s">
        <v>17</v>
      </c>
      <c r="AD989" s="59" t="s">
        <v>17</v>
      </c>
      <c r="AE989" s="59" t="s">
        <v>17</v>
      </c>
      <c r="AF989" s="15"/>
      <c r="AG989" s="15"/>
      <c r="AH989" s="15"/>
      <c r="AI989" s="15"/>
    </row>
    <row r="990" spans="1:35" s="14" customFormat="1" x14ac:dyDescent="0.35">
      <c r="A990" s="1" t="s">
        <v>4584</v>
      </c>
      <c r="B990" s="1" t="s">
        <v>4585</v>
      </c>
      <c r="C990" s="3"/>
      <c r="D990" s="1" t="s">
        <v>12</v>
      </c>
      <c r="E990" s="1" t="s">
        <v>13</v>
      </c>
      <c r="F990" s="3" t="s">
        <v>39</v>
      </c>
      <c r="G990" s="1" t="s">
        <v>2618</v>
      </c>
      <c r="H990" s="53" t="str">
        <f>_xlfn.XLOOKUP(B990,'[1]Nur des jours'!$B:$B,'[1]Nur des jours'!$H:$H,"")</f>
        <v>ZTE</v>
      </c>
      <c r="I990" s="54">
        <v>0</v>
      </c>
      <c r="J990" s="54">
        <v>0</v>
      </c>
      <c r="K990" s="54">
        <v>0</v>
      </c>
      <c r="L990" s="55">
        <v>0</v>
      </c>
      <c r="M990" s="56" t="s">
        <v>5375</v>
      </c>
      <c r="N990" s="57"/>
      <c r="O990" s="16" t="str" cm="1">
        <f t="array" ref="O990">IFERROR(_xlfn.IFS(
Q990="MPR ISSUE","PDH",
Q990="BSS Hardware Issue","BSS",
Q990="Sites strategiques, MLL, Pylone, etc.","ENVTECH",
Q990="AKTIVCO DEFAUT GE &amp; POWER Cabinet","AKTIVCO",
Q990="AKTIVCO Coupure ENEO &amp; Baisse de tension","AKTIVCO GRID ONLY",
Q990="Coupure ENEO &amp; Baisse de tension","IHS GRID ONLY",
Q990="Defaut GE &amp; POWER Cabinet","IHS",
Q990="Sharing","Partners",
Q990="SIte strategiques &amp; DataCenter","SST &amp; DC",
Q990="Exclu","Exclu",
Q990="SAT","SAT",
Q990="SPARE-ISSUE","SPARE-ISSUE",
Q990="Fiber CAmtel","TRANS_FO_CAMTEL",
Q990="Fiber AOF","Fiber AOF",
Q990="Projet OCM (HUAWEI)","TRAVAUX-HUAWEI",
Q990="Projet OCM (NOKIA)","TRAVAUX-NOKIA",
Q990="ACCESS-ISSUE","ACCESS-ISSUE",
Q990="Projet OCM (ZTE, NOKIA, autres projets)","TRAVAUX OCM",
Q990="No root CAuse","No root cause",
Q990="ODU HS","PDH",
Q990="IP &amp; VLAN","PDH",
Q990="Warehouse HUAWEI","SPARE-ISSUE",
Q990="SPARE-HS","SPARE-ISSUE",
Q990="Power Telco","BSS"
),"")</f>
        <v>No root cause</v>
      </c>
      <c r="P990" s="22" t="str" cm="1">
        <f t="array" ref="P990">IFERROR(_xlfn.IFS(
Q990="MPR ISSUE","TX ISSUE",
Q990="BSS Hardware Issue","RAN ISSUE",
Q990="Sites strategiques, MLL, Pylone, etc.","ENVTECH",
Q990="AKTIVCO DEFAUT GE &amp; POWER Cabinet","POWER ISSUE",
Q990="AKTIVCO Coupure ENEO &amp; Baisse de tension","POWER ISSUE",
Q990="Coupure ENEO &amp; Baisse de tension","POWER ISSUE",
Q990="Defaut GE &amp; POWER Cabinet","POWER ISSUE",
Q990="Sharing","POWER ISSUE",
Q990="SIte strategiques &amp; DataCenter","POWER ISSUE",
Q990="Exclu","Exclu",
Q990="SAT","TX ISSUE",
Q990="SPARE-ISSUE","SPARE-ISSUE",
Q990="Fiber CAmtel","TX ISSUE",
Q990="Fiber AOF","TX ISSUE",
Q990="Projet OCM (HUAWEI)","TRAVAUX-HUAWEI",
Q990="Projet OCM (NOKIA)","TRAVAUX -NOKIA",
Q990="ACCESS-ISSUE","ACCESS-ISSUE",
Q990="Projet OCM (ZTE, NOKIA, autres projets)","TRAVAUX OCM",
Q990="No root CAuse","No root cause",
Q990="ODU HS","TX ISSUE",
Q990="IP &amp; VLAN","TX ISSUE",
Q990="Warehouse HUAWEI","SPARE-ISSUE",
Q990="SPARE-HS","SPARE-ISSUE",
Q990="Power Telco","RAN ISSUE"
),"")</f>
        <v>No root cause</v>
      </c>
      <c r="Q990" s="50" t="s">
        <v>5878</v>
      </c>
      <c r="R990" s="23" t="str" cm="1">
        <f t="array" ref="R990">IFERROR(_xlfn.IFS(
Q990="MPR ISSUE","ACTIVE",
Q990="BSS Hardware Issue","ACTIVE",
Q990="Sites strategiques, MLL, Pylone, etc.","PASSIVE",
Q990="AKTIVCO DEFAUT GE &amp; POWER Cabinet","PASSIVE",
Q990="AKTIVCO Coupure ENEO &amp; Baisse de tension","PASSIVE",
Q990="Coupure ENEO &amp; Baisse de tension","PASSIVE",
Q990="Defaut GE &amp; POWER Cabinet","PASSIVE",
Q990="Sharing","PASSIVE",
Q990="SIte strategiques &amp; DataCenter","PASSIVE",
Q990="Exclu","Exclu",
Q990="SAT","ACTIVE",
Q990="SPARE-ISSUE","SPARE-ISSUE",
Q990="Fiber CAmtel","ACTIVE",
Q990="Fiber AOF","ACTIVE",
Q990="Projet OCM (HUAWEI)","PLANNED WORKS",
Q990="Projet OCM (NOKIA)","PLANNED WORKS",
Q990="ACCESS-ISSUE","ACCESS-ISSUE",
Q990="Projet OCM (ZTE, NOKIA, autres projets)","PLANNED WORKS",
Q990="No root CAuse","No root cause",
Q990="ODU HS","ACTIVE",
Q990="IP &amp; VLAN","ACTIVE",
Q990="Warehouse HUAWEI","SPARE-ISSUE",
Q990="SPARE-HS","SPARE-ISSUE",
Q990="Power Telco","ACTIVE"
),"")</f>
        <v>No root cause</v>
      </c>
      <c r="S990" s="58" t="s">
        <v>17</v>
      </c>
      <c r="T990" s="7" t="s">
        <v>17</v>
      </c>
      <c r="U990" s="7" t="s">
        <v>17</v>
      </c>
      <c r="V990" s="59" t="s">
        <v>17</v>
      </c>
      <c r="W990" s="59" t="s">
        <v>17</v>
      </c>
      <c r="X990" s="59" t="s">
        <v>17</v>
      </c>
      <c r="Y990" s="59" t="s">
        <v>17</v>
      </c>
      <c r="Z990" s="59" t="s">
        <v>17</v>
      </c>
      <c r="AA990" s="59" t="s">
        <v>17</v>
      </c>
      <c r="AB990" s="59" t="s">
        <v>17</v>
      </c>
      <c r="AC990" s="59" t="s">
        <v>17</v>
      </c>
      <c r="AD990" s="59" t="s">
        <v>17</v>
      </c>
      <c r="AE990" s="59" t="s">
        <v>17</v>
      </c>
      <c r="AF990" s="15"/>
      <c r="AG990" s="15"/>
      <c r="AH990" s="15"/>
      <c r="AI990" s="15"/>
    </row>
    <row r="991" spans="1:35" s="14" customFormat="1" x14ac:dyDescent="0.35">
      <c r="A991" s="1" t="s">
        <v>2588</v>
      </c>
      <c r="B991" s="1" t="s">
        <v>2589</v>
      </c>
      <c r="C991" s="3"/>
      <c r="D991" s="1" t="s">
        <v>12</v>
      </c>
      <c r="E991" s="1" t="s">
        <v>13</v>
      </c>
      <c r="F991" s="3" t="s">
        <v>39</v>
      </c>
      <c r="G991" s="1" t="s">
        <v>40</v>
      </c>
      <c r="H991" s="53" t="str">
        <f>_xlfn.XLOOKUP(B991,'[1]Nur des jours'!$B:$B,'[1]Nur des jours'!$H:$H,"")</f>
        <v>ZTE</v>
      </c>
      <c r="I991" s="54">
        <v>0</v>
      </c>
      <c r="J991" s="54">
        <v>0</v>
      </c>
      <c r="K991" s="54">
        <v>0</v>
      </c>
      <c r="L991" s="55">
        <v>0</v>
      </c>
      <c r="M991" s="56" t="s">
        <v>5375</v>
      </c>
      <c r="N991" s="57"/>
      <c r="O991" s="16" t="str" cm="1">
        <f t="array" ref="O991">IFERROR(_xlfn.IFS(
Q991="MPR ISSUE","PDH",
Q991="BSS Hardware Issue","BSS",
Q991="Sites strategiques, MLL, Pylone, etc.","ENVTECH",
Q991="AKTIVCO DEFAUT GE &amp; POWER Cabinet","AKTIVCO",
Q991="AKTIVCO Coupure ENEO &amp; Baisse de tension","AKTIVCO GRID ONLY",
Q991="Coupure ENEO &amp; Baisse de tension","IHS GRID ONLY",
Q991="Defaut GE &amp; POWER Cabinet","IHS",
Q991="Sharing","Partners",
Q991="SIte strategiques &amp; DataCenter","SST &amp; DC",
Q991="Exclu","Exclu",
Q991="SAT","SAT",
Q991="SPARE-ISSUE","SPARE-ISSUE",
Q991="Fiber CAmtel","TRANS_FO_CAMTEL",
Q991="Fiber AOF","Fiber AOF",
Q991="Projet OCM (HUAWEI)","TRAVAUX-HUAWEI",
Q991="Projet OCM (NOKIA)","TRAVAUX-NOKIA",
Q991="ACCESS-ISSUE","ACCESS-ISSUE",
Q991="Projet OCM (ZTE, NOKIA, autres projets)","TRAVAUX OCM",
Q991="No root CAuse","No root cause",
Q991="ODU HS","PDH",
Q991="IP &amp; VLAN","PDH",
Q991="Warehouse HUAWEI","SPARE-ISSUE",
Q991="SPARE-HS","SPARE-ISSUE",
Q991="Power Telco","BSS"
),"")</f>
        <v>No root cause</v>
      </c>
      <c r="P991" s="22" t="str" cm="1">
        <f t="array" ref="P991">IFERROR(_xlfn.IFS(
Q991="MPR ISSUE","TX ISSUE",
Q991="BSS Hardware Issue","RAN ISSUE",
Q991="Sites strategiques, MLL, Pylone, etc.","ENVTECH",
Q991="AKTIVCO DEFAUT GE &amp; POWER Cabinet","POWER ISSUE",
Q991="AKTIVCO Coupure ENEO &amp; Baisse de tension","POWER ISSUE",
Q991="Coupure ENEO &amp; Baisse de tension","POWER ISSUE",
Q991="Defaut GE &amp; POWER Cabinet","POWER ISSUE",
Q991="Sharing","POWER ISSUE",
Q991="SIte strategiques &amp; DataCenter","POWER ISSUE",
Q991="Exclu","Exclu",
Q991="SAT","TX ISSUE",
Q991="SPARE-ISSUE","SPARE-ISSUE",
Q991="Fiber CAmtel","TX ISSUE",
Q991="Fiber AOF","TX ISSUE",
Q991="Projet OCM (HUAWEI)","TRAVAUX-HUAWEI",
Q991="Projet OCM (NOKIA)","TRAVAUX -NOKIA",
Q991="ACCESS-ISSUE","ACCESS-ISSUE",
Q991="Projet OCM (ZTE, NOKIA, autres projets)","TRAVAUX OCM",
Q991="No root CAuse","No root cause",
Q991="ODU HS","TX ISSUE",
Q991="IP &amp; VLAN","TX ISSUE",
Q991="Warehouse HUAWEI","SPARE-ISSUE",
Q991="SPARE-HS","SPARE-ISSUE",
Q991="Power Telco","RAN ISSUE"
),"")</f>
        <v>No root cause</v>
      </c>
      <c r="Q991" s="50" t="s">
        <v>5878</v>
      </c>
      <c r="R991" s="23" t="str" cm="1">
        <f t="array" ref="R991">IFERROR(_xlfn.IFS(
Q991="MPR ISSUE","ACTIVE",
Q991="BSS Hardware Issue","ACTIVE",
Q991="Sites strategiques, MLL, Pylone, etc.","PASSIVE",
Q991="AKTIVCO DEFAUT GE &amp; POWER Cabinet","PASSIVE",
Q991="AKTIVCO Coupure ENEO &amp; Baisse de tension","PASSIVE",
Q991="Coupure ENEO &amp; Baisse de tension","PASSIVE",
Q991="Defaut GE &amp; POWER Cabinet","PASSIVE",
Q991="Sharing","PASSIVE",
Q991="SIte strategiques &amp; DataCenter","PASSIVE",
Q991="Exclu","Exclu",
Q991="SAT","ACTIVE",
Q991="SPARE-ISSUE","SPARE-ISSUE",
Q991="Fiber CAmtel","ACTIVE",
Q991="Fiber AOF","ACTIVE",
Q991="Projet OCM (HUAWEI)","PLANNED WORKS",
Q991="Projet OCM (NOKIA)","PLANNED WORKS",
Q991="ACCESS-ISSUE","ACCESS-ISSUE",
Q991="Projet OCM (ZTE, NOKIA, autres projets)","PLANNED WORKS",
Q991="No root CAuse","No root cause",
Q991="ODU HS","ACTIVE",
Q991="IP &amp; VLAN","ACTIVE",
Q991="Warehouse HUAWEI","SPARE-ISSUE",
Q991="SPARE-HS","SPARE-ISSUE",
Q991="Power Telco","ACTIVE"
),"")</f>
        <v>No root cause</v>
      </c>
      <c r="S991" s="58" t="s">
        <v>17</v>
      </c>
      <c r="T991" s="7" t="s">
        <v>17</v>
      </c>
      <c r="U991" s="7" t="s">
        <v>17</v>
      </c>
      <c r="V991" s="59" t="s">
        <v>17</v>
      </c>
      <c r="W991" s="59" t="s">
        <v>17</v>
      </c>
      <c r="X991" s="59" t="s">
        <v>17</v>
      </c>
      <c r="Y991" s="59" t="s">
        <v>17</v>
      </c>
      <c r="Z991" s="59" t="s">
        <v>17</v>
      </c>
      <c r="AA991" s="59" t="s">
        <v>17</v>
      </c>
      <c r="AB991" s="59" t="s">
        <v>17</v>
      </c>
      <c r="AC991" s="59" t="s">
        <v>17</v>
      </c>
      <c r="AD991" s="59" t="s">
        <v>17</v>
      </c>
      <c r="AE991" s="59" t="s">
        <v>17</v>
      </c>
      <c r="AF991" s="15"/>
      <c r="AG991" s="15"/>
      <c r="AH991" s="15"/>
      <c r="AI991" s="15"/>
    </row>
    <row r="992" spans="1:35" s="14" customFormat="1" x14ac:dyDescent="0.35">
      <c r="A992" s="1" t="s">
        <v>2591</v>
      </c>
      <c r="B992" s="1" t="s">
        <v>2592</v>
      </c>
      <c r="C992" s="3"/>
      <c r="D992" s="1" t="s">
        <v>23</v>
      </c>
      <c r="E992" s="1" t="s">
        <v>38</v>
      </c>
      <c r="F992" s="3" t="s">
        <v>39</v>
      </c>
      <c r="G992" s="1" t="s">
        <v>40</v>
      </c>
      <c r="H992" s="53" t="str">
        <f>_xlfn.XLOOKUP(B992,'[1]Nur des jours'!$B:$B,'[1]Nur des jours'!$H:$H,"")</f>
        <v>ZTE</v>
      </c>
      <c r="I992" s="54">
        <v>0</v>
      </c>
      <c r="J992" s="54">
        <v>0</v>
      </c>
      <c r="K992" s="54">
        <v>0</v>
      </c>
      <c r="L992" s="55">
        <v>0</v>
      </c>
      <c r="M992" s="56" t="s">
        <v>5375</v>
      </c>
      <c r="N992" s="57"/>
      <c r="O992" s="16" t="str" cm="1">
        <f t="array" ref="O992">IFERROR(_xlfn.IFS(
Q992="MPR ISSUE","PDH",
Q992="BSS Hardware Issue","BSS",
Q992="Sites strategiques, MLL, Pylone, etc.","ENVTECH",
Q992="AKTIVCO DEFAUT GE &amp; POWER Cabinet","AKTIVCO",
Q992="AKTIVCO Coupure ENEO &amp; Baisse de tension","AKTIVCO GRID ONLY",
Q992="Coupure ENEO &amp; Baisse de tension","IHS GRID ONLY",
Q992="Defaut GE &amp; POWER Cabinet","IHS",
Q992="Sharing","Partners",
Q992="SIte strategiques &amp; DataCenter","SST &amp; DC",
Q992="Exclu","Exclu",
Q992="SAT","SAT",
Q992="SPARE-ISSUE","SPARE-ISSUE",
Q992="Fiber CAmtel","TRANS_FO_CAMTEL",
Q992="Fiber AOF","Fiber AOF",
Q992="Projet OCM (HUAWEI)","TRAVAUX-HUAWEI",
Q992="Projet OCM (NOKIA)","TRAVAUX-NOKIA",
Q992="ACCESS-ISSUE","ACCESS-ISSUE",
Q992="Projet OCM (ZTE, NOKIA, autres projets)","TRAVAUX OCM",
Q992="No root CAuse","No root cause",
Q992="ODU HS","PDH",
Q992="IP &amp; VLAN","PDH",
Q992="Warehouse HUAWEI","SPARE-ISSUE",
Q992="SPARE-HS","SPARE-ISSUE",
Q992="Power Telco","BSS"
),"")</f>
        <v>No root cause</v>
      </c>
      <c r="P992" s="22" t="str" cm="1">
        <f t="array" ref="P992">IFERROR(_xlfn.IFS(
Q992="MPR ISSUE","TX ISSUE",
Q992="BSS Hardware Issue","RAN ISSUE",
Q992="Sites strategiques, MLL, Pylone, etc.","ENVTECH",
Q992="AKTIVCO DEFAUT GE &amp; POWER Cabinet","POWER ISSUE",
Q992="AKTIVCO Coupure ENEO &amp; Baisse de tension","POWER ISSUE",
Q992="Coupure ENEO &amp; Baisse de tension","POWER ISSUE",
Q992="Defaut GE &amp; POWER Cabinet","POWER ISSUE",
Q992="Sharing","POWER ISSUE",
Q992="SIte strategiques &amp; DataCenter","POWER ISSUE",
Q992="Exclu","Exclu",
Q992="SAT","TX ISSUE",
Q992="SPARE-ISSUE","SPARE-ISSUE",
Q992="Fiber CAmtel","TX ISSUE",
Q992="Fiber AOF","TX ISSUE",
Q992="Projet OCM (HUAWEI)","TRAVAUX-HUAWEI",
Q992="Projet OCM (NOKIA)","TRAVAUX -NOKIA",
Q992="ACCESS-ISSUE","ACCESS-ISSUE",
Q992="Projet OCM (ZTE, NOKIA, autres projets)","TRAVAUX OCM",
Q992="No root CAuse","No root cause",
Q992="ODU HS","TX ISSUE",
Q992="IP &amp; VLAN","TX ISSUE",
Q992="Warehouse HUAWEI","SPARE-ISSUE",
Q992="SPARE-HS","SPARE-ISSUE",
Q992="Power Telco","RAN ISSUE"
),"")</f>
        <v>No root cause</v>
      </c>
      <c r="Q992" s="50" t="s">
        <v>5878</v>
      </c>
      <c r="R992" s="23" t="str" cm="1">
        <f t="array" ref="R992">IFERROR(_xlfn.IFS(
Q992="MPR ISSUE","ACTIVE",
Q992="BSS Hardware Issue","ACTIVE",
Q992="Sites strategiques, MLL, Pylone, etc.","PASSIVE",
Q992="AKTIVCO DEFAUT GE &amp; POWER Cabinet","PASSIVE",
Q992="AKTIVCO Coupure ENEO &amp; Baisse de tension","PASSIVE",
Q992="Coupure ENEO &amp; Baisse de tension","PASSIVE",
Q992="Defaut GE &amp; POWER Cabinet","PASSIVE",
Q992="Sharing","PASSIVE",
Q992="SIte strategiques &amp; DataCenter","PASSIVE",
Q992="Exclu","Exclu",
Q992="SAT","ACTIVE",
Q992="SPARE-ISSUE","SPARE-ISSUE",
Q992="Fiber CAmtel","ACTIVE",
Q992="Fiber AOF","ACTIVE",
Q992="Projet OCM (HUAWEI)","PLANNED WORKS",
Q992="Projet OCM (NOKIA)","PLANNED WORKS",
Q992="ACCESS-ISSUE","ACCESS-ISSUE",
Q992="Projet OCM (ZTE, NOKIA, autres projets)","PLANNED WORKS",
Q992="No root CAuse","No root cause",
Q992="ODU HS","ACTIVE",
Q992="IP &amp; VLAN","ACTIVE",
Q992="Warehouse HUAWEI","SPARE-ISSUE",
Q992="SPARE-HS","SPARE-ISSUE",
Q992="Power Telco","ACTIVE"
),"")</f>
        <v>No root cause</v>
      </c>
      <c r="S992" s="58" t="s">
        <v>17</v>
      </c>
      <c r="T992" s="7" t="s">
        <v>17</v>
      </c>
      <c r="U992" s="7" t="s">
        <v>17</v>
      </c>
      <c r="V992" s="59" t="s">
        <v>17</v>
      </c>
      <c r="W992" s="59" t="s">
        <v>17</v>
      </c>
      <c r="X992" s="59" t="s">
        <v>17</v>
      </c>
      <c r="Y992" s="59" t="s">
        <v>17</v>
      </c>
      <c r="Z992" s="59" t="s">
        <v>17</v>
      </c>
      <c r="AA992" s="59" t="s">
        <v>17</v>
      </c>
      <c r="AB992" s="59" t="s">
        <v>17</v>
      </c>
      <c r="AC992" s="59" t="s">
        <v>17</v>
      </c>
      <c r="AD992" s="59" t="s">
        <v>17</v>
      </c>
      <c r="AE992" s="59" t="s">
        <v>17</v>
      </c>
      <c r="AF992" s="15"/>
      <c r="AG992" s="15"/>
      <c r="AH992" s="15"/>
      <c r="AI992" s="15"/>
    </row>
    <row r="993" spans="1:35" s="14" customFormat="1" x14ac:dyDescent="0.35">
      <c r="A993" s="1" t="s">
        <v>2799</v>
      </c>
      <c r="B993" s="1" t="s">
        <v>2800</v>
      </c>
      <c r="C993" s="3"/>
      <c r="D993" s="1" t="s">
        <v>12</v>
      </c>
      <c r="E993" s="1" t="s">
        <v>13</v>
      </c>
      <c r="F993" s="3" t="s">
        <v>39</v>
      </c>
      <c r="G993" s="1" t="s">
        <v>40</v>
      </c>
      <c r="H993" s="53" t="str">
        <f>_xlfn.XLOOKUP(B993,'[1]Nur des jours'!$B:$B,'[1]Nur des jours'!$H:$H,"")</f>
        <v>ZTE</v>
      </c>
      <c r="I993" s="54">
        <v>0</v>
      </c>
      <c r="J993" s="54">
        <v>0</v>
      </c>
      <c r="K993" s="54">
        <v>0</v>
      </c>
      <c r="L993" s="55">
        <v>0</v>
      </c>
      <c r="M993" s="56" t="s">
        <v>5375</v>
      </c>
      <c r="N993" s="57"/>
      <c r="O993" s="16" t="str" cm="1">
        <f t="array" ref="O993">IFERROR(_xlfn.IFS(
Q993="MPR ISSUE","PDH",
Q993="BSS Hardware Issue","BSS",
Q993="Sites strategiques, MLL, Pylone, etc.","ENVTECH",
Q993="AKTIVCO DEFAUT GE &amp; POWER Cabinet","AKTIVCO",
Q993="AKTIVCO Coupure ENEO &amp; Baisse de tension","AKTIVCO GRID ONLY",
Q993="Coupure ENEO &amp; Baisse de tension","IHS GRID ONLY",
Q993="Defaut GE &amp; POWER Cabinet","IHS",
Q993="Sharing","Partners",
Q993="SIte strategiques &amp; DataCenter","SST &amp; DC",
Q993="Exclu","Exclu",
Q993="SAT","SAT",
Q993="SPARE-ISSUE","SPARE-ISSUE",
Q993="Fiber CAmtel","TRANS_FO_CAMTEL",
Q993="Fiber AOF","Fiber AOF",
Q993="Projet OCM (HUAWEI)","TRAVAUX-HUAWEI",
Q993="Projet OCM (NOKIA)","TRAVAUX-NOKIA",
Q993="ACCESS-ISSUE","ACCESS-ISSUE",
Q993="Projet OCM (ZTE, NOKIA, autres projets)","TRAVAUX OCM",
Q993="No root CAuse","No root cause",
Q993="ODU HS","PDH",
Q993="IP &amp; VLAN","PDH",
Q993="Warehouse HUAWEI","SPARE-ISSUE",
Q993="SPARE-HS","SPARE-ISSUE",
Q993="Power Telco","BSS"
),"")</f>
        <v>No root cause</v>
      </c>
      <c r="P993" s="22" t="str" cm="1">
        <f t="array" ref="P993">IFERROR(_xlfn.IFS(
Q993="MPR ISSUE","TX ISSUE",
Q993="BSS Hardware Issue","RAN ISSUE",
Q993="Sites strategiques, MLL, Pylone, etc.","ENVTECH",
Q993="AKTIVCO DEFAUT GE &amp; POWER Cabinet","POWER ISSUE",
Q993="AKTIVCO Coupure ENEO &amp; Baisse de tension","POWER ISSUE",
Q993="Coupure ENEO &amp; Baisse de tension","POWER ISSUE",
Q993="Defaut GE &amp; POWER Cabinet","POWER ISSUE",
Q993="Sharing","POWER ISSUE",
Q993="SIte strategiques &amp; DataCenter","POWER ISSUE",
Q993="Exclu","Exclu",
Q993="SAT","TX ISSUE",
Q993="SPARE-ISSUE","SPARE-ISSUE",
Q993="Fiber CAmtel","TX ISSUE",
Q993="Fiber AOF","TX ISSUE",
Q993="Projet OCM (HUAWEI)","TRAVAUX-HUAWEI",
Q993="Projet OCM (NOKIA)","TRAVAUX -NOKIA",
Q993="ACCESS-ISSUE","ACCESS-ISSUE",
Q993="Projet OCM (ZTE, NOKIA, autres projets)","TRAVAUX OCM",
Q993="No root CAuse","No root cause",
Q993="ODU HS","TX ISSUE",
Q993="IP &amp; VLAN","TX ISSUE",
Q993="Warehouse HUAWEI","SPARE-ISSUE",
Q993="SPARE-HS","SPARE-ISSUE",
Q993="Power Telco","RAN ISSUE"
),"")</f>
        <v>No root cause</v>
      </c>
      <c r="Q993" s="50" t="s">
        <v>5878</v>
      </c>
      <c r="R993" s="23" t="str" cm="1">
        <f t="array" ref="R993">IFERROR(_xlfn.IFS(
Q993="MPR ISSUE","ACTIVE",
Q993="BSS Hardware Issue","ACTIVE",
Q993="Sites strategiques, MLL, Pylone, etc.","PASSIVE",
Q993="AKTIVCO DEFAUT GE &amp; POWER Cabinet","PASSIVE",
Q993="AKTIVCO Coupure ENEO &amp; Baisse de tension","PASSIVE",
Q993="Coupure ENEO &amp; Baisse de tension","PASSIVE",
Q993="Defaut GE &amp; POWER Cabinet","PASSIVE",
Q993="Sharing","PASSIVE",
Q993="SIte strategiques &amp; DataCenter","PASSIVE",
Q993="Exclu","Exclu",
Q993="SAT","ACTIVE",
Q993="SPARE-ISSUE","SPARE-ISSUE",
Q993="Fiber CAmtel","ACTIVE",
Q993="Fiber AOF","ACTIVE",
Q993="Projet OCM (HUAWEI)","PLANNED WORKS",
Q993="Projet OCM (NOKIA)","PLANNED WORKS",
Q993="ACCESS-ISSUE","ACCESS-ISSUE",
Q993="Projet OCM (ZTE, NOKIA, autres projets)","PLANNED WORKS",
Q993="No root CAuse","No root cause",
Q993="ODU HS","ACTIVE",
Q993="IP &amp; VLAN","ACTIVE",
Q993="Warehouse HUAWEI","SPARE-ISSUE",
Q993="SPARE-HS","SPARE-ISSUE",
Q993="Power Telco","ACTIVE"
),"")</f>
        <v>No root cause</v>
      </c>
      <c r="S993" s="58" t="s">
        <v>17</v>
      </c>
      <c r="T993" s="7" t="s">
        <v>17</v>
      </c>
      <c r="U993" s="7" t="s">
        <v>17</v>
      </c>
      <c r="V993" s="59" t="s">
        <v>17</v>
      </c>
      <c r="W993" s="59" t="s">
        <v>17</v>
      </c>
      <c r="X993" s="59" t="s">
        <v>17</v>
      </c>
      <c r="Y993" s="59" t="s">
        <v>17</v>
      </c>
      <c r="Z993" s="59" t="s">
        <v>17</v>
      </c>
      <c r="AA993" s="59" t="s">
        <v>17</v>
      </c>
      <c r="AB993" s="59" t="s">
        <v>17</v>
      </c>
      <c r="AC993" s="59" t="s">
        <v>17</v>
      </c>
      <c r="AD993" s="59" t="s">
        <v>17</v>
      </c>
      <c r="AE993" s="59" t="s">
        <v>17</v>
      </c>
      <c r="AF993" s="15"/>
      <c r="AG993" s="15"/>
      <c r="AH993" s="15"/>
      <c r="AI993" s="15"/>
    </row>
    <row r="994" spans="1:35" s="14" customFormat="1" x14ac:dyDescent="0.35">
      <c r="A994" s="1" t="s">
        <v>2585</v>
      </c>
      <c r="B994" s="1" t="s">
        <v>2586</v>
      </c>
      <c r="C994" s="3"/>
      <c r="D994" s="1" t="s">
        <v>23</v>
      </c>
      <c r="E994" s="1" t="s">
        <v>127</v>
      </c>
      <c r="F994" s="3" t="s">
        <v>39</v>
      </c>
      <c r="G994" s="1" t="s">
        <v>2587</v>
      </c>
      <c r="H994" s="53" t="str">
        <f>_xlfn.XLOOKUP(B994,'[1]Nur des jours'!$B:$B,'[1]Nur des jours'!$H:$H,"")</f>
        <v>ZTE</v>
      </c>
      <c r="I994" s="54">
        <v>0</v>
      </c>
      <c r="J994" s="54">
        <v>0</v>
      </c>
      <c r="K994" s="54">
        <v>0</v>
      </c>
      <c r="L994" s="55">
        <v>0</v>
      </c>
      <c r="M994" s="56" t="s">
        <v>5375</v>
      </c>
      <c r="N994" s="57"/>
      <c r="O994" s="16" t="str" cm="1">
        <f t="array" ref="O994">IFERROR(_xlfn.IFS(
Q994="MPR ISSUE","PDH",
Q994="BSS Hardware Issue","BSS",
Q994="Sites strategiques, MLL, Pylone, etc.","ENVTECH",
Q994="AKTIVCO DEFAUT GE &amp; POWER Cabinet","AKTIVCO",
Q994="AKTIVCO Coupure ENEO &amp; Baisse de tension","AKTIVCO GRID ONLY",
Q994="Coupure ENEO &amp; Baisse de tension","IHS GRID ONLY",
Q994="Defaut GE &amp; POWER Cabinet","IHS",
Q994="Sharing","Partners",
Q994="SIte strategiques &amp; DataCenter","SST &amp; DC",
Q994="Exclu","Exclu",
Q994="SAT","SAT",
Q994="SPARE-ISSUE","SPARE-ISSUE",
Q994="Fiber CAmtel","TRANS_FO_CAMTEL",
Q994="Fiber AOF","Fiber AOF",
Q994="Projet OCM (HUAWEI)","TRAVAUX-HUAWEI",
Q994="Projet OCM (NOKIA)","TRAVAUX-NOKIA",
Q994="ACCESS-ISSUE","ACCESS-ISSUE",
Q994="Projet OCM (ZTE, NOKIA, autres projets)","TRAVAUX OCM",
Q994="No root CAuse","No root cause",
Q994="ODU HS","PDH",
Q994="IP &amp; VLAN","PDH",
Q994="Warehouse HUAWEI","SPARE-ISSUE",
Q994="SPARE-HS","SPARE-ISSUE",
Q994="Power Telco","BSS"
),"")</f>
        <v>No root cause</v>
      </c>
      <c r="P994" s="22" t="str" cm="1">
        <f t="array" ref="P994">IFERROR(_xlfn.IFS(
Q994="MPR ISSUE","TX ISSUE",
Q994="BSS Hardware Issue","RAN ISSUE",
Q994="Sites strategiques, MLL, Pylone, etc.","ENVTECH",
Q994="AKTIVCO DEFAUT GE &amp; POWER Cabinet","POWER ISSUE",
Q994="AKTIVCO Coupure ENEO &amp; Baisse de tension","POWER ISSUE",
Q994="Coupure ENEO &amp; Baisse de tension","POWER ISSUE",
Q994="Defaut GE &amp; POWER Cabinet","POWER ISSUE",
Q994="Sharing","POWER ISSUE",
Q994="SIte strategiques &amp; DataCenter","POWER ISSUE",
Q994="Exclu","Exclu",
Q994="SAT","TX ISSUE",
Q994="SPARE-ISSUE","SPARE-ISSUE",
Q994="Fiber CAmtel","TX ISSUE",
Q994="Fiber AOF","TX ISSUE",
Q994="Projet OCM (HUAWEI)","TRAVAUX-HUAWEI",
Q994="Projet OCM (NOKIA)","TRAVAUX -NOKIA",
Q994="ACCESS-ISSUE","ACCESS-ISSUE",
Q994="Projet OCM (ZTE, NOKIA, autres projets)","TRAVAUX OCM",
Q994="No root CAuse","No root cause",
Q994="ODU HS","TX ISSUE",
Q994="IP &amp; VLAN","TX ISSUE",
Q994="Warehouse HUAWEI","SPARE-ISSUE",
Q994="SPARE-HS","SPARE-ISSUE",
Q994="Power Telco","RAN ISSUE"
),"")</f>
        <v>No root cause</v>
      </c>
      <c r="Q994" s="50" t="s">
        <v>5878</v>
      </c>
      <c r="R994" s="23" t="str" cm="1">
        <f t="array" ref="R994">IFERROR(_xlfn.IFS(
Q994="MPR ISSUE","ACTIVE",
Q994="BSS Hardware Issue","ACTIVE",
Q994="Sites strategiques, MLL, Pylone, etc.","PASSIVE",
Q994="AKTIVCO DEFAUT GE &amp; POWER Cabinet","PASSIVE",
Q994="AKTIVCO Coupure ENEO &amp; Baisse de tension","PASSIVE",
Q994="Coupure ENEO &amp; Baisse de tension","PASSIVE",
Q994="Defaut GE &amp; POWER Cabinet","PASSIVE",
Q994="Sharing","PASSIVE",
Q994="SIte strategiques &amp; DataCenter","PASSIVE",
Q994="Exclu","Exclu",
Q994="SAT","ACTIVE",
Q994="SPARE-ISSUE","SPARE-ISSUE",
Q994="Fiber CAmtel","ACTIVE",
Q994="Fiber AOF","ACTIVE",
Q994="Projet OCM (HUAWEI)","PLANNED WORKS",
Q994="Projet OCM (NOKIA)","PLANNED WORKS",
Q994="ACCESS-ISSUE","ACCESS-ISSUE",
Q994="Projet OCM (ZTE, NOKIA, autres projets)","PLANNED WORKS",
Q994="No root CAuse","No root cause",
Q994="ODU HS","ACTIVE",
Q994="IP &amp; VLAN","ACTIVE",
Q994="Warehouse HUAWEI","SPARE-ISSUE",
Q994="SPARE-HS","SPARE-ISSUE",
Q994="Power Telco","ACTIVE"
),"")</f>
        <v>No root cause</v>
      </c>
      <c r="S994" s="58" t="s">
        <v>17</v>
      </c>
      <c r="T994" s="7" t="s">
        <v>17</v>
      </c>
      <c r="U994" s="7" t="s">
        <v>17</v>
      </c>
      <c r="V994" s="59" t="s">
        <v>17</v>
      </c>
      <c r="W994" s="59" t="s">
        <v>17</v>
      </c>
      <c r="X994" s="59" t="s">
        <v>17</v>
      </c>
      <c r="Y994" s="59" t="s">
        <v>17</v>
      </c>
      <c r="Z994" s="59" t="s">
        <v>17</v>
      </c>
      <c r="AA994" s="59" t="s">
        <v>17</v>
      </c>
      <c r="AB994" s="59" t="s">
        <v>17</v>
      </c>
      <c r="AC994" s="59" t="s">
        <v>17</v>
      </c>
      <c r="AD994" s="59" t="s">
        <v>17</v>
      </c>
      <c r="AE994" s="59" t="s">
        <v>17</v>
      </c>
      <c r="AF994" s="15"/>
      <c r="AG994" s="15"/>
      <c r="AH994" s="15"/>
      <c r="AI994" s="15"/>
    </row>
    <row r="995" spans="1:35" s="14" customFormat="1" x14ac:dyDescent="0.35">
      <c r="A995" s="1" t="s">
        <v>3247</v>
      </c>
      <c r="B995" s="1" t="s">
        <v>3248</v>
      </c>
      <c r="C995" s="3"/>
      <c r="D995" s="1" t="s">
        <v>12</v>
      </c>
      <c r="E995" s="1" t="s">
        <v>13</v>
      </c>
      <c r="F995" s="3" t="s">
        <v>39</v>
      </c>
      <c r="G995" s="1" t="s">
        <v>40</v>
      </c>
      <c r="H995" s="53" t="str">
        <f>_xlfn.XLOOKUP(B995,'[1]Nur des jours'!$B:$B,'[1]Nur des jours'!$H:$H,"")</f>
        <v>ZTE</v>
      </c>
      <c r="I995" s="54">
        <v>0</v>
      </c>
      <c r="J995" s="54">
        <v>0</v>
      </c>
      <c r="K995" s="54">
        <v>0</v>
      </c>
      <c r="L995" s="55">
        <v>0</v>
      </c>
      <c r="M995" s="56" t="s">
        <v>5375</v>
      </c>
      <c r="N995" s="57"/>
      <c r="O995" s="16" t="str" cm="1">
        <f t="array" ref="O995">IFERROR(_xlfn.IFS(
Q995="MPR ISSUE","PDH",
Q995="BSS Hardware Issue","BSS",
Q995="Sites strategiques, MLL, Pylone, etc.","ENVTECH",
Q995="AKTIVCO DEFAUT GE &amp; POWER Cabinet","AKTIVCO",
Q995="AKTIVCO Coupure ENEO &amp; Baisse de tension","AKTIVCO GRID ONLY",
Q995="Coupure ENEO &amp; Baisse de tension","IHS GRID ONLY",
Q995="Defaut GE &amp; POWER Cabinet","IHS",
Q995="Sharing","Partners",
Q995="SIte strategiques &amp; DataCenter","SST &amp; DC",
Q995="Exclu","Exclu",
Q995="SAT","SAT",
Q995="SPARE-ISSUE","SPARE-ISSUE",
Q995="Fiber CAmtel","TRANS_FO_CAMTEL",
Q995="Fiber AOF","Fiber AOF",
Q995="Projet OCM (HUAWEI)","TRAVAUX-HUAWEI",
Q995="Projet OCM (NOKIA)","TRAVAUX-NOKIA",
Q995="ACCESS-ISSUE","ACCESS-ISSUE",
Q995="Projet OCM (ZTE, NOKIA, autres projets)","TRAVAUX OCM",
Q995="No root CAuse","No root cause",
Q995="ODU HS","PDH",
Q995="IP &amp; VLAN","PDH",
Q995="Warehouse HUAWEI","SPARE-ISSUE",
Q995="SPARE-HS","SPARE-ISSUE",
Q995="Power Telco","BSS"
),"")</f>
        <v>No root cause</v>
      </c>
      <c r="P995" s="22" t="str" cm="1">
        <f t="array" ref="P995">IFERROR(_xlfn.IFS(
Q995="MPR ISSUE","TX ISSUE",
Q995="BSS Hardware Issue","RAN ISSUE",
Q995="Sites strategiques, MLL, Pylone, etc.","ENVTECH",
Q995="AKTIVCO DEFAUT GE &amp; POWER Cabinet","POWER ISSUE",
Q995="AKTIVCO Coupure ENEO &amp; Baisse de tension","POWER ISSUE",
Q995="Coupure ENEO &amp; Baisse de tension","POWER ISSUE",
Q995="Defaut GE &amp; POWER Cabinet","POWER ISSUE",
Q995="Sharing","POWER ISSUE",
Q995="SIte strategiques &amp; DataCenter","POWER ISSUE",
Q995="Exclu","Exclu",
Q995="SAT","TX ISSUE",
Q995="SPARE-ISSUE","SPARE-ISSUE",
Q995="Fiber CAmtel","TX ISSUE",
Q995="Fiber AOF","TX ISSUE",
Q995="Projet OCM (HUAWEI)","TRAVAUX-HUAWEI",
Q995="Projet OCM (NOKIA)","TRAVAUX -NOKIA",
Q995="ACCESS-ISSUE","ACCESS-ISSUE",
Q995="Projet OCM (ZTE, NOKIA, autres projets)","TRAVAUX OCM",
Q995="No root CAuse","No root cause",
Q995="ODU HS","TX ISSUE",
Q995="IP &amp; VLAN","TX ISSUE",
Q995="Warehouse HUAWEI","SPARE-ISSUE",
Q995="SPARE-HS","SPARE-ISSUE",
Q995="Power Telco","RAN ISSUE"
),"")</f>
        <v>No root cause</v>
      </c>
      <c r="Q995" s="50" t="s">
        <v>5878</v>
      </c>
      <c r="R995" s="23" t="str" cm="1">
        <f t="array" ref="R995">IFERROR(_xlfn.IFS(
Q995="MPR ISSUE","ACTIVE",
Q995="BSS Hardware Issue","ACTIVE",
Q995="Sites strategiques, MLL, Pylone, etc.","PASSIVE",
Q995="AKTIVCO DEFAUT GE &amp; POWER Cabinet","PASSIVE",
Q995="AKTIVCO Coupure ENEO &amp; Baisse de tension","PASSIVE",
Q995="Coupure ENEO &amp; Baisse de tension","PASSIVE",
Q995="Defaut GE &amp; POWER Cabinet","PASSIVE",
Q995="Sharing","PASSIVE",
Q995="SIte strategiques &amp; DataCenter","PASSIVE",
Q995="Exclu","Exclu",
Q995="SAT","ACTIVE",
Q995="SPARE-ISSUE","SPARE-ISSUE",
Q995="Fiber CAmtel","ACTIVE",
Q995="Fiber AOF","ACTIVE",
Q995="Projet OCM (HUAWEI)","PLANNED WORKS",
Q995="Projet OCM (NOKIA)","PLANNED WORKS",
Q995="ACCESS-ISSUE","ACCESS-ISSUE",
Q995="Projet OCM (ZTE, NOKIA, autres projets)","PLANNED WORKS",
Q995="No root CAuse","No root cause",
Q995="ODU HS","ACTIVE",
Q995="IP &amp; VLAN","ACTIVE",
Q995="Warehouse HUAWEI","SPARE-ISSUE",
Q995="SPARE-HS","SPARE-ISSUE",
Q995="Power Telco","ACTIVE"
),"")</f>
        <v>No root cause</v>
      </c>
      <c r="S995" s="58" t="s">
        <v>17</v>
      </c>
      <c r="T995" s="7" t="s">
        <v>17</v>
      </c>
      <c r="U995" s="7" t="s">
        <v>17</v>
      </c>
      <c r="V995" s="59" t="s">
        <v>17</v>
      </c>
      <c r="W995" s="59" t="s">
        <v>17</v>
      </c>
      <c r="X995" s="59" t="s">
        <v>17</v>
      </c>
      <c r="Y995" s="59" t="s">
        <v>17</v>
      </c>
      <c r="Z995" s="59" t="s">
        <v>17</v>
      </c>
      <c r="AA995" s="59" t="s">
        <v>17</v>
      </c>
      <c r="AB995" s="59" t="s">
        <v>17</v>
      </c>
      <c r="AC995" s="59" t="s">
        <v>17</v>
      </c>
      <c r="AD995" s="59" t="s">
        <v>17</v>
      </c>
      <c r="AE995" s="59" t="s">
        <v>17</v>
      </c>
      <c r="AF995" s="15"/>
      <c r="AG995" s="15"/>
      <c r="AH995" s="15"/>
      <c r="AI995" s="15"/>
    </row>
    <row r="996" spans="1:35" s="14" customFormat="1" x14ac:dyDescent="0.35">
      <c r="A996" s="1" t="s">
        <v>2283</v>
      </c>
      <c r="B996" s="1" t="s">
        <v>2284</v>
      </c>
      <c r="C996" s="3"/>
      <c r="D996" s="1" t="s">
        <v>12</v>
      </c>
      <c r="E996" s="1" t="s">
        <v>13</v>
      </c>
      <c r="F996" s="3" t="s">
        <v>39</v>
      </c>
      <c r="G996" s="1" t="s">
        <v>40</v>
      </c>
      <c r="H996" s="53" t="str">
        <f>_xlfn.XLOOKUP(B996,'[1]Nur des jours'!$B:$B,'[1]Nur des jours'!$H:$H,"")</f>
        <v>ZTE</v>
      </c>
      <c r="I996" s="54">
        <v>0</v>
      </c>
      <c r="J996" s="54">
        <v>0</v>
      </c>
      <c r="K996" s="54">
        <v>0</v>
      </c>
      <c r="L996" s="55">
        <v>0</v>
      </c>
      <c r="M996" s="56" t="s">
        <v>5375</v>
      </c>
      <c r="N996" s="57"/>
      <c r="O996" s="16" t="str" cm="1">
        <f t="array" ref="O996">IFERROR(_xlfn.IFS(
Q996="MPR ISSUE","PDH",
Q996="BSS Hardware Issue","BSS",
Q996="Sites strategiques, MLL, Pylone, etc.","ENVTECH",
Q996="AKTIVCO DEFAUT GE &amp; POWER Cabinet","AKTIVCO",
Q996="AKTIVCO Coupure ENEO &amp; Baisse de tension","AKTIVCO GRID ONLY",
Q996="Coupure ENEO &amp; Baisse de tension","IHS GRID ONLY",
Q996="Defaut GE &amp; POWER Cabinet","IHS",
Q996="Sharing","Partners",
Q996="SIte strategiques &amp; DataCenter","SST &amp; DC",
Q996="Exclu","Exclu",
Q996="SAT","SAT",
Q996="SPARE-ISSUE","SPARE-ISSUE",
Q996="Fiber CAmtel","TRANS_FO_CAMTEL",
Q996="Fiber AOF","Fiber AOF",
Q996="Projet OCM (HUAWEI)","TRAVAUX-HUAWEI",
Q996="Projet OCM (NOKIA)","TRAVAUX-NOKIA",
Q996="ACCESS-ISSUE","ACCESS-ISSUE",
Q996="Projet OCM (ZTE, NOKIA, autres projets)","TRAVAUX OCM",
Q996="No root CAuse","No root cause",
Q996="ODU HS","PDH",
Q996="IP &amp; VLAN","PDH",
Q996="Warehouse HUAWEI","SPARE-ISSUE",
Q996="SPARE-HS","SPARE-ISSUE",
Q996="Power Telco","BSS"
),"")</f>
        <v>No root cause</v>
      </c>
      <c r="P996" s="22" t="str" cm="1">
        <f t="array" ref="P996">IFERROR(_xlfn.IFS(
Q996="MPR ISSUE","TX ISSUE",
Q996="BSS Hardware Issue","RAN ISSUE",
Q996="Sites strategiques, MLL, Pylone, etc.","ENVTECH",
Q996="AKTIVCO DEFAUT GE &amp; POWER Cabinet","POWER ISSUE",
Q996="AKTIVCO Coupure ENEO &amp; Baisse de tension","POWER ISSUE",
Q996="Coupure ENEO &amp; Baisse de tension","POWER ISSUE",
Q996="Defaut GE &amp; POWER Cabinet","POWER ISSUE",
Q996="Sharing","POWER ISSUE",
Q996="SIte strategiques &amp; DataCenter","POWER ISSUE",
Q996="Exclu","Exclu",
Q996="SAT","TX ISSUE",
Q996="SPARE-ISSUE","SPARE-ISSUE",
Q996="Fiber CAmtel","TX ISSUE",
Q996="Fiber AOF","TX ISSUE",
Q996="Projet OCM (HUAWEI)","TRAVAUX-HUAWEI",
Q996="Projet OCM (NOKIA)","TRAVAUX -NOKIA",
Q996="ACCESS-ISSUE","ACCESS-ISSUE",
Q996="Projet OCM (ZTE, NOKIA, autres projets)","TRAVAUX OCM",
Q996="No root CAuse","No root cause",
Q996="ODU HS","TX ISSUE",
Q996="IP &amp; VLAN","TX ISSUE",
Q996="Warehouse HUAWEI","SPARE-ISSUE",
Q996="SPARE-HS","SPARE-ISSUE",
Q996="Power Telco","RAN ISSUE"
),"")</f>
        <v>No root cause</v>
      </c>
      <c r="Q996" s="50" t="s">
        <v>5878</v>
      </c>
      <c r="R996" s="23" t="str" cm="1">
        <f t="array" ref="R996">IFERROR(_xlfn.IFS(
Q996="MPR ISSUE","ACTIVE",
Q996="BSS Hardware Issue","ACTIVE",
Q996="Sites strategiques, MLL, Pylone, etc.","PASSIVE",
Q996="AKTIVCO DEFAUT GE &amp; POWER Cabinet","PASSIVE",
Q996="AKTIVCO Coupure ENEO &amp; Baisse de tension","PASSIVE",
Q996="Coupure ENEO &amp; Baisse de tension","PASSIVE",
Q996="Defaut GE &amp; POWER Cabinet","PASSIVE",
Q996="Sharing","PASSIVE",
Q996="SIte strategiques &amp; DataCenter","PASSIVE",
Q996="Exclu","Exclu",
Q996="SAT","ACTIVE",
Q996="SPARE-ISSUE","SPARE-ISSUE",
Q996="Fiber CAmtel","ACTIVE",
Q996="Fiber AOF","ACTIVE",
Q996="Projet OCM (HUAWEI)","PLANNED WORKS",
Q996="Projet OCM (NOKIA)","PLANNED WORKS",
Q996="ACCESS-ISSUE","ACCESS-ISSUE",
Q996="Projet OCM (ZTE, NOKIA, autres projets)","PLANNED WORKS",
Q996="No root CAuse","No root cause",
Q996="ODU HS","ACTIVE",
Q996="IP &amp; VLAN","ACTIVE",
Q996="Warehouse HUAWEI","SPARE-ISSUE",
Q996="SPARE-HS","SPARE-ISSUE",
Q996="Power Telco","ACTIVE"
),"")</f>
        <v>No root cause</v>
      </c>
      <c r="S996" s="58" t="s">
        <v>17</v>
      </c>
      <c r="T996" s="7" t="s">
        <v>17</v>
      </c>
      <c r="U996" s="7" t="s">
        <v>17</v>
      </c>
      <c r="V996" s="59" t="s">
        <v>17</v>
      </c>
      <c r="W996" s="59" t="s">
        <v>17</v>
      </c>
      <c r="X996" s="59" t="s">
        <v>17</v>
      </c>
      <c r="Y996" s="59" t="s">
        <v>17</v>
      </c>
      <c r="Z996" s="59" t="s">
        <v>17</v>
      </c>
      <c r="AA996" s="59" t="s">
        <v>17</v>
      </c>
      <c r="AB996" s="59" t="s">
        <v>17</v>
      </c>
      <c r="AC996" s="59" t="s">
        <v>17</v>
      </c>
      <c r="AD996" s="59" t="s">
        <v>17</v>
      </c>
      <c r="AE996" s="59" t="s">
        <v>17</v>
      </c>
      <c r="AF996" s="15"/>
      <c r="AG996" s="15"/>
      <c r="AH996" s="15"/>
      <c r="AI996" s="15"/>
    </row>
    <row r="997" spans="1:35" s="14" customFormat="1" x14ac:dyDescent="0.35">
      <c r="A997" s="1" t="s">
        <v>2383</v>
      </c>
      <c r="B997" s="1" t="s">
        <v>2384</v>
      </c>
      <c r="C997" s="3"/>
      <c r="D997" s="1" t="s">
        <v>12</v>
      </c>
      <c r="E997" s="1" t="s">
        <v>13</v>
      </c>
      <c r="F997" s="3" t="s">
        <v>39</v>
      </c>
      <c r="G997" s="1" t="s">
        <v>40</v>
      </c>
      <c r="H997" s="53" t="str">
        <f>_xlfn.XLOOKUP(B997,'[1]Nur des jours'!$B:$B,'[1]Nur des jours'!$H:$H,"")</f>
        <v>ZTE</v>
      </c>
      <c r="I997" s="54">
        <v>0</v>
      </c>
      <c r="J997" s="54">
        <v>0</v>
      </c>
      <c r="K997" s="54">
        <v>0</v>
      </c>
      <c r="L997" s="55">
        <v>0</v>
      </c>
      <c r="M997" s="56" t="s">
        <v>5375</v>
      </c>
      <c r="N997" s="57"/>
      <c r="O997" s="16" t="str" cm="1">
        <f t="array" ref="O997">IFERROR(_xlfn.IFS(
Q997="MPR ISSUE","PDH",
Q997="BSS Hardware Issue","BSS",
Q997="Sites strategiques, MLL, Pylone, etc.","ENVTECH",
Q997="AKTIVCO DEFAUT GE &amp; POWER Cabinet","AKTIVCO",
Q997="AKTIVCO Coupure ENEO &amp; Baisse de tension","AKTIVCO GRID ONLY",
Q997="Coupure ENEO &amp; Baisse de tension","IHS GRID ONLY",
Q997="Defaut GE &amp; POWER Cabinet","IHS",
Q997="Sharing","Partners",
Q997="SIte strategiques &amp; DataCenter","SST &amp; DC",
Q997="Exclu","Exclu",
Q997="SAT","SAT",
Q997="SPARE-ISSUE","SPARE-ISSUE",
Q997="Fiber CAmtel","TRANS_FO_CAMTEL",
Q997="Fiber AOF","Fiber AOF",
Q997="Projet OCM (HUAWEI)","TRAVAUX-HUAWEI",
Q997="Projet OCM (NOKIA)","TRAVAUX-NOKIA",
Q997="ACCESS-ISSUE","ACCESS-ISSUE",
Q997="Projet OCM (ZTE, NOKIA, autres projets)","TRAVAUX OCM",
Q997="No root CAuse","No root cause",
Q997="ODU HS","PDH",
Q997="IP &amp; VLAN","PDH",
Q997="Warehouse HUAWEI","SPARE-ISSUE",
Q997="SPARE-HS","SPARE-ISSUE",
Q997="Power Telco","BSS"
),"")</f>
        <v>No root cause</v>
      </c>
      <c r="P997" s="22" t="str" cm="1">
        <f t="array" ref="P997">IFERROR(_xlfn.IFS(
Q997="MPR ISSUE","TX ISSUE",
Q997="BSS Hardware Issue","RAN ISSUE",
Q997="Sites strategiques, MLL, Pylone, etc.","ENVTECH",
Q997="AKTIVCO DEFAUT GE &amp; POWER Cabinet","POWER ISSUE",
Q997="AKTIVCO Coupure ENEO &amp; Baisse de tension","POWER ISSUE",
Q997="Coupure ENEO &amp; Baisse de tension","POWER ISSUE",
Q997="Defaut GE &amp; POWER Cabinet","POWER ISSUE",
Q997="Sharing","POWER ISSUE",
Q997="SIte strategiques &amp; DataCenter","POWER ISSUE",
Q997="Exclu","Exclu",
Q997="SAT","TX ISSUE",
Q997="SPARE-ISSUE","SPARE-ISSUE",
Q997="Fiber CAmtel","TX ISSUE",
Q997="Fiber AOF","TX ISSUE",
Q997="Projet OCM (HUAWEI)","TRAVAUX-HUAWEI",
Q997="Projet OCM (NOKIA)","TRAVAUX -NOKIA",
Q997="ACCESS-ISSUE","ACCESS-ISSUE",
Q997="Projet OCM (ZTE, NOKIA, autres projets)","TRAVAUX OCM",
Q997="No root CAuse","No root cause",
Q997="ODU HS","TX ISSUE",
Q997="IP &amp; VLAN","TX ISSUE",
Q997="Warehouse HUAWEI","SPARE-ISSUE",
Q997="SPARE-HS","SPARE-ISSUE",
Q997="Power Telco","RAN ISSUE"
),"")</f>
        <v>No root cause</v>
      </c>
      <c r="Q997" s="50" t="s">
        <v>5878</v>
      </c>
      <c r="R997" s="23" t="str" cm="1">
        <f t="array" ref="R997">IFERROR(_xlfn.IFS(
Q997="MPR ISSUE","ACTIVE",
Q997="BSS Hardware Issue","ACTIVE",
Q997="Sites strategiques, MLL, Pylone, etc.","PASSIVE",
Q997="AKTIVCO DEFAUT GE &amp; POWER Cabinet","PASSIVE",
Q997="AKTIVCO Coupure ENEO &amp; Baisse de tension","PASSIVE",
Q997="Coupure ENEO &amp; Baisse de tension","PASSIVE",
Q997="Defaut GE &amp; POWER Cabinet","PASSIVE",
Q997="Sharing","PASSIVE",
Q997="SIte strategiques &amp; DataCenter","PASSIVE",
Q997="Exclu","Exclu",
Q997="SAT","ACTIVE",
Q997="SPARE-ISSUE","SPARE-ISSUE",
Q997="Fiber CAmtel","ACTIVE",
Q997="Fiber AOF","ACTIVE",
Q997="Projet OCM (HUAWEI)","PLANNED WORKS",
Q997="Projet OCM (NOKIA)","PLANNED WORKS",
Q997="ACCESS-ISSUE","ACCESS-ISSUE",
Q997="Projet OCM (ZTE, NOKIA, autres projets)","PLANNED WORKS",
Q997="No root CAuse","No root cause",
Q997="ODU HS","ACTIVE",
Q997="IP &amp; VLAN","ACTIVE",
Q997="Warehouse HUAWEI","SPARE-ISSUE",
Q997="SPARE-HS","SPARE-ISSUE",
Q997="Power Telco","ACTIVE"
),"")</f>
        <v>No root cause</v>
      </c>
      <c r="S997" s="58" t="s">
        <v>17</v>
      </c>
      <c r="T997" s="7" t="s">
        <v>17</v>
      </c>
      <c r="U997" s="7" t="s">
        <v>17</v>
      </c>
      <c r="V997" s="59" t="s">
        <v>17</v>
      </c>
      <c r="W997" s="59" t="s">
        <v>17</v>
      </c>
      <c r="X997" s="59" t="s">
        <v>17</v>
      </c>
      <c r="Y997" s="59" t="s">
        <v>17</v>
      </c>
      <c r="Z997" s="59" t="s">
        <v>17</v>
      </c>
      <c r="AA997" s="59" t="s">
        <v>17</v>
      </c>
      <c r="AB997" s="59" t="s">
        <v>17</v>
      </c>
      <c r="AC997" s="59" t="s">
        <v>17</v>
      </c>
      <c r="AD997" s="59" t="s">
        <v>17</v>
      </c>
      <c r="AE997" s="59" t="s">
        <v>17</v>
      </c>
      <c r="AF997" s="15"/>
      <c r="AG997" s="15"/>
      <c r="AH997" s="15"/>
      <c r="AI997" s="15"/>
    </row>
    <row r="998" spans="1:35" s="14" customFormat="1" x14ac:dyDescent="0.35">
      <c r="A998" s="1" t="s">
        <v>3249</v>
      </c>
      <c r="B998" s="1" t="s">
        <v>3250</v>
      </c>
      <c r="C998" s="3"/>
      <c r="D998" s="1" t="s">
        <v>12</v>
      </c>
      <c r="E998" s="1" t="s">
        <v>13</v>
      </c>
      <c r="F998" s="3" t="s">
        <v>39</v>
      </c>
      <c r="G998" s="1" t="s">
        <v>40</v>
      </c>
      <c r="H998" s="53" t="str">
        <f>_xlfn.XLOOKUP(B998,'[1]Nur des jours'!$B:$B,'[1]Nur des jours'!$H:$H,"")</f>
        <v>ZTE</v>
      </c>
      <c r="I998" s="54">
        <v>0</v>
      </c>
      <c r="J998" s="54">
        <v>0</v>
      </c>
      <c r="K998" s="54">
        <v>0</v>
      </c>
      <c r="L998" s="55">
        <v>0</v>
      </c>
      <c r="M998" s="56" t="s">
        <v>5375</v>
      </c>
      <c r="N998" s="57"/>
      <c r="O998" s="16" t="str" cm="1">
        <f t="array" ref="O998">IFERROR(_xlfn.IFS(
Q998="MPR ISSUE","PDH",
Q998="BSS Hardware Issue","BSS",
Q998="Sites strategiques, MLL, Pylone, etc.","ENVTECH",
Q998="AKTIVCO DEFAUT GE &amp; POWER Cabinet","AKTIVCO",
Q998="AKTIVCO Coupure ENEO &amp; Baisse de tension","AKTIVCO GRID ONLY",
Q998="Coupure ENEO &amp; Baisse de tension","IHS GRID ONLY",
Q998="Defaut GE &amp; POWER Cabinet","IHS",
Q998="Sharing","Partners",
Q998="SIte strategiques &amp; DataCenter","SST &amp; DC",
Q998="Exclu","Exclu",
Q998="SAT","SAT",
Q998="SPARE-ISSUE","SPARE-ISSUE",
Q998="Fiber CAmtel","TRANS_FO_CAMTEL",
Q998="Fiber AOF","Fiber AOF",
Q998="Projet OCM (HUAWEI)","TRAVAUX-HUAWEI",
Q998="Projet OCM (NOKIA)","TRAVAUX-NOKIA",
Q998="ACCESS-ISSUE","ACCESS-ISSUE",
Q998="Projet OCM (ZTE, NOKIA, autres projets)","TRAVAUX OCM",
Q998="No root CAuse","No root cause",
Q998="ODU HS","PDH",
Q998="IP &amp; VLAN","PDH",
Q998="Warehouse HUAWEI","SPARE-ISSUE",
Q998="SPARE-HS","SPARE-ISSUE",
Q998="Power Telco","BSS"
),"")</f>
        <v>No root cause</v>
      </c>
      <c r="P998" s="22" t="str" cm="1">
        <f t="array" ref="P998">IFERROR(_xlfn.IFS(
Q998="MPR ISSUE","TX ISSUE",
Q998="BSS Hardware Issue","RAN ISSUE",
Q998="Sites strategiques, MLL, Pylone, etc.","ENVTECH",
Q998="AKTIVCO DEFAUT GE &amp; POWER Cabinet","POWER ISSUE",
Q998="AKTIVCO Coupure ENEO &amp; Baisse de tension","POWER ISSUE",
Q998="Coupure ENEO &amp; Baisse de tension","POWER ISSUE",
Q998="Defaut GE &amp; POWER Cabinet","POWER ISSUE",
Q998="Sharing","POWER ISSUE",
Q998="SIte strategiques &amp; DataCenter","POWER ISSUE",
Q998="Exclu","Exclu",
Q998="SAT","TX ISSUE",
Q998="SPARE-ISSUE","SPARE-ISSUE",
Q998="Fiber CAmtel","TX ISSUE",
Q998="Fiber AOF","TX ISSUE",
Q998="Projet OCM (HUAWEI)","TRAVAUX-HUAWEI",
Q998="Projet OCM (NOKIA)","TRAVAUX -NOKIA",
Q998="ACCESS-ISSUE","ACCESS-ISSUE",
Q998="Projet OCM (ZTE, NOKIA, autres projets)","TRAVAUX OCM",
Q998="No root CAuse","No root cause",
Q998="ODU HS","TX ISSUE",
Q998="IP &amp; VLAN","TX ISSUE",
Q998="Warehouse HUAWEI","SPARE-ISSUE",
Q998="SPARE-HS","SPARE-ISSUE",
Q998="Power Telco","RAN ISSUE"
),"")</f>
        <v>No root cause</v>
      </c>
      <c r="Q998" s="50" t="s">
        <v>5878</v>
      </c>
      <c r="R998" s="23" t="str" cm="1">
        <f t="array" ref="R998">IFERROR(_xlfn.IFS(
Q998="MPR ISSUE","ACTIVE",
Q998="BSS Hardware Issue","ACTIVE",
Q998="Sites strategiques, MLL, Pylone, etc.","PASSIVE",
Q998="AKTIVCO DEFAUT GE &amp; POWER Cabinet","PASSIVE",
Q998="AKTIVCO Coupure ENEO &amp; Baisse de tension","PASSIVE",
Q998="Coupure ENEO &amp; Baisse de tension","PASSIVE",
Q998="Defaut GE &amp; POWER Cabinet","PASSIVE",
Q998="Sharing","PASSIVE",
Q998="SIte strategiques &amp; DataCenter","PASSIVE",
Q998="Exclu","Exclu",
Q998="SAT","ACTIVE",
Q998="SPARE-ISSUE","SPARE-ISSUE",
Q998="Fiber CAmtel","ACTIVE",
Q998="Fiber AOF","ACTIVE",
Q998="Projet OCM (HUAWEI)","PLANNED WORKS",
Q998="Projet OCM (NOKIA)","PLANNED WORKS",
Q998="ACCESS-ISSUE","ACCESS-ISSUE",
Q998="Projet OCM (ZTE, NOKIA, autres projets)","PLANNED WORKS",
Q998="No root CAuse","No root cause",
Q998="ODU HS","ACTIVE",
Q998="IP &amp; VLAN","ACTIVE",
Q998="Warehouse HUAWEI","SPARE-ISSUE",
Q998="SPARE-HS","SPARE-ISSUE",
Q998="Power Telco","ACTIVE"
),"")</f>
        <v>No root cause</v>
      </c>
      <c r="S998" s="58" t="s">
        <v>17</v>
      </c>
      <c r="T998" s="7" t="s">
        <v>17</v>
      </c>
      <c r="U998" s="7" t="s">
        <v>17</v>
      </c>
      <c r="V998" s="59" t="s">
        <v>17</v>
      </c>
      <c r="W998" s="59" t="s">
        <v>17</v>
      </c>
      <c r="X998" s="59" t="s">
        <v>17</v>
      </c>
      <c r="Y998" s="59" t="s">
        <v>17</v>
      </c>
      <c r="Z998" s="59" t="s">
        <v>17</v>
      </c>
      <c r="AA998" s="59" t="s">
        <v>17</v>
      </c>
      <c r="AB998" s="59" t="s">
        <v>17</v>
      </c>
      <c r="AC998" s="59" t="s">
        <v>17</v>
      </c>
      <c r="AD998" s="59" t="s">
        <v>17</v>
      </c>
      <c r="AE998" s="59" t="s">
        <v>17</v>
      </c>
      <c r="AF998" s="15"/>
      <c r="AG998" s="15"/>
      <c r="AH998" s="15"/>
      <c r="AI998" s="15"/>
    </row>
    <row r="999" spans="1:35" s="14" customFormat="1" x14ac:dyDescent="0.35">
      <c r="A999" s="1" t="s">
        <v>3411</v>
      </c>
      <c r="B999" s="1" t="s">
        <v>3412</v>
      </c>
      <c r="C999" s="3"/>
      <c r="D999" s="1" t="s">
        <v>12</v>
      </c>
      <c r="E999" s="1" t="s">
        <v>759</v>
      </c>
      <c r="F999" s="3" t="s">
        <v>33</v>
      </c>
      <c r="G999" s="1" t="s">
        <v>34</v>
      </c>
      <c r="H999" s="53" t="str">
        <f>_xlfn.XLOOKUP(B999,'[1]Nur des jours'!$B:$B,'[1]Nur des jours'!$H:$H,"")</f>
        <v>ZTE</v>
      </c>
      <c r="I999" s="54">
        <v>0</v>
      </c>
      <c r="J999" s="54">
        <v>0</v>
      </c>
      <c r="K999" s="54">
        <v>0</v>
      </c>
      <c r="L999" s="55">
        <v>0</v>
      </c>
      <c r="M999" s="56" t="s">
        <v>5375</v>
      </c>
      <c r="N999" s="57"/>
      <c r="O999" s="16" t="str" cm="1">
        <f t="array" ref="O999">IFERROR(_xlfn.IFS(
Q999="MPR ISSUE","PDH",
Q999="BSS Hardware Issue","BSS",
Q999="Sites strategiques, MLL, Pylone, etc.","ENVTECH",
Q999="AKTIVCO DEFAUT GE &amp; POWER Cabinet","AKTIVCO",
Q999="AKTIVCO Coupure ENEO &amp; Baisse de tension","AKTIVCO GRID ONLY",
Q999="Coupure ENEO &amp; Baisse de tension","IHS GRID ONLY",
Q999="Defaut GE &amp; POWER Cabinet","IHS",
Q999="Sharing","Partners",
Q999="SIte strategiques &amp; DataCenter","SST &amp; DC",
Q999="Exclu","Exclu",
Q999="SAT","SAT",
Q999="SPARE-ISSUE","SPARE-ISSUE",
Q999="Fiber CAmtel","TRANS_FO_CAMTEL",
Q999="Fiber AOF","Fiber AOF",
Q999="Projet OCM (HUAWEI)","TRAVAUX-HUAWEI",
Q999="Projet OCM (NOKIA)","TRAVAUX-NOKIA",
Q999="ACCESS-ISSUE","ACCESS-ISSUE",
Q999="Projet OCM (ZTE, NOKIA, autres projets)","TRAVAUX OCM",
Q999="No root CAuse","No root cause",
Q999="ODU HS","PDH",
Q999="IP &amp; VLAN","PDH",
Q999="Warehouse HUAWEI","SPARE-ISSUE",
Q999="SPARE-HS","SPARE-ISSUE",
Q999="Power Telco","BSS"
),"")</f>
        <v>No root cause</v>
      </c>
      <c r="P999" s="22" t="str" cm="1">
        <f t="array" ref="P999">IFERROR(_xlfn.IFS(
Q999="MPR ISSUE","TX ISSUE",
Q999="BSS Hardware Issue","RAN ISSUE",
Q999="Sites strategiques, MLL, Pylone, etc.","ENVTECH",
Q999="AKTIVCO DEFAUT GE &amp; POWER Cabinet","POWER ISSUE",
Q999="AKTIVCO Coupure ENEO &amp; Baisse de tension","POWER ISSUE",
Q999="Coupure ENEO &amp; Baisse de tension","POWER ISSUE",
Q999="Defaut GE &amp; POWER Cabinet","POWER ISSUE",
Q999="Sharing","POWER ISSUE",
Q999="SIte strategiques &amp; DataCenter","POWER ISSUE",
Q999="Exclu","Exclu",
Q999="SAT","TX ISSUE",
Q999="SPARE-ISSUE","SPARE-ISSUE",
Q999="Fiber CAmtel","TX ISSUE",
Q999="Fiber AOF","TX ISSUE",
Q999="Projet OCM (HUAWEI)","TRAVAUX-HUAWEI",
Q999="Projet OCM (NOKIA)","TRAVAUX -NOKIA",
Q999="ACCESS-ISSUE","ACCESS-ISSUE",
Q999="Projet OCM (ZTE, NOKIA, autres projets)","TRAVAUX OCM",
Q999="No root CAuse","No root cause",
Q999="ODU HS","TX ISSUE",
Q999="IP &amp; VLAN","TX ISSUE",
Q999="Warehouse HUAWEI","SPARE-ISSUE",
Q999="SPARE-HS","SPARE-ISSUE",
Q999="Power Telco","RAN ISSUE"
),"")</f>
        <v>No root cause</v>
      </c>
      <c r="Q999" s="50" t="s">
        <v>5878</v>
      </c>
      <c r="R999" s="23" t="str" cm="1">
        <f t="array" ref="R999">IFERROR(_xlfn.IFS(
Q999="MPR ISSUE","ACTIVE",
Q999="BSS Hardware Issue","ACTIVE",
Q999="Sites strategiques, MLL, Pylone, etc.","PASSIVE",
Q999="AKTIVCO DEFAUT GE &amp; POWER Cabinet","PASSIVE",
Q999="AKTIVCO Coupure ENEO &amp; Baisse de tension","PASSIVE",
Q999="Coupure ENEO &amp; Baisse de tension","PASSIVE",
Q999="Defaut GE &amp; POWER Cabinet","PASSIVE",
Q999="Sharing","PASSIVE",
Q999="SIte strategiques &amp; DataCenter","PASSIVE",
Q999="Exclu","Exclu",
Q999="SAT","ACTIVE",
Q999="SPARE-ISSUE","SPARE-ISSUE",
Q999="Fiber CAmtel","ACTIVE",
Q999="Fiber AOF","ACTIVE",
Q999="Projet OCM (HUAWEI)","PLANNED WORKS",
Q999="Projet OCM (NOKIA)","PLANNED WORKS",
Q999="ACCESS-ISSUE","ACCESS-ISSUE",
Q999="Projet OCM (ZTE, NOKIA, autres projets)","PLANNED WORKS",
Q999="No root CAuse","No root cause",
Q999="ODU HS","ACTIVE",
Q999="IP &amp; VLAN","ACTIVE",
Q999="Warehouse HUAWEI","SPARE-ISSUE",
Q999="SPARE-HS","SPARE-ISSUE",
Q999="Power Telco","ACTIVE"
),"")</f>
        <v>No root cause</v>
      </c>
      <c r="S999" s="58" t="s">
        <v>17</v>
      </c>
      <c r="T999" s="7" t="s">
        <v>17</v>
      </c>
      <c r="U999" s="7" t="s">
        <v>17</v>
      </c>
      <c r="V999" s="59" t="s">
        <v>17</v>
      </c>
      <c r="W999" s="59" t="s">
        <v>17</v>
      </c>
      <c r="X999" s="59" t="s">
        <v>17</v>
      </c>
      <c r="Y999" s="59" t="s">
        <v>17</v>
      </c>
      <c r="Z999" s="59" t="s">
        <v>17</v>
      </c>
      <c r="AA999" s="59" t="s">
        <v>17</v>
      </c>
      <c r="AB999" s="59" t="s">
        <v>17</v>
      </c>
      <c r="AC999" s="59" t="s">
        <v>17</v>
      </c>
      <c r="AD999" s="59" t="s">
        <v>17</v>
      </c>
      <c r="AE999" s="59" t="s">
        <v>17</v>
      </c>
      <c r="AF999" s="15"/>
      <c r="AG999" s="15"/>
      <c r="AH999" s="15"/>
      <c r="AI999" s="15"/>
    </row>
    <row r="1000" spans="1:35" s="14" customFormat="1" x14ac:dyDescent="0.35">
      <c r="A1000" s="1" t="s">
        <v>1012</v>
      </c>
      <c r="B1000" s="1" t="s">
        <v>1013</v>
      </c>
      <c r="C1000" s="3"/>
      <c r="D1000" s="1"/>
      <c r="E1000" s="1"/>
      <c r="F1000" s="3" t="s">
        <v>39</v>
      </c>
      <c r="G1000" s="1" t="s">
        <v>1014</v>
      </c>
      <c r="H1000" s="62" t="str">
        <f>_xlfn.XLOOKUP(B1000,'[1]Nur des jours'!$B:$B,'[1]Nur des jours'!$H:$H,"")</f>
        <v>NOKIA</v>
      </c>
      <c r="I1000" s="54">
        <v>0</v>
      </c>
      <c r="J1000" s="54">
        <v>0</v>
      </c>
      <c r="K1000" s="54">
        <v>0</v>
      </c>
      <c r="L1000" s="55">
        <v>0</v>
      </c>
      <c r="M1000" s="56" t="s">
        <v>5375</v>
      </c>
      <c r="N1000" s="57"/>
      <c r="O1000" s="16" t="str" cm="1">
        <f t="array" ref="O1000">IFERROR(_xlfn.IFS(
Q1000="MPR ISSUE","PDH",
Q1000="BSS Hardware Issue","BSS",
Q1000="Sites strategiques, MLL, Pylone, etc.","ENVTECH",
Q1000="AKTIVCO DEFAUT GE &amp; POWER Cabinet","AKTIVCO",
Q1000="AKTIVCO Coupure ENEO &amp; Baisse de tension","AKTIVCO GRID ONLY",
Q1000="Coupure ENEO &amp; Baisse de tension","IHS GRID ONLY",
Q1000="Defaut GE &amp; POWER Cabinet","IHS",
Q1000="Sharing","Partners",
Q1000="SIte strategiques &amp; DataCenter","SST &amp; DC",
Q1000="Exclu","Exclu",
Q1000="SAT","SAT",
Q1000="SPARE-ISSUE","SPARE-ISSUE",
Q1000="Fiber CAmtel","TRANS_FO_CAMTEL",
Q1000="Fiber AOF","Fiber AOF",
Q1000="Projet OCM (HUAWEI)","TRAVAUX-HUAWEI",
Q1000="Projet OCM (NOKIA)","TRAVAUX-NOKIA",
Q1000="ACCESS-ISSUE","ACCESS-ISSUE",
Q1000="Projet OCM (ZTE, NOKIA, autres projets)","TRAVAUX OCM",
Q1000="No root CAuse","No root cause",
Q1000="ODU HS","PDH",
Q1000="IP &amp; VLAN","PDH",
Q1000="Warehouse HUAWEI","SPARE-ISSUE",
Q1000="SPARE-HS","SPARE-ISSUE",
Q1000="Power Telco","BSS"
),"")</f>
        <v>No root cause</v>
      </c>
      <c r="P1000" s="22" t="str" cm="1">
        <f t="array" ref="P1000">IFERROR(_xlfn.IFS(
Q1000="MPR ISSUE","TX ISSUE",
Q1000="BSS Hardware Issue","RAN ISSUE",
Q1000="Sites strategiques, MLL, Pylone, etc.","ENVTECH",
Q1000="AKTIVCO DEFAUT GE &amp; POWER Cabinet","POWER ISSUE",
Q1000="AKTIVCO Coupure ENEO &amp; Baisse de tension","POWER ISSUE",
Q1000="Coupure ENEO &amp; Baisse de tension","POWER ISSUE",
Q1000="Defaut GE &amp; POWER Cabinet","POWER ISSUE",
Q1000="Sharing","POWER ISSUE",
Q1000="SIte strategiques &amp; DataCenter","POWER ISSUE",
Q1000="Exclu","Exclu",
Q1000="SAT","TX ISSUE",
Q1000="SPARE-ISSUE","SPARE-ISSUE",
Q1000="Fiber CAmtel","TX ISSUE",
Q1000="Fiber AOF","TX ISSUE",
Q1000="Projet OCM (HUAWEI)","TRAVAUX-HUAWEI",
Q1000="Projet OCM (NOKIA)","TRAVAUX -NOKIA",
Q1000="ACCESS-ISSUE","ACCESS-ISSUE",
Q1000="Projet OCM (ZTE, NOKIA, autres projets)","TRAVAUX OCM",
Q1000="No root CAuse","No root cause",
Q1000="ODU HS","TX ISSUE",
Q1000="IP &amp; VLAN","TX ISSUE",
Q1000="Warehouse HUAWEI","SPARE-ISSUE",
Q1000="SPARE-HS","SPARE-ISSUE",
Q1000="Power Telco","RAN ISSUE"
),"")</f>
        <v>No root cause</v>
      </c>
      <c r="Q1000" s="50" t="s">
        <v>5878</v>
      </c>
      <c r="R1000" s="23" t="str" cm="1">
        <f t="array" ref="R1000">IFERROR(_xlfn.IFS(
Q1000="MPR ISSUE","ACTIVE",
Q1000="BSS Hardware Issue","ACTIVE",
Q1000="Sites strategiques, MLL, Pylone, etc.","PASSIVE",
Q1000="AKTIVCO DEFAUT GE &amp; POWER Cabinet","PASSIVE",
Q1000="AKTIVCO Coupure ENEO &amp; Baisse de tension","PASSIVE",
Q1000="Coupure ENEO &amp; Baisse de tension","PASSIVE",
Q1000="Defaut GE &amp; POWER Cabinet","PASSIVE",
Q1000="Sharing","PASSIVE",
Q1000="SIte strategiques &amp; DataCenter","PASSIVE",
Q1000="Exclu","Exclu",
Q1000="SAT","ACTIVE",
Q1000="SPARE-ISSUE","SPARE-ISSUE",
Q1000="Fiber CAmtel","ACTIVE",
Q1000="Fiber AOF","ACTIVE",
Q1000="Projet OCM (HUAWEI)","PLANNED WORKS",
Q1000="Projet OCM (NOKIA)","PLANNED WORKS",
Q1000="ACCESS-ISSUE","ACCESS-ISSUE",
Q1000="Projet OCM (ZTE, NOKIA, autres projets)","PLANNED WORKS",
Q1000="No root CAuse","No root cause",
Q1000="ODU HS","ACTIVE",
Q1000="IP &amp; VLAN","ACTIVE",
Q1000="Warehouse HUAWEI","SPARE-ISSUE",
Q1000="SPARE-HS","SPARE-ISSUE",
Q1000="Power Telco","ACTIVE"
),"")</f>
        <v>No root cause</v>
      </c>
      <c r="S1000" s="58" t="s">
        <v>17</v>
      </c>
      <c r="T1000" s="7" t="s">
        <v>17</v>
      </c>
      <c r="U1000" s="7" t="s">
        <v>17</v>
      </c>
      <c r="V1000" s="59" t="s">
        <v>17</v>
      </c>
      <c r="W1000" s="59" t="s">
        <v>17</v>
      </c>
      <c r="X1000" s="59" t="s">
        <v>17</v>
      </c>
      <c r="Y1000" s="59" t="s">
        <v>17</v>
      </c>
      <c r="Z1000" s="59" t="s">
        <v>17</v>
      </c>
      <c r="AA1000" s="59" t="s">
        <v>17</v>
      </c>
      <c r="AB1000" s="59" t="s">
        <v>17</v>
      </c>
      <c r="AC1000" s="59" t="s">
        <v>17</v>
      </c>
      <c r="AD1000" s="59" t="s">
        <v>17</v>
      </c>
      <c r="AE1000" s="59" t="s">
        <v>17</v>
      </c>
      <c r="AF1000" s="15"/>
      <c r="AG1000" s="15"/>
      <c r="AH1000" s="15"/>
      <c r="AI1000" s="15"/>
    </row>
    <row r="1001" spans="1:35" s="14" customFormat="1" x14ac:dyDescent="0.35">
      <c r="A1001" s="1" t="s">
        <v>3179</v>
      </c>
      <c r="B1001" s="1" t="s">
        <v>3180</v>
      </c>
      <c r="C1001" s="3"/>
      <c r="D1001" s="1" t="s">
        <v>12</v>
      </c>
      <c r="E1001" s="1" t="s">
        <v>759</v>
      </c>
      <c r="F1001" s="3" t="s">
        <v>39</v>
      </c>
      <c r="G1001" s="1" t="s">
        <v>40</v>
      </c>
      <c r="H1001" s="53" t="str">
        <f>_xlfn.XLOOKUP(B1001,'[1]Nur des jours'!$B:$B,'[1]Nur des jours'!$H:$H,"")</f>
        <v>ZTE</v>
      </c>
      <c r="I1001" s="54">
        <v>0</v>
      </c>
      <c r="J1001" s="54">
        <v>0</v>
      </c>
      <c r="K1001" s="54">
        <v>0</v>
      </c>
      <c r="L1001" s="55">
        <v>0</v>
      </c>
      <c r="M1001" s="56" t="s">
        <v>5375</v>
      </c>
      <c r="N1001" s="57"/>
      <c r="O1001" s="16" t="str" cm="1">
        <f t="array" ref="O1001">IFERROR(_xlfn.IFS(
Q1001="MPR ISSUE","PDH",
Q1001="BSS Hardware Issue","BSS",
Q1001="Sites strategiques, MLL, Pylone, etc.","ENVTECH",
Q1001="AKTIVCO DEFAUT GE &amp; POWER Cabinet","AKTIVCO",
Q1001="AKTIVCO Coupure ENEO &amp; Baisse de tension","AKTIVCO GRID ONLY",
Q1001="Coupure ENEO &amp; Baisse de tension","IHS GRID ONLY",
Q1001="Defaut GE &amp; POWER Cabinet","IHS",
Q1001="Sharing","Partners",
Q1001="SIte strategiques &amp; DataCenter","SST &amp; DC",
Q1001="Exclu","Exclu",
Q1001="SAT","SAT",
Q1001="SPARE-ISSUE","SPARE-ISSUE",
Q1001="Fiber CAmtel","TRANS_FO_CAMTEL",
Q1001="Fiber AOF","Fiber AOF",
Q1001="Projet OCM (HUAWEI)","TRAVAUX-HUAWEI",
Q1001="Projet OCM (NOKIA)","TRAVAUX-NOKIA",
Q1001="ACCESS-ISSUE","ACCESS-ISSUE",
Q1001="Projet OCM (ZTE, NOKIA, autres projets)","TRAVAUX OCM",
Q1001="No root CAuse","No root cause",
Q1001="ODU HS","PDH",
Q1001="IP &amp; VLAN","PDH",
Q1001="Warehouse HUAWEI","SPARE-ISSUE",
Q1001="SPARE-HS","SPARE-ISSUE",
Q1001="Power Telco","BSS"
),"")</f>
        <v>No root cause</v>
      </c>
      <c r="P1001" s="22" t="str" cm="1">
        <f t="array" ref="P1001">IFERROR(_xlfn.IFS(
Q1001="MPR ISSUE","TX ISSUE",
Q1001="BSS Hardware Issue","RAN ISSUE",
Q1001="Sites strategiques, MLL, Pylone, etc.","ENVTECH",
Q1001="AKTIVCO DEFAUT GE &amp; POWER Cabinet","POWER ISSUE",
Q1001="AKTIVCO Coupure ENEO &amp; Baisse de tension","POWER ISSUE",
Q1001="Coupure ENEO &amp; Baisse de tension","POWER ISSUE",
Q1001="Defaut GE &amp; POWER Cabinet","POWER ISSUE",
Q1001="Sharing","POWER ISSUE",
Q1001="SIte strategiques &amp; DataCenter","POWER ISSUE",
Q1001="Exclu","Exclu",
Q1001="SAT","TX ISSUE",
Q1001="SPARE-ISSUE","SPARE-ISSUE",
Q1001="Fiber CAmtel","TX ISSUE",
Q1001="Fiber AOF","TX ISSUE",
Q1001="Projet OCM (HUAWEI)","TRAVAUX-HUAWEI",
Q1001="Projet OCM (NOKIA)","TRAVAUX -NOKIA",
Q1001="ACCESS-ISSUE","ACCESS-ISSUE",
Q1001="Projet OCM (ZTE, NOKIA, autres projets)","TRAVAUX OCM",
Q1001="No root CAuse","No root cause",
Q1001="ODU HS","TX ISSUE",
Q1001="IP &amp; VLAN","TX ISSUE",
Q1001="Warehouse HUAWEI","SPARE-ISSUE",
Q1001="SPARE-HS","SPARE-ISSUE",
Q1001="Power Telco","RAN ISSUE"
),"")</f>
        <v>No root cause</v>
      </c>
      <c r="Q1001" s="50" t="s">
        <v>5878</v>
      </c>
      <c r="R1001" s="23" t="str" cm="1">
        <f t="array" ref="R1001">IFERROR(_xlfn.IFS(
Q1001="MPR ISSUE","ACTIVE",
Q1001="BSS Hardware Issue","ACTIVE",
Q1001="Sites strategiques, MLL, Pylone, etc.","PASSIVE",
Q1001="AKTIVCO DEFAUT GE &amp; POWER Cabinet","PASSIVE",
Q1001="AKTIVCO Coupure ENEO &amp; Baisse de tension","PASSIVE",
Q1001="Coupure ENEO &amp; Baisse de tension","PASSIVE",
Q1001="Defaut GE &amp; POWER Cabinet","PASSIVE",
Q1001="Sharing","PASSIVE",
Q1001="SIte strategiques &amp; DataCenter","PASSIVE",
Q1001="Exclu","Exclu",
Q1001="SAT","ACTIVE",
Q1001="SPARE-ISSUE","SPARE-ISSUE",
Q1001="Fiber CAmtel","ACTIVE",
Q1001="Fiber AOF","ACTIVE",
Q1001="Projet OCM (HUAWEI)","PLANNED WORKS",
Q1001="Projet OCM (NOKIA)","PLANNED WORKS",
Q1001="ACCESS-ISSUE","ACCESS-ISSUE",
Q1001="Projet OCM (ZTE, NOKIA, autres projets)","PLANNED WORKS",
Q1001="No root CAuse","No root cause",
Q1001="ODU HS","ACTIVE",
Q1001="IP &amp; VLAN","ACTIVE",
Q1001="Warehouse HUAWEI","SPARE-ISSUE",
Q1001="SPARE-HS","SPARE-ISSUE",
Q1001="Power Telco","ACTIVE"
),"")</f>
        <v>No root cause</v>
      </c>
      <c r="S1001" s="58" t="s">
        <v>17</v>
      </c>
      <c r="T1001" s="7" t="s">
        <v>17</v>
      </c>
      <c r="U1001" s="7" t="s">
        <v>17</v>
      </c>
      <c r="V1001" s="59" t="s">
        <v>17</v>
      </c>
      <c r="W1001" s="59" t="s">
        <v>17</v>
      </c>
      <c r="X1001" s="59" t="s">
        <v>17</v>
      </c>
      <c r="Y1001" s="59" t="s">
        <v>17</v>
      </c>
      <c r="Z1001" s="59" t="s">
        <v>17</v>
      </c>
      <c r="AA1001" s="59" t="s">
        <v>17</v>
      </c>
      <c r="AB1001" s="59" t="s">
        <v>17</v>
      </c>
      <c r="AC1001" s="59" t="s">
        <v>17</v>
      </c>
      <c r="AD1001" s="59" t="s">
        <v>17</v>
      </c>
      <c r="AE1001" s="59" t="s">
        <v>17</v>
      </c>
      <c r="AF1001" s="15"/>
      <c r="AG1001" s="15"/>
      <c r="AH1001" s="15"/>
      <c r="AI1001" s="15"/>
    </row>
    <row r="1002" spans="1:35" s="14" customFormat="1" x14ac:dyDescent="0.35">
      <c r="A1002" s="1" t="s">
        <v>1785</v>
      </c>
      <c r="B1002" s="1" t="s">
        <v>1786</v>
      </c>
      <c r="C1002" s="3"/>
      <c r="D1002" s="1" t="s">
        <v>12</v>
      </c>
      <c r="E1002" s="1" t="s">
        <v>13</v>
      </c>
      <c r="F1002" s="3" t="s">
        <v>71</v>
      </c>
      <c r="G1002" s="1" t="s">
        <v>504</v>
      </c>
      <c r="H1002" s="53" t="str">
        <f>_xlfn.XLOOKUP(B1002,'[1]Nur des jours'!$B:$B,'[1]Nur des jours'!$H:$H,"")</f>
        <v>ZTE</v>
      </c>
      <c r="I1002" s="54">
        <v>0</v>
      </c>
      <c r="J1002" s="54">
        <v>0</v>
      </c>
      <c r="K1002" s="54">
        <v>0</v>
      </c>
      <c r="L1002" s="55">
        <v>0</v>
      </c>
      <c r="M1002" s="56" t="s">
        <v>5375</v>
      </c>
      <c r="N1002" s="57"/>
      <c r="O1002" s="16" t="str" cm="1">
        <f t="array" ref="O1002">IFERROR(_xlfn.IFS(
Q1002="MPR ISSUE","PDH",
Q1002="BSS Hardware Issue","BSS",
Q1002="Sites strategiques, MLL, Pylone, etc.","ENVTECH",
Q1002="AKTIVCO DEFAUT GE &amp; POWER Cabinet","AKTIVCO",
Q1002="AKTIVCO Coupure ENEO &amp; Baisse de tension","AKTIVCO GRID ONLY",
Q1002="Coupure ENEO &amp; Baisse de tension","IHS GRID ONLY",
Q1002="Defaut GE &amp; POWER Cabinet","IHS",
Q1002="Sharing","Partners",
Q1002="SIte strategiques &amp; DataCenter","SST &amp; DC",
Q1002="Exclu","Exclu",
Q1002="SAT","SAT",
Q1002="SPARE-ISSUE","SPARE-ISSUE",
Q1002="Fiber CAmtel","TRANS_FO_CAMTEL",
Q1002="Fiber AOF","Fiber AOF",
Q1002="Projet OCM (HUAWEI)","TRAVAUX-HUAWEI",
Q1002="Projet OCM (NOKIA)","TRAVAUX-NOKIA",
Q1002="ACCESS-ISSUE","ACCESS-ISSUE",
Q1002="Projet OCM (ZTE, NOKIA, autres projets)","TRAVAUX OCM",
Q1002="No root CAuse","No root cause",
Q1002="ODU HS","PDH",
Q1002="IP &amp; VLAN","PDH",
Q1002="Warehouse HUAWEI","SPARE-ISSUE",
Q1002="SPARE-HS","SPARE-ISSUE",
Q1002="Power Telco","BSS"
),"")</f>
        <v>No root cause</v>
      </c>
      <c r="P1002" s="22" t="str" cm="1">
        <f t="array" ref="P1002">IFERROR(_xlfn.IFS(
Q1002="MPR ISSUE","TX ISSUE",
Q1002="BSS Hardware Issue","RAN ISSUE",
Q1002="Sites strategiques, MLL, Pylone, etc.","ENVTECH",
Q1002="AKTIVCO DEFAUT GE &amp; POWER Cabinet","POWER ISSUE",
Q1002="AKTIVCO Coupure ENEO &amp; Baisse de tension","POWER ISSUE",
Q1002="Coupure ENEO &amp; Baisse de tension","POWER ISSUE",
Q1002="Defaut GE &amp; POWER Cabinet","POWER ISSUE",
Q1002="Sharing","POWER ISSUE",
Q1002="SIte strategiques &amp; DataCenter","POWER ISSUE",
Q1002="Exclu","Exclu",
Q1002="SAT","TX ISSUE",
Q1002="SPARE-ISSUE","SPARE-ISSUE",
Q1002="Fiber CAmtel","TX ISSUE",
Q1002="Fiber AOF","TX ISSUE",
Q1002="Projet OCM (HUAWEI)","TRAVAUX-HUAWEI",
Q1002="Projet OCM (NOKIA)","TRAVAUX -NOKIA",
Q1002="ACCESS-ISSUE","ACCESS-ISSUE",
Q1002="Projet OCM (ZTE, NOKIA, autres projets)","TRAVAUX OCM",
Q1002="No root CAuse","No root cause",
Q1002="ODU HS","TX ISSUE",
Q1002="IP &amp; VLAN","TX ISSUE",
Q1002="Warehouse HUAWEI","SPARE-ISSUE",
Q1002="SPARE-HS","SPARE-ISSUE",
Q1002="Power Telco","RAN ISSUE"
),"")</f>
        <v>No root cause</v>
      </c>
      <c r="Q1002" s="50" t="s">
        <v>5878</v>
      </c>
      <c r="R1002" s="23" t="str" cm="1">
        <f t="array" ref="R1002">IFERROR(_xlfn.IFS(
Q1002="MPR ISSUE","ACTIVE",
Q1002="BSS Hardware Issue","ACTIVE",
Q1002="Sites strategiques, MLL, Pylone, etc.","PASSIVE",
Q1002="AKTIVCO DEFAUT GE &amp; POWER Cabinet","PASSIVE",
Q1002="AKTIVCO Coupure ENEO &amp; Baisse de tension","PASSIVE",
Q1002="Coupure ENEO &amp; Baisse de tension","PASSIVE",
Q1002="Defaut GE &amp; POWER Cabinet","PASSIVE",
Q1002="Sharing","PASSIVE",
Q1002="SIte strategiques &amp; DataCenter","PASSIVE",
Q1002="Exclu","Exclu",
Q1002="SAT","ACTIVE",
Q1002="SPARE-ISSUE","SPARE-ISSUE",
Q1002="Fiber CAmtel","ACTIVE",
Q1002="Fiber AOF","ACTIVE",
Q1002="Projet OCM (HUAWEI)","PLANNED WORKS",
Q1002="Projet OCM (NOKIA)","PLANNED WORKS",
Q1002="ACCESS-ISSUE","ACCESS-ISSUE",
Q1002="Projet OCM (ZTE, NOKIA, autres projets)","PLANNED WORKS",
Q1002="No root CAuse","No root cause",
Q1002="ODU HS","ACTIVE",
Q1002="IP &amp; VLAN","ACTIVE",
Q1002="Warehouse HUAWEI","SPARE-ISSUE",
Q1002="SPARE-HS","SPARE-ISSUE",
Q1002="Power Telco","ACTIVE"
),"")</f>
        <v>No root cause</v>
      </c>
      <c r="S1002" s="58" t="s">
        <v>17</v>
      </c>
      <c r="T1002" s="7" t="s">
        <v>17</v>
      </c>
      <c r="U1002" s="7" t="s">
        <v>17</v>
      </c>
      <c r="V1002" s="59" t="s">
        <v>17</v>
      </c>
      <c r="W1002" s="59" t="s">
        <v>17</v>
      </c>
      <c r="X1002" s="59" t="s">
        <v>17</v>
      </c>
      <c r="Y1002" s="59" t="s">
        <v>17</v>
      </c>
      <c r="Z1002" s="59" t="s">
        <v>17</v>
      </c>
      <c r="AA1002" s="59" t="s">
        <v>17</v>
      </c>
      <c r="AB1002" s="59" t="s">
        <v>17</v>
      </c>
      <c r="AC1002" s="59" t="s">
        <v>17</v>
      </c>
      <c r="AD1002" s="59" t="s">
        <v>17</v>
      </c>
      <c r="AE1002" s="59" t="s">
        <v>17</v>
      </c>
      <c r="AF1002" s="15"/>
      <c r="AG1002" s="15"/>
      <c r="AH1002" s="15"/>
      <c r="AI1002" s="15"/>
    </row>
    <row r="1003" spans="1:35" s="14" customFormat="1" x14ac:dyDescent="0.35">
      <c r="A1003" s="2" t="s">
        <v>109</v>
      </c>
      <c r="B1003" s="1" t="s">
        <v>110</v>
      </c>
      <c r="C1003" s="3"/>
      <c r="D1003" s="1"/>
      <c r="E1003" s="1"/>
      <c r="F1003" s="3" t="s">
        <v>33</v>
      </c>
      <c r="G1003" s="1" t="s">
        <v>34</v>
      </c>
      <c r="H1003" s="53" t="str">
        <f>_xlfn.XLOOKUP(B1003,'[1]Nur des jours'!$B:$B,'[1]Nur des jours'!$H:$H,"")</f>
        <v>ZTE</v>
      </c>
      <c r="I1003" s="54">
        <v>0</v>
      </c>
      <c r="J1003" s="54">
        <v>0</v>
      </c>
      <c r="K1003" s="54">
        <v>0</v>
      </c>
      <c r="L1003" s="55">
        <v>0</v>
      </c>
      <c r="M1003" s="56" t="s">
        <v>5375</v>
      </c>
      <c r="N1003" s="57"/>
      <c r="O1003" s="16" t="str" cm="1">
        <f t="array" ref="O1003">IFERROR(_xlfn.IFS(
Q1003="MPR ISSUE","PDH",
Q1003="BSS Hardware Issue","BSS",
Q1003="Sites strategiques, MLL, Pylone, etc.","ENVTECH",
Q1003="AKTIVCO DEFAUT GE &amp; POWER Cabinet","AKTIVCO",
Q1003="AKTIVCO Coupure ENEO &amp; Baisse de tension","AKTIVCO GRID ONLY",
Q1003="Coupure ENEO &amp; Baisse de tension","IHS GRID ONLY",
Q1003="Defaut GE &amp; POWER Cabinet","IHS",
Q1003="Sharing","Partners",
Q1003="SIte strategiques &amp; DataCenter","SST &amp; DC",
Q1003="Exclu","Exclu",
Q1003="SAT","SAT",
Q1003="SPARE-ISSUE","SPARE-ISSUE",
Q1003="Fiber CAmtel","TRANS_FO_CAMTEL",
Q1003="Fiber AOF","Fiber AOF",
Q1003="Projet OCM (HUAWEI)","TRAVAUX-HUAWEI",
Q1003="Projet OCM (NOKIA)","TRAVAUX-NOKIA",
Q1003="ACCESS-ISSUE","ACCESS-ISSUE",
Q1003="Projet OCM (ZTE, NOKIA, autres projets)","TRAVAUX OCM",
Q1003="No root CAuse","No root cause",
Q1003="ODU HS","PDH",
Q1003="IP &amp; VLAN","PDH",
Q1003="Warehouse HUAWEI","SPARE-ISSUE",
Q1003="SPARE-HS","SPARE-ISSUE",
Q1003="Power Telco","BSS"
),"")</f>
        <v>No root cause</v>
      </c>
      <c r="P1003" s="22" t="str" cm="1">
        <f t="array" ref="P1003">IFERROR(_xlfn.IFS(
Q1003="MPR ISSUE","TX ISSUE",
Q1003="BSS Hardware Issue","RAN ISSUE",
Q1003="Sites strategiques, MLL, Pylone, etc.","ENVTECH",
Q1003="AKTIVCO DEFAUT GE &amp; POWER Cabinet","POWER ISSUE",
Q1003="AKTIVCO Coupure ENEO &amp; Baisse de tension","POWER ISSUE",
Q1003="Coupure ENEO &amp; Baisse de tension","POWER ISSUE",
Q1003="Defaut GE &amp; POWER Cabinet","POWER ISSUE",
Q1003="Sharing","POWER ISSUE",
Q1003="SIte strategiques &amp; DataCenter","POWER ISSUE",
Q1003="Exclu","Exclu",
Q1003="SAT","TX ISSUE",
Q1003="SPARE-ISSUE","SPARE-ISSUE",
Q1003="Fiber CAmtel","TX ISSUE",
Q1003="Fiber AOF","TX ISSUE",
Q1003="Projet OCM (HUAWEI)","TRAVAUX-HUAWEI",
Q1003="Projet OCM (NOKIA)","TRAVAUX -NOKIA",
Q1003="ACCESS-ISSUE","ACCESS-ISSUE",
Q1003="Projet OCM (ZTE, NOKIA, autres projets)","TRAVAUX OCM",
Q1003="No root CAuse","No root cause",
Q1003="ODU HS","TX ISSUE",
Q1003="IP &amp; VLAN","TX ISSUE",
Q1003="Warehouse HUAWEI","SPARE-ISSUE",
Q1003="SPARE-HS","SPARE-ISSUE",
Q1003="Power Telco","RAN ISSUE"
),"")</f>
        <v>No root cause</v>
      </c>
      <c r="Q1003" s="50" t="s">
        <v>5878</v>
      </c>
      <c r="R1003" s="23" t="str" cm="1">
        <f t="array" ref="R1003">IFERROR(_xlfn.IFS(
Q1003="MPR ISSUE","ACTIVE",
Q1003="BSS Hardware Issue","ACTIVE",
Q1003="Sites strategiques, MLL, Pylone, etc.","PASSIVE",
Q1003="AKTIVCO DEFAUT GE &amp; POWER Cabinet","PASSIVE",
Q1003="AKTIVCO Coupure ENEO &amp; Baisse de tension","PASSIVE",
Q1003="Coupure ENEO &amp; Baisse de tension","PASSIVE",
Q1003="Defaut GE &amp; POWER Cabinet","PASSIVE",
Q1003="Sharing","PASSIVE",
Q1003="SIte strategiques &amp; DataCenter","PASSIVE",
Q1003="Exclu","Exclu",
Q1003="SAT","ACTIVE",
Q1003="SPARE-ISSUE","SPARE-ISSUE",
Q1003="Fiber CAmtel","ACTIVE",
Q1003="Fiber AOF","ACTIVE",
Q1003="Projet OCM (HUAWEI)","PLANNED WORKS",
Q1003="Projet OCM (NOKIA)","PLANNED WORKS",
Q1003="ACCESS-ISSUE","ACCESS-ISSUE",
Q1003="Projet OCM (ZTE, NOKIA, autres projets)","PLANNED WORKS",
Q1003="No root CAuse","No root cause",
Q1003="ODU HS","ACTIVE",
Q1003="IP &amp; VLAN","ACTIVE",
Q1003="Warehouse HUAWEI","SPARE-ISSUE",
Q1003="SPARE-HS","SPARE-ISSUE",
Q1003="Power Telco","ACTIVE"
),"")</f>
        <v>No root cause</v>
      </c>
      <c r="S1003" s="58" t="s">
        <v>17</v>
      </c>
      <c r="T1003" s="7" t="s">
        <v>17</v>
      </c>
      <c r="U1003" s="7" t="s">
        <v>17</v>
      </c>
      <c r="V1003" s="59" t="s">
        <v>17</v>
      </c>
      <c r="W1003" s="59" t="s">
        <v>17</v>
      </c>
      <c r="X1003" s="59" t="s">
        <v>17</v>
      </c>
      <c r="Y1003" s="59" t="s">
        <v>17</v>
      </c>
      <c r="Z1003" s="59" t="s">
        <v>17</v>
      </c>
      <c r="AA1003" s="59" t="s">
        <v>17</v>
      </c>
      <c r="AB1003" s="59" t="s">
        <v>17</v>
      </c>
      <c r="AC1003" s="59" t="s">
        <v>17</v>
      </c>
      <c r="AD1003" s="59" t="s">
        <v>17</v>
      </c>
      <c r="AE1003" s="59" t="s">
        <v>17</v>
      </c>
      <c r="AF1003" s="15"/>
      <c r="AG1003" s="15"/>
      <c r="AH1003" s="15"/>
      <c r="AI1003" s="15"/>
    </row>
    <row r="1004" spans="1:35" s="14" customFormat="1" x14ac:dyDescent="0.35">
      <c r="A1004" s="1" t="s">
        <v>3201</v>
      </c>
      <c r="B1004" s="1" t="s">
        <v>3202</v>
      </c>
      <c r="C1004" s="3"/>
      <c r="D1004" s="1" t="s">
        <v>12</v>
      </c>
      <c r="E1004" s="1" t="s">
        <v>759</v>
      </c>
      <c r="F1004" s="3" t="s">
        <v>33</v>
      </c>
      <c r="G1004" s="1" t="s">
        <v>34</v>
      </c>
      <c r="H1004" s="53" t="str">
        <f>_xlfn.XLOOKUP(B1004,'[1]Nur des jours'!$B:$B,'[1]Nur des jours'!$H:$H,"")</f>
        <v>ZTE</v>
      </c>
      <c r="I1004" s="54">
        <v>0</v>
      </c>
      <c r="J1004" s="54">
        <v>0</v>
      </c>
      <c r="K1004" s="54">
        <v>0</v>
      </c>
      <c r="L1004" s="55">
        <v>0</v>
      </c>
      <c r="M1004" s="56" t="s">
        <v>5375</v>
      </c>
      <c r="N1004" s="57"/>
      <c r="O1004" s="16" t="str" cm="1">
        <f t="array" ref="O1004">IFERROR(_xlfn.IFS(
Q1004="MPR ISSUE","PDH",
Q1004="BSS Hardware Issue","BSS",
Q1004="Sites strategiques, MLL, Pylone, etc.","ENVTECH",
Q1004="AKTIVCO DEFAUT GE &amp; POWER Cabinet","AKTIVCO",
Q1004="AKTIVCO Coupure ENEO &amp; Baisse de tension","AKTIVCO GRID ONLY",
Q1004="Coupure ENEO &amp; Baisse de tension","IHS GRID ONLY",
Q1004="Defaut GE &amp; POWER Cabinet","IHS",
Q1004="Sharing","Partners",
Q1004="SIte strategiques &amp; DataCenter","SST &amp; DC",
Q1004="Exclu","Exclu",
Q1004="SAT","SAT",
Q1004="SPARE-ISSUE","SPARE-ISSUE",
Q1004="Fiber CAmtel","TRANS_FO_CAMTEL",
Q1004="Fiber AOF","Fiber AOF",
Q1004="Projet OCM (HUAWEI)","TRAVAUX-HUAWEI",
Q1004="Projet OCM (NOKIA)","TRAVAUX-NOKIA",
Q1004="ACCESS-ISSUE","ACCESS-ISSUE",
Q1004="Projet OCM (ZTE, NOKIA, autres projets)","TRAVAUX OCM",
Q1004="No root CAuse","No root cause",
Q1004="ODU HS","PDH",
Q1004="IP &amp; VLAN","PDH",
Q1004="Warehouse HUAWEI","SPARE-ISSUE",
Q1004="SPARE-HS","SPARE-ISSUE",
Q1004="Power Telco","BSS"
),"")</f>
        <v>No root cause</v>
      </c>
      <c r="P1004" s="22" t="str" cm="1">
        <f t="array" ref="P1004">IFERROR(_xlfn.IFS(
Q1004="MPR ISSUE","TX ISSUE",
Q1004="BSS Hardware Issue","RAN ISSUE",
Q1004="Sites strategiques, MLL, Pylone, etc.","ENVTECH",
Q1004="AKTIVCO DEFAUT GE &amp; POWER Cabinet","POWER ISSUE",
Q1004="AKTIVCO Coupure ENEO &amp; Baisse de tension","POWER ISSUE",
Q1004="Coupure ENEO &amp; Baisse de tension","POWER ISSUE",
Q1004="Defaut GE &amp; POWER Cabinet","POWER ISSUE",
Q1004="Sharing","POWER ISSUE",
Q1004="SIte strategiques &amp; DataCenter","POWER ISSUE",
Q1004="Exclu","Exclu",
Q1004="SAT","TX ISSUE",
Q1004="SPARE-ISSUE","SPARE-ISSUE",
Q1004="Fiber CAmtel","TX ISSUE",
Q1004="Fiber AOF","TX ISSUE",
Q1004="Projet OCM (HUAWEI)","TRAVAUX-HUAWEI",
Q1004="Projet OCM (NOKIA)","TRAVAUX -NOKIA",
Q1004="ACCESS-ISSUE","ACCESS-ISSUE",
Q1004="Projet OCM (ZTE, NOKIA, autres projets)","TRAVAUX OCM",
Q1004="No root CAuse","No root cause",
Q1004="ODU HS","TX ISSUE",
Q1004="IP &amp; VLAN","TX ISSUE",
Q1004="Warehouse HUAWEI","SPARE-ISSUE",
Q1004="SPARE-HS","SPARE-ISSUE",
Q1004="Power Telco","RAN ISSUE"
),"")</f>
        <v>No root cause</v>
      </c>
      <c r="Q1004" s="50" t="s">
        <v>5878</v>
      </c>
      <c r="R1004" s="23" t="str" cm="1">
        <f t="array" ref="R1004">IFERROR(_xlfn.IFS(
Q1004="MPR ISSUE","ACTIVE",
Q1004="BSS Hardware Issue","ACTIVE",
Q1004="Sites strategiques, MLL, Pylone, etc.","PASSIVE",
Q1004="AKTIVCO DEFAUT GE &amp; POWER Cabinet","PASSIVE",
Q1004="AKTIVCO Coupure ENEO &amp; Baisse de tension","PASSIVE",
Q1004="Coupure ENEO &amp; Baisse de tension","PASSIVE",
Q1004="Defaut GE &amp; POWER Cabinet","PASSIVE",
Q1004="Sharing","PASSIVE",
Q1004="SIte strategiques &amp; DataCenter","PASSIVE",
Q1004="Exclu","Exclu",
Q1004="SAT","ACTIVE",
Q1004="SPARE-ISSUE","SPARE-ISSUE",
Q1004="Fiber CAmtel","ACTIVE",
Q1004="Fiber AOF","ACTIVE",
Q1004="Projet OCM (HUAWEI)","PLANNED WORKS",
Q1004="Projet OCM (NOKIA)","PLANNED WORKS",
Q1004="ACCESS-ISSUE","ACCESS-ISSUE",
Q1004="Projet OCM (ZTE, NOKIA, autres projets)","PLANNED WORKS",
Q1004="No root CAuse","No root cause",
Q1004="ODU HS","ACTIVE",
Q1004="IP &amp; VLAN","ACTIVE",
Q1004="Warehouse HUAWEI","SPARE-ISSUE",
Q1004="SPARE-HS","SPARE-ISSUE",
Q1004="Power Telco","ACTIVE"
),"")</f>
        <v>No root cause</v>
      </c>
      <c r="S1004" s="58" t="s">
        <v>17</v>
      </c>
      <c r="T1004" s="7" t="s">
        <v>17</v>
      </c>
      <c r="U1004" s="7" t="s">
        <v>17</v>
      </c>
      <c r="V1004" s="59" t="s">
        <v>17</v>
      </c>
      <c r="W1004" s="59" t="s">
        <v>17</v>
      </c>
      <c r="X1004" s="59" t="s">
        <v>17</v>
      </c>
      <c r="Y1004" s="59" t="s">
        <v>17</v>
      </c>
      <c r="Z1004" s="59" t="s">
        <v>17</v>
      </c>
      <c r="AA1004" s="59" t="s">
        <v>17</v>
      </c>
      <c r="AB1004" s="59" t="s">
        <v>17</v>
      </c>
      <c r="AC1004" s="59" t="s">
        <v>17</v>
      </c>
      <c r="AD1004" s="59" t="s">
        <v>17</v>
      </c>
      <c r="AE1004" s="59" t="s">
        <v>17</v>
      </c>
      <c r="AF1004" s="15"/>
      <c r="AG1004" s="15"/>
      <c r="AH1004" s="15"/>
      <c r="AI1004" s="15"/>
    </row>
    <row r="1005" spans="1:35" s="14" customFormat="1" x14ac:dyDescent="0.35">
      <c r="A1005" s="1" t="s">
        <v>2556</v>
      </c>
      <c r="B1005" s="1" t="s">
        <v>2557</v>
      </c>
      <c r="C1005" s="3"/>
      <c r="D1005" s="1" t="s">
        <v>23</v>
      </c>
      <c r="E1005" s="1" t="s">
        <v>265</v>
      </c>
      <c r="F1005" s="3" t="s">
        <v>39</v>
      </c>
      <c r="G1005" s="1" t="s">
        <v>2556</v>
      </c>
      <c r="H1005" s="53" t="str">
        <f>_xlfn.XLOOKUP(B1005,'[1]Nur des jours'!$B:$B,'[1]Nur des jours'!$H:$H,"")</f>
        <v>ZTE</v>
      </c>
      <c r="I1005" s="54">
        <v>0</v>
      </c>
      <c r="J1005" s="54">
        <v>0</v>
      </c>
      <c r="K1005" s="54">
        <v>0</v>
      </c>
      <c r="L1005" s="55">
        <v>0</v>
      </c>
      <c r="M1005" s="56" t="s">
        <v>5375</v>
      </c>
      <c r="N1005" s="57"/>
      <c r="O1005" s="16" t="str" cm="1">
        <f t="array" ref="O1005">IFERROR(_xlfn.IFS(
Q1005="MPR ISSUE","PDH",
Q1005="BSS Hardware Issue","BSS",
Q1005="Sites strategiques, MLL, Pylone, etc.","ENVTECH",
Q1005="AKTIVCO DEFAUT GE &amp; POWER Cabinet","AKTIVCO",
Q1005="AKTIVCO Coupure ENEO &amp; Baisse de tension","AKTIVCO GRID ONLY",
Q1005="Coupure ENEO &amp; Baisse de tension","IHS GRID ONLY",
Q1005="Defaut GE &amp; POWER Cabinet","IHS",
Q1005="Sharing","Partners",
Q1005="SIte strategiques &amp; DataCenter","SST &amp; DC",
Q1005="Exclu","Exclu",
Q1005="SAT","SAT",
Q1005="SPARE-ISSUE","SPARE-ISSUE",
Q1005="Fiber CAmtel","TRANS_FO_CAMTEL",
Q1005="Fiber AOF","Fiber AOF",
Q1005="Projet OCM (HUAWEI)","TRAVAUX-HUAWEI",
Q1005="Projet OCM (NOKIA)","TRAVAUX-NOKIA",
Q1005="ACCESS-ISSUE","ACCESS-ISSUE",
Q1005="Projet OCM (ZTE, NOKIA, autres projets)","TRAVAUX OCM",
Q1005="No root CAuse","No root cause",
Q1005="ODU HS","PDH",
Q1005="IP &amp; VLAN","PDH",
Q1005="Warehouse HUAWEI","SPARE-ISSUE",
Q1005="SPARE-HS","SPARE-ISSUE",
Q1005="Power Telco","BSS"
),"")</f>
        <v>No root cause</v>
      </c>
      <c r="P1005" s="22" t="str" cm="1">
        <f t="array" ref="P1005">IFERROR(_xlfn.IFS(
Q1005="MPR ISSUE","TX ISSUE",
Q1005="BSS Hardware Issue","RAN ISSUE",
Q1005="Sites strategiques, MLL, Pylone, etc.","ENVTECH",
Q1005="AKTIVCO DEFAUT GE &amp; POWER Cabinet","POWER ISSUE",
Q1005="AKTIVCO Coupure ENEO &amp; Baisse de tension","POWER ISSUE",
Q1005="Coupure ENEO &amp; Baisse de tension","POWER ISSUE",
Q1005="Defaut GE &amp; POWER Cabinet","POWER ISSUE",
Q1005="Sharing","POWER ISSUE",
Q1005="SIte strategiques &amp; DataCenter","POWER ISSUE",
Q1005="Exclu","Exclu",
Q1005="SAT","TX ISSUE",
Q1005="SPARE-ISSUE","SPARE-ISSUE",
Q1005="Fiber CAmtel","TX ISSUE",
Q1005="Fiber AOF","TX ISSUE",
Q1005="Projet OCM (HUAWEI)","TRAVAUX-HUAWEI",
Q1005="Projet OCM (NOKIA)","TRAVAUX -NOKIA",
Q1005="ACCESS-ISSUE","ACCESS-ISSUE",
Q1005="Projet OCM (ZTE, NOKIA, autres projets)","TRAVAUX OCM",
Q1005="No root CAuse","No root cause",
Q1005="ODU HS","TX ISSUE",
Q1005="IP &amp; VLAN","TX ISSUE",
Q1005="Warehouse HUAWEI","SPARE-ISSUE",
Q1005="SPARE-HS","SPARE-ISSUE",
Q1005="Power Telco","RAN ISSUE"
),"")</f>
        <v>No root cause</v>
      </c>
      <c r="Q1005" s="50" t="s">
        <v>5878</v>
      </c>
      <c r="R1005" s="23" t="str" cm="1">
        <f t="array" ref="R1005">IFERROR(_xlfn.IFS(
Q1005="MPR ISSUE","ACTIVE",
Q1005="BSS Hardware Issue","ACTIVE",
Q1005="Sites strategiques, MLL, Pylone, etc.","PASSIVE",
Q1005="AKTIVCO DEFAUT GE &amp; POWER Cabinet","PASSIVE",
Q1005="AKTIVCO Coupure ENEO &amp; Baisse de tension","PASSIVE",
Q1005="Coupure ENEO &amp; Baisse de tension","PASSIVE",
Q1005="Defaut GE &amp; POWER Cabinet","PASSIVE",
Q1005="Sharing","PASSIVE",
Q1005="SIte strategiques &amp; DataCenter","PASSIVE",
Q1005="Exclu","Exclu",
Q1005="SAT","ACTIVE",
Q1005="SPARE-ISSUE","SPARE-ISSUE",
Q1005="Fiber CAmtel","ACTIVE",
Q1005="Fiber AOF","ACTIVE",
Q1005="Projet OCM (HUAWEI)","PLANNED WORKS",
Q1005="Projet OCM (NOKIA)","PLANNED WORKS",
Q1005="ACCESS-ISSUE","ACCESS-ISSUE",
Q1005="Projet OCM (ZTE, NOKIA, autres projets)","PLANNED WORKS",
Q1005="No root CAuse","No root cause",
Q1005="ODU HS","ACTIVE",
Q1005="IP &amp; VLAN","ACTIVE",
Q1005="Warehouse HUAWEI","SPARE-ISSUE",
Q1005="SPARE-HS","SPARE-ISSUE",
Q1005="Power Telco","ACTIVE"
),"")</f>
        <v>No root cause</v>
      </c>
      <c r="S1005" s="58" t="s">
        <v>17</v>
      </c>
      <c r="T1005" s="7" t="s">
        <v>17</v>
      </c>
      <c r="U1005" s="7" t="s">
        <v>17</v>
      </c>
      <c r="V1005" s="59" t="s">
        <v>17</v>
      </c>
      <c r="W1005" s="59" t="s">
        <v>17</v>
      </c>
      <c r="X1005" s="59" t="s">
        <v>17</v>
      </c>
      <c r="Y1005" s="59" t="s">
        <v>17</v>
      </c>
      <c r="Z1005" s="59" t="s">
        <v>17</v>
      </c>
      <c r="AA1005" s="59" t="s">
        <v>17</v>
      </c>
      <c r="AB1005" s="59" t="s">
        <v>17</v>
      </c>
      <c r="AC1005" s="59" t="s">
        <v>17</v>
      </c>
      <c r="AD1005" s="59" t="s">
        <v>17</v>
      </c>
      <c r="AE1005" s="59" t="s">
        <v>17</v>
      </c>
      <c r="AF1005" s="15"/>
      <c r="AG1005" s="15"/>
      <c r="AH1005" s="15"/>
      <c r="AI1005" s="15"/>
    </row>
    <row r="1006" spans="1:35" s="14" customFormat="1" x14ac:dyDescent="0.35">
      <c r="A1006" s="1" t="s">
        <v>2546</v>
      </c>
      <c r="B1006" s="1" t="s">
        <v>2547</v>
      </c>
      <c r="C1006" s="3"/>
      <c r="D1006" s="1" t="s">
        <v>23</v>
      </c>
      <c r="E1006" s="1" t="s">
        <v>38</v>
      </c>
      <c r="F1006" s="3" t="s">
        <v>39</v>
      </c>
      <c r="G1006" s="1" t="s">
        <v>40</v>
      </c>
      <c r="H1006" s="53" t="str">
        <f>_xlfn.XLOOKUP(B1006,'[1]Nur des jours'!$B:$B,'[1]Nur des jours'!$H:$H,"")</f>
        <v>ZTE</v>
      </c>
      <c r="I1006" s="54">
        <v>0</v>
      </c>
      <c r="J1006" s="54">
        <v>0</v>
      </c>
      <c r="K1006" s="54">
        <v>0</v>
      </c>
      <c r="L1006" s="55">
        <v>0</v>
      </c>
      <c r="M1006" s="56" t="s">
        <v>5375</v>
      </c>
      <c r="N1006" s="57"/>
      <c r="O1006" s="16" t="str" cm="1">
        <f t="array" ref="O1006">IFERROR(_xlfn.IFS(
Q1006="MPR ISSUE","PDH",
Q1006="BSS Hardware Issue","BSS",
Q1006="Sites strategiques, MLL, Pylone, etc.","ENVTECH",
Q1006="AKTIVCO DEFAUT GE &amp; POWER Cabinet","AKTIVCO",
Q1006="AKTIVCO Coupure ENEO &amp; Baisse de tension","AKTIVCO GRID ONLY",
Q1006="Coupure ENEO &amp; Baisse de tension","IHS GRID ONLY",
Q1006="Defaut GE &amp; POWER Cabinet","IHS",
Q1006="Sharing","Partners",
Q1006="SIte strategiques &amp; DataCenter","SST &amp; DC",
Q1006="Exclu","Exclu",
Q1006="SAT","SAT",
Q1006="SPARE-ISSUE","SPARE-ISSUE",
Q1006="Fiber CAmtel","TRANS_FO_CAMTEL",
Q1006="Fiber AOF","Fiber AOF",
Q1006="Projet OCM (HUAWEI)","TRAVAUX-HUAWEI",
Q1006="Projet OCM (NOKIA)","TRAVAUX-NOKIA",
Q1006="ACCESS-ISSUE","ACCESS-ISSUE",
Q1006="Projet OCM (ZTE, NOKIA, autres projets)","TRAVAUX OCM",
Q1006="No root CAuse","No root cause",
Q1006="ODU HS","PDH",
Q1006="IP &amp; VLAN","PDH",
Q1006="Warehouse HUAWEI","SPARE-ISSUE",
Q1006="SPARE-HS","SPARE-ISSUE",
Q1006="Power Telco","BSS"
),"")</f>
        <v>No root cause</v>
      </c>
      <c r="P1006" s="22" t="str" cm="1">
        <f t="array" ref="P1006">IFERROR(_xlfn.IFS(
Q1006="MPR ISSUE","TX ISSUE",
Q1006="BSS Hardware Issue","RAN ISSUE",
Q1006="Sites strategiques, MLL, Pylone, etc.","ENVTECH",
Q1006="AKTIVCO DEFAUT GE &amp; POWER Cabinet","POWER ISSUE",
Q1006="AKTIVCO Coupure ENEO &amp; Baisse de tension","POWER ISSUE",
Q1006="Coupure ENEO &amp; Baisse de tension","POWER ISSUE",
Q1006="Defaut GE &amp; POWER Cabinet","POWER ISSUE",
Q1006="Sharing","POWER ISSUE",
Q1006="SIte strategiques &amp; DataCenter","POWER ISSUE",
Q1006="Exclu","Exclu",
Q1006="SAT","TX ISSUE",
Q1006="SPARE-ISSUE","SPARE-ISSUE",
Q1006="Fiber CAmtel","TX ISSUE",
Q1006="Fiber AOF","TX ISSUE",
Q1006="Projet OCM (HUAWEI)","TRAVAUX-HUAWEI",
Q1006="Projet OCM (NOKIA)","TRAVAUX -NOKIA",
Q1006="ACCESS-ISSUE","ACCESS-ISSUE",
Q1006="Projet OCM (ZTE, NOKIA, autres projets)","TRAVAUX OCM",
Q1006="No root CAuse","No root cause",
Q1006="ODU HS","TX ISSUE",
Q1006="IP &amp; VLAN","TX ISSUE",
Q1006="Warehouse HUAWEI","SPARE-ISSUE",
Q1006="SPARE-HS","SPARE-ISSUE",
Q1006="Power Telco","RAN ISSUE"
),"")</f>
        <v>No root cause</v>
      </c>
      <c r="Q1006" s="50" t="s">
        <v>5878</v>
      </c>
      <c r="R1006" s="23" t="str" cm="1">
        <f t="array" ref="R1006">IFERROR(_xlfn.IFS(
Q1006="MPR ISSUE","ACTIVE",
Q1006="BSS Hardware Issue","ACTIVE",
Q1006="Sites strategiques, MLL, Pylone, etc.","PASSIVE",
Q1006="AKTIVCO DEFAUT GE &amp; POWER Cabinet","PASSIVE",
Q1006="AKTIVCO Coupure ENEO &amp; Baisse de tension","PASSIVE",
Q1006="Coupure ENEO &amp; Baisse de tension","PASSIVE",
Q1006="Defaut GE &amp; POWER Cabinet","PASSIVE",
Q1006="Sharing","PASSIVE",
Q1006="SIte strategiques &amp; DataCenter","PASSIVE",
Q1006="Exclu","Exclu",
Q1006="SAT","ACTIVE",
Q1006="SPARE-ISSUE","SPARE-ISSUE",
Q1006="Fiber CAmtel","ACTIVE",
Q1006="Fiber AOF","ACTIVE",
Q1006="Projet OCM (HUAWEI)","PLANNED WORKS",
Q1006="Projet OCM (NOKIA)","PLANNED WORKS",
Q1006="ACCESS-ISSUE","ACCESS-ISSUE",
Q1006="Projet OCM (ZTE, NOKIA, autres projets)","PLANNED WORKS",
Q1006="No root CAuse","No root cause",
Q1006="ODU HS","ACTIVE",
Q1006="IP &amp; VLAN","ACTIVE",
Q1006="Warehouse HUAWEI","SPARE-ISSUE",
Q1006="SPARE-HS","SPARE-ISSUE",
Q1006="Power Telco","ACTIVE"
),"")</f>
        <v>No root cause</v>
      </c>
      <c r="S1006" s="58" t="s">
        <v>17</v>
      </c>
      <c r="T1006" s="7" t="s">
        <v>17</v>
      </c>
      <c r="U1006" s="7" t="s">
        <v>17</v>
      </c>
      <c r="V1006" s="59" t="s">
        <v>17</v>
      </c>
      <c r="W1006" s="59" t="s">
        <v>17</v>
      </c>
      <c r="X1006" s="59" t="s">
        <v>17</v>
      </c>
      <c r="Y1006" s="59" t="s">
        <v>17</v>
      </c>
      <c r="Z1006" s="59" t="s">
        <v>17</v>
      </c>
      <c r="AA1006" s="59" t="s">
        <v>17</v>
      </c>
      <c r="AB1006" s="59" t="s">
        <v>17</v>
      </c>
      <c r="AC1006" s="59" t="s">
        <v>17</v>
      </c>
      <c r="AD1006" s="59" t="s">
        <v>17</v>
      </c>
      <c r="AE1006" s="59" t="s">
        <v>17</v>
      </c>
      <c r="AF1006" s="15"/>
      <c r="AG1006" s="15"/>
      <c r="AH1006" s="15"/>
      <c r="AI1006" s="15"/>
    </row>
    <row r="1007" spans="1:35" s="14" customFormat="1" x14ac:dyDescent="0.35">
      <c r="A1007" s="1" t="s">
        <v>2548</v>
      </c>
      <c r="B1007" s="1" t="s">
        <v>2549</v>
      </c>
      <c r="C1007" s="3"/>
      <c r="D1007" s="1" t="s">
        <v>23</v>
      </c>
      <c r="E1007" s="1" t="s">
        <v>38</v>
      </c>
      <c r="F1007" s="3" t="s">
        <v>39</v>
      </c>
      <c r="G1007" s="1" t="s">
        <v>40</v>
      </c>
      <c r="H1007" s="53" t="str">
        <f>_xlfn.XLOOKUP(B1007,'[1]Nur des jours'!$B:$B,'[1]Nur des jours'!$H:$H,"")</f>
        <v>ZTE</v>
      </c>
      <c r="I1007" s="54">
        <v>0</v>
      </c>
      <c r="J1007" s="54">
        <v>0</v>
      </c>
      <c r="K1007" s="54">
        <v>0</v>
      </c>
      <c r="L1007" s="55">
        <v>0</v>
      </c>
      <c r="M1007" s="56" t="s">
        <v>5375</v>
      </c>
      <c r="N1007" s="57"/>
      <c r="O1007" s="16" t="str" cm="1">
        <f t="array" ref="O1007">IFERROR(_xlfn.IFS(
Q1007="MPR ISSUE","PDH",
Q1007="BSS Hardware Issue","BSS",
Q1007="Sites strategiques, MLL, Pylone, etc.","ENVTECH",
Q1007="AKTIVCO DEFAUT GE &amp; POWER Cabinet","AKTIVCO",
Q1007="AKTIVCO Coupure ENEO &amp; Baisse de tension","AKTIVCO GRID ONLY",
Q1007="Coupure ENEO &amp; Baisse de tension","IHS GRID ONLY",
Q1007="Defaut GE &amp; POWER Cabinet","IHS",
Q1007="Sharing","Partners",
Q1007="SIte strategiques &amp; DataCenter","SST &amp; DC",
Q1007="Exclu","Exclu",
Q1007="SAT","SAT",
Q1007="SPARE-ISSUE","SPARE-ISSUE",
Q1007="Fiber CAmtel","TRANS_FO_CAMTEL",
Q1007="Fiber AOF","Fiber AOF",
Q1007="Projet OCM (HUAWEI)","TRAVAUX-HUAWEI",
Q1007="Projet OCM (NOKIA)","TRAVAUX-NOKIA",
Q1007="ACCESS-ISSUE","ACCESS-ISSUE",
Q1007="Projet OCM (ZTE, NOKIA, autres projets)","TRAVAUX OCM",
Q1007="No root CAuse","No root cause",
Q1007="ODU HS","PDH",
Q1007="IP &amp; VLAN","PDH",
Q1007="Warehouse HUAWEI","SPARE-ISSUE",
Q1007="SPARE-HS","SPARE-ISSUE",
Q1007="Power Telco","BSS"
),"")</f>
        <v>No root cause</v>
      </c>
      <c r="P1007" s="22" t="str" cm="1">
        <f t="array" ref="P1007">IFERROR(_xlfn.IFS(
Q1007="MPR ISSUE","TX ISSUE",
Q1007="BSS Hardware Issue","RAN ISSUE",
Q1007="Sites strategiques, MLL, Pylone, etc.","ENVTECH",
Q1007="AKTIVCO DEFAUT GE &amp; POWER Cabinet","POWER ISSUE",
Q1007="AKTIVCO Coupure ENEO &amp; Baisse de tension","POWER ISSUE",
Q1007="Coupure ENEO &amp; Baisse de tension","POWER ISSUE",
Q1007="Defaut GE &amp; POWER Cabinet","POWER ISSUE",
Q1007="Sharing","POWER ISSUE",
Q1007="SIte strategiques &amp; DataCenter","POWER ISSUE",
Q1007="Exclu","Exclu",
Q1007="SAT","TX ISSUE",
Q1007="SPARE-ISSUE","SPARE-ISSUE",
Q1007="Fiber CAmtel","TX ISSUE",
Q1007="Fiber AOF","TX ISSUE",
Q1007="Projet OCM (HUAWEI)","TRAVAUX-HUAWEI",
Q1007="Projet OCM (NOKIA)","TRAVAUX -NOKIA",
Q1007="ACCESS-ISSUE","ACCESS-ISSUE",
Q1007="Projet OCM (ZTE, NOKIA, autres projets)","TRAVAUX OCM",
Q1007="No root CAuse","No root cause",
Q1007="ODU HS","TX ISSUE",
Q1007="IP &amp; VLAN","TX ISSUE",
Q1007="Warehouse HUAWEI","SPARE-ISSUE",
Q1007="SPARE-HS","SPARE-ISSUE",
Q1007="Power Telco","RAN ISSUE"
),"")</f>
        <v>No root cause</v>
      </c>
      <c r="Q1007" s="50" t="s">
        <v>5878</v>
      </c>
      <c r="R1007" s="23" t="str" cm="1">
        <f t="array" ref="R1007">IFERROR(_xlfn.IFS(
Q1007="MPR ISSUE","ACTIVE",
Q1007="BSS Hardware Issue","ACTIVE",
Q1007="Sites strategiques, MLL, Pylone, etc.","PASSIVE",
Q1007="AKTIVCO DEFAUT GE &amp; POWER Cabinet","PASSIVE",
Q1007="AKTIVCO Coupure ENEO &amp; Baisse de tension","PASSIVE",
Q1007="Coupure ENEO &amp; Baisse de tension","PASSIVE",
Q1007="Defaut GE &amp; POWER Cabinet","PASSIVE",
Q1007="Sharing","PASSIVE",
Q1007="SIte strategiques &amp; DataCenter","PASSIVE",
Q1007="Exclu","Exclu",
Q1007="SAT","ACTIVE",
Q1007="SPARE-ISSUE","SPARE-ISSUE",
Q1007="Fiber CAmtel","ACTIVE",
Q1007="Fiber AOF","ACTIVE",
Q1007="Projet OCM (HUAWEI)","PLANNED WORKS",
Q1007="Projet OCM (NOKIA)","PLANNED WORKS",
Q1007="ACCESS-ISSUE","ACCESS-ISSUE",
Q1007="Projet OCM (ZTE, NOKIA, autres projets)","PLANNED WORKS",
Q1007="No root CAuse","No root cause",
Q1007="ODU HS","ACTIVE",
Q1007="IP &amp; VLAN","ACTIVE",
Q1007="Warehouse HUAWEI","SPARE-ISSUE",
Q1007="SPARE-HS","SPARE-ISSUE",
Q1007="Power Telco","ACTIVE"
),"")</f>
        <v>No root cause</v>
      </c>
      <c r="S1007" s="58" t="s">
        <v>17</v>
      </c>
      <c r="T1007" s="7" t="s">
        <v>17</v>
      </c>
      <c r="U1007" s="7" t="s">
        <v>17</v>
      </c>
      <c r="V1007" s="59" t="s">
        <v>17</v>
      </c>
      <c r="W1007" s="59" t="s">
        <v>17</v>
      </c>
      <c r="X1007" s="59" t="s">
        <v>17</v>
      </c>
      <c r="Y1007" s="59" t="s">
        <v>17</v>
      </c>
      <c r="Z1007" s="59" t="s">
        <v>17</v>
      </c>
      <c r="AA1007" s="59" t="s">
        <v>17</v>
      </c>
      <c r="AB1007" s="59" t="s">
        <v>17</v>
      </c>
      <c r="AC1007" s="59" t="s">
        <v>17</v>
      </c>
      <c r="AD1007" s="59" t="s">
        <v>17</v>
      </c>
      <c r="AE1007" s="59" t="s">
        <v>17</v>
      </c>
      <c r="AF1007" s="15"/>
      <c r="AG1007" s="15"/>
      <c r="AH1007" s="15"/>
      <c r="AI1007" s="15"/>
    </row>
    <row r="1008" spans="1:35" s="14" customFormat="1" x14ac:dyDescent="0.35">
      <c r="A1008" s="1" t="s">
        <v>882</v>
      </c>
      <c r="B1008" s="1" t="s">
        <v>883</v>
      </c>
      <c r="C1008" s="3"/>
      <c r="D1008" s="1"/>
      <c r="E1008" s="1"/>
      <c r="F1008" s="3" t="s">
        <v>14</v>
      </c>
      <c r="G1008" s="1" t="s">
        <v>884</v>
      </c>
      <c r="H1008" s="62" t="str">
        <f>_xlfn.XLOOKUP(B1008,'[1]Nur des jours'!$B:$B,'[1]Nur des jours'!$H:$H,"")</f>
        <v>NOKIA</v>
      </c>
      <c r="I1008" s="54">
        <v>0</v>
      </c>
      <c r="J1008" s="54">
        <v>0</v>
      </c>
      <c r="K1008" s="54">
        <v>0</v>
      </c>
      <c r="L1008" s="55">
        <v>0</v>
      </c>
      <c r="M1008" s="56" t="s">
        <v>5377</v>
      </c>
      <c r="N1008" s="57"/>
      <c r="O1008" s="16" t="str" cm="1">
        <f t="array" ref="O1008">IFERROR(_xlfn.IFS(
Q1008="MPR ISSUE","PDH",
Q1008="BSS Hardware Issue","BSS",
Q1008="Sites strategiques, MLL, Pylone, etc.","ENVTECH",
Q1008="AKTIVCO DEFAUT GE &amp; POWER Cabinet","AKTIVCO",
Q1008="AKTIVCO Coupure ENEO &amp; Baisse de tension","AKTIVCO GRID ONLY",
Q1008="Coupure ENEO &amp; Baisse de tension","IHS GRID ONLY",
Q1008="Defaut GE &amp; POWER Cabinet","IHS",
Q1008="Sharing","Partners",
Q1008="SIte strategiques &amp; DataCenter","SST &amp; DC",
Q1008="Exclu","Exclu",
Q1008="SAT","SAT",
Q1008="SPARE-ISSUE","SPARE-ISSUE",
Q1008="Fiber CAmtel","TRANS_FO_CAMTEL",
Q1008="Fiber AOF","Fiber AOF",
Q1008="Projet OCM (HUAWEI)","TRAVAUX-HUAWEI",
Q1008="Projet OCM (NOKIA)","TRAVAUX-NOKIA",
Q1008="ACCESS-ISSUE","ACCESS-ISSUE",
Q1008="Projet OCM (ZTE, NOKIA, autres projets)","TRAVAUX OCM",
Q1008="No root CAuse","No root cause",
Q1008="ODU HS","PDH",
Q1008="IP &amp; VLAN","PDH",
Q1008="Warehouse HUAWEI","SPARE-ISSUE",
Q1008="SPARE-HS","SPARE-ISSUE",
Q1008="Power Telco","BSS"
),"")</f>
        <v>No root cause</v>
      </c>
      <c r="P1008" s="22" t="str" cm="1">
        <f t="array" ref="P1008">IFERROR(_xlfn.IFS(
Q1008="MPR ISSUE","TX ISSUE",
Q1008="BSS Hardware Issue","RAN ISSUE",
Q1008="Sites strategiques, MLL, Pylone, etc.","ENVTECH",
Q1008="AKTIVCO DEFAUT GE &amp; POWER Cabinet","POWER ISSUE",
Q1008="AKTIVCO Coupure ENEO &amp; Baisse de tension","POWER ISSUE",
Q1008="Coupure ENEO &amp; Baisse de tension","POWER ISSUE",
Q1008="Defaut GE &amp; POWER Cabinet","POWER ISSUE",
Q1008="Sharing","POWER ISSUE",
Q1008="SIte strategiques &amp; DataCenter","POWER ISSUE",
Q1008="Exclu","Exclu",
Q1008="SAT","TX ISSUE",
Q1008="SPARE-ISSUE","SPARE-ISSUE",
Q1008="Fiber CAmtel","TX ISSUE",
Q1008="Fiber AOF","TX ISSUE",
Q1008="Projet OCM (HUAWEI)","TRAVAUX-HUAWEI",
Q1008="Projet OCM (NOKIA)","TRAVAUX -NOKIA",
Q1008="ACCESS-ISSUE","ACCESS-ISSUE",
Q1008="Projet OCM (ZTE, NOKIA, autres projets)","TRAVAUX OCM",
Q1008="No root CAuse","No root cause",
Q1008="ODU HS","TX ISSUE",
Q1008="IP &amp; VLAN","TX ISSUE",
Q1008="Warehouse HUAWEI","SPARE-ISSUE",
Q1008="SPARE-HS","SPARE-ISSUE",
Q1008="Power Telco","RAN ISSUE"
),"")</f>
        <v>No root cause</v>
      </c>
      <c r="Q1008" s="50" t="s">
        <v>5878</v>
      </c>
      <c r="R1008" s="23" t="str" cm="1">
        <f t="array" ref="R1008">IFERROR(_xlfn.IFS(
Q1008="MPR ISSUE","ACTIVE",
Q1008="BSS Hardware Issue","ACTIVE",
Q1008="Sites strategiques, MLL, Pylone, etc.","PASSIVE",
Q1008="AKTIVCO DEFAUT GE &amp; POWER Cabinet","PASSIVE",
Q1008="AKTIVCO Coupure ENEO &amp; Baisse de tension","PASSIVE",
Q1008="Coupure ENEO &amp; Baisse de tension","PASSIVE",
Q1008="Defaut GE &amp; POWER Cabinet","PASSIVE",
Q1008="Sharing","PASSIVE",
Q1008="SIte strategiques &amp; DataCenter","PASSIVE",
Q1008="Exclu","Exclu",
Q1008="SAT","ACTIVE",
Q1008="SPARE-ISSUE","SPARE-ISSUE",
Q1008="Fiber CAmtel","ACTIVE",
Q1008="Fiber AOF","ACTIVE",
Q1008="Projet OCM (HUAWEI)","PLANNED WORKS",
Q1008="Projet OCM (NOKIA)","PLANNED WORKS",
Q1008="ACCESS-ISSUE","ACCESS-ISSUE",
Q1008="Projet OCM (ZTE, NOKIA, autres projets)","PLANNED WORKS",
Q1008="No root CAuse","No root cause",
Q1008="ODU HS","ACTIVE",
Q1008="IP &amp; VLAN","ACTIVE",
Q1008="Warehouse HUAWEI","SPARE-ISSUE",
Q1008="SPARE-HS","SPARE-ISSUE",
Q1008="Power Telco","ACTIVE"
),"")</f>
        <v>No root cause</v>
      </c>
      <c r="S1008" s="58" t="s">
        <v>17</v>
      </c>
      <c r="T1008" s="7" t="s">
        <v>17</v>
      </c>
      <c r="U1008" s="7" t="s">
        <v>17</v>
      </c>
      <c r="V1008" s="59" t="s">
        <v>17</v>
      </c>
      <c r="W1008" s="59" t="s">
        <v>17</v>
      </c>
      <c r="X1008" s="59" t="s">
        <v>17</v>
      </c>
      <c r="Y1008" s="59" t="s">
        <v>17</v>
      </c>
      <c r="Z1008" s="59" t="s">
        <v>17</v>
      </c>
      <c r="AA1008" s="59" t="s">
        <v>17</v>
      </c>
      <c r="AB1008" s="59" t="s">
        <v>17</v>
      </c>
      <c r="AC1008" s="59" t="s">
        <v>17</v>
      </c>
      <c r="AD1008" s="59" t="s">
        <v>17</v>
      </c>
      <c r="AE1008" s="59" t="s">
        <v>17</v>
      </c>
      <c r="AF1008" s="15"/>
      <c r="AG1008" s="15"/>
      <c r="AH1008" s="15"/>
      <c r="AI1008" s="15"/>
    </row>
    <row r="1009" spans="1:35" s="14" customFormat="1" x14ac:dyDescent="0.35">
      <c r="A1009" s="1" t="s">
        <v>2772</v>
      </c>
      <c r="B1009" s="1" t="s">
        <v>2773</v>
      </c>
      <c r="C1009" s="3"/>
      <c r="D1009" s="1"/>
      <c r="E1009" s="1"/>
      <c r="F1009" s="3" t="s">
        <v>39</v>
      </c>
      <c r="G1009" s="1" t="s">
        <v>40</v>
      </c>
      <c r="H1009" s="53" t="str">
        <f>_xlfn.XLOOKUP(B1009,'[1]Nur des jours'!$B:$B,'[1]Nur des jours'!$H:$H,"")</f>
        <v>ZTE</v>
      </c>
      <c r="I1009" s="54">
        <v>0</v>
      </c>
      <c r="J1009" s="54">
        <v>0</v>
      </c>
      <c r="K1009" s="54">
        <v>0</v>
      </c>
      <c r="L1009" s="55">
        <v>0</v>
      </c>
      <c r="M1009" s="56" t="s">
        <v>5375</v>
      </c>
      <c r="N1009" s="57"/>
      <c r="O1009" s="16" t="str" cm="1">
        <f t="array" ref="O1009">IFERROR(_xlfn.IFS(
Q1009="MPR ISSUE","PDH",
Q1009="BSS Hardware Issue","BSS",
Q1009="Sites strategiques, MLL, Pylone, etc.","ENVTECH",
Q1009="AKTIVCO DEFAUT GE &amp; POWER Cabinet","AKTIVCO",
Q1009="AKTIVCO Coupure ENEO &amp; Baisse de tension","AKTIVCO GRID ONLY",
Q1009="Coupure ENEO &amp; Baisse de tension","IHS GRID ONLY",
Q1009="Defaut GE &amp; POWER Cabinet","IHS",
Q1009="Sharing","Partners",
Q1009="SIte strategiques &amp; DataCenter","SST &amp; DC",
Q1009="Exclu","Exclu",
Q1009="SAT","SAT",
Q1009="SPARE-ISSUE","SPARE-ISSUE",
Q1009="Fiber CAmtel","TRANS_FO_CAMTEL",
Q1009="Fiber AOF","Fiber AOF",
Q1009="Projet OCM (HUAWEI)","TRAVAUX-HUAWEI",
Q1009="Projet OCM (NOKIA)","TRAVAUX-NOKIA",
Q1009="ACCESS-ISSUE","ACCESS-ISSUE",
Q1009="Projet OCM (ZTE, NOKIA, autres projets)","TRAVAUX OCM",
Q1009="No root CAuse","No root cause",
Q1009="ODU HS","PDH",
Q1009="IP &amp; VLAN","PDH",
Q1009="Warehouse HUAWEI","SPARE-ISSUE",
Q1009="SPARE-HS","SPARE-ISSUE",
Q1009="Power Telco","BSS"
),"")</f>
        <v>No root cause</v>
      </c>
      <c r="P1009" s="22" t="str" cm="1">
        <f t="array" ref="P1009">IFERROR(_xlfn.IFS(
Q1009="MPR ISSUE","TX ISSUE",
Q1009="BSS Hardware Issue","RAN ISSUE",
Q1009="Sites strategiques, MLL, Pylone, etc.","ENVTECH",
Q1009="AKTIVCO DEFAUT GE &amp; POWER Cabinet","POWER ISSUE",
Q1009="AKTIVCO Coupure ENEO &amp; Baisse de tension","POWER ISSUE",
Q1009="Coupure ENEO &amp; Baisse de tension","POWER ISSUE",
Q1009="Defaut GE &amp; POWER Cabinet","POWER ISSUE",
Q1009="Sharing","POWER ISSUE",
Q1009="SIte strategiques &amp; DataCenter","POWER ISSUE",
Q1009="Exclu","Exclu",
Q1009="SAT","TX ISSUE",
Q1009="SPARE-ISSUE","SPARE-ISSUE",
Q1009="Fiber CAmtel","TX ISSUE",
Q1009="Fiber AOF","TX ISSUE",
Q1009="Projet OCM (HUAWEI)","TRAVAUX-HUAWEI",
Q1009="Projet OCM (NOKIA)","TRAVAUX -NOKIA",
Q1009="ACCESS-ISSUE","ACCESS-ISSUE",
Q1009="Projet OCM (ZTE, NOKIA, autres projets)","TRAVAUX OCM",
Q1009="No root CAuse","No root cause",
Q1009="ODU HS","TX ISSUE",
Q1009="IP &amp; VLAN","TX ISSUE",
Q1009="Warehouse HUAWEI","SPARE-ISSUE",
Q1009="SPARE-HS","SPARE-ISSUE",
Q1009="Power Telco","RAN ISSUE"
),"")</f>
        <v>No root cause</v>
      </c>
      <c r="Q1009" s="50" t="s">
        <v>5878</v>
      </c>
      <c r="R1009" s="23" t="str" cm="1">
        <f t="array" ref="R1009">IFERROR(_xlfn.IFS(
Q1009="MPR ISSUE","ACTIVE",
Q1009="BSS Hardware Issue","ACTIVE",
Q1009="Sites strategiques, MLL, Pylone, etc.","PASSIVE",
Q1009="AKTIVCO DEFAUT GE &amp; POWER Cabinet","PASSIVE",
Q1009="AKTIVCO Coupure ENEO &amp; Baisse de tension","PASSIVE",
Q1009="Coupure ENEO &amp; Baisse de tension","PASSIVE",
Q1009="Defaut GE &amp; POWER Cabinet","PASSIVE",
Q1009="Sharing","PASSIVE",
Q1009="SIte strategiques &amp; DataCenter","PASSIVE",
Q1009="Exclu","Exclu",
Q1009="SAT","ACTIVE",
Q1009="SPARE-ISSUE","SPARE-ISSUE",
Q1009="Fiber CAmtel","ACTIVE",
Q1009="Fiber AOF","ACTIVE",
Q1009="Projet OCM (HUAWEI)","PLANNED WORKS",
Q1009="Projet OCM (NOKIA)","PLANNED WORKS",
Q1009="ACCESS-ISSUE","ACCESS-ISSUE",
Q1009="Projet OCM (ZTE, NOKIA, autres projets)","PLANNED WORKS",
Q1009="No root CAuse","No root cause",
Q1009="ODU HS","ACTIVE",
Q1009="IP &amp; VLAN","ACTIVE",
Q1009="Warehouse HUAWEI","SPARE-ISSUE",
Q1009="SPARE-HS","SPARE-ISSUE",
Q1009="Power Telco","ACTIVE"
),"")</f>
        <v>No root cause</v>
      </c>
      <c r="S1009" s="58" t="s">
        <v>17</v>
      </c>
      <c r="T1009" s="7" t="s">
        <v>17</v>
      </c>
      <c r="U1009" s="7" t="s">
        <v>17</v>
      </c>
      <c r="V1009" s="59" t="s">
        <v>17</v>
      </c>
      <c r="W1009" s="59" t="s">
        <v>17</v>
      </c>
      <c r="X1009" s="59" t="s">
        <v>17</v>
      </c>
      <c r="Y1009" s="59" t="s">
        <v>17</v>
      </c>
      <c r="Z1009" s="59" t="s">
        <v>17</v>
      </c>
      <c r="AA1009" s="59" t="s">
        <v>17</v>
      </c>
      <c r="AB1009" s="59" t="s">
        <v>17</v>
      </c>
      <c r="AC1009" s="59" t="s">
        <v>17</v>
      </c>
      <c r="AD1009" s="59" t="s">
        <v>17</v>
      </c>
      <c r="AE1009" s="59" t="s">
        <v>17</v>
      </c>
      <c r="AF1009" s="15"/>
      <c r="AG1009" s="15"/>
      <c r="AH1009" s="15"/>
      <c r="AI1009" s="15"/>
    </row>
    <row r="1010" spans="1:35" s="14" customFormat="1" x14ac:dyDescent="0.35">
      <c r="A1010" s="1" t="s">
        <v>492</v>
      </c>
      <c r="B1010" s="1" t="s">
        <v>493</v>
      </c>
      <c r="C1010" s="3"/>
      <c r="D1010" s="1" t="s">
        <v>12</v>
      </c>
      <c r="E1010" s="1" t="s">
        <v>13</v>
      </c>
      <c r="F1010" s="3" t="s">
        <v>39</v>
      </c>
      <c r="G1010" s="1" t="s">
        <v>492</v>
      </c>
      <c r="H1010" s="62" t="str">
        <f>_xlfn.XLOOKUP(B1010,'[1]Nur des jours'!$B:$B,'[1]Nur des jours'!$H:$H,"")</f>
        <v>NOKIA</v>
      </c>
      <c r="I1010" s="54">
        <v>0</v>
      </c>
      <c r="J1010" s="54">
        <v>0</v>
      </c>
      <c r="K1010" s="54">
        <v>0</v>
      </c>
      <c r="L1010" s="55">
        <v>0</v>
      </c>
      <c r="M1010" s="56" t="s">
        <v>5375</v>
      </c>
      <c r="N1010" s="57"/>
      <c r="O1010" s="16" t="str" cm="1">
        <f t="array" ref="O1010">IFERROR(_xlfn.IFS(
Q1010="MPR ISSUE","PDH",
Q1010="BSS Hardware Issue","BSS",
Q1010="Sites strategiques, MLL, Pylone, etc.","ENVTECH",
Q1010="AKTIVCO DEFAUT GE &amp; POWER Cabinet","AKTIVCO",
Q1010="AKTIVCO Coupure ENEO &amp; Baisse de tension","AKTIVCO GRID ONLY",
Q1010="Coupure ENEO &amp; Baisse de tension","IHS GRID ONLY",
Q1010="Defaut GE &amp; POWER Cabinet","IHS",
Q1010="Sharing","Partners",
Q1010="SIte strategiques &amp; DataCenter","SST &amp; DC",
Q1010="Exclu","Exclu",
Q1010="SAT","SAT",
Q1010="SPARE-ISSUE","SPARE-ISSUE",
Q1010="Fiber CAmtel","TRANS_FO_CAMTEL",
Q1010="Fiber AOF","Fiber AOF",
Q1010="Projet OCM (HUAWEI)","TRAVAUX-HUAWEI",
Q1010="Projet OCM (NOKIA)","TRAVAUX-NOKIA",
Q1010="ACCESS-ISSUE","ACCESS-ISSUE",
Q1010="Projet OCM (ZTE, NOKIA, autres projets)","TRAVAUX OCM",
Q1010="No root CAuse","No root cause",
Q1010="ODU HS","PDH",
Q1010="IP &amp; VLAN","PDH",
Q1010="Warehouse HUAWEI","SPARE-ISSUE",
Q1010="SPARE-HS","SPARE-ISSUE",
Q1010="Power Telco","BSS"
),"")</f>
        <v>No root cause</v>
      </c>
      <c r="P1010" s="22" t="str" cm="1">
        <f t="array" ref="P1010">IFERROR(_xlfn.IFS(
Q1010="MPR ISSUE","TX ISSUE",
Q1010="BSS Hardware Issue","RAN ISSUE",
Q1010="Sites strategiques, MLL, Pylone, etc.","ENVTECH",
Q1010="AKTIVCO DEFAUT GE &amp; POWER Cabinet","POWER ISSUE",
Q1010="AKTIVCO Coupure ENEO &amp; Baisse de tension","POWER ISSUE",
Q1010="Coupure ENEO &amp; Baisse de tension","POWER ISSUE",
Q1010="Defaut GE &amp; POWER Cabinet","POWER ISSUE",
Q1010="Sharing","POWER ISSUE",
Q1010="SIte strategiques &amp; DataCenter","POWER ISSUE",
Q1010="Exclu","Exclu",
Q1010="SAT","TX ISSUE",
Q1010="SPARE-ISSUE","SPARE-ISSUE",
Q1010="Fiber CAmtel","TX ISSUE",
Q1010="Fiber AOF","TX ISSUE",
Q1010="Projet OCM (HUAWEI)","TRAVAUX-HUAWEI",
Q1010="Projet OCM (NOKIA)","TRAVAUX -NOKIA",
Q1010="ACCESS-ISSUE","ACCESS-ISSUE",
Q1010="Projet OCM (ZTE, NOKIA, autres projets)","TRAVAUX OCM",
Q1010="No root CAuse","No root cause",
Q1010="ODU HS","TX ISSUE",
Q1010="IP &amp; VLAN","TX ISSUE",
Q1010="Warehouse HUAWEI","SPARE-ISSUE",
Q1010="SPARE-HS","SPARE-ISSUE",
Q1010="Power Telco","RAN ISSUE"
),"")</f>
        <v>No root cause</v>
      </c>
      <c r="Q1010" s="50" t="s">
        <v>5878</v>
      </c>
      <c r="R1010" s="23" t="str" cm="1">
        <f t="array" ref="R1010">IFERROR(_xlfn.IFS(
Q1010="MPR ISSUE","ACTIVE",
Q1010="BSS Hardware Issue","ACTIVE",
Q1010="Sites strategiques, MLL, Pylone, etc.","PASSIVE",
Q1010="AKTIVCO DEFAUT GE &amp; POWER Cabinet","PASSIVE",
Q1010="AKTIVCO Coupure ENEO &amp; Baisse de tension","PASSIVE",
Q1010="Coupure ENEO &amp; Baisse de tension","PASSIVE",
Q1010="Defaut GE &amp; POWER Cabinet","PASSIVE",
Q1010="Sharing","PASSIVE",
Q1010="SIte strategiques &amp; DataCenter","PASSIVE",
Q1010="Exclu","Exclu",
Q1010="SAT","ACTIVE",
Q1010="SPARE-ISSUE","SPARE-ISSUE",
Q1010="Fiber CAmtel","ACTIVE",
Q1010="Fiber AOF","ACTIVE",
Q1010="Projet OCM (HUAWEI)","PLANNED WORKS",
Q1010="Projet OCM (NOKIA)","PLANNED WORKS",
Q1010="ACCESS-ISSUE","ACCESS-ISSUE",
Q1010="Projet OCM (ZTE, NOKIA, autres projets)","PLANNED WORKS",
Q1010="No root CAuse","No root cause",
Q1010="ODU HS","ACTIVE",
Q1010="IP &amp; VLAN","ACTIVE",
Q1010="Warehouse HUAWEI","SPARE-ISSUE",
Q1010="SPARE-HS","SPARE-ISSUE",
Q1010="Power Telco","ACTIVE"
),"")</f>
        <v>No root cause</v>
      </c>
      <c r="S1010" s="58" t="s">
        <v>17</v>
      </c>
      <c r="T1010" s="7" t="s">
        <v>17</v>
      </c>
      <c r="U1010" s="7" t="s">
        <v>17</v>
      </c>
      <c r="V1010" s="59" t="s">
        <v>17</v>
      </c>
      <c r="W1010" s="59" t="s">
        <v>17</v>
      </c>
      <c r="X1010" s="59" t="s">
        <v>17</v>
      </c>
      <c r="Y1010" s="59" t="s">
        <v>17</v>
      </c>
      <c r="Z1010" s="59" t="s">
        <v>17</v>
      </c>
      <c r="AA1010" s="59" t="s">
        <v>17</v>
      </c>
      <c r="AB1010" s="59" t="s">
        <v>17</v>
      </c>
      <c r="AC1010" s="59" t="s">
        <v>17</v>
      </c>
      <c r="AD1010" s="59" t="s">
        <v>17</v>
      </c>
      <c r="AE1010" s="59" t="s">
        <v>17</v>
      </c>
      <c r="AF1010" s="15"/>
      <c r="AG1010" s="15"/>
      <c r="AH1010" s="15"/>
      <c r="AI1010" s="15"/>
    </row>
    <row r="1011" spans="1:35" s="14" customFormat="1" x14ac:dyDescent="0.35">
      <c r="A1011" s="1" t="s">
        <v>4623</v>
      </c>
      <c r="B1011" s="1" t="s">
        <v>4624</v>
      </c>
      <c r="C1011" s="3"/>
      <c r="D1011" s="1" t="s">
        <v>23</v>
      </c>
      <c r="E1011" s="1" t="s">
        <v>124</v>
      </c>
      <c r="F1011" s="3" t="s">
        <v>39</v>
      </c>
      <c r="G1011" s="1" t="s">
        <v>4088</v>
      </c>
      <c r="H1011" s="62" t="str">
        <f>_xlfn.XLOOKUP(B1011,'[1]Nur des jours'!$B:$B,'[1]Nur des jours'!$H:$H,"")</f>
        <v>NOKIA</v>
      </c>
      <c r="I1011" s="54">
        <v>0</v>
      </c>
      <c r="J1011" s="54">
        <v>0</v>
      </c>
      <c r="K1011" s="54">
        <v>0</v>
      </c>
      <c r="L1011" s="55">
        <v>0</v>
      </c>
      <c r="M1011" s="56" t="s">
        <v>5375</v>
      </c>
      <c r="N1011" s="57"/>
      <c r="O1011" s="16" t="str" cm="1">
        <f t="array" ref="O1011">IFERROR(_xlfn.IFS(
Q1011="MPR ISSUE","PDH",
Q1011="BSS Hardware Issue","BSS",
Q1011="Sites strategiques, MLL, Pylone, etc.","ENVTECH",
Q1011="AKTIVCO DEFAUT GE &amp; POWER Cabinet","AKTIVCO",
Q1011="AKTIVCO Coupure ENEO &amp; Baisse de tension","AKTIVCO GRID ONLY",
Q1011="Coupure ENEO &amp; Baisse de tension","IHS GRID ONLY",
Q1011="Defaut GE &amp; POWER Cabinet","IHS",
Q1011="Sharing","Partners",
Q1011="SIte strategiques &amp; DataCenter","SST &amp; DC",
Q1011="Exclu","Exclu",
Q1011="SAT","SAT",
Q1011="SPARE-ISSUE","SPARE-ISSUE",
Q1011="Fiber CAmtel","TRANS_FO_CAMTEL",
Q1011="Fiber AOF","Fiber AOF",
Q1011="Projet OCM (HUAWEI)","TRAVAUX-HUAWEI",
Q1011="Projet OCM (NOKIA)","TRAVAUX-NOKIA",
Q1011="ACCESS-ISSUE","ACCESS-ISSUE",
Q1011="Projet OCM (ZTE, NOKIA, autres projets)","TRAVAUX OCM",
Q1011="No root CAuse","No root cause",
Q1011="ODU HS","PDH",
Q1011="IP &amp; VLAN","PDH",
Q1011="Warehouse HUAWEI","SPARE-ISSUE",
Q1011="SPARE-HS","SPARE-ISSUE",
Q1011="Power Telco","BSS"
),"")</f>
        <v>No root cause</v>
      </c>
      <c r="P1011" s="22" t="str" cm="1">
        <f t="array" ref="P1011">IFERROR(_xlfn.IFS(
Q1011="MPR ISSUE","TX ISSUE",
Q1011="BSS Hardware Issue","RAN ISSUE",
Q1011="Sites strategiques, MLL, Pylone, etc.","ENVTECH",
Q1011="AKTIVCO DEFAUT GE &amp; POWER Cabinet","POWER ISSUE",
Q1011="AKTIVCO Coupure ENEO &amp; Baisse de tension","POWER ISSUE",
Q1011="Coupure ENEO &amp; Baisse de tension","POWER ISSUE",
Q1011="Defaut GE &amp; POWER Cabinet","POWER ISSUE",
Q1011="Sharing","POWER ISSUE",
Q1011="SIte strategiques &amp; DataCenter","POWER ISSUE",
Q1011="Exclu","Exclu",
Q1011="SAT","TX ISSUE",
Q1011="SPARE-ISSUE","SPARE-ISSUE",
Q1011="Fiber CAmtel","TX ISSUE",
Q1011="Fiber AOF","TX ISSUE",
Q1011="Projet OCM (HUAWEI)","TRAVAUX-HUAWEI",
Q1011="Projet OCM (NOKIA)","TRAVAUX -NOKIA",
Q1011="ACCESS-ISSUE","ACCESS-ISSUE",
Q1011="Projet OCM (ZTE, NOKIA, autres projets)","TRAVAUX OCM",
Q1011="No root CAuse","No root cause",
Q1011="ODU HS","TX ISSUE",
Q1011="IP &amp; VLAN","TX ISSUE",
Q1011="Warehouse HUAWEI","SPARE-ISSUE",
Q1011="SPARE-HS","SPARE-ISSUE",
Q1011="Power Telco","RAN ISSUE"
),"")</f>
        <v>No root cause</v>
      </c>
      <c r="Q1011" s="50" t="s">
        <v>5878</v>
      </c>
      <c r="R1011" s="23" t="str" cm="1">
        <f t="array" ref="R1011">IFERROR(_xlfn.IFS(
Q1011="MPR ISSUE","ACTIVE",
Q1011="BSS Hardware Issue","ACTIVE",
Q1011="Sites strategiques, MLL, Pylone, etc.","PASSIVE",
Q1011="AKTIVCO DEFAUT GE &amp; POWER Cabinet","PASSIVE",
Q1011="AKTIVCO Coupure ENEO &amp; Baisse de tension","PASSIVE",
Q1011="Coupure ENEO &amp; Baisse de tension","PASSIVE",
Q1011="Defaut GE &amp; POWER Cabinet","PASSIVE",
Q1011="Sharing","PASSIVE",
Q1011="SIte strategiques &amp; DataCenter","PASSIVE",
Q1011="Exclu","Exclu",
Q1011="SAT","ACTIVE",
Q1011="SPARE-ISSUE","SPARE-ISSUE",
Q1011="Fiber CAmtel","ACTIVE",
Q1011="Fiber AOF","ACTIVE",
Q1011="Projet OCM (HUAWEI)","PLANNED WORKS",
Q1011="Projet OCM (NOKIA)","PLANNED WORKS",
Q1011="ACCESS-ISSUE","ACCESS-ISSUE",
Q1011="Projet OCM (ZTE, NOKIA, autres projets)","PLANNED WORKS",
Q1011="No root CAuse","No root cause",
Q1011="ODU HS","ACTIVE",
Q1011="IP &amp; VLAN","ACTIVE",
Q1011="Warehouse HUAWEI","SPARE-ISSUE",
Q1011="SPARE-HS","SPARE-ISSUE",
Q1011="Power Telco","ACTIVE"
),"")</f>
        <v>No root cause</v>
      </c>
      <c r="S1011" s="58" t="s">
        <v>17</v>
      </c>
      <c r="T1011" s="7" t="s">
        <v>17</v>
      </c>
      <c r="U1011" s="7" t="s">
        <v>17</v>
      </c>
      <c r="V1011" s="59" t="s">
        <v>17</v>
      </c>
      <c r="W1011" s="59" t="s">
        <v>17</v>
      </c>
      <c r="X1011" s="59" t="s">
        <v>17</v>
      </c>
      <c r="Y1011" s="59" t="s">
        <v>17</v>
      </c>
      <c r="Z1011" s="59" t="s">
        <v>17</v>
      </c>
      <c r="AA1011" s="59" t="s">
        <v>17</v>
      </c>
      <c r="AB1011" s="59" t="s">
        <v>17</v>
      </c>
      <c r="AC1011" s="59" t="s">
        <v>17</v>
      </c>
      <c r="AD1011" s="59" t="s">
        <v>17</v>
      </c>
      <c r="AE1011" s="59" t="s">
        <v>17</v>
      </c>
      <c r="AF1011" s="15"/>
      <c r="AG1011" s="15"/>
      <c r="AH1011" s="15"/>
      <c r="AI1011" s="15"/>
    </row>
    <row r="1012" spans="1:35" s="14" customFormat="1" x14ac:dyDescent="0.35">
      <c r="A1012" s="1" t="s">
        <v>3395</v>
      </c>
      <c r="B1012" s="1" t="s">
        <v>3396</v>
      </c>
      <c r="C1012" s="3"/>
      <c r="D1012" s="1" t="s">
        <v>12</v>
      </c>
      <c r="E1012" s="1" t="s">
        <v>13</v>
      </c>
      <c r="F1012" s="3" t="s">
        <v>39</v>
      </c>
      <c r="G1012" s="1" t="s">
        <v>40</v>
      </c>
      <c r="H1012" s="53" t="str">
        <f>_xlfn.XLOOKUP(B1012,'[1]Nur des jours'!$B:$B,'[1]Nur des jours'!$H:$H,"")</f>
        <v>ZTE</v>
      </c>
      <c r="I1012" s="54">
        <v>0</v>
      </c>
      <c r="J1012" s="54">
        <v>0</v>
      </c>
      <c r="K1012" s="54">
        <v>0</v>
      </c>
      <c r="L1012" s="55">
        <v>0</v>
      </c>
      <c r="M1012" s="56" t="s">
        <v>5375</v>
      </c>
      <c r="N1012" s="57"/>
      <c r="O1012" s="16" t="str" cm="1">
        <f t="array" ref="O1012">IFERROR(_xlfn.IFS(
Q1012="MPR ISSUE","PDH",
Q1012="BSS Hardware Issue","BSS",
Q1012="Sites strategiques, MLL, Pylone, etc.","ENVTECH",
Q1012="AKTIVCO DEFAUT GE &amp; POWER Cabinet","AKTIVCO",
Q1012="AKTIVCO Coupure ENEO &amp; Baisse de tension","AKTIVCO GRID ONLY",
Q1012="Coupure ENEO &amp; Baisse de tension","IHS GRID ONLY",
Q1012="Defaut GE &amp; POWER Cabinet","IHS",
Q1012="Sharing","Partners",
Q1012="SIte strategiques &amp; DataCenter","SST &amp; DC",
Q1012="Exclu","Exclu",
Q1012="SAT","SAT",
Q1012="SPARE-ISSUE","SPARE-ISSUE",
Q1012="Fiber CAmtel","TRANS_FO_CAMTEL",
Q1012="Fiber AOF","Fiber AOF",
Q1012="Projet OCM (HUAWEI)","TRAVAUX-HUAWEI",
Q1012="Projet OCM (NOKIA)","TRAVAUX-NOKIA",
Q1012="ACCESS-ISSUE","ACCESS-ISSUE",
Q1012="Projet OCM (ZTE, NOKIA, autres projets)","TRAVAUX OCM",
Q1012="No root CAuse","No root cause",
Q1012="ODU HS","PDH",
Q1012="IP &amp; VLAN","PDH",
Q1012="Warehouse HUAWEI","SPARE-ISSUE",
Q1012="SPARE-HS","SPARE-ISSUE",
Q1012="Power Telco","BSS"
),"")</f>
        <v>No root cause</v>
      </c>
      <c r="P1012" s="22" t="str" cm="1">
        <f t="array" ref="P1012">IFERROR(_xlfn.IFS(
Q1012="MPR ISSUE","TX ISSUE",
Q1012="BSS Hardware Issue","RAN ISSUE",
Q1012="Sites strategiques, MLL, Pylone, etc.","ENVTECH",
Q1012="AKTIVCO DEFAUT GE &amp; POWER Cabinet","POWER ISSUE",
Q1012="AKTIVCO Coupure ENEO &amp; Baisse de tension","POWER ISSUE",
Q1012="Coupure ENEO &amp; Baisse de tension","POWER ISSUE",
Q1012="Defaut GE &amp; POWER Cabinet","POWER ISSUE",
Q1012="Sharing","POWER ISSUE",
Q1012="SIte strategiques &amp; DataCenter","POWER ISSUE",
Q1012="Exclu","Exclu",
Q1012="SAT","TX ISSUE",
Q1012="SPARE-ISSUE","SPARE-ISSUE",
Q1012="Fiber CAmtel","TX ISSUE",
Q1012="Fiber AOF","TX ISSUE",
Q1012="Projet OCM (HUAWEI)","TRAVAUX-HUAWEI",
Q1012="Projet OCM (NOKIA)","TRAVAUX -NOKIA",
Q1012="ACCESS-ISSUE","ACCESS-ISSUE",
Q1012="Projet OCM (ZTE, NOKIA, autres projets)","TRAVAUX OCM",
Q1012="No root CAuse","No root cause",
Q1012="ODU HS","TX ISSUE",
Q1012="IP &amp; VLAN","TX ISSUE",
Q1012="Warehouse HUAWEI","SPARE-ISSUE",
Q1012="SPARE-HS","SPARE-ISSUE",
Q1012="Power Telco","RAN ISSUE"
),"")</f>
        <v>No root cause</v>
      </c>
      <c r="Q1012" s="50" t="s">
        <v>5878</v>
      </c>
      <c r="R1012" s="23" t="str" cm="1">
        <f t="array" ref="R1012">IFERROR(_xlfn.IFS(
Q1012="MPR ISSUE","ACTIVE",
Q1012="BSS Hardware Issue","ACTIVE",
Q1012="Sites strategiques, MLL, Pylone, etc.","PASSIVE",
Q1012="AKTIVCO DEFAUT GE &amp; POWER Cabinet","PASSIVE",
Q1012="AKTIVCO Coupure ENEO &amp; Baisse de tension","PASSIVE",
Q1012="Coupure ENEO &amp; Baisse de tension","PASSIVE",
Q1012="Defaut GE &amp; POWER Cabinet","PASSIVE",
Q1012="Sharing","PASSIVE",
Q1012="SIte strategiques &amp; DataCenter","PASSIVE",
Q1012="Exclu","Exclu",
Q1012="SAT","ACTIVE",
Q1012="SPARE-ISSUE","SPARE-ISSUE",
Q1012="Fiber CAmtel","ACTIVE",
Q1012="Fiber AOF","ACTIVE",
Q1012="Projet OCM (HUAWEI)","PLANNED WORKS",
Q1012="Projet OCM (NOKIA)","PLANNED WORKS",
Q1012="ACCESS-ISSUE","ACCESS-ISSUE",
Q1012="Projet OCM (ZTE, NOKIA, autres projets)","PLANNED WORKS",
Q1012="No root CAuse","No root cause",
Q1012="ODU HS","ACTIVE",
Q1012="IP &amp; VLAN","ACTIVE",
Q1012="Warehouse HUAWEI","SPARE-ISSUE",
Q1012="SPARE-HS","SPARE-ISSUE",
Q1012="Power Telco","ACTIVE"
),"")</f>
        <v>No root cause</v>
      </c>
      <c r="S1012" s="58" t="s">
        <v>17</v>
      </c>
      <c r="T1012" s="7" t="s">
        <v>17</v>
      </c>
      <c r="U1012" s="7" t="s">
        <v>17</v>
      </c>
      <c r="V1012" s="59" t="s">
        <v>17</v>
      </c>
      <c r="W1012" s="59" t="s">
        <v>17</v>
      </c>
      <c r="X1012" s="59" t="s">
        <v>17</v>
      </c>
      <c r="Y1012" s="59" t="s">
        <v>17</v>
      </c>
      <c r="Z1012" s="59" t="s">
        <v>17</v>
      </c>
      <c r="AA1012" s="59" t="s">
        <v>17</v>
      </c>
      <c r="AB1012" s="59" t="s">
        <v>17</v>
      </c>
      <c r="AC1012" s="59" t="s">
        <v>17</v>
      </c>
      <c r="AD1012" s="59" t="s">
        <v>17</v>
      </c>
      <c r="AE1012" s="59" t="s">
        <v>17</v>
      </c>
      <c r="AF1012" s="15"/>
      <c r="AG1012" s="15"/>
      <c r="AH1012" s="15"/>
      <c r="AI1012" s="15"/>
    </row>
    <row r="1013" spans="1:35" s="14" customFormat="1" x14ac:dyDescent="0.35">
      <c r="A1013" s="1" t="s">
        <v>2703</v>
      </c>
      <c r="B1013" s="1" t="s">
        <v>2704</v>
      </c>
      <c r="C1013" s="3"/>
      <c r="D1013" s="1" t="s">
        <v>12</v>
      </c>
      <c r="E1013" s="1"/>
      <c r="F1013" s="3" t="s">
        <v>39</v>
      </c>
      <c r="G1013" s="1" t="s">
        <v>40</v>
      </c>
      <c r="H1013" s="53" t="str">
        <f>_xlfn.XLOOKUP(B1013,'[1]Nur des jours'!$B:$B,'[1]Nur des jours'!$H:$H,"")</f>
        <v>ZTE</v>
      </c>
      <c r="I1013" s="54">
        <v>0</v>
      </c>
      <c r="J1013" s="54">
        <v>0</v>
      </c>
      <c r="K1013" s="54">
        <v>0</v>
      </c>
      <c r="L1013" s="55">
        <v>0</v>
      </c>
      <c r="M1013" s="56" t="s">
        <v>5375</v>
      </c>
      <c r="N1013" s="57"/>
      <c r="O1013" s="16" t="str" cm="1">
        <f t="array" ref="O1013">IFERROR(_xlfn.IFS(
Q1013="MPR ISSUE","PDH",
Q1013="BSS Hardware Issue","BSS",
Q1013="Sites strategiques, MLL, Pylone, etc.","ENVTECH",
Q1013="AKTIVCO DEFAUT GE &amp; POWER Cabinet","AKTIVCO",
Q1013="AKTIVCO Coupure ENEO &amp; Baisse de tension","AKTIVCO GRID ONLY",
Q1013="Coupure ENEO &amp; Baisse de tension","IHS GRID ONLY",
Q1013="Defaut GE &amp; POWER Cabinet","IHS",
Q1013="Sharing","Partners",
Q1013="SIte strategiques &amp; DataCenter","SST &amp; DC",
Q1013="Exclu","Exclu",
Q1013="SAT","SAT",
Q1013="SPARE-ISSUE","SPARE-ISSUE",
Q1013="Fiber CAmtel","TRANS_FO_CAMTEL",
Q1013="Fiber AOF","Fiber AOF",
Q1013="Projet OCM (HUAWEI)","TRAVAUX-HUAWEI",
Q1013="Projet OCM (NOKIA)","TRAVAUX-NOKIA",
Q1013="ACCESS-ISSUE","ACCESS-ISSUE",
Q1013="Projet OCM (ZTE, NOKIA, autres projets)","TRAVAUX OCM",
Q1013="No root CAuse","No root cause",
Q1013="ODU HS","PDH",
Q1013="IP &amp; VLAN","PDH",
Q1013="Warehouse HUAWEI","SPARE-ISSUE",
Q1013="SPARE-HS","SPARE-ISSUE",
Q1013="Power Telco","BSS"
),"")</f>
        <v>No root cause</v>
      </c>
      <c r="P1013" s="22" t="str" cm="1">
        <f t="array" ref="P1013">IFERROR(_xlfn.IFS(
Q1013="MPR ISSUE","TX ISSUE",
Q1013="BSS Hardware Issue","RAN ISSUE",
Q1013="Sites strategiques, MLL, Pylone, etc.","ENVTECH",
Q1013="AKTIVCO DEFAUT GE &amp; POWER Cabinet","POWER ISSUE",
Q1013="AKTIVCO Coupure ENEO &amp; Baisse de tension","POWER ISSUE",
Q1013="Coupure ENEO &amp; Baisse de tension","POWER ISSUE",
Q1013="Defaut GE &amp; POWER Cabinet","POWER ISSUE",
Q1013="Sharing","POWER ISSUE",
Q1013="SIte strategiques &amp; DataCenter","POWER ISSUE",
Q1013="Exclu","Exclu",
Q1013="SAT","TX ISSUE",
Q1013="SPARE-ISSUE","SPARE-ISSUE",
Q1013="Fiber CAmtel","TX ISSUE",
Q1013="Fiber AOF","TX ISSUE",
Q1013="Projet OCM (HUAWEI)","TRAVAUX-HUAWEI",
Q1013="Projet OCM (NOKIA)","TRAVAUX -NOKIA",
Q1013="ACCESS-ISSUE","ACCESS-ISSUE",
Q1013="Projet OCM (ZTE, NOKIA, autres projets)","TRAVAUX OCM",
Q1013="No root CAuse","No root cause",
Q1013="ODU HS","TX ISSUE",
Q1013="IP &amp; VLAN","TX ISSUE",
Q1013="Warehouse HUAWEI","SPARE-ISSUE",
Q1013="SPARE-HS","SPARE-ISSUE",
Q1013="Power Telco","RAN ISSUE"
),"")</f>
        <v>No root cause</v>
      </c>
      <c r="Q1013" s="50" t="s">
        <v>5878</v>
      </c>
      <c r="R1013" s="23" t="str" cm="1">
        <f t="array" ref="R1013">IFERROR(_xlfn.IFS(
Q1013="MPR ISSUE","ACTIVE",
Q1013="BSS Hardware Issue","ACTIVE",
Q1013="Sites strategiques, MLL, Pylone, etc.","PASSIVE",
Q1013="AKTIVCO DEFAUT GE &amp; POWER Cabinet","PASSIVE",
Q1013="AKTIVCO Coupure ENEO &amp; Baisse de tension","PASSIVE",
Q1013="Coupure ENEO &amp; Baisse de tension","PASSIVE",
Q1013="Defaut GE &amp; POWER Cabinet","PASSIVE",
Q1013="Sharing","PASSIVE",
Q1013="SIte strategiques &amp; DataCenter","PASSIVE",
Q1013="Exclu","Exclu",
Q1013="SAT","ACTIVE",
Q1013="SPARE-ISSUE","SPARE-ISSUE",
Q1013="Fiber CAmtel","ACTIVE",
Q1013="Fiber AOF","ACTIVE",
Q1013="Projet OCM (HUAWEI)","PLANNED WORKS",
Q1013="Projet OCM (NOKIA)","PLANNED WORKS",
Q1013="ACCESS-ISSUE","ACCESS-ISSUE",
Q1013="Projet OCM (ZTE, NOKIA, autres projets)","PLANNED WORKS",
Q1013="No root CAuse","No root cause",
Q1013="ODU HS","ACTIVE",
Q1013="IP &amp; VLAN","ACTIVE",
Q1013="Warehouse HUAWEI","SPARE-ISSUE",
Q1013="SPARE-HS","SPARE-ISSUE",
Q1013="Power Telco","ACTIVE"
),"")</f>
        <v>No root cause</v>
      </c>
      <c r="S1013" s="58" t="s">
        <v>17</v>
      </c>
      <c r="T1013" s="7" t="s">
        <v>17</v>
      </c>
      <c r="U1013" s="7" t="s">
        <v>17</v>
      </c>
      <c r="V1013" s="59" t="s">
        <v>17</v>
      </c>
      <c r="W1013" s="59" t="s">
        <v>17</v>
      </c>
      <c r="X1013" s="59" t="s">
        <v>17</v>
      </c>
      <c r="Y1013" s="59" t="s">
        <v>17</v>
      </c>
      <c r="Z1013" s="59" t="s">
        <v>17</v>
      </c>
      <c r="AA1013" s="59" t="s">
        <v>17</v>
      </c>
      <c r="AB1013" s="59" t="s">
        <v>17</v>
      </c>
      <c r="AC1013" s="59" t="s">
        <v>17</v>
      </c>
      <c r="AD1013" s="59" t="s">
        <v>17</v>
      </c>
      <c r="AE1013" s="59" t="s">
        <v>17</v>
      </c>
      <c r="AF1013" s="15"/>
      <c r="AG1013" s="15"/>
      <c r="AH1013" s="15"/>
      <c r="AI1013" s="15"/>
    </row>
    <row r="1014" spans="1:35" s="14" customFormat="1" x14ac:dyDescent="0.35">
      <c r="A1014" s="1" t="s">
        <v>72</v>
      </c>
      <c r="B1014" s="1" t="s">
        <v>4590</v>
      </c>
      <c r="C1014" s="3"/>
      <c r="D1014" s="1"/>
      <c r="E1014" s="1"/>
      <c r="F1014" s="3" t="s">
        <v>71</v>
      </c>
      <c r="G1014" s="1" t="s">
        <v>72</v>
      </c>
      <c r="H1014" s="53" t="str">
        <f>_xlfn.XLOOKUP(B1014,'[1]Nur des jours'!$B:$B,'[1]Nur des jours'!$H:$H,"")</f>
        <v>ZTE</v>
      </c>
      <c r="I1014" s="54">
        <v>0</v>
      </c>
      <c r="J1014" s="54">
        <v>0</v>
      </c>
      <c r="K1014" s="54">
        <v>0</v>
      </c>
      <c r="L1014" s="55">
        <v>0</v>
      </c>
      <c r="M1014" s="56" t="s">
        <v>5375</v>
      </c>
      <c r="N1014" s="57"/>
      <c r="O1014" s="16" t="str" cm="1">
        <f t="array" ref="O1014">IFERROR(_xlfn.IFS(
Q1014="MPR ISSUE","PDH",
Q1014="BSS Hardware Issue","BSS",
Q1014="Sites strategiques, MLL, Pylone, etc.","ENVTECH",
Q1014="AKTIVCO DEFAUT GE &amp; POWER Cabinet","AKTIVCO",
Q1014="AKTIVCO Coupure ENEO &amp; Baisse de tension","AKTIVCO GRID ONLY",
Q1014="Coupure ENEO &amp; Baisse de tension","IHS GRID ONLY",
Q1014="Defaut GE &amp; POWER Cabinet","IHS",
Q1014="Sharing","Partners",
Q1014="SIte strategiques &amp; DataCenter","SST &amp; DC",
Q1014="Exclu","Exclu",
Q1014="SAT","SAT",
Q1014="SPARE-ISSUE","SPARE-ISSUE",
Q1014="Fiber CAmtel","TRANS_FO_CAMTEL",
Q1014="Fiber AOF","Fiber AOF",
Q1014="Projet OCM (HUAWEI)","TRAVAUX-HUAWEI",
Q1014="Projet OCM (NOKIA)","TRAVAUX-NOKIA",
Q1014="ACCESS-ISSUE","ACCESS-ISSUE",
Q1014="Projet OCM (ZTE, NOKIA, autres projets)","TRAVAUX OCM",
Q1014="No root CAuse","No root cause",
Q1014="ODU HS","PDH",
Q1014="IP &amp; VLAN","PDH",
Q1014="Warehouse HUAWEI","SPARE-ISSUE",
Q1014="SPARE-HS","SPARE-ISSUE",
Q1014="Power Telco","BSS"
),"")</f>
        <v>No root cause</v>
      </c>
      <c r="P1014" s="22" t="str" cm="1">
        <f t="array" ref="P1014">IFERROR(_xlfn.IFS(
Q1014="MPR ISSUE","TX ISSUE",
Q1014="BSS Hardware Issue","RAN ISSUE",
Q1014="Sites strategiques, MLL, Pylone, etc.","ENVTECH",
Q1014="AKTIVCO DEFAUT GE &amp; POWER Cabinet","POWER ISSUE",
Q1014="AKTIVCO Coupure ENEO &amp; Baisse de tension","POWER ISSUE",
Q1014="Coupure ENEO &amp; Baisse de tension","POWER ISSUE",
Q1014="Defaut GE &amp; POWER Cabinet","POWER ISSUE",
Q1014="Sharing","POWER ISSUE",
Q1014="SIte strategiques &amp; DataCenter","POWER ISSUE",
Q1014="Exclu","Exclu",
Q1014="SAT","TX ISSUE",
Q1014="SPARE-ISSUE","SPARE-ISSUE",
Q1014="Fiber CAmtel","TX ISSUE",
Q1014="Fiber AOF","TX ISSUE",
Q1014="Projet OCM (HUAWEI)","TRAVAUX-HUAWEI",
Q1014="Projet OCM (NOKIA)","TRAVAUX -NOKIA",
Q1014="ACCESS-ISSUE","ACCESS-ISSUE",
Q1014="Projet OCM (ZTE, NOKIA, autres projets)","TRAVAUX OCM",
Q1014="No root CAuse","No root cause",
Q1014="ODU HS","TX ISSUE",
Q1014="IP &amp; VLAN","TX ISSUE",
Q1014="Warehouse HUAWEI","SPARE-ISSUE",
Q1014="SPARE-HS","SPARE-ISSUE",
Q1014="Power Telco","RAN ISSUE"
),"")</f>
        <v>No root cause</v>
      </c>
      <c r="Q1014" s="50" t="s">
        <v>5878</v>
      </c>
      <c r="R1014" s="23" t="str" cm="1">
        <f t="array" ref="R1014">IFERROR(_xlfn.IFS(
Q1014="MPR ISSUE","ACTIVE",
Q1014="BSS Hardware Issue","ACTIVE",
Q1014="Sites strategiques, MLL, Pylone, etc.","PASSIVE",
Q1014="AKTIVCO DEFAUT GE &amp; POWER Cabinet","PASSIVE",
Q1014="AKTIVCO Coupure ENEO &amp; Baisse de tension","PASSIVE",
Q1014="Coupure ENEO &amp; Baisse de tension","PASSIVE",
Q1014="Defaut GE &amp; POWER Cabinet","PASSIVE",
Q1014="Sharing","PASSIVE",
Q1014="SIte strategiques &amp; DataCenter","PASSIVE",
Q1014="Exclu","Exclu",
Q1014="SAT","ACTIVE",
Q1014="SPARE-ISSUE","SPARE-ISSUE",
Q1014="Fiber CAmtel","ACTIVE",
Q1014="Fiber AOF","ACTIVE",
Q1014="Projet OCM (HUAWEI)","PLANNED WORKS",
Q1014="Projet OCM (NOKIA)","PLANNED WORKS",
Q1014="ACCESS-ISSUE","ACCESS-ISSUE",
Q1014="Projet OCM (ZTE, NOKIA, autres projets)","PLANNED WORKS",
Q1014="No root CAuse","No root cause",
Q1014="ODU HS","ACTIVE",
Q1014="IP &amp; VLAN","ACTIVE",
Q1014="Warehouse HUAWEI","SPARE-ISSUE",
Q1014="SPARE-HS","SPARE-ISSUE",
Q1014="Power Telco","ACTIVE"
),"")</f>
        <v>No root cause</v>
      </c>
      <c r="S1014" s="58" t="s">
        <v>17</v>
      </c>
      <c r="T1014" s="7" t="s">
        <v>17</v>
      </c>
      <c r="U1014" s="7" t="s">
        <v>17</v>
      </c>
      <c r="V1014" s="59" t="s">
        <v>17</v>
      </c>
      <c r="W1014" s="59" t="s">
        <v>17</v>
      </c>
      <c r="X1014" s="59" t="s">
        <v>17</v>
      </c>
      <c r="Y1014" s="59" t="s">
        <v>17</v>
      </c>
      <c r="Z1014" s="59" t="s">
        <v>17</v>
      </c>
      <c r="AA1014" s="59" t="s">
        <v>17</v>
      </c>
      <c r="AB1014" s="59" t="s">
        <v>17</v>
      </c>
      <c r="AC1014" s="59" t="s">
        <v>17</v>
      </c>
      <c r="AD1014" s="59" t="s">
        <v>17</v>
      </c>
      <c r="AE1014" s="59" t="s">
        <v>17</v>
      </c>
      <c r="AF1014" s="15"/>
      <c r="AG1014" s="15"/>
      <c r="AH1014" s="15"/>
      <c r="AI1014" s="15"/>
    </row>
    <row r="1015" spans="1:35" s="14" customFormat="1" x14ac:dyDescent="0.35">
      <c r="A1015" s="1" t="s">
        <v>2815</v>
      </c>
      <c r="B1015" s="1" t="s">
        <v>2816</v>
      </c>
      <c r="C1015" s="3"/>
      <c r="D1015" s="1" t="s">
        <v>12</v>
      </c>
      <c r="E1015" s="1" t="s">
        <v>68</v>
      </c>
      <c r="F1015" s="3" t="s">
        <v>25</v>
      </c>
      <c r="G1015" s="1" t="s">
        <v>2817</v>
      </c>
      <c r="H1015" s="62" t="str">
        <f>_xlfn.XLOOKUP(B1015,'[1]Nur des jours'!$B:$B,'[1]Nur des jours'!$H:$H,"")</f>
        <v>NOKIA</v>
      </c>
      <c r="I1015" s="54">
        <v>0</v>
      </c>
      <c r="J1015" s="54">
        <v>0</v>
      </c>
      <c r="K1015" s="54">
        <v>0</v>
      </c>
      <c r="L1015" s="55">
        <v>0</v>
      </c>
      <c r="M1015" s="56" t="s">
        <v>5375</v>
      </c>
      <c r="N1015" s="57"/>
      <c r="O1015" s="16" t="str" cm="1">
        <f t="array" ref="O1015">IFERROR(_xlfn.IFS(
Q1015="MPR ISSUE","PDH",
Q1015="BSS Hardware Issue","BSS",
Q1015="Sites strategiques, MLL, Pylone, etc.","ENVTECH",
Q1015="AKTIVCO DEFAUT GE &amp; POWER Cabinet","AKTIVCO",
Q1015="AKTIVCO Coupure ENEO &amp; Baisse de tension","AKTIVCO GRID ONLY",
Q1015="Coupure ENEO &amp; Baisse de tension","IHS GRID ONLY",
Q1015="Defaut GE &amp; POWER Cabinet","IHS",
Q1015="Sharing","Partners",
Q1015="SIte strategiques &amp; DataCenter","SST &amp; DC",
Q1015="Exclu","Exclu",
Q1015="SAT","SAT",
Q1015="SPARE-ISSUE","SPARE-ISSUE",
Q1015="Fiber CAmtel","TRANS_FO_CAMTEL",
Q1015="Fiber AOF","Fiber AOF",
Q1015="Projet OCM (HUAWEI)","TRAVAUX-HUAWEI",
Q1015="Projet OCM (NOKIA)","TRAVAUX-NOKIA",
Q1015="ACCESS-ISSUE","ACCESS-ISSUE",
Q1015="Projet OCM (ZTE, NOKIA, autres projets)","TRAVAUX OCM",
Q1015="No root CAuse","No root cause",
Q1015="ODU HS","PDH",
Q1015="IP &amp; VLAN","PDH",
Q1015="Warehouse HUAWEI","SPARE-ISSUE",
Q1015="SPARE-HS","SPARE-ISSUE",
Q1015="Power Telco","BSS"
),"")</f>
        <v>No root cause</v>
      </c>
      <c r="P1015" s="22" t="str" cm="1">
        <f t="array" ref="P1015">IFERROR(_xlfn.IFS(
Q1015="MPR ISSUE","TX ISSUE",
Q1015="BSS Hardware Issue","RAN ISSUE",
Q1015="Sites strategiques, MLL, Pylone, etc.","ENVTECH",
Q1015="AKTIVCO DEFAUT GE &amp; POWER Cabinet","POWER ISSUE",
Q1015="AKTIVCO Coupure ENEO &amp; Baisse de tension","POWER ISSUE",
Q1015="Coupure ENEO &amp; Baisse de tension","POWER ISSUE",
Q1015="Defaut GE &amp; POWER Cabinet","POWER ISSUE",
Q1015="Sharing","POWER ISSUE",
Q1015="SIte strategiques &amp; DataCenter","POWER ISSUE",
Q1015="Exclu","Exclu",
Q1015="SAT","TX ISSUE",
Q1015="SPARE-ISSUE","SPARE-ISSUE",
Q1015="Fiber CAmtel","TX ISSUE",
Q1015="Fiber AOF","TX ISSUE",
Q1015="Projet OCM (HUAWEI)","TRAVAUX-HUAWEI",
Q1015="Projet OCM (NOKIA)","TRAVAUX -NOKIA",
Q1015="ACCESS-ISSUE","ACCESS-ISSUE",
Q1015="Projet OCM (ZTE, NOKIA, autres projets)","TRAVAUX OCM",
Q1015="No root CAuse","No root cause",
Q1015="ODU HS","TX ISSUE",
Q1015="IP &amp; VLAN","TX ISSUE",
Q1015="Warehouse HUAWEI","SPARE-ISSUE",
Q1015="SPARE-HS","SPARE-ISSUE",
Q1015="Power Telco","RAN ISSUE"
),"")</f>
        <v>No root cause</v>
      </c>
      <c r="Q1015" s="50" t="s">
        <v>5878</v>
      </c>
      <c r="R1015" s="23" t="str" cm="1">
        <f t="array" ref="R1015">IFERROR(_xlfn.IFS(
Q1015="MPR ISSUE","ACTIVE",
Q1015="BSS Hardware Issue","ACTIVE",
Q1015="Sites strategiques, MLL, Pylone, etc.","PASSIVE",
Q1015="AKTIVCO DEFAUT GE &amp; POWER Cabinet","PASSIVE",
Q1015="AKTIVCO Coupure ENEO &amp; Baisse de tension","PASSIVE",
Q1015="Coupure ENEO &amp; Baisse de tension","PASSIVE",
Q1015="Defaut GE &amp; POWER Cabinet","PASSIVE",
Q1015="Sharing","PASSIVE",
Q1015="SIte strategiques &amp; DataCenter","PASSIVE",
Q1015="Exclu","Exclu",
Q1015="SAT","ACTIVE",
Q1015="SPARE-ISSUE","SPARE-ISSUE",
Q1015="Fiber CAmtel","ACTIVE",
Q1015="Fiber AOF","ACTIVE",
Q1015="Projet OCM (HUAWEI)","PLANNED WORKS",
Q1015="Projet OCM (NOKIA)","PLANNED WORKS",
Q1015="ACCESS-ISSUE","ACCESS-ISSUE",
Q1015="Projet OCM (ZTE, NOKIA, autres projets)","PLANNED WORKS",
Q1015="No root CAuse","No root cause",
Q1015="ODU HS","ACTIVE",
Q1015="IP &amp; VLAN","ACTIVE",
Q1015="Warehouse HUAWEI","SPARE-ISSUE",
Q1015="SPARE-HS","SPARE-ISSUE",
Q1015="Power Telco","ACTIVE"
),"")</f>
        <v>No root cause</v>
      </c>
      <c r="S1015" s="58" t="s">
        <v>17</v>
      </c>
      <c r="T1015" s="7" t="s">
        <v>17</v>
      </c>
      <c r="U1015" s="7" t="s">
        <v>17</v>
      </c>
      <c r="V1015" s="59" t="s">
        <v>17</v>
      </c>
      <c r="W1015" s="59" t="s">
        <v>17</v>
      </c>
      <c r="X1015" s="59" t="s">
        <v>17</v>
      </c>
      <c r="Y1015" s="59" t="s">
        <v>17</v>
      </c>
      <c r="Z1015" s="59" t="s">
        <v>17</v>
      </c>
      <c r="AA1015" s="59" t="s">
        <v>17</v>
      </c>
      <c r="AB1015" s="59" t="s">
        <v>17</v>
      </c>
      <c r="AC1015" s="59" t="s">
        <v>17</v>
      </c>
      <c r="AD1015" s="59" t="s">
        <v>17</v>
      </c>
      <c r="AE1015" s="59" t="s">
        <v>17</v>
      </c>
      <c r="AF1015" s="15"/>
      <c r="AG1015" s="15"/>
      <c r="AH1015" s="15"/>
      <c r="AI1015" s="15"/>
    </row>
    <row r="1016" spans="1:35" s="14" customFormat="1" x14ac:dyDescent="0.35">
      <c r="A1016" s="3" t="s">
        <v>1280</v>
      </c>
      <c r="B1016" s="3" t="s">
        <v>1281</v>
      </c>
      <c r="C1016" s="3"/>
      <c r="D1016" s="3" t="s">
        <v>12</v>
      </c>
      <c r="E1016" s="3" t="s">
        <v>68</v>
      </c>
      <c r="F1016" s="3" t="s">
        <v>71</v>
      </c>
      <c r="G1016" s="3" t="s">
        <v>1280</v>
      </c>
      <c r="H1016" s="62" t="str">
        <f>_xlfn.XLOOKUP(B1016,'[1]Nur des jours'!$B:$B,'[1]Nur des jours'!$H:$H,"")</f>
        <v>NOKIA</v>
      </c>
      <c r="I1016" s="54">
        <v>0</v>
      </c>
      <c r="J1016" s="54">
        <v>0</v>
      </c>
      <c r="K1016" s="54">
        <v>0</v>
      </c>
      <c r="L1016" s="55">
        <v>0</v>
      </c>
      <c r="M1016" s="56" t="s">
        <v>5375</v>
      </c>
      <c r="N1016" s="57"/>
      <c r="O1016" s="16" t="str" cm="1">
        <f t="array" ref="O1016">IFERROR(_xlfn.IFS(
Q1016="MPR ISSUE","PDH",
Q1016="BSS Hardware Issue","BSS",
Q1016="Sites strategiques, MLL, Pylone, etc.","ENVTECH",
Q1016="AKTIVCO DEFAUT GE &amp; POWER Cabinet","AKTIVCO",
Q1016="AKTIVCO Coupure ENEO &amp; Baisse de tension","AKTIVCO GRID ONLY",
Q1016="Coupure ENEO &amp; Baisse de tension","IHS GRID ONLY",
Q1016="Defaut GE &amp; POWER Cabinet","IHS",
Q1016="Sharing","Partners",
Q1016="SIte strategiques &amp; DataCenter","SST &amp; DC",
Q1016="Exclu","Exclu",
Q1016="SAT","SAT",
Q1016="SPARE-ISSUE","SPARE-ISSUE",
Q1016="Fiber CAmtel","TRANS_FO_CAMTEL",
Q1016="Fiber AOF","Fiber AOF",
Q1016="Projet OCM (HUAWEI)","TRAVAUX-HUAWEI",
Q1016="Projet OCM (NOKIA)","TRAVAUX-NOKIA",
Q1016="ACCESS-ISSUE","ACCESS-ISSUE",
Q1016="Projet OCM (ZTE, NOKIA, autres projets)","TRAVAUX OCM",
Q1016="No root CAuse","No root cause",
Q1016="ODU HS","PDH",
Q1016="IP &amp; VLAN","PDH",
Q1016="Warehouse HUAWEI","SPARE-ISSUE",
Q1016="SPARE-HS","SPARE-ISSUE",
Q1016="Power Telco","BSS"
),"")</f>
        <v>No root cause</v>
      </c>
      <c r="P1016" s="22" t="str" cm="1">
        <f t="array" ref="P1016">IFERROR(_xlfn.IFS(
Q1016="MPR ISSUE","TX ISSUE",
Q1016="BSS Hardware Issue","RAN ISSUE",
Q1016="Sites strategiques, MLL, Pylone, etc.","ENVTECH",
Q1016="AKTIVCO DEFAUT GE &amp; POWER Cabinet","POWER ISSUE",
Q1016="AKTIVCO Coupure ENEO &amp; Baisse de tension","POWER ISSUE",
Q1016="Coupure ENEO &amp; Baisse de tension","POWER ISSUE",
Q1016="Defaut GE &amp; POWER Cabinet","POWER ISSUE",
Q1016="Sharing","POWER ISSUE",
Q1016="SIte strategiques &amp; DataCenter","POWER ISSUE",
Q1016="Exclu","Exclu",
Q1016="SAT","TX ISSUE",
Q1016="SPARE-ISSUE","SPARE-ISSUE",
Q1016="Fiber CAmtel","TX ISSUE",
Q1016="Fiber AOF","TX ISSUE",
Q1016="Projet OCM (HUAWEI)","TRAVAUX-HUAWEI",
Q1016="Projet OCM (NOKIA)","TRAVAUX -NOKIA",
Q1016="ACCESS-ISSUE","ACCESS-ISSUE",
Q1016="Projet OCM (ZTE, NOKIA, autres projets)","TRAVAUX OCM",
Q1016="No root CAuse","No root cause",
Q1016="ODU HS","TX ISSUE",
Q1016="IP &amp; VLAN","TX ISSUE",
Q1016="Warehouse HUAWEI","SPARE-ISSUE",
Q1016="SPARE-HS","SPARE-ISSUE",
Q1016="Power Telco","RAN ISSUE"
),"")</f>
        <v>No root cause</v>
      </c>
      <c r="Q1016" s="50" t="s">
        <v>5878</v>
      </c>
      <c r="R1016" s="23" t="str" cm="1">
        <f t="array" ref="R1016">IFERROR(_xlfn.IFS(
Q1016="MPR ISSUE","ACTIVE",
Q1016="BSS Hardware Issue","ACTIVE",
Q1016="Sites strategiques, MLL, Pylone, etc.","PASSIVE",
Q1016="AKTIVCO DEFAUT GE &amp; POWER Cabinet","PASSIVE",
Q1016="AKTIVCO Coupure ENEO &amp; Baisse de tension","PASSIVE",
Q1016="Coupure ENEO &amp; Baisse de tension","PASSIVE",
Q1016="Defaut GE &amp; POWER Cabinet","PASSIVE",
Q1016="Sharing","PASSIVE",
Q1016="SIte strategiques &amp; DataCenter","PASSIVE",
Q1016="Exclu","Exclu",
Q1016="SAT","ACTIVE",
Q1016="SPARE-ISSUE","SPARE-ISSUE",
Q1016="Fiber CAmtel","ACTIVE",
Q1016="Fiber AOF","ACTIVE",
Q1016="Projet OCM (HUAWEI)","PLANNED WORKS",
Q1016="Projet OCM (NOKIA)","PLANNED WORKS",
Q1016="ACCESS-ISSUE","ACCESS-ISSUE",
Q1016="Projet OCM (ZTE, NOKIA, autres projets)","PLANNED WORKS",
Q1016="No root CAuse","No root cause",
Q1016="ODU HS","ACTIVE",
Q1016="IP &amp; VLAN","ACTIVE",
Q1016="Warehouse HUAWEI","SPARE-ISSUE",
Q1016="SPARE-HS","SPARE-ISSUE",
Q1016="Power Telco","ACTIVE"
),"")</f>
        <v>No root cause</v>
      </c>
      <c r="S1016" s="58" t="s">
        <v>17</v>
      </c>
      <c r="T1016" s="7" t="s">
        <v>17</v>
      </c>
      <c r="U1016" s="7" t="s">
        <v>17</v>
      </c>
      <c r="V1016" s="59" t="s">
        <v>17</v>
      </c>
      <c r="W1016" s="59" t="s">
        <v>17</v>
      </c>
      <c r="X1016" s="59" t="s">
        <v>17</v>
      </c>
      <c r="Y1016" s="59" t="s">
        <v>17</v>
      </c>
      <c r="Z1016" s="59" t="s">
        <v>17</v>
      </c>
      <c r="AA1016" s="59" t="s">
        <v>17</v>
      </c>
      <c r="AB1016" s="59" t="s">
        <v>17</v>
      </c>
      <c r="AC1016" s="59" t="s">
        <v>17</v>
      </c>
      <c r="AD1016" s="59" t="s">
        <v>17</v>
      </c>
      <c r="AE1016" s="59" t="s">
        <v>17</v>
      </c>
      <c r="AF1016" s="15"/>
      <c r="AG1016" s="15"/>
      <c r="AH1016" s="15"/>
      <c r="AI1016" s="15"/>
    </row>
    <row r="1017" spans="1:35" s="14" customFormat="1" x14ac:dyDescent="0.35">
      <c r="A1017" s="3" t="s">
        <v>1500</v>
      </c>
      <c r="B1017" s="3" t="s">
        <v>1501</v>
      </c>
      <c r="C1017" s="3"/>
      <c r="D1017" s="3" t="s">
        <v>12</v>
      </c>
      <c r="E1017" s="3" t="s">
        <v>68</v>
      </c>
      <c r="F1017" s="3" t="s">
        <v>39</v>
      </c>
      <c r="G1017" s="3" t="s">
        <v>1500</v>
      </c>
      <c r="H1017" s="62" t="str">
        <f>_xlfn.XLOOKUP(B1017,'[1]Nur des jours'!$B:$B,'[1]Nur des jours'!$H:$H,"")</f>
        <v>NOKIA</v>
      </c>
      <c r="I1017" s="54">
        <v>0</v>
      </c>
      <c r="J1017" s="54">
        <v>0</v>
      </c>
      <c r="K1017" s="54">
        <v>0</v>
      </c>
      <c r="L1017" s="55">
        <v>0</v>
      </c>
      <c r="M1017" s="56" t="s">
        <v>5375</v>
      </c>
      <c r="N1017" s="57"/>
      <c r="O1017" s="16" t="str" cm="1">
        <f t="array" ref="O1017">IFERROR(_xlfn.IFS(
Q1017="MPR ISSUE","PDH",
Q1017="BSS Hardware Issue","BSS",
Q1017="Sites strategiques, MLL, Pylone, etc.","ENVTECH",
Q1017="AKTIVCO DEFAUT GE &amp; POWER Cabinet","AKTIVCO",
Q1017="AKTIVCO Coupure ENEO &amp; Baisse de tension","AKTIVCO GRID ONLY",
Q1017="Coupure ENEO &amp; Baisse de tension","IHS GRID ONLY",
Q1017="Defaut GE &amp; POWER Cabinet","IHS",
Q1017="Sharing","Partners",
Q1017="SIte strategiques &amp; DataCenter","SST &amp; DC",
Q1017="Exclu","Exclu",
Q1017="SAT","SAT",
Q1017="SPARE-ISSUE","SPARE-ISSUE",
Q1017="Fiber CAmtel","TRANS_FO_CAMTEL",
Q1017="Fiber AOF","Fiber AOF",
Q1017="Projet OCM (HUAWEI)","TRAVAUX-HUAWEI",
Q1017="Projet OCM (NOKIA)","TRAVAUX-NOKIA",
Q1017="ACCESS-ISSUE","ACCESS-ISSUE",
Q1017="Projet OCM (ZTE, NOKIA, autres projets)","TRAVAUX OCM",
Q1017="No root CAuse","No root cause",
Q1017="ODU HS","PDH",
Q1017="IP &amp; VLAN","PDH",
Q1017="Warehouse HUAWEI","SPARE-ISSUE",
Q1017="SPARE-HS","SPARE-ISSUE",
Q1017="Power Telco","BSS"
),"")</f>
        <v>No root cause</v>
      </c>
      <c r="P1017" s="22" t="str" cm="1">
        <f t="array" ref="P1017">IFERROR(_xlfn.IFS(
Q1017="MPR ISSUE","TX ISSUE",
Q1017="BSS Hardware Issue","RAN ISSUE",
Q1017="Sites strategiques, MLL, Pylone, etc.","ENVTECH",
Q1017="AKTIVCO DEFAUT GE &amp; POWER Cabinet","POWER ISSUE",
Q1017="AKTIVCO Coupure ENEO &amp; Baisse de tension","POWER ISSUE",
Q1017="Coupure ENEO &amp; Baisse de tension","POWER ISSUE",
Q1017="Defaut GE &amp; POWER Cabinet","POWER ISSUE",
Q1017="Sharing","POWER ISSUE",
Q1017="SIte strategiques &amp; DataCenter","POWER ISSUE",
Q1017="Exclu","Exclu",
Q1017="SAT","TX ISSUE",
Q1017="SPARE-ISSUE","SPARE-ISSUE",
Q1017="Fiber CAmtel","TX ISSUE",
Q1017="Fiber AOF","TX ISSUE",
Q1017="Projet OCM (HUAWEI)","TRAVAUX-HUAWEI",
Q1017="Projet OCM (NOKIA)","TRAVAUX -NOKIA",
Q1017="ACCESS-ISSUE","ACCESS-ISSUE",
Q1017="Projet OCM (ZTE, NOKIA, autres projets)","TRAVAUX OCM",
Q1017="No root CAuse","No root cause",
Q1017="ODU HS","TX ISSUE",
Q1017="IP &amp; VLAN","TX ISSUE",
Q1017="Warehouse HUAWEI","SPARE-ISSUE",
Q1017="SPARE-HS","SPARE-ISSUE",
Q1017="Power Telco","RAN ISSUE"
),"")</f>
        <v>No root cause</v>
      </c>
      <c r="Q1017" s="50" t="s">
        <v>5878</v>
      </c>
      <c r="R1017" s="23" t="str" cm="1">
        <f t="array" ref="R1017">IFERROR(_xlfn.IFS(
Q1017="MPR ISSUE","ACTIVE",
Q1017="BSS Hardware Issue","ACTIVE",
Q1017="Sites strategiques, MLL, Pylone, etc.","PASSIVE",
Q1017="AKTIVCO DEFAUT GE &amp; POWER Cabinet","PASSIVE",
Q1017="AKTIVCO Coupure ENEO &amp; Baisse de tension","PASSIVE",
Q1017="Coupure ENEO &amp; Baisse de tension","PASSIVE",
Q1017="Defaut GE &amp; POWER Cabinet","PASSIVE",
Q1017="Sharing","PASSIVE",
Q1017="SIte strategiques &amp; DataCenter","PASSIVE",
Q1017="Exclu","Exclu",
Q1017="SAT","ACTIVE",
Q1017="SPARE-ISSUE","SPARE-ISSUE",
Q1017="Fiber CAmtel","ACTIVE",
Q1017="Fiber AOF","ACTIVE",
Q1017="Projet OCM (HUAWEI)","PLANNED WORKS",
Q1017="Projet OCM (NOKIA)","PLANNED WORKS",
Q1017="ACCESS-ISSUE","ACCESS-ISSUE",
Q1017="Projet OCM (ZTE, NOKIA, autres projets)","PLANNED WORKS",
Q1017="No root CAuse","No root cause",
Q1017="ODU HS","ACTIVE",
Q1017="IP &amp; VLAN","ACTIVE",
Q1017="Warehouse HUAWEI","SPARE-ISSUE",
Q1017="SPARE-HS","SPARE-ISSUE",
Q1017="Power Telco","ACTIVE"
),"")</f>
        <v>No root cause</v>
      </c>
      <c r="S1017" s="58" t="s">
        <v>17</v>
      </c>
      <c r="T1017" s="7" t="s">
        <v>17</v>
      </c>
      <c r="U1017" s="7" t="s">
        <v>17</v>
      </c>
      <c r="V1017" s="59" t="s">
        <v>17</v>
      </c>
      <c r="W1017" s="59" t="s">
        <v>17</v>
      </c>
      <c r="X1017" s="59" t="s">
        <v>17</v>
      </c>
      <c r="Y1017" s="59" t="s">
        <v>17</v>
      </c>
      <c r="Z1017" s="59" t="s">
        <v>17</v>
      </c>
      <c r="AA1017" s="59" t="s">
        <v>17</v>
      </c>
      <c r="AB1017" s="59" t="s">
        <v>17</v>
      </c>
      <c r="AC1017" s="59" t="s">
        <v>17</v>
      </c>
      <c r="AD1017" s="59" t="s">
        <v>17</v>
      </c>
      <c r="AE1017" s="59" t="s">
        <v>17</v>
      </c>
      <c r="AF1017" s="15"/>
      <c r="AG1017" s="15"/>
      <c r="AH1017" s="15"/>
      <c r="AI1017" s="15"/>
    </row>
    <row r="1018" spans="1:35" s="14" customFormat="1" x14ac:dyDescent="0.35">
      <c r="A1018" s="1" t="s">
        <v>4951</v>
      </c>
      <c r="B1018" s="1" t="s">
        <v>4952</v>
      </c>
      <c r="C1018" s="3"/>
      <c r="D1018" s="1"/>
      <c r="E1018" s="1"/>
      <c r="F1018" s="3" t="s">
        <v>71</v>
      </c>
      <c r="G1018" s="1" t="s">
        <v>4951</v>
      </c>
      <c r="H1018" s="62" t="str">
        <f>_xlfn.XLOOKUP(B1018,'[1]Nur des jours'!$B:$B,'[1]Nur des jours'!$H:$H,"")</f>
        <v>NOKIA</v>
      </c>
      <c r="I1018" s="54">
        <v>0</v>
      </c>
      <c r="J1018" s="54">
        <v>0</v>
      </c>
      <c r="K1018" s="54">
        <v>0</v>
      </c>
      <c r="L1018" s="55">
        <v>0</v>
      </c>
      <c r="M1018" s="56" t="s">
        <v>5375</v>
      </c>
      <c r="N1018" s="57"/>
      <c r="O1018" s="16" t="str" cm="1">
        <f t="array" ref="O1018">IFERROR(_xlfn.IFS(
Q1018="MPR ISSUE","PDH",
Q1018="BSS Hardware Issue","BSS",
Q1018="Sites strategiques, MLL, Pylone, etc.","ENVTECH",
Q1018="AKTIVCO DEFAUT GE &amp; POWER Cabinet","AKTIVCO",
Q1018="AKTIVCO Coupure ENEO &amp; Baisse de tension","AKTIVCO GRID ONLY",
Q1018="Coupure ENEO &amp; Baisse de tension","IHS GRID ONLY",
Q1018="Defaut GE &amp; POWER Cabinet","IHS",
Q1018="Sharing","Partners",
Q1018="SIte strategiques &amp; DataCenter","SST &amp; DC",
Q1018="Exclu","Exclu",
Q1018="SAT","SAT",
Q1018="SPARE-ISSUE","SPARE-ISSUE",
Q1018="Fiber CAmtel","TRANS_FO_CAMTEL",
Q1018="Fiber AOF","Fiber AOF",
Q1018="Projet OCM (HUAWEI)","TRAVAUX-HUAWEI",
Q1018="Projet OCM (NOKIA)","TRAVAUX-NOKIA",
Q1018="ACCESS-ISSUE","ACCESS-ISSUE",
Q1018="Projet OCM (ZTE, NOKIA, autres projets)","TRAVAUX OCM",
Q1018="No root CAuse","No root cause",
Q1018="ODU HS","PDH",
Q1018="IP &amp; VLAN","PDH",
Q1018="Warehouse HUAWEI","SPARE-ISSUE",
Q1018="SPARE-HS","SPARE-ISSUE",
Q1018="Power Telco","BSS"
),"")</f>
        <v>No root cause</v>
      </c>
      <c r="P1018" s="22" t="str" cm="1">
        <f t="array" ref="P1018">IFERROR(_xlfn.IFS(
Q1018="MPR ISSUE","TX ISSUE",
Q1018="BSS Hardware Issue","RAN ISSUE",
Q1018="Sites strategiques, MLL, Pylone, etc.","ENVTECH",
Q1018="AKTIVCO DEFAUT GE &amp; POWER Cabinet","POWER ISSUE",
Q1018="AKTIVCO Coupure ENEO &amp; Baisse de tension","POWER ISSUE",
Q1018="Coupure ENEO &amp; Baisse de tension","POWER ISSUE",
Q1018="Defaut GE &amp; POWER Cabinet","POWER ISSUE",
Q1018="Sharing","POWER ISSUE",
Q1018="SIte strategiques &amp; DataCenter","POWER ISSUE",
Q1018="Exclu","Exclu",
Q1018="SAT","TX ISSUE",
Q1018="SPARE-ISSUE","SPARE-ISSUE",
Q1018="Fiber CAmtel","TX ISSUE",
Q1018="Fiber AOF","TX ISSUE",
Q1018="Projet OCM (HUAWEI)","TRAVAUX-HUAWEI",
Q1018="Projet OCM (NOKIA)","TRAVAUX -NOKIA",
Q1018="ACCESS-ISSUE","ACCESS-ISSUE",
Q1018="Projet OCM (ZTE, NOKIA, autres projets)","TRAVAUX OCM",
Q1018="No root CAuse","No root cause",
Q1018="ODU HS","TX ISSUE",
Q1018="IP &amp; VLAN","TX ISSUE",
Q1018="Warehouse HUAWEI","SPARE-ISSUE",
Q1018="SPARE-HS","SPARE-ISSUE",
Q1018="Power Telco","RAN ISSUE"
),"")</f>
        <v>No root cause</v>
      </c>
      <c r="Q1018" s="50" t="s">
        <v>5878</v>
      </c>
      <c r="R1018" s="23" t="str" cm="1">
        <f t="array" ref="R1018">IFERROR(_xlfn.IFS(
Q1018="MPR ISSUE","ACTIVE",
Q1018="BSS Hardware Issue","ACTIVE",
Q1018="Sites strategiques, MLL, Pylone, etc.","PASSIVE",
Q1018="AKTIVCO DEFAUT GE &amp; POWER Cabinet","PASSIVE",
Q1018="AKTIVCO Coupure ENEO &amp; Baisse de tension","PASSIVE",
Q1018="Coupure ENEO &amp; Baisse de tension","PASSIVE",
Q1018="Defaut GE &amp; POWER Cabinet","PASSIVE",
Q1018="Sharing","PASSIVE",
Q1018="SIte strategiques &amp; DataCenter","PASSIVE",
Q1018="Exclu","Exclu",
Q1018="SAT","ACTIVE",
Q1018="SPARE-ISSUE","SPARE-ISSUE",
Q1018="Fiber CAmtel","ACTIVE",
Q1018="Fiber AOF","ACTIVE",
Q1018="Projet OCM (HUAWEI)","PLANNED WORKS",
Q1018="Projet OCM (NOKIA)","PLANNED WORKS",
Q1018="ACCESS-ISSUE","ACCESS-ISSUE",
Q1018="Projet OCM (ZTE, NOKIA, autres projets)","PLANNED WORKS",
Q1018="No root CAuse","No root cause",
Q1018="ODU HS","ACTIVE",
Q1018="IP &amp; VLAN","ACTIVE",
Q1018="Warehouse HUAWEI","SPARE-ISSUE",
Q1018="SPARE-HS","SPARE-ISSUE",
Q1018="Power Telco","ACTIVE"
),"")</f>
        <v>No root cause</v>
      </c>
      <c r="S1018" s="58" t="s">
        <v>17</v>
      </c>
      <c r="T1018" s="7" t="s">
        <v>17</v>
      </c>
      <c r="U1018" s="7" t="s">
        <v>17</v>
      </c>
      <c r="V1018" s="59" t="s">
        <v>17</v>
      </c>
      <c r="W1018" s="59" t="s">
        <v>17</v>
      </c>
      <c r="X1018" s="59" t="s">
        <v>17</v>
      </c>
      <c r="Y1018" s="59" t="s">
        <v>17</v>
      </c>
      <c r="Z1018" s="59" t="s">
        <v>17</v>
      </c>
      <c r="AA1018" s="59" t="s">
        <v>17</v>
      </c>
      <c r="AB1018" s="59" t="s">
        <v>17</v>
      </c>
      <c r="AC1018" s="59" t="s">
        <v>17</v>
      </c>
      <c r="AD1018" s="59" t="s">
        <v>17</v>
      </c>
      <c r="AE1018" s="59" t="s">
        <v>17</v>
      </c>
      <c r="AF1018" s="15"/>
      <c r="AG1018" s="15"/>
      <c r="AH1018" s="15"/>
      <c r="AI1018" s="15"/>
    </row>
    <row r="1019" spans="1:35" s="14" customFormat="1" x14ac:dyDescent="0.35">
      <c r="A1019" s="1" t="s">
        <v>3495</v>
      </c>
      <c r="B1019" s="1" t="s">
        <v>3496</v>
      </c>
      <c r="C1019" s="3"/>
      <c r="D1019" s="1" t="s">
        <v>12</v>
      </c>
      <c r="E1019" s="1" t="s">
        <v>13</v>
      </c>
      <c r="F1019" s="3" t="s">
        <v>71</v>
      </c>
      <c r="G1019" s="1" t="s">
        <v>72</v>
      </c>
      <c r="H1019" s="53" t="str">
        <f>_xlfn.XLOOKUP(B1019,'[1]Nur des jours'!$B:$B,'[1]Nur des jours'!$H:$H,"")</f>
        <v>ZTE</v>
      </c>
      <c r="I1019" s="54">
        <v>0</v>
      </c>
      <c r="J1019" s="54">
        <v>0</v>
      </c>
      <c r="K1019" s="54">
        <v>0</v>
      </c>
      <c r="L1019" s="55">
        <v>0</v>
      </c>
      <c r="M1019" s="56" t="s">
        <v>5375</v>
      </c>
      <c r="N1019" s="57"/>
      <c r="O1019" s="16" t="str" cm="1">
        <f t="array" ref="O1019">IFERROR(_xlfn.IFS(
Q1019="MPR ISSUE","PDH",
Q1019="BSS Hardware Issue","BSS",
Q1019="Sites strategiques, MLL, Pylone, etc.","ENVTECH",
Q1019="AKTIVCO DEFAUT GE &amp; POWER Cabinet","AKTIVCO",
Q1019="AKTIVCO Coupure ENEO &amp; Baisse de tension","AKTIVCO GRID ONLY",
Q1019="Coupure ENEO &amp; Baisse de tension","IHS GRID ONLY",
Q1019="Defaut GE &amp; POWER Cabinet","IHS",
Q1019="Sharing","Partners",
Q1019="SIte strategiques &amp; DataCenter","SST &amp; DC",
Q1019="Exclu","Exclu",
Q1019="SAT","SAT",
Q1019="SPARE-ISSUE","SPARE-ISSUE",
Q1019="Fiber CAmtel","TRANS_FO_CAMTEL",
Q1019="Fiber AOF","Fiber AOF",
Q1019="Projet OCM (HUAWEI)","TRAVAUX-HUAWEI",
Q1019="Projet OCM (NOKIA)","TRAVAUX-NOKIA",
Q1019="ACCESS-ISSUE","ACCESS-ISSUE",
Q1019="Projet OCM (ZTE, NOKIA, autres projets)","TRAVAUX OCM",
Q1019="No root CAuse","No root cause",
Q1019="ODU HS","PDH",
Q1019="IP &amp; VLAN","PDH",
Q1019="Warehouse HUAWEI","SPARE-ISSUE",
Q1019="SPARE-HS","SPARE-ISSUE",
Q1019="Power Telco","BSS"
),"")</f>
        <v>No root cause</v>
      </c>
      <c r="P1019" s="22" t="str" cm="1">
        <f t="array" ref="P1019">IFERROR(_xlfn.IFS(
Q1019="MPR ISSUE","TX ISSUE",
Q1019="BSS Hardware Issue","RAN ISSUE",
Q1019="Sites strategiques, MLL, Pylone, etc.","ENVTECH",
Q1019="AKTIVCO DEFAUT GE &amp; POWER Cabinet","POWER ISSUE",
Q1019="AKTIVCO Coupure ENEO &amp; Baisse de tension","POWER ISSUE",
Q1019="Coupure ENEO &amp; Baisse de tension","POWER ISSUE",
Q1019="Defaut GE &amp; POWER Cabinet","POWER ISSUE",
Q1019="Sharing","POWER ISSUE",
Q1019="SIte strategiques &amp; DataCenter","POWER ISSUE",
Q1019="Exclu","Exclu",
Q1019="SAT","TX ISSUE",
Q1019="SPARE-ISSUE","SPARE-ISSUE",
Q1019="Fiber CAmtel","TX ISSUE",
Q1019="Fiber AOF","TX ISSUE",
Q1019="Projet OCM (HUAWEI)","TRAVAUX-HUAWEI",
Q1019="Projet OCM (NOKIA)","TRAVAUX -NOKIA",
Q1019="ACCESS-ISSUE","ACCESS-ISSUE",
Q1019="Projet OCM (ZTE, NOKIA, autres projets)","TRAVAUX OCM",
Q1019="No root CAuse","No root cause",
Q1019="ODU HS","TX ISSUE",
Q1019="IP &amp; VLAN","TX ISSUE",
Q1019="Warehouse HUAWEI","SPARE-ISSUE",
Q1019="SPARE-HS","SPARE-ISSUE",
Q1019="Power Telco","RAN ISSUE"
),"")</f>
        <v>No root cause</v>
      </c>
      <c r="Q1019" s="50" t="s">
        <v>5878</v>
      </c>
      <c r="R1019" s="23" t="str" cm="1">
        <f t="array" ref="R1019">IFERROR(_xlfn.IFS(
Q1019="MPR ISSUE","ACTIVE",
Q1019="BSS Hardware Issue","ACTIVE",
Q1019="Sites strategiques, MLL, Pylone, etc.","PASSIVE",
Q1019="AKTIVCO DEFAUT GE &amp; POWER Cabinet","PASSIVE",
Q1019="AKTIVCO Coupure ENEO &amp; Baisse de tension","PASSIVE",
Q1019="Coupure ENEO &amp; Baisse de tension","PASSIVE",
Q1019="Defaut GE &amp; POWER Cabinet","PASSIVE",
Q1019="Sharing","PASSIVE",
Q1019="SIte strategiques &amp; DataCenter","PASSIVE",
Q1019="Exclu","Exclu",
Q1019="SAT","ACTIVE",
Q1019="SPARE-ISSUE","SPARE-ISSUE",
Q1019="Fiber CAmtel","ACTIVE",
Q1019="Fiber AOF","ACTIVE",
Q1019="Projet OCM (HUAWEI)","PLANNED WORKS",
Q1019="Projet OCM (NOKIA)","PLANNED WORKS",
Q1019="ACCESS-ISSUE","ACCESS-ISSUE",
Q1019="Projet OCM (ZTE, NOKIA, autres projets)","PLANNED WORKS",
Q1019="No root CAuse","No root cause",
Q1019="ODU HS","ACTIVE",
Q1019="IP &amp; VLAN","ACTIVE",
Q1019="Warehouse HUAWEI","SPARE-ISSUE",
Q1019="SPARE-HS","SPARE-ISSUE",
Q1019="Power Telco","ACTIVE"
),"")</f>
        <v>No root cause</v>
      </c>
      <c r="S1019" s="58" t="s">
        <v>17</v>
      </c>
      <c r="T1019" s="7" t="s">
        <v>17</v>
      </c>
      <c r="U1019" s="7" t="s">
        <v>17</v>
      </c>
      <c r="V1019" s="59" t="s">
        <v>17</v>
      </c>
      <c r="W1019" s="59" t="s">
        <v>17</v>
      </c>
      <c r="X1019" s="59" t="s">
        <v>17</v>
      </c>
      <c r="Y1019" s="59" t="s">
        <v>17</v>
      </c>
      <c r="Z1019" s="59" t="s">
        <v>17</v>
      </c>
      <c r="AA1019" s="59" t="s">
        <v>17</v>
      </c>
      <c r="AB1019" s="59" t="s">
        <v>17</v>
      </c>
      <c r="AC1019" s="59" t="s">
        <v>17</v>
      </c>
      <c r="AD1019" s="59" t="s">
        <v>17</v>
      </c>
      <c r="AE1019" s="59" t="s">
        <v>17</v>
      </c>
      <c r="AF1019" s="15"/>
      <c r="AG1019" s="15"/>
      <c r="AH1019" s="15"/>
      <c r="AI1019" s="15"/>
    </row>
    <row r="1020" spans="1:35" s="14" customFormat="1" x14ac:dyDescent="0.35">
      <c r="A1020" s="1" t="s">
        <v>1374</v>
      </c>
      <c r="B1020" s="1" t="s">
        <v>1375</v>
      </c>
      <c r="C1020" s="3"/>
      <c r="D1020" s="1"/>
      <c r="E1020" s="1"/>
      <c r="F1020" s="3" t="s">
        <v>33</v>
      </c>
      <c r="G1020" s="1" t="s">
        <v>34</v>
      </c>
      <c r="H1020" s="53" t="str">
        <f>_xlfn.XLOOKUP(B1020,'[1]Nur des jours'!$B:$B,'[1]Nur des jours'!$H:$H,"")</f>
        <v>ZTE</v>
      </c>
      <c r="I1020" s="54">
        <v>0</v>
      </c>
      <c r="J1020" s="54">
        <v>0</v>
      </c>
      <c r="K1020" s="54">
        <v>0</v>
      </c>
      <c r="L1020" s="55">
        <v>0</v>
      </c>
      <c r="M1020" s="56" t="s">
        <v>5375</v>
      </c>
      <c r="N1020" s="57"/>
      <c r="O1020" s="16" t="str" cm="1">
        <f t="array" ref="O1020">IFERROR(_xlfn.IFS(
Q1020="MPR ISSUE","PDH",
Q1020="BSS Hardware Issue","BSS",
Q1020="Sites strategiques, MLL, Pylone, etc.","ENVTECH",
Q1020="AKTIVCO DEFAUT GE &amp; POWER Cabinet","AKTIVCO",
Q1020="AKTIVCO Coupure ENEO &amp; Baisse de tension","AKTIVCO GRID ONLY",
Q1020="Coupure ENEO &amp; Baisse de tension","IHS GRID ONLY",
Q1020="Defaut GE &amp; POWER Cabinet","IHS",
Q1020="Sharing","Partners",
Q1020="SIte strategiques &amp; DataCenter","SST &amp; DC",
Q1020="Exclu","Exclu",
Q1020="SAT","SAT",
Q1020="SPARE-ISSUE","SPARE-ISSUE",
Q1020="Fiber CAmtel","TRANS_FO_CAMTEL",
Q1020="Fiber AOF","Fiber AOF",
Q1020="Projet OCM (HUAWEI)","TRAVAUX-HUAWEI",
Q1020="Projet OCM (NOKIA)","TRAVAUX-NOKIA",
Q1020="ACCESS-ISSUE","ACCESS-ISSUE",
Q1020="Projet OCM (ZTE, NOKIA, autres projets)","TRAVAUX OCM",
Q1020="No root CAuse","No root cause",
Q1020="ODU HS","PDH",
Q1020="IP &amp; VLAN","PDH",
Q1020="Warehouse HUAWEI","SPARE-ISSUE",
Q1020="SPARE-HS","SPARE-ISSUE",
Q1020="Power Telco","BSS"
),"")</f>
        <v>No root cause</v>
      </c>
      <c r="P1020" s="22" t="str" cm="1">
        <f t="array" ref="P1020">IFERROR(_xlfn.IFS(
Q1020="MPR ISSUE","TX ISSUE",
Q1020="BSS Hardware Issue","RAN ISSUE",
Q1020="Sites strategiques, MLL, Pylone, etc.","ENVTECH",
Q1020="AKTIVCO DEFAUT GE &amp; POWER Cabinet","POWER ISSUE",
Q1020="AKTIVCO Coupure ENEO &amp; Baisse de tension","POWER ISSUE",
Q1020="Coupure ENEO &amp; Baisse de tension","POWER ISSUE",
Q1020="Defaut GE &amp; POWER Cabinet","POWER ISSUE",
Q1020="Sharing","POWER ISSUE",
Q1020="SIte strategiques &amp; DataCenter","POWER ISSUE",
Q1020="Exclu","Exclu",
Q1020="SAT","TX ISSUE",
Q1020="SPARE-ISSUE","SPARE-ISSUE",
Q1020="Fiber CAmtel","TX ISSUE",
Q1020="Fiber AOF","TX ISSUE",
Q1020="Projet OCM (HUAWEI)","TRAVAUX-HUAWEI",
Q1020="Projet OCM (NOKIA)","TRAVAUX -NOKIA",
Q1020="ACCESS-ISSUE","ACCESS-ISSUE",
Q1020="Projet OCM (ZTE, NOKIA, autres projets)","TRAVAUX OCM",
Q1020="No root CAuse","No root cause",
Q1020="ODU HS","TX ISSUE",
Q1020="IP &amp; VLAN","TX ISSUE",
Q1020="Warehouse HUAWEI","SPARE-ISSUE",
Q1020="SPARE-HS","SPARE-ISSUE",
Q1020="Power Telco","RAN ISSUE"
),"")</f>
        <v>No root cause</v>
      </c>
      <c r="Q1020" s="50" t="s">
        <v>5878</v>
      </c>
      <c r="R1020" s="23" t="str" cm="1">
        <f t="array" ref="R1020">IFERROR(_xlfn.IFS(
Q1020="MPR ISSUE","ACTIVE",
Q1020="BSS Hardware Issue","ACTIVE",
Q1020="Sites strategiques, MLL, Pylone, etc.","PASSIVE",
Q1020="AKTIVCO DEFAUT GE &amp; POWER Cabinet","PASSIVE",
Q1020="AKTIVCO Coupure ENEO &amp; Baisse de tension","PASSIVE",
Q1020="Coupure ENEO &amp; Baisse de tension","PASSIVE",
Q1020="Defaut GE &amp; POWER Cabinet","PASSIVE",
Q1020="Sharing","PASSIVE",
Q1020="SIte strategiques &amp; DataCenter","PASSIVE",
Q1020="Exclu","Exclu",
Q1020="SAT","ACTIVE",
Q1020="SPARE-ISSUE","SPARE-ISSUE",
Q1020="Fiber CAmtel","ACTIVE",
Q1020="Fiber AOF","ACTIVE",
Q1020="Projet OCM (HUAWEI)","PLANNED WORKS",
Q1020="Projet OCM (NOKIA)","PLANNED WORKS",
Q1020="ACCESS-ISSUE","ACCESS-ISSUE",
Q1020="Projet OCM (ZTE, NOKIA, autres projets)","PLANNED WORKS",
Q1020="No root CAuse","No root cause",
Q1020="ODU HS","ACTIVE",
Q1020="IP &amp; VLAN","ACTIVE",
Q1020="Warehouse HUAWEI","SPARE-ISSUE",
Q1020="SPARE-HS","SPARE-ISSUE",
Q1020="Power Telco","ACTIVE"
),"")</f>
        <v>No root cause</v>
      </c>
      <c r="S1020" s="58" t="s">
        <v>17</v>
      </c>
      <c r="T1020" s="7" t="s">
        <v>17</v>
      </c>
      <c r="U1020" s="7" t="s">
        <v>17</v>
      </c>
      <c r="V1020" s="59" t="s">
        <v>17</v>
      </c>
      <c r="W1020" s="59" t="s">
        <v>17</v>
      </c>
      <c r="X1020" s="59" t="s">
        <v>17</v>
      </c>
      <c r="Y1020" s="59" t="s">
        <v>17</v>
      </c>
      <c r="Z1020" s="59" t="s">
        <v>17</v>
      </c>
      <c r="AA1020" s="59" t="s">
        <v>17</v>
      </c>
      <c r="AB1020" s="59" t="s">
        <v>17</v>
      </c>
      <c r="AC1020" s="59" t="s">
        <v>17</v>
      </c>
      <c r="AD1020" s="59" t="s">
        <v>17</v>
      </c>
      <c r="AE1020" s="59" t="s">
        <v>17</v>
      </c>
      <c r="AF1020" s="15"/>
      <c r="AG1020" s="15"/>
      <c r="AH1020" s="15"/>
      <c r="AI1020" s="15"/>
    </row>
    <row r="1021" spans="1:35" s="14" customFormat="1" x14ac:dyDescent="0.35">
      <c r="A1021" s="1" t="s">
        <v>2411</v>
      </c>
      <c r="B1021" s="1" t="s">
        <v>2412</v>
      </c>
      <c r="C1021" s="3"/>
      <c r="D1021" s="1" t="s">
        <v>12</v>
      </c>
      <c r="E1021" s="1" t="s">
        <v>13</v>
      </c>
      <c r="F1021" s="3" t="s">
        <v>71</v>
      </c>
      <c r="G1021" s="1" t="s">
        <v>72</v>
      </c>
      <c r="H1021" s="53" t="str">
        <f>_xlfn.XLOOKUP(B1021,'[1]Nur des jours'!$B:$B,'[1]Nur des jours'!$H:$H,"")</f>
        <v>ZTE</v>
      </c>
      <c r="I1021" s="54">
        <v>0</v>
      </c>
      <c r="J1021" s="54">
        <v>0</v>
      </c>
      <c r="K1021" s="54">
        <v>0</v>
      </c>
      <c r="L1021" s="55">
        <v>0</v>
      </c>
      <c r="M1021" s="56" t="s">
        <v>5375</v>
      </c>
      <c r="N1021" s="57"/>
      <c r="O1021" s="16" t="str" cm="1">
        <f t="array" ref="O1021">IFERROR(_xlfn.IFS(
Q1021="MPR ISSUE","PDH",
Q1021="BSS Hardware Issue","BSS",
Q1021="Sites strategiques, MLL, Pylone, etc.","ENVTECH",
Q1021="AKTIVCO DEFAUT GE &amp; POWER Cabinet","AKTIVCO",
Q1021="AKTIVCO Coupure ENEO &amp; Baisse de tension","AKTIVCO GRID ONLY",
Q1021="Coupure ENEO &amp; Baisse de tension","IHS GRID ONLY",
Q1021="Defaut GE &amp; POWER Cabinet","IHS",
Q1021="Sharing","Partners",
Q1021="SIte strategiques &amp; DataCenter","SST &amp; DC",
Q1021="Exclu","Exclu",
Q1021="SAT","SAT",
Q1021="SPARE-ISSUE","SPARE-ISSUE",
Q1021="Fiber CAmtel","TRANS_FO_CAMTEL",
Q1021="Fiber AOF","Fiber AOF",
Q1021="Projet OCM (HUAWEI)","TRAVAUX-HUAWEI",
Q1021="Projet OCM (NOKIA)","TRAVAUX-NOKIA",
Q1021="ACCESS-ISSUE","ACCESS-ISSUE",
Q1021="Projet OCM (ZTE, NOKIA, autres projets)","TRAVAUX OCM",
Q1021="No root CAuse","No root cause",
Q1021="ODU HS","PDH",
Q1021="IP &amp; VLAN","PDH",
Q1021="Warehouse HUAWEI","SPARE-ISSUE",
Q1021="SPARE-HS","SPARE-ISSUE",
Q1021="Power Telco","BSS"
),"")</f>
        <v>No root cause</v>
      </c>
      <c r="P1021" s="22" t="str" cm="1">
        <f t="array" ref="P1021">IFERROR(_xlfn.IFS(
Q1021="MPR ISSUE","TX ISSUE",
Q1021="BSS Hardware Issue","RAN ISSUE",
Q1021="Sites strategiques, MLL, Pylone, etc.","ENVTECH",
Q1021="AKTIVCO DEFAUT GE &amp; POWER Cabinet","POWER ISSUE",
Q1021="AKTIVCO Coupure ENEO &amp; Baisse de tension","POWER ISSUE",
Q1021="Coupure ENEO &amp; Baisse de tension","POWER ISSUE",
Q1021="Defaut GE &amp; POWER Cabinet","POWER ISSUE",
Q1021="Sharing","POWER ISSUE",
Q1021="SIte strategiques &amp; DataCenter","POWER ISSUE",
Q1021="Exclu","Exclu",
Q1021="SAT","TX ISSUE",
Q1021="SPARE-ISSUE","SPARE-ISSUE",
Q1021="Fiber CAmtel","TX ISSUE",
Q1021="Fiber AOF","TX ISSUE",
Q1021="Projet OCM (HUAWEI)","TRAVAUX-HUAWEI",
Q1021="Projet OCM (NOKIA)","TRAVAUX -NOKIA",
Q1021="ACCESS-ISSUE","ACCESS-ISSUE",
Q1021="Projet OCM (ZTE, NOKIA, autres projets)","TRAVAUX OCM",
Q1021="No root CAuse","No root cause",
Q1021="ODU HS","TX ISSUE",
Q1021="IP &amp; VLAN","TX ISSUE",
Q1021="Warehouse HUAWEI","SPARE-ISSUE",
Q1021="SPARE-HS","SPARE-ISSUE",
Q1021="Power Telco","RAN ISSUE"
),"")</f>
        <v>No root cause</v>
      </c>
      <c r="Q1021" s="50" t="s">
        <v>5878</v>
      </c>
      <c r="R1021" s="23" t="str" cm="1">
        <f t="array" ref="R1021">IFERROR(_xlfn.IFS(
Q1021="MPR ISSUE","ACTIVE",
Q1021="BSS Hardware Issue","ACTIVE",
Q1021="Sites strategiques, MLL, Pylone, etc.","PASSIVE",
Q1021="AKTIVCO DEFAUT GE &amp; POWER Cabinet","PASSIVE",
Q1021="AKTIVCO Coupure ENEO &amp; Baisse de tension","PASSIVE",
Q1021="Coupure ENEO &amp; Baisse de tension","PASSIVE",
Q1021="Defaut GE &amp; POWER Cabinet","PASSIVE",
Q1021="Sharing","PASSIVE",
Q1021="SIte strategiques &amp; DataCenter","PASSIVE",
Q1021="Exclu","Exclu",
Q1021="SAT","ACTIVE",
Q1021="SPARE-ISSUE","SPARE-ISSUE",
Q1021="Fiber CAmtel","ACTIVE",
Q1021="Fiber AOF","ACTIVE",
Q1021="Projet OCM (HUAWEI)","PLANNED WORKS",
Q1021="Projet OCM (NOKIA)","PLANNED WORKS",
Q1021="ACCESS-ISSUE","ACCESS-ISSUE",
Q1021="Projet OCM (ZTE, NOKIA, autres projets)","PLANNED WORKS",
Q1021="No root CAuse","No root cause",
Q1021="ODU HS","ACTIVE",
Q1021="IP &amp; VLAN","ACTIVE",
Q1021="Warehouse HUAWEI","SPARE-ISSUE",
Q1021="SPARE-HS","SPARE-ISSUE",
Q1021="Power Telco","ACTIVE"
),"")</f>
        <v>No root cause</v>
      </c>
      <c r="S1021" s="58" t="s">
        <v>17</v>
      </c>
      <c r="T1021" s="7" t="s">
        <v>17</v>
      </c>
      <c r="U1021" s="7" t="s">
        <v>17</v>
      </c>
      <c r="V1021" s="59" t="s">
        <v>17</v>
      </c>
      <c r="W1021" s="59" t="s">
        <v>17</v>
      </c>
      <c r="X1021" s="59" t="s">
        <v>17</v>
      </c>
      <c r="Y1021" s="59" t="s">
        <v>17</v>
      </c>
      <c r="Z1021" s="59" t="s">
        <v>17</v>
      </c>
      <c r="AA1021" s="59" t="s">
        <v>17</v>
      </c>
      <c r="AB1021" s="59" t="s">
        <v>17</v>
      </c>
      <c r="AC1021" s="59" t="s">
        <v>17</v>
      </c>
      <c r="AD1021" s="59" t="s">
        <v>17</v>
      </c>
      <c r="AE1021" s="59" t="s">
        <v>17</v>
      </c>
      <c r="AF1021" s="15"/>
      <c r="AG1021" s="15"/>
      <c r="AH1021" s="15"/>
      <c r="AI1021" s="15"/>
    </row>
    <row r="1022" spans="1:35" s="14" customFormat="1" x14ac:dyDescent="0.35">
      <c r="A1022" s="1" t="s">
        <v>1921</v>
      </c>
      <c r="B1022" s="1" t="s">
        <v>1922</v>
      </c>
      <c r="C1022" s="3"/>
      <c r="D1022" s="1" t="s">
        <v>23</v>
      </c>
      <c r="E1022" s="1" t="s">
        <v>38</v>
      </c>
      <c r="F1022" s="3" t="s">
        <v>71</v>
      </c>
      <c r="G1022" s="1" t="s">
        <v>72</v>
      </c>
      <c r="H1022" s="53" t="str">
        <f>_xlfn.XLOOKUP(B1022,'[1]Nur des jours'!$B:$B,'[1]Nur des jours'!$H:$H,"")</f>
        <v>ZTE</v>
      </c>
      <c r="I1022" s="54">
        <v>0</v>
      </c>
      <c r="J1022" s="54">
        <v>0</v>
      </c>
      <c r="K1022" s="54">
        <v>0</v>
      </c>
      <c r="L1022" s="55">
        <v>0</v>
      </c>
      <c r="M1022" s="56" t="s">
        <v>5375</v>
      </c>
      <c r="N1022" s="57"/>
      <c r="O1022" s="16" t="str" cm="1">
        <f t="array" ref="O1022">IFERROR(_xlfn.IFS(
Q1022="MPR ISSUE","PDH",
Q1022="BSS Hardware Issue","BSS",
Q1022="Sites strategiques, MLL, Pylone, etc.","ENVTECH",
Q1022="AKTIVCO DEFAUT GE &amp; POWER Cabinet","AKTIVCO",
Q1022="AKTIVCO Coupure ENEO &amp; Baisse de tension","AKTIVCO GRID ONLY",
Q1022="Coupure ENEO &amp; Baisse de tension","IHS GRID ONLY",
Q1022="Defaut GE &amp; POWER Cabinet","IHS",
Q1022="Sharing","Partners",
Q1022="SIte strategiques &amp; DataCenter","SST &amp; DC",
Q1022="Exclu","Exclu",
Q1022="SAT","SAT",
Q1022="SPARE-ISSUE","SPARE-ISSUE",
Q1022="Fiber CAmtel","TRANS_FO_CAMTEL",
Q1022="Fiber AOF","Fiber AOF",
Q1022="Projet OCM (HUAWEI)","TRAVAUX-HUAWEI",
Q1022="Projet OCM (NOKIA)","TRAVAUX-NOKIA",
Q1022="ACCESS-ISSUE","ACCESS-ISSUE",
Q1022="Projet OCM (ZTE, NOKIA, autres projets)","TRAVAUX OCM",
Q1022="No root CAuse","No root cause",
Q1022="ODU HS","PDH",
Q1022="IP &amp; VLAN","PDH",
Q1022="Warehouse HUAWEI","SPARE-ISSUE",
Q1022="SPARE-HS","SPARE-ISSUE",
Q1022="Power Telco","BSS"
),"")</f>
        <v>No root cause</v>
      </c>
      <c r="P1022" s="22" t="str" cm="1">
        <f t="array" ref="P1022">IFERROR(_xlfn.IFS(
Q1022="MPR ISSUE","TX ISSUE",
Q1022="BSS Hardware Issue","RAN ISSUE",
Q1022="Sites strategiques, MLL, Pylone, etc.","ENVTECH",
Q1022="AKTIVCO DEFAUT GE &amp; POWER Cabinet","POWER ISSUE",
Q1022="AKTIVCO Coupure ENEO &amp; Baisse de tension","POWER ISSUE",
Q1022="Coupure ENEO &amp; Baisse de tension","POWER ISSUE",
Q1022="Defaut GE &amp; POWER Cabinet","POWER ISSUE",
Q1022="Sharing","POWER ISSUE",
Q1022="SIte strategiques &amp; DataCenter","POWER ISSUE",
Q1022="Exclu","Exclu",
Q1022="SAT","TX ISSUE",
Q1022="SPARE-ISSUE","SPARE-ISSUE",
Q1022="Fiber CAmtel","TX ISSUE",
Q1022="Fiber AOF","TX ISSUE",
Q1022="Projet OCM (HUAWEI)","TRAVAUX-HUAWEI",
Q1022="Projet OCM (NOKIA)","TRAVAUX -NOKIA",
Q1022="ACCESS-ISSUE","ACCESS-ISSUE",
Q1022="Projet OCM (ZTE, NOKIA, autres projets)","TRAVAUX OCM",
Q1022="No root CAuse","No root cause",
Q1022="ODU HS","TX ISSUE",
Q1022="IP &amp; VLAN","TX ISSUE",
Q1022="Warehouse HUAWEI","SPARE-ISSUE",
Q1022="SPARE-HS","SPARE-ISSUE",
Q1022="Power Telco","RAN ISSUE"
),"")</f>
        <v>No root cause</v>
      </c>
      <c r="Q1022" s="50" t="s">
        <v>5878</v>
      </c>
      <c r="R1022" s="23" t="str" cm="1">
        <f t="array" ref="R1022">IFERROR(_xlfn.IFS(
Q1022="MPR ISSUE","ACTIVE",
Q1022="BSS Hardware Issue","ACTIVE",
Q1022="Sites strategiques, MLL, Pylone, etc.","PASSIVE",
Q1022="AKTIVCO DEFAUT GE &amp; POWER Cabinet","PASSIVE",
Q1022="AKTIVCO Coupure ENEO &amp; Baisse de tension","PASSIVE",
Q1022="Coupure ENEO &amp; Baisse de tension","PASSIVE",
Q1022="Defaut GE &amp; POWER Cabinet","PASSIVE",
Q1022="Sharing","PASSIVE",
Q1022="SIte strategiques &amp; DataCenter","PASSIVE",
Q1022="Exclu","Exclu",
Q1022="SAT","ACTIVE",
Q1022="SPARE-ISSUE","SPARE-ISSUE",
Q1022="Fiber CAmtel","ACTIVE",
Q1022="Fiber AOF","ACTIVE",
Q1022="Projet OCM (HUAWEI)","PLANNED WORKS",
Q1022="Projet OCM (NOKIA)","PLANNED WORKS",
Q1022="ACCESS-ISSUE","ACCESS-ISSUE",
Q1022="Projet OCM (ZTE, NOKIA, autres projets)","PLANNED WORKS",
Q1022="No root CAuse","No root cause",
Q1022="ODU HS","ACTIVE",
Q1022="IP &amp; VLAN","ACTIVE",
Q1022="Warehouse HUAWEI","SPARE-ISSUE",
Q1022="SPARE-HS","SPARE-ISSUE",
Q1022="Power Telco","ACTIVE"
),"")</f>
        <v>No root cause</v>
      </c>
      <c r="S1022" s="58" t="s">
        <v>17</v>
      </c>
      <c r="T1022" s="7" t="s">
        <v>17</v>
      </c>
      <c r="U1022" s="7" t="s">
        <v>17</v>
      </c>
      <c r="V1022" s="59" t="s">
        <v>17</v>
      </c>
      <c r="W1022" s="59" t="s">
        <v>17</v>
      </c>
      <c r="X1022" s="59" t="s">
        <v>17</v>
      </c>
      <c r="Y1022" s="59" t="s">
        <v>17</v>
      </c>
      <c r="Z1022" s="59" t="s">
        <v>17</v>
      </c>
      <c r="AA1022" s="59" t="s">
        <v>17</v>
      </c>
      <c r="AB1022" s="59" t="s">
        <v>17</v>
      </c>
      <c r="AC1022" s="59" t="s">
        <v>17</v>
      </c>
      <c r="AD1022" s="59" t="s">
        <v>17</v>
      </c>
      <c r="AE1022" s="59" t="s">
        <v>17</v>
      </c>
      <c r="AF1022" s="15"/>
      <c r="AG1022" s="15"/>
      <c r="AH1022" s="15"/>
      <c r="AI1022" s="15"/>
    </row>
    <row r="1023" spans="1:35" s="14" customFormat="1" x14ac:dyDescent="0.35">
      <c r="A1023" s="1" t="s">
        <v>4337</v>
      </c>
      <c r="B1023" s="1" t="s">
        <v>4338</v>
      </c>
      <c r="C1023" s="3"/>
      <c r="D1023" s="1" t="s">
        <v>12</v>
      </c>
      <c r="E1023" s="1" t="s">
        <v>13</v>
      </c>
      <c r="F1023" s="3" t="s">
        <v>71</v>
      </c>
      <c r="G1023" s="1" t="s">
        <v>72</v>
      </c>
      <c r="H1023" s="53" t="str">
        <f>_xlfn.XLOOKUP(B1023,'[1]Nur des jours'!$B:$B,'[1]Nur des jours'!$H:$H,"")</f>
        <v>ZTE</v>
      </c>
      <c r="I1023" s="54">
        <v>0</v>
      </c>
      <c r="J1023" s="54">
        <v>0</v>
      </c>
      <c r="K1023" s="54">
        <v>0</v>
      </c>
      <c r="L1023" s="55">
        <v>0</v>
      </c>
      <c r="M1023" s="56" t="s">
        <v>5375</v>
      </c>
      <c r="N1023" s="57"/>
      <c r="O1023" s="16" t="str" cm="1">
        <f t="array" ref="O1023">IFERROR(_xlfn.IFS(
Q1023="MPR ISSUE","PDH",
Q1023="BSS Hardware Issue","BSS",
Q1023="Sites strategiques, MLL, Pylone, etc.","ENVTECH",
Q1023="AKTIVCO DEFAUT GE &amp; POWER Cabinet","AKTIVCO",
Q1023="AKTIVCO Coupure ENEO &amp; Baisse de tension","AKTIVCO GRID ONLY",
Q1023="Coupure ENEO &amp; Baisse de tension","IHS GRID ONLY",
Q1023="Defaut GE &amp; POWER Cabinet","IHS",
Q1023="Sharing","Partners",
Q1023="SIte strategiques &amp; DataCenter","SST &amp; DC",
Q1023="Exclu","Exclu",
Q1023="SAT","SAT",
Q1023="SPARE-ISSUE","SPARE-ISSUE",
Q1023="Fiber CAmtel","TRANS_FO_CAMTEL",
Q1023="Fiber AOF","Fiber AOF",
Q1023="Projet OCM (HUAWEI)","TRAVAUX-HUAWEI",
Q1023="Projet OCM (NOKIA)","TRAVAUX-NOKIA",
Q1023="ACCESS-ISSUE","ACCESS-ISSUE",
Q1023="Projet OCM (ZTE, NOKIA, autres projets)","TRAVAUX OCM",
Q1023="No root CAuse","No root cause",
Q1023="ODU HS","PDH",
Q1023="IP &amp; VLAN","PDH",
Q1023="Warehouse HUAWEI","SPARE-ISSUE",
Q1023="SPARE-HS","SPARE-ISSUE",
Q1023="Power Telco","BSS"
),"")</f>
        <v>No root cause</v>
      </c>
      <c r="P1023" s="22" t="str" cm="1">
        <f t="array" ref="P1023">IFERROR(_xlfn.IFS(
Q1023="MPR ISSUE","TX ISSUE",
Q1023="BSS Hardware Issue","RAN ISSUE",
Q1023="Sites strategiques, MLL, Pylone, etc.","ENVTECH",
Q1023="AKTIVCO DEFAUT GE &amp; POWER Cabinet","POWER ISSUE",
Q1023="AKTIVCO Coupure ENEO &amp; Baisse de tension","POWER ISSUE",
Q1023="Coupure ENEO &amp; Baisse de tension","POWER ISSUE",
Q1023="Defaut GE &amp; POWER Cabinet","POWER ISSUE",
Q1023="Sharing","POWER ISSUE",
Q1023="SIte strategiques &amp; DataCenter","POWER ISSUE",
Q1023="Exclu","Exclu",
Q1023="SAT","TX ISSUE",
Q1023="SPARE-ISSUE","SPARE-ISSUE",
Q1023="Fiber CAmtel","TX ISSUE",
Q1023="Fiber AOF","TX ISSUE",
Q1023="Projet OCM (HUAWEI)","TRAVAUX-HUAWEI",
Q1023="Projet OCM (NOKIA)","TRAVAUX -NOKIA",
Q1023="ACCESS-ISSUE","ACCESS-ISSUE",
Q1023="Projet OCM (ZTE, NOKIA, autres projets)","TRAVAUX OCM",
Q1023="No root CAuse","No root cause",
Q1023="ODU HS","TX ISSUE",
Q1023="IP &amp; VLAN","TX ISSUE",
Q1023="Warehouse HUAWEI","SPARE-ISSUE",
Q1023="SPARE-HS","SPARE-ISSUE",
Q1023="Power Telco","RAN ISSUE"
),"")</f>
        <v>No root cause</v>
      </c>
      <c r="Q1023" s="50" t="s">
        <v>5878</v>
      </c>
      <c r="R1023" s="23" t="str" cm="1">
        <f t="array" ref="R1023">IFERROR(_xlfn.IFS(
Q1023="MPR ISSUE","ACTIVE",
Q1023="BSS Hardware Issue","ACTIVE",
Q1023="Sites strategiques, MLL, Pylone, etc.","PASSIVE",
Q1023="AKTIVCO DEFAUT GE &amp; POWER Cabinet","PASSIVE",
Q1023="AKTIVCO Coupure ENEO &amp; Baisse de tension","PASSIVE",
Q1023="Coupure ENEO &amp; Baisse de tension","PASSIVE",
Q1023="Defaut GE &amp; POWER Cabinet","PASSIVE",
Q1023="Sharing","PASSIVE",
Q1023="SIte strategiques &amp; DataCenter","PASSIVE",
Q1023="Exclu","Exclu",
Q1023="SAT","ACTIVE",
Q1023="SPARE-ISSUE","SPARE-ISSUE",
Q1023="Fiber CAmtel","ACTIVE",
Q1023="Fiber AOF","ACTIVE",
Q1023="Projet OCM (HUAWEI)","PLANNED WORKS",
Q1023="Projet OCM (NOKIA)","PLANNED WORKS",
Q1023="ACCESS-ISSUE","ACCESS-ISSUE",
Q1023="Projet OCM (ZTE, NOKIA, autres projets)","PLANNED WORKS",
Q1023="No root CAuse","No root cause",
Q1023="ODU HS","ACTIVE",
Q1023="IP &amp; VLAN","ACTIVE",
Q1023="Warehouse HUAWEI","SPARE-ISSUE",
Q1023="SPARE-HS","SPARE-ISSUE",
Q1023="Power Telco","ACTIVE"
),"")</f>
        <v>No root cause</v>
      </c>
      <c r="S1023" s="58" t="s">
        <v>17</v>
      </c>
      <c r="T1023" s="7" t="s">
        <v>17</v>
      </c>
      <c r="U1023" s="7" t="s">
        <v>17</v>
      </c>
      <c r="V1023" s="59" t="s">
        <v>17</v>
      </c>
      <c r="W1023" s="59" t="s">
        <v>17</v>
      </c>
      <c r="X1023" s="59" t="s">
        <v>17</v>
      </c>
      <c r="Y1023" s="59" t="s">
        <v>17</v>
      </c>
      <c r="Z1023" s="59" t="s">
        <v>17</v>
      </c>
      <c r="AA1023" s="59" t="s">
        <v>17</v>
      </c>
      <c r="AB1023" s="59" t="s">
        <v>17</v>
      </c>
      <c r="AC1023" s="59" t="s">
        <v>17</v>
      </c>
      <c r="AD1023" s="59" t="s">
        <v>17</v>
      </c>
      <c r="AE1023" s="59" t="s">
        <v>17</v>
      </c>
      <c r="AF1023" s="15"/>
      <c r="AG1023" s="15"/>
      <c r="AH1023" s="15"/>
      <c r="AI1023" s="15"/>
    </row>
    <row r="1024" spans="1:35" s="14" customFormat="1" x14ac:dyDescent="0.35">
      <c r="A1024" s="1" t="s">
        <v>3421</v>
      </c>
      <c r="B1024" s="1" t="s">
        <v>3422</v>
      </c>
      <c r="C1024" s="3"/>
      <c r="D1024" s="1" t="s">
        <v>12</v>
      </c>
      <c r="E1024" s="1" t="s">
        <v>13</v>
      </c>
      <c r="F1024" s="3" t="s">
        <v>71</v>
      </c>
      <c r="G1024" s="1" t="s">
        <v>72</v>
      </c>
      <c r="H1024" s="53" t="str">
        <f>_xlfn.XLOOKUP(B1024,'[1]Nur des jours'!$B:$B,'[1]Nur des jours'!$H:$H,"")</f>
        <v>ZTE</v>
      </c>
      <c r="I1024" s="54">
        <v>0</v>
      </c>
      <c r="J1024" s="54">
        <v>0</v>
      </c>
      <c r="K1024" s="54">
        <v>0</v>
      </c>
      <c r="L1024" s="55">
        <v>0</v>
      </c>
      <c r="M1024" s="56" t="s">
        <v>5375</v>
      </c>
      <c r="N1024" s="57"/>
      <c r="O1024" s="16" t="str" cm="1">
        <f t="array" ref="O1024">IFERROR(_xlfn.IFS(
Q1024="MPR ISSUE","PDH",
Q1024="BSS Hardware Issue","BSS",
Q1024="Sites strategiques, MLL, Pylone, etc.","ENVTECH",
Q1024="AKTIVCO DEFAUT GE &amp; POWER Cabinet","AKTIVCO",
Q1024="AKTIVCO Coupure ENEO &amp; Baisse de tension","AKTIVCO GRID ONLY",
Q1024="Coupure ENEO &amp; Baisse de tension","IHS GRID ONLY",
Q1024="Defaut GE &amp; POWER Cabinet","IHS",
Q1024="Sharing","Partners",
Q1024="SIte strategiques &amp; DataCenter","SST &amp; DC",
Q1024="Exclu","Exclu",
Q1024="SAT","SAT",
Q1024="SPARE-ISSUE","SPARE-ISSUE",
Q1024="Fiber CAmtel","TRANS_FO_CAMTEL",
Q1024="Fiber AOF","Fiber AOF",
Q1024="Projet OCM (HUAWEI)","TRAVAUX-HUAWEI",
Q1024="Projet OCM (NOKIA)","TRAVAUX-NOKIA",
Q1024="ACCESS-ISSUE","ACCESS-ISSUE",
Q1024="Projet OCM (ZTE, NOKIA, autres projets)","TRAVAUX OCM",
Q1024="No root CAuse","No root cause",
Q1024="ODU HS","PDH",
Q1024="IP &amp; VLAN","PDH",
Q1024="Warehouse HUAWEI","SPARE-ISSUE",
Q1024="SPARE-HS","SPARE-ISSUE",
Q1024="Power Telco","BSS"
),"")</f>
        <v>No root cause</v>
      </c>
      <c r="P1024" s="22" t="str" cm="1">
        <f t="array" ref="P1024">IFERROR(_xlfn.IFS(
Q1024="MPR ISSUE","TX ISSUE",
Q1024="BSS Hardware Issue","RAN ISSUE",
Q1024="Sites strategiques, MLL, Pylone, etc.","ENVTECH",
Q1024="AKTIVCO DEFAUT GE &amp; POWER Cabinet","POWER ISSUE",
Q1024="AKTIVCO Coupure ENEO &amp; Baisse de tension","POWER ISSUE",
Q1024="Coupure ENEO &amp; Baisse de tension","POWER ISSUE",
Q1024="Defaut GE &amp; POWER Cabinet","POWER ISSUE",
Q1024="Sharing","POWER ISSUE",
Q1024="SIte strategiques &amp; DataCenter","POWER ISSUE",
Q1024="Exclu","Exclu",
Q1024="SAT","TX ISSUE",
Q1024="SPARE-ISSUE","SPARE-ISSUE",
Q1024="Fiber CAmtel","TX ISSUE",
Q1024="Fiber AOF","TX ISSUE",
Q1024="Projet OCM (HUAWEI)","TRAVAUX-HUAWEI",
Q1024="Projet OCM (NOKIA)","TRAVAUX -NOKIA",
Q1024="ACCESS-ISSUE","ACCESS-ISSUE",
Q1024="Projet OCM (ZTE, NOKIA, autres projets)","TRAVAUX OCM",
Q1024="No root CAuse","No root cause",
Q1024="ODU HS","TX ISSUE",
Q1024="IP &amp; VLAN","TX ISSUE",
Q1024="Warehouse HUAWEI","SPARE-ISSUE",
Q1024="SPARE-HS","SPARE-ISSUE",
Q1024="Power Telco","RAN ISSUE"
),"")</f>
        <v>No root cause</v>
      </c>
      <c r="Q1024" s="50" t="s">
        <v>5878</v>
      </c>
      <c r="R1024" s="23" t="str" cm="1">
        <f t="array" ref="R1024">IFERROR(_xlfn.IFS(
Q1024="MPR ISSUE","ACTIVE",
Q1024="BSS Hardware Issue","ACTIVE",
Q1024="Sites strategiques, MLL, Pylone, etc.","PASSIVE",
Q1024="AKTIVCO DEFAUT GE &amp; POWER Cabinet","PASSIVE",
Q1024="AKTIVCO Coupure ENEO &amp; Baisse de tension","PASSIVE",
Q1024="Coupure ENEO &amp; Baisse de tension","PASSIVE",
Q1024="Defaut GE &amp; POWER Cabinet","PASSIVE",
Q1024="Sharing","PASSIVE",
Q1024="SIte strategiques &amp; DataCenter","PASSIVE",
Q1024="Exclu","Exclu",
Q1024="SAT","ACTIVE",
Q1024="SPARE-ISSUE","SPARE-ISSUE",
Q1024="Fiber CAmtel","ACTIVE",
Q1024="Fiber AOF","ACTIVE",
Q1024="Projet OCM (HUAWEI)","PLANNED WORKS",
Q1024="Projet OCM (NOKIA)","PLANNED WORKS",
Q1024="ACCESS-ISSUE","ACCESS-ISSUE",
Q1024="Projet OCM (ZTE, NOKIA, autres projets)","PLANNED WORKS",
Q1024="No root CAuse","No root cause",
Q1024="ODU HS","ACTIVE",
Q1024="IP &amp; VLAN","ACTIVE",
Q1024="Warehouse HUAWEI","SPARE-ISSUE",
Q1024="SPARE-HS","SPARE-ISSUE",
Q1024="Power Telco","ACTIVE"
),"")</f>
        <v>No root cause</v>
      </c>
      <c r="S1024" s="58" t="s">
        <v>17</v>
      </c>
      <c r="T1024" s="7" t="s">
        <v>17</v>
      </c>
      <c r="U1024" s="7" t="s">
        <v>17</v>
      </c>
      <c r="V1024" s="59" t="s">
        <v>17</v>
      </c>
      <c r="W1024" s="59" t="s">
        <v>17</v>
      </c>
      <c r="X1024" s="59" t="s">
        <v>17</v>
      </c>
      <c r="Y1024" s="59" t="s">
        <v>17</v>
      </c>
      <c r="Z1024" s="59" t="s">
        <v>17</v>
      </c>
      <c r="AA1024" s="59" t="s">
        <v>17</v>
      </c>
      <c r="AB1024" s="59" t="s">
        <v>17</v>
      </c>
      <c r="AC1024" s="59" t="s">
        <v>17</v>
      </c>
      <c r="AD1024" s="59" t="s">
        <v>17</v>
      </c>
      <c r="AE1024" s="59" t="s">
        <v>17</v>
      </c>
      <c r="AF1024" s="15"/>
      <c r="AG1024" s="15"/>
      <c r="AH1024" s="15"/>
      <c r="AI1024" s="15"/>
    </row>
    <row r="1025" spans="1:35" s="14" customFormat="1" x14ac:dyDescent="0.35">
      <c r="A1025" s="1" t="s">
        <v>3332</v>
      </c>
      <c r="B1025" s="1" t="s">
        <v>3333</v>
      </c>
      <c r="C1025" s="3"/>
      <c r="D1025" s="1" t="s">
        <v>23</v>
      </c>
      <c r="E1025" s="1" t="s">
        <v>712</v>
      </c>
      <c r="F1025" s="3" t="s">
        <v>57</v>
      </c>
      <c r="G1025" s="1" t="s">
        <v>3334</v>
      </c>
      <c r="H1025" s="62" t="str">
        <f>_xlfn.XLOOKUP(B1025,'[1]Nur des jours'!$B:$B,'[1]Nur des jours'!$H:$H,"")</f>
        <v>NOKIA</v>
      </c>
      <c r="I1025" s="54">
        <v>0</v>
      </c>
      <c r="J1025" s="54">
        <v>0</v>
      </c>
      <c r="K1025" s="54">
        <v>0</v>
      </c>
      <c r="L1025" s="55">
        <v>0</v>
      </c>
      <c r="M1025" s="56" t="s">
        <v>5377</v>
      </c>
      <c r="N1025" s="57"/>
      <c r="O1025" s="16" t="str" cm="1">
        <f t="array" ref="O1025">IFERROR(_xlfn.IFS(
Q1025="MPR ISSUE","PDH",
Q1025="BSS Hardware Issue","BSS",
Q1025="Sites strategiques, MLL, Pylone, etc.","ENVTECH",
Q1025="AKTIVCO DEFAUT GE &amp; POWER Cabinet","AKTIVCO",
Q1025="AKTIVCO Coupure ENEO &amp; Baisse de tension","AKTIVCO GRID ONLY",
Q1025="Coupure ENEO &amp; Baisse de tension","IHS GRID ONLY",
Q1025="Defaut GE &amp; POWER Cabinet","IHS",
Q1025="Sharing","Partners",
Q1025="SIte strategiques &amp; DataCenter","SST &amp; DC",
Q1025="Exclu","Exclu",
Q1025="SAT","SAT",
Q1025="SPARE-ISSUE","SPARE-ISSUE",
Q1025="Fiber CAmtel","TRANS_FO_CAMTEL",
Q1025="Fiber AOF","Fiber AOF",
Q1025="Projet OCM (HUAWEI)","TRAVAUX-HUAWEI",
Q1025="Projet OCM (NOKIA)","TRAVAUX-NOKIA",
Q1025="ACCESS-ISSUE","ACCESS-ISSUE",
Q1025="Projet OCM (ZTE, NOKIA, autres projets)","TRAVAUX OCM",
Q1025="No root CAuse","No root cause",
Q1025="ODU HS","PDH",
Q1025="IP &amp; VLAN","PDH",
Q1025="Warehouse HUAWEI","SPARE-ISSUE",
Q1025="SPARE-HS","SPARE-ISSUE",
Q1025="Power Telco","BSS"
),"")</f>
        <v>No root cause</v>
      </c>
      <c r="P1025" s="22" t="str" cm="1">
        <f t="array" ref="P1025">IFERROR(_xlfn.IFS(
Q1025="MPR ISSUE","TX ISSUE",
Q1025="BSS Hardware Issue","RAN ISSUE",
Q1025="Sites strategiques, MLL, Pylone, etc.","ENVTECH",
Q1025="AKTIVCO DEFAUT GE &amp; POWER Cabinet","POWER ISSUE",
Q1025="AKTIVCO Coupure ENEO &amp; Baisse de tension","POWER ISSUE",
Q1025="Coupure ENEO &amp; Baisse de tension","POWER ISSUE",
Q1025="Defaut GE &amp; POWER Cabinet","POWER ISSUE",
Q1025="Sharing","POWER ISSUE",
Q1025="SIte strategiques &amp; DataCenter","POWER ISSUE",
Q1025="Exclu","Exclu",
Q1025="SAT","TX ISSUE",
Q1025="SPARE-ISSUE","SPARE-ISSUE",
Q1025="Fiber CAmtel","TX ISSUE",
Q1025="Fiber AOF","TX ISSUE",
Q1025="Projet OCM (HUAWEI)","TRAVAUX-HUAWEI",
Q1025="Projet OCM (NOKIA)","TRAVAUX -NOKIA",
Q1025="ACCESS-ISSUE","ACCESS-ISSUE",
Q1025="Projet OCM (ZTE, NOKIA, autres projets)","TRAVAUX OCM",
Q1025="No root CAuse","No root cause",
Q1025="ODU HS","TX ISSUE",
Q1025="IP &amp; VLAN","TX ISSUE",
Q1025="Warehouse HUAWEI","SPARE-ISSUE",
Q1025="SPARE-HS","SPARE-ISSUE",
Q1025="Power Telco","RAN ISSUE"
),"")</f>
        <v>No root cause</v>
      </c>
      <c r="Q1025" s="50" t="s">
        <v>5878</v>
      </c>
      <c r="R1025" s="23" t="str" cm="1">
        <f t="array" ref="R1025">IFERROR(_xlfn.IFS(
Q1025="MPR ISSUE","ACTIVE",
Q1025="BSS Hardware Issue","ACTIVE",
Q1025="Sites strategiques, MLL, Pylone, etc.","PASSIVE",
Q1025="AKTIVCO DEFAUT GE &amp; POWER Cabinet","PASSIVE",
Q1025="AKTIVCO Coupure ENEO &amp; Baisse de tension","PASSIVE",
Q1025="Coupure ENEO &amp; Baisse de tension","PASSIVE",
Q1025="Defaut GE &amp; POWER Cabinet","PASSIVE",
Q1025="Sharing","PASSIVE",
Q1025="SIte strategiques &amp; DataCenter","PASSIVE",
Q1025="Exclu","Exclu",
Q1025="SAT","ACTIVE",
Q1025="SPARE-ISSUE","SPARE-ISSUE",
Q1025="Fiber CAmtel","ACTIVE",
Q1025="Fiber AOF","ACTIVE",
Q1025="Projet OCM (HUAWEI)","PLANNED WORKS",
Q1025="Projet OCM (NOKIA)","PLANNED WORKS",
Q1025="ACCESS-ISSUE","ACCESS-ISSUE",
Q1025="Projet OCM (ZTE, NOKIA, autres projets)","PLANNED WORKS",
Q1025="No root CAuse","No root cause",
Q1025="ODU HS","ACTIVE",
Q1025="IP &amp; VLAN","ACTIVE",
Q1025="Warehouse HUAWEI","SPARE-ISSUE",
Q1025="SPARE-HS","SPARE-ISSUE",
Q1025="Power Telco","ACTIVE"
),"")</f>
        <v>No root cause</v>
      </c>
      <c r="S1025" s="58" t="s">
        <v>17</v>
      </c>
      <c r="T1025" s="7" t="s">
        <v>17</v>
      </c>
      <c r="U1025" s="7" t="s">
        <v>17</v>
      </c>
      <c r="V1025" s="59" t="s">
        <v>17</v>
      </c>
      <c r="W1025" s="59" t="s">
        <v>17</v>
      </c>
      <c r="X1025" s="59" t="s">
        <v>17</v>
      </c>
      <c r="Y1025" s="59" t="s">
        <v>17</v>
      </c>
      <c r="Z1025" s="59" t="s">
        <v>17</v>
      </c>
      <c r="AA1025" s="59" t="s">
        <v>17</v>
      </c>
      <c r="AB1025" s="59" t="s">
        <v>17</v>
      </c>
      <c r="AC1025" s="59" t="s">
        <v>17</v>
      </c>
      <c r="AD1025" s="59" t="s">
        <v>17</v>
      </c>
      <c r="AE1025" s="59" t="s">
        <v>17</v>
      </c>
      <c r="AF1025" s="15"/>
      <c r="AG1025" s="15"/>
      <c r="AH1025" s="15"/>
      <c r="AI1025" s="15"/>
    </row>
    <row r="1026" spans="1:35" s="14" customFormat="1" x14ac:dyDescent="0.35">
      <c r="A1026" s="1" t="s">
        <v>1925</v>
      </c>
      <c r="B1026" s="1" t="s">
        <v>1926</v>
      </c>
      <c r="C1026" s="3"/>
      <c r="D1026" s="1" t="s">
        <v>12</v>
      </c>
      <c r="E1026" s="1" t="s">
        <v>13</v>
      </c>
      <c r="F1026" s="3" t="s">
        <v>71</v>
      </c>
      <c r="G1026" s="1" t="s">
        <v>72</v>
      </c>
      <c r="H1026" s="53" t="str">
        <f>_xlfn.XLOOKUP(B1026,'[1]Nur des jours'!$B:$B,'[1]Nur des jours'!$H:$H,"")</f>
        <v>ZTE</v>
      </c>
      <c r="I1026" s="54">
        <v>0</v>
      </c>
      <c r="J1026" s="54">
        <v>0</v>
      </c>
      <c r="K1026" s="54">
        <v>0</v>
      </c>
      <c r="L1026" s="55">
        <v>0</v>
      </c>
      <c r="M1026" s="56" t="s">
        <v>5375</v>
      </c>
      <c r="N1026" s="57"/>
      <c r="O1026" s="16" t="str" cm="1">
        <f t="array" ref="O1026">IFERROR(_xlfn.IFS(
Q1026="MPR ISSUE","PDH",
Q1026="BSS Hardware Issue","BSS",
Q1026="Sites strategiques, MLL, Pylone, etc.","ENVTECH",
Q1026="AKTIVCO DEFAUT GE &amp; POWER Cabinet","AKTIVCO",
Q1026="AKTIVCO Coupure ENEO &amp; Baisse de tension","AKTIVCO GRID ONLY",
Q1026="Coupure ENEO &amp; Baisse de tension","IHS GRID ONLY",
Q1026="Defaut GE &amp; POWER Cabinet","IHS",
Q1026="Sharing","Partners",
Q1026="SIte strategiques &amp; DataCenter","SST &amp; DC",
Q1026="Exclu","Exclu",
Q1026="SAT","SAT",
Q1026="SPARE-ISSUE","SPARE-ISSUE",
Q1026="Fiber CAmtel","TRANS_FO_CAMTEL",
Q1026="Fiber AOF","Fiber AOF",
Q1026="Projet OCM (HUAWEI)","TRAVAUX-HUAWEI",
Q1026="Projet OCM (NOKIA)","TRAVAUX-NOKIA",
Q1026="ACCESS-ISSUE","ACCESS-ISSUE",
Q1026="Projet OCM (ZTE, NOKIA, autres projets)","TRAVAUX OCM",
Q1026="No root CAuse","No root cause",
Q1026="ODU HS","PDH",
Q1026="IP &amp; VLAN","PDH",
Q1026="Warehouse HUAWEI","SPARE-ISSUE",
Q1026="SPARE-HS","SPARE-ISSUE",
Q1026="Power Telco","BSS"
),"")</f>
        <v>No root cause</v>
      </c>
      <c r="P1026" s="22" t="str" cm="1">
        <f t="array" ref="P1026">IFERROR(_xlfn.IFS(
Q1026="MPR ISSUE","TX ISSUE",
Q1026="BSS Hardware Issue","RAN ISSUE",
Q1026="Sites strategiques, MLL, Pylone, etc.","ENVTECH",
Q1026="AKTIVCO DEFAUT GE &amp; POWER Cabinet","POWER ISSUE",
Q1026="AKTIVCO Coupure ENEO &amp; Baisse de tension","POWER ISSUE",
Q1026="Coupure ENEO &amp; Baisse de tension","POWER ISSUE",
Q1026="Defaut GE &amp; POWER Cabinet","POWER ISSUE",
Q1026="Sharing","POWER ISSUE",
Q1026="SIte strategiques &amp; DataCenter","POWER ISSUE",
Q1026="Exclu","Exclu",
Q1026="SAT","TX ISSUE",
Q1026="SPARE-ISSUE","SPARE-ISSUE",
Q1026="Fiber CAmtel","TX ISSUE",
Q1026="Fiber AOF","TX ISSUE",
Q1026="Projet OCM (HUAWEI)","TRAVAUX-HUAWEI",
Q1026="Projet OCM (NOKIA)","TRAVAUX -NOKIA",
Q1026="ACCESS-ISSUE","ACCESS-ISSUE",
Q1026="Projet OCM (ZTE, NOKIA, autres projets)","TRAVAUX OCM",
Q1026="No root CAuse","No root cause",
Q1026="ODU HS","TX ISSUE",
Q1026="IP &amp; VLAN","TX ISSUE",
Q1026="Warehouse HUAWEI","SPARE-ISSUE",
Q1026="SPARE-HS","SPARE-ISSUE",
Q1026="Power Telco","RAN ISSUE"
),"")</f>
        <v>No root cause</v>
      </c>
      <c r="Q1026" s="50" t="s">
        <v>5878</v>
      </c>
      <c r="R1026" s="23" t="str" cm="1">
        <f t="array" ref="R1026">IFERROR(_xlfn.IFS(
Q1026="MPR ISSUE","ACTIVE",
Q1026="BSS Hardware Issue","ACTIVE",
Q1026="Sites strategiques, MLL, Pylone, etc.","PASSIVE",
Q1026="AKTIVCO DEFAUT GE &amp; POWER Cabinet","PASSIVE",
Q1026="AKTIVCO Coupure ENEO &amp; Baisse de tension","PASSIVE",
Q1026="Coupure ENEO &amp; Baisse de tension","PASSIVE",
Q1026="Defaut GE &amp; POWER Cabinet","PASSIVE",
Q1026="Sharing","PASSIVE",
Q1026="SIte strategiques &amp; DataCenter","PASSIVE",
Q1026="Exclu","Exclu",
Q1026="SAT","ACTIVE",
Q1026="SPARE-ISSUE","SPARE-ISSUE",
Q1026="Fiber CAmtel","ACTIVE",
Q1026="Fiber AOF","ACTIVE",
Q1026="Projet OCM (HUAWEI)","PLANNED WORKS",
Q1026="Projet OCM (NOKIA)","PLANNED WORKS",
Q1026="ACCESS-ISSUE","ACCESS-ISSUE",
Q1026="Projet OCM (ZTE, NOKIA, autres projets)","PLANNED WORKS",
Q1026="No root CAuse","No root cause",
Q1026="ODU HS","ACTIVE",
Q1026="IP &amp; VLAN","ACTIVE",
Q1026="Warehouse HUAWEI","SPARE-ISSUE",
Q1026="SPARE-HS","SPARE-ISSUE",
Q1026="Power Telco","ACTIVE"
),"")</f>
        <v>No root cause</v>
      </c>
      <c r="S1026" s="58" t="s">
        <v>17</v>
      </c>
      <c r="T1026" s="7" t="s">
        <v>17</v>
      </c>
      <c r="U1026" s="7" t="s">
        <v>17</v>
      </c>
      <c r="V1026" s="59" t="s">
        <v>17</v>
      </c>
      <c r="W1026" s="59" t="s">
        <v>17</v>
      </c>
      <c r="X1026" s="59" t="s">
        <v>17</v>
      </c>
      <c r="Y1026" s="59" t="s">
        <v>17</v>
      </c>
      <c r="Z1026" s="59" t="s">
        <v>17</v>
      </c>
      <c r="AA1026" s="59" t="s">
        <v>17</v>
      </c>
      <c r="AB1026" s="59" t="s">
        <v>17</v>
      </c>
      <c r="AC1026" s="59" t="s">
        <v>17</v>
      </c>
      <c r="AD1026" s="59" t="s">
        <v>17</v>
      </c>
      <c r="AE1026" s="59" t="s">
        <v>17</v>
      </c>
      <c r="AF1026" s="15"/>
      <c r="AG1026" s="15"/>
      <c r="AH1026" s="15"/>
      <c r="AI1026" s="15"/>
    </row>
    <row r="1027" spans="1:35" s="14" customFormat="1" x14ac:dyDescent="0.35">
      <c r="A1027" s="1" t="s">
        <v>3485</v>
      </c>
      <c r="B1027" s="1" t="s">
        <v>3486</v>
      </c>
      <c r="C1027" s="3"/>
      <c r="D1027" s="1" t="s">
        <v>23</v>
      </c>
      <c r="E1027" s="1" t="s">
        <v>24</v>
      </c>
      <c r="F1027" s="3" t="s">
        <v>71</v>
      </c>
      <c r="G1027" s="1" t="s">
        <v>72</v>
      </c>
      <c r="H1027" s="53" t="str">
        <f>_xlfn.XLOOKUP(B1027,'[1]Nur des jours'!$B:$B,'[1]Nur des jours'!$H:$H,"")</f>
        <v>ZTE</v>
      </c>
      <c r="I1027" s="54">
        <v>0</v>
      </c>
      <c r="J1027" s="54">
        <v>0</v>
      </c>
      <c r="K1027" s="54">
        <v>0</v>
      </c>
      <c r="L1027" s="55">
        <v>0</v>
      </c>
      <c r="M1027" s="56" t="s">
        <v>5375</v>
      </c>
      <c r="N1027" s="57"/>
      <c r="O1027" s="16" t="str" cm="1">
        <f t="array" ref="O1027">IFERROR(_xlfn.IFS(
Q1027="MPR ISSUE","PDH",
Q1027="BSS Hardware Issue","BSS",
Q1027="Sites strategiques, MLL, Pylone, etc.","ENVTECH",
Q1027="AKTIVCO DEFAUT GE &amp; POWER Cabinet","AKTIVCO",
Q1027="AKTIVCO Coupure ENEO &amp; Baisse de tension","AKTIVCO GRID ONLY",
Q1027="Coupure ENEO &amp; Baisse de tension","IHS GRID ONLY",
Q1027="Defaut GE &amp; POWER Cabinet","IHS",
Q1027="Sharing","Partners",
Q1027="SIte strategiques &amp; DataCenter","SST &amp; DC",
Q1027="Exclu","Exclu",
Q1027="SAT","SAT",
Q1027="SPARE-ISSUE","SPARE-ISSUE",
Q1027="Fiber CAmtel","TRANS_FO_CAMTEL",
Q1027="Fiber AOF","Fiber AOF",
Q1027="Projet OCM (HUAWEI)","TRAVAUX-HUAWEI",
Q1027="Projet OCM (NOKIA)","TRAVAUX-NOKIA",
Q1027="ACCESS-ISSUE","ACCESS-ISSUE",
Q1027="Projet OCM (ZTE, NOKIA, autres projets)","TRAVAUX OCM",
Q1027="No root CAuse","No root cause",
Q1027="ODU HS","PDH",
Q1027="IP &amp; VLAN","PDH",
Q1027="Warehouse HUAWEI","SPARE-ISSUE",
Q1027="SPARE-HS","SPARE-ISSUE",
Q1027="Power Telco","BSS"
),"")</f>
        <v>No root cause</v>
      </c>
      <c r="P1027" s="22" t="str" cm="1">
        <f t="array" ref="P1027">IFERROR(_xlfn.IFS(
Q1027="MPR ISSUE","TX ISSUE",
Q1027="BSS Hardware Issue","RAN ISSUE",
Q1027="Sites strategiques, MLL, Pylone, etc.","ENVTECH",
Q1027="AKTIVCO DEFAUT GE &amp; POWER Cabinet","POWER ISSUE",
Q1027="AKTIVCO Coupure ENEO &amp; Baisse de tension","POWER ISSUE",
Q1027="Coupure ENEO &amp; Baisse de tension","POWER ISSUE",
Q1027="Defaut GE &amp; POWER Cabinet","POWER ISSUE",
Q1027="Sharing","POWER ISSUE",
Q1027="SIte strategiques &amp; DataCenter","POWER ISSUE",
Q1027="Exclu","Exclu",
Q1027="SAT","TX ISSUE",
Q1027="SPARE-ISSUE","SPARE-ISSUE",
Q1027="Fiber CAmtel","TX ISSUE",
Q1027="Fiber AOF","TX ISSUE",
Q1027="Projet OCM (HUAWEI)","TRAVAUX-HUAWEI",
Q1027="Projet OCM (NOKIA)","TRAVAUX -NOKIA",
Q1027="ACCESS-ISSUE","ACCESS-ISSUE",
Q1027="Projet OCM (ZTE, NOKIA, autres projets)","TRAVAUX OCM",
Q1027="No root CAuse","No root cause",
Q1027="ODU HS","TX ISSUE",
Q1027="IP &amp; VLAN","TX ISSUE",
Q1027="Warehouse HUAWEI","SPARE-ISSUE",
Q1027="SPARE-HS","SPARE-ISSUE",
Q1027="Power Telco","RAN ISSUE"
),"")</f>
        <v>No root cause</v>
      </c>
      <c r="Q1027" s="50" t="s">
        <v>5878</v>
      </c>
      <c r="R1027" s="23" t="str" cm="1">
        <f t="array" ref="R1027">IFERROR(_xlfn.IFS(
Q1027="MPR ISSUE","ACTIVE",
Q1027="BSS Hardware Issue","ACTIVE",
Q1027="Sites strategiques, MLL, Pylone, etc.","PASSIVE",
Q1027="AKTIVCO DEFAUT GE &amp; POWER Cabinet","PASSIVE",
Q1027="AKTIVCO Coupure ENEO &amp; Baisse de tension","PASSIVE",
Q1027="Coupure ENEO &amp; Baisse de tension","PASSIVE",
Q1027="Defaut GE &amp; POWER Cabinet","PASSIVE",
Q1027="Sharing","PASSIVE",
Q1027="SIte strategiques &amp; DataCenter","PASSIVE",
Q1027="Exclu","Exclu",
Q1027="SAT","ACTIVE",
Q1027="SPARE-ISSUE","SPARE-ISSUE",
Q1027="Fiber CAmtel","ACTIVE",
Q1027="Fiber AOF","ACTIVE",
Q1027="Projet OCM (HUAWEI)","PLANNED WORKS",
Q1027="Projet OCM (NOKIA)","PLANNED WORKS",
Q1027="ACCESS-ISSUE","ACCESS-ISSUE",
Q1027="Projet OCM (ZTE, NOKIA, autres projets)","PLANNED WORKS",
Q1027="No root CAuse","No root cause",
Q1027="ODU HS","ACTIVE",
Q1027="IP &amp; VLAN","ACTIVE",
Q1027="Warehouse HUAWEI","SPARE-ISSUE",
Q1027="SPARE-HS","SPARE-ISSUE",
Q1027="Power Telco","ACTIVE"
),"")</f>
        <v>No root cause</v>
      </c>
      <c r="S1027" s="58" t="s">
        <v>17</v>
      </c>
      <c r="T1027" s="7" t="s">
        <v>17</v>
      </c>
      <c r="U1027" s="7" t="s">
        <v>17</v>
      </c>
      <c r="V1027" s="59" t="s">
        <v>17</v>
      </c>
      <c r="W1027" s="59" t="s">
        <v>17</v>
      </c>
      <c r="X1027" s="59" t="s">
        <v>17</v>
      </c>
      <c r="Y1027" s="59" t="s">
        <v>17</v>
      </c>
      <c r="Z1027" s="59" t="s">
        <v>17</v>
      </c>
      <c r="AA1027" s="59" t="s">
        <v>17</v>
      </c>
      <c r="AB1027" s="59" t="s">
        <v>17</v>
      </c>
      <c r="AC1027" s="59" t="s">
        <v>17</v>
      </c>
      <c r="AD1027" s="59" t="s">
        <v>17</v>
      </c>
      <c r="AE1027" s="59" t="s">
        <v>17</v>
      </c>
      <c r="AF1027" s="15"/>
      <c r="AG1027" s="15"/>
      <c r="AH1027" s="15"/>
      <c r="AI1027" s="15"/>
    </row>
    <row r="1028" spans="1:35" s="14" customFormat="1" x14ac:dyDescent="0.35">
      <c r="A1028" s="1" t="s">
        <v>3362</v>
      </c>
      <c r="B1028" s="1" t="s">
        <v>3363</v>
      </c>
      <c r="C1028" s="3"/>
      <c r="D1028" s="1" t="s">
        <v>12</v>
      </c>
      <c r="E1028" s="1" t="s">
        <v>13</v>
      </c>
      <c r="F1028" s="3" t="s">
        <v>14</v>
      </c>
      <c r="G1028" s="1" t="s">
        <v>15</v>
      </c>
      <c r="H1028" s="61" t="str">
        <f>_xlfn.XLOOKUP(B1028,'[1]Nur des jours'!$B:$B,'[1]Nur des jours'!$H:$H,"")</f>
        <v>Huawei</v>
      </c>
      <c r="I1028" s="54">
        <v>0</v>
      </c>
      <c r="J1028" s="54">
        <v>0</v>
      </c>
      <c r="K1028" s="54">
        <v>0</v>
      </c>
      <c r="L1028" s="55">
        <v>0</v>
      </c>
      <c r="M1028" s="56" t="s">
        <v>5375</v>
      </c>
      <c r="N1028" s="57"/>
      <c r="O1028" s="16" t="str" cm="1">
        <f t="array" ref="O1028">IFERROR(_xlfn.IFS(
Q1028="MPR ISSUE","PDH",
Q1028="BSS Hardware Issue","BSS",
Q1028="Sites strategiques, MLL, Pylone, etc.","ENVTECH",
Q1028="AKTIVCO DEFAUT GE &amp; POWER Cabinet","AKTIVCO",
Q1028="AKTIVCO Coupure ENEO &amp; Baisse de tension","AKTIVCO GRID ONLY",
Q1028="Coupure ENEO &amp; Baisse de tension","IHS GRID ONLY",
Q1028="Defaut GE &amp; POWER Cabinet","IHS",
Q1028="Sharing","Partners",
Q1028="SIte strategiques &amp; DataCenter","SST &amp; DC",
Q1028="Exclu","Exclu",
Q1028="SAT","SAT",
Q1028="SPARE-ISSUE","SPARE-ISSUE",
Q1028="Fiber CAmtel","TRANS_FO_CAMTEL",
Q1028="Fiber AOF","Fiber AOF",
Q1028="Projet OCM (HUAWEI)","TRAVAUX-HUAWEI",
Q1028="Projet OCM (NOKIA)","TRAVAUX-NOKIA",
Q1028="ACCESS-ISSUE","ACCESS-ISSUE",
Q1028="Projet OCM (ZTE, NOKIA, autres projets)","TRAVAUX OCM",
Q1028="No root CAuse","No root cause",
Q1028="ODU HS","PDH",
Q1028="IP &amp; VLAN","PDH",
Q1028="Warehouse HUAWEI","SPARE-ISSUE",
Q1028="SPARE-HS","SPARE-ISSUE",
Q1028="Power Telco","BSS"
),"")</f>
        <v>No root cause</v>
      </c>
      <c r="P1028" s="22" t="str" cm="1">
        <f t="array" ref="P1028">IFERROR(_xlfn.IFS(
Q1028="MPR ISSUE","TX ISSUE",
Q1028="BSS Hardware Issue","RAN ISSUE",
Q1028="Sites strategiques, MLL, Pylone, etc.","ENVTECH",
Q1028="AKTIVCO DEFAUT GE &amp; POWER Cabinet","POWER ISSUE",
Q1028="AKTIVCO Coupure ENEO &amp; Baisse de tension","POWER ISSUE",
Q1028="Coupure ENEO &amp; Baisse de tension","POWER ISSUE",
Q1028="Defaut GE &amp; POWER Cabinet","POWER ISSUE",
Q1028="Sharing","POWER ISSUE",
Q1028="SIte strategiques &amp; DataCenter","POWER ISSUE",
Q1028="Exclu","Exclu",
Q1028="SAT","TX ISSUE",
Q1028="SPARE-ISSUE","SPARE-ISSUE",
Q1028="Fiber CAmtel","TX ISSUE",
Q1028="Fiber AOF","TX ISSUE",
Q1028="Projet OCM (HUAWEI)","TRAVAUX-HUAWEI",
Q1028="Projet OCM (NOKIA)","TRAVAUX -NOKIA",
Q1028="ACCESS-ISSUE","ACCESS-ISSUE",
Q1028="Projet OCM (ZTE, NOKIA, autres projets)","TRAVAUX OCM",
Q1028="No root CAuse","No root cause",
Q1028="ODU HS","TX ISSUE",
Q1028="IP &amp; VLAN","TX ISSUE",
Q1028="Warehouse HUAWEI","SPARE-ISSUE",
Q1028="SPARE-HS","SPARE-ISSUE",
Q1028="Power Telco","RAN ISSUE"
),"")</f>
        <v>No root cause</v>
      </c>
      <c r="Q1028" s="50" t="s">
        <v>5878</v>
      </c>
      <c r="R1028" s="23" t="str" cm="1">
        <f t="array" ref="R1028">IFERROR(_xlfn.IFS(
Q1028="MPR ISSUE","ACTIVE",
Q1028="BSS Hardware Issue","ACTIVE",
Q1028="Sites strategiques, MLL, Pylone, etc.","PASSIVE",
Q1028="AKTIVCO DEFAUT GE &amp; POWER Cabinet","PASSIVE",
Q1028="AKTIVCO Coupure ENEO &amp; Baisse de tension","PASSIVE",
Q1028="Coupure ENEO &amp; Baisse de tension","PASSIVE",
Q1028="Defaut GE &amp; POWER Cabinet","PASSIVE",
Q1028="Sharing","PASSIVE",
Q1028="SIte strategiques &amp; DataCenter","PASSIVE",
Q1028="Exclu","Exclu",
Q1028="SAT","ACTIVE",
Q1028="SPARE-ISSUE","SPARE-ISSUE",
Q1028="Fiber CAmtel","ACTIVE",
Q1028="Fiber AOF","ACTIVE",
Q1028="Projet OCM (HUAWEI)","PLANNED WORKS",
Q1028="Projet OCM (NOKIA)","PLANNED WORKS",
Q1028="ACCESS-ISSUE","ACCESS-ISSUE",
Q1028="Projet OCM (ZTE, NOKIA, autres projets)","PLANNED WORKS",
Q1028="No root CAuse","No root cause",
Q1028="ODU HS","ACTIVE",
Q1028="IP &amp; VLAN","ACTIVE",
Q1028="Warehouse HUAWEI","SPARE-ISSUE",
Q1028="SPARE-HS","SPARE-ISSUE",
Q1028="Power Telco","ACTIVE"
),"")</f>
        <v>No root cause</v>
      </c>
      <c r="S1028" s="58" t="s">
        <v>17</v>
      </c>
      <c r="T1028" s="7" t="s">
        <v>17</v>
      </c>
      <c r="U1028" s="7" t="s">
        <v>17</v>
      </c>
      <c r="V1028" s="59" t="s">
        <v>17</v>
      </c>
      <c r="W1028" s="59" t="s">
        <v>17</v>
      </c>
      <c r="X1028" s="59" t="s">
        <v>17</v>
      </c>
      <c r="Y1028" s="59" t="s">
        <v>17</v>
      </c>
      <c r="Z1028" s="59" t="s">
        <v>17</v>
      </c>
      <c r="AA1028" s="59" t="s">
        <v>17</v>
      </c>
      <c r="AB1028" s="59" t="s">
        <v>17</v>
      </c>
      <c r="AC1028" s="59" t="s">
        <v>17</v>
      </c>
      <c r="AD1028" s="59" t="s">
        <v>17</v>
      </c>
      <c r="AE1028" s="59" t="s">
        <v>17</v>
      </c>
      <c r="AF1028" s="15"/>
      <c r="AG1028" s="15"/>
      <c r="AH1028" s="15"/>
      <c r="AI1028" s="15"/>
    </row>
    <row r="1029" spans="1:35" s="14" customFormat="1" x14ac:dyDescent="0.35">
      <c r="A1029" s="1" t="s">
        <v>1944</v>
      </c>
      <c r="B1029" s="1" t="s">
        <v>1945</v>
      </c>
      <c r="C1029" s="3"/>
      <c r="D1029" s="1"/>
      <c r="E1029" s="1"/>
      <c r="F1029" s="3" t="s">
        <v>33</v>
      </c>
      <c r="G1029" s="1" t="s">
        <v>34</v>
      </c>
      <c r="H1029" s="53" t="str">
        <f>_xlfn.XLOOKUP(B1029,'[1]Nur des jours'!$B:$B,'[1]Nur des jours'!$H:$H,"")</f>
        <v>ZTE</v>
      </c>
      <c r="I1029" s="54">
        <v>0</v>
      </c>
      <c r="J1029" s="54">
        <v>0</v>
      </c>
      <c r="K1029" s="54">
        <v>0</v>
      </c>
      <c r="L1029" s="55">
        <v>0</v>
      </c>
      <c r="M1029" s="56" t="s">
        <v>5375</v>
      </c>
      <c r="N1029" s="57"/>
      <c r="O1029" s="16" t="str" cm="1">
        <f t="array" ref="O1029">IFERROR(_xlfn.IFS(
Q1029="MPR ISSUE","PDH",
Q1029="BSS Hardware Issue","BSS",
Q1029="Sites strategiques, MLL, Pylone, etc.","ENVTECH",
Q1029="AKTIVCO DEFAUT GE &amp; POWER Cabinet","AKTIVCO",
Q1029="AKTIVCO Coupure ENEO &amp; Baisse de tension","AKTIVCO GRID ONLY",
Q1029="Coupure ENEO &amp; Baisse de tension","IHS GRID ONLY",
Q1029="Defaut GE &amp; POWER Cabinet","IHS",
Q1029="Sharing","Partners",
Q1029="SIte strategiques &amp; DataCenter","SST &amp; DC",
Q1029="Exclu","Exclu",
Q1029="SAT","SAT",
Q1029="SPARE-ISSUE","SPARE-ISSUE",
Q1029="Fiber CAmtel","TRANS_FO_CAMTEL",
Q1029="Fiber AOF","Fiber AOF",
Q1029="Projet OCM (HUAWEI)","TRAVAUX-HUAWEI",
Q1029="Projet OCM (NOKIA)","TRAVAUX-NOKIA",
Q1029="ACCESS-ISSUE","ACCESS-ISSUE",
Q1029="Projet OCM (ZTE, NOKIA, autres projets)","TRAVAUX OCM",
Q1029="No root CAuse","No root cause",
Q1029="ODU HS","PDH",
Q1029="IP &amp; VLAN","PDH",
Q1029="Warehouse HUAWEI","SPARE-ISSUE",
Q1029="SPARE-HS","SPARE-ISSUE",
Q1029="Power Telco","BSS"
),"")</f>
        <v>No root cause</v>
      </c>
      <c r="P1029" s="22" t="str" cm="1">
        <f t="array" ref="P1029">IFERROR(_xlfn.IFS(
Q1029="MPR ISSUE","TX ISSUE",
Q1029="BSS Hardware Issue","RAN ISSUE",
Q1029="Sites strategiques, MLL, Pylone, etc.","ENVTECH",
Q1029="AKTIVCO DEFAUT GE &amp; POWER Cabinet","POWER ISSUE",
Q1029="AKTIVCO Coupure ENEO &amp; Baisse de tension","POWER ISSUE",
Q1029="Coupure ENEO &amp; Baisse de tension","POWER ISSUE",
Q1029="Defaut GE &amp; POWER Cabinet","POWER ISSUE",
Q1029="Sharing","POWER ISSUE",
Q1029="SIte strategiques &amp; DataCenter","POWER ISSUE",
Q1029="Exclu","Exclu",
Q1029="SAT","TX ISSUE",
Q1029="SPARE-ISSUE","SPARE-ISSUE",
Q1029="Fiber CAmtel","TX ISSUE",
Q1029="Fiber AOF","TX ISSUE",
Q1029="Projet OCM (HUAWEI)","TRAVAUX-HUAWEI",
Q1029="Projet OCM (NOKIA)","TRAVAUX -NOKIA",
Q1029="ACCESS-ISSUE","ACCESS-ISSUE",
Q1029="Projet OCM (ZTE, NOKIA, autres projets)","TRAVAUX OCM",
Q1029="No root CAuse","No root cause",
Q1029="ODU HS","TX ISSUE",
Q1029="IP &amp; VLAN","TX ISSUE",
Q1029="Warehouse HUAWEI","SPARE-ISSUE",
Q1029="SPARE-HS","SPARE-ISSUE",
Q1029="Power Telco","RAN ISSUE"
),"")</f>
        <v>No root cause</v>
      </c>
      <c r="Q1029" s="50" t="s">
        <v>5878</v>
      </c>
      <c r="R1029" s="23" t="str" cm="1">
        <f t="array" ref="R1029">IFERROR(_xlfn.IFS(
Q1029="MPR ISSUE","ACTIVE",
Q1029="BSS Hardware Issue","ACTIVE",
Q1029="Sites strategiques, MLL, Pylone, etc.","PASSIVE",
Q1029="AKTIVCO DEFAUT GE &amp; POWER Cabinet","PASSIVE",
Q1029="AKTIVCO Coupure ENEO &amp; Baisse de tension","PASSIVE",
Q1029="Coupure ENEO &amp; Baisse de tension","PASSIVE",
Q1029="Defaut GE &amp; POWER Cabinet","PASSIVE",
Q1029="Sharing","PASSIVE",
Q1029="SIte strategiques &amp; DataCenter","PASSIVE",
Q1029="Exclu","Exclu",
Q1029="SAT","ACTIVE",
Q1029="SPARE-ISSUE","SPARE-ISSUE",
Q1029="Fiber CAmtel","ACTIVE",
Q1029="Fiber AOF","ACTIVE",
Q1029="Projet OCM (HUAWEI)","PLANNED WORKS",
Q1029="Projet OCM (NOKIA)","PLANNED WORKS",
Q1029="ACCESS-ISSUE","ACCESS-ISSUE",
Q1029="Projet OCM (ZTE, NOKIA, autres projets)","PLANNED WORKS",
Q1029="No root CAuse","No root cause",
Q1029="ODU HS","ACTIVE",
Q1029="IP &amp; VLAN","ACTIVE",
Q1029="Warehouse HUAWEI","SPARE-ISSUE",
Q1029="SPARE-HS","SPARE-ISSUE",
Q1029="Power Telco","ACTIVE"
),"")</f>
        <v>No root cause</v>
      </c>
      <c r="S1029" s="58" t="s">
        <v>17</v>
      </c>
      <c r="T1029" s="7" t="s">
        <v>17</v>
      </c>
      <c r="U1029" s="7" t="s">
        <v>17</v>
      </c>
      <c r="V1029" s="59" t="s">
        <v>17</v>
      </c>
      <c r="W1029" s="59" t="s">
        <v>17</v>
      </c>
      <c r="X1029" s="59" t="s">
        <v>17</v>
      </c>
      <c r="Y1029" s="59" t="s">
        <v>17</v>
      </c>
      <c r="Z1029" s="59" t="s">
        <v>17</v>
      </c>
      <c r="AA1029" s="59" t="s">
        <v>17</v>
      </c>
      <c r="AB1029" s="59" t="s">
        <v>17</v>
      </c>
      <c r="AC1029" s="59" t="s">
        <v>17</v>
      </c>
      <c r="AD1029" s="59" t="s">
        <v>17</v>
      </c>
      <c r="AE1029" s="59" t="s">
        <v>17</v>
      </c>
      <c r="AF1029" s="15"/>
      <c r="AG1029" s="15"/>
      <c r="AH1029" s="15"/>
      <c r="AI1029" s="15"/>
    </row>
    <row r="1030" spans="1:35" s="14" customFormat="1" x14ac:dyDescent="0.35">
      <c r="A1030" s="1" t="s">
        <v>2522</v>
      </c>
      <c r="B1030" s="1" t="s">
        <v>2523</v>
      </c>
      <c r="C1030" s="3"/>
      <c r="D1030" s="1" t="s">
        <v>12</v>
      </c>
      <c r="E1030" s="1" t="s">
        <v>13</v>
      </c>
      <c r="F1030" s="3" t="s">
        <v>33</v>
      </c>
      <c r="G1030" s="1" t="s">
        <v>34</v>
      </c>
      <c r="H1030" s="53" t="str">
        <f>_xlfn.XLOOKUP(B1030,'[1]Nur des jours'!$B:$B,'[1]Nur des jours'!$H:$H,"")</f>
        <v>ZTE</v>
      </c>
      <c r="I1030" s="54">
        <v>0</v>
      </c>
      <c r="J1030" s="54">
        <v>0</v>
      </c>
      <c r="K1030" s="54">
        <v>0</v>
      </c>
      <c r="L1030" s="55">
        <v>0</v>
      </c>
      <c r="M1030" s="56" t="s">
        <v>5375</v>
      </c>
      <c r="N1030" s="57"/>
      <c r="O1030" s="16" t="str" cm="1">
        <f t="array" ref="O1030">IFERROR(_xlfn.IFS(
Q1030="MPR ISSUE","PDH",
Q1030="BSS Hardware Issue","BSS",
Q1030="Sites strategiques, MLL, Pylone, etc.","ENVTECH",
Q1030="AKTIVCO DEFAUT GE &amp; POWER Cabinet","AKTIVCO",
Q1030="AKTIVCO Coupure ENEO &amp; Baisse de tension","AKTIVCO GRID ONLY",
Q1030="Coupure ENEO &amp; Baisse de tension","IHS GRID ONLY",
Q1030="Defaut GE &amp; POWER Cabinet","IHS",
Q1030="Sharing","Partners",
Q1030="SIte strategiques &amp; DataCenter","SST &amp; DC",
Q1030="Exclu","Exclu",
Q1030="SAT","SAT",
Q1030="SPARE-ISSUE","SPARE-ISSUE",
Q1030="Fiber CAmtel","TRANS_FO_CAMTEL",
Q1030="Fiber AOF","Fiber AOF",
Q1030="Projet OCM (HUAWEI)","TRAVAUX-HUAWEI",
Q1030="Projet OCM (NOKIA)","TRAVAUX-NOKIA",
Q1030="ACCESS-ISSUE","ACCESS-ISSUE",
Q1030="Projet OCM (ZTE, NOKIA, autres projets)","TRAVAUX OCM",
Q1030="No root CAuse","No root cause",
Q1030="ODU HS","PDH",
Q1030="IP &amp; VLAN","PDH",
Q1030="Warehouse HUAWEI","SPARE-ISSUE",
Q1030="SPARE-HS","SPARE-ISSUE",
Q1030="Power Telco","BSS"
),"")</f>
        <v>No root cause</v>
      </c>
      <c r="P1030" s="22" t="str" cm="1">
        <f t="array" ref="P1030">IFERROR(_xlfn.IFS(
Q1030="MPR ISSUE","TX ISSUE",
Q1030="BSS Hardware Issue","RAN ISSUE",
Q1030="Sites strategiques, MLL, Pylone, etc.","ENVTECH",
Q1030="AKTIVCO DEFAUT GE &amp; POWER Cabinet","POWER ISSUE",
Q1030="AKTIVCO Coupure ENEO &amp; Baisse de tension","POWER ISSUE",
Q1030="Coupure ENEO &amp; Baisse de tension","POWER ISSUE",
Q1030="Defaut GE &amp; POWER Cabinet","POWER ISSUE",
Q1030="Sharing","POWER ISSUE",
Q1030="SIte strategiques &amp; DataCenter","POWER ISSUE",
Q1030="Exclu","Exclu",
Q1030="SAT","TX ISSUE",
Q1030="SPARE-ISSUE","SPARE-ISSUE",
Q1030="Fiber CAmtel","TX ISSUE",
Q1030="Fiber AOF","TX ISSUE",
Q1030="Projet OCM (HUAWEI)","TRAVAUX-HUAWEI",
Q1030="Projet OCM (NOKIA)","TRAVAUX -NOKIA",
Q1030="ACCESS-ISSUE","ACCESS-ISSUE",
Q1030="Projet OCM (ZTE, NOKIA, autres projets)","TRAVAUX OCM",
Q1030="No root CAuse","No root cause",
Q1030="ODU HS","TX ISSUE",
Q1030="IP &amp; VLAN","TX ISSUE",
Q1030="Warehouse HUAWEI","SPARE-ISSUE",
Q1030="SPARE-HS","SPARE-ISSUE",
Q1030="Power Telco","RAN ISSUE"
),"")</f>
        <v>No root cause</v>
      </c>
      <c r="Q1030" s="50" t="s">
        <v>5878</v>
      </c>
      <c r="R1030" s="23" t="str" cm="1">
        <f t="array" ref="R1030">IFERROR(_xlfn.IFS(
Q1030="MPR ISSUE","ACTIVE",
Q1030="BSS Hardware Issue","ACTIVE",
Q1030="Sites strategiques, MLL, Pylone, etc.","PASSIVE",
Q1030="AKTIVCO DEFAUT GE &amp; POWER Cabinet","PASSIVE",
Q1030="AKTIVCO Coupure ENEO &amp; Baisse de tension","PASSIVE",
Q1030="Coupure ENEO &amp; Baisse de tension","PASSIVE",
Q1030="Defaut GE &amp; POWER Cabinet","PASSIVE",
Q1030="Sharing","PASSIVE",
Q1030="SIte strategiques &amp; DataCenter","PASSIVE",
Q1030="Exclu","Exclu",
Q1030="SAT","ACTIVE",
Q1030="SPARE-ISSUE","SPARE-ISSUE",
Q1030="Fiber CAmtel","ACTIVE",
Q1030="Fiber AOF","ACTIVE",
Q1030="Projet OCM (HUAWEI)","PLANNED WORKS",
Q1030="Projet OCM (NOKIA)","PLANNED WORKS",
Q1030="ACCESS-ISSUE","ACCESS-ISSUE",
Q1030="Projet OCM (ZTE, NOKIA, autres projets)","PLANNED WORKS",
Q1030="No root CAuse","No root cause",
Q1030="ODU HS","ACTIVE",
Q1030="IP &amp; VLAN","ACTIVE",
Q1030="Warehouse HUAWEI","SPARE-ISSUE",
Q1030="SPARE-HS","SPARE-ISSUE",
Q1030="Power Telco","ACTIVE"
),"")</f>
        <v>No root cause</v>
      </c>
      <c r="S1030" s="58" t="s">
        <v>17</v>
      </c>
      <c r="T1030" s="7" t="s">
        <v>17</v>
      </c>
      <c r="U1030" s="7" t="s">
        <v>17</v>
      </c>
      <c r="V1030" s="59" t="s">
        <v>17</v>
      </c>
      <c r="W1030" s="59" t="s">
        <v>17</v>
      </c>
      <c r="X1030" s="59" t="s">
        <v>17</v>
      </c>
      <c r="Y1030" s="59" t="s">
        <v>17</v>
      </c>
      <c r="Z1030" s="59" t="s">
        <v>17</v>
      </c>
      <c r="AA1030" s="59" t="s">
        <v>17</v>
      </c>
      <c r="AB1030" s="59" t="s">
        <v>17</v>
      </c>
      <c r="AC1030" s="59" t="s">
        <v>17</v>
      </c>
      <c r="AD1030" s="59" t="s">
        <v>17</v>
      </c>
      <c r="AE1030" s="59" t="s">
        <v>17</v>
      </c>
      <c r="AF1030" s="15"/>
      <c r="AG1030" s="15"/>
      <c r="AH1030" s="15"/>
      <c r="AI1030" s="15"/>
    </row>
    <row r="1031" spans="1:35" s="14" customFormat="1" x14ac:dyDescent="0.35">
      <c r="A1031" s="1" t="s">
        <v>2729</v>
      </c>
      <c r="B1031" s="1" t="s">
        <v>2730</v>
      </c>
      <c r="C1031" s="3"/>
      <c r="D1031" s="1" t="s">
        <v>23</v>
      </c>
      <c r="E1031" s="1" t="s">
        <v>38</v>
      </c>
      <c r="F1031" s="3" t="s">
        <v>33</v>
      </c>
      <c r="G1031" s="1" t="s">
        <v>34</v>
      </c>
      <c r="H1031" s="53" t="str">
        <f>_xlfn.XLOOKUP(B1031,'[1]Nur des jours'!$B:$B,'[1]Nur des jours'!$H:$H,"")</f>
        <v>ZTE</v>
      </c>
      <c r="I1031" s="54">
        <v>0</v>
      </c>
      <c r="J1031" s="54">
        <v>0</v>
      </c>
      <c r="K1031" s="54">
        <v>0</v>
      </c>
      <c r="L1031" s="55">
        <v>0</v>
      </c>
      <c r="M1031" s="56" t="s">
        <v>5375</v>
      </c>
      <c r="N1031" s="57"/>
      <c r="O1031" s="16" t="str" cm="1">
        <f t="array" ref="O1031">IFERROR(_xlfn.IFS(
Q1031="MPR ISSUE","PDH",
Q1031="BSS Hardware Issue","BSS",
Q1031="Sites strategiques, MLL, Pylone, etc.","ENVTECH",
Q1031="AKTIVCO DEFAUT GE &amp; POWER Cabinet","AKTIVCO",
Q1031="AKTIVCO Coupure ENEO &amp; Baisse de tension","AKTIVCO GRID ONLY",
Q1031="Coupure ENEO &amp; Baisse de tension","IHS GRID ONLY",
Q1031="Defaut GE &amp; POWER Cabinet","IHS",
Q1031="Sharing","Partners",
Q1031="SIte strategiques &amp; DataCenter","SST &amp; DC",
Q1031="Exclu","Exclu",
Q1031="SAT","SAT",
Q1031="SPARE-ISSUE","SPARE-ISSUE",
Q1031="Fiber CAmtel","TRANS_FO_CAMTEL",
Q1031="Fiber AOF","Fiber AOF",
Q1031="Projet OCM (HUAWEI)","TRAVAUX-HUAWEI",
Q1031="Projet OCM (NOKIA)","TRAVAUX-NOKIA",
Q1031="ACCESS-ISSUE","ACCESS-ISSUE",
Q1031="Projet OCM (ZTE, NOKIA, autres projets)","TRAVAUX OCM",
Q1031="No root CAuse","No root cause",
Q1031="ODU HS","PDH",
Q1031="IP &amp; VLAN","PDH",
Q1031="Warehouse HUAWEI","SPARE-ISSUE",
Q1031="SPARE-HS","SPARE-ISSUE",
Q1031="Power Telco","BSS"
),"")</f>
        <v>No root cause</v>
      </c>
      <c r="P1031" s="22" t="str" cm="1">
        <f t="array" ref="P1031">IFERROR(_xlfn.IFS(
Q1031="MPR ISSUE","TX ISSUE",
Q1031="BSS Hardware Issue","RAN ISSUE",
Q1031="Sites strategiques, MLL, Pylone, etc.","ENVTECH",
Q1031="AKTIVCO DEFAUT GE &amp; POWER Cabinet","POWER ISSUE",
Q1031="AKTIVCO Coupure ENEO &amp; Baisse de tension","POWER ISSUE",
Q1031="Coupure ENEO &amp; Baisse de tension","POWER ISSUE",
Q1031="Defaut GE &amp; POWER Cabinet","POWER ISSUE",
Q1031="Sharing","POWER ISSUE",
Q1031="SIte strategiques &amp; DataCenter","POWER ISSUE",
Q1031="Exclu","Exclu",
Q1031="SAT","TX ISSUE",
Q1031="SPARE-ISSUE","SPARE-ISSUE",
Q1031="Fiber CAmtel","TX ISSUE",
Q1031="Fiber AOF","TX ISSUE",
Q1031="Projet OCM (HUAWEI)","TRAVAUX-HUAWEI",
Q1031="Projet OCM (NOKIA)","TRAVAUX -NOKIA",
Q1031="ACCESS-ISSUE","ACCESS-ISSUE",
Q1031="Projet OCM (ZTE, NOKIA, autres projets)","TRAVAUX OCM",
Q1031="No root CAuse","No root cause",
Q1031="ODU HS","TX ISSUE",
Q1031="IP &amp; VLAN","TX ISSUE",
Q1031="Warehouse HUAWEI","SPARE-ISSUE",
Q1031="SPARE-HS","SPARE-ISSUE",
Q1031="Power Telco","RAN ISSUE"
),"")</f>
        <v>No root cause</v>
      </c>
      <c r="Q1031" s="50" t="s">
        <v>5878</v>
      </c>
      <c r="R1031" s="23" t="str" cm="1">
        <f t="array" ref="R1031">IFERROR(_xlfn.IFS(
Q1031="MPR ISSUE","ACTIVE",
Q1031="BSS Hardware Issue","ACTIVE",
Q1031="Sites strategiques, MLL, Pylone, etc.","PASSIVE",
Q1031="AKTIVCO DEFAUT GE &amp; POWER Cabinet","PASSIVE",
Q1031="AKTIVCO Coupure ENEO &amp; Baisse de tension","PASSIVE",
Q1031="Coupure ENEO &amp; Baisse de tension","PASSIVE",
Q1031="Defaut GE &amp; POWER Cabinet","PASSIVE",
Q1031="Sharing","PASSIVE",
Q1031="SIte strategiques &amp; DataCenter","PASSIVE",
Q1031="Exclu","Exclu",
Q1031="SAT","ACTIVE",
Q1031="SPARE-ISSUE","SPARE-ISSUE",
Q1031="Fiber CAmtel","ACTIVE",
Q1031="Fiber AOF","ACTIVE",
Q1031="Projet OCM (HUAWEI)","PLANNED WORKS",
Q1031="Projet OCM (NOKIA)","PLANNED WORKS",
Q1031="ACCESS-ISSUE","ACCESS-ISSUE",
Q1031="Projet OCM (ZTE, NOKIA, autres projets)","PLANNED WORKS",
Q1031="No root CAuse","No root cause",
Q1031="ODU HS","ACTIVE",
Q1031="IP &amp; VLAN","ACTIVE",
Q1031="Warehouse HUAWEI","SPARE-ISSUE",
Q1031="SPARE-HS","SPARE-ISSUE",
Q1031="Power Telco","ACTIVE"
),"")</f>
        <v>No root cause</v>
      </c>
      <c r="S1031" s="58" t="s">
        <v>17</v>
      </c>
      <c r="T1031" s="7" t="s">
        <v>17</v>
      </c>
      <c r="U1031" s="7" t="s">
        <v>17</v>
      </c>
      <c r="V1031" s="59" t="s">
        <v>17</v>
      </c>
      <c r="W1031" s="59" t="s">
        <v>17</v>
      </c>
      <c r="X1031" s="59" t="s">
        <v>17</v>
      </c>
      <c r="Y1031" s="59" t="s">
        <v>17</v>
      </c>
      <c r="Z1031" s="59" t="s">
        <v>17</v>
      </c>
      <c r="AA1031" s="59" t="s">
        <v>17</v>
      </c>
      <c r="AB1031" s="59" t="s">
        <v>17</v>
      </c>
      <c r="AC1031" s="59" t="s">
        <v>17</v>
      </c>
      <c r="AD1031" s="59" t="s">
        <v>17</v>
      </c>
      <c r="AE1031" s="59" t="s">
        <v>17</v>
      </c>
      <c r="AF1031" s="15"/>
      <c r="AG1031" s="15"/>
      <c r="AH1031" s="15"/>
      <c r="AI1031" s="15"/>
    </row>
    <row r="1032" spans="1:35" s="14" customFormat="1" x14ac:dyDescent="0.35">
      <c r="A1032" s="1" t="s">
        <v>3255</v>
      </c>
      <c r="B1032" s="1" t="s">
        <v>3256</v>
      </c>
      <c r="C1032" s="3"/>
      <c r="D1032" s="1" t="s">
        <v>12</v>
      </c>
      <c r="E1032" s="1" t="s">
        <v>13</v>
      </c>
      <c r="F1032" s="3" t="s">
        <v>33</v>
      </c>
      <c r="G1032" s="1" t="s">
        <v>34</v>
      </c>
      <c r="H1032" s="53" t="str">
        <f>_xlfn.XLOOKUP(B1032,'[1]Nur des jours'!$B:$B,'[1]Nur des jours'!$H:$H,"")</f>
        <v>ZTE</v>
      </c>
      <c r="I1032" s="54">
        <v>0</v>
      </c>
      <c r="J1032" s="54">
        <v>0</v>
      </c>
      <c r="K1032" s="54">
        <v>0</v>
      </c>
      <c r="L1032" s="55">
        <v>0</v>
      </c>
      <c r="M1032" s="56" t="s">
        <v>5375</v>
      </c>
      <c r="N1032" s="57"/>
      <c r="O1032" s="16" t="str" cm="1">
        <f t="array" ref="O1032">IFERROR(_xlfn.IFS(
Q1032="MPR ISSUE","PDH",
Q1032="BSS Hardware Issue","BSS",
Q1032="Sites strategiques, MLL, Pylone, etc.","ENVTECH",
Q1032="AKTIVCO DEFAUT GE &amp; POWER Cabinet","AKTIVCO",
Q1032="AKTIVCO Coupure ENEO &amp; Baisse de tension","AKTIVCO GRID ONLY",
Q1032="Coupure ENEO &amp; Baisse de tension","IHS GRID ONLY",
Q1032="Defaut GE &amp; POWER Cabinet","IHS",
Q1032="Sharing","Partners",
Q1032="SIte strategiques &amp; DataCenter","SST &amp; DC",
Q1032="Exclu","Exclu",
Q1032="SAT","SAT",
Q1032="SPARE-ISSUE","SPARE-ISSUE",
Q1032="Fiber CAmtel","TRANS_FO_CAMTEL",
Q1032="Fiber AOF","Fiber AOF",
Q1032="Projet OCM (HUAWEI)","TRAVAUX-HUAWEI",
Q1032="Projet OCM (NOKIA)","TRAVAUX-NOKIA",
Q1032="ACCESS-ISSUE","ACCESS-ISSUE",
Q1032="Projet OCM (ZTE, NOKIA, autres projets)","TRAVAUX OCM",
Q1032="No root CAuse","No root cause",
Q1032="ODU HS","PDH",
Q1032="IP &amp; VLAN","PDH",
Q1032="Warehouse HUAWEI","SPARE-ISSUE",
Q1032="SPARE-HS","SPARE-ISSUE",
Q1032="Power Telco","BSS"
),"")</f>
        <v>No root cause</v>
      </c>
      <c r="P1032" s="22" t="str" cm="1">
        <f t="array" ref="P1032">IFERROR(_xlfn.IFS(
Q1032="MPR ISSUE","TX ISSUE",
Q1032="BSS Hardware Issue","RAN ISSUE",
Q1032="Sites strategiques, MLL, Pylone, etc.","ENVTECH",
Q1032="AKTIVCO DEFAUT GE &amp; POWER Cabinet","POWER ISSUE",
Q1032="AKTIVCO Coupure ENEO &amp; Baisse de tension","POWER ISSUE",
Q1032="Coupure ENEO &amp; Baisse de tension","POWER ISSUE",
Q1032="Defaut GE &amp; POWER Cabinet","POWER ISSUE",
Q1032="Sharing","POWER ISSUE",
Q1032="SIte strategiques &amp; DataCenter","POWER ISSUE",
Q1032="Exclu","Exclu",
Q1032="SAT","TX ISSUE",
Q1032="SPARE-ISSUE","SPARE-ISSUE",
Q1032="Fiber CAmtel","TX ISSUE",
Q1032="Fiber AOF","TX ISSUE",
Q1032="Projet OCM (HUAWEI)","TRAVAUX-HUAWEI",
Q1032="Projet OCM (NOKIA)","TRAVAUX -NOKIA",
Q1032="ACCESS-ISSUE","ACCESS-ISSUE",
Q1032="Projet OCM (ZTE, NOKIA, autres projets)","TRAVAUX OCM",
Q1032="No root CAuse","No root cause",
Q1032="ODU HS","TX ISSUE",
Q1032="IP &amp; VLAN","TX ISSUE",
Q1032="Warehouse HUAWEI","SPARE-ISSUE",
Q1032="SPARE-HS","SPARE-ISSUE",
Q1032="Power Telco","RAN ISSUE"
),"")</f>
        <v>No root cause</v>
      </c>
      <c r="Q1032" s="50" t="s">
        <v>5878</v>
      </c>
      <c r="R1032" s="23" t="str" cm="1">
        <f t="array" ref="R1032">IFERROR(_xlfn.IFS(
Q1032="MPR ISSUE","ACTIVE",
Q1032="BSS Hardware Issue","ACTIVE",
Q1032="Sites strategiques, MLL, Pylone, etc.","PASSIVE",
Q1032="AKTIVCO DEFAUT GE &amp; POWER Cabinet","PASSIVE",
Q1032="AKTIVCO Coupure ENEO &amp; Baisse de tension","PASSIVE",
Q1032="Coupure ENEO &amp; Baisse de tension","PASSIVE",
Q1032="Defaut GE &amp; POWER Cabinet","PASSIVE",
Q1032="Sharing","PASSIVE",
Q1032="SIte strategiques &amp; DataCenter","PASSIVE",
Q1032="Exclu","Exclu",
Q1032="SAT","ACTIVE",
Q1032="SPARE-ISSUE","SPARE-ISSUE",
Q1032="Fiber CAmtel","ACTIVE",
Q1032="Fiber AOF","ACTIVE",
Q1032="Projet OCM (HUAWEI)","PLANNED WORKS",
Q1032="Projet OCM (NOKIA)","PLANNED WORKS",
Q1032="ACCESS-ISSUE","ACCESS-ISSUE",
Q1032="Projet OCM (ZTE, NOKIA, autres projets)","PLANNED WORKS",
Q1032="No root CAuse","No root cause",
Q1032="ODU HS","ACTIVE",
Q1032="IP &amp; VLAN","ACTIVE",
Q1032="Warehouse HUAWEI","SPARE-ISSUE",
Q1032="SPARE-HS","SPARE-ISSUE",
Q1032="Power Telco","ACTIVE"
),"")</f>
        <v>No root cause</v>
      </c>
      <c r="S1032" s="58" t="s">
        <v>17</v>
      </c>
      <c r="T1032" s="7" t="s">
        <v>17</v>
      </c>
      <c r="U1032" s="7" t="s">
        <v>17</v>
      </c>
      <c r="V1032" s="59" t="s">
        <v>17</v>
      </c>
      <c r="W1032" s="59" t="s">
        <v>17</v>
      </c>
      <c r="X1032" s="59" t="s">
        <v>17</v>
      </c>
      <c r="Y1032" s="59" t="s">
        <v>17</v>
      </c>
      <c r="Z1032" s="59" t="s">
        <v>17</v>
      </c>
      <c r="AA1032" s="59" t="s">
        <v>17</v>
      </c>
      <c r="AB1032" s="59" t="s">
        <v>17</v>
      </c>
      <c r="AC1032" s="59" t="s">
        <v>17</v>
      </c>
      <c r="AD1032" s="59" t="s">
        <v>17</v>
      </c>
      <c r="AE1032" s="59" t="s">
        <v>17</v>
      </c>
      <c r="AF1032" s="15"/>
      <c r="AG1032" s="15"/>
      <c r="AH1032" s="15"/>
      <c r="AI1032" s="15"/>
    </row>
    <row r="1033" spans="1:35" s="14" customFormat="1" x14ac:dyDescent="0.35">
      <c r="A1033" s="1" t="s">
        <v>3283</v>
      </c>
      <c r="B1033" s="1" t="s">
        <v>3284</v>
      </c>
      <c r="C1033" s="3"/>
      <c r="D1033" s="1" t="s">
        <v>12</v>
      </c>
      <c r="E1033" s="1" t="s">
        <v>13</v>
      </c>
      <c r="F1033" s="3" t="s">
        <v>33</v>
      </c>
      <c r="G1033" s="1" t="s">
        <v>34</v>
      </c>
      <c r="H1033" s="53" t="str">
        <f>_xlfn.XLOOKUP(B1033,'[1]Nur des jours'!$B:$B,'[1]Nur des jours'!$H:$H,"")</f>
        <v>ZTE</v>
      </c>
      <c r="I1033" s="54">
        <v>0</v>
      </c>
      <c r="J1033" s="54">
        <v>0</v>
      </c>
      <c r="K1033" s="54">
        <v>0</v>
      </c>
      <c r="L1033" s="55">
        <v>0</v>
      </c>
      <c r="M1033" s="56" t="s">
        <v>5375</v>
      </c>
      <c r="N1033" s="57"/>
      <c r="O1033" s="16" t="str" cm="1">
        <f t="array" ref="O1033">IFERROR(_xlfn.IFS(
Q1033="MPR ISSUE","PDH",
Q1033="BSS Hardware Issue","BSS",
Q1033="Sites strategiques, MLL, Pylone, etc.","ENVTECH",
Q1033="AKTIVCO DEFAUT GE &amp; POWER Cabinet","AKTIVCO",
Q1033="AKTIVCO Coupure ENEO &amp; Baisse de tension","AKTIVCO GRID ONLY",
Q1033="Coupure ENEO &amp; Baisse de tension","IHS GRID ONLY",
Q1033="Defaut GE &amp; POWER Cabinet","IHS",
Q1033="Sharing","Partners",
Q1033="SIte strategiques &amp; DataCenter","SST &amp; DC",
Q1033="Exclu","Exclu",
Q1033="SAT","SAT",
Q1033="SPARE-ISSUE","SPARE-ISSUE",
Q1033="Fiber CAmtel","TRANS_FO_CAMTEL",
Q1033="Fiber AOF","Fiber AOF",
Q1033="Projet OCM (HUAWEI)","TRAVAUX-HUAWEI",
Q1033="Projet OCM (NOKIA)","TRAVAUX-NOKIA",
Q1033="ACCESS-ISSUE","ACCESS-ISSUE",
Q1033="Projet OCM (ZTE, NOKIA, autres projets)","TRAVAUX OCM",
Q1033="No root CAuse","No root cause",
Q1033="ODU HS","PDH",
Q1033="IP &amp; VLAN","PDH",
Q1033="Warehouse HUAWEI","SPARE-ISSUE",
Q1033="SPARE-HS","SPARE-ISSUE",
Q1033="Power Telco","BSS"
),"")</f>
        <v>No root cause</v>
      </c>
      <c r="P1033" s="22" t="str" cm="1">
        <f t="array" ref="P1033">IFERROR(_xlfn.IFS(
Q1033="MPR ISSUE","TX ISSUE",
Q1033="BSS Hardware Issue","RAN ISSUE",
Q1033="Sites strategiques, MLL, Pylone, etc.","ENVTECH",
Q1033="AKTIVCO DEFAUT GE &amp; POWER Cabinet","POWER ISSUE",
Q1033="AKTIVCO Coupure ENEO &amp; Baisse de tension","POWER ISSUE",
Q1033="Coupure ENEO &amp; Baisse de tension","POWER ISSUE",
Q1033="Defaut GE &amp; POWER Cabinet","POWER ISSUE",
Q1033="Sharing","POWER ISSUE",
Q1033="SIte strategiques &amp; DataCenter","POWER ISSUE",
Q1033="Exclu","Exclu",
Q1033="SAT","TX ISSUE",
Q1033="SPARE-ISSUE","SPARE-ISSUE",
Q1033="Fiber CAmtel","TX ISSUE",
Q1033="Fiber AOF","TX ISSUE",
Q1033="Projet OCM (HUAWEI)","TRAVAUX-HUAWEI",
Q1033="Projet OCM (NOKIA)","TRAVAUX -NOKIA",
Q1033="ACCESS-ISSUE","ACCESS-ISSUE",
Q1033="Projet OCM (ZTE, NOKIA, autres projets)","TRAVAUX OCM",
Q1033="No root CAuse","No root cause",
Q1033="ODU HS","TX ISSUE",
Q1033="IP &amp; VLAN","TX ISSUE",
Q1033="Warehouse HUAWEI","SPARE-ISSUE",
Q1033="SPARE-HS","SPARE-ISSUE",
Q1033="Power Telco","RAN ISSUE"
),"")</f>
        <v>No root cause</v>
      </c>
      <c r="Q1033" s="50" t="s">
        <v>5878</v>
      </c>
      <c r="R1033" s="23" t="str" cm="1">
        <f t="array" ref="R1033">IFERROR(_xlfn.IFS(
Q1033="MPR ISSUE","ACTIVE",
Q1033="BSS Hardware Issue","ACTIVE",
Q1033="Sites strategiques, MLL, Pylone, etc.","PASSIVE",
Q1033="AKTIVCO DEFAUT GE &amp; POWER Cabinet","PASSIVE",
Q1033="AKTIVCO Coupure ENEO &amp; Baisse de tension","PASSIVE",
Q1033="Coupure ENEO &amp; Baisse de tension","PASSIVE",
Q1033="Defaut GE &amp; POWER Cabinet","PASSIVE",
Q1033="Sharing","PASSIVE",
Q1033="SIte strategiques &amp; DataCenter","PASSIVE",
Q1033="Exclu","Exclu",
Q1033="SAT","ACTIVE",
Q1033="SPARE-ISSUE","SPARE-ISSUE",
Q1033="Fiber CAmtel","ACTIVE",
Q1033="Fiber AOF","ACTIVE",
Q1033="Projet OCM (HUAWEI)","PLANNED WORKS",
Q1033="Projet OCM (NOKIA)","PLANNED WORKS",
Q1033="ACCESS-ISSUE","ACCESS-ISSUE",
Q1033="Projet OCM (ZTE, NOKIA, autres projets)","PLANNED WORKS",
Q1033="No root CAuse","No root cause",
Q1033="ODU HS","ACTIVE",
Q1033="IP &amp; VLAN","ACTIVE",
Q1033="Warehouse HUAWEI","SPARE-ISSUE",
Q1033="SPARE-HS","SPARE-ISSUE",
Q1033="Power Telco","ACTIVE"
),"")</f>
        <v>No root cause</v>
      </c>
      <c r="S1033" s="58" t="s">
        <v>17</v>
      </c>
      <c r="T1033" s="7" t="s">
        <v>17</v>
      </c>
      <c r="U1033" s="7" t="s">
        <v>17</v>
      </c>
      <c r="V1033" s="59" t="s">
        <v>17</v>
      </c>
      <c r="W1033" s="59" t="s">
        <v>17</v>
      </c>
      <c r="X1033" s="59" t="s">
        <v>17</v>
      </c>
      <c r="Y1033" s="59" t="s">
        <v>17</v>
      </c>
      <c r="Z1033" s="59" t="s">
        <v>17</v>
      </c>
      <c r="AA1033" s="59" t="s">
        <v>17</v>
      </c>
      <c r="AB1033" s="59" t="s">
        <v>17</v>
      </c>
      <c r="AC1033" s="59" t="s">
        <v>17</v>
      </c>
      <c r="AD1033" s="59" t="s">
        <v>17</v>
      </c>
      <c r="AE1033" s="59" t="s">
        <v>17</v>
      </c>
      <c r="AF1033" s="15"/>
      <c r="AG1033" s="15"/>
      <c r="AH1033" s="15"/>
      <c r="AI1033" s="15"/>
    </row>
    <row r="1034" spans="1:35" s="14" customFormat="1" x14ac:dyDescent="0.35">
      <c r="A1034" s="1" t="s">
        <v>3237</v>
      </c>
      <c r="B1034" s="1" t="s">
        <v>3238</v>
      </c>
      <c r="C1034" s="3"/>
      <c r="D1034" s="1" t="s">
        <v>12</v>
      </c>
      <c r="E1034" s="1" t="s">
        <v>13</v>
      </c>
      <c r="F1034" s="3" t="s">
        <v>33</v>
      </c>
      <c r="G1034" s="1" t="s">
        <v>34</v>
      </c>
      <c r="H1034" s="53" t="str">
        <f>_xlfn.XLOOKUP(B1034,'[1]Nur des jours'!$B:$B,'[1]Nur des jours'!$H:$H,"")</f>
        <v>ZTE</v>
      </c>
      <c r="I1034" s="54">
        <v>0</v>
      </c>
      <c r="J1034" s="54">
        <v>0</v>
      </c>
      <c r="K1034" s="54">
        <v>0</v>
      </c>
      <c r="L1034" s="55">
        <v>0</v>
      </c>
      <c r="M1034" s="56" t="s">
        <v>5375</v>
      </c>
      <c r="N1034" s="57"/>
      <c r="O1034" s="16" t="str" cm="1">
        <f t="array" ref="O1034">IFERROR(_xlfn.IFS(
Q1034="MPR ISSUE","PDH",
Q1034="BSS Hardware Issue","BSS",
Q1034="Sites strategiques, MLL, Pylone, etc.","ENVTECH",
Q1034="AKTIVCO DEFAUT GE &amp; POWER Cabinet","AKTIVCO",
Q1034="AKTIVCO Coupure ENEO &amp; Baisse de tension","AKTIVCO GRID ONLY",
Q1034="Coupure ENEO &amp; Baisse de tension","IHS GRID ONLY",
Q1034="Defaut GE &amp; POWER Cabinet","IHS",
Q1034="Sharing","Partners",
Q1034="SIte strategiques &amp; DataCenter","SST &amp; DC",
Q1034="Exclu","Exclu",
Q1034="SAT","SAT",
Q1034="SPARE-ISSUE","SPARE-ISSUE",
Q1034="Fiber CAmtel","TRANS_FO_CAMTEL",
Q1034="Fiber AOF","Fiber AOF",
Q1034="Projet OCM (HUAWEI)","TRAVAUX-HUAWEI",
Q1034="Projet OCM (NOKIA)","TRAVAUX-NOKIA",
Q1034="ACCESS-ISSUE","ACCESS-ISSUE",
Q1034="Projet OCM (ZTE, NOKIA, autres projets)","TRAVAUX OCM",
Q1034="No root CAuse","No root cause",
Q1034="ODU HS","PDH",
Q1034="IP &amp; VLAN","PDH",
Q1034="Warehouse HUAWEI","SPARE-ISSUE",
Q1034="SPARE-HS","SPARE-ISSUE",
Q1034="Power Telco","BSS"
),"")</f>
        <v>No root cause</v>
      </c>
      <c r="P1034" s="22" t="str" cm="1">
        <f t="array" ref="P1034">IFERROR(_xlfn.IFS(
Q1034="MPR ISSUE","TX ISSUE",
Q1034="BSS Hardware Issue","RAN ISSUE",
Q1034="Sites strategiques, MLL, Pylone, etc.","ENVTECH",
Q1034="AKTIVCO DEFAUT GE &amp; POWER Cabinet","POWER ISSUE",
Q1034="AKTIVCO Coupure ENEO &amp; Baisse de tension","POWER ISSUE",
Q1034="Coupure ENEO &amp; Baisse de tension","POWER ISSUE",
Q1034="Defaut GE &amp; POWER Cabinet","POWER ISSUE",
Q1034="Sharing","POWER ISSUE",
Q1034="SIte strategiques &amp; DataCenter","POWER ISSUE",
Q1034="Exclu","Exclu",
Q1034="SAT","TX ISSUE",
Q1034="SPARE-ISSUE","SPARE-ISSUE",
Q1034="Fiber CAmtel","TX ISSUE",
Q1034="Fiber AOF","TX ISSUE",
Q1034="Projet OCM (HUAWEI)","TRAVAUX-HUAWEI",
Q1034="Projet OCM (NOKIA)","TRAVAUX -NOKIA",
Q1034="ACCESS-ISSUE","ACCESS-ISSUE",
Q1034="Projet OCM (ZTE, NOKIA, autres projets)","TRAVAUX OCM",
Q1034="No root CAuse","No root cause",
Q1034="ODU HS","TX ISSUE",
Q1034="IP &amp; VLAN","TX ISSUE",
Q1034="Warehouse HUAWEI","SPARE-ISSUE",
Q1034="SPARE-HS","SPARE-ISSUE",
Q1034="Power Telco","RAN ISSUE"
),"")</f>
        <v>No root cause</v>
      </c>
      <c r="Q1034" s="50" t="s">
        <v>5878</v>
      </c>
      <c r="R1034" s="23" t="str" cm="1">
        <f t="array" ref="R1034">IFERROR(_xlfn.IFS(
Q1034="MPR ISSUE","ACTIVE",
Q1034="BSS Hardware Issue","ACTIVE",
Q1034="Sites strategiques, MLL, Pylone, etc.","PASSIVE",
Q1034="AKTIVCO DEFAUT GE &amp; POWER Cabinet","PASSIVE",
Q1034="AKTIVCO Coupure ENEO &amp; Baisse de tension","PASSIVE",
Q1034="Coupure ENEO &amp; Baisse de tension","PASSIVE",
Q1034="Defaut GE &amp; POWER Cabinet","PASSIVE",
Q1034="Sharing","PASSIVE",
Q1034="SIte strategiques &amp; DataCenter","PASSIVE",
Q1034="Exclu","Exclu",
Q1034="SAT","ACTIVE",
Q1034="SPARE-ISSUE","SPARE-ISSUE",
Q1034="Fiber CAmtel","ACTIVE",
Q1034="Fiber AOF","ACTIVE",
Q1034="Projet OCM (HUAWEI)","PLANNED WORKS",
Q1034="Projet OCM (NOKIA)","PLANNED WORKS",
Q1034="ACCESS-ISSUE","ACCESS-ISSUE",
Q1034="Projet OCM (ZTE, NOKIA, autres projets)","PLANNED WORKS",
Q1034="No root CAuse","No root cause",
Q1034="ODU HS","ACTIVE",
Q1034="IP &amp; VLAN","ACTIVE",
Q1034="Warehouse HUAWEI","SPARE-ISSUE",
Q1034="SPARE-HS","SPARE-ISSUE",
Q1034="Power Telco","ACTIVE"
),"")</f>
        <v>No root cause</v>
      </c>
      <c r="S1034" s="58" t="s">
        <v>17</v>
      </c>
      <c r="T1034" s="7" t="s">
        <v>17</v>
      </c>
      <c r="U1034" s="7" t="s">
        <v>17</v>
      </c>
      <c r="V1034" s="59" t="s">
        <v>17</v>
      </c>
      <c r="W1034" s="59" t="s">
        <v>17</v>
      </c>
      <c r="X1034" s="59" t="s">
        <v>17</v>
      </c>
      <c r="Y1034" s="59" t="s">
        <v>17</v>
      </c>
      <c r="Z1034" s="59" t="s">
        <v>17</v>
      </c>
      <c r="AA1034" s="59" t="s">
        <v>17</v>
      </c>
      <c r="AB1034" s="59" t="s">
        <v>17</v>
      </c>
      <c r="AC1034" s="59" t="s">
        <v>17</v>
      </c>
      <c r="AD1034" s="59" t="s">
        <v>17</v>
      </c>
      <c r="AE1034" s="59" t="s">
        <v>17</v>
      </c>
      <c r="AF1034" s="15"/>
      <c r="AG1034" s="15"/>
      <c r="AH1034" s="15"/>
      <c r="AI1034" s="15"/>
    </row>
    <row r="1035" spans="1:35" s="14" customFormat="1" x14ac:dyDescent="0.35">
      <c r="A1035" s="1" t="s">
        <v>4321</v>
      </c>
      <c r="B1035" s="1" t="s">
        <v>4322</v>
      </c>
      <c r="C1035" s="3"/>
      <c r="D1035" s="1" t="s">
        <v>23</v>
      </c>
      <c r="E1035" s="1" t="s">
        <v>38</v>
      </c>
      <c r="F1035" s="3" t="s">
        <v>33</v>
      </c>
      <c r="G1035" s="1" t="s">
        <v>34</v>
      </c>
      <c r="H1035" s="53" t="str">
        <f>_xlfn.XLOOKUP(B1035,'[1]Nur des jours'!$B:$B,'[1]Nur des jours'!$H:$H,"")</f>
        <v>ZTE</v>
      </c>
      <c r="I1035" s="54">
        <v>0</v>
      </c>
      <c r="J1035" s="54">
        <v>0</v>
      </c>
      <c r="K1035" s="54">
        <v>0</v>
      </c>
      <c r="L1035" s="55">
        <v>0</v>
      </c>
      <c r="M1035" s="56" t="s">
        <v>5375</v>
      </c>
      <c r="N1035" s="57"/>
      <c r="O1035" s="16" t="str" cm="1">
        <f t="array" ref="O1035">IFERROR(_xlfn.IFS(
Q1035="MPR ISSUE","PDH",
Q1035="BSS Hardware Issue","BSS",
Q1035="Sites strategiques, MLL, Pylone, etc.","ENVTECH",
Q1035="AKTIVCO DEFAUT GE &amp; POWER Cabinet","AKTIVCO",
Q1035="AKTIVCO Coupure ENEO &amp; Baisse de tension","AKTIVCO GRID ONLY",
Q1035="Coupure ENEO &amp; Baisse de tension","IHS GRID ONLY",
Q1035="Defaut GE &amp; POWER Cabinet","IHS",
Q1035="Sharing","Partners",
Q1035="SIte strategiques &amp; DataCenter","SST &amp; DC",
Q1035="Exclu","Exclu",
Q1035="SAT","SAT",
Q1035="SPARE-ISSUE","SPARE-ISSUE",
Q1035="Fiber CAmtel","TRANS_FO_CAMTEL",
Q1035="Fiber AOF","Fiber AOF",
Q1035="Projet OCM (HUAWEI)","TRAVAUX-HUAWEI",
Q1035="Projet OCM (NOKIA)","TRAVAUX-NOKIA",
Q1035="ACCESS-ISSUE","ACCESS-ISSUE",
Q1035="Projet OCM (ZTE, NOKIA, autres projets)","TRAVAUX OCM",
Q1035="No root CAuse","No root cause",
Q1035="ODU HS","PDH",
Q1035="IP &amp; VLAN","PDH",
Q1035="Warehouse HUAWEI","SPARE-ISSUE",
Q1035="SPARE-HS","SPARE-ISSUE",
Q1035="Power Telco","BSS"
),"")</f>
        <v>No root cause</v>
      </c>
      <c r="P1035" s="22" t="str" cm="1">
        <f t="array" ref="P1035">IFERROR(_xlfn.IFS(
Q1035="MPR ISSUE","TX ISSUE",
Q1035="BSS Hardware Issue","RAN ISSUE",
Q1035="Sites strategiques, MLL, Pylone, etc.","ENVTECH",
Q1035="AKTIVCO DEFAUT GE &amp; POWER Cabinet","POWER ISSUE",
Q1035="AKTIVCO Coupure ENEO &amp; Baisse de tension","POWER ISSUE",
Q1035="Coupure ENEO &amp; Baisse de tension","POWER ISSUE",
Q1035="Defaut GE &amp; POWER Cabinet","POWER ISSUE",
Q1035="Sharing","POWER ISSUE",
Q1035="SIte strategiques &amp; DataCenter","POWER ISSUE",
Q1035="Exclu","Exclu",
Q1035="SAT","TX ISSUE",
Q1035="SPARE-ISSUE","SPARE-ISSUE",
Q1035="Fiber CAmtel","TX ISSUE",
Q1035="Fiber AOF","TX ISSUE",
Q1035="Projet OCM (HUAWEI)","TRAVAUX-HUAWEI",
Q1035="Projet OCM (NOKIA)","TRAVAUX -NOKIA",
Q1035="ACCESS-ISSUE","ACCESS-ISSUE",
Q1035="Projet OCM (ZTE, NOKIA, autres projets)","TRAVAUX OCM",
Q1035="No root CAuse","No root cause",
Q1035="ODU HS","TX ISSUE",
Q1035="IP &amp; VLAN","TX ISSUE",
Q1035="Warehouse HUAWEI","SPARE-ISSUE",
Q1035="SPARE-HS","SPARE-ISSUE",
Q1035="Power Telco","RAN ISSUE"
),"")</f>
        <v>No root cause</v>
      </c>
      <c r="Q1035" s="50" t="s">
        <v>5878</v>
      </c>
      <c r="R1035" s="23" t="str" cm="1">
        <f t="array" ref="R1035">IFERROR(_xlfn.IFS(
Q1035="MPR ISSUE","ACTIVE",
Q1035="BSS Hardware Issue","ACTIVE",
Q1035="Sites strategiques, MLL, Pylone, etc.","PASSIVE",
Q1035="AKTIVCO DEFAUT GE &amp; POWER Cabinet","PASSIVE",
Q1035="AKTIVCO Coupure ENEO &amp; Baisse de tension","PASSIVE",
Q1035="Coupure ENEO &amp; Baisse de tension","PASSIVE",
Q1035="Defaut GE &amp; POWER Cabinet","PASSIVE",
Q1035="Sharing","PASSIVE",
Q1035="SIte strategiques &amp; DataCenter","PASSIVE",
Q1035="Exclu","Exclu",
Q1035="SAT","ACTIVE",
Q1035="SPARE-ISSUE","SPARE-ISSUE",
Q1035="Fiber CAmtel","ACTIVE",
Q1035="Fiber AOF","ACTIVE",
Q1035="Projet OCM (HUAWEI)","PLANNED WORKS",
Q1035="Projet OCM (NOKIA)","PLANNED WORKS",
Q1035="ACCESS-ISSUE","ACCESS-ISSUE",
Q1035="Projet OCM (ZTE, NOKIA, autres projets)","PLANNED WORKS",
Q1035="No root CAuse","No root cause",
Q1035="ODU HS","ACTIVE",
Q1035="IP &amp; VLAN","ACTIVE",
Q1035="Warehouse HUAWEI","SPARE-ISSUE",
Q1035="SPARE-HS","SPARE-ISSUE",
Q1035="Power Telco","ACTIVE"
),"")</f>
        <v>No root cause</v>
      </c>
      <c r="S1035" s="58" t="s">
        <v>17</v>
      </c>
      <c r="T1035" s="7" t="s">
        <v>17</v>
      </c>
      <c r="U1035" s="7" t="s">
        <v>17</v>
      </c>
      <c r="V1035" s="59" t="s">
        <v>17</v>
      </c>
      <c r="W1035" s="59" t="s">
        <v>17</v>
      </c>
      <c r="X1035" s="59" t="s">
        <v>17</v>
      </c>
      <c r="Y1035" s="59" t="s">
        <v>17</v>
      </c>
      <c r="Z1035" s="59" t="s">
        <v>17</v>
      </c>
      <c r="AA1035" s="59" t="s">
        <v>17</v>
      </c>
      <c r="AB1035" s="59" t="s">
        <v>17</v>
      </c>
      <c r="AC1035" s="59" t="s">
        <v>17</v>
      </c>
      <c r="AD1035" s="59" t="s">
        <v>17</v>
      </c>
      <c r="AE1035" s="59" t="s">
        <v>17</v>
      </c>
      <c r="AF1035" s="15"/>
      <c r="AG1035" s="15"/>
      <c r="AH1035" s="15"/>
      <c r="AI1035" s="15"/>
    </row>
    <row r="1036" spans="1:35" s="14" customFormat="1" x14ac:dyDescent="0.35">
      <c r="A1036" s="1" t="s">
        <v>4546</v>
      </c>
      <c r="B1036" s="1" t="s">
        <v>4547</v>
      </c>
      <c r="C1036" s="3"/>
      <c r="D1036" s="1" t="s">
        <v>12</v>
      </c>
      <c r="E1036" s="1" t="s">
        <v>147</v>
      </c>
      <c r="F1036" s="3" t="s">
        <v>33</v>
      </c>
      <c r="G1036" s="1" t="s">
        <v>34</v>
      </c>
      <c r="H1036" s="53" t="str">
        <f>_xlfn.XLOOKUP(B1036,'[1]Nur des jours'!$B:$B,'[1]Nur des jours'!$H:$H,"")</f>
        <v>ZTE</v>
      </c>
      <c r="I1036" s="54">
        <v>0</v>
      </c>
      <c r="J1036" s="54">
        <v>0</v>
      </c>
      <c r="K1036" s="54">
        <v>0</v>
      </c>
      <c r="L1036" s="55">
        <v>0</v>
      </c>
      <c r="M1036" s="56" t="s">
        <v>5375</v>
      </c>
      <c r="N1036" s="57"/>
      <c r="O1036" s="16" t="str" cm="1">
        <f t="array" ref="O1036">IFERROR(_xlfn.IFS(
Q1036="MPR ISSUE","PDH",
Q1036="BSS Hardware Issue","BSS",
Q1036="Sites strategiques, MLL, Pylone, etc.","ENVTECH",
Q1036="AKTIVCO DEFAUT GE &amp; POWER Cabinet","AKTIVCO",
Q1036="AKTIVCO Coupure ENEO &amp; Baisse de tension","AKTIVCO GRID ONLY",
Q1036="Coupure ENEO &amp; Baisse de tension","IHS GRID ONLY",
Q1036="Defaut GE &amp; POWER Cabinet","IHS",
Q1036="Sharing","Partners",
Q1036="SIte strategiques &amp; DataCenter","SST &amp; DC",
Q1036="Exclu","Exclu",
Q1036="SAT","SAT",
Q1036="SPARE-ISSUE","SPARE-ISSUE",
Q1036="Fiber CAmtel","TRANS_FO_CAMTEL",
Q1036="Fiber AOF","Fiber AOF",
Q1036="Projet OCM (HUAWEI)","TRAVAUX-HUAWEI",
Q1036="Projet OCM (NOKIA)","TRAVAUX-NOKIA",
Q1036="ACCESS-ISSUE","ACCESS-ISSUE",
Q1036="Projet OCM (ZTE, NOKIA, autres projets)","TRAVAUX OCM",
Q1036="No root CAuse","No root cause",
Q1036="ODU HS","PDH",
Q1036="IP &amp; VLAN","PDH",
Q1036="Warehouse HUAWEI","SPARE-ISSUE",
Q1036="SPARE-HS","SPARE-ISSUE",
Q1036="Power Telco","BSS"
),"")</f>
        <v>No root cause</v>
      </c>
      <c r="P1036" s="22" t="str" cm="1">
        <f t="array" ref="P1036">IFERROR(_xlfn.IFS(
Q1036="MPR ISSUE","TX ISSUE",
Q1036="BSS Hardware Issue","RAN ISSUE",
Q1036="Sites strategiques, MLL, Pylone, etc.","ENVTECH",
Q1036="AKTIVCO DEFAUT GE &amp; POWER Cabinet","POWER ISSUE",
Q1036="AKTIVCO Coupure ENEO &amp; Baisse de tension","POWER ISSUE",
Q1036="Coupure ENEO &amp; Baisse de tension","POWER ISSUE",
Q1036="Defaut GE &amp; POWER Cabinet","POWER ISSUE",
Q1036="Sharing","POWER ISSUE",
Q1036="SIte strategiques &amp; DataCenter","POWER ISSUE",
Q1036="Exclu","Exclu",
Q1036="SAT","TX ISSUE",
Q1036="SPARE-ISSUE","SPARE-ISSUE",
Q1036="Fiber CAmtel","TX ISSUE",
Q1036="Fiber AOF","TX ISSUE",
Q1036="Projet OCM (HUAWEI)","TRAVAUX-HUAWEI",
Q1036="Projet OCM (NOKIA)","TRAVAUX -NOKIA",
Q1036="ACCESS-ISSUE","ACCESS-ISSUE",
Q1036="Projet OCM (ZTE, NOKIA, autres projets)","TRAVAUX OCM",
Q1036="No root CAuse","No root cause",
Q1036="ODU HS","TX ISSUE",
Q1036="IP &amp; VLAN","TX ISSUE",
Q1036="Warehouse HUAWEI","SPARE-ISSUE",
Q1036="SPARE-HS","SPARE-ISSUE",
Q1036="Power Telco","RAN ISSUE"
),"")</f>
        <v>No root cause</v>
      </c>
      <c r="Q1036" s="50" t="s">
        <v>5878</v>
      </c>
      <c r="R1036" s="23" t="str" cm="1">
        <f t="array" ref="R1036">IFERROR(_xlfn.IFS(
Q1036="MPR ISSUE","ACTIVE",
Q1036="BSS Hardware Issue","ACTIVE",
Q1036="Sites strategiques, MLL, Pylone, etc.","PASSIVE",
Q1036="AKTIVCO DEFAUT GE &amp; POWER Cabinet","PASSIVE",
Q1036="AKTIVCO Coupure ENEO &amp; Baisse de tension","PASSIVE",
Q1036="Coupure ENEO &amp; Baisse de tension","PASSIVE",
Q1036="Defaut GE &amp; POWER Cabinet","PASSIVE",
Q1036="Sharing","PASSIVE",
Q1036="SIte strategiques &amp; DataCenter","PASSIVE",
Q1036="Exclu","Exclu",
Q1036="SAT","ACTIVE",
Q1036="SPARE-ISSUE","SPARE-ISSUE",
Q1036="Fiber CAmtel","ACTIVE",
Q1036="Fiber AOF","ACTIVE",
Q1036="Projet OCM (HUAWEI)","PLANNED WORKS",
Q1036="Projet OCM (NOKIA)","PLANNED WORKS",
Q1036="ACCESS-ISSUE","ACCESS-ISSUE",
Q1036="Projet OCM (ZTE, NOKIA, autres projets)","PLANNED WORKS",
Q1036="No root CAuse","No root cause",
Q1036="ODU HS","ACTIVE",
Q1036="IP &amp; VLAN","ACTIVE",
Q1036="Warehouse HUAWEI","SPARE-ISSUE",
Q1036="SPARE-HS","SPARE-ISSUE",
Q1036="Power Telco","ACTIVE"
),"")</f>
        <v>No root cause</v>
      </c>
      <c r="S1036" s="58" t="s">
        <v>17</v>
      </c>
      <c r="T1036" s="7" t="s">
        <v>17</v>
      </c>
      <c r="U1036" s="7" t="s">
        <v>17</v>
      </c>
      <c r="V1036" s="59" t="s">
        <v>17</v>
      </c>
      <c r="W1036" s="59" t="s">
        <v>17</v>
      </c>
      <c r="X1036" s="59" t="s">
        <v>17</v>
      </c>
      <c r="Y1036" s="59" t="s">
        <v>17</v>
      </c>
      <c r="Z1036" s="59" t="s">
        <v>17</v>
      </c>
      <c r="AA1036" s="59" t="s">
        <v>17</v>
      </c>
      <c r="AB1036" s="59" t="s">
        <v>17</v>
      </c>
      <c r="AC1036" s="59" t="s">
        <v>17</v>
      </c>
      <c r="AD1036" s="59" t="s">
        <v>17</v>
      </c>
      <c r="AE1036" s="59" t="s">
        <v>17</v>
      </c>
      <c r="AF1036" s="15"/>
      <c r="AG1036" s="15"/>
      <c r="AH1036" s="15"/>
      <c r="AI1036" s="15"/>
    </row>
    <row r="1037" spans="1:35" s="14" customFormat="1" x14ac:dyDescent="0.35">
      <c r="A1037" s="1" t="s">
        <v>4912</v>
      </c>
      <c r="B1037" s="1" t="s">
        <v>4913</v>
      </c>
      <c r="C1037" s="3"/>
      <c r="D1037" s="1" t="s">
        <v>12</v>
      </c>
      <c r="E1037" s="1" t="s">
        <v>147</v>
      </c>
      <c r="F1037" s="3" t="s">
        <v>33</v>
      </c>
      <c r="G1037" s="1" t="s">
        <v>34</v>
      </c>
      <c r="H1037" s="53" t="str">
        <f>_xlfn.XLOOKUP(B1037,'[1]Nur des jours'!$B:$B,'[1]Nur des jours'!$H:$H,"")</f>
        <v>ZTE</v>
      </c>
      <c r="I1037" s="54">
        <v>0</v>
      </c>
      <c r="J1037" s="54">
        <v>0</v>
      </c>
      <c r="K1037" s="54">
        <v>0</v>
      </c>
      <c r="L1037" s="55">
        <v>0</v>
      </c>
      <c r="M1037" s="56" t="s">
        <v>5375</v>
      </c>
      <c r="N1037" s="57"/>
      <c r="O1037" s="16" t="str" cm="1">
        <f t="array" ref="O1037">IFERROR(_xlfn.IFS(
Q1037="MPR ISSUE","PDH",
Q1037="BSS Hardware Issue","BSS",
Q1037="Sites strategiques, MLL, Pylone, etc.","ENVTECH",
Q1037="AKTIVCO DEFAUT GE &amp; POWER Cabinet","AKTIVCO",
Q1037="AKTIVCO Coupure ENEO &amp; Baisse de tension","AKTIVCO GRID ONLY",
Q1037="Coupure ENEO &amp; Baisse de tension","IHS GRID ONLY",
Q1037="Defaut GE &amp; POWER Cabinet","IHS",
Q1037="Sharing","Partners",
Q1037="SIte strategiques &amp; DataCenter","SST &amp; DC",
Q1037="Exclu","Exclu",
Q1037="SAT","SAT",
Q1037="SPARE-ISSUE","SPARE-ISSUE",
Q1037="Fiber CAmtel","TRANS_FO_CAMTEL",
Q1037="Fiber AOF","Fiber AOF",
Q1037="Projet OCM (HUAWEI)","TRAVAUX-HUAWEI",
Q1037="Projet OCM (NOKIA)","TRAVAUX-NOKIA",
Q1037="ACCESS-ISSUE","ACCESS-ISSUE",
Q1037="Projet OCM (ZTE, NOKIA, autres projets)","TRAVAUX OCM",
Q1037="No root CAuse","No root cause",
Q1037="ODU HS","PDH",
Q1037="IP &amp; VLAN","PDH",
Q1037="Warehouse HUAWEI","SPARE-ISSUE",
Q1037="SPARE-HS","SPARE-ISSUE",
Q1037="Power Telco","BSS"
),"")</f>
        <v>No root cause</v>
      </c>
      <c r="P1037" s="22" t="str" cm="1">
        <f t="array" ref="P1037">IFERROR(_xlfn.IFS(
Q1037="MPR ISSUE","TX ISSUE",
Q1037="BSS Hardware Issue","RAN ISSUE",
Q1037="Sites strategiques, MLL, Pylone, etc.","ENVTECH",
Q1037="AKTIVCO DEFAUT GE &amp; POWER Cabinet","POWER ISSUE",
Q1037="AKTIVCO Coupure ENEO &amp; Baisse de tension","POWER ISSUE",
Q1037="Coupure ENEO &amp; Baisse de tension","POWER ISSUE",
Q1037="Defaut GE &amp; POWER Cabinet","POWER ISSUE",
Q1037="Sharing","POWER ISSUE",
Q1037="SIte strategiques &amp; DataCenter","POWER ISSUE",
Q1037="Exclu","Exclu",
Q1037="SAT","TX ISSUE",
Q1037="SPARE-ISSUE","SPARE-ISSUE",
Q1037="Fiber CAmtel","TX ISSUE",
Q1037="Fiber AOF","TX ISSUE",
Q1037="Projet OCM (HUAWEI)","TRAVAUX-HUAWEI",
Q1037="Projet OCM (NOKIA)","TRAVAUX -NOKIA",
Q1037="ACCESS-ISSUE","ACCESS-ISSUE",
Q1037="Projet OCM (ZTE, NOKIA, autres projets)","TRAVAUX OCM",
Q1037="No root CAuse","No root cause",
Q1037="ODU HS","TX ISSUE",
Q1037="IP &amp; VLAN","TX ISSUE",
Q1037="Warehouse HUAWEI","SPARE-ISSUE",
Q1037="SPARE-HS","SPARE-ISSUE",
Q1037="Power Telco","RAN ISSUE"
),"")</f>
        <v>No root cause</v>
      </c>
      <c r="Q1037" s="50" t="s">
        <v>5878</v>
      </c>
      <c r="R1037" s="23" t="str" cm="1">
        <f t="array" ref="R1037">IFERROR(_xlfn.IFS(
Q1037="MPR ISSUE","ACTIVE",
Q1037="BSS Hardware Issue","ACTIVE",
Q1037="Sites strategiques, MLL, Pylone, etc.","PASSIVE",
Q1037="AKTIVCO DEFAUT GE &amp; POWER Cabinet","PASSIVE",
Q1037="AKTIVCO Coupure ENEO &amp; Baisse de tension","PASSIVE",
Q1037="Coupure ENEO &amp; Baisse de tension","PASSIVE",
Q1037="Defaut GE &amp; POWER Cabinet","PASSIVE",
Q1037="Sharing","PASSIVE",
Q1037="SIte strategiques &amp; DataCenter","PASSIVE",
Q1037="Exclu","Exclu",
Q1037="SAT","ACTIVE",
Q1037="SPARE-ISSUE","SPARE-ISSUE",
Q1037="Fiber CAmtel","ACTIVE",
Q1037="Fiber AOF","ACTIVE",
Q1037="Projet OCM (HUAWEI)","PLANNED WORKS",
Q1037="Projet OCM (NOKIA)","PLANNED WORKS",
Q1037="ACCESS-ISSUE","ACCESS-ISSUE",
Q1037="Projet OCM (ZTE, NOKIA, autres projets)","PLANNED WORKS",
Q1037="No root CAuse","No root cause",
Q1037="ODU HS","ACTIVE",
Q1037="IP &amp; VLAN","ACTIVE",
Q1037="Warehouse HUAWEI","SPARE-ISSUE",
Q1037="SPARE-HS","SPARE-ISSUE",
Q1037="Power Telco","ACTIVE"
),"")</f>
        <v>No root cause</v>
      </c>
      <c r="S1037" s="58" t="s">
        <v>17</v>
      </c>
      <c r="T1037" s="7" t="s">
        <v>17</v>
      </c>
      <c r="U1037" s="7" t="s">
        <v>17</v>
      </c>
      <c r="V1037" s="59" t="s">
        <v>17</v>
      </c>
      <c r="W1037" s="59" t="s">
        <v>17</v>
      </c>
      <c r="X1037" s="59" t="s">
        <v>17</v>
      </c>
      <c r="Y1037" s="59" t="s">
        <v>17</v>
      </c>
      <c r="Z1037" s="59" t="s">
        <v>17</v>
      </c>
      <c r="AA1037" s="59" t="s">
        <v>17</v>
      </c>
      <c r="AB1037" s="59" t="s">
        <v>17</v>
      </c>
      <c r="AC1037" s="59" t="s">
        <v>17</v>
      </c>
      <c r="AD1037" s="59" t="s">
        <v>17</v>
      </c>
      <c r="AE1037" s="59" t="s">
        <v>17</v>
      </c>
      <c r="AF1037" s="15"/>
      <c r="AG1037" s="15"/>
      <c r="AH1037" s="15"/>
      <c r="AI1037" s="15"/>
    </row>
    <row r="1038" spans="1:35" s="14" customFormat="1" x14ac:dyDescent="0.35">
      <c r="A1038" s="1" t="s">
        <v>3750</v>
      </c>
      <c r="B1038" s="1" t="s">
        <v>3751</v>
      </c>
      <c r="C1038" s="3"/>
      <c r="D1038" s="1" t="s">
        <v>23</v>
      </c>
      <c r="E1038" s="1" t="s">
        <v>38</v>
      </c>
      <c r="F1038" s="3" t="s">
        <v>25</v>
      </c>
      <c r="G1038" s="1" t="s">
        <v>2924</v>
      </c>
      <c r="H1038" s="61" t="str">
        <f>_xlfn.XLOOKUP(B1038,'[1]Nur des jours'!$B:$B,'[1]Nur des jours'!$H:$H,"")</f>
        <v>Huawei</v>
      </c>
      <c r="I1038" s="54">
        <v>0</v>
      </c>
      <c r="J1038" s="54">
        <v>0</v>
      </c>
      <c r="K1038" s="54">
        <v>0</v>
      </c>
      <c r="L1038" s="55">
        <v>0</v>
      </c>
      <c r="M1038" s="56" t="s">
        <v>5375</v>
      </c>
      <c r="N1038" s="57"/>
      <c r="O1038" s="16" t="str" cm="1">
        <f t="array" ref="O1038">IFERROR(_xlfn.IFS(
Q1038="MPR ISSUE","PDH",
Q1038="BSS Hardware Issue","BSS",
Q1038="Sites strategiques, MLL, Pylone, etc.","ENVTECH",
Q1038="AKTIVCO DEFAUT GE &amp; POWER Cabinet","AKTIVCO",
Q1038="AKTIVCO Coupure ENEO &amp; Baisse de tension","AKTIVCO GRID ONLY",
Q1038="Coupure ENEO &amp; Baisse de tension","IHS GRID ONLY",
Q1038="Defaut GE &amp; POWER Cabinet","IHS",
Q1038="Sharing","Partners",
Q1038="SIte strategiques &amp; DataCenter","SST &amp; DC",
Q1038="Exclu","Exclu",
Q1038="SAT","SAT",
Q1038="SPARE-ISSUE","SPARE-ISSUE",
Q1038="Fiber CAmtel","TRANS_FO_CAMTEL",
Q1038="Fiber AOF","Fiber AOF",
Q1038="Projet OCM (HUAWEI)","TRAVAUX-HUAWEI",
Q1038="Projet OCM (NOKIA)","TRAVAUX-NOKIA",
Q1038="ACCESS-ISSUE","ACCESS-ISSUE",
Q1038="Projet OCM (ZTE, NOKIA, autres projets)","TRAVAUX OCM",
Q1038="No root CAuse","No root cause",
Q1038="ODU HS","PDH",
Q1038="IP &amp; VLAN","PDH",
Q1038="Warehouse HUAWEI","SPARE-ISSUE",
Q1038="SPARE-HS","SPARE-ISSUE",
Q1038="Power Telco","BSS"
),"")</f>
        <v>No root cause</v>
      </c>
      <c r="P1038" s="22" t="str" cm="1">
        <f t="array" ref="P1038">IFERROR(_xlfn.IFS(
Q1038="MPR ISSUE","TX ISSUE",
Q1038="BSS Hardware Issue","RAN ISSUE",
Q1038="Sites strategiques, MLL, Pylone, etc.","ENVTECH",
Q1038="AKTIVCO DEFAUT GE &amp; POWER Cabinet","POWER ISSUE",
Q1038="AKTIVCO Coupure ENEO &amp; Baisse de tension","POWER ISSUE",
Q1038="Coupure ENEO &amp; Baisse de tension","POWER ISSUE",
Q1038="Defaut GE &amp; POWER Cabinet","POWER ISSUE",
Q1038="Sharing","POWER ISSUE",
Q1038="SIte strategiques &amp; DataCenter","POWER ISSUE",
Q1038="Exclu","Exclu",
Q1038="SAT","TX ISSUE",
Q1038="SPARE-ISSUE","SPARE-ISSUE",
Q1038="Fiber CAmtel","TX ISSUE",
Q1038="Fiber AOF","TX ISSUE",
Q1038="Projet OCM (HUAWEI)","TRAVAUX-HUAWEI",
Q1038="Projet OCM (NOKIA)","TRAVAUX -NOKIA",
Q1038="ACCESS-ISSUE","ACCESS-ISSUE",
Q1038="Projet OCM (ZTE, NOKIA, autres projets)","TRAVAUX OCM",
Q1038="No root CAuse","No root cause",
Q1038="ODU HS","TX ISSUE",
Q1038="IP &amp; VLAN","TX ISSUE",
Q1038="Warehouse HUAWEI","SPARE-ISSUE",
Q1038="SPARE-HS","SPARE-ISSUE",
Q1038="Power Telco","RAN ISSUE"
),"")</f>
        <v>No root cause</v>
      </c>
      <c r="Q1038" s="50" t="s">
        <v>5878</v>
      </c>
      <c r="R1038" s="23" t="str" cm="1">
        <f t="array" ref="R1038">IFERROR(_xlfn.IFS(
Q1038="MPR ISSUE","ACTIVE",
Q1038="BSS Hardware Issue","ACTIVE",
Q1038="Sites strategiques, MLL, Pylone, etc.","PASSIVE",
Q1038="AKTIVCO DEFAUT GE &amp; POWER Cabinet","PASSIVE",
Q1038="AKTIVCO Coupure ENEO &amp; Baisse de tension","PASSIVE",
Q1038="Coupure ENEO &amp; Baisse de tension","PASSIVE",
Q1038="Defaut GE &amp; POWER Cabinet","PASSIVE",
Q1038="Sharing","PASSIVE",
Q1038="SIte strategiques &amp; DataCenter","PASSIVE",
Q1038="Exclu","Exclu",
Q1038="SAT","ACTIVE",
Q1038="SPARE-ISSUE","SPARE-ISSUE",
Q1038="Fiber CAmtel","ACTIVE",
Q1038="Fiber AOF","ACTIVE",
Q1038="Projet OCM (HUAWEI)","PLANNED WORKS",
Q1038="Projet OCM (NOKIA)","PLANNED WORKS",
Q1038="ACCESS-ISSUE","ACCESS-ISSUE",
Q1038="Projet OCM (ZTE, NOKIA, autres projets)","PLANNED WORKS",
Q1038="No root CAuse","No root cause",
Q1038="ODU HS","ACTIVE",
Q1038="IP &amp; VLAN","ACTIVE",
Q1038="Warehouse HUAWEI","SPARE-ISSUE",
Q1038="SPARE-HS","SPARE-ISSUE",
Q1038="Power Telco","ACTIVE"
),"")</f>
        <v>No root cause</v>
      </c>
      <c r="S1038" s="58" t="s">
        <v>17</v>
      </c>
      <c r="T1038" s="7" t="s">
        <v>17</v>
      </c>
      <c r="U1038" s="7" t="s">
        <v>17</v>
      </c>
      <c r="V1038" s="59" t="s">
        <v>17</v>
      </c>
      <c r="W1038" s="59" t="s">
        <v>17</v>
      </c>
      <c r="X1038" s="59" t="s">
        <v>17</v>
      </c>
      <c r="Y1038" s="59" t="s">
        <v>17</v>
      </c>
      <c r="Z1038" s="59" t="s">
        <v>17</v>
      </c>
      <c r="AA1038" s="59" t="s">
        <v>17</v>
      </c>
      <c r="AB1038" s="59" t="s">
        <v>17</v>
      </c>
      <c r="AC1038" s="59" t="s">
        <v>17</v>
      </c>
      <c r="AD1038" s="59" t="s">
        <v>17</v>
      </c>
      <c r="AE1038" s="59" t="s">
        <v>17</v>
      </c>
      <c r="AF1038" s="15"/>
      <c r="AG1038" s="15"/>
      <c r="AH1038" s="15"/>
      <c r="AI1038" s="15"/>
    </row>
    <row r="1039" spans="1:35" s="14" customFormat="1" x14ac:dyDescent="0.35">
      <c r="A1039" s="1" t="s">
        <v>4526</v>
      </c>
      <c r="B1039" s="1" t="s">
        <v>4527</v>
      </c>
      <c r="C1039" s="3"/>
      <c r="D1039" s="1" t="s">
        <v>12</v>
      </c>
      <c r="E1039" s="1" t="s">
        <v>13</v>
      </c>
      <c r="F1039" s="3" t="s">
        <v>33</v>
      </c>
      <c r="G1039" s="1" t="s">
        <v>34</v>
      </c>
      <c r="H1039" s="53" t="str">
        <f>_xlfn.XLOOKUP(B1039,'[1]Nur des jours'!$B:$B,'[1]Nur des jours'!$H:$H,"")</f>
        <v>ZTE</v>
      </c>
      <c r="I1039" s="54">
        <v>0</v>
      </c>
      <c r="J1039" s="54">
        <v>0</v>
      </c>
      <c r="K1039" s="54">
        <v>0</v>
      </c>
      <c r="L1039" s="55">
        <v>0</v>
      </c>
      <c r="M1039" s="56" t="s">
        <v>5375</v>
      </c>
      <c r="N1039" s="57"/>
      <c r="O1039" s="16" t="str" cm="1">
        <f t="array" ref="O1039">IFERROR(_xlfn.IFS(
Q1039="MPR ISSUE","PDH",
Q1039="BSS Hardware Issue","BSS",
Q1039="Sites strategiques, MLL, Pylone, etc.","ENVTECH",
Q1039="AKTIVCO DEFAUT GE &amp; POWER Cabinet","AKTIVCO",
Q1039="AKTIVCO Coupure ENEO &amp; Baisse de tension","AKTIVCO GRID ONLY",
Q1039="Coupure ENEO &amp; Baisse de tension","IHS GRID ONLY",
Q1039="Defaut GE &amp; POWER Cabinet","IHS",
Q1039="Sharing","Partners",
Q1039="SIte strategiques &amp; DataCenter","SST &amp; DC",
Q1039="Exclu","Exclu",
Q1039="SAT","SAT",
Q1039="SPARE-ISSUE","SPARE-ISSUE",
Q1039="Fiber CAmtel","TRANS_FO_CAMTEL",
Q1039="Fiber AOF","Fiber AOF",
Q1039="Projet OCM (HUAWEI)","TRAVAUX-HUAWEI",
Q1039="Projet OCM (NOKIA)","TRAVAUX-NOKIA",
Q1039="ACCESS-ISSUE","ACCESS-ISSUE",
Q1039="Projet OCM (ZTE, NOKIA, autres projets)","TRAVAUX OCM",
Q1039="No root CAuse","No root cause",
Q1039="ODU HS","PDH",
Q1039="IP &amp; VLAN","PDH",
Q1039="Warehouse HUAWEI","SPARE-ISSUE",
Q1039="SPARE-HS","SPARE-ISSUE",
Q1039="Power Telco","BSS"
),"")</f>
        <v>No root cause</v>
      </c>
      <c r="P1039" s="22" t="str" cm="1">
        <f t="array" ref="P1039">IFERROR(_xlfn.IFS(
Q1039="MPR ISSUE","TX ISSUE",
Q1039="BSS Hardware Issue","RAN ISSUE",
Q1039="Sites strategiques, MLL, Pylone, etc.","ENVTECH",
Q1039="AKTIVCO DEFAUT GE &amp; POWER Cabinet","POWER ISSUE",
Q1039="AKTIVCO Coupure ENEO &amp; Baisse de tension","POWER ISSUE",
Q1039="Coupure ENEO &amp; Baisse de tension","POWER ISSUE",
Q1039="Defaut GE &amp; POWER Cabinet","POWER ISSUE",
Q1039="Sharing","POWER ISSUE",
Q1039="SIte strategiques &amp; DataCenter","POWER ISSUE",
Q1039="Exclu","Exclu",
Q1039="SAT","TX ISSUE",
Q1039="SPARE-ISSUE","SPARE-ISSUE",
Q1039="Fiber CAmtel","TX ISSUE",
Q1039="Fiber AOF","TX ISSUE",
Q1039="Projet OCM (HUAWEI)","TRAVAUX-HUAWEI",
Q1039="Projet OCM (NOKIA)","TRAVAUX -NOKIA",
Q1039="ACCESS-ISSUE","ACCESS-ISSUE",
Q1039="Projet OCM (ZTE, NOKIA, autres projets)","TRAVAUX OCM",
Q1039="No root CAuse","No root cause",
Q1039="ODU HS","TX ISSUE",
Q1039="IP &amp; VLAN","TX ISSUE",
Q1039="Warehouse HUAWEI","SPARE-ISSUE",
Q1039="SPARE-HS","SPARE-ISSUE",
Q1039="Power Telco","RAN ISSUE"
),"")</f>
        <v>No root cause</v>
      </c>
      <c r="Q1039" s="50" t="s">
        <v>5878</v>
      </c>
      <c r="R1039" s="23" t="str" cm="1">
        <f t="array" ref="R1039">IFERROR(_xlfn.IFS(
Q1039="MPR ISSUE","ACTIVE",
Q1039="BSS Hardware Issue","ACTIVE",
Q1039="Sites strategiques, MLL, Pylone, etc.","PASSIVE",
Q1039="AKTIVCO DEFAUT GE &amp; POWER Cabinet","PASSIVE",
Q1039="AKTIVCO Coupure ENEO &amp; Baisse de tension","PASSIVE",
Q1039="Coupure ENEO &amp; Baisse de tension","PASSIVE",
Q1039="Defaut GE &amp; POWER Cabinet","PASSIVE",
Q1039="Sharing","PASSIVE",
Q1039="SIte strategiques &amp; DataCenter","PASSIVE",
Q1039="Exclu","Exclu",
Q1039="SAT","ACTIVE",
Q1039="SPARE-ISSUE","SPARE-ISSUE",
Q1039="Fiber CAmtel","ACTIVE",
Q1039="Fiber AOF","ACTIVE",
Q1039="Projet OCM (HUAWEI)","PLANNED WORKS",
Q1039="Projet OCM (NOKIA)","PLANNED WORKS",
Q1039="ACCESS-ISSUE","ACCESS-ISSUE",
Q1039="Projet OCM (ZTE, NOKIA, autres projets)","PLANNED WORKS",
Q1039="No root CAuse","No root cause",
Q1039="ODU HS","ACTIVE",
Q1039="IP &amp; VLAN","ACTIVE",
Q1039="Warehouse HUAWEI","SPARE-ISSUE",
Q1039="SPARE-HS","SPARE-ISSUE",
Q1039="Power Telco","ACTIVE"
),"")</f>
        <v>No root cause</v>
      </c>
      <c r="S1039" s="58" t="s">
        <v>17</v>
      </c>
      <c r="T1039" s="7" t="s">
        <v>17</v>
      </c>
      <c r="U1039" s="7" t="s">
        <v>17</v>
      </c>
      <c r="V1039" s="59" t="s">
        <v>17</v>
      </c>
      <c r="W1039" s="59" t="s">
        <v>17</v>
      </c>
      <c r="X1039" s="59" t="s">
        <v>17</v>
      </c>
      <c r="Y1039" s="59" t="s">
        <v>17</v>
      </c>
      <c r="Z1039" s="59" t="s">
        <v>17</v>
      </c>
      <c r="AA1039" s="59" t="s">
        <v>17</v>
      </c>
      <c r="AB1039" s="59" t="s">
        <v>17</v>
      </c>
      <c r="AC1039" s="59" t="s">
        <v>17</v>
      </c>
      <c r="AD1039" s="59" t="s">
        <v>17</v>
      </c>
      <c r="AE1039" s="59" t="s">
        <v>17</v>
      </c>
      <c r="AF1039" s="15"/>
      <c r="AG1039" s="15"/>
      <c r="AH1039" s="15"/>
      <c r="AI1039" s="15"/>
    </row>
    <row r="1040" spans="1:35" s="14" customFormat="1" x14ac:dyDescent="0.35">
      <c r="A1040" s="1" t="s">
        <v>2701</v>
      </c>
      <c r="B1040" s="1" t="s">
        <v>2702</v>
      </c>
      <c r="C1040" s="3"/>
      <c r="D1040" s="1" t="s">
        <v>12</v>
      </c>
      <c r="E1040" s="1" t="s">
        <v>13</v>
      </c>
      <c r="F1040" s="3" t="s">
        <v>33</v>
      </c>
      <c r="G1040" s="1" t="s">
        <v>34</v>
      </c>
      <c r="H1040" s="53" t="str">
        <f>_xlfn.XLOOKUP(B1040,'[1]Nur des jours'!$B:$B,'[1]Nur des jours'!$H:$H,"")</f>
        <v>ZTE</v>
      </c>
      <c r="I1040" s="54">
        <v>0</v>
      </c>
      <c r="J1040" s="54">
        <v>0</v>
      </c>
      <c r="K1040" s="54">
        <v>0</v>
      </c>
      <c r="L1040" s="55">
        <v>0</v>
      </c>
      <c r="M1040" s="56" t="s">
        <v>5375</v>
      </c>
      <c r="N1040" s="57"/>
      <c r="O1040" s="16" t="str" cm="1">
        <f t="array" ref="O1040">IFERROR(_xlfn.IFS(
Q1040="MPR ISSUE","PDH",
Q1040="BSS Hardware Issue","BSS",
Q1040="Sites strategiques, MLL, Pylone, etc.","ENVTECH",
Q1040="AKTIVCO DEFAUT GE &amp; POWER Cabinet","AKTIVCO",
Q1040="AKTIVCO Coupure ENEO &amp; Baisse de tension","AKTIVCO GRID ONLY",
Q1040="Coupure ENEO &amp; Baisse de tension","IHS GRID ONLY",
Q1040="Defaut GE &amp; POWER Cabinet","IHS",
Q1040="Sharing","Partners",
Q1040="SIte strategiques &amp; DataCenter","SST &amp; DC",
Q1040="Exclu","Exclu",
Q1040="SAT","SAT",
Q1040="SPARE-ISSUE","SPARE-ISSUE",
Q1040="Fiber CAmtel","TRANS_FO_CAMTEL",
Q1040="Fiber AOF","Fiber AOF",
Q1040="Projet OCM (HUAWEI)","TRAVAUX-HUAWEI",
Q1040="Projet OCM (NOKIA)","TRAVAUX-NOKIA",
Q1040="ACCESS-ISSUE","ACCESS-ISSUE",
Q1040="Projet OCM (ZTE, NOKIA, autres projets)","TRAVAUX OCM",
Q1040="No root CAuse","No root cause",
Q1040="ODU HS","PDH",
Q1040="IP &amp; VLAN","PDH",
Q1040="Warehouse HUAWEI","SPARE-ISSUE",
Q1040="SPARE-HS","SPARE-ISSUE",
Q1040="Power Telco","BSS"
),"")</f>
        <v>No root cause</v>
      </c>
      <c r="P1040" s="22" t="str" cm="1">
        <f t="array" ref="P1040">IFERROR(_xlfn.IFS(
Q1040="MPR ISSUE","TX ISSUE",
Q1040="BSS Hardware Issue","RAN ISSUE",
Q1040="Sites strategiques, MLL, Pylone, etc.","ENVTECH",
Q1040="AKTIVCO DEFAUT GE &amp; POWER Cabinet","POWER ISSUE",
Q1040="AKTIVCO Coupure ENEO &amp; Baisse de tension","POWER ISSUE",
Q1040="Coupure ENEO &amp; Baisse de tension","POWER ISSUE",
Q1040="Defaut GE &amp; POWER Cabinet","POWER ISSUE",
Q1040="Sharing","POWER ISSUE",
Q1040="SIte strategiques &amp; DataCenter","POWER ISSUE",
Q1040="Exclu","Exclu",
Q1040="SAT","TX ISSUE",
Q1040="SPARE-ISSUE","SPARE-ISSUE",
Q1040="Fiber CAmtel","TX ISSUE",
Q1040="Fiber AOF","TX ISSUE",
Q1040="Projet OCM (HUAWEI)","TRAVAUX-HUAWEI",
Q1040="Projet OCM (NOKIA)","TRAVAUX -NOKIA",
Q1040="ACCESS-ISSUE","ACCESS-ISSUE",
Q1040="Projet OCM (ZTE, NOKIA, autres projets)","TRAVAUX OCM",
Q1040="No root CAuse","No root cause",
Q1040="ODU HS","TX ISSUE",
Q1040="IP &amp; VLAN","TX ISSUE",
Q1040="Warehouse HUAWEI","SPARE-ISSUE",
Q1040="SPARE-HS","SPARE-ISSUE",
Q1040="Power Telco","RAN ISSUE"
),"")</f>
        <v>No root cause</v>
      </c>
      <c r="Q1040" s="50" t="s">
        <v>5878</v>
      </c>
      <c r="R1040" s="23" t="str" cm="1">
        <f t="array" ref="R1040">IFERROR(_xlfn.IFS(
Q1040="MPR ISSUE","ACTIVE",
Q1040="BSS Hardware Issue","ACTIVE",
Q1040="Sites strategiques, MLL, Pylone, etc.","PASSIVE",
Q1040="AKTIVCO DEFAUT GE &amp; POWER Cabinet","PASSIVE",
Q1040="AKTIVCO Coupure ENEO &amp; Baisse de tension","PASSIVE",
Q1040="Coupure ENEO &amp; Baisse de tension","PASSIVE",
Q1040="Defaut GE &amp; POWER Cabinet","PASSIVE",
Q1040="Sharing","PASSIVE",
Q1040="SIte strategiques &amp; DataCenter","PASSIVE",
Q1040="Exclu","Exclu",
Q1040="SAT","ACTIVE",
Q1040="SPARE-ISSUE","SPARE-ISSUE",
Q1040="Fiber CAmtel","ACTIVE",
Q1040="Fiber AOF","ACTIVE",
Q1040="Projet OCM (HUAWEI)","PLANNED WORKS",
Q1040="Projet OCM (NOKIA)","PLANNED WORKS",
Q1040="ACCESS-ISSUE","ACCESS-ISSUE",
Q1040="Projet OCM (ZTE, NOKIA, autres projets)","PLANNED WORKS",
Q1040="No root CAuse","No root cause",
Q1040="ODU HS","ACTIVE",
Q1040="IP &amp; VLAN","ACTIVE",
Q1040="Warehouse HUAWEI","SPARE-ISSUE",
Q1040="SPARE-HS","SPARE-ISSUE",
Q1040="Power Telco","ACTIVE"
),"")</f>
        <v>No root cause</v>
      </c>
      <c r="S1040" s="58" t="s">
        <v>17</v>
      </c>
      <c r="T1040" s="7" t="s">
        <v>17</v>
      </c>
      <c r="U1040" s="7" t="s">
        <v>17</v>
      </c>
      <c r="V1040" s="59" t="s">
        <v>17</v>
      </c>
      <c r="W1040" s="59" t="s">
        <v>17</v>
      </c>
      <c r="X1040" s="59" t="s">
        <v>17</v>
      </c>
      <c r="Y1040" s="59" t="s">
        <v>17</v>
      </c>
      <c r="Z1040" s="59" t="s">
        <v>17</v>
      </c>
      <c r="AA1040" s="59" t="s">
        <v>17</v>
      </c>
      <c r="AB1040" s="59" t="s">
        <v>17</v>
      </c>
      <c r="AC1040" s="59" t="s">
        <v>17</v>
      </c>
      <c r="AD1040" s="59" t="s">
        <v>17</v>
      </c>
      <c r="AE1040" s="59" t="s">
        <v>17</v>
      </c>
      <c r="AF1040" s="15"/>
      <c r="AG1040" s="15"/>
      <c r="AH1040" s="15"/>
      <c r="AI1040" s="15"/>
    </row>
    <row r="1041" spans="1:35" s="14" customFormat="1" x14ac:dyDescent="0.35">
      <c r="A1041" s="1" t="s">
        <v>547</v>
      </c>
      <c r="B1041" s="1" t="s">
        <v>548</v>
      </c>
      <c r="C1041" s="3"/>
      <c r="D1041" s="1" t="s">
        <v>12</v>
      </c>
      <c r="E1041" s="1" t="s">
        <v>13</v>
      </c>
      <c r="F1041" s="3" t="s">
        <v>33</v>
      </c>
      <c r="G1041" s="1" t="s">
        <v>34</v>
      </c>
      <c r="H1041" s="53" t="str">
        <f>_xlfn.XLOOKUP(B1041,'[1]Nur des jours'!$B:$B,'[1]Nur des jours'!$H:$H,"")</f>
        <v>ZTE</v>
      </c>
      <c r="I1041" s="54">
        <v>0</v>
      </c>
      <c r="J1041" s="54">
        <v>0</v>
      </c>
      <c r="K1041" s="54">
        <v>0</v>
      </c>
      <c r="L1041" s="55">
        <v>0</v>
      </c>
      <c r="M1041" s="56" t="s">
        <v>5375</v>
      </c>
      <c r="N1041" s="57"/>
      <c r="O1041" s="16" t="str" cm="1">
        <f t="array" ref="O1041">IFERROR(_xlfn.IFS(
Q1041="MPR ISSUE","PDH",
Q1041="BSS Hardware Issue","BSS",
Q1041="Sites strategiques, MLL, Pylone, etc.","ENVTECH",
Q1041="AKTIVCO DEFAUT GE &amp; POWER Cabinet","AKTIVCO",
Q1041="AKTIVCO Coupure ENEO &amp; Baisse de tension","AKTIVCO GRID ONLY",
Q1041="Coupure ENEO &amp; Baisse de tension","IHS GRID ONLY",
Q1041="Defaut GE &amp; POWER Cabinet","IHS",
Q1041="Sharing","Partners",
Q1041="SIte strategiques &amp; DataCenter","SST &amp; DC",
Q1041="Exclu","Exclu",
Q1041="SAT","SAT",
Q1041="SPARE-ISSUE","SPARE-ISSUE",
Q1041="Fiber CAmtel","TRANS_FO_CAMTEL",
Q1041="Fiber AOF","Fiber AOF",
Q1041="Projet OCM (HUAWEI)","TRAVAUX-HUAWEI",
Q1041="Projet OCM (NOKIA)","TRAVAUX-NOKIA",
Q1041="ACCESS-ISSUE","ACCESS-ISSUE",
Q1041="Projet OCM (ZTE, NOKIA, autres projets)","TRAVAUX OCM",
Q1041="No root CAuse","No root cause",
Q1041="ODU HS","PDH",
Q1041="IP &amp; VLAN","PDH",
Q1041="Warehouse HUAWEI","SPARE-ISSUE",
Q1041="SPARE-HS","SPARE-ISSUE",
Q1041="Power Telco","BSS"
),"")</f>
        <v>No root cause</v>
      </c>
      <c r="P1041" s="22" t="str" cm="1">
        <f t="array" ref="P1041">IFERROR(_xlfn.IFS(
Q1041="MPR ISSUE","TX ISSUE",
Q1041="BSS Hardware Issue","RAN ISSUE",
Q1041="Sites strategiques, MLL, Pylone, etc.","ENVTECH",
Q1041="AKTIVCO DEFAUT GE &amp; POWER Cabinet","POWER ISSUE",
Q1041="AKTIVCO Coupure ENEO &amp; Baisse de tension","POWER ISSUE",
Q1041="Coupure ENEO &amp; Baisse de tension","POWER ISSUE",
Q1041="Defaut GE &amp; POWER Cabinet","POWER ISSUE",
Q1041="Sharing","POWER ISSUE",
Q1041="SIte strategiques &amp; DataCenter","POWER ISSUE",
Q1041="Exclu","Exclu",
Q1041="SAT","TX ISSUE",
Q1041="SPARE-ISSUE","SPARE-ISSUE",
Q1041="Fiber CAmtel","TX ISSUE",
Q1041="Fiber AOF","TX ISSUE",
Q1041="Projet OCM (HUAWEI)","TRAVAUX-HUAWEI",
Q1041="Projet OCM (NOKIA)","TRAVAUX -NOKIA",
Q1041="ACCESS-ISSUE","ACCESS-ISSUE",
Q1041="Projet OCM (ZTE, NOKIA, autres projets)","TRAVAUX OCM",
Q1041="No root CAuse","No root cause",
Q1041="ODU HS","TX ISSUE",
Q1041="IP &amp; VLAN","TX ISSUE",
Q1041="Warehouse HUAWEI","SPARE-ISSUE",
Q1041="SPARE-HS","SPARE-ISSUE",
Q1041="Power Telco","RAN ISSUE"
),"")</f>
        <v>No root cause</v>
      </c>
      <c r="Q1041" s="50" t="s">
        <v>5878</v>
      </c>
      <c r="R1041" s="23" t="str" cm="1">
        <f t="array" ref="R1041">IFERROR(_xlfn.IFS(
Q1041="MPR ISSUE","ACTIVE",
Q1041="BSS Hardware Issue","ACTIVE",
Q1041="Sites strategiques, MLL, Pylone, etc.","PASSIVE",
Q1041="AKTIVCO DEFAUT GE &amp; POWER Cabinet","PASSIVE",
Q1041="AKTIVCO Coupure ENEO &amp; Baisse de tension","PASSIVE",
Q1041="Coupure ENEO &amp; Baisse de tension","PASSIVE",
Q1041="Defaut GE &amp; POWER Cabinet","PASSIVE",
Q1041="Sharing","PASSIVE",
Q1041="SIte strategiques &amp; DataCenter","PASSIVE",
Q1041="Exclu","Exclu",
Q1041="SAT","ACTIVE",
Q1041="SPARE-ISSUE","SPARE-ISSUE",
Q1041="Fiber CAmtel","ACTIVE",
Q1041="Fiber AOF","ACTIVE",
Q1041="Projet OCM (HUAWEI)","PLANNED WORKS",
Q1041="Projet OCM (NOKIA)","PLANNED WORKS",
Q1041="ACCESS-ISSUE","ACCESS-ISSUE",
Q1041="Projet OCM (ZTE, NOKIA, autres projets)","PLANNED WORKS",
Q1041="No root CAuse","No root cause",
Q1041="ODU HS","ACTIVE",
Q1041="IP &amp; VLAN","ACTIVE",
Q1041="Warehouse HUAWEI","SPARE-ISSUE",
Q1041="SPARE-HS","SPARE-ISSUE",
Q1041="Power Telco","ACTIVE"
),"")</f>
        <v>No root cause</v>
      </c>
      <c r="S1041" s="58" t="s">
        <v>17</v>
      </c>
      <c r="T1041" s="7" t="s">
        <v>17</v>
      </c>
      <c r="U1041" s="7" t="s">
        <v>17</v>
      </c>
      <c r="V1041" s="59" t="s">
        <v>17</v>
      </c>
      <c r="W1041" s="59" t="s">
        <v>17</v>
      </c>
      <c r="X1041" s="59" t="s">
        <v>17</v>
      </c>
      <c r="Y1041" s="59" t="s">
        <v>17</v>
      </c>
      <c r="Z1041" s="59" t="s">
        <v>17</v>
      </c>
      <c r="AA1041" s="59" t="s">
        <v>17</v>
      </c>
      <c r="AB1041" s="59" t="s">
        <v>17</v>
      </c>
      <c r="AC1041" s="59" t="s">
        <v>17</v>
      </c>
      <c r="AD1041" s="59" t="s">
        <v>17</v>
      </c>
      <c r="AE1041" s="59" t="s">
        <v>17</v>
      </c>
      <c r="AF1041" s="15"/>
      <c r="AG1041" s="15"/>
      <c r="AH1041" s="15"/>
      <c r="AI1041" s="15"/>
    </row>
    <row r="1042" spans="1:35" s="14" customFormat="1" x14ac:dyDescent="0.35">
      <c r="A1042" s="1" t="s">
        <v>3347</v>
      </c>
      <c r="B1042" s="1" t="s">
        <v>3348</v>
      </c>
      <c r="C1042" s="3"/>
      <c r="D1042" s="1" t="s">
        <v>12</v>
      </c>
      <c r="E1042" s="1" t="s">
        <v>13</v>
      </c>
      <c r="F1042" s="3" t="s">
        <v>33</v>
      </c>
      <c r="G1042" s="1" t="s">
        <v>34</v>
      </c>
      <c r="H1042" s="53" t="str">
        <f>_xlfn.XLOOKUP(B1042,'[1]Nur des jours'!$B:$B,'[1]Nur des jours'!$H:$H,"")</f>
        <v>ZTE</v>
      </c>
      <c r="I1042" s="54">
        <v>0</v>
      </c>
      <c r="J1042" s="54">
        <v>0</v>
      </c>
      <c r="K1042" s="54">
        <v>0</v>
      </c>
      <c r="L1042" s="55">
        <v>0</v>
      </c>
      <c r="M1042" s="56" t="s">
        <v>5375</v>
      </c>
      <c r="N1042" s="57"/>
      <c r="O1042" s="16" t="str" cm="1">
        <f t="array" ref="O1042">IFERROR(_xlfn.IFS(
Q1042="MPR ISSUE","PDH",
Q1042="BSS Hardware Issue","BSS",
Q1042="Sites strategiques, MLL, Pylone, etc.","ENVTECH",
Q1042="AKTIVCO DEFAUT GE &amp; POWER Cabinet","AKTIVCO",
Q1042="AKTIVCO Coupure ENEO &amp; Baisse de tension","AKTIVCO GRID ONLY",
Q1042="Coupure ENEO &amp; Baisse de tension","IHS GRID ONLY",
Q1042="Defaut GE &amp; POWER Cabinet","IHS",
Q1042="Sharing","Partners",
Q1042="SIte strategiques &amp; DataCenter","SST &amp; DC",
Q1042="Exclu","Exclu",
Q1042="SAT","SAT",
Q1042="SPARE-ISSUE","SPARE-ISSUE",
Q1042="Fiber CAmtel","TRANS_FO_CAMTEL",
Q1042="Fiber AOF","Fiber AOF",
Q1042="Projet OCM (HUAWEI)","TRAVAUX-HUAWEI",
Q1042="Projet OCM (NOKIA)","TRAVAUX-NOKIA",
Q1042="ACCESS-ISSUE","ACCESS-ISSUE",
Q1042="Projet OCM (ZTE, NOKIA, autres projets)","TRAVAUX OCM",
Q1042="No root CAuse","No root cause",
Q1042="ODU HS","PDH",
Q1042="IP &amp; VLAN","PDH",
Q1042="Warehouse HUAWEI","SPARE-ISSUE",
Q1042="SPARE-HS","SPARE-ISSUE",
Q1042="Power Telco","BSS"
),"")</f>
        <v>No root cause</v>
      </c>
      <c r="P1042" s="22" t="str" cm="1">
        <f t="array" ref="P1042">IFERROR(_xlfn.IFS(
Q1042="MPR ISSUE","TX ISSUE",
Q1042="BSS Hardware Issue","RAN ISSUE",
Q1042="Sites strategiques, MLL, Pylone, etc.","ENVTECH",
Q1042="AKTIVCO DEFAUT GE &amp; POWER Cabinet","POWER ISSUE",
Q1042="AKTIVCO Coupure ENEO &amp; Baisse de tension","POWER ISSUE",
Q1042="Coupure ENEO &amp; Baisse de tension","POWER ISSUE",
Q1042="Defaut GE &amp; POWER Cabinet","POWER ISSUE",
Q1042="Sharing","POWER ISSUE",
Q1042="SIte strategiques &amp; DataCenter","POWER ISSUE",
Q1042="Exclu","Exclu",
Q1042="SAT","TX ISSUE",
Q1042="SPARE-ISSUE","SPARE-ISSUE",
Q1042="Fiber CAmtel","TX ISSUE",
Q1042="Fiber AOF","TX ISSUE",
Q1042="Projet OCM (HUAWEI)","TRAVAUX-HUAWEI",
Q1042="Projet OCM (NOKIA)","TRAVAUX -NOKIA",
Q1042="ACCESS-ISSUE","ACCESS-ISSUE",
Q1042="Projet OCM (ZTE, NOKIA, autres projets)","TRAVAUX OCM",
Q1042="No root CAuse","No root cause",
Q1042="ODU HS","TX ISSUE",
Q1042="IP &amp; VLAN","TX ISSUE",
Q1042="Warehouse HUAWEI","SPARE-ISSUE",
Q1042="SPARE-HS","SPARE-ISSUE",
Q1042="Power Telco","RAN ISSUE"
),"")</f>
        <v>No root cause</v>
      </c>
      <c r="Q1042" s="50" t="s">
        <v>5878</v>
      </c>
      <c r="R1042" s="23" t="str" cm="1">
        <f t="array" ref="R1042">IFERROR(_xlfn.IFS(
Q1042="MPR ISSUE","ACTIVE",
Q1042="BSS Hardware Issue","ACTIVE",
Q1042="Sites strategiques, MLL, Pylone, etc.","PASSIVE",
Q1042="AKTIVCO DEFAUT GE &amp; POWER Cabinet","PASSIVE",
Q1042="AKTIVCO Coupure ENEO &amp; Baisse de tension","PASSIVE",
Q1042="Coupure ENEO &amp; Baisse de tension","PASSIVE",
Q1042="Defaut GE &amp; POWER Cabinet","PASSIVE",
Q1042="Sharing","PASSIVE",
Q1042="SIte strategiques &amp; DataCenter","PASSIVE",
Q1042="Exclu","Exclu",
Q1042="SAT","ACTIVE",
Q1042="SPARE-ISSUE","SPARE-ISSUE",
Q1042="Fiber CAmtel","ACTIVE",
Q1042="Fiber AOF","ACTIVE",
Q1042="Projet OCM (HUAWEI)","PLANNED WORKS",
Q1042="Projet OCM (NOKIA)","PLANNED WORKS",
Q1042="ACCESS-ISSUE","ACCESS-ISSUE",
Q1042="Projet OCM (ZTE, NOKIA, autres projets)","PLANNED WORKS",
Q1042="No root CAuse","No root cause",
Q1042="ODU HS","ACTIVE",
Q1042="IP &amp; VLAN","ACTIVE",
Q1042="Warehouse HUAWEI","SPARE-ISSUE",
Q1042="SPARE-HS","SPARE-ISSUE",
Q1042="Power Telco","ACTIVE"
),"")</f>
        <v>No root cause</v>
      </c>
      <c r="S1042" s="58" t="s">
        <v>17</v>
      </c>
      <c r="T1042" s="7" t="s">
        <v>17</v>
      </c>
      <c r="U1042" s="7" t="s">
        <v>17</v>
      </c>
      <c r="V1042" s="59" t="s">
        <v>17</v>
      </c>
      <c r="W1042" s="59" t="s">
        <v>17</v>
      </c>
      <c r="X1042" s="59" t="s">
        <v>17</v>
      </c>
      <c r="Y1042" s="59" t="s">
        <v>17</v>
      </c>
      <c r="Z1042" s="59" t="s">
        <v>17</v>
      </c>
      <c r="AA1042" s="59" t="s">
        <v>17</v>
      </c>
      <c r="AB1042" s="59" t="s">
        <v>17</v>
      </c>
      <c r="AC1042" s="59" t="s">
        <v>17</v>
      </c>
      <c r="AD1042" s="59" t="s">
        <v>17</v>
      </c>
      <c r="AE1042" s="59" t="s">
        <v>17</v>
      </c>
      <c r="AF1042" s="15"/>
      <c r="AG1042" s="15"/>
      <c r="AH1042" s="15"/>
      <c r="AI1042" s="15"/>
    </row>
    <row r="1043" spans="1:35" s="14" customFormat="1" x14ac:dyDescent="0.35">
      <c r="A1043" s="1" t="s">
        <v>130</v>
      </c>
      <c r="B1043" s="1" t="s">
        <v>131</v>
      </c>
      <c r="C1043" s="3"/>
      <c r="D1043" s="1" t="s">
        <v>23</v>
      </c>
      <c r="E1043" s="1" t="s">
        <v>38</v>
      </c>
      <c r="F1043" s="3" t="s">
        <v>33</v>
      </c>
      <c r="G1043" s="1" t="s">
        <v>34</v>
      </c>
      <c r="H1043" s="53" t="str">
        <f>_xlfn.XLOOKUP(B1043,'[1]Nur des jours'!$B:$B,'[1]Nur des jours'!$H:$H,"")</f>
        <v>ZTE</v>
      </c>
      <c r="I1043" s="54">
        <v>0</v>
      </c>
      <c r="J1043" s="54">
        <v>0</v>
      </c>
      <c r="K1043" s="54">
        <v>0</v>
      </c>
      <c r="L1043" s="55">
        <v>0</v>
      </c>
      <c r="M1043" s="56" t="s">
        <v>5375</v>
      </c>
      <c r="N1043" s="57"/>
      <c r="O1043" s="16" t="str" cm="1">
        <f t="array" ref="O1043">IFERROR(_xlfn.IFS(
Q1043="MPR ISSUE","PDH",
Q1043="BSS Hardware Issue","BSS",
Q1043="Sites strategiques, MLL, Pylone, etc.","ENVTECH",
Q1043="AKTIVCO DEFAUT GE &amp; POWER Cabinet","AKTIVCO",
Q1043="AKTIVCO Coupure ENEO &amp; Baisse de tension","AKTIVCO GRID ONLY",
Q1043="Coupure ENEO &amp; Baisse de tension","IHS GRID ONLY",
Q1043="Defaut GE &amp; POWER Cabinet","IHS",
Q1043="Sharing","Partners",
Q1043="SIte strategiques &amp; DataCenter","SST &amp; DC",
Q1043="Exclu","Exclu",
Q1043="SAT","SAT",
Q1043="SPARE-ISSUE","SPARE-ISSUE",
Q1043="Fiber CAmtel","TRANS_FO_CAMTEL",
Q1043="Fiber AOF","Fiber AOF",
Q1043="Projet OCM (HUAWEI)","TRAVAUX-HUAWEI",
Q1043="Projet OCM (NOKIA)","TRAVAUX-NOKIA",
Q1043="ACCESS-ISSUE","ACCESS-ISSUE",
Q1043="Projet OCM (ZTE, NOKIA, autres projets)","TRAVAUX OCM",
Q1043="No root CAuse","No root cause",
Q1043="ODU HS","PDH",
Q1043="IP &amp; VLAN","PDH",
Q1043="Warehouse HUAWEI","SPARE-ISSUE",
Q1043="SPARE-HS","SPARE-ISSUE",
Q1043="Power Telco","BSS"
),"")</f>
        <v>No root cause</v>
      </c>
      <c r="P1043" s="22" t="str" cm="1">
        <f t="array" ref="P1043">IFERROR(_xlfn.IFS(
Q1043="MPR ISSUE","TX ISSUE",
Q1043="BSS Hardware Issue","RAN ISSUE",
Q1043="Sites strategiques, MLL, Pylone, etc.","ENVTECH",
Q1043="AKTIVCO DEFAUT GE &amp; POWER Cabinet","POWER ISSUE",
Q1043="AKTIVCO Coupure ENEO &amp; Baisse de tension","POWER ISSUE",
Q1043="Coupure ENEO &amp; Baisse de tension","POWER ISSUE",
Q1043="Defaut GE &amp; POWER Cabinet","POWER ISSUE",
Q1043="Sharing","POWER ISSUE",
Q1043="SIte strategiques &amp; DataCenter","POWER ISSUE",
Q1043="Exclu","Exclu",
Q1043="SAT","TX ISSUE",
Q1043="SPARE-ISSUE","SPARE-ISSUE",
Q1043="Fiber CAmtel","TX ISSUE",
Q1043="Fiber AOF","TX ISSUE",
Q1043="Projet OCM (HUAWEI)","TRAVAUX-HUAWEI",
Q1043="Projet OCM (NOKIA)","TRAVAUX -NOKIA",
Q1043="ACCESS-ISSUE","ACCESS-ISSUE",
Q1043="Projet OCM (ZTE, NOKIA, autres projets)","TRAVAUX OCM",
Q1043="No root CAuse","No root cause",
Q1043="ODU HS","TX ISSUE",
Q1043="IP &amp; VLAN","TX ISSUE",
Q1043="Warehouse HUAWEI","SPARE-ISSUE",
Q1043="SPARE-HS","SPARE-ISSUE",
Q1043="Power Telco","RAN ISSUE"
),"")</f>
        <v>No root cause</v>
      </c>
      <c r="Q1043" s="50" t="s">
        <v>5878</v>
      </c>
      <c r="R1043" s="23" t="str" cm="1">
        <f t="array" ref="R1043">IFERROR(_xlfn.IFS(
Q1043="MPR ISSUE","ACTIVE",
Q1043="BSS Hardware Issue","ACTIVE",
Q1043="Sites strategiques, MLL, Pylone, etc.","PASSIVE",
Q1043="AKTIVCO DEFAUT GE &amp; POWER Cabinet","PASSIVE",
Q1043="AKTIVCO Coupure ENEO &amp; Baisse de tension","PASSIVE",
Q1043="Coupure ENEO &amp; Baisse de tension","PASSIVE",
Q1043="Defaut GE &amp; POWER Cabinet","PASSIVE",
Q1043="Sharing","PASSIVE",
Q1043="SIte strategiques &amp; DataCenter","PASSIVE",
Q1043="Exclu","Exclu",
Q1043="SAT","ACTIVE",
Q1043="SPARE-ISSUE","SPARE-ISSUE",
Q1043="Fiber CAmtel","ACTIVE",
Q1043="Fiber AOF","ACTIVE",
Q1043="Projet OCM (HUAWEI)","PLANNED WORKS",
Q1043="Projet OCM (NOKIA)","PLANNED WORKS",
Q1043="ACCESS-ISSUE","ACCESS-ISSUE",
Q1043="Projet OCM (ZTE, NOKIA, autres projets)","PLANNED WORKS",
Q1043="No root CAuse","No root cause",
Q1043="ODU HS","ACTIVE",
Q1043="IP &amp; VLAN","ACTIVE",
Q1043="Warehouse HUAWEI","SPARE-ISSUE",
Q1043="SPARE-HS","SPARE-ISSUE",
Q1043="Power Telco","ACTIVE"
),"")</f>
        <v>No root cause</v>
      </c>
      <c r="S1043" s="58" t="s">
        <v>17</v>
      </c>
      <c r="T1043" s="7" t="s">
        <v>17</v>
      </c>
      <c r="U1043" s="7" t="s">
        <v>17</v>
      </c>
      <c r="V1043" s="59" t="s">
        <v>17</v>
      </c>
      <c r="W1043" s="59" t="s">
        <v>17</v>
      </c>
      <c r="X1043" s="59" t="s">
        <v>17</v>
      </c>
      <c r="Y1043" s="59" t="s">
        <v>17</v>
      </c>
      <c r="Z1043" s="59" t="s">
        <v>17</v>
      </c>
      <c r="AA1043" s="59" t="s">
        <v>17</v>
      </c>
      <c r="AB1043" s="59" t="s">
        <v>17</v>
      </c>
      <c r="AC1043" s="59" t="s">
        <v>17</v>
      </c>
      <c r="AD1043" s="59" t="s">
        <v>17</v>
      </c>
      <c r="AE1043" s="59" t="s">
        <v>17</v>
      </c>
      <c r="AF1043" s="15"/>
      <c r="AG1043" s="15"/>
      <c r="AH1043" s="15"/>
      <c r="AI1043" s="15"/>
    </row>
    <row r="1044" spans="1:35" s="14" customFormat="1" x14ac:dyDescent="0.35">
      <c r="A1044" s="1" t="s">
        <v>3207</v>
      </c>
      <c r="B1044" s="1" t="s">
        <v>3208</v>
      </c>
      <c r="C1044" s="3"/>
      <c r="D1044" s="1" t="s">
        <v>12</v>
      </c>
      <c r="E1044" s="1" t="s">
        <v>13</v>
      </c>
      <c r="F1044" s="3" t="s">
        <v>33</v>
      </c>
      <c r="G1044" s="1" t="s">
        <v>34</v>
      </c>
      <c r="H1044" s="53" t="str">
        <f>_xlfn.XLOOKUP(B1044,'[1]Nur des jours'!$B:$B,'[1]Nur des jours'!$H:$H,"")</f>
        <v>ZTE</v>
      </c>
      <c r="I1044" s="54">
        <v>0</v>
      </c>
      <c r="J1044" s="54">
        <v>0</v>
      </c>
      <c r="K1044" s="54">
        <v>0</v>
      </c>
      <c r="L1044" s="55">
        <v>0</v>
      </c>
      <c r="M1044" s="56" t="s">
        <v>5375</v>
      </c>
      <c r="N1044" s="57"/>
      <c r="O1044" s="16" t="str" cm="1">
        <f t="array" ref="O1044">IFERROR(_xlfn.IFS(
Q1044="MPR ISSUE","PDH",
Q1044="BSS Hardware Issue","BSS",
Q1044="Sites strategiques, MLL, Pylone, etc.","ENVTECH",
Q1044="AKTIVCO DEFAUT GE &amp; POWER Cabinet","AKTIVCO",
Q1044="AKTIVCO Coupure ENEO &amp; Baisse de tension","AKTIVCO GRID ONLY",
Q1044="Coupure ENEO &amp; Baisse de tension","IHS GRID ONLY",
Q1044="Defaut GE &amp; POWER Cabinet","IHS",
Q1044="Sharing","Partners",
Q1044="SIte strategiques &amp; DataCenter","SST &amp; DC",
Q1044="Exclu","Exclu",
Q1044="SAT","SAT",
Q1044="SPARE-ISSUE","SPARE-ISSUE",
Q1044="Fiber CAmtel","TRANS_FO_CAMTEL",
Q1044="Fiber AOF","Fiber AOF",
Q1044="Projet OCM (HUAWEI)","TRAVAUX-HUAWEI",
Q1044="Projet OCM (NOKIA)","TRAVAUX-NOKIA",
Q1044="ACCESS-ISSUE","ACCESS-ISSUE",
Q1044="Projet OCM (ZTE, NOKIA, autres projets)","TRAVAUX OCM",
Q1044="No root CAuse","No root cause",
Q1044="ODU HS","PDH",
Q1044="IP &amp; VLAN","PDH",
Q1044="Warehouse HUAWEI","SPARE-ISSUE",
Q1044="SPARE-HS","SPARE-ISSUE",
Q1044="Power Telco","BSS"
),"")</f>
        <v>No root cause</v>
      </c>
      <c r="P1044" s="22" t="str" cm="1">
        <f t="array" ref="P1044">IFERROR(_xlfn.IFS(
Q1044="MPR ISSUE","TX ISSUE",
Q1044="BSS Hardware Issue","RAN ISSUE",
Q1044="Sites strategiques, MLL, Pylone, etc.","ENVTECH",
Q1044="AKTIVCO DEFAUT GE &amp; POWER Cabinet","POWER ISSUE",
Q1044="AKTIVCO Coupure ENEO &amp; Baisse de tension","POWER ISSUE",
Q1044="Coupure ENEO &amp; Baisse de tension","POWER ISSUE",
Q1044="Defaut GE &amp; POWER Cabinet","POWER ISSUE",
Q1044="Sharing","POWER ISSUE",
Q1044="SIte strategiques &amp; DataCenter","POWER ISSUE",
Q1044="Exclu","Exclu",
Q1044="SAT","TX ISSUE",
Q1044="SPARE-ISSUE","SPARE-ISSUE",
Q1044="Fiber CAmtel","TX ISSUE",
Q1044="Fiber AOF","TX ISSUE",
Q1044="Projet OCM (HUAWEI)","TRAVAUX-HUAWEI",
Q1044="Projet OCM (NOKIA)","TRAVAUX -NOKIA",
Q1044="ACCESS-ISSUE","ACCESS-ISSUE",
Q1044="Projet OCM (ZTE, NOKIA, autres projets)","TRAVAUX OCM",
Q1044="No root CAuse","No root cause",
Q1044="ODU HS","TX ISSUE",
Q1044="IP &amp; VLAN","TX ISSUE",
Q1044="Warehouse HUAWEI","SPARE-ISSUE",
Q1044="SPARE-HS","SPARE-ISSUE",
Q1044="Power Telco","RAN ISSUE"
),"")</f>
        <v>No root cause</v>
      </c>
      <c r="Q1044" s="50" t="s">
        <v>5878</v>
      </c>
      <c r="R1044" s="23" t="str" cm="1">
        <f t="array" ref="R1044">IFERROR(_xlfn.IFS(
Q1044="MPR ISSUE","ACTIVE",
Q1044="BSS Hardware Issue","ACTIVE",
Q1044="Sites strategiques, MLL, Pylone, etc.","PASSIVE",
Q1044="AKTIVCO DEFAUT GE &amp; POWER Cabinet","PASSIVE",
Q1044="AKTIVCO Coupure ENEO &amp; Baisse de tension","PASSIVE",
Q1044="Coupure ENEO &amp; Baisse de tension","PASSIVE",
Q1044="Defaut GE &amp; POWER Cabinet","PASSIVE",
Q1044="Sharing","PASSIVE",
Q1044="SIte strategiques &amp; DataCenter","PASSIVE",
Q1044="Exclu","Exclu",
Q1044="SAT","ACTIVE",
Q1044="SPARE-ISSUE","SPARE-ISSUE",
Q1044="Fiber CAmtel","ACTIVE",
Q1044="Fiber AOF","ACTIVE",
Q1044="Projet OCM (HUAWEI)","PLANNED WORKS",
Q1044="Projet OCM (NOKIA)","PLANNED WORKS",
Q1044="ACCESS-ISSUE","ACCESS-ISSUE",
Q1044="Projet OCM (ZTE, NOKIA, autres projets)","PLANNED WORKS",
Q1044="No root CAuse","No root cause",
Q1044="ODU HS","ACTIVE",
Q1044="IP &amp; VLAN","ACTIVE",
Q1044="Warehouse HUAWEI","SPARE-ISSUE",
Q1044="SPARE-HS","SPARE-ISSUE",
Q1044="Power Telco","ACTIVE"
),"")</f>
        <v>No root cause</v>
      </c>
      <c r="S1044" s="58" t="s">
        <v>17</v>
      </c>
      <c r="T1044" s="7" t="s">
        <v>17</v>
      </c>
      <c r="U1044" s="7" t="s">
        <v>17</v>
      </c>
      <c r="V1044" s="59" t="s">
        <v>17</v>
      </c>
      <c r="W1044" s="59" t="s">
        <v>17</v>
      </c>
      <c r="X1044" s="59" t="s">
        <v>17</v>
      </c>
      <c r="Y1044" s="59" t="s">
        <v>17</v>
      </c>
      <c r="Z1044" s="59" t="s">
        <v>17</v>
      </c>
      <c r="AA1044" s="59" t="s">
        <v>17</v>
      </c>
      <c r="AB1044" s="59" t="s">
        <v>17</v>
      </c>
      <c r="AC1044" s="59" t="s">
        <v>17</v>
      </c>
      <c r="AD1044" s="59" t="s">
        <v>17</v>
      </c>
      <c r="AE1044" s="59" t="s">
        <v>17</v>
      </c>
      <c r="AF1044" s="15"/>
      <c r="AG1044" s="15"/>
      <c r="AH1044" s="15"/>
      <c r="AI1044" s="15"/>
    </row>
    <row r="1045" spans="1:35" s="14" customFormat="1" x14ac:dyDescent="0.35">
      <c r="A1045" s="1" t="s">
        <v>3189</v>
      </c>
      <c r="B1045" s="1" t="s">
        <v>3190</v>
      </c>
      <c r="C1045" s="3"/>
      <c r="D1045" s="1" t="s">
        <v>12</v>
      </c>
      <c r="E1045" s="1" t="s">
        <v>759</v>
      </c>
      <c r="F1045" s="3" t="s">
        <v>33</v>
      </c>
      <c r="G1045" s="1" t="s">
        <v>34</v>
      </c>
      <c r="H1045" s="53" t="str">
        <f>_xlfn.XLOOKUP(B1045,'[1]Nur des jours'!$B:$B,'[1]Nur des jours'!$H:$H,"")</f>
        <v>ZTE</v>
      </c>
      <c r="I1045" s="54">
        <v>0</v>
      </c>
      <c r="J1045" s="54">
        <v>0</v>
      </c>
      <c r="K1045" s="54">
        <v>0</v>
      </c>
      <c r="L1045" s="55">
        <v>0</v>
      </c>
      <c r="M1045" s="56" t="s">
        <v>5375</v>
      </c>
      <c r="N1045" s="57"/>
      <c r="O1045" s="16" t="str" cm="1">
        <f t="array" ref="O1045">IFERROR(_xlfn.IFS(
Q1045="MPR ISSUE","PDH",
Q1045="BSS Hardware Issue","BSS",
Q1045="Sites strategiques, MLL, Pylone, etc.","ENVTECH",
Q1045="AKTIVCO DEFAUT GE &amp; POWER Cabinet","AKTIVCO",
Q1045="AKTIVCO Coupure ENEO &amp; Baisse de tension","AKTIVCO GRID ONLY",
Q1045="Coupure ENEO &amp; Baisse de tension","IHS GRID ONLY",
Q1045="Defaut GE &amp; POWER Cabinet","IHS",
Q1045="Sharing","Partners",
Q1045="SIte strategiques &amp; DataCenter","SST &amp; DC",
Q1045="Exclu","Exclu",
Q1045="SAT","SAT",
Q1045="SPARE-ISSUE","SPARE-ISSUE",
Q1045="Fiber CAmtel","TRANS_FO_CAMTEL",
Q1045="Fiber AOF","Fiber AOF",
Q1045="Projet OCM (HUAWEI)","TRAVAUX-HUAWEI",
Q1045="Projet OCM (NOKIA)","TRAVAUX-NOKIA",
Q1045="ACCESS-ISSUE","ACCESS-ISSUE",
Q1045="Projet OCM (ZTE, NOKIA, autres projets)","TRAVAUX OCM",
Q1045="No root CAuse","No root cause",
Q1045="ODU HS","PDH",
Q1045="IP &amp; VLAN","PDH",
Q1045="Warehouse HUAWEI","SPARE-ISSUE",
Q1045="SPARE-HS","SPARE-ISSUE",
Q1045="Power Telco","BSS"
),"")</f>
        <v>No root cause</v>
      </c>
      <c r="P1045" s="22" t="str" cm="1">
        <f t="array" ref="P1045">IFERROR(_xlfn.IFS(
Q1045="MPR ISSUE","TX ISSUE",
Q1045="BSS Hardware Issue","RAN ISSUE",
Q1045="Sites strategiques, MLL, Pylone, etc.","ENVTECH",
Q1045="AKTIVCO DEFAUT GE &amp; POWER Cabinet","POWER ISSUE",
Q1045="AKTIVCO Coupure ENEO &amp; Baisse de tension","POWER ISSUE",
Q1045="Coupure ENEO &amp; Baisse de tension","POWER ISSUE",
Q1045="Defaut GE &amp; POWER Cabinet","POWER ISSUE",
Q1045="Sharing","POWER ISSUE",
Q1045="SIte strategiques &amp; DataCenter","POWER ISSUE",
Q1045="Exclu","Exclu",
Q1045="SAT","TX ISSUE",
Q1045="SPARE-ISSUE","SPARE-ISSUE",
Q1045="Fiber CAmtel","TX ISSUE",
Q1045="Fiber AOF","TX ISSUE",
Q1045="Projet OCM (HUAWEI)","TRAVAUX-HUAWEI",
Q1045="Projet OCM (NOKIA)","TRAVAUX -NOKIA",
Q1045="ACCESS-ISSUE","ACCESS-ISSUE",
Q1045="Projet OCM (ZTE, NOKIA, autres projets)","TRAVAUX OCM",
Q1045="No root CAuse","No root cause",
Q1045="ODU HS","TX ISSUE",
Q1045="IP &amp; VLAN","TX ISSUE",
Q1045="Warehouse HUAWEI","SPARE-ISSUE",
Q1045="SPARE-HS","SPARE-ISSUE",
Q1045="Power Telco","RAN ISSUE"
),"")</f>
        <v>No root cause</v>
      </c>
      <c r="Q1045" s="50" t="s">
        <v>5878</v>
      </c>
      <c r="R1045" s="23" t="str" cm="1">
        <f t="array" ref="R1045">IFERROR(_xlfn.IFS(
Q1045="MPR ISSUE","ACTIVE",
Q1045="BSS Hardware Issue","ACTIVE",
Q1045="Sites strategiques, MLL, Pylone, etc.","PASSIVE",
Q1045="AKTIVCO DEFAUT GE &amp; POWER Cabinet","PASSIVE",
Q1045="AKTIVCO Coupure ENEO &amp; Baisse de tension","PASSIVE",
Q1045="Coupure ENEO &amp; Baisse de tension","PASSIVE",
Q1045="Defaut GE &amp; POWER Cabinet","PASSIVE",
Q1045="Sharing","PASSIVE",
Q1045="SIte strategiques &amp; DataCenter","PASSIVE",
Q1045="Exclu","Exclu",
Q1045="SAT","ACTIVE",
Q1045="SPARE-ISSUE","SPARE-ISSUE",
Q1045="Fiber CAmtel","ACTIVE",
Q1045="Fiber AOF","ACTIVE",
Q1045="Projet OCM (HUAWEI)","PLANNED WORKS",
Q1045="Projet OCM (NOKIA)","PLANNED WORKS",
Q1045="ACCESS-ISSUE","ACCESS-ISSUE",
Q1045="Projet OCM (ZTE, NOKIA, autres projets)","PLANNED WORKS",
Q1045="No root CAuse","No root cause",
Q1045="ODU HS","ACTIVE",
Q1045="IP &amp; VLAN","ACTIVE",
Q1045="Warehouse HUAWEI","SPARE-ISSUE",
Q1045="SPARE-HS","SPARE-ISSUE",
Q1045="Power Telco","ACTIVE"
),"")</f>
        <v>No root cause</v>
      </c>
      <c r="S1045" s="58" t="s">
        <v>17</v>
      </c>
      <c r="T1045" s="7" t="s">
        <v>17</v>
      </c>
      <c r="U1045" s="7" t="s">
        <v>17</v>
      </c>
      <c r="V1045" s="59" t="s">
        <v>17</v>
      </c>
      <c r="W1045" s="59" t="s">
        <v>17</v>
      </c>
      <c r="X1045" s="59" t="s">
        <v>17</v>
      </c>
      <c r="Y1045" s="59" t="s">
        <v>17</v>
      </c>
      <c r="Z1045" s="59" t="s">
        <v>17</v>
      </c>
      <c r="AA1045" s="59" t="s">
        <v>17</v>
      </c>
      <c r="AB1045" s="59" t="s">
        <v>17</v>
      </c>
      <c r="AC1045" s="59" t="s">
        <v>17</v>
      </c>
      <c r="AD1045" s="59" t="s">
        <v>17</v>
      </c>
      <c r="AE1045" s="59" t="s">
        <v>17</v>
      </c>
      <c r="AF1045" s="15"/>
      <c r="AG1045" s="15"/>
      <c r="AH1045" s="15"/>
      <c r="AI1045" s="15"/>
    </row>
    <row r="1046" spans="1:35" s="14" customFormat="1" x14ac:dyDescent="0.35">
      <c r="A1046" s="1" t="s">
        <v>545</v>
      </c>
      <c r="B1046" s="1" t="s">
        <v>546</v>
      </c>
      <c r="C1046" s="3"/>
      <c r="D1046" s="1" t="s">
        <v>23</v>
      </c>
      <c r="E1046" s="1" t="s">
        <v>32</v>
      </c>
      <c r="F1046" s="3" t="s">
        <v>33</v>
      </c>
      <c r="G1046" s="1" t="s">
        <v>34</v>
      </c>
      <c r="H1046" s="53" t="str">
        <f>_xlfn.XLOOKUP(B1046,'[1]Nur des jours'!$B:$B,'[1]Nur des jours'!$H:$H,"")</f>
        <v>ZTE</v>
      </c>
      <c r="I1046" s="54">
        <v>0</v>
      </c>
      <c r="J1046" s="54">
        <v>0</v>
      </c>
      <c r="K1046" s="54">
        <v>0</v>
      </c>
      <c r="L1046" s="55">
        <v>0</v>
      </c>
      <c r="M1046" s="56" t="s">
        <v>5375</v>
      </c>
      <c r="N1046" s="57"/>
      <c r="O1046" s="16" t="str" cm="1">
        <f t="array" ref="O1046">IFERROR(_xlfn.IFS(
Q1046="MPR ISSUE","PDH",
Q1046="BSS Hardware Issue","BSS",
Q1046="Sites strategiques, MLL, Pylone, etc.","ENVTECH",
Q1046="AKTIVCO DEFAUT GE &amp; POWER Cabinet","AKTIVCO",
Q1046="AKTIVCO Coupure ENEO &amp; Baisse de tension","AKTIVCO GRID ONLY",
Q1046="Coupure ENEO &amp; Baisse de tension","IHS GRID ONLY",
Q1046="Defaut GE &amp; POWER Cabinet","IHS",
Q1046="Sharing","Partners",
Q1046="SIte strategiques &amp; DataCenter","SST &amp; DC",
Q1046="Exclu","Exclu",
Q1046="SAT","SAT",
Q1046="SPARE-ISSUE","SPARE-ISSUE",
Q1046="Fiber CAmtel","TRANS_FO_CAMTEL",
Q1046="Fiber AOF","Fiber AOF",
Q1046="Projet OCM (HUAWEI)","TRAVAUX-HUAWEI",
Q1046="Projet OCM (NOKIA)","TRAVAUX-NOKIA",
Q1046="ACCESS-ISSUE","ACCESS-ISSUE",
Q1046="Projet OCM (ZTE, NOKIA, autres projets)","TRAVAUX OCM",
Q1046="No root CAuse","No root cause",
Q1046="ODU HS","PDH",
Q1046="IP &amp; VLAN","PDH",
Q1046="Warehouse HUAWEI","SPARE-ISSUE",
Q1046="SPARE-HS","SPARE-ISSUE",
Q1046="Power Telco","BSS"
),"")</f>
        <v>No root cause</v>
      </c>
      <c r="P1046" s="22" t="str" cm="1">
        <f t="array" ref="P1046">IFERROR(_xlfn.IFS(
Q1046="MPR ISSUE","TX ISSUE",
Q1046="BSS Hardware Issue","RAN ISSUE",
Q1046="Sites strategiques, MLL, Pylone, etc.","ENVTECH",
Q1046="AKTIVCO DEFAUT GE &amp; POWER Cabinet","POWER ISSUE",
Q1046="AKTIVCO Coupure ENEO &amp; Baisse de tension","POWER ISSUE",
Q1046="Coupure ENEO &amp; Baisse de tension","POWER ISSUE",
Q1046="Defaut GE &amp; POWER Cabinet","POWER ISSUE",
Q1046="Sharing","POWER ISSUE",
Q1046="SIte strategiques &amp; DataCenter","POWER ISSUE",
Q1046="Exclu","Exclu",
Q1046="SAT","TX ISSUE",
Q1046="SPARE-ISSUE","SPARE-ISSUE",
Q1046="Fiber CAmtel","TX ISSUE",
Q1046="Fiber AOF","TX ISSUE",
Q1046="Projet OCM (HUAWEI)","TRAVAUX-HUAWEI",
Q1046="Projet OCM (NOKIA)","TRAVAUX -NOKIA",
Q1046="ACCESS-ISSUE","ACCESS-ISSUE",
Q1046="Projet OCM (ZTE, NOKIA, autres projets)","TRAVAUX OCM",
Q1046="No root CAuse","No root cause",
Q1046="ODU HS","TX ISSUE",
Q1046="IP &amp; VLAN","TX ISSUE",
Q1046="Warehouse HUAWEI","SPARE-ISSUE",
Q1046="SPARE-HS","SPARE-ISSUE",
Q1046="Power Telco","RAN ISSUE"
),"")</f>
        <v>No root cause</v>
      </c>
      <c r="Q1046" s="50" t="s">
        <v>5878</v>
      </c>
      <c r="R1046" s="23" t="str" cm="1">
        <f t="array" ref="R1046">IFERROR(_xlfn.IFS(
Q1046="MPR ISSUE","ACTIVE",
Q1046="BSS Hardware Issue","ACTIVE",
Q1046="Sites strategiques, MLL, Pylone, etc.","PASSIVE",
Q1046="AKTIVCO DEFAUT GE &amp; POWER Cabinet","PASSIVE",
Q1046="AKTIVCO Coupure ENEO &amp; Baisse de tension","PASSIVE",
Q1046="Coupure ENEO &amp; Baisse de tension","PASSIVE",
Q1046="Defaut GE &amp; POWER Cabinet","PASSIVE",
Q1046="Sharing","PASSIVE",
Q1046="SIte strategiques &amp; DataCenter","PASSIVE",
Q1046="Exclu","Exclu",
Q1046="SAT","ACTIVE",
Q1046="SPARE-ISSUE","SPARE-ISSUE",
Q1046="Fiber CAmtel","ACTIVE",
Q1046="Fiber AOF","ACTIVE",
Q1046="Projet OCM (HUAWEI)","PLANNED WORKS",
Q1046="Projet OCM (NOKIA)","PLANNED WORKS",
Q1046="ACCESS-ISSUE","ACCESS-ISSUE",
Q1046="Projet OCM (ZTE, NOKIA, autres projets)","PLANNED WORKS",
Q1046="No root CAuse","No root cause",
Q1046="ODU HS","ACTIVE",
Q1046="IP &amp; VLAN","ACTIVE",
Q1046="Warehouse HUAWEI","SPARE-ISSUE",
Q1046="SPARE-HS","SPARE-ISSUE",
Q1046="Power Telco","ACTIVE"
),"")</f>
        <v>No root cause</v>
      </c>
      <c r="S1046" s="58" t="s">
        <v>17</v>
      </c>
      <c r="T1046" s="7" t="s">
        <v>17</v>
      </c>
      <c r="U1046" s="7" t="s">
        <v>17</v>
      </c>
      <c r="V1046" s="59" t="s">
        <v>17</v>
      </c>
      <c r="W1046" s="59" t="s">
        <v>17</v>
      </c>
      <c r="X1046" s="59" t="s">
        <v>17</v>
      </c>
      <c r="Y1046" s="59" t="s">
        <v>17</v>
      </c>
      <c r="Z1046" s="59" t="s">
        <v>17</v>
      </c>
      <c r="AA1046" s="59" t="s">
        <v>17</v>
      </c>
      <c r="AB1046" s="59" t="s">
        <v>17</v>
      </c>
      <c r="AC1046" s="59" t="s">
        <v>17</v>
      </c>
      <c r="AD1046" s="59" t="s">
        <v>17</v>
      </c>
      <c r="AE1046" s="59" t="s">
        <v>17</v>
      </c>
      <c r="AF1046" s="15"/>
      <c r="AG1046" s="15"/>
      <c r="AH1046" s="15"/>
      <c r="AI1046" s="15"/>
    </row>
    <row r="1047" spans="1:35" s="14" customFormat="1" x14ac:dyDescent="0.35">
      <c r="A1047" s="1" t="s">
        <v>3407</v>
      </c>
      <c r="B1047" s="1" t="s">
        <v>3408</v>
      </c>
      <c r="C1047" s="3"/>
      <c r="D1047" s="1" t="s">
        <v>12</v>
      </c>
      <c r="E1047" s="1" t="s">
        <v>147</v>
      </c>
      <c r="F1047" s="3" t="s">
        <v>33</v>
      </c>
      <c r="G1047" s="1" t="s">
        <v>34</v>
      </c>
      <c r="H1047" s="53" t="str">
        <f>_xlfn.XLOOKUP(B1047,'[1]Nur des jours'!$B:$B,'[1]Nur des jours'!$H:$H,"")</f>
        <v>ZTE</v>
      </c>
      <c r="I1047" s="54">
        <v>0</v>
      </c>
      <c r="J1047" s="54">
        <v>0</v>
      </c>
      <c r="K1047" s="54">
        <v>0</v>
      </c>
      <c r="L1047" s="55">
        <v>0</v>
      </c>
      <c r="M1047" s="56" t="s">
        <v>5375</v>
      </c>
      <c r="N1047" s="57"/>
      <c r="O1047" s="16" t="str" cm="1">
        <f t="array" ref="O1047">IFERROR(_xlfn.IFS(
Q1047="MPR ISSUE","PDH",
Q1047="BSS Hardware Issue","BSS",
Q1047="Sites strategiques, MLL, Pylone, etc.","ENVTECH",
Q1047="AKTIVCO DEFAUT GE &amp; POWER Cabinet","AKTIVCO",
Q1047="AKTIVCO Coupure ENEO &amp; Baisse de tension","AKTIVCO GRID ONLY",
Q1047="Coupure ENEO &amp; Baisse de tension","IHS GRID ONLY",
Q1047="Defaut GE &amp; POWER Cabinet","IHS",
Q1047="Sharing","Partners",
Q1047="SIte strategiques &amp; DataCenter","SST &amp; DC",
Q1047="Exclu","Exclu",
Q1047="SAT","SAT",
Q1047="SPARE-ISSUE","SPARE-ISSUE",
Q1047="Fiber CAmtel","TRANS_FO_CAMTEL",
Q1047="Fiber AOF","Fiber AOF",
Q1047="Projet OCM (HUAWEI)","TRAVAUX-HUAWEI",
Q1047="Projet OCM (NOKIA)","TRAVAUX-NOKIA",
Q1047="ACCESS-ISSUE","ACCESS-ISSUE",
Q1047="Projet OCM (ZTE, NOKIA, autres projets)","TRAVAUX OCM",
Q1047="No root CAuse","No root cause",
Q1047="ODU HS","PDH",
Q1047="IP &amp; VLAN","PDH",
Q1047="Warehouse HUAWEI","SPARE-ISSUE",
Q1047="SPARE-HS","SPARE-ISSUE",
Q1047="Power Telco","BSS"
),"")</f>
        <v>No root cause</v>
      </c>
      <c r="P1047" s="22" t="str" cm="1">
        <f t="array" ref="P1047">IFERROR(_xlfn.IFS(
Q1047="MPR ISSUE","TX ISSUE",
Q1047="BSS Hardware Issue","RAN ISSUE",
Q1047="Sites strategiques, MLL, Pylone, etc.","ENVTECH",
Q1047="AKTIVCO DEFAUT GE &amp; POWER Cabinet","POWER ISSUE",
Q1047="AKTIVCO Coupure ENEO &amp; Baisse de tension","POWER ISSUE",
Q1047="Coupure ENEO &amp; Baisse de tension","POWER ISSUE",
Q1047="Defaut GE &amp; POWER Cabinet","POWER ISSUE",
Q1047="Sharing","POWER ISSUE",
Q1047="SIte strategiques &amp; DataCenter","POWER ISSUE",
Q1047="Exclu","Exclu",
Q1047="SAT","TX ISSUE",
Q1047="SPARE-ISSUE","SPARE-ISSUE",
Q1047="Fiber CAmtel","TX ISSUE",
Q1047="Fiber AOF","TX ISSUE",
Q1047="Projet OCM (HUAWEI)","TRAVAUX-HUAWEI",
Q1047="Projet OCM (NOKIA)","TRAVAUX -NOKIA",
Q1047="ACCESS-ISSUE","ACCESS-ISSUE",
Q1047="Projet OCM (ZTE, NOKIA, autres projets)","TRAVAUX OCM",
Q1047="No root CAuse","No root cause",
Q1047="ODU HS","TX ISSUE",
Q1047="IP &amp; VLAN","TX ISSUE",
Q1047="Warehouse HUAWEI","SPARE-ISSUE",
Q1047="SPARE-HS","SPARE-ISSUE",
Q1047="Power Telco","RAN ISSUE"
),"")</f>
        <v>No root cause</v>
      </c>
      <c r="Q1047" s="50" t="s">
        <v>5878</v>
      </c>
      <c r="R1047" s="23" t="str" cm="1">
        <f t="array" ref="R1047">IFERROR(_xlfn.IFS(
Q1047="MPR ISSUE","ACTIVE",
Q1047="BSS Hardware Issue","ACTIVE",
Q1047="Sites strategiques, MLL, Pylone, etc.","PASSIVE",
Q1047="AKTIVCO DEFAUT GE &amp; POWER Cabinet","PASSIVE",
Q1047="AKTIVCO Coupure ENEO &amp; Baisse de tension","PASSIVE",
Q1047="Coupure ENEO &amp; Baisse de tension","PASSIVE",
Q1047="Defaut GE &amp; POWER Cabinet","PASSIVE",
Q1047="Sharing","PASSIVE",
Q1047="SIte strategiques &amp; DataCenter","PASSIVE",
Q1047="Exclu","Exclu",
Q1047="SAT","ACTIVE",
Q1047="SPARE-ISSUE","SPARE-ISSUE",
Q1047="Fiber CAmtel","ACTIVE",
Q1047="Fiber AOF","ACTIVE",
Q1047="Projet OCM (HUAWEI)","PLANNED WORKS",
Q1047="Projet OCM (NOKIA)","PLANNED WORKS",
Q1047="ACCESS-ISSUE","ACCESS-ISSUE",
Q1047="Projet OCM (ZTE, NOKIA, autres projets)","PLANNED WORKS",
Q1047="No root CAuse","No root cause",
Q1047="ODU HS","ACTIVE",
Q1047="IP &amp; VLAN","ACTIVE",
Q1047="Warehouse HUAWEI","SPARE-ISSUE",
Q1047="SPARE-HS","SPARE-ISSUE",
Q1047="Power Telco","ACTIVE"
),"")</f>
        <v>No root cause</v>
      </c>
      <c r="S1047" s="58" t="s">
        <v>17</v>
      </c>
      <c r="T1047" s="7" t="s">
        <v>17</v>
      </c>
      <c r="U1047" s="7" t="s">
        <v>17</v>
      </c>
      <c r="V1047" s="59" t="s">
        <v>17</v>
      </c>
      <c r="W1047" s="59" t="s">
        <v>17</v>
      </c>
      <c r="X1047" s="59" t="s">
        <v>17</v>
      </c>
      <c r="Y1047" s="59" t="s">
        <v>17</v>
      </c>
      <c r="Z1047" s="59" t="s">
        <v>17</v>
      </c>
      <c r="AA1047" s="59" t="s">
        <v>17</v>
      </c>
      <c r="AB1047" s="59" t="s">
        <v>17</v>
      </c>
      <c r="AC1047" s="59" t="s">
        <v>17</v>
      </c>
      <c r="AD1047" s="59" t="s">
        <v>17</v>
      </c>
      <c r="AE1047" s="59" t="s">
        <v>17</v>
      </c>
      <c r="AF1047" s="15"/>
      <c r="AG1047" s="15"/>
      <c r="AH1047" s="15"/>
      <c r="AI1047" s="15"/>
    </row>
    <row r="1048" spans="1:35" s="14" customFormat="1" x14ac:dyDescent="0.35">
      <c r="A1048" s="1" t="s">
        <v>4524</v>
      </c>
      <c r="B1048" s="1" t="s">
        <v>4525</v>
      </c>
      <c r="C1048" s="3"/>
      <c r="D1048" s="1" t="s">
        <v>12</v>
      </c>
      <c r="E1048" s="1" t="s">
        <v>13</v>
      </c>
      <c r="F1048" s="3" t="s">
        <v>33</v>
      </c>
      <c r="G1048" s="1" t="s">
        <v>34</v>
      </c>
      <c r="H1048" s="53" t="str">
        <f>_xlfn.XLOOKUP(B1048,'[1]Nur des jours'!$B:$B,'[1]Nur des jours'!$H:$H,"")</f>
        <v>ZTE</v>
      </c>
      <c r="I1048" s="54">
        <v>0</v>
      </c>
      <c r="J1048" s="54">
        <v>0</v>
      </c>
      <c r="K1048" s="54">
        <v>0</v>
      </c>
      <c r="L1048" s="55">
        <v>0</v>
      </c>
      <c r="M1048" s="56" t="s">
        <v>5375</v>
      </c>
      <c r="N1048" s="57"/>
      <c r="O1048" s="16" t="str" cm="1">
        <f t="array" ref="O1048">IFERROR(_xlfn.IFS(
Q1048="MPR ISSUE","PDH",
Q1048="BSS Hardware Issue","BSS",
Q1048="Sites strategiques, MLL, Pylone, etc.","ENVTECH",
Q1048="AKTIVCO DEFAUT GE &amp; POWER Cabinet","AKTIVCO",
Q1048="AKTIVCO Coupure ENEO &amp; Baisse de tension","AKTIVCO GRID ONLY",
Q1048="Coupure ENEO &amp; Baisse de tension","IHS GRID ONLY",
Q1048="Defaut GE &amp; POWER Cabinet","IHS",
Q1048="Sharing","Partners",
Q1048="SIte strategiques &amp; DataCenter","SST &amp; DC",
Q1048="Exclu","Exclu",
Q1048="SAT","SAT",
Q1048="SPARE-ISSUE","SPARE-ISSUE",
Q1048="Fiber CAmtel","TRANS_FO_CAMTEL",
Q1048="Fiber AOF","Fiber AOF",
Q1048="Projet OCM (HUAWEI)","TRAVAUX-HUAWEI",
Q1048="Projet OCM (NOKIA)","TRAVAUX-NOKIA",
Q1048="ACCESS-ISSUE","ACCESS-ISSUE",
Q1048="Projet OCM (ZTE, NOKIA, autres projets)","TRAVAUX OCM",
Q1048="No root CAuse","No root cause",
Q1048="ODU HS","PDH",
Q1048="IP &amp; VLAN","PDH",
Q1048="Warehouse HUAWEI","SPARE-ISSUE",
Q1048="SPARE-HS","SPARE-ISSUE",
Q1048="Power Telco","BSS"
),"")</f>
        <v>No root cause</v>
      </c>
      <c r="P1048" s="22" t="str" cm="1">
        <f t="array" ref="P1048">IFERROR(_xlfn.IFS(
Q1048="MPR ISSUE","TX ISSUE",
Q1048="BSS Hardware Issue","RAN ISSUE",
Q1048="Sites strategiques, MLL, Pylone, etc.","ENVTECH",
Q1048="AKTIVCO DEFAUT GE &amp; POWER Cabinet","POWER ISSUE",
Q1048="AKTIVCO Coupure ENEO &amp; Baisse de tension","POWER ISSUE",
Q1048="Coupure ENEO &amp; Baisse de tension","POWER ISSUE",
Q1048="Defaut GE &amp; POWER Cabinet","POWER ISSUE",
Q1048="Sharing","POWER ISSUE",
Q1048="SIte strategiques &amp; DataCenter","POWER ISSUE",
Q1048="Exclu","Exclu",
Q1048="SAT","TX ISSUE",
Q1048="SPARE-ISSUE","SPARE-ISSUE",
Q1048="Fiber CAmtel","TX ISSUE",
Q1048="Fiber AOF","TX ISSUE",
Q1048="Projet OCM (HUAWEI)","TRAVAUX-HUAWEI",
Q1048="Projet OCM (NOKIA)","TRAVAUX -NOKIA",
Q1048="ACCESS-ISSUE","ACCESS-ISSUE",
Q1048="Projet OCM (ZTE, NOKIA, autres projets)","TRAVAUX OCM",
Q1048="No root CAuse","No root cause",
Q1048="ODU HS","TX ISSUE",
Q1048="IP &amp; VLAN","TX ISSUE",
Q1048="Warehouse HUAWEI","SPARE-ISSUE",
Q1048="SPARE-HS","SPARE-ISSUE",
Q1048="Power Telco","RAN ISSUE"
),"")</f>
        <v>No root cause</v>
      </c>
      <c r="Q1048" s="50" t="s">
        <v>5878</v>
      </c>
      <c r="R1048" s="23" t="str" cm="1">
        <f t="array" ref="R1048">IFERROR(_xlfn.IFS(
Q1048="MPR ISSUE","ACTIVE",
Q1048="BSS Hardware Issue","ACTIVE",
Q1048="Sites strategiques, MLL, Pylone, etc.","PASSIVE",
Q1048="AKTIVCO DEFAUT GE &amp; POWER Cabinet","PASSIVE",
Q1048="AKTIVCO Coupure ENEO &amp; Baisse de tension","PASSIVE",
Q1048="Coupure ENEO &amp; Baisse de tension","PASSIVE",
Q1048="Defaut GE &amp; POWER Cabinet","PASSIVE",
Q1048="Sharing","PASSIVE",
Q1048="SIte strategiques &amp; DataCenter","PASSIVE",
Q1048="Exclu","Exclu",
Q1048="SAT","ACTIVE",
Q1048="SPARE-ISSUE","SPARE-ISSUE",
Q1048="Fiber CAmtel","ACTIVE",
Q1048="Fiber AOF","ACTIVE",
Q1048="Projet OCM (HUAWEI)","PLANNED WORKS",
Q1048="Projet OCM (NOKIA)","PLANNED WORKS",
Q1048="ACCESS-ISSUE","ACCESS-ISSUE",
Q1048="Projet OCM (ZTE, NOKIA, autres projets)","PLANNED WORKS",
Q1048="No root CAuse","No root cause",
Q1048="ODU HS","ACTIVE",
Q1048="IP &amp; VLAN","ACTIVE",
Q1048="Warehouse HUAWEI","SPARE-ISSUE",
Q1048="SPARE-HS","SPARE-ISSUE",
Q1048="Power Telco","ACTIVE"
),"")</f>
        <v>No root cause</v>
      </c>
      <c r="S1048" s="58" t="s">
        <v>17</v>
      </c>
      <c r="T1048" s="7" t="s">
        <v>17</v>
      </c>
      <c r="U1048" s="7" t="s">
        <v>17</v>
      </c>
      <c r="V1048" s="59" t="s">
        <v>17</v>
      </c>
      <c r="W1048" s="59" t="s">
        <v>17</v>
      </c>
      <c r="X1048" s="59" t="s">
        <v>17</v>
      </c>
      <c r="Y1048" s="59" t="s">
        <v>17</v>
      </c>
      <c r="Z1048" s="59" t="s">
        <v>17</v>
      </c>
      <c r="AA1048" s="59" t="s">
        <v>17</v>
      </c>
      <c r="AB1048" s="59" t="s">
        <v>17</v>
      </c>
      <c r="AC1048" s="59" t="s">
        <v>17</v>
      </c>
      <c r="AD1048" s="59" t="s">
        <v>17</v>
      </c>
      <c r="AE1048" s="59" t="s">
        <v>17</v>
      </c>
      <c r="AF1048" s="15"/>
      <c r="AG1048" s="15"/>
      <c r="AH1048" s="15"/>
      <c r="AI1048" s="15"/>
    </row>
    <row r="1049" spans="1:35" s="14" customFormat="1" x14ac:dyDescent="0.35">
      <c r="A1049" s="1" t="s">
        <v>2433</v>
      </c>
      <c r="B1049" s="1" t="s">
        <v>2434</v>
      </c>
      <c r="C1049" s="3"/>
      <c r="D1049" s="1" t="s">
        <v>12</v>
      </c>
      <c r="E1049" s="1" t="s">
        <v>13</v>
      </c>
      <c r="F1049" s="3" t="s">
        <v>33</v>
      </c>
      <c r="G1049" s="1" t="s">
        <v>34</v>
      </c>
      <c r="H1049" s="53" t="str">
        <f>_xlfn.XLOOKUP(B1049,'[1]Nur des jours'!$B:$B,'[1]Nur des jours'!$H:$H,"")</f>
        <v>ZTE</v>
      </c>
      <c r="I1049" s="54">
        <v>0</v>
      </c>
      <c r="J1049" s="54">
        <v>0</v>
      </c>
      <c r="K1049" s="54">
        <v>0</v>
      </c>
      <c r="L1049" s="55">
        <v>0</v>
      </c>
      <c r="M1049" s="56" t="s">
        <v>5375</v>
      </c>
      <c r="N1049" s="57"/>
      <c r="O1049" s="16" t="str" cm="1">
        <f t="array" ref="O1049">IFERROR(_xlfn.IFS(
Q1049="MPR ISSUE","PDH",
Q1049="BSS Hardware Issue","BSS",
Q1049="Sites strategiques, MLL, Pylone, etc.","ENVTECH",
Q1049="AKTIVCO DEFAUT GE &amp; POWER Cabinet","AKTIVCO",
Q1049="AKTIVCO Coupure ENEO &amp; Baisse de tension","AKTIVCO GRID ONLY",
Q1049="Coupure ENEO &amp; Baisse de tension","IHS GRID ONLY",
Q1049="Defaut GE &amp; POWER Cabinet","IHS",
Q1049="Sharing","Partners",
Q1049="SIte strategiques &amp; DataCenter","SST &amp; DC",
Q1049="Exclu","Exclu",
Q1049="SAT","SAT",
Q1049="SPARE-ISSUE","SPARE-ISSUE",
Q1049="Fiber CAmtel","TRANS_FO_CAMTEL",
Q1049="Fiber AOF","Fiber AOF",
Q1049="Projet OCM (HUAWEI)","TRAVAUX-HUAWEI",
Q1049="Projet OCM (NOKIA)","TRAVAUX-NOKIA",
Q1049="ACCESS-ISSUE","ACCESS-ISSUE",
Q1049="Projet OCM (ZTE, NOKIA, autres projets)","TRAVAUX OCM",
Q1049="No root CAuse","No root cause",
Q1049="ODU HS","PDH",
Q1049="IP &amp; VLAN","PDH",
Q1049="Warehouse HUAWEI","SPARE-ISSUE",
Q1049="SPARE-HS","SPARE-ISSUE",
Q1049="Power Telco","BSS"
),"")</f>
        <v>No root cause</v>
      </c>
      <c r="P1049" s="22" t="str" cm="1">
        <f t="array" ref="P1049">IFERROR(_xlfn.IFS(
Q1049="MPR ISSUE","TX ISSUE",
Q1049="BSS Hardware Issue","RAN ISSUE",
Q1049="Sites strategiques, MLL, Pylone, etc.","ENVTECH",
Q1049="AKTIVCO DEFAUT GE &amp; POWER Cabinet","POWER ISSUE",
Q1049="AKTIVCO Coupure ENEO &amp; Baisse de tension","POWER ISSUE",
Q1049="Coupure ENEO &amp; Baisse de tension","POWER ISSUE",
Q1049="Defaut GE &amp; POWER Cabinet","POWER ISSUE",
Q1049="Sharing","POWER ISSUE",
Q1049="SIte strategiques &amp; DataCenter","POWER ISSUE",
Q1049="Exclu","Exclu",
Q1049="SAT","TX ISSUE",
Q1049="SPARE-ISSUE","SPARE-ISSUE",
Q1049="Fiber CAmtel","TX ISSUE",
Q1049="Fiber AOF","TX ISSUE",
Q1049="Projet OCM (HUAWEI)","TRAVAUX-HUAWEI",
Q1049="Projet OCM (NOKIA)","TRAVAUX -NOKIA",
Q1049="ACCESS-ISSUE","ACCESS-ISSUE",
Q1049="Projet OCM (ZTE, NOKIA, autres projets)","TRAVAUX OCM",
Q1049="No root CAuse","No root cause",
Q1049="ODU HS","TX ISSUE",
Q1049="IP &amp; VLAN","TX ISSUE",
Q1049="Warehouse HUAWEI","SPARE-ISSUE",
Q1049="SPARE-HS","SPARE-ISSUE",
Q1049="Power Telco","RAN ISSUE"
),"")</f>
        <v>No root cause</v>
      </c>
      <c r="Q1049" s="50" t="s">
        <v>5878</v>
      </c>
      <c r="R1049" s="23" t="str" cm="1">
        <f t="array" ref="R1049">IFERROR(_xlfn.IFS(
Q1049="MPR ISSUE","ACTIVE",
Q1049="BSS Hardware Issue","ACTIVE",
Q1049="Sites strategiques, MLL, Pylone, etc.","PASSIVE",
Q1049="AKTIVCO DEFAUT GE &amp; POWER Cabinet","PASSIVE",
Q1049="AKTIVCO Coupure ENEO &amp; Baisse de tension","PASSIVE",
Q1049="Coupure ENEO &amp; Baisse de tension","PASSIVE",
Q1049="Defaut GE &amp; POWER Cabinet","PASSIVE",
Q1049="Sharing","PASSIVE",
Q1049="SIte strategiques &amp; DataCenter","PASSIVE",
Q1049="Exclu","Exclu",
Q1049="SAT","ACTIVE",
Q1049="SPARE-ISSUE","SPARE-ISSUE",
Q1049="Fiber CAmtel","ACTIVE",
Q1049="Fiber AOF","ACTIVE",
Q1049="Projet OCM (HUAWEI)","PLANNED WORKS",
Q1049="Projet OCM (NOKIA)","PLANNED WORKS",
Q1049="ACCESS-ISSUE","ACCESS-ISSUE",
Q1049="Projet OCM (ZTE, NOKIA, autres projets)","PLANNED WORKS",
Q1049="No root CAuse","No root cause",
Q1049="ODU HS","ACTIVE",
Q1049="IP &amp; VLAN","ACTIVE",
Q1049="Warehouse HUAWEI","SPARE-ISSUE",
Q1049="SPARE-HS","SPARE-ISSUE",
Q1049="Power Telco","ACTIVE"
),"")</f>
        <v>No root cause</v>
      </c>
      <c r="S1049" s="58" t="s">
        <v>17</v>
      </c>
      <c r="T1049" s="7" t="s">
        <v>17</v>
      </c>
      <c r="U1049" s="7" t="s">
        <v>17</v>
      </c>
      <c r="V1049" s="59" t="s">
        <v>17</v>
      </c>
      <c r="W1049" s="59" t="s">
        <v>17</v>
      </c>
      <c r="X1049" s="59" t="s">
        <v>17</v>
      </c>
      <c r="Y1049" s="59" t="s">
        <v>17</v>
      </c>
      <c r="Z1049" s="59" t="s">
        <v>17</v>
      </c>
      <c r="AA1049" s="59" t="s">
        <v>17</v>
      </c>
      <c r="AB1049" s="59" t="s">
        <v>17</v>
      </c>
      <c r="AC1049" s="59" t="s">
        <v>17</v>
      </c>
      <c r="AD1049" s="59" t="s">
        <v>17</v>
      </c>
      <c r="AE1049" s="59" t="s">
        <v>17</v>
      </c>
      <c r="AF1049" s="15"/>
      <c r="AG1049" s="15"/>
      <c r="AH1049" s="15"/>
      <c r="AI1049" s="15"/>
    </row>
    <row r="1050" spans="1:35" s="14" customFormat="1" x14ac:dyDescent="0.35">
      <c r="A1050" s="1" t="s">
        <v>2735</v>
      </c>
      <c r="B1050" s="1" t="s">
        <v>2736</v>
      </c>
      <c r="C1050" s="3"/>
      <c r="D1050" s="1" t="s">
        <v>12</v>
      </c>
      <c r="E1050" s="1" t="s">
        <v>13</v>
      </c>
      <c r="F1050" s="3" t="s">
        <v>33</v>
      </c>
      <c r="G1050" s="1" t="s">
        <v>2737</v>
      </c>
      <c r="H1050" s="53" t="str">
        <f>_xlfn.XLOOKUP(B1050,'[1]Nur des jours'!$B:$B,'[1]Nur des jours'!$H:$H,"")</f>
        <v>ZTE</v>
      </c>
      <c r="I1050" s="54">
        <v>0</v>
      </c>
      <c r="J1050" s="54">
        <v>0</v>
      </c>
      <c r="K1050" s="54">
        <v>0</v>
      </c>
      <c r="L1050" s="55">
        <v>0</v>
      </c>
      <c r="M1050" s="56" t="s">
        <v>5375</v>
      </c>
      <c r="N1050" s="57"/>
      <c r="O1050" s="16" t="str" cm="1">
        <f t="array" ref="O1050">IFERROR(_xlfn.IFS(
Q1050="MPR ISSUE","PDH",
Q1050="BSS Hardware Issue","BSS",
Q1050="Sites strategiques, MLL, Pylone, etc.","ENVTECH",
Q1050="AKTIVCO DEFAUT GE &amp; POWER Cabinet","AKTIVCO",
Q1050="AKTIVCO Coupure ENEO &amp; Baisse de tension","AKTIVCO GRID ONLY",
Q1050="Coupure ENEO &amp; Baisse de tension","IHS GRID ONLY",
Q1050="Defaut GE &amp; POWER Cabinet","IHS",
Q1050="Sharing","Partners",
Q1050="SIte strategiques &amp; DataCenter","SST &amp; DC",
Q1050="Exclu","Exclu",
Q1050="SAT","SAT",
Q1050="SPARE-ISSUE","SPARE-ISSUE",
Q1050="Fiber CAmtel","TRANS_FO_CAMTEL",
Q1050="Fiber AOF","Fiber AOF",
Q1050="Projet OCM (HUAWEI)","TRAVAUX-HUAWEI",
Q1050="Projet OCM (NOKIA)","TRAVAUX-NOKIA",
Q1050="ACCESS-ISSUE","ACCESS-ISSUE",
Q1050="Projet OCM (ZTE, NOKIA, autres projets)","TRAVAUX OCM",
Q1050="No root CAuse","No root cause",
Q1050="ODU HS","PDH",
Q1050="IP &amp; VLAN","PDH",
Q1050="Warehouse HUAWEI","SPARE-ISSUE",
Q1050="SPARE-HS","SPARE-ISSUE",
Q1050="Power Telco","BSS"
),"")</f>
        <v>No root cause</v>
      </c>
      <c r="P1050" s="22" t="str" cm="1">
        <f t="array" ref="P1050">IFERROR(_xlfn.IFS(
Q1050="MPR ISSUE","TX ISSUE",
Q1050="BSS Hardware Issue","RAN ISSUE",
Q1050="Sites strategiques, MLL, Pylone, etc.","ENVTECH",
Q1050="AKTIVCO DEFAUT GE &amp; POWER Cabinet","POWER ISSUE",
Q1050="AKTIVCO Coupure ENEO &amp; Baisse de tension","POWER ISSUE",
Q1050="Coupure ENEO &amp; Baisse de tension","POWER ISSUE",
Q1050="Defaut GE &amp; POWER Cabinet","POWER ISSUE",
Q1050="Sharing","POWER ISSUE",
Q1050="SIte strategiques &amp; DataCenter","POWER ISSUE",
Q1050="Exclu","Exclu",
Q1050="SAT","TX ISSUE",
Q1050="SPARE-ISSUE","SPARE-ISSUE",
Q1050="Fiber CAmtel","TX ISSUE",
Q1050="Fiber AOF","TX ISSUE",
Q1050="Projet OCM (HUAWEI)","TRAVAUX-HUAWEI",
Q1050="Projet OCM (NOKIA)","TRAVAUX -NOKIA",
Q1050="ACCESS-ISSUE","ACCESS-ISSUE",
Q1050="Projet OCM (ZTE, NOKIA, autres projets)","TRAVAUX OCM",
Q1050="No root CAuse","No root cause",
Q1050="ODU HS","TX ISSUE",
Q1050="IP &amp; VLAN","TX ISSUE",
Q1050="Warehouse HUAWEI","SPARE-ISSUE",
Q1050="SPARE-HS","SPARE-ISSUE",
Q1050="Power Telco","RAN ISSUE"
),"")</f>
        <v>No root cause</v>
      </c>
      <c r="Q1050" s="50" t="s">
        <v>5878</v>
      </c>
      <c r="R1050" s="23" t="str" cm="1">
        <f t="array" ref="R1050">IFERROR(_xlfn.IFS(
Q1050="MPR ISSUE","ACTIVE",
Q1050="BSS Hardware Issue","ACTIVE",
Q1050="Sites strategiques, MLL, Pylone, etc.","PASSIVE",
Q1050="AKTIVCO DEFAUT GE &amp; POWER Cabinet","PASSIVE",
Q1050="AKTIVCO Coupure ENEO &amp; Baisse de tension","PASSIVE",
Q1050="Coupure ENEO &amp; Baisse de tension","PASSIVE",
Q1050="Defaut GE &amp; POWER Cabinet","PASSIVE",
Q1050="Sharing","PASSIVE",
Q1050="SIte strategiques &amp; DataCenter","PASSIVE",
Q1050="Exclu","Exclu",
Q1050="SAT","ACTIVE",
Q1050="SPARE-ISSUE","SPARE-ISSUE",
Q1050="Fiber CAmtel","ACTIVE",
Q1050="Fiber AOF","ACTIVE",
Q1050="Projet OCM (HUAWEI)","PLANNED WORKS",
Q1050="Projet OCM (NOKIA)","PLANNED WORKS",
Q1050="ACCESS-ISSUE","ACCESS-ISSUE",
Q1050="Projet OCM (ZTE, NOKIA, autres projets)","PLANNED WORKS",
Q1050="No root CAuse","No root cause",
Q1050="ODU HS","ACTIVE",
Q1050="IP &amp; VLAN","ACTIVE",
Q1050="Warehouse HUAWEI","SPARE-ISSUE",
Q1050="SPARE-HS","SPARE-ISSUE",
Q1050="Power Telco","ACTIVE"
),"")</f>
        <v>No root cause</v>
      </c>
      <c r="S1050" s="58" t="s">
        <v>17</v>
      </c>
      <c r="T1050" s="7" t="s">
        <v>17</v>
      </c>
      <c r="U1050" s="7" t="s">
        <v>17</v>
      </c>
      <c r="V1050" s="59" t="s">
        <v>17</v>
      </c>
      <c r="W1050" s="59" t="s">
        <v>17</v>
      </c>
      <c r="X1050" s="59" t="s">
        <v>17</v>
      </c>
      <c r="Y1050" s="59" t="s">
        <v>17</v>
      </c>
      <c r="Z1050" s="59" t="s">
        <v>17</v>
      </c>
      <c r="AA1050" s="59" t="s">
        <v>17</v>
      </c>
      <c r="AB1050" s="59" t="s">
        <v>17</v>
      </c>
      <c r="AC1050" s="59" t="s">
        <v>17</v>
      </c>
      <c r="AD1050" s="59" t="s">
        <v>17</v>
      </c>
      <c r="AE1050" s="59" t="s">
        <v>17</v>
      </c>
      <c r="AF1050" s="15"/>
      <c r="AG1050" s="15"/>
      <c r="AH1050" s="15"/>
      <c r="AI1050" s="15"/>
    </row>
    <row r="1051" spans="1:35" s="14" customFormat="1" x14ac:dyDescent="0.35">
      <c r="A1051" s="1" t="s">
        <v>1842</v>
      </c>
      <c r="B1051" s="1" t="s">
        <v>1843</v>
      </c>
      <c r="C1051" s="3"/>
      <c r="D1051" s="1" t="s">
        <v>12</v>
      </c>
      <c r="E1051" s="1" t="s">
        <v>13</v>
      </c>
      <c r="F1051" s="3" t="s">
        <v>33</v>
      </c>
      <c r="G1051" s="1" t="s">
        <v>34</v>
      </c>
      <c r="H1051" s="53" t="str">
        <f>_xlfn.XLOOKUP(B1051,'[1]Nur des jours'!$B:$B,'[1]Nur des jours'!$H:$H,"")</f>
        <v>ZTE</v>
      </c>
      <c r="I1051" s="54">
        <v>0</v>
      </c>
      <c r="J1051" s="54">
        <v>0</v>
      </c>
      <c r="K1051" s="54">
        <v>0</v>
      </c>
      <c r="L1051" s="55">
        <v>0</v>
      </c>
      <c r="M1051" s="56" t="s">
        <v>5375</v>
      </c>
      <c r="N1051" s="57"/>
      <c r="O1051" s="16" t="str" cm="1">
        <f t="array" ref="O1051">IFERROR(_xlfn.IFS(
Q1051="MPR ISSUE","PDH",
Q1051="BSS Hardware Issue","BSS",
Q1051="Sites strategiques, MLL, Pylone, etc.","ENVTECH",
Q1051="AKTIVCO DEFAUT GE &amp; POWER Cabinet","AKTIVCO",
Q1051="AKTIVCO Coupure ENEO &amp; Baisse de tension","AKTIVCO GRID ONLY",
Q1051="Coupure ENEO &amp; Baisse de tension","IHS GRID ONLY",
Q1051="Defaut GE &amp; POWER Cabinet","IHS",
Q1051="Sharing","Partners",
Q1051="SIte strategiques &amp; DataCenter","SST &amp; DC",
Q1051="Exclu","Exclu",
Q1051="SAT","SAT",
Q1051="SPARE-ISSUE","SPARE-ISSUE",
Q1051="Fiber CAmtel","TRANS_FO_CAMTEL",
Q1051="Fiber AOF","Fiber AOF",
Q1051="Projet OCM (HUAWEI)","TRAVAUX-HUAWEI",
Q1051="Projet OCM (NOKIA)","TRAVAUX-NOKIA",
Q1051="ACCESS-ISSUE","ACCESS-ISSUE",
Q1051="Projet OCM (ZTE, NOKIA, autres projets)","TRAVAUX OCM",
Q1051="No root CAuse","No root cause",
Q1051="ODU HS","PDH",
Q1051="IP &amp; VLAN","PDH",
Q1051="Warehouse HUAWEI","SPARE-ISSUE",
Q1051="SPARE-HS","SPARE-ISSUE",
Q1051="Power Telco","BSS"
),"")</f>
        <v>No root cause</v>
      </c>
      <c r="P1051" s="22" t="str" cm="1">
        <f t="array" ref="P1051">IFERROR(_xlfn.IFS(
Q1051="MPR ISSUE","TX ISSUE",
Q1051="BSS Hardware Issue","RAN ISSUE",
Q1051="Sites strategiques, MLL, Pylone, etc.","ENVTECH",
Q1051="AKTIVCO DEFAUT GE &amp; POWER Cabinet","POWER ISSUE",
Q1051="AKTIVCO Coupure ENEO &amp; Baisse de tension","POWER ISSUE",
Q1051="Coupure ENEO &amp; Baisse de tension","POWER ISSUE",
Q1051="Defaut GE &amp; POWER Cabinet","POWER ISSUE",
Q1051="Sharing","POWER ISSUE",
Q1051="SIte strategiques &amp; DataCenter","POWER ISSUE",
Q1051="Exclu","Exclu",
Q1051="SAT","TX ISSUE",
Q1051="SPARE-ISSUE","SPARE-ISSUE",
Q1051="Fiber CAmtel","TX ISSUE",
Q1051="Fiber AOF","TX ISSUE",
Q1051="Projet OCM (HUAWEI)","TRAVAUX-HUAWEI",
Q1051="Projet OCM (NOKIA)","TRAVAUX -NOKIA",
Q1051="ACCESS-ISSUE","ACCESS-ISSUE",
Q1051="Projet OCM (ZTE, NOKIA, autres projets)","TRAVAUX OCM",
Q1051="No root CAuse","No root cause",
Q1051="ODU HS","TX ISSUE",
Q1051="IP &amp; VLAN","TX ISSUE",
Q1051="Warehouse HUAWEI","SPARE-ISSUE",
Q1051="SPARE-HS","SPARE-ISSUE",
Q1051="Power Telco","RAN ISSUE"
),"")</f>
        <v>No root cause</v>
      </c>
      <c r="Q1051" s="50" t="s">
        <v>5878</v>
      </c>
      <c r="R1051" s="23" t="str" cm="1">
        <f t="array" ref="R1051">IFERROR(_xlfn.IFS(
Q1051="MPR ISSUE","ACTIVE",
Q1051="BSS Hardware Issue","ACTIVE",
Q1051="Sites strategiques, MLL, Pylone, etc.","PASSIVE",
Q1051="AKTIVCO DEFAUT GE &amp; POWER Cabinet","PASSIVE",
Q1051="AKTIVCO Coupure ENEO &amp; Baisse de tension","PASSIVE",
Q1051="Coupure ENEO &amp; Baisse de tension","PASSIVE",
Q1051="Defaut GE &amp; POWER Cabinet","PASSIVE",
Q1051="Sharing","PASSIVE",
Q1051="SIte strategiques &amp; DataCenter","PASSIVE",
Q1051="Exclu","Exclu",
Q1051="SAT","ACTIVE",
Q1051="SPARE-ISSUE","SPARE-ISSUE",
Q1051="Fiber CAmtel","ACTIVE",
Q1051="Fiber AOF","ACTIVE",
Q1051="Projet OCM (HUAWEI)","PLANNED WORKS",
Q1051="Projet OCM (NOKIA)","PLANNED WORKS",
Q1051="ACCESS-ISSUE","ACCESS-ISSUE",
Q1051="Projet OCM (ZTE, NOKIA, autres projets)","PLANNED WORKS",
Q1051="No root CAuse","No root cause",
Q1051="ODU HS","ACTIVE",
Q1051="IP &amp; VLAN","ACTIVE",
Q1051="Warehouse HUAWEI","SPARE-ISSUE",
Q1051="SPARE-HS","SPARE-ISSUE",
Q1051="Power Telco","ACTIVE"
),"")</f>
        <v>No root cause</v>
      </c>
      <c r="S1051" s="58" t="s">
        <v>17</v>
      </c>
      <c r="T1051" s="7" t="s">
        <v>17</v>
      </c>
      <c r="U1051" s="7" t="s">
        <v>17</v>
      </c>
      <c r="V1051" s="59" t="s">
        <v>17</v>
      </c>
      <c r="W1051" s="59" t="s">
        <v>17</v>
      </c>
      <c r="X1051" s="59" t="s">
        <v>17</v>
      </c>
      <c r="Y1051" s="59" t="s">
        <v>17</v>
      </c>
      <c r="Z1051" s="59" t="s">
        <v>17</v>
      </c>
      <c r="AA1051" s="59" t="s">
        <v>17</v>
      </c>
      <c r="AB1051" s="59" t="s">
        <v>17</v>
      </c>
      <c r="AC1051" s="59" t="s">
        <v>17</v>
      </c>
      <c r="AD1051" s="59" t="s">
        <v>17</v>
      </c>
      <c r="AE1051" s="59" t="s">
        <v>17</v>
      </c>
      <c r="AF1051" s="15"/>
      <c r="AG1051" s="15"/>
      <c r="AH1051" s="15"/>
      <c r="AI1051" s="15"/>
    </row>
    <row r="1052" spans="1:35" s="14" customFormat="1" x14ac:dyDescent="0.35">
      <c r="A1052" s="1" t="s">
        <v>3409</v>
      </c>
      <c r="B1052" s="1" t="s">
        <v>3410</v>
      </c>
      <c r="C1052" s="3"/>
      <c r="D1052" s="1" t="s">
        <v>12</v>
      </c>
      <c r="E1052" s="1" t="s">
        <v>13</v>
      </c>
      <c r="F1052" s="3" t="s">
        <v>33</v>
      </c>
      <c r="G1052" s="1" t="s">
        <v>3409</v>
      </c>
      <c r="H1052" s="53" t="str">
        <f>_xlfn.XLOOKUP(B1052,'[1]Nur des jours'!$B:$B,'[1]Nur des jours'!$H:$H,"")</f>
        <v>ZTE</v>
      </c>
      <c r="I1052" s="54">
        <v>0</v>
      </c>
      <c r="J1052" s="54">
        <v>0</v>
      </c>
      <c r="K1052" s="54">
        <v>0</v>
      </c>
      <c r="L1052" s="55">
        <v>0</v>
      </c>
      <c r="M1052" s="56" t="s">
        <v>5375</v>
      </c>
      <c r="N1052" s="57"/>
      <c r="O1052" s="16" t="str" cm="1">
        <f t="array" ref="O1052">IFERROR(_xlfn.IFS(
Q1052="MPR ISSUE","PDH",
Q1052="BSS Hardware Issue","BSS",
Q1052="Sites strategiques, MLL, Pylone, etc.","ENVTECH",
Q1052="AKTIVCO DEFAUT GE &amp; POWER Cabinet","AKTIVCO",
Q1052="AKTIVCO Coupure ENEO &amp; Baisse de tension","AKTIVCO GRID ONLY",
Q1052="Coupure ENEO &amp; Baisse de tension","IHS GRID ONLY",
Q1052="Defaut GE &amp; POWER Cabinet","IHS",
Q1052="Sharing","Partners",
Q1052="SIte strategiques &amp; DataCenter","SST &amp; DC",
Q1052="Exclu","Exclu",
Q1052="SAT","SAT",
Q1052="SPARE-ISSUE","SPARE-ISSUE",
Q1052="Fiber CAmtel","TRANS_FO_CAMTEL",
Q1052="Fiber AOF","Fiber AOF",
Q1052="Projet OCM (HUAWEI)","TRAVAUX-HUAWEI",
Q1052="Projet OCM (NOKIA)","TRAVAUX-NOKIA",
Q1052="ACCESS-ISSUE","ACCESS-ISSUE",
Q1052="Projet OCM (ZTE, NOKIA, autres projets)","TRAVAUX OCM",
Q1052="No root CAuse","No root cause",
Q1052="ODU HS","PDH",
Q1052="IP &amp; VLAN","PDH",
Q1052="Warehouse HUAWEI","SPARE-ISSUE",
Q1052="SPARE-HS","SPARE-ISSUE",
Q1052="Power Telco","BSS"
),"")</f>
        <v>No root cause</v>
      </c>
      <c r="P1052" s="22" t="str" cm="1">
        <f t="array" ref="P1052">IFERROR(_xlfn.IFS(
Q1052="MPR ISSUE","TX ISSUE",
Q1052="BSS Hardware Issue","RAN ISSUE",
Q1052="Sites strategiques, MLL, Pylone, etc.","ENVTECH",
Q1052="AKTIVCO DEFAUT GE &amp; POWER Cabinet","POWER ISSUE",
Q1052="AKTIVCO Coupure ENEO &amp; Baisse de tension","POWER ISSUE",
Q1052="Coupure ENEO &amp; Baisse de tension","POWER ISSUE",
Q1052="Defaut GE &amp; POWER Cabinet","POWER ISSUE",
Q1052="Sharing","POWER ISSUE",
Q1052="SIte strategiques &amp; DataCenter","POWER ISSUE",
Q1052="Exclu","Exclu",
Q1052="SAT","TX ISSUE",
Q1052="SPARE-ISSUE","SPARE-ISSUE",
Q1052="Fiber CAmtel","TX ISSUE",
Q1052="Fiber AOF","TX ISSUE",
Q1052="Projet OCM (HUAWEI)","TRAVAUX-HUAWEI",
Q1052="Projet OCM (NOKIA)","TRAVAUX -NOKIA",
Q1052="ACCESS-ISSUE","ACCESS-ISSUE",
Q1052="Projet OCM (ZTE, NOKIA, autres projets)","TRAVAUX OCM",
Q1052="No root CAuse","No root cause",
Q1052="ODU HS","TX ISSUE",
Q1052="IP &amp; VLAN","TX ISSUE",
Q1052="Warehouse HUAWEI","SPARE-ISSUE",
Q1052="SPARE-HS","SPARE-ISSUE",
Q1052="Power Telco","RAN ISSUE"
),"")</f>
        <v>No root cause</v>
      </c>
      <c r="Q1052" s="50" t="s">
        <v>5878</v>
      </c>
      <c r="R1052" s="23" t="str" cm="1">
        <f t="array" ref="R1052">IFERROR(_xlfn.IFS(
Q1052="MPR ISSUE","ACTIVE",
Q1052="BSS Hardware Issue","ACTIVE",
Q1052="Sites strategiques, MLL, Pylone, etc.","PASSIVE",
Q1052="AKTIVCO DEFAUT GE &amp; POWER Cabinet","PASSIVE",
Q1052="AKTIVCO Coupure ENEO &amp; Baisse de tension","PASSIVE",
Q1052="Coupure ENEO &amp; Baisse de tension","PASSIVE",
Q1052="Defaut GE &amp; POWER Cabinet","PASSIVE",
Q1052="Sharing","PASSIVE",
Q1052="SIte strategiques &amp; DataCenter","PASSIVE",
Q1052="Exclu","Exclu",
Q1052="SAT","ACTIVE",
Q1052="SPARE-ISSUE","SPARE-ISSUE",
Q1052="Fiber CAmtel","ACTIVE",
Q1052="Fiber AOF","ACTIVE",
Q1052="Projet OCM (HUAWEI)","PLANNED WORKS",
Q1052="Projet OCM (NOKIA)","PLANNED WORKS",
Q1052="ACCESS-ISSUE","ACCESS-ISSUE",
Q1052="Projet OCM (ZTE, NOKIA, autres projets)","PLANNED WORKS",
Q1052="No root CAuse","No root cause",
Q1052="ODU HS","ACTIVE",
Q1052="IP &amp; VLAN","ACTIVE",
Q1052="Warehouse HUAWEI","SPARE-ISSUE",
Q1052="SPARE-HS","SPARE-ISSUE",
Q1052="Power Telco","ACTIVE"
),"")</f>
        <v>No root cause</v>
      </c>
      <c r="S1052" s="58" t="s">
        <v>17</v>
      </c>
      <c r="T1052" s="7" t="s">
        <v>17</v>
      </c>
      <c r="U1052" s="7" t="s">
        <v>17</v>
      </c>
      <c r="V1052" s="59" t="s">
        <v>17</v>
      </c>
      <c r="W1052" s="59" t="s">
        <v>17</v>
      </c>
      <c r="X1052" s="59" t="s">
        <v>17</v>
      </c>
      <c r="Y1052" s="59" t="s">
        <v>17</v>
      </c>
      <c r="Z1052" s="59" t="s">
        <v>17</v>
      </c>
      <c r="AA1052" s="59" t="s">
        <v>17</v>
      </c>
      <c r="AB1052" s="59" t="s">
        <v>17</v>
      </c>
      <c r="AC1052" s="59" t="s">
        <v>17</v>
      </c>
      <c r="AD1052" s="59" t="s">
        <v>17</v>
      </c>
      <c r="AE1052" s="59" t="s">
        <v>17</v>
      </c>
      <c r="AF1052" s="15"/>
      <c r="AG1052" s="15"/>
      <c r="AH1052" s="15"/>
      <c r="AI1052" s="15"/>
    </row>
    <row r="1053" spans="1:35" s="14" customFormat="1" x14ac:dyDescent="0.35">
      <c r="A1053" s="1" t="s">
        <v>4534</v>
      </c>
      <c r="B1053" s="1" t="s">
        <v>4535</v>
      </c>
      <c r="C1053" s="3"/>
      <c r="D1053" s="1" t="s">
        <v>12</v>
      </c>
      <c r="E1053" s="1" t="s">
        <v>759</v>
      </c>
      <c r="F1053" s="3" t="s">
        <v>33</v>
      </c>
      <c r="G1053" s="1" t="s">
        <v>34</v>
      </c>
      <c r="H1053" s="53" t="str">
        <f>_xlfn.XLOOKUP(B1053,'[1]Nur des jours'!$B:$B,'[1]Nur des jours'!$H:$H,"")</f>
        <v>ZTE</v>
      </c>
      <c r="I1053" s="54">
        <v>0</v>
      </c>
      <c r="J1053" s="54">
        <v>0</v>
      </c>
      <c r="K1053" s="54">
        <v>0</v>
      </c>
      <c r="L1053" s="55">
        <v>0</v>
      </c>
      <c r="M1053" s="56" t="s">
        <v>5375</v>
      </c>
      <c r="N1053" s="57"/>
      <c r="O1053" s="16" t="str" cm="1">
        <f t="array" ref="O1053">IFERROR(_xlfn.IFS(
Q1053="MPR ISSUE","PDH",
Q1053="BSS Hardware Issue","BSS",
Q1053="Sites strategiques, MLL, Pylone, etc.","ENVTECH",
Q1053="AKTIVCO DEFAUT GE &amp; POWER Cabinet","AKTIVCO",
Q1053="AKTIVCO Coupure ENEO &amp; Baisse de tension","AKTIVCO GRID ONLY",
Q1053="Coupure ENEO &amp; Baisse de tension","IHS GRID ONLY",
Q1053="Defaut GE &amp; POWER Cabinet","IHS",
Q1053="Sharing","Partners",
Q1053="SIte strategiques &amp; DataCenter","SST &amp; DC",
Q1053="Exclu","Exclu",
Q1053="SAT","SAT",
Q1053="SPARE-ISSUE","SPARE-ISSUE",
Q1053="Fiber CAmtel","TRANS_FO_CAMTEL",
Q1053="Fiber AOF","Fiber AOF",
Q1053="Projet OCM (HUAWEI)","TRAVAUX-HUAWEI",
Q1053="Projet OCM (NOKIA)","TRAVAUX-NOKIA",
Q1053="ACCESS-ISSUE","ACCESS-ISSUE",
Q1053="Projet OCM (ZTE, NOKIA, autres projets)","TRAVAUX OCM",
Q1053="No root CAuse","No root cause",
Q1053="ODU HS","PDH",
Q1053="IP &amp; VLAN","PDH",
Q1053="Warehouse HUAWEI","SPARE-ISSUE",
Q1053="SPARE-HS","SPARE-ISSUE",
Q1053="Power Telco","BSS"
),"")</f>
        <v>No root cause</v>
      </c>
      <c r="P1053" s="22" t="str" cm="1">
        <f t="array" ref="P1053">IFERROR(_xlfn.IFS(
Q1053="MPR ISSUE","TX ISSUE",
Q1053="BSS Hardware Issue","RAN ISSUE",
Q1053="Sites strategiques, MLL, Pylone, etc.","ENVTECH",
Q1053="AKTIVCO DEFAUT GE &amp; POWER Cabinet","POWER ISSUE",
Q1053="AKTIVCO Coupure ENEO &amp; Baisse de tension","POWER ISSUE",
Q1053="Coupure ENEO &amp; Baisse de tension","POWER ISSUE",
Q1053="Defaut GE &amp; POWER Cabinet","POWER ISSUE",
Q1053="Sharing","POWER ISSUE",
Q1053="SIte strategiques &amp; DataCenter","POWER ISSUE",
Q1053="Exclu","Exclu",
Q1053="SAT","TX ISSUE",
Q1053="SPARE-ISSUE","SPARE-ISSUE",
Q1053="Fiber CAmtel","TX ISSUE",
Q1053="Fiber AOF","TX ISSUE",
Q1053="Projet OCM (HUAWEI)","TRAVAUX-HUAWEI",
Q1053="Projet OCM (NOKIA)","TRAVAUX -NOKIA",
Q1053="ACCESS-ISSUE","ACCESS-ISSUE",
Q1053="Projet OCM (ZTE, NOKIA, autres projets)","TRAVAUX OCM",
Q1053="No root CAuse","No root cause",
Q1053="ODU HS","TX ISSUE",
Q1053="IP &amp; VLAN","TX ISSUE",
Q1053="Warehouse HUAWEI","SPARE-ISSUE",
Q1053="SPARE-HS","SPARE-ISSUE",
Q1053="Power Telco","RAN ISSUE"
),"")</f>
        <v>No root cause</v>
      </c>
      <c r="Q1053" s="50" t="s">
        <v>5878</v>
      </c>
      <c r="R1053" s="23" t="str" cm="1">
        <f t="array" ref="R1053">IFERROR(_xlfn.IFS(
Q1053="MPR ISSUE","ACTIVE",
Q1053="BSS Hardware Issue","ACTIVE",
Q1053="Sites strategiques, MLL, Pylone, etc.","PASSIVE",
Q1053="AKTIVCO DEFAUT GE &amp; POWER Cabinet","PASSIVE",
Q1053="AKTIVCO Coupure ENEO &amp; Baisse de tension","PASSIVE",
Q1053="Coupure ENEO &amp; Baisse de tension","PASSIVE",
Q1053="Defaut GE &amp; POWER Cabinet","PASSIVE",
Q1053="Sharing","PASSIVE",
Q1053="SIte strategiques &amp; DataCenter","PASSIVE",
Q1053="Exclu","Exclu",
Q1053="SAT","ACTIVE",
Q1053="SPARE-ISSUE","SPARE-ISSUE",
Q1053="Fiber CAmtel","ACTIVE",
Q1053="Fiber AOF","ACTIVE",
Q1053="Projet OCM (HUAWEI)","PLANNED WORKS",
Q1053="Projet OCM (NOKIA)","PLANNED WORKS",
Q1053="ACCESS-ISSUE","ACCESS-ISSUE",
Q1053="Projet OCM (ZTE, NOKIA, autres projets)","PLANNED WORKS",
Q1053="No root CAuse","No root cause",
Q1053="ODU HS","ACTIVE",
Q1053="IP &amp; VLAN","ACTIVE",
Q1053="Warehouse HUAWEI","SPARE-ISSUE",
Q1053="SPARE-HS","SPARE-ISSUE",
Q1053="Power Telco","ACTIVE"
),"")</f>
        <v>No root cause</v>
      </c>
      <c r="S1053" s="58" t="s">
        <v>17</v>
      </c>
      <c r="T1053" s="7" t="s">
        <v>17</v>
      </c>
      <c r="U1053" s="7" t="s">
        <v>17</v>
      </c>
      <c r="V1053" s="59" t="s">
        <v>17</v>
      </c>
      <c r="W1053" s="59" t="s">
        <v>17</v>
      </c>
      <c r="X1053" s="59" t="s">
        <v>17</v>
      </c>
      <c r="Y1053" s="59" t="s">
        <v>17</v>
      </c>
      <c r="Z1053" s="59" t="s">
        <v>17</v>
      </c>
      <c r="AA1053" s="59" t="s">
        <v>17</v>
      </c>
      <c r="AB1053" s="59" t="s">
        <v>17</v>
      </c>
      <c r="AC1053" s="59" t="s">
        <v>17</v>
      </c>
      <c r="AD1053" s="59" t="s">
        <v>17</v>
      </c>
      <c r="AE1053" s="59" t="s">
        <v>17</v>
      </c>
      <c r="AF1053" s="15"/>
      <c r="AG1053" s="15"/>
      <c r="AH1053" s="15"/>
      <c r="AI1053" s="15"/>
    </row>
    <row r="1054" spans="1:35" s="14" customFormat="1" x14ac:dyDescent="0.35">
      <c r="A1054" s="3" t="s">
        <v>2763</v>
      </c>
      <c r="B1054" s="3" t="s">
        <v>2764</v>
      </c>
      <c r="C1054" s="3"/>
      <c r="D1054" s="1"/>
      <c r="E1054" s="3" t="e">
        <v>#N/A</v>
      </c>
      <c r="F1054" s="3" t="s">
        <v>33</v>
      </c>
      <c r="G1054" s="3" t="s">
        <v>34</v>
      </c>
      <c r="H1054" s="53" t="str">
        <f>_xlfn.XLOOKUP(B1054,'[1]Nur des jours'!$B:$B,'[1]Nur des jours'!$H:$H,"")</f>
        <v>ZTE</v>
      </c>
      <c r="I1054" s="54">
        <v>0</v>
      </c>
      <c r="J1054" s="54">
        <v>0</v>
      </c>
      <c r="K1054" s="54">
        <v>0</v>
      </c>
      <c r="L1054" s="55">
        <v>0</v>
      </c>
      <c r="M1054" s="56" t="s">
        <v>5375</v>
      </c>
      <c r="N1054" s="57"/>
      <c r="O1054" s="16" t="str" cm="1">
        <f t="array" ref="O1054">IFERROR(_xlfn.IFS(
Q1054="MPR ISSUE","PDH",
Q1054="BSS Hardware Issue","BSS",
Q1054="Sites strategiques, MLL, Pylone, etc.","ENVTECH",
Q1054="AKTIVCO DEFAUT GE &amp; POWER Cabinet","AKTIVCO",
Q1054="AKTIVCO Coupure ENEO &amp; Baisse de tension","AKTIVCO GRID ONLY",
Q1054="Coupure ENEO &amp; Baisse de tension","IHS GRID ONLY",
Q1054="Defaut GE &amp; POWER Cabinet","IHS",
Q1054="Sharing","Partners",
Q1054="SIte strategiques &amp; DataCenter","SST &amp; DC",
Q1054="Exclu","Exclu",
Q1054="SAT","SAT",
Q1054="SPARE-ISSUE","SPARE-ISSUE",
Q1054="Fiber CAmtel","TRANS_FO_CAMTEL",
Q1054="Fiber AOF","Fiber AOF",
Q1054="Projet OCM (HUAWEI)","TRAVAUX-HUAWEI",
Q1054="Projet OCM (NOKIA)","TRAVAUX-NOKIA",
Q1054="ACCESS-ISSUE","ACCESS-ISSUE",
Q1054="Projet OCM (ZTE, NOKIA, autres projets)","TRAVAUX OCM",
Q1054="No root CAuse","No root cause",
Q1054="ODU HS","PDH",
Q1054="IP &amp; VLAN","PDH",
Q1054="Warehouse HUAWEI","SPARE-ISSUE",
Q1054="SPARE-HS","SPARE-ISSUE",
Q1054="Power Telco","BSS"
),"")</f>
        <v>No root cause</v>
      </c>
      <c r="P1054" s="22" t="str" cm="1">
        <f t="array" ref="P1054">IFERROR(_xlfn.IFS(
Q1054="MPR ISSUE","TX ISSUE",
Q1054="BSS Hardware Issue","RAN ISSUE",
Q1054="Sites strategiques, MLL, Pylone, etc.","ENVTECH",
Q1054="AKTIVCO DEFAUT GE &amp; POWER Cabinet","POWER ISSUE",
Q1054="AKTIVCO Coupure ENEO &amp; Baisse de tension","POWER ISSUE",
Q1054="Coupure ENEO &amp; Baisse de tension","POWER ISSUE",
Q1054="Defaut GE &amp; POWER Cabinet","POWER ISSUE",
Q1054="Sharing","POWER ISSUE",
Q1054="SIte strategiques &amp; DataCenter","POWER ISSUE",
Q1054="Exclu","Exclu",
Q1054="SAT","TX ISSUE",
Q1054="SPARE-ISSUE","SPARE-ISSUE",
Q1054="Fiber CAmtel","TX ISSUE",
Q1054="Fiber AOF","TX ISSUE",
Q1054="Projet OCM (HUAWEI)","TRAVAUX-HUAWEI",
Q1054="Projet OCM (NOKIA)","TRAVAUX -NOKIA",
Q1054="ACCESS-ISSUE","ACCESS-ISSUE",
Q1054="Projet OCM (ZTE, NOKIA, autres projets)","TRAVAUX OCM",
Q1054="No root CAuse","No root cause",
Q1054="ODU HS","TX ISSUE",
Q1054="IP &amp; VLAN","TX ISSUE",
Q1054="Warehouse HUAWEI","SPARE-ISSUE",
Q1054="SPARE-HS","SPARE-ISSUE",
Q1054="Power Telco","RAN ISSUE"
),"")</f>
        <v>No root cause</v>
      </c>
      <c r="Q1054" s="50" t="s">
        <v>5878</v>
      </c>
      <c r="R1054" s="23" t="str" cm="1">
        <f t="array" ref="R1054">IFERROR(_xlfn.IFS(
Q1054="MPR ISSUE","ACTIVE",
Q1054="BSS Hardware Issue","ACTIVE",
Q1054="Sites strategiques, MLL, Pylone, etc.","PASSIVE",
Q1054="AKTIVCO DEFAUT GE &amp; POWER Cabinet","PASSIVE",
Q1054="AKTIVCO Coupure ENEO &amp; Baisse de tension","PASSIVE",
Q1054="Coupure ENEO &amp; Baisse de tension","PASSIVE",
Q1054="Defaut GE &amp; POWER Cabinet","PASSIVE",
Q1054="Sharing","PASSIVE",
Q1054="SIte strategiques &amp; DataCenter","PASSIVE",
Q1054="Exclu","Exclu",
Q1054="SAT","ACTIVE",
Q1054="SPARE-ISSUE","SPARE-ISSUE",
Q1054="Fiber CAmtel","ACTIVE",
Q1054="Fiber AOF","ACTIVE",
Q1054="Projet OCM (HUAWEI)","PLANNED WORKS",
Q1054="Projet OCM (NOKIA)","PLANNED WORKS",
Q1054="ACCESS-ISSUE","ACCESS-ISSUE",
Q1054="Projet OCM (ZTE, NOKIA, autres projets)","PLANNED WORKS",
Q1054="No root CAuse","No root cause",
Q1054="ODU HS","ACTIVE",
Q1054="IP &amp; VLAN","ACTIVE",
Q1054="Warehouse HUAWEI","SPARE-ISSUE",
Q1054="SPARE-HS","SPARE-ISSUE",
Q1054="Power Telco","ACTIVE"
),"")</f>
        <v>No root cause</v>
      </c>
      <c r="S1054" s="58" t="s">
        <v>17</v>
      </c>
      <c r="T1054" s="7" t="s">
        <v>17</v>
      </c>
      <c r="U1054" s="7" t="s">
        <v>17</v>
      </c>
      <c r="V1054" s="59" t="s">
        <v>17</v>
      </c>
      <c r="W1054" s="59" t="s">
        <v>17</v>
      </c>
      <c r="X1054" s="59" t="s">
        <v>17</v>
      </c>
      <c r="Y1054" s="59" t="s">
        <v>17</v>
      </c>
      <c r="Z1054" s="59" t="s">
        <v>17</v>
      </c>
      <c r="AA1054" s="59" t="s">
        <v>17</v>
      </c>
      <c r="AB1054" s="59" t="s">
        <v>17</v>
      </c>
      <c r="AC1054" s="59" t="s">
        <v>17</v>
      </c>
      <c r="AD1054" s="59" t="s">
        <v>17</v>
      </c>
      <c r="AE1054" s="59" t="s">
        <v>17</v>
      </c>
      <c r="AF1054" s="15"/>
      <c r="AG1054" s="15"/>
      <c r="AH1054" s="15"/>
      <c r="AI1054" s="15"/>
    </row>
    <row r="1055" spans="1:35" s="14" customFormat="1" x14ac:dyDescent="0.35">
      <c r="A1055" s="1" t="s">
        <v>3389</v>
      </c>
      <c r="B1055" s="1" t="s">
        <v>3390</v>
      </c>
      <c r="C1055" s="3"/>
      <c r="D1055" s="1" t="s">
        <v>12</v>
      </c>
      <c r="E1055" s="1" t="s">
        <v>13</v>
      </c>
      <c r="F1055" s="3" t="s">
        <v>33</v>
      </c>
      <c r="G1055" s="1" t="s">
        <v>34</v>
      </c>
      <c r="H1055" s="53" t="str">
        <f>_xlfn.XLOOKUP(B1055,'[1]Nur des jours'!$B:$B,'[1]Nur des jours'!$H:$H,"")</f>
        <v>ZTE</v>
      </c>
      <c r="I1055" s="54">
        <v>0</v>
      </c>
      <c r="J1055" s="54">
        <v>0</v>
      </c>
      <c r="K1055" s="54">
        <v>0</v>
      </c>
      <c r="L1055" s="55">
        <v>0</v>
      </c>
      <c r="M1055" s="56" t="s">
        <v>5375</v>
      </c>
      <c r="N1055" s="57"/>
      <c r="O1055" s="16" t="str" cm="1">
        <f t="array" ref="O1055">IFERROR(_xlfn.IFS(
Q1055="MPR ISSUE","PDH",
Q1055="BSS Hardware Issue","BSS",
Q1055="Sites strategiques, MLL, Pylone, etc.","ENVTECH",
Q1055="AKTIVCO DEFAUT GE &amp; POWER Cabinet","AKTIVCO",
Q1055="AKTIVCO Coupure ENEO &amp; Baisse de tension","AKTIVCO GRID ONLY",
Q1055="Coupure ENEO &amp; Baisse de tension","IHS GRID ONLY",
Q1055="Defaut GE &amp; POWER Cabinet","IHS",
Q1055="Sharing","Partners",
Q1055="SIte strategiques &amp; DataCenter","SST &amp; DC",
Q1055="Exclu","Exclu",
Q1055="SAT","SAT",
Q1055="SPARE-ISSUE","SPARE-ISSUE",
Q1055="Fiber CAmtel","TRANS_FO_CAMTEL",
Q1055="Fiber AOF","Fiber AOF",
Q1055="Projet OCM (HUAWEI)","TRAVAUX-HUAWEI",
Q1055="Projet OCM (NOKIA)","TRAVAUX-NOKIA",
Q1055="ACCESS-ISSUE","ACCESS-ISSUE",
Q1055="Projet OCM (ZTE, NOKIA, autres projets)","TRAVAUX OCM",
Q1055="No root CAuse","No root cause",
Q1055="ODU HS","PDH",
Q1055="IP &amp; VLAN","PDH",
Q1055="Warehouse HUAWEI","SPARE-ISSUE",
Q1055="SPARE-HS","SPARE-ISSUE",
Q1055="Power Telco","BSS"
),"")</f>
        <v>No root cause</v>
      </c>
      <c r="P1055" s="22" t="str" cm="1">
        <f t="array" ref="P1055">IFERROR(_xlfn.IFS(
Q1055="MPR ISSUE","TX ISSUE",
Q1055="BSS Hardware Issue","RAN ISSUE",
Q1055="Sites strategiques, MLL, Pylone, etc.","ENVTECH",
Q1055="AKTIVCO DEFAUT GE &amp; POWER Cabinet","POWER ISSUE",
Q1055="AKTIVCO Coupure ENEO &amp; Baisse de tension","POWER ISSUE",
Q1055="Coupure ENEO &amp; Baisse de tension","POWER ISSUE",
Q1055="Defaut GE &amp; POWER Cabinet","POWER ISSUE",
Q1055="Sharing","POWER ISSUE",
Q1055="SIte strategiques &amp; DataCenter","POWER ISSUE",
Q1055="Exclu","Exclu",
Q1055="SAT","TX ISSUE",
Q1055="SPARE-ISSUE","SPARE-ISSUE",
Q1055="Fiber CAmtel","TX ISSUE",
Q1055="Fiber AOF","TX ISSUE",
Q1055="Projet OCM (HUAWEI)","TRAVAUX-HUAWEI",
Q1055="Projet OCM (NOKIA)","TRAVAUX -NOKIA",
Q1055="ACCESS-ISSUE","ACCESS-ISSUE",
Q1055="Projet OCM (ZTE, NOKIA, autres projets)","TRAVAUX OCM",
Q1055="No root CAuse","No root cause",
Q1055="ODU HS","TX ISSUE",
Q1055="IP &amp; VLAN","TX ISSUE",
Q1055="Warehouse HUAWEI","SPARE-ISSUE",
Q1055="SPARE-HS","SPARE-ISSUE",
Q1055="Power Telco","RAN ISSUE"
),"")</f>
        <v>No root cause</v>
      </c>
      <c r="Q1055" s="50" t="s">
        <v>5878</v>
      </c>
      <c r="R1055" s="23" t="str" cm="1">
        <f t="array" ref="R1055">IFERROR(_xlfn.IFS(
Q1055="MPR ISSUE","ACTIVE",
Q1055="BSS Hardware Issue","ACTIVE",
Q1055="Sites strategiques, MLL, Pylone, etc.","PASSIVE",
Q1055="AKTIVCO DEFAUT GE &amp; POWER Cabinet","PASSIVE",
Q1055="AKTIVCO Coupure ENEO &amp; Baisse de tension","PASSIVE",
Q1055="Coupure ENEO &amp; Baisse de tension","PASSIVE",
Q1055="Defaut GE &amp; POWER Cabinet","PASSIVE",
Q1055="Sharing","PASSIVE",
Q1055="SIte strategiques &amp; DataCenter","PASSIVE",
Q1055="Exclu","Exclu",
Q1055="SAT","ACTIVE",
Q1055="SPARE-ISSUE","SPARE-ISSUE",
Q1055="Fiber CAmtel","ACTIVE",
Q1055="Fiber AOF","ACTIVE",
Q1055="Projet OCM (HUAWEI)","PLANNED WORKS",
Q1055="Projet OCM (NOKIA)","PLANNED WORKS",
Q1055="ACCESS-ISSUE","ACCESS-ISSUE",
Q1055="Projet OCM (ZTE, NOKIA, autres projets)","PLANNED WORKS",
Q1055="No root CAuse","No root cause",
Q1055="ODU HS","ACTIVE",
Q1055="IP &amp; VLAN","ACTIVE",
Q1055="Warehouse HUAWEI","SPARE-ISSUE",
Q1055="SPARE-HS","SPARE-ISSUE",
Q1055="Power Telco","ACTIVE"
),"")</f>
        <v>No root cause</v>
      </c>
      <c r="S1055" s="58" t="s">
        <v>17</v>
      </c>
      <c r="T1055" s="7" t="s">
        <v>17</v>
      </c>
      <c r="U1055" s="7" t="s">
        <v>17</v>
      </c>
      <c r="V1055" s="59" t="s">
        <v>17</v>
      </c>
      <c r="W1055" s="59" t="s">
        <v>17</v>
      </c>
      <c r="X1055" s="59" t="s">
        <v>17</v>
      </c>
      <c r="Y1055" s="59" t="s">
        <v>17</v>
      </c>
      <c r="Z1055" s="59" t="s">
        <v>17</v>
      </c>
      <c r="AA1055" s="59" t="s">
        <v>17</v>
      </c>
      <c r="AB1055" s="59" t="s">
        <v>17</v>
      </c>
      <c r="AC1055" s="59" t="s">
        <v>17</v>
      </c>
      <c r="AD1055" s="59" t="s">
        <v>17</v>
      </c>
      <c r="AE1055" s="59" t="s">
        <v>17</v>
      </c>
      <c r="AF1055" s="15"/>
      <c r="AG1055" s="15"/>
      <c r="AH1055" s="15"/>
      <c r="AI1055" s="15"/>
    </row>
    <row r="1056" spans="1:35" s="14" customFormat="1" x14ac:dyDescent="0.35">
      <c r="A1056" s="1" t="s">
        <v>2776</v>
      </c>
      <c r="B1056" s="1" t="s">
        <v>2777</v>
      </c>
      <c r="C1056" s="3"/>
      <c r="D1056" s="1" t="s">
        <v>12</v>
      </c>
      <c r="E1056" s="1" t="s">
        <v>13</v>
      </c>
      <c r="F1056" s="3" t="s">
        <v>33</v>
      </c>
      <c r="G1056" s="1" t="s">
        <v>34</v>
      </c>
      <c r="H1056" s="53" t="str">
        <f>_xlfn.XLOOKUP(B1056,'[1]Nur des jours'!$B:$B,'[1]Nur des jours'!$H:$H,"")</f>
        <v>ZTE</v>
      </c>
      <c r="I1056" s="54">
        <v>0</v>
      </c>
      <c r="J1056" s="54">
        <v>0</v>
      </c>
      <c r="K1056" s="54">
        <v>0</v>
      </c>
      <c r="L1056" s="55">
        <v>0</v>
      </c>
      <c r="M1056" s="56" t="s">
        <v>5375</v>
      </c>
      <c r="N1056" s="57"/>
      <c r="O1056" s="16" t="str" cm="1">
        <f t="array" ref="O1056">IFERROR(_xlfn.IFS(
Q1056="MPR ISSUE","PDH",
Q1056="BSS Hardware Issue","BSS",
Q1056="Sites strategiques, MLL, Pylone, etc.","ENVTECH",
Q1056="AKTIVCO DEFAUT GE &amp; POWER Cabinet","AKTIVCO",
Q1056="AKTIVCO Coupure ENEO &amp; Baisse de tension","AKTIVCO GRID ONLY",
Q1056="Coupure ENEO &amp; Baisse de tension","IHS GRID ONLY",
Q1056="Defaut GE &amp; POWER Cabinet","IHS",
Q1056="Sharing","Partners",
Q1056="SIte strategiques &amp; DataCenter","SST &amp; DC",
Q1056="Exclu","Exclu",
Q1056="SAT","SAT",
Q1056="SPARE-ISSUE","SPARE-ISSUE",
Q1056="Fiber CAmtel","TRANS_FO_CAMTEL",
Q1056="Fiber AOF","Fiber AOF",
Q1056="Projet OCM (HUAWEI)","TRAVAUX-HUAWEI",
Q1056="Projet OCM (NOKIA)","TRAVAUX-NOKIA",
Q1056="ACCESS-ISSUE","ACCESS-ISSUE",
Q1056="Projet OCM (ZTE, NOKIA, autres projets)","TRAVAUX OCM",
Q1056="No root CAuse","No root cause",
Q1056="ODU HS","PDH",
Q1056="IP &amp; VLAN","PDH",
Q1056="Warehouse HUAWEI","SPARE-ISSUE",
Q1056="SPARE-HS","SPARE-ISSUE",
Q1056="Power Telco","BSS"
),"")</f>
        <v>No root cause</v>
      </c>
      <c r="P1056" s="22" t="str" cm="1">
        <f t="array" ref="P1056">IFERROR(_xlfn.IFS(
Q1056="MPR ISSUE","TX ISSUE",
Q1056="BSS Hardware Issue","RAN ISSUE",
Q1056="Sites strategiques, MLL, Pylone, etc.","ENVTECH",
Q1056="AKTIVCO DEFAUT GE &amp; POWER Cabinet","POWER ISSUE",
Q1056="AKTIVCO Coupure ENEO &amp; Baisse de tension","POWER ISSUE",
Q1056="Coupure ENEO &amp; Baisse de tension","POWER ISSUE",
Q1056="Defaut GE &amp; POWER Cabinet","POWER ISSUE",
Q1056="Sharing","POWER ISSUE",
Q1056="SIte strategiques &amp; DataCenter","POWER ISSUE",
Q1056="Exclu","Exclu",
Q1056="SAT","TX ISSUE",
Q1056="SPARE-ISSUE","SPARE-ISSUE",
Q1056="Fiber CAmtel","TX ISSUE",
Q1056="Fiber AOF","TX ISSUE",
Q1056="Projet OCM (HUAWEI)","TRAVAUX-HUAWEI",
Q1056="Projet OCM (NOKIA)","TRAVAUX -NOKIA",
Q1056="ACCESS-ISSUE","ACCESS-ISSUE",
Q1056="Projet OCM (ZTE, NOKIA, autres projets)","TRAVAUX OCM",
Q1056="No root CAuse","No root cause",
Q1056="ODU HS","TX ISSUE",
Q1056="IP &amp; VLAN","TX ISSUE",
Q1056="Warehouse HUAWEI","SPARE-ISSUE",
Q1056="SPARE-HS","SPARE-ISSUE",
Q1056="Power Telco","RAN ISSUE"
),"")</f>
        <v>No root cause</v>
      </c>
      <c r="Q1056" s="50" t="s">
        <v>5878</v>
      </c>
      <c r="R1056" s="23" t="str" cm="1">
        <f t="array" ref="R1056">IFERROR(_xlfn.IFS(
Q1056="MPR ISSUE","ACTIVE",
Q1056="BSS Hardware Issue","ACTIVE",
Q1056="Sites strategiques, MLL, Pylone, etc.","PASSIVE",
Q1056="AKTIVCO DEFAUT GE &amp; POWER Cabinet","PASSIVE",
Q1056="AKTIVCO Coupure ENEO &amp; Baisse de tension","PASSIVE",
Q1056="Coupure ENEO &amp; Baisse de tension","PASSIVE",
Q1056="Defaut GE &amp; POWER Cabinet","PASSIVE",
Q1056="Sharing","PASSIVE",
Q1056="SIte strategiques &amp; DataCenter","PASSIVE",
Q1056="Exclu","Exclu",
Q1056="SAT","ACTIVE",
Q1056="SPARE-ISSUE","SPARE-ISSUE",
Q1056="Fiber CAmtel","ACTIVE",
Q1056="Fiber AOF","ACTIVE",
Q1056="Projet OCM (HUAWEI)","PLANNED WORKS",
Q1056="Projet OCM (NOKIA)","PLANNED WORKS",
Q1056="ACCESS-ISSUE","ACCESS-ISSUE",
Q1056="Projet OCM (ZTE, NOKIA, autres projets)","PLANNED WORKS",
Q1056="No root CAuse","No root cause",
Q1056="ODU HS","ACTIVE",
Q1056="IP &amp; VLAN","ACTIVE",
Q1056="Warehouse HUAWEI","SPARE-ISSUE",
Q1056="SPARE-HS","SPARE-ISSUE",
Q1056="Power Telco","ACTIVE"
),"")</f>
        <v>No root cause</v>
      </c>
      <c r="S1056" s="58" t="s">
        <v>17</v>
      </c>
      <c r="T1056" s="7" t="s">
        <v>17</v>
      </c>
      <c r="U1056" s="7" t="s">
        <v>17</v>
      </c>
      <c r="V1056" s="59" t="s">
        <v>17</v>
      </c>
      <c r="W1056" s="59" t="s">
        <v>17</v>
      </c>
      <c r="X1056" s="59" t="s">
        <v>17</v>
      </c>
      <c r="Y1056" s="59" t="s">
        <v>17</v>
      </c>
      <c r="Z1056" s="59" t="s">
        <v>17</v>
      </c>
      <c r="AA1056" s="59" t="s">
        <v>17</v>
      </c>
      <c r="AB1056" s="59" t="s">
        <v>17</v>
      </c>
      <c r="AC1056" s="59" t="s">
        <v>17</v>
      </c>
      <c r="AD1056" s="59" t="s">
        <v>17</v>
      </c>
      <c r="AE1056" s="59" t="s">
        <v>17</v>
      </c>
      <c r="AF1056" s="15"/>
      <c r="AG1056" s="15"/>
      <c r="AH1056" s="15"/>
      <c r="AI1056" s="15"/>
    </row>
    <row r="1057" spans="1:35" s="14" customFormat="1" x14ac:dyDescent="0.35">
      <c r="A1057" s="1" t="s">
        <v>1844</v>
      </c>
      <c r="B1057" s="1" t="s">
        <v>1845</v>
      </c>
      <c r="C1057" s="3"/>
      <c r="D1057" s="1" t="s">
        <v>23</v>
      </c>
      <c r="E1057" s="1" t="s">
        <v>38</v>
      </c>
      <c r="F1057" s="3" t="s">
        <v>33</v>
      </c>
      <c r="G1057" s="1" t="s">
        <v>34</v>
      </c>
      <c r="H1057" s="53" t="str">
        <f>_xlfn.XLOOKUP(B1057,'[1]Nur des jours'!$B:$B,'[1]Nur des jours'!$H:$H,"")</f>
        <v>ZTE</v>
      </c>
      <c r="I1057" s="54">
        <v>0</v>
      </c>
      <c r="J1057" s="54">
        <v>0</v>
      </c>
      <c r="K1057" s="54">
        <v>0</v>
      </c>
      <c r="L1057" s="55">
        <v>0</v>
      </c>
      <c r="M1057" s="56" t="s">
        <v>5375</v>
      </c>
      <c r="N1057" s="57"/>
      <c r="O1057" s="16" t="str" cm="1">
        <f t="array" ref="O1057">IFERROR(_xlfn.IFS(
Q1057="MPR ISSUE","PDH",
Q1057="BSS Hardware Issue","BSS",
Q1057="Sites strategiques, MLL, Pylone, etc.","ENVTECH",
Q1057="AKTIVCO DEFAUT GE &amp; POWER Cabinet","AKTIVCO",
Q1057="AKTIVCO Coupure ENEO &amp; Baisse de tension","AKTIVCO GRID ONLY",
Q1057="Coupure ENEO &amp; Baisse de tension","IHS GRID ONLY",
Q1057="Defaut GE &amp; POWER Cabinet","IHS",
Q1057="Sharing","Partners",
Q1057="SIte strategiques &amp; DataCenter","SST &amp; DC",
Q1057="Exclu","Exclu",
Q1057="SAT","SAT",
Q1057="SPARE-ISSUE","SPARE-ISSUE",
Q1057="Fiber CAmtel","TRANS_FO_CAMTEL",
Q1057="Fiber AOF","Fiber AOF",
Q1057="Projet OCM (HUAWEI)","TRAVAUX-HUAWEI",
Q1057="Projet OCM (NOKIA)","TRAVAUX-NOKIA",
Q1057="ACCESS-ISSUE","ACCESS-ISSUE",
Q1057="Projet OCM (ZTE, NOKIA, autres projets)","TRAVAUX OCM",
Q1057="No root CAuse","No root cause",
Q1057="ODU HS","PDH",
Q1057="IP &amp; VLAN","PDH",
Q1057="Warehouse HUAWEI","SPARE-ISSUE",
Q1057="SPARE-HS","SPARE-ISSUE",
Q1057="Power Telco","BSS"
),"")</f>
        <v>No root cause</v>
      </c>
      <c r="P1057" s="22" t="str" cm="1">
        <f t="array" ref="P1057">IFERROR(_xlfn.IFS(
Q1057="MPR ISSUE","TX ISSUE",
Q1057="BSS Hardware Issue","RAN ISSUE",
Q1057="Sites strategiques, MLL, Pylone, etc.","ENVTECH",
Q1057="AKTIVCO DEFAUT GE &amp; POWER Cabinet","POWER ISSUE",
Q1057="AKTIVCO Coupure ENEO &amp; Baisse de tension","POWER ISSUE",
Q1057="Coupure ENEO &amp; Baisse de tension","POWER ISSUE",
Q1057="Defaut GE &amp; POWER Cabinet","POWER ISSUE",
Q1057="Sharing","POWER ISSUE",
Q1057="SIte strategiques &amp; DataCenter","POWER ISSUE",
Q1057="Exclu","Exclu",
Q1057="SAT","TX ISSUE",
Q1057="SPARE-ISSUE","SPARE-ISSUE",
Q1057="Fiber CAmtel","TX ISSUE",
Q1057="Fiber AOF","TX ISSUE",
Q1057="Projet OCM (HUAWEI)","TRAVAUX-HUAWEI",
Q1057="Projet OCM (NOKIA)","TRAVAUX -NOKIA",
Q1057="ACCESS-ISSUE","ACCESS-ISSUE",
Q1057="Projet OCM (ZTE, NOKIA, autres projets)","TRAVAUX OCM",
Q1057="No root CAuse","No root cause",
Q1057="ODU HS","TX ISSUE",
Q1057="IP &amp; VLAN","TX ISSUE",
Q1057="Warehouse HUAWEI","SPARE-ISSUE",
Q1057="SPARE-HS","SPARE-ISSUE",
Q1057="Power Telco","RAN ISSUE"
),"")</f>
        <v>No root cause</v>
      </c>
      <c r="Q1057" s="50" t="s">
        <v>5878</v>
      </c>
      <c r="R1057" s="23" t="str" cm="1">
        <f t="array" ref="R1057">IFERROR(_xlfn.IFS(
Q1057="MPR ISSUE","ACTIVE",
Q1057="BSS Hardware Issue","ACTIVE",
Q1057="Sites strategiques, MLL, Pylone, etc.","PASSIVE",
Q1057="AKTIVCO DEFAUT GE &amp; POWER Cabinet","PASSIVE",
Q1057="AKTIVCO Coupure ENEO &amp; Baisse de tension","PASSIVE",
Q1057="Coupure ENEO &amp; Baisse de tension","PASSIVE",
Q1057="Defaut GE &amp; POWER Cabinet","PASSIVE",
Q1057="Sharing","PASSIVE",
Q1057="SIte strategiques &amp; DataCenter","PASSIVE",
Q1057="Exclu","Exclu",
Q1057="SAT","ACTIVE",
Q1057="SPARE-ISSUE","SPARE-ISSUE",
Q1057="Fiber CAmtel","ACTIVE",
Q1057="Fiber AOF","ACTIVE",
Q1057="Projet OCM (HUAWEI)","PLANNED WORKS",
Q1057="Projet OCM (NOKIA)","PLANNED WORKS",
Q1057="ACCESS-ISSUE","ACCESS-ISSUE",
Q1057="Projet OCM (ZTE, NOKIA, autres projets)","PLANNED WORKS",
Q1057="No root CAuse","No root cause",
Q1057="ODU HS","ACTIVE",
Q1057="IP &amp; VLAN","ACTIVE",
Q1057="Warehouse HUAWEI","SPARE-ISSUE",
Q1057="SPARE-HS","SPARE-ISSUE",
Q1057="Power Telco","ACTIVE"
),"")</f>
        <v>No root cause</v>
      </c>
      <c r="S1057" s="58" t="s">
        <v>17</v>
      </c>
      <c r="T1057" s="7" t="s">
        <v>17</v>
      </c>
      <c r="U1057" s="7" t="s">
        <v>17</v>
      </c>
      <c r="V1057" s="59" t="s">
        <v>17</v>
      </c>
      <c r="W1057" s="59" t="s">
        <v>17</v>
      </c>
      <c r="X1057" s="59" t="s">
        <v>17</v>
      </c>
      <c r="Y1057" s="59" t="s">
        <v>17</v>
      </c>
      <c r="Z1057" s="59" t="s">
        <v>17</v>
      </c>
      <c r="AA1057" s="59" t="s">
        <v>17</v>
      </c>
      <c r="AB1057" s="59" t="s">
        <v>17</v>
      </c>
      <c r="AC1057" s="59" t="s">
        <v>17</v>
      </c>
      <c r="AD1057" s="59" t="s">
        <v>17</v>
      </c>
      <c r="AE1057" s="59" t="s">
        <v>17</v>
      </c>
      <c r="AF1057" s="15"/>
      <c r="AG1057" s="15"/>
      <c r="AH1057" s="15"/>
      <c r="AI1057" s="15"/>
    </row>
    <row r="1058" spans="1:35" s="14" customFormat="1" x14ac:dyDescent="0.35">
      <c r="A1058" s="1" t="s">
        <v>630</v>
      </c>
      <c r="B1058" s="1" t="s">
        <v>631</v>
      </c>
      <c r="C1058" s="3"/>
      <c r="D1058" s="1" t="s">
        <v>12</v>
      </c>
      <c r="E1058" s="1" t="s">
        <v>632</v>
      </c>
      <c r="F1058" s="3" t="s">
        <v>53</v>
      </c>
      <c r="G1058" s="1" t="s">
        <v>54</v>
      </c>
      <c r="H1058" s="61" t="str">
        <f>_xlfn.XLOOKUP(B1058,'[1]Nur des jours'!$B:$B,'[1]Nur des jours'!$H:$H,"")</f>
        <v>Huawei</v>
      </c>
      <c r="I1058" s="54">
        <v>0</v>
      </c>
      <c r="J1058" s="54">
        <v>0</v>
      </c>
      <c r="K1058" s="54">
        <v>0</v>
      </c>
      <c r="L1058" s="55">
        <v>0</v>
      </c>
      <c r="M1058" s="56" t="s">
        <v>5377</v>
      </c>
      <c r="N1058" s="57"/>
      <c r="O1058" s="16" t="str" cm="1">
        <f t="array" ref="O1058">IFERROR(_xlfn.IFS(
Q1058="MPR ISSUE","PDH",
Q1058="BSS Hardware Issue","BSS",
Q1058="Sites strategiques, MLL, Pylone, etc.","ENVTECH",
Q1058="AKTIVCO DEFAUT GE &amp; POWER Cabinet","AKTIVCO",
Q1058="AKTIVCO Coupure ENEO &amp; Baisse de tension","AKTIVCO GRID ONLY",
Q1058="Coupure ENEO &amp; Baisse de tension","IHS GRID ONLY",
Q1058="Defaut GE &amp; POWER Cabinet","IHS",
Q1058="Sharing","Partners",
Q1058="SIte strategiques &amp; DataCenter","SST &amp; DC",
Q1058="Exclu","Exclu",
Q1058="SAT","SAT",
Q1058="SPARE-ISSUE","SPARE-ISSUE",
Q1058="Fiber CAmtel","TRANS_FO_CAMTEL",
Q1058="Fiber AOF","Fiber AOF",
Q1058="Projet OCM (HUAWEI)","TRAVAUX-HUAWEI",
Q1058="Projet OCM (NOKIA)","TRAVAUX-NOKIA",
Q1058="ACCESS-ISSUE","ACCESS-ISSUE",
Q1058="Projet OCM (ZTE, NOKIA, autres projets)","TRAVAUX OCM",
Q1058="No root CAuse","No root cause",
Q1058="ODU HS","PDH",
Q1058="IP &amp; VLAN","PDH",
Q1058="Warehouse HUAWEI","SPARE-ISSUE",
Q1058="SPARE-HS","SPARE-ISSUE",
Q1058="Power Telco","BSS"
),"")</f>
        <v>No root cause</v>
      </c>
      <c r="P1058" s="22" t="str" cm="1">
        <f t="array" ref="P1058">IFERROR(_xlfn.IFS(
Q1058="MPR ISSUE","TX ISSUE",
Q1058="BSS Hardware Issue","RAN ISSUE",
Q1058="Sites strategiques, MLL, Pylone, etc.","ENVTECH",
Q1058="AKTIVCO DEFAUT GE &amp; POWER Cabinet","POWER ISSUE",
Q1058="AKTIVCO Coupure ENEO &amp; Baisse de tension","POWER ISSUE",
Q1058="Coupure ENEO &amp; Baisse de tension","POWER ISSUE",
Q1058="Defaut GE &amp; POWER Cabinet","POWER ISSUE",
Q1058="Sharing","POWER ISSUE",
Q1058="SIte strategiques &amp; DataCenter","POWER ISSUE",
Q1058="Exclu","Exclu",
Q1058="SAT","TX ISSUE",
Q1058="SPARE-ISSUE","SPARE-ISSUE",
Q1058="Fiber CAmtel","TX ISSUE",
Q1058="Fiber AOF","TX ISSUE",
Q1058="Projet OCM (HUAWEI)","TRAVAUX-HUAWEI",
Q1058="Projet OCM (NOKIA)","TRAVAUX -NOKIA",
Q1058="ACCESS-ISSUE","ACCESS-ISSUE",
Q1058="Projet OCM (ZTE, NOKIA, autres projets)","TRAVAUX OCM",
Q1058="No root CAuse","No root cause",
Q1058="ODU HS","TX ISSUE",
Q1058="IP &amp; VLAN","TX ISSUE",
Q1058="Warehouse HUAWEI","SPARE-ISSUE",
Q1058="SPARE-HS","SPARE-ISSUE",
Q1058="Power Telco","RAN ISSUE"
),"")</f>
        <v>No root cause</v>
      </c>
      <c r="Q1058" s="50" t="s">
        <v>5878</v>
      </c>
      <c r="R1058" s="23" t="str" cm="1">
        <f t="array" ref="R1058">IFERROR(_xlfn.IFS(
Q1058="MPR ISSUE","ACTIVE",
Q1058="BSS Hardware Issue","ACTIVE",
Q1058="Sites strategiques, MLL, Pylone, etc.","PASSIVE",
Q1058="AKTIVCO DEFAUT GE &amp; POWER Cabinet","PASSIVE",
Q1058="AKTIVCO Coupure ENEO &amp; Baisse de tension","PASSIVE",
Q1058="Coupure ENEO &amp; Baisse de tension","PASSIVE",
Q1058="Defaut GE &amp; POWER Cabinet","PASSIVE",
Q1058="Sharing","PASSIVE",
Q1058="SIte strategiques &amp; DataCenter","PASSIVE",
Q1058="Exclu","Exclu",
Q1058="SAT","ACTIVE",
Q1058="SPARE-ISSUE","SPARE-ISSUE",
Q1058="Fiber CAmtel","ACTIVE",
Q1058="Fiber AOF","ACTIVE",
Q1058="Projet OCM (HUAWEI)","PLANNED WORKS",
Q1058="Projet OCM (NOKIA)","PLANNED WORKS",
Q1058="ACCESS-ISSUE","ACCESS-ISSUE",
Q1058="Projet OCM (ZTE, NOKIA, autres projets)","PLANNED WORKS",
Q1058="No root CAuse","No root cause",
Q1058="ODU HS","ACTIVE",
Q1058="IP &amp; VLAN","ACTIVE",
Q1058="Warehouse HUAWEI","SPARE-ISSUE",
Q1058="SPARE-HS","SPARE-ISSUE",
Q1058="Power Telco","ACTIVE"
),"")</f>
        <v>No root cause</v>
      </c>
      <c r="S1058" s="58" t="s">
        <v>17</v>
      </c>
      <c r="T1058" s="7" t="s">
        <v>17</v>
      </c>
      <c r="U1058" s="7" t="s">
        <v>17</v>
      </c>
      <c r="V1058" s="59" t="s">
        <v>17</v>
      </c>
      <c r="W1058" s="59" t="s">
        <v>17</v>
      </c>
      <c r="X1058" s="59" t="s">
        <v>17</v>
      </c>
      <c r="Y1058" s="59" t="s">
        <v>17</v>
      </c>
      <c r="Z1058" s="59" t="s">
        <v>17</v>
      </c>
      <c r="AA1058" s="59" t="s">
        <v>17</v>
      </c>
      <c r="AB1058" s="59" t="s">
        <v>17</v>
      </c>
      <c r="AC1058" s="59" t="s">
        <v>17</v>
      </c>
      <c r="AD1058" s="59" t="s">
        <v>17</v>
      </c>
      <c r="AE1058" s="59" t="s">
        <v>17</v>
      </c>
      <c r="AF1058" s="15"/>
      <c r="AG1058" s="15"/>
      <c r="AH1058" s="15"/>
      <c r="AI1058" s="15"/>
    </row>
    <row r="1059" spans="1:35" s="14" customFormat="1" x14ac:dyDescent="0.35">
      <c r="A1059" s="1" t="s">
        <v>423</v>
      </c>
      <c r="B1059" s="1" t="s">
        <v>424</v>
      </c>
      <c r="C1059" s="3"/>
      <c r="D1059" s="1" t="s">
        <v>12</v>
      </c>
      <c r="E1059" s="1" t="s">
        <v>13</v>
      </c>
      <c r="F1059" s="3" t="s">
        <v>14</v>
      </c>
      <c r="G1059" s="1" t="s">
        <v>108</v>
      </c>
      <c r="H1059" s="61" t="str">
        <f>_xlfn.XLOOKUP(B1059,'[1]Nur des jours'!$B:$B,'[1]Nur des jours'!$H:$H,"")</f>
        <v>Huawei</v>
      </c>
      <c r="I1059" s="54">
        <v>0</v>
      </c>
      <c r="J1059" s="54">
        <v>0</v>
      </c>
      <c r="K1059" s="54">
        <v>0</v>
      </c>
      <c r="L1059" s="55">
        <v>0</v>
      </c>
      <c r="M1059" s="56" t="s">
        <v>5375</v>
      </c>
      <c r="N1059" s="57"/>
      <c r="O1059" s="16" t="str" cm="1">
        <f t="array" ref="O1059">IFERROR(_xlfn.IFS(
Q1059="MPR ISSUE","PDH",
Q1059="BSS Hardware Issue","BSS",
Q1059="Sites strategiques, MLL, Pylone, etc.","ENVTECH",
Q1059="AKTIVCO DEFAUT GE &amp; POWER Cabinet","AKTIVCO",
Q1059="AKTIVCO Coupure ENEO &amp; Baisse de tension","AKTIVCO GRID ONLY",
Q1059="Coupure ENEO &amp; Baisse de tension","IHS GRID ONLY",
Q1059="Defaut GE &amp; POWER Cabinet","IHS",
Q1059="Sharing","Partners",
Q1059="SIte strategiques &amp; DataCenter","SST &amp; DC",
Q1059="Exclu","Exclu",
Q1059="SAT","SAT",
Q1059="SPARE-ISSUE","SPARE-ISSUE",
Q1059="Fiber CAmtel","TRANS_FO_CAMTEL",
Q1059="Fiber AOF","Fiber AOF",
Q1059="Projet OCM (HUAWEI)","TRAVAUX-HUAWEI",
Q1059="Projet OCM (NOKIA)","TRAVAUX-NOKIA",
Q1059="ACCESS-ISSUE","ACCESS-ISSUE",
Q1059="Projet OCM (ZTE, NOKIA, autres projets)","TRAVAUX OCM",
Q1059="No root CAuse","No root cause",
Q1059="ODU HS","PDH",
Q1059="IP &amp; VLAN","PDH",
Q1059="Warehouse HUAWEI","SPARE-ISSUE",
Q1059="SPARE-HS","SPARE-ISSUE",
Q1059="Power Telco","BSS"
),"")</f>
        <v>No root cause</v>
      </c>
      <c r="P1059" s="22" t="str" cm="1">
        <f t="array" ref="P1059">IFERROR(_xlfn.IFS(
Q1059="MPR ISSUE","TX ISSUE",
Q1059="BSS Hardware Issue","RAN ISSUE",
Q1059="Sites strategiques, MLL, Pylone, etc.","ENVTECH",
Q1059="AKTIVCO DEFAUT GE &amp; POWER Cabinet","POWER ISSUE",
Q1059="AKTIVCO Coupure ENEO &amp; Baisse de tension","POWER ISSUE",
Q1059="Coupure ENEO &amp; Baisse de tension","POWER ISSUE",
Q1059="Defaut GE &amp; POWER Cabinet","POWER ISSUE",
Q1059="Sharing","POWER ISSUE",
Q1059="SIte strategiques &amp; DataCenter","POWER ISSUE",
Q1059="Exclu","Exclu",
Q1059="SAT","TX ISSUE",
Q1059="SPARE-ISSUE","SPARE-ISSUE",
Q1059="Fiber CAmtel","TX ISSUE",
Q1059="Fiber AOF","TX ISSUE",
Q1059="Projet OCM (HUAWEI)","TRAVAUX-HUAWEI",
Q1059="Projet OCM (NOKIA)","TRAVAUX -NOKIA",
Q1059="ACCESS-ISSUE","ACCESS-ISSUE",
Q1059="Projet OCM (ZTE, NOKIA, autres projets)","TRAVAUX OCM",
Q1059="No root CAuse","No root cause",
Q1059="ODU HS","TX ISSUE",
Q1059="IP &amp; VLAN","TX ISSUE",
Q1059="Warehouse HUAWEI","SPARE-ISSUE",
Q1059="SPARE-HS","SPARE-ISSUE",
Q1059="Power Telco","RAN ISSUE"
),"")</f>
        <v>No root cause</v>
      </c>
      <c r="Q1059" s="50" t="s">
        <v>5878</v>
      </c>
      <c r="R1059" s="23" t="str" cm="1">
        <f t="array" ref="R1059">IFERROR(_xlfn.IFS(
Q1059="MPR ISSUE","ACTIVE",
Q1059="BSS Hardware Issue","ACTIVE",
Q1059="Sites strategiques, MLL, Pylone, etc.","PASSIVE",
Q1059="AKTIVCO DEFAUT GE &amp; POWER Cabinet","PASSIVE",
Q1059="AKTIVCO Coupure ENEO &amp; Baisse de tension","PASSIVE",
Q1059="Coupure ENEO &amp; Baisse de tension","PASSIVE",
Q1059="Defaut GE &amp; POWER Cabinet","PASSIVE",
Q1059="Sharing","PASSIVE",
Q1059="SIte strategiques &amp; DataCenter","PASSIVE",
Q1059="Exclu","Exclu",
Q1059="SAT","ACTIVE",
Q1059="SPARE-ISSUE","SPARE-ISSUE",
Q1059="Fiber CAmtel","ACTIVE",
Q1059="Fiber AOF","ACTIVE",
Q1059="Projet OCM (HUAWEI)","PLANNED WORKS",
Q1059="Projet OCM (NOKIA)","PLANNED WORKS",
Q1059="ACCESS-ISSUE","ACCESS-ISSUE",
Q1059="Projet OCM (ZTE, NOKIA, autres projets)","PLANNED WORKS",
Q1059="No root CAuse","No root cause",
Q1059="ODU HS","ACTIVE",
Q1059="IP &amp; VLAN","ACTIVE",
Q1059="Warehouse HUAWEI","SPARE-ISSUE",
Q1059="SPARE-HS","SPARE-ISSUE",
Q1059="Power Telco","ACTIVE"
),"")</f>
        <v>No root cause</v>
      </c>
      <c r="S1059" s="58" t="s">
        <v>17</v>
      </c>
      <c r="T1059" s="7" t="s">
        <v>17</v>
      </c>
      <c r="U1059" s="7" t="s">
        <v>17</v>
      </c>
      <c r="V1059" s="59" t="s">
        <v>17</v>
      </c>
      <c r="W1059" s="59" t="s">
        <v>17</v>
      </c>
      <c r="X1059" s="59" t="s">
        <v>17</v>
      </c>
      <c r="Y1059" s="59" t="s">
        <v>17</v>
      </c>
      <c r="Z1059" s="59" t="s">
        <v>17</v>
      </c>
      <c r="AA1059" s="59" t="s">
        <v>17</v>
      </c>
      <c r="AB1059" s="59" t="s">
        <v>17</v>
      </c>
      <c r="AC1059" s="59" t="s">
        <v>17</v>
      </c>
      <c r="AD1059" s="59" t="s">
        <v>17</v>
      </c>
      <c r="AE1059" s="59" t="s">
        <v>17</v>
      </c>
      <c r="AF1059" s="15"/>
      <c r="AG1059" s="15"/>
      <c r="AH1059" s="15"/>
      <c r="AI1059" s="15"/>
    </row>
    <row r="1060" spans="1:35" s="14" customFormat="1" x14ac:dyDescent="0.35">
      <c r="A1060" s="1" t="s">
        <v>2922</v>
      </c>
      <c r="B1060" s="1" t="s">
        <v>2923</v>
      </c>
      <c r="C1060" s="3"/>
      <c r="D1060" s="1" t="s">
        <v>12</v>
      </c>
      <c r="E1060" s="1" t="s">
        <v>13</v>
      </c>
      <c r="F1060" s="3" t="s">
        <v>25</v>
      </c>
      <c r="G1060" s="1" t="s">
        <v>2924</v>
      </c>
      <c r="H1060" s="61" t="str">
        <f>_xlfn.XLOOKUP(B1060,'[1]Nur des jours'!$B:$B,'[1]Nur des jours'!$H:$H,"")</f>
        <v>Huawei</v>
      </c>
      <c r="I1060" s="54">
        <v>0</v>
      </c>
      <c r="J1060" s="54">
        <v>0</v>
      </c>
      <c r="K1060" s="54">
        <v>0</v>
      </c>
      <c r="L1060" s="55">
        <v>0</v>
      </c>
      <c r="M1060" s="56" t="s">
        <v>5375</v>
      </c>
      <c r="N1060" s="57"/>
      <c r="O1060" s="16" t="str" cm="1">
        <f t="array" ref="O1060">IFERROR(_xlfn.IFS(
Q1060="MPR ISSUE","PDH",
Q1060="BSS Hardware Issue","BSS",
Q1060="Sites strategiques, MLL, Pylone, etc.","ENVTECH",
Q1060="AKTIVCO DEFAUT GE &amp; POWER Cabinet","AKTIVCO",
Q1060="AKTIVCO Coupure ENEO &amp; Baisse de tension","AKTIVCO GRID ONLY",
Q1060="Coupure ENEO &amp; Baisse de tension","IHS GRID ONLY",
Q1060="Defaut GE &amp; POWER Cabinet","IHS",
Q1060="Sharing","Partners",
Q1060="SIte strategiques &amp; DataCenter","SST &amp; DC",
Q1060="Exclu","Exclu",
Q1060="SAT","SAT",
Q1060="SPARE-ISSUE","SPARE-ISSUE",
Q1060="Fiber CAmtel","TRANS_FO_CAMTEL",
Q1060="Fiber AOF","Fiber AOF",
Q1060="Projet OCM (HUAWEI)","TRAVAUX-HUAWEI",
Q1060="Projet OCM (NOKIA)","TRAVAUX-NOKIA",
Q1060="ACCESS-ISSUE","ACCESS-ISSUE",
Q1060="Projet OCM (ZTE, NOKIA, autres projets)","TRAVAUX OCM",
Q1060="No root CAuse","No root cause",
Q1060="ODU HS","PDH",
Q1060="IP &amp; VLAN","PDH",
Q1060="Warehouse HUAWEI","SPARE-ISSUE",
Q1060="SPARE-HS","SPARE-ISSUE",
Q1060="Power Telco","BSS"
),"")</f>
        <v>No root cause</v>
      </c>
      <c r="P1060" s="22" t="str" cm="1">
        <f t="array" ref="P1060">IFERROR(_xlfn.IFS(
Q1060="MPR ISSUE","TX ISSUE",
Q1060="BSS Hardware Issue","RAN ISSUE",
Q1060="Sites strategiques, MLL, Pylone, etc.","ENVTECH",
Q1060="AKTIVCO DEFAUT GE &amp; POWER Cabinet","POWER ISSUE",
Q1060="AKTIVCO Coupure ENEO &amp; Baisse de tension","POWER ISSUE",
Q1060="Coupure ENEO &amp; Baisse de tension","POWER ISSUE",
Q1060="Defaut GE &amp; POWER Cabinet","POWER ISSUE",
Q1060="Sharing","POWER ISSUE",
Q1060="SIte strategiques &amp; DataCenter","POWER ISSUE",
Q1060="Exclu","Exclu",
Q1060="SAT","TX ISSUE",
Q1060="SPARE-ISSUE","SPARE-ISSUE",
Q1060="Fiber CAmtel","TX ISSUE",
Q1060="Fiber AOF","TX ISSUE",
Q1060="Projet OCM (HUAWEI)","TRAVAUX-HUAWEI",
Q1060="Projet OCM (NOKIA)","TRAVAUX -NOKIA",
Q1060="ACCESS-ISSUE","ACCESS-ISSUE",
Q1060="Projet OCM (ZTE, NOKIA, autres projets)","TRAVAUX OCM",
Q1060="No root CAuse","No root cause",
Q1060="ODU HS","TX ISSUE",
Q1060="IP &amp; VLAN","TX ISSUE",
Q1060="Warehouse HUAWEI","SPARE-ISSUE",
Q1060="SPARE-HS","SPARE-ISSUE",
Q1060="Power Telco","RAN ISSUE"
),"")</f>
        <v>No root cause</v>
      </c>
      <c r="Q1060" s="50" t="s">
        <v>5878</v>
      </c>
      <c r="R1060" s="23" t="str" cm="1">
        <f t="array" ref="R1060">IFERROR(_xlfn.IFS(
Q1060="MPR ISSUE","ACTIVE",
Q1060="BSS Hardware Issue","ACTIVE",
Q1060="Sites strategiques, MLL, Pylone, etc.","PASSIVE",
Q1060="AKTIVCO DEFAUT GE &amp; POWER Cabinet","PASSIVE",
Q1060="AKTIVCO Coupure ENEO &amp; Baisse de tension","PASSIVE",
Q1060="Coupure ENEO &amp; Baisse de tension","PASSIVE",
Q1060="Defaut GE &amp; POWER Cabinet","PASSIVE",
Q1060="Sharing","PASSIVE",
Q1060="SIte strategiques &amp; DataCenter","PASSIVE",
Q1060="Exclu","Exclu",
Q1060="SAT","ACTIVE",
Q1060="SPARE-ISSUE","SPARE-ISSUE",
Q1060="Fiber CAmtel","ACTIVE",
Q1060="Fiber AOF","ACTIVE",
Q1060="Projet OCM (HUAWEI)","PLANNED WORKS",
Q1060="Projet OCM (NOKIA)","PLANNED WORKS",
Q1060="ACCESS-ISSUE","ACCESS-ISSUE",
Q1060="Projet OCM (ZTE, NOKIA, autres projets)","PLANNED WORKS",
Q1060="No root CAuse","No root cause",
Q1060="ODU HS","ACTIVE",
Q1060="IP &amp; VLAN","ACTIVE",
Q1060="Warehouse HUAWEI","SPARE-ISSUE",
Q1060="SPARE-HS","SPARE-ISSUE",
Q1060="Power Telco","ACTIVE"
),"")</f>
        <v>No root cause</v>
      </c>
      <c r="S1060" s="58" t="s">
        <v>17</v>
      </c>
      <c r="T1060" s="7" t="s">
        <v>17</v>
      </c>
      <c r="U1060" s="7" t="s">
        <v>17</v>
      </c>
      <c r="V1060" s="59" t="s">
        <v>17</v>
      </c>
      <c r="W1060" s="59" t="s">
        <v>17</v>
      </c>
      <c r="X1060" s="59" t="s">
        <v>17</v>
      </c>
      <c r="Y1060" s="59" t="s">
        <v>17</v>
      </c>
      <c r="Z1060" s="59" t="s">
        <v>17</v>
      </c>
      <c r="AA1060" s="59" t="s">
        <v>17</v>
      </c>
      <c r="AB1060" s="59" t="s">
        <v>17</v>
      </c>
      <c r="AC1060" s="59" t="s">
        <v>17</v>
      </c>
      <c r="AD1060" s="59" t="s">
        <v>17</v>
      </c>
      <c r="AE1060" s="59" t="s">
        <v>17</v>
      </c>
      <c r="AF1060" s="15"/>
      <c r="AG1060" s="15"/>
      <c r="AH1060" s="15"/>
      <c r="AI1060" s="15"/>
    </row>
    <row r="1061" spans="1:35" s="14" customFormat="1" x14ac:dyDescent="0.35">
      <c r="A1061" s="1" t="s">
        <v>188</v>
      </c>
      <c r="B1061" s="1" t="s">
        <v>189</v>
      </c>
      <c r="C1061" s="3"/>
      <c r="D1061" s="1" t="s">
        <v>23</v>
      </c>
      <c r="E1061" s="1" t="s">
        <v>190</v>
      </c>
      <c r="F1061" s="3" t="s">
        <v>25</v>
      </c>
      <c r="G1061" s="1" t="s">
        <v>26</v>
      </c>
      <c r="H1061" s="61" t="str">
        <f>_xlfn.XLOOKUP(B1061,'[1]Nur des jours'!$B:$B,'[1]Nur des jours'!$H:$H,"")</f>
        <v>Huawei</v>
      </c>
      <c r="I1061" s="54">
        <v>0</v>
      </c>
      <c r="J1061" s="54">
        <v>0</v>
      </c>
      <c r="K1061" s="54">
        <v>0</v>
      </c>
      <c r="L1061" s="55">
        <v>0</v>
      </c>
      <c r="M1061" s="56" t="s">
        <v>5375</v>
      </c>
      <c r="N1061" s="57"/>
      <c r="O1061" s="16" t="str" cm="1">
        <f t="array" ref="O1061">IFERROR(_xlfn.IFS(
Q1061="MPR ISSUE","PDH",
Q1061="BSS Hardware Issue","BSS",
Q1061="Sites strategiques, MLL, Pylone, etc.","ENVTECH",
Q1061="AKTIVCO DEFAUT GE &amp; POWER Cabinet","AKTIVCO",
Q1061="AKTIVCO Coupure ENEO &amp; Baisse de tension","AKTIVCO GRID ONLY",
Q1061="Coupure ENEO &amp; Baisse de tension","IHS GRID ONLY",
Q1061="Defaut GE &amp; POWER Cabinet","IHS",
Q1061="Sharing","Partners",
Q1061="SIte strategiques &amp; DataCenter","SST &amp; DC",
Q1061="Exclu","Exclu",
Q1061="SAT","SAT",
Q1061="SPARE-ISSUE","SPARE-ISSUE",
Q1061="Fiber CAmtel","TRANS_FO_CAMTEL",
Q1061="Fiber AOF","Fiber AOF",
Q1061="Projet OCM (HUAWEI)","TRAVAUX-HUAWEI",
Q1061="Projet OCM (NOKIA)","TRAVAUX-NOKIA",
Q1061="ACCESS-ISSUE","ACCESS-ISSUE",
Q1061="Projet OCM (ZTE, NOKIA, autres projets)","TRAVAUX OCM",
Q1061="No root CAuse","No root cause",
Q1061="ODU HS","PDH",
Q1061="IP &amp; VLAN","PDH",
Q1061="Warehouse HUAWEI","SPARE-ISSUE",
Q1061="SPARE-HS","SPARE-ISSUE",
Q1061="Power Telco","BSS"
),"")</f>
        <v>No root cause</v>
      </c>
      <c r="P1061" s="22" t="str" cm="1">
        <f t="array" ref="P1061">IFERROR(_xlfn.IFS(
Q1061="MPR ISSUE","TX ISSUE",
Q1061="BSS Hardware Issue","RAN ISSUE",
Q1061="Sites strategiques, MLL, Pylone, etc.","ENVTECH",
Q1061="AKTIVCO DEFAUT GE &amp; POWER Cabinet","POWER ISSUE",
Q1061="AKTIVCO Coupure ENEO &amp; Baisse de tension","POWER ISSUE",
Q1061="Coupure ENEO &amp; Baisse de tension","POWER ISSUE",
Q1061="Defaut GE &amp; POWER Cabinet","POWER ISSUE",
Q1061="Sharing","POWER ISSUE",
Q1061="SIte strategiques &amp; DataCenter","POWER ISSUE",
Q1061="Exclu","Exclu",
Q1061="SAT","TX ISSUE",
Q1061="SPARE-ISSUE","SPARE-ISSUE",
Q1061="Fiber CAmtel","TX ISSUE",
Q1061="Fiber AOF","TX ISSUE",
Q1061="Projet OCM (HUAWEI)","TRAVAUX-HUAWEI",
Q1061="Projet OCM (NOKIA)","TRAVAUX -NOKIA",
Q1061="ACCESS-ISSUE","ACCESS-ISSUE",
Q1061="Projet OCM (ZTE, NOKIA, autres projets)","TRAVAUX OCM",
Q1061="No root CAuse","No root cause",
Q1061="ODU HS","TX ISSUE",
Q1061="IP &amp; VLAN","TX ISSUE",
Q1061="Warehouse HUAWEI","SPARE-ISSUE",
Q1061="SPARE-HS","SPARE-ISSUE",
Q1061="Power Telco","RAN ISSUE"
),"")</f>
        <v>No root cause</v>
      </c>
      <c r="Q1061" s="50" t="s">
        <v>5878</v>
      </c>
      <c r="R1061" s="23" t="str" cm="1">
        <f t="array" ref="R1061">IFERROR(_xlfn.IFS(
Q1061="MPR ISSUE","ACTIVE",
Q1061="BSS Hardware Issue","ACTIVE",
Q1061="Sites strategiques, MLL, Pylone, etc.","PASSIVE",
Q1061="AKTIVCO DEFAUT GE &amp; POWER Cabinet","PASSIVE",
Q1061="AKTIVCO Coupure ENEO &amp; Baisse de tension","PASSIVE",
Q1061="Coupure ENEO &amp; Baisse de tension","PASSIVE",
Q1061="Defaut GE &amp; POWER Cabinet","PASSIVE",
Q1061="Sharing","PASSIVE",
Q1061="SIte strategiques &amp; DataCenter","PASSIVE",
Q1061="Exclu","Exclu",
Q1061="SAT","ACTIVE",
Q1061="SPARE-ISSUE","SPARE-ISSUE",
Q1061="Fiber CAmtel","ACTIVE",
Q1061="Fiber AOF","ACTIVE",
Q1061="Projet OCM (HUAWEI)","PLANNED WORKS",
Q1061="Projet OCM (NOKIA)","PLANNED WORKS",
Q1061="ACCESS-ISSUE","ACCESS-ISSUE",
Q1061="Projet OCM (ZTE, NOKIA, autres projets)","PLANNED WORKS",
Q1061="No root CAuse","No root cause",
Q1061="ODU HS","ACTIVE",
Q1061="IP &amp; VLAN","ACTIVE",
Q1061="Warehouse HUAWEI","SPARE-ISSUE",
Q1061="SPARE-HS","SPARE-ISSUE",
Q1061="Power Telco","ACTIVE"
),"")</f>
        <v>No root cause</v>
      </c>
      <c r="S1061" s="58" t="s">
        <v>17</v>
      </c>
      <c r="T1061" s="7" t="s">
        <v>17</v>
      </c>
      <c r="U1061" s="7" t="s">
        <v>17</v>
      </c>
      <c r="V1061" s="59" t="s">
        <v>17</v>
      </c>
      <c r="W1061" s="59" t="s">
        <v>17</v>
      </c>
      <c r="X1061" s="59" t="s">
        <v>17</v>
      </c>
      <c r="Y1061" s="59" t="s">
        <v>17</v>
      </c>
      <c r="Z1061" s="59" t="s">
        <v>17</v>
      </c>
      <c r="AA1061" s="59" t="s">
        <v>17</v>
      </c>
      <c r="AB1061" s="59" t="s">
        <v>17</v>
      </c>
      <c r="AC1061" s="59" t="s">
        <v>17</v>
      </c>
      <c r="AD1061" s="59" t="s">
        <v>17</v>
      </c>
      <c r="AE1061" s="59" t="s">
        <v>17</v>
      </c>
      <c r="AF1061" s="15"/>
      <c r="AG1061" s="15"/>
      <c r="AH1061" s="15"/>
      <c r="AI1061" s="15"/>
    </row>
    <row r="1062" spans="1:35" s="14" customFormat="1" x14ac:dyDescent="0.35">
      <c r="A1062" s="1" t="s">
        <v>3034</v>
      </c>
      <c r="B1062" s="1" t="s">
        <v>3035</v>
      </c>
      <c r="C1062" s="3"/>
      <c r="D1062" s="1" t="s">
        <v>12</v>
      </c>
      <c r="E1062" s="1" t="s">
        <v>13</v>
      </c>
      <c r="F1062" s="3" t="s">
        <v>53</v>
      </c>
      <c r="G1062" s="1" t="s">
        <v>54</v>
      </c>
      <c r="H1062" s="61" t="str">
        <f>_xlfn.XLOOKUP(B1062,'[1]Nur des jours'!$B:$B,'[1]Nur des jours'!$H:$H,"")</f>
        <v>Huawei</v>
      </c>
      <c r="I1062" s="54">
        <v>0</v>
      </c>
      <c r="J1062" s="54">
        <v>0</v>
      </c>
      <c r="K1062" s="54">
        <v>0</v>
      </c>
      <c r="L1062" s="55">
        <v>0</v>
      </c>
      <c r="M1062" s="56" t="s">
        <v>5377</v>
      </c>
      <c r="N1062" s="57"/>
      <c r="O1062" s="16" t="str" cm="1">
        <f t="array" ref="O1062">IFERROR(_xlfn.IFS(
Q1062="MPR ISSUE","PDH",
Q1062="BSS Hardware Issue","BSS",
Q1062="Sites strategiques, MLL, Pylone, etc.","ENVTECH",
Q1062="AKTIVCO DEFAUT GE &amp; POWER Cabinet","AKTIVCO",
Q1062="AKTIVCO Coupure ENEO &amp; Baisse de tension","AKTIVCO GRID ONLY",
Q1062="Coupure ENEO &amp; Baisse de tension","IHS GRID ONLY",
Q1062="Defaut GE &amp; POWER Cabinet","IHS",
Q1062="Sharing","Partners",
Q1062="SIte strategiques &amp; DataCenter","SST &amp; DC",
Q1062="Exclu","Exclu",
Q1062="SAT","SAT",
Q1062="SPARE-ISSUE","SPARE-ISSUE",
Q1062="Fiber CAmtel","TRANS_FO_CAMTEL",
Q1062="Fiber AOF","Fiber AOF",
Q1062="Projet OCM (HUAWEI)","TRAVAUX-HUAWEI",
Q1062="Projet OCM (NOKIA)","TRAVAUX-NOKIA",
Q1062="ACCESS-ISSUE","ACCESS-ISSUE",
Q1062="Projet OCM (ZTE, NOKIA, autres projets)","TRAVAUX OCM",
Q1062="No root CAuse","No root cause",
Q1062="ODU HS","PDH",
Q1062="IP &amp; VLAN","PDH",
Q1062="Warehouse HUAWEI","SPARE-ISSUE",
Q1062="SPARE-HS","SPARE-ISSUE",
Q1062="Power Telco","BSS"
),"")</f>
        <v>No root cause</v>
      </c>
      <c r="P1062" s="22" t="str" cm="1">
        <f t="array" ref="P1062">IFERROR(_xlfn.IFS(
Q1062="MPR ISSUE","TX ISSUE",
Q1062="BSS Hardware Issue","RAN ISSUE",
Q1062="Sites strategiques, MLL, Pylone, etc.","ENVTECH",
Q1062="AKTIVCO DEFAUT GE &amp; POWER Cabinet","POWER ISSUE",
Q1062="AKTIVCO Coupure ENEO &amp; Baisse de tension","POWER ISSUE",
Q1062="Coupure ENEO &amp; Baisse de tension","POWER ISSUE",
Q1062="Defaut GE &amp; POWER Cabinet","POWER ISSUE",
Q1062="Sharing","POWER ISSUE",
Q1062="SIte strategiques &amp; DataCenter","POWER ISSUE",
Q1062="Exclu","Exclu",
Q1062="SAT","TX ISSUE",
Q1062="SPARE-ISSUE","SPARE-ISSUE",
Q1062="Fiber CAmtel","TX ISSUE",
Q1062="Fiber AOF","TX ISSUE",
Q1062="Projet OCM (HUAWEI)","TRAVAUX-HUAWEI",
Q1062="Projet OCM (NOKIA)","TRAVAUX -NOKIA",
Q1062="ACCESS-ISSUE","ACCESS-ISSUE",
Q1062="Projet OCM (ZTE, NOKIA, autres projets)","TRAVAUX OCM",
Q1062="No root CAuse","No root cause",
Q1062="ODU HS","TX ISSUE",
Q1062="IP &amp; VLAN","TX ISSUE",
Q1062="Warehouse HUAWEI","SPARE-ISSUE",
Q1062="SPARE-HS","SPARE-ISSUE",
Q1062="Power Telco","RAN ISSUE"
),"")</f>
        <v>No root cause</v>
      </c>
      <c r="Q1062" s="50" t="s">
        <v>5878</v>
      </c>
      <c r="R1062" s="23" t="str" cm="1">
        <f t="array" ref="R1062">IFERROR(_xlfn.IFS(
Q1062="MPR ISSUE","ACTIVE",
Q1062="BSS Hardware Issue","ACTIVE",
Q1062="Sites strategiques, MLL, Pylone, etc.","PASSIVE",
Q1062="AKTIVCO DEFAUT GE &amp; POWER Cabinet","PASSIVE",
Q1062="AKTIVCO Coupure ENEO &amp; Baisse de tension","PASSIVE",
Q1062="Coupure ENEO &amp; Baisse de tension","PASSIVE",
Q1062="Defaut GE &amp; POWER Cabinet","PASSIVE",
Q1062="Sharing","PASSIVE",
Q1062="SIte strategiques &amp; DataCenter","PASSIVE",
Q1062="Exclu","Exclu",
Q1062="SAT","ACTIVE",
Q1062="SPARE-ISSUE","SPARE-ISSUE",
Q1062="Fiber CAmtel","ACTIVE",
Q1062="Fiber AOF","ACTIVE",
Q1062="Projet OCM (HUAWEI)","PLANNED WORKS",
Q1062="Projet OCM (NOKIA)","PLANNED WORKS",
Q1062="ACCESS-ISSUE","ACCESS-ISSUE",
Q1062="Projet OCM (ZTE, NOKIA, autres projets)","PLANNED WORKS",
Q1062="No root CAuse","No root cause",
Q1062="ODU HS","ACTIVE",
Q1062="IP &amp; VLAN","ACTIVE",
Q1062="Warehouse HUAWEI","SPARE-ISSUE",
Q1062="SPARE-HS","SPARE-ISSUE",
Q1062="Power Telco","ACTIVE"
),"")</f>
        <v>No root cause</v>
      </c>
      <c r="S1062" s="58" t="s">
        <v>17</v>
      </c>
      <c r="T1062" s="7" t="s">
        <v>17</v>
      </c>
      <c r="U1062" s="7" t="s">
        <v>17</v>
      </c>
      <c r="V1062" s="59" t="s">
        <v>17</v>
      </c>
      <c r="W1062" s="59" t="s">
        <v>17</v>
      </c>
      <c r="X1062" s="59" t="s">
        <v>17</v>
      </c>
      <c r="Y1062" s="59" t="s">
        <v>17</v>
      </c>
      <c r="Z1062" s="59" t="s">
        <v>17</v>
      </c>
      <c r="AA1062" s="59" t="s">
        <v>17</v>
      </c>
      <c r="AB1062" s="59" t="s">
        <v>17</v>
      </c>
      <c r="AC1062" s="59" t="s">
        <v>17</v>
      </c>
      <c r="AD1062" s="59" t="s">
        <v>17</v>
      </c>
      <c r="AE1062" s="59" t="s">
        <v>17</v>
      </c>
      <c r="AF1062" s="15"/>
      <c r="AG1062" s="15"/>
      <c r="AH1062" s="15"/>
      <c r="AI1062" s="15"/>
    </row>
    <row r="1063" spans="1:35" s="14" customFormat="1" x14ac:dyDescent="0.35">
      <c r="A1063" s="1" t="s">
        <v>407</v>
      </c>
      <c r="B1063" s="1" t="s">
        <v>408</v>
      </c>
      <c r="C1063" s="3"/>
      <c r="D1063" s="1" t="s">
        <v>12</v>
      </c>
      <c r="E1063" s="1" t="s">
        <v>13</v>
      </c>
      <c r="F1063" s="3" t="s">
        <v>14</v>
      </c>
      <c r="G1063" s="1" t="s">
        <v>108</v>
      </c>
      <c r="H1063" s="61" t="str">
        <f>_xlfn.XLOOKUP(B1063,'[1]Nur des jours'!$B:$B,'[1]Nur des jours'!$H:$H,"")</f>
        <v>Huawei</v>
      </c>
      <c r="I1063" s="54">
        <v>0</v>
      </c>
      <c r="J1063" s="54">
        <v>0</v>
      </c>
      <c r="K1063" s="54">
        <v>0</v>
      </c>
      <c r="L1063" s="55">
        <v>0</v>
      </c>
      <c r="M1063" s="56" t="s">
        <v>5375</v>
      </c>
      <c r="N1063" s="57"/>
      <c r="O1063" s="16" t="str" cm="1">
        <f t="array" ref="O1063">IFERROR(_xlfn.IFS(
Q1063="MPR ISSUE","PDH",
Q1063="BSS Hardware Issue","BSS",
Q1063="Sites strategiques, MLL, Pylone, etc.","ENVTECH",
Q1063="AKTIVCO DEFAUT GE &amp; POWER Cabinet","AKTIVCO",
Q1063="AKTIVCO Coupure ENEO &amp; Baisse de tension","AKTIVCO GRID ONLY",
Q1063="Coupure ENEO &amp; Baisse de tension","IHS GRID ONLY",
Q1063="Defaut GE &amp; POWER Cabinet","IHS",
Q1063="Sharing","Partners",
Q1063="SIte strategiques &amp; DataCenter","SST &amp; DC",
Q1063="Exclu","Exclu",
Q1063="SAT","SAT",
Q1063="SPARE-ISSUE","SPARE-ISSUE",
Q1063="Fiber CAmtel","TRANS_FO_CAMTEL",
Q1063="Fiber AOF","Fiber AOF",
Q1063="Projet OCM (HUAWEI)","TRAVAUX-HUAWEI",
Q1063="Projet OCM (NOKIA)","TRAVAUX-NOKIA",
Q1063="ACCESS-ISSUE","ACCESS-ISSUE",
Q1063="Projet OCM (ZTE, NOKIA, autres projets)","TRAVAUX OCM",
Q1063="No root CAuse","No root cause",
Q1063="ODU HS","PDH",
Q1063="IP &amp; VLAN","PDH",
Q1063="Warehouse HUAWEI","SPARE-ISSUE",
Q1063="SPARE-HS","SPARE-ISSUE",
Q1063="Power Telco","BSS"
),"")</f>
        <v>No root cause</v>
      </c>
      <c r="P1063" s="22" t="str" cm="1">
        <f t="array" ref="P1063">IFERROR(_xlfn.IFS(
Q1063="MPR ISSUE","TX ISSUE",
Q1063="BSS Hardware Issue","RAN ISSUE",
Q1063="Sites strategiques, MLL, Pylone, etc.","ENVTECH",
Q1063="AKTIVCO DEFAUT GE &amp; POWER Cabinet","POWER ISSUE",
Q1063="AKTIVCO Coupure ENEO &amp; Baisse de tension","POWER ISSUE",
Q1063="Coupure ENEO &amp; Baisse de tension","POWER ISSUE",
Q1063="Defaut GE &amp; POWER Cabinet","POWER ISSUE",
Q1063="Sharing","POWER ISSUE",
Q1063="SIte strategiques &amp; DataCenter","POWER ISSUE",
Q1063="Exclu","Exclu",
Q1063="SAT","TX ISSUE",
Q1063="SPARE-ISSUE","SPARE-ISSUE",
Q1063="Fiber CAmtel","TX ISSUE",
Q1063="Fiber AOF","TX ISSUE",
Q1063="Projet OCM (HUAWEI)","TRAVAUX-HUAWEI",
Q1063="Projet OCM (NOKIA)","TRAVAUX -NOKIA",
Q1063="ACCESS-ISSUE","ACCESS-ISSUE",
Q1063="Projet OCM (ZTE, NOKIA, autres projets)","TRAVAUX OCM",
Q1063="No root CAuse","No root cause",
Q1063="ODU HS","TX ISSUE",
Q1063="IP &amp; VLAN","TX ISSUE",
Q1063="Warehouse HUAWEI","SPARE-ISSUE",
Q1063="SPARE-HS","SPARE-ISSUE",
Q1063="Power Telco","RAN ISSUE"
),"")</f>
        <v>No root cause</v>
      </c>
      <c r="Q1063" s="50" t="s">
        <v>5878</v>
      </c>
      <c r="R1063" s="23" t="str" cm="1">
        <f t="array" ref="R1063">IFERROR(_xlfn.IFS(
Q1063="MPR ISSUE","ACTIVE",
Q1063="BSS Hardware Issue","ACTIVE",
Q1063="Sites strategiques, MLL, Pylone, etc.","PASSIVE",
Q1063="AKTIVCO DEFAUT GE &amp; POWER Cabinet","PASSIVE",
Q1063="AKTIVCO Coupure ENEO &amp; Baisse de tension","PASSIVE",
Q1063="Coupure ENEO &amp; Baisse de tension","PASSIVE",
Q1063="Defaut GE &amp; POWER Cabinet","PASSIVE",
Q1063="Sharing","PASSIVE",
Q1063="SIte strategiques &amp; DataCenter","PASSIVE",
Q1063="Exclu","Exclu",
Q1063="SAT","ACTIVE",
Q1063="SPARE-ISSUE","SPARE-ISSUE",
Q1063="Fiber CAmtel","ACTIVE",
Q1063="Fiber AOF","ACTIVE",
Q1063="Projet OCM (HUAWEI)","PLANNED WORKS",
Q1063="Projet OCM (NOKIA)","PLANNED WORKS",
Q1063="ACCESS-ISSUE","ACCESS-ISSUE",
Q1063="Projet OCM (ZTE, NOKIA, autres projets)","PLANNED WORKS",
Q1063="No root CAuse","No root cause",
Q1063="ODU HS","ACTIVE",
Q1063="IP &amp; VLAN","ACTIVE",
Q1063="Warehouse HUAWEI","SPARE-ISSUE",
Q1063="SPARE-HS","SPARE-ISSUE",
Q1063="Power Telco","ACTIVE"
),"")</f>
        <v>No root cause</v>
      </c>
      <c r="S1063" s="58" t="s">
        <v>17</v>
      </c>
      <c r="T1063" s="7" t="s">
        <v>17</v>
      </c>
      <c r="U1063" s="7" t="s">
        <v>17</v>
      </c>
      <c r="V1063" s="59" t="s">
        <v>17</v>
      </c>
      <c r="W1063" s="59" t="s">
        <v>17</v>
      </c>
      <c r="X1063" s="59" t="s">
        <v>17</v>
      </c>
      <c r="Y1063" s="59" t="s">
        <v>17</v>
      </c>
      <c r="Z1063" s="59" t="s">
        <v>17</v>
      </c>
      <c r="AA1063" s="59" t="s">
        <v>17</v>
      </c>
      <c r="AB1063" s="59" t="s">
        <v>17</v>
      </c>
      <c r="AC1063" s="59" t="s">
        <v>17</v>
      </c>
      <c r="AD1063" s="59" t="s">
        <v>17</v>
      </c>
      <c r="AE1063" s="59" t="s">
        <v>17</v>
      </c>
      <c r="AF1063" s="15"/>
      <c r="AG1063" s="15"/>
      <c r="AH1063" s="15"/>
      <c r="AI1063" s="15"/>
    </row>
    <row r="1064" spans="1:35" s="14" customFormat="1" x14ac:dyDescent="0.35">
      <c r="A1064" s="1" t="s">
        <v>3769</v>
      </c>
      <c r="B1064" s="1" t="s">
        <v>3770</v>
      </c>
      <c r="C1064" s="3"/>
      <c r="D1064" s="1" t="s">
        <v>23</v>
      </c>
      <c r="E1064" s="1" t="s">
        <v>24</v>
      </c>
      <c r="F1064" s="3" t="s">
        <v>25</v>
      </c>
      <c r="G1064" s="1" t="s">
        <v>26</v>
      </c>
      <c r="H1064" s="61" t="str">
        <f>_xlfn.XLOOKUP(B1064,'[1]Nur des jours'!$B:$B,'[1]Nur des jours'!$H:$H,"")</f>
        <v>Huawei</v>
      </c>
      <c r="I1064" s="54">
        <v>0</v>
      </c>
      <c r="J1064" s="54">
        <v>0</v>
      </c>
      <c r="K1064" s="54">
        <v>0</v>
      </c>
      <c r="L1064" s="55">
        <v>0</v>
      </c>
      <c r="M1064" s="56" t="s">
        <v>5375</v>
      </c>
      <c r="N1064" s="57"/>
      <c r="O1064" s="16" t="str" cm="1">
        <f t="array" ref="O1064">IFERROR(_xlfn.IFS(
Q1064="MPR ISSUE","PDH",
Q1064="BSS Hardware Issue","BSS",
Q1064="Sites strategiques, MLL, Pylone, etc.","ENVTECH",
Q1064="AKTIVCO DEFAUT GE &amp; POWER Cabinet","AKTIVCO",
Q1064="AKTIVCO Coupure ENEO &amp; Baisse de tension","AKTIVCO GRID ONLY",
Q1064="Coupure ENEO &amp; Baisse de tension","IHS GRID ONLY",
Q1064="Defaut GE &amp; POWER Cabinet","IHS",
Q1064="Sharing","Partners",
Q1064="SIte strategiques &amp; DataCenter","SST &amp; DC",
Q1064="Exclu","Exclu",
Q1064="SAT","SAT",
Q1064="SPARE-ISSUE","SPARE-ISSUE",
Q1064="Fiber CAmtel","TRANS_FO_CAMTEL",
Q1064="Fiber AOF","Fiber AOF",
Q1064="Projet OCM (HUAWEI)","TRAVAUX-HUAWEI",
Q1064="Projet OCM (NOKIA)","TRAVAUX-NOKIA",
Q1064="ACCESS-ISSUE","ACCESS-ISSUE",
Q1064="Projet OCM (ZTE, NOKIA, autres projets)","TRAVAUX OCM",
Q1064="No root CAuse","No root cause",
Q1064="ODU HS","PDH",
Q1064="IP &amp; VLAN","PDH",
Q1064="Warehouse HUAWEI","SPARE-ISSUE",
Q1064="SPARE-HS","SPARE-ISSUE",
Q1064="Power Telco","BSS"
),"")</f>
        <v>No root cause</v>
      </c>
      <c r="P1064" s="22" t="str" cm="1">
        <f t="array" ref="P1064">IFERROR(_xlfn.IFS(
Q1064="MPR ISSUE","TX ISSUE",
Q1064="BSS Hardware Issue","RAN ISSUE",
Q1064="Sites strategiques, MLL, Pylone, etc.","ENVTECH",
Q1064="AKTIVCO DEFAUT GE &amp; POWER Cabinet","POWER ISSUE",
Q1064="AKTIVCO Coupure ENEO &amp; Baisse de tension","POWER ISSUE",
Q1064="Coupure ENEO &amp; Baisse de tension","POWER ISSUE",
Q1064="Defaut GE &amp; POWER Cabinet","POWER ISSUE",
Q1064="Sharing","POWER ISSUE",
Q1064="SIte strategiques &amp; DataCenter","POWER ISSUE",
Q1064="Exclu","Exclu",
Q1064="SAT","TX ISSUE",
Q1064="SPARE-ISSUE","SPARE-ISSUE",
Q1064="Fiber CAmtel","TX ISSUE",
Q1064="Fiber AOF","TX ISSUE",
Q1064="Projet OCM (HUAWEI)","TRAVAUX-HUAWEI",
Q1064="Projet OCM (NOKIA)","TRAVAUX -NOKIA",
Q1064="ACCESS-ISSUE","ACCESS-ISSUE",
Q1064="Projet OCM (ZTE, NOKIA, autres projets)","TRAVAUX OCM",
Q1064="No root CAuse","No root cause",
Q1064="ODU HS","TX ISSUE",
Q1064="IP &amp; VLAN","TX ISSUE",
Q1064="Warehouse HUAWEI","SPARE-ISSUE",
Q1064="SPARE-HS","SPARE-ISSUE",
Q1064="Power Telco","RAN ISSUE"
),"")</f>
        <v>No root cause</v>
      </c>
      <c r="Q1064" s="50" t="s">
        <v>5878</v>
      </c>
      <c r="R1064" s="23" t="str" cm="1">
        <f t="array" ref="R1064">IFERROR(_xlfn.IFS(
Q1064="MPR ISSUE","ACTIVE",
Q1064="BSS Hardware Issue","ACTIVE",
Q1064="Sites strategiques, MLL, Pylone, etc.","PASSIVE",
Q1064="AKTIVCO DEFAUT GE &amp; POWER Cabinet","PASSIVE",
Q1064="AKTIVCO Coupure ENEO &amp; Baisse de tension","PASSIVE",
Q1064="Coupure ENEO &amp; Baisse de tension","PASSIVE",
Q1064="Defaut GE &amp; POWER Cabinet","PASSIVE",
Q1064="Sharing","PASSIVE",
Q1064="SIte strategiques &amp; DataCenter","PASSIVE",
Q1064="Exclu","Exclu",
Q1064="SAT","ACTIVE",
Q1064="SPARE-ISSUE","SPARE-ISSUE",
Q1064="Fiber CAmtel","ACTIVE",
Q1064="Fiber AOF","ACTIVE",
Q1064="Projet OCM (HUAWEI)","PLANNED WORKS",
Q1064="Projet OCM (NOKIA)","PLANNED WORKS",
Q1064="ACCESS-ISSUE","ACCESS-ISSUE",
Q1064="Projet OCM (ZTE, NOKIA, autres projets)","PLANNED WORKS",
Q1064="No root CAuse","No root cause",
Q1064="ODU HS","ACTIVE",
Q1064="IP &amp; VLAN","ACTIVE",
Q1064="Warehouse HUAWEI","SPARE-ISSUE",
Q1064="SPARE-HS","SPARE-ISSUE",
Q1064="Power Telco","ACTIVE"
),"")</f>
        <v>No root cause</v>
      </c>
      <c r="S1064" s="58" t="s">
        <v>17</v>
      </c>
      <c r="T1064" s="7" t="s">
        <v>17</v>
      </c>
      <c r="U1064" s="7" t="s">
        <v>17</v>
      </c>
      <c r="V1064" s="59" t="s">
        <v>17</v>
      </c>
      <c r="W1064" s="59" t="s">
        <v>17</v>
      </c>
      <c r="X1064" s="59" t="s">
        <v>17</v>
      </c>
      <c r="Y1064" s="59" t="s">
        <v>17</v>
      </c>
      <c r="Z1064" s="59" t="s">
        <v>17</v>
      </c>
      <c r="AA1064" s="59" t="s">
        <v>17</v>
      </c>
      <c r="AB1064" s="59" t="s">
        <v>17</v>
      </c>
      <c r="AC1064" s="59" t="s">
        <v>17</v>
      </c>
      <c r="AD1064" s="59" t="s">
        <v>17</v>
      </c>
      <c r="AE1064" s="59" t="s">
        <v>17</v>
      </c>
      <c r="AF1064" s="15"/>
      <c r="AG1064" s="15"/>
      <c r="AH1064" s="15"/>
      <c r="AI1064" s="15"/>
    </row>
    <row r="1065" spans="1:35" s="14" customFormat="1" x14ac:dyDescent="0.35">
      <c r="A1065" s="1" t="s">
        <v>1854</v>
      </c>
      <c r="B1065" s="1" t="s">
        <v>1855</v>
      </c>
      <c r="C1065" s="3"/>
      <c r="D1065" s="1" t="s">
        <v>12</v>
      </c>
      <c r="E1065" s="1" t="s">
        <v>13</v>
      </c>
      <c r="F1065" s="3" t="s">
        <v>33</v>
      </c>
      <c r="G1065" s="1" t="s">
        <v>34</v>
      </c>
      <c r="H1065" s="53" t="str">
        <f>_xlfn.XLOOKUP(B1065,'[1]Nur des jours'!$B:$B,'[1]Nur des jours'!$H:$H,"")</f>
        <v>ZTE</v>
      </c>
      <c r="I1065" s="54">
        <v>0</v>
      </c>
      <c r="J1065" s="54">
        <v>0</v>
      </c>
      <c r="K1065" s="54">
        <v>0</v>
      </c>
      <c r="L1065" s="55">
        <v>0</v>
      </c>
      <c r="M1065" s="56" t="s">
        <v>5375</v>
      </c>
      <c r="N1065" s="57"/>
      <c r="O1065" s="16" t="str" cm="1">
        <f t="array" ref="O1065">IFERROR(_xlfn.IFS(
Q1065="MPR ISSUE","PDH",
Q1065="BSS Hardware Issue","BSS",
Q1065="Sites strategiques, MLL, Pylone, etc.","ENVTECH",
Q1065="AKTIVCO DEFAUT GE &amp; POWER Cabinet","AKTIVCO",
Q1065="AKTIVCO Coupure ENEO &amp; Baisse de tension","AKTIVCO GRID ONLY",
Q1065="Coupure ENEO &amp; Baisse de tension","IHS GRID ONLY",
Q1065="Defaut GE &amp; POWER Cabinet","IHS",
Q1065="Sharing","Partners",
Q1065="SIte strategiques &amp; DataCenter","SST &amp; DC",
Q1065="Exclu","Exclu",
Q1065="SAT","SAT",
Q1065="SPARE-ISSUE","SPARE-ISSUE",
Q1065="Fiber CAmtel","TRANS_FO_CAMTEL",
Q1065="Fiber AOF","Fiber AOF",
Q1065="Projet OCM (HUAWEI)","TRAVAUX-HUAWEI",
Q1065="Projet OCM (NOKIA)","TRAVAUX-NOKIA",
Q1065="ACCESS-ISSUE","ACCESS-ISSUE",
Q1065="Projet OCM (ZTE, NOKIA, autres projets)","TRAVAUX OCM",
Q1065="No root CAuse","No root cause",
Q1065="ODU HS","PDH",
Q1065="IP &amp; VLAN","PDH",
Q1065="Warehouse HUAWEI","SPARE-ISSUE",
Q1065="SPARE-HS","SPARE-ISSUE",
Q1065="Power Telco","BSS"
),"")</f>
        <v>No root cause</v>
      </c>
      <c r="P1065" s="22" t="str" cm="1">
        <f t="array" ref="P1065">IFERROR(_xlfn.IFS(
Q1065="MPR ISSUE","TX ISSUE",
Q1065="BSS Hardware Issue","RAN ISSUE",
Q1065="Sites strategiques, MLL, Pylone, etc.","ENVTECH",
Q1065="AKTIVCO DEFAUT GE &amp; POWER Cabinet","POWER ISSUE",
Q1065="AKTIVCO Coupure ENEO &amp; Baisse de tension","POWER ISSUE",
Q1065="Coupure ENEO &amp; Baisse de tension","POWER ISSUE",
Q1065="Defaut GE &amp; POWER Cabinet","POWER ISSUE",
Q1065="Sharing","POWER ISSUE",
Q1065="SIte strategiques &amp; DataCenter","POWER ISSUE",
Q1065="Exclu","Exclu",
Q1065="SAT","TX ISSUE",
Q1065="SPARE-ISSUE","SPARE-ISSUE",
Q1065="Fiber CAmtel","TX ISSUE",
Q1065="Fiber AOF","TX ISSUE",
Q1065="Projet OCM (HUAWEI)","TRAVAUX-HUAWEI",
Q1065="Projet OCM (NOKIA)","TRAVAUX -NOKIA",
Q1065="ACCESS-ISSUE","ACCESS-ISSUE",
Q1065="Projet OCM (ZTE, NOKIA, autres projets)","TRAVAUX OCM",
Q1065="No root CAuse","No root cause",
Q1065="ODU HS","TX ISSUE",
Q1065="IP &amp; VLAN","TX ISSUE",
Q1065="Warehouse HUAWEI","SPARE-ISSUE",
Q1065="SPARE-HS","SPARE-ISSUE",
Q1065="Power Telco","RAN ISSUE"
),"")</f>
        <v>No root cause</v>
      </c>
      <c r="Q1065" s="50" t="s">
        <v>5878</v>
      </c>
      <c r="R1065" s="23" t="str" cm="1">
        <f t="array" ref="R1065">IFERROR(_xlfn.IFS(
Q1065="MPR ISSUE","ACTIVE",
Q1065="BSS Hardware Issue","ACTIVE",
Q1065="Sites strategiques, MLL, Pylone, etc.","PASSIVE",
Q1065="AKTIVCO DEFAUT GE &amp; POWER Cabinet","PASSIVE",
Q1065="AKTIVCO Coupure ENEO &amp; Baisse de tension","PASSIVE",
Q1065="Coupure ENEO &amp; Baisse de tension","PASSIVE",
Q1065="Defaut GE &amp; POWER Cabinet","PASSIVE",
Q1065="Sharing","PASSIVE",
Q1065="SIte strategiques &amp; DataCenter","PASSIVE",
Q1065="Exclu","Exclu",
Q1065="SAT","ACTIVE",
Q1065="SPARE-ISSUE","SPARE-ISSUE",
Q1065="Fiber CAmtel","ACTIVE",
Q1065="Fiber AOF","ACTIVE",
Q1065="Projet OCM (HUAWEI)","PLANNED WORKS",
Q1065="Projet OCM (NOKIA)","PLANNED WORKS",
Q1065="ACCESS-ISSUE","ACCESS-ISSUE",
Q1065="Projet OCM (ZTE, NOKIA, autres projets)","PLANNED WORKS",
Q1065="No root CAuse","No root cause",
Q1065="ODU HS","ACTIVE",
Q1065="IP &amp; VLAN","ACTIVE",
Q1065="Warehouse HUAWEI","SPARE-ISSUE",
Q1065="SPARE-HS","SPARE-ISSUE",
Q1065="Power Telco","ACTIVE"
),"")</f>
        <v>No root cause</v>
      </c>
      <c r="S1065" s="58" t="s">
        <v>17</v>
      </c>
      <c r="T1065" s="7" t="s">
        <v>17</v>
      </c>
      <c r="U1065" s="7" t="s">
        <v>17</v>
      </c>
      <c r="V1065" s="59" t="s">
        <v>17</v>
      </c>
      <c r="W1065" s="59" t="s">
        <v>17</v>
      </c>
      <c r="X1065" s="59" t="s">
        <v>17</v>
      </c>
      <c r="Y1065" s="59" t="s">
        <v>17</v>
      </c>
      <c r="Z1065" s="59" t="s">
        <v>17</v>
      </c>
      <c r="AA1065" s="59" t="s">
        <v>17</v>
      </c>
      <c r="AB1065" s="59" t="s">
        <v>17</v>
      </c>
      <c r="AC1065" s="59" t="s">
        <v>17</v>
      </c>
      <c r="AD1065" s="59" t="s">
        <v>17</v>
      </c>
      <c r="AE1065" s="59" t="s">
        <v>17</v>
      </c>
      <c r="AF1065" s="15"/>
      <c r="AG1065" s="15"/>
      <c r="AH1065" s="15"/>
      <c r="AI1065" s="15"/>
    </row>
    <row r="1066" spans="1:35" s="14" customFormat="1" x14ac:dyDescent="0.35">
      <c r="A1066" s="1" t="s">
        <v>482</v>
      </c>
      <c r="B1066" s="1" t="s">
        <v>483</v>
      </c>
      <c r="C1066" s="3"/>
      <c r="D1066" s="1" t="s">
        <v>12</v>
      </c>
      <c r="E1066" s="1" t="s">
        <v>13</v>
      </c>
      <c r="F1066" s="3" t="s">
        <v>14</v>
      </c>
      <c r="G1066" s="1" t="s">
        <v>108</v>
      </c>
      <c r="H1066" s="61" t="str">
        <f>_xlfn.XLOOKUP(B1066,'[1]Nur des jours'!$B:$B,'[1]Nur des jours'!$H:$H,"")</f>
        <v>Huawei</v>
      </c>
      <c r="I1066" s="54">
        <v>0</v>
      </c>
      <c r="J1066" s="54">
        <v>0</v>
      </c>
      <c r="K1066" s="54">
        <v>0</v>
      </c>
      <c r="L1066" s="55">
        <v>0</v>
      </c>
      <c r="M1066" s="56" t="s">
        <v>5375</v>
      </c>
      <c r="N1066" s="57"/>
      <c r="O1066" s="16" t="str" cm="1">
        <f t="array" ref="O1066">IFERROR(_xlfn.IFS(
Q1066="MPR ISSUE","PDH",
Q1066="BSS Hardware Issue","BSS",
Q1066="Sites strategiques, MLL, Pylone, etc.","ENVTECH",
Q1066="AKTIVCO DEFAUT GE &amp; POWER Cabinet","AKTIVCO",
Q1066="AKTIVCO Coupure ENEO &amp; Baisse de tension","AKTIVCO GRID ONLY",
Q1066="Coupure ENEO &amp; Baisse de tension","IHS GRID ONLY",
Q1066="Defaut GE &amp; POWER Cabinet","IHS",
Q1066="Sharing","Partners",
Q1066="SIte strategiques &amp; DataCenter","SST &amp; DC",
Q1066="Exclu","Exclu",
Q1066="SAT","SAT",
Q1066="SPARE-ISSUE","SPARE-ISSUE",
Q1066="Fiber CAmtel","TRANS_FO_CAMTEL",
Q1066="Fiber AOF","Fiber AOF",
Q1066="Projet OCM (HUAWEI)","TRAVAUX-HUAWEI",
Q1066="Projet OCM (NOKIA)","TRAVAUX-NOKIA",
Q1066="ACCESS-ISSUE","ACCESS-ISSUE",
Q1066="Projet OCM (ZTE, NOKIA, autres projets)","TRAVAUX OCM",
Q1066="No root CAuse","No root cause",
Q1066="ODU HS","PDH",
Q1066="IP &amp; VLAN","PDH",
Q1066="Warehouse HUAWEI","SPARE-ISSUE",
Q1066="SPARE-HS","SPARE-ISSUE",
Q1066="Power Telco","BSS"
),"")</f>
        <v>No root cause</v>
      </c>
      <c r="P1066" s="22" t="str" cm="1">
        <f t="array" ref="P1066">IFERROR(_xlfn.IFS(
Q1066="MPR ISSUE","TX ISSUE",
Q1066="BSS Hardware Issue","RAN ISSUE",
Q1066="Sites strategiques, MLL, Pylone, etc.","ENVTECH",
Q1066="AKTIVCO DEFAUT GE &amp; POWER Cabinet","POWER ISSUE",
Q1066="AKTIVCO Coupure ENEO &amp; Baisse de tension","POWER ISSUE",
Q1066="Coupure ENEO &amp; Baisse de tension","POWER ISSUE",
Q1066="Defaut GE &amp; POWER Cabinet","POWER ISSUE",
Q1066="Sharing","POWER ISSUE",
Q1066="SIte strategiques &amp; DataCenter","POWER ISSUE",
Q1066="Exclu","Exclu",
Q1066="SAT","TX ISSUE",
Q1066="SPARE-ISSUE","SPARE-ISSUE",
Q1066="Fiber CAmtel","TX ISSUE",
Q1066="Fiber AOF","TX ISSUE",
Q1066="Projet OCM (HUAWEI)","TRAVAUX-HUAWEI",
Q1066="Projet OCM (NOKIA)","TRAVAUX -NOKIA",
Q1066="ACCESS-ISSUE","ACCESS-ISSUE",
Q1066="Projet OCM (ZTE, NOKIA, autres projets)","TRAVAUX OCM",
Q1066="No root CAuse","No root cause",
Q1066="ODU HS","TX ISSUE",
Q1066="IP &amp; VLAN","TX ISSUE",
Q1066="Warehouse HUAWEI","SPARE-ISSUE",
Q1066="SPARE-HS","SPARE-ISSUE",
Q1066="Power Telco","RAN ISSUE"
),"")</f>
        <v>No root cause</v>
      </c>
      <c r="Q1066" s="50" t="s">
        <v>5878</v>
      </c>
      <c r="R1066" s="23" t="str" cm="1">
        <f t="array" ref="R1066">IFERROR(_xlfn.IFS(
Q1066="MPR ISSUE","ACTIVE",
Q1066="BSS Hardware Issue","ACTIVE",
Q1066="Sites strategiques, MLL, Pylone, etc.","PASSIVE",
Q1066="AKTIVCO DEFAUT GE &amp; POWER Cabinet","PASSIVE",
Q1066="AKTIVCO Coupure ENEO &amp; Baisse de tension","PASSIVE",
Q1066="Coupure ENEO &amp; Baisse de tension","PASSIVE",
Q1066="Defaut GE &amp; POWER Cabinet","PASSIVE",
Q1066="Sharing","PASSIVE",
Q1066="SIte strategiques &amp; DataCenter","PASSIVE",
Q1066="Exclu","Exclu",
Q1066="SAT","ACTIVE",
Q1066="SPARE-ISSUE","SPARE-ISSUE",
Q1066="Fiber CAmtel","ACTIVE",
Q1066="Fiber AOF","ACTIVE",
Q1066="Projet OCM (HUAWEI)","PLANNED WORKS",
Q1066="Projet OCM (NOKIA)","PLANNED WORKS",
Q1066="ACCESS-ISSUE","ACCESS-ISSUE",
Q1066="Projet OCM (ZTE, NOKIA, autres projets)","PLANNED WORKS",
Q1066="No root CAuse","No root cause",
Q1066="ODU HS","ACTIVE",
Q1066="IP &amp; VLAN","ACTIVE",
Q1066="Warehouse HUAWEI","SPARE-ISSUE",
Q1066="SPARE-HS","SPARE-ISSUE",
Q1066="Power Telco","ACTIVE"
),"")</f>
        <v>No root cause</v>
      </c>
      <c r="S1066" s="58" t="s">
        <v>17</v>
      </c>
      <c r="T1066" s="7" t="s">
        <v>17</v>
      </c>
      <c r="U1066" s="7" t="s">
        <v>17</v>
      </c>
      <c r="V1066" s="59" t="s">
        <v>17</v>
      </c>
      <c r="W1066" s="59" t="s">
        <v>17</v>
      </c>
      <c r="X1066" s="59" t="s">
        <v>17</v>
      </c>
      <c r="Y1066" s="59" t="s">
        <v>17</v>
      </c>
      <c r="Z1066" s="59" t="s">
        <v>17</v>
      </c>
      <c r="AA1066" s="59" t="s">
        <v>17</v>
      </c>
      <c r="AB1066" s="59" t="s">
        <v>17</v>
      </c>
      <c r="AC1066" s="59" t="s">
        <v>17</v>
      </c>
      <c r="AD1066" s="59" t="s">
        <v>17</v>
      </c>
      <c r="AE1066" s="59" t="s">
        <v>17</v>
      </c>
      <c r="AF1066" s="15"/>
      <c r="AG1066" s="15"/>
      <c r="AH1066" s="15"/>
      <c r="AI1066" s="15"/>
    </row>
    <row r="1067" spans="1:35" s="14" customFormat="1" x14ac:dyDescent="0.35">
      <c r="A1067" s="1" t="s">
        <v>429</v>
      </c>
      <c r="B1067" s="1" t="s">
        <v>430</v>
      </c>
      <c r="C1067" s="3"/>
      <c r="D1067" s="1" t="s">
        <v>12</v>
      </c>
      <c r="E1067" s="1" t="s">
        <v>13</v>
      </c>
      <c r="F1067" s="3" t="s">
        <v>14</v>
      </c>
      <c r="G1067" s="1" t="s">
        <v>108</v>
      </c>
      <c r="H1067" s="61" t="str">
        <f>_xlfn.XLOOKUP(B1067,'[1]Nur des jours'!$B:$B,'[1]Nur des jours'!$H:$H,"")</f>
        <v>Huawei</v>
      </c>
      <c r="I1067" s="54">
        <v>0</v>
      </c>
      <c r="J1067" s="54">
        <v>0</v>
      </c>
      <c r="K1067" s="54">
        <v>0</v>
      </c>
      <c r="L1067" s="55">
        <v>0</v>
      </c>
      <c r="M1067" s="56" t="s">
        <v>5375</v>
      </c>
      <c r="N1067" s="57"/>
      <c r="O1067" s="16" t="str" cm="1">
        <f t="array" ref="O1067">IFERROR(_xlfn.IFS(
Q1067="MPR ISSUE","PDH",
Q1067="BSS Hardware Issue","BSS",
Q1067="Sites strategiques, MLL, Pylone, etc.","ENVTECH",
Q1067="AKTIVCO DEFAUT GE &amp; POWER Cabinet","AKTIVCO",
Q1067="AKTIVCO Coupure ENEO &amp; Baisse de tension","AKTIVCO GRID ONLY",
Q1067="Coupure ENEO &amp; Baisse de tension","IHS GRID ONLY",
Q1067="Defaut GE &amp; POWER Cabinet","IHS",
Q1067="Sharing","Partners",
Q1067="SIte strategiques &amp; DataCenter","SST &amp; DC",
Q1067="Exclu","Exclu",
Q1067="SAT","SAT",
Q1067="SPARE-ISSUE","SPARE-ISSUE",
Q1067="Fiber CAmtel","TRANS_FO_CAMTEL",
Q1067="Fiber AOF","Fiber AOF",
Q1067="Projet OCM (HUAWEI)","TRAVAUX-HUAWEI",
Q1067="Projet OCM (NOKIA)","TRAVAUX-NOKIA",
Q1067="ACCESS-ISSUE","ACCESS-ISSUE",
Q1067="Projet OCM (ZTE, NOKIA, autres projets)","TRAVAUX OCM",
Q1067="No root CAuse","No root cause",
Q1067="ODU HS","PDH",
Q1067="IP &amp; VLAN","PDH",
Q1067="Warehouse HUAWEI","SPARE-ISSUE",
Q1067="SPARE-HS","SPARE-ISSUE",
Q1067="Power Telco","BSS"
),"")</f>
        <v>No root cause</v>
      </c>
      <c r="P1067" s="22" t="str" cm="1">
        <f t="array" ref="P1067">IFERROR(_xlfn.IFS(
Q1067="MPR ISSUE","TX ISSUE",
Q1067="BSS Hardware Issue","RAN ISSUE",
Q1067="Sites strategiques, MLL, Pylone, etc.","ENVTECH",
Q1067="AKTIVCO DEFAUT GE &amp; POWER Cabinet","POWER ISSUE",
Q1067="AKTIVCO Coupure ENEO &amp; Baisse de tension","POWER ISSUE",
Q1067="Coupure ENEO &amp; Baisse de tension","POWER ISSUE",
Q1067="Defaut GE &amp; POWER Cabinet","POWER ISSUE",
Q1067="Sharing","POWER ISSUE",
Q1067="SIte strategiques &amp; DataCenter","POWER ISSUE",
Q1067="Exclu","Exclu",
Q1067="SAT","TX ISSUE",
Q1067="SPARE-ISSUE","SPARE-ISSUE",
Q1067="Fiber CAmtel","TX ISSUE",
Q1067="Fiber AOF","TX ISSUE",
Q1067="Projet OCM (HUAWEI)","TRAVAUX-HUAWEI",
Q1067="Projet OCM (NOKIA)","TRAVAUX -NOKIA",
Q1067="ACCESS-ISSUE","ACCESS-ISSUE",
Q1067="Projet OCM (ZTE, NOKIA, autres projets)","TRAVAUX OCM",
Q1067="No root CAuse","No root cause",
Q1067="ODU HS","TX ISSUE",
Q1067="IP &amp; VLAN","TX ISSUE",
Q1067="Warehouse HUAWEI","SPARE-ISSUE",
Q1067="SPARE-HS","SPARE-ISSUE",
Q1067="Power Telco","RAN ISSUE"
),"")</f>
        <v>No root cause</v>
      </c>
      <c r="Q1067" s="50" t="s">
        <v>5878</v>
      </c>
      <c r="R1067" s="23" t="str" cm="1">
        <f t="array" ref="R1067">IFERROR(_xlfn.IFS(
Q1067="MPR ISSUE","ACTIVE",
Q1067="BSS Hardware Issue","ACTIVE",
Q1067="Sites strategiques, MLL, Pylone, etc.","PASSIVE",
Q1067="AKTIVCO DEFAUT GE &amp; POWER Cabinet","PASSIVE",
Q1067="AKTIVCO Coupure ENEO &amp; Baisse de tension","PASSIVE",
Q1067="Coupure ENEO &amp; Baisse de tension","PASSIVE",
Q1067="Defaut GE &amp; POWER Cabinet","PASSIVE",
Q1067="Sharing","PASSIVE",
Q1067="SIte strategiques &amp; DataCenter","PASSIVE",
Q1067="Exclu","Exclu",
Q1067="SAT","ACTIVE",
Q1067="SPARE-ISSUE","SPARE-ISSUE",
Q1067="Fiber CAmtel","ACTIVE",
Q1067="Fiber AOF","ACTIVE",
Q1067="Projet OCM (HUAWEI)","PLANNED WORKS",
Q1067="Projet OCM (NOKIA)","PLANNED WORKS",
Q1067="ACCESS-ISSUE","ACCESS-ISSUE",
Q1067="Projet OCM (ZTE, NOKIA, autres projets)","PLANNED WORKS",
Q1067="No root CAuse","No root cause",
Q1067="ODU HS","ACTIVE",
Q1067="IP &amp; VLAN","ACTIVE",
Q1067="Warehouse HUAWEI","SPARE-ISSUE",
Q1067="SPARE-HS","SPARE-ISSUE",
Q1067="Power Telco","ACTIVE"
),"")</f>
        <v>No root cause</v>
      </c>
      <c r="S1067" s="58" t="s">
        <v>17</v>
      </c>
      <c r="T1067" s="7" t="s">
        <v>17</v>
      </c>
      <c r="U1067" s="7" t="s">
        <v>17</v>
      </c>
      <c r="V1067" s="59" t="s">
        <v>17</v>
      </c>
      <c r="W1067" s="59" t="s">
        <v>17</v>
      </c>
      <c r="X1067" s="59" t="s">
        <v>17</v>
      </c>
      <c r="Y1067" s="59" t="s">
        <v>17</v>
      </c>
      <c r="Z1067" s="59" t="s">
        <v>17</v>
      </c>
      <c r="AA1067" s="59" t="s">
        <v>17</v>
      </c>
      <c r="AB1067" s="59" t="s">
        <v>17</v>
      </c>
      <c r="AC1067" s="59" t="s">
        <v>17</v>
      </c>
      <c r="AD1067" s="59" t="s">
        <v>17</v>
      </c>
      <c r="AE1067" s="59" t="s">
        <v>17</v>
      </c>
      <c r="AF1067" s="15"/>
      <c r="AG1067" s="15"/>
      <c r="AH1067" s="15"/>
      <c r="AI1067" s="15"/>
    </row>
    <row r="1068" spans="1:35" s="14" customFormat="1" x14ac:dyDescent="0.35">
      <c r="A1068" s="1" t="s">
        <v>3748</v>
      </c>
      <c r="B1068" s="1" t="s">
        <v>3749</v>
      </c>
      <c r="C1068" s="3"/>
      <c r="D1068" s="1" t="s">
        <v>12</v>
      </c>
      <c r="E1068" s="1" t="s">
        <v>13</v>
      </c>
      <c r="F1068" s="3" t="s">
        <v>25</v>
      </c>
      <c r="G1068" s="1" t="s">
        <v>2924</v>
      </c>
      <c r="H1068" s="61" t="str">
        <f>_xlfn.XLOOKUP(B1068,'[1]Nur des jours'!$B:$B,'[1]Nur des jours'!$H:$H,"")</f>
        <v>Huawei</v>
      </c>
      <c r="I1068" s="54">
        <v>0</v>
      </c>
      <c r="J1068" s="54">
        <v>0</v>
      </c>
      <c r="K1068" s="54">
        <v>0</v>
      </c>
      <c r="L1068" s="55">
        <v>0</v>
      </c>
      <c r="M1068" s="56" t="s">
        <v>5375</v>
      </c>
      <c r="N1068" s="57"/>
      <c r="O1068" s="16" t="str" cm="1">
        <f t="array" ref="O1068">IFERROR(_xlfn.IFS(
Q1068="MPR ISSUE","PDH",
Q1068="BSS Hardware Issue","BSS",
Q1068="Sites strategiques, MLL, Pylone, etc.","ENVTECH",
Q1068="AKTIVCO DEFAUT GE &amp; POWER Cabinet","AKTIVCO",
Q1068="AKTIVCO Coupure ENEO &amp; Baisse de tension","AKTIVCO GRID ONLY",
Q1068="Coupure ENEO &amp; Baisse de tension","IHS GRID ONLY",
Q1068="Defaut GE &amp; POWER Cabinet","IHS",
Q1068="Sharing","Partners",
Q1068="SIte strategiques &amp; DataCenter","SST &amp; DC",
Q1068="Exclu","Exclu",
Q1068="SAT","SAT",
Q1068="SPARE-ISSUE","SPARE-ISSUE",
Q1068="Fiber CAmtel","TRANS_FO_CAMTEL",
Q1068="Fiber AOF","Fiber AOF",
Q1068="Projet OCM (HUAWEI)","TRAVAUX-HUAWEI",
Q1068="Projet OCM (NOKIA)","TRAVAUX-NOKIA",
Q1068="ACCESS-ISSUE","ACCESS-ISSUE",
Q1068="Projet OCM (ZTE, NOKIA, autres projets)","TRAVAUX OCM",
Q1068="No root CAuse","No root cause",
Q1068="ODU HS","PDH",
Q1068="IP &amp; VLAN","PDH",
Q1068="Warehouse HUAWEI","SPARE-ISSUE",
Q1068="SPARE-HS","SPARE-ISSUE",
Q1068="Power Telco","BSS"
),"")</f>
        <v>No root cause</v>
      </c>
      <c r="P1068" s="22" t="str" cm="1">
        <f t="array" ref="P1068">IFERROR(_xlfn.IFS(
Q1068="MPR ISSUE","TX ISSUE",
Q1068="BSS Hardware Issue","RAN ISSUE",
Q1068="Sites strategiques, MLL, Pylone, etc.","ENVTECH",
Q1068="AKTIVCO DEFAUT GE &amp; POWER Cabinet","POWER ISSUE",
Q1068="AKTIVCO Coupure ENEO &amp; Baisse de tension","POWER ISSUE",
Q1068="Coupure ENEO &amp; Baisse de tension","POWER ISSUE",
Q1068="Defaut GE &amp; POWER Cabinet","POWER ISSUE",
Q1068="Sharing","POWER ISSUE",
Q1068="SIte strategiques &amp; DataCenter","POWER ISSUE",
Q1068="Exclu","Exclu",
Q1068="SAT","TX ISSUE",
Q1068="SPARE-ISSUE","SPARE-ISSUE",
Q1068="Fiber CAmtel","TX ISSUE",
Q1068="Fiber AOF","TX ISSUE",
Q1068="Projet OCM (HUAWEI)","TRAVAUX-HUAWEI",
Q1068="Projet OCM (NOKIA)","TRAVAUX -NOKIA",
Q1068="ACCESS-ISSUE","ACCESS-ISSUE",
Q1068="Projet OCM (ZTE, NOKIA, autres projets)","TRAVAUX OCM",
Q1068="No root CAuse","No root cause",
Q1068="ODU HS","TX ISSUE",
Q1068="IP &amp; VLAN","TX ISSUE",
Q1068="Warehouse HUAWEI","SPARE-ISSUE",
Q1068="SPARE-HS","SPARE-ISSUE",
Q1068="Power Telco","RAN ISSUE"
),"")</f>
        <v>No root cause</v>
      </c>
      <c r="Q1068" s="50" t="s">
        <v>5878</v>
      </c>
      <c r="R1068" s="23" t="str" cm="1">
        <f t="array" ref="R1068">IFERROR(_xlfn.IFS(
Q1068="MPR ISSUE","ACTIVE",
Q1068="BSS Hardware Issue","ACTIVE",
Q1068="Sites strategiques, MLL, Pylone, etc.","PASSIVE",
Q1068="AKTIVCO DEFAUT GE &amp; POWER Cabinet","PASSIVE",
Q1068="AKTIVCO Coupure ENEO &amp; Baisse de tension","PASSIVE",
Q1068="Coupure ENEO &amp; Baisse de tension","PASSIVE",
Q1068="Defaut GE &amp; POWER Cabinet","PASSIVE",
Q1068="Sharing","PASSIVE",
Q1068="SIte strategiques &amp; DataCenter","PASSIVE",
Q1068="Exclu","Exclu",
Q1068="SAT","ACTIVE",
Q1068="SPARE-ISSUE","SPARE-ISSUE",
Q1068="Fiber CAmtel","ACTIVE",
Q1068="Fiber AOF","ACTIVE",
Q1068="Projet OCM (HUAWEI)","PLANNED WORKS",
Q1068="Projet OCM (NOKIA)","PLANNED WORKS",
Q1068="ACCESS-ISSUE","ACCESS-ISSUE",
Q1068="Projet OCM (ZTE, NOKIA, autres projets)","PLANNED WORKS",
Q1068="No root CAuse","No root cause",
Q1068="ODU HS","ACTIVE",
Q1068="IP &amp; VLAN","ACTIVE",
Q1068="Warehouse HUAWEI","SPARE-ISSUE",
Q1068="SPARE-HS","SPARE-ISSUE",
Q1068="Power Telco","ACTIVE"
),"")</f>
        <v>No root cause</v>
      </c>
      <c r="S1068" s="58" t="s">
        <v>17</v>
      </c>
      <c r="T1068" s="7" t="s">
        <v>17</v>
      </c>
      <c r="U1068" s="7" t="s">
        <v>17</v>
      </c>
      <c r="V1068" s="59" t="s">
        <v>17</v>
      </c>
      <c r="W1068" s="59" t="s">
        <v>17</v>
      </c>
      <c r="X1068" s="59" t="s">
        <v>17</v>
      </c>
      <c r="Y1068" s="59" t="s">
        <v>17</v>
      </c>
      <c r="Z1068" s="59" t="s">
        <v>17</v>
      </c>
      <c r="AA1068" s="59" t="s">
        <v>17</v>
      </c>
      <c r="AB1068" s="59" t="s">
        <v>17</v>
      </c>
      <c r="AC1068" s="59" t="s">
        <v>17</v>
      </c>
      <c r="AD1068" s="59" t="s">
        <v>17</v>
      </c>
      <c r="AE1068" s="59" t="s">
        <v>17</v>
      </c>
      <c r="AF1068" s="15"/>
      <c r="AG1068" s="15"/>
      <c r="AH1068" s="15"/>
      <c r="AI1068" s="15"/>
    </row>
    <row r="1069" spans="1:35" s="14" customFormat="1" x14ac:dyDescent="0.35">
      <c r="A1069" s="1" t="s">
        <v>1532</v>
      </c>
      <c r="B1069" s="1" t="s">
        <v>1533</v>
      </c>
      <c r="C1069" s="3"/>
      <c r="D1069" s="1" t="s">
        <v>12</v>
      </c>
      <c r="E1069" s="1" t="s">
        <v>13</v>
      </c>
      <c r="F1069" s="3" t="s">
        <v>57</v>
      </c>
      <c r="G1069" s="1" t="s">
        <v>86</v>
      </c>
      <c r="H1069" s="61" t="str">
        <f>_xlfn.XLOOKUP(B1069,'[1]Nur des jours'!$B:$B,'[1]Nur des jours'!$H:$H,"")</f>
        <v>Huawei</v>
      </c>
      <c r="I1069" s="54">
        <v>0</v>
      </c>
      <c r="J1069" s="54">
        <v>0</v>
      </c>
      <c r="K1069" s="54">
        <v>0</v>
      </c>
      <c r="L1069" s="55">
        <v>0</v>
      </c>
      <c r="M1069" s="56" t="s">
        <v>5375</v>
      </c>
      <c r="N1069" s="57"/>
      <c r="O1069" s="16" t="str" cm="1">
        <f t="array" ref="O1069">IFERROR(_xlfn.IFS(
Q1069="MPR ISSUE","PDH",
Q1069="BSS Hardware Issue","BSS",
Q1069="Sites strategiques, MLL, Pylone, etc.","ENVTECH",
Q1069="AKTIVCO DEFAUT GE &amp; POWER Cabinet","AKTIVCO",
Q1069="AKTIVCO Coupure ENEO &amp; Baisse de tension","AKTIVCO GRID ONLY",
Q1069="Coupure ENEO &amp; Baisse de tension","IHS GRID ONLY",
Q1069="Defaut GE &amp; POWER Cabinet","IHS",
Q1069="Sharing","Partners",
Q1069="SIte strategiques &amp; DataCenter","SST &amp; DC",
Q1069="Exclu","Exclu",
Q1069="SAT","SAT",
Q1069="SPARE-ISSUE","SPARE-ISSUE",
Q1069="Fiber CAmtel","TRANS_FO_CAMTEL",
Q1069="Fiber AOF","Fiber AOF",
Q1069="Projet OCM (HUAWEI)","TRAVAUX-HUAWEI",
Q1069="Projet OCM (NOKIA)","TRAVAUX-NOKIA",
Q1069="ACCESS-ISSUE","ACCESS-ISSUE",
Q1069="Projet OCM (ZTE, NOKIA, autres projets)","TRAVAUX OCM",
Q1069="No root CAuse","No root cause",
Q1069="ODU HS","PDH",
Q1069="IP &amp; VLAN","PDH",
Q1069="Warehouse HUAWEI","SPARE-ISSUE",
Q1069="SPARE-HS","SPARE-ISSUE",
Q1069="Power Telco","BSS"
),"")</f>
        <v>No root cause</v>
      </c>
      <c r="P1069" s="22" t="str" cm="1">
        <f t="array" ref="P1069">IFERROR(_xlfn.IFS(
Q1069="MPR ISSUE","TX ISSUE",
Q1069="BSS Hardware Issue","RAN ISSUE",
Q1069="Sites strategiques, MLL, Pylone, etc.","ENVTECH",
Q1069="AKTIVCO DEFAUT GE &amp; POWER Cabinet","POWER ISSUE",
Q1069="AKTIVCO Coupure ENEO &amp; Baisse de tension","POWER ISSUE",
Q1069="Coupure ENEO &amp; Baisse de tension","POWER ISSUE",
Q1069="Defaut GE &amp; POWER Cabinet","POWER ISSUE",
Q1069="Sharing","POWER ISSUE",
Q1069="SIte strategiques &amp; DataCenter","POWER ISSUE",
Q1069="Exclu","Exclu",
Q1069="SAT","TX ISSUE",
Q1069="SPARE-ISSUE","SPARE-ISSUE",
Q1069="Fiber CAmtel","TX ISSUE",
Q1069="Fiber AOF","TX ISSUE",
Q1069="Projet OCM (HUAWEI)","TRAVAUX-HUAWEI",
Q1069="Projet OCM (NOKIA)","TRAVAUX -NOKIA",
Q1069="ACCESS-ISSUE","ACCESS-ISSUE",
Q1069="Projet OCM (ZTE, NOKIA, autres projets)","TRAVAUX OCM",
Q1069="No root CAuse","No root cause",
Q1069="ODU HS","TX ISSUE",
Q1069="IP &amp; VLAN","TX ISSUE",
Q1069="Warehouse HUAWEI","SPARE-ISSUE",
Q1069="SPARE-HS","SPARE-ISSUE",
Q1069="Power Telco","RAN ISSUE"
),"")</f>
        <v>No root cause</v>
      </c>
      <c r="Q1069" s="50" t="s">
        <v>5878</v>
      </c>
      <c r="R1069" s="23" t="str" cm="1">
        <f t="array" ref="R1069">IFERROR(_xlfn.IFS(
Q1069="MPR ISSUE","ACTIVE",
Q1069="BSS Hardware Issue","ACTIVE",
Q1069="Sites strategiques, MLL, Pylone, etc.","PASSIVE",
Q1069="AKTIVCO DEFAUT GE &amp; POWER Cabinet","PASSIVE",
Q1069="AKTIVCO Coupure ENEO &amp; Baisse de tension","PASSIVE",
Q1069="Coupure ENEO &amp; Baisse de tension","PASSIVE",
Q1069="Defaut GE &amp; POWER Cabinet","PASSIVE",
Q1069="Sharing","PASSIVE",
Q1069="SIte strategiques &amp; DataCenter","PASSIVE",
Q1069="Exclu","Exclu",
Q1069="SAT","ACTIVE",
Q1069="SPARE-ISSUE","SPARE-ISSUE",
Q1069="Fiber CAmtel","ACTIVE",
Q1069="Fiber AOF","ACTIVE",
Q1069="Projet OCM (HUAWEI)","PLANNED WORKS",
Q1069="Projet OCM (NOKIA)","PLANNED WORKS",
Q1069="ACCESS-ISSUE","ACCESS-ISSUE",
Q1069="Projet OCM (ZTE, NOKIA, autres projets)","PLANNED WORKS",
Q1069="No root CAuse","No root cause",
Q1069="ODU HS","ACTIVE",
Q1069="IP &amp; VLAN","ACTIVE",
Q1069="Warehouse HUAWEI","SPARE-ISSUE",
Q1069="SPARE-HS","SPARE-ISSUE",
Q1069="Power Telco","ACTIVE"
),"")</f>
        <v>No root cause</v>
      </c>
      <c r="S1069" s="58" t="s">
        <v>17</v>
      </c>
      <c r="T1069" s="7" t="s">
        <v>17</v>
      </c>
      <c r="U1069" s="7" t="s">
        <v>17</v>
      </c>
      <c r="V1069" s="59" t="s">
        <v>17</v>
      </c>
      <c r="W1069" s="59" t="s">
        <v>17</v>
      </c>
      <c r="X1069" s="59" t="s">
        <v>17</v>
      </c>
      <c r="Y1069" s="59" t="s">
        <v>17</v>
      </c>
      <c r="Z1069" s="59" t="s">
        <v>17</v>
      </c>
      <c r="AA1069" s="59" t="s">
        <v>17</v>
      </c>
      <c r="AB1069" s="59" t="s">
        <v>17</v>
      </c>
      <c r="AC1069" s="59" t="s">
        <v>17</v>
      </c>
      <c r="AD1069" s="59" t="s">
        <v>17</v>
      </c>
      <c r="AE1069" s="59" t="s">
        <v>17</v>
      </c>
      <c r="AF1069" s="15"/>
      <c r="AG1069" s="15"/>
      <c r="AH1069" s="15"/>
      <c r="AI1069" s="15"/>
    </row>
    <row r="1070" spans="1:35" s="14" customFormat="1" x14ac:dyDescent="0.35">
      <c r="A1070" s="1" t="s">
        <v>3759</v>
      </c>
      <c r="B1070" s="1" t="s">
        <v>3760</v>
      </c>
      <c r="C1070" s="3"/>
      <c r="D1070" s="1" t="s">
        <v>12</v>
      </c>
      <c r="E1070" s="1" t="s">
        <v>13</v>
      </c>
      <c r="F1070" s="3" t="s">
        <v>57</v>
      </c>
      <c r="G1070" s="1" t="s">
        <v>86</v>
      </c>
      <c r="H1070" s="61" t="str">
        <f>_xlfn.XLOOKUP(B1070,'[1]Nur des jours'!$B:$B,'[1]Nur des jours'!$H:$H,"")</f>
        <v>Huawei</v>
      </c>
      <c r="I1070" s="54">
        <v>0</v>
      </c>
      <c r="J1070" s="54">
        <v>0</v>
      </c>
      <c r="K1070" s="54">
        <v>0</v>
      </c>
      <c r="L1070" s="55">
        <v>0</v>
      </c>
      <c r="M1070" s="56" t="s">
        <v>5375</v>
      </c>
      <c r="N1070" s="57"/>
      <c r="O1070" s="16" t="str" cm="1">
        <f t="array" ref="O1070">IFERROR(_xlfn.IFS(
Q1070="MPR ISSUE","PDH",
Q1070="BSS Hardware Issue","BSS",
Q1070="Sites strategiques, MLL, Pylone, etc.","ENVTECH",
Q1070="AKTIVCO DEFAUT GE &amp; POWER Cabinet","AKTIVCO",
Q1070="AKTIVCO Coupure ENEO &amp; Baisse de tension","AKTIVCO GRID ONLY",
Q1070="Coupure ENEO &amp; Baisse de tension","IHS GRID ONLY",
Q1070="Defaut GE &amp; POWER Cabinet","IHS",
Q1070="Sharing","Partners",
Q1070="SIte strategiques &amp; DataCenter","SST &amp; DC",
Q1070="Exclu","Exclu",
Q1070="SAT","SAT",
Q1070="SPARE-ISSUE","SPARE-ISSUE",
Q1070="Fiber CAmtel","TRANS_FO_CAMTEL",
Q1070="Fiber AOF","Fiber AOF",
Q1070="Projet OCM (HUAWEI)","TRAVAUX-HUAWEI",
Q1070="Projet OCM (NOKIA)","TRAVAUX-NOKIA",
Q1070="ACCESS-ISSUE","ACCESS-ISSUE",
Q1070="Projet OCM (ZTE, NOKIA, autres projets)","TRAVAUX OCM",
Q1070="No root CAuse","No root cause",
Q1070="ODU HS","PDH",
Q1070="IP &amp; VLAN","PDH",
Q1070="Warehouse HUAWEI","SPARE-ISSUE",
Q1070="SPARE-HS","SPARE-ISSUE",
Q1070="Power Telco","BSS"
),"")</f>
        <v>No root cause</v>
      </c>
      <c r="P1070" s="22" t="str" cm="1">
        <f t="array" ref="P1070">IFERROR(_xlfn.IFS(
Q1070="MPR ISSUE","TX ISSUE",
Q1070="BSS Hardware Issue","RAN ISSUE",
Q1070="Sites strategiques, MLL, Pylone, etc.","ENVTECH",
Q1070="AKTIVCO DEFAUT GE &amp; POWER Cabinet","POWER ISSUE",
Q1070="AKTIVCO Coupure ENEO &amp; Baisse de tension","POWER ISSUE",
Q1070="Coupure ENEO &amp; Baisse de tension","POWER ISSUE",
Q1070="Defaut GE &amp; POWER Cabinet","POWER ISSUE",
Q1070="Sharing","POWER ISSUE",
Q1070="SIte strategiques &amp; DataCenter","POWER ISSUE",
Q1070="Exclu","Exclu",
Q1070="SAT","TX ISSUE",
Q1070="SPARE-ISSUE","SPARE-ISSUE",
Q1070="Fiber CAmtel","TX ISSUE",
Q1070="Fiber AOF","TX ISSUE",
Q1070="Projet OCM (HUAWEI)","TRAVAUX-HUAWEI",
Q1070="Projet OCM (NOKIA)","TRAVAUX -NOKIA",
Q1070="ACCESS-ISSUE","ACCESS-ISSUE",
Q1070="Projet OCM (ZTE, NOKIA, autres projets)","TRAVAUX OCM",
Q1070="No root CAuse","No root cause",
Q1070="ODU HS","TX ISSUE",
Q1070="IP &amp; VLAN","TX ISSUE",
Q1070="Warehouse HUAWEI","SPARE-ISSUE",
Q1070="SPARE-HS","SPARE-ISSUE",
Q1070="Power Telco","RAN ISSUE"
),"")</f>
        <v>No root cause</v>
      </c>
      <c r="Q1070" s="50" t="s">
        <v>5878</v>
      </c>
      <c r="R1070" s="23" t="str" cm="1">
        <f t="array" ref="R1070">IFERROR(_xlfn.IFS(
Q1070="MPR ISSUE","ACTIVE",
Q1070="BSS Hardware Issue","ACTIVE",
Q1070="Sites strategiques, MLL, Pylone, etc.","PASSIVE",
Q1070="AKTIVCO DEFAUT GE &amp; POWER Cabinet","PASSIVE",
Q1070="AKTIVCO Coupure ENEO &amp; Baisse de tension","PASSIVE",
Q1070="Coupure ENEO &amp; Baisse de tension","PASSIVE",
Q1070="Defaut GE &amp; POWER Cabinet","PASSIVE",
Q1070="Sharing","PASSIVE",
Q1070="SIte strategiques &amp; DataCenter","PASSIVE",
Q1070="Exclu","Exclu",
Q1070="SAT","ACTIVE",
Q1070="SPARE-ISSUE","SPARE-ISSUE",
Q1070="Fiber CAmtel","ACTIVE",
Q1070="Fiber AOF","ACTIVE",
Q1070="Projet OCM (HUAWEI)","PLANNED WORKS",
Q1070="Projet OCM (NOKIA)","PLANNED WORKS",
Q1070="ACCESS-ISSUE","ACCESS-ISSUE",
Q1070="Projet OCM (ZTE, NOKIA, autres projets)","PLANNED WORKS",
Q1070="No root CAuse","No root cause",
Q1070="ODU HS","ACTIVE",
Q1070="IP &amp; VLAN","ACTIVE",
Q1070="Warehouse HUAWEI","SPARE-ISSUE",
Q1070="SPARE-HS","SPARE-ISSUE",
Q1070="Power Telco","ACTIVE"
),"")</f>
        <v>No root cause</v>
      </c>
      <c r="S1070" s="58" t="s">
        <v>17</v>
      </c>
      <c r="T1070" s="7" t="s">
        <v>17</v>
      </c>
      <c r="U1070" s="7" t="s">
        <v>17</v>
      </c>
      <c r="V1070" s="59" t="s">
        <v>17</v>
      </c>
      <c r="W1070" s="59" t="s">
        <v>17</v>
      </c>
      <c r="X1070" s="59" t="s">
        <v>17</v>
      </c>
      <c r="Y1070" s="59" t="s">
        <v>17</v>
      </c>
      <c r="Z1070" s="59" t="s">
        <v>17</v>
      </c>
      <c r="AA1070" s="59" t="s">
        <v>17</v>
      </c>
      <c r="AB1070" s="59" t="s">
        <v>17</v>
      </c>
      <c r="AC1070" s="59" t="s">
        <v>17</v>
      </c>
      <c r="AD1070" s="59" t="s">
        <v>17</v>
      </c>
      <c r="AE1070" s="59" t="s">
        <v>17</v>
      </c>
      <c r="AF1070" s="15"/>
      <c r="AG1070" s="15"/>
      <c r="AH1070" s="15"/>
      <c r="AI1070" s="15"/>
    </row>
    <row r="1071" spans="1:35" s="14" customFormat="1" x14ac:dyDescent="0.35">
      <c r="A1071" s="1" t="s">
        <v>1886</v>
      </c>
      <c r="B1071" s="1" t="s">
        <v>1887</v>
      </c>
      <c r="C1071" s="3"/>
      <c r="D1071" s="1" t="s">
        <v>12</v>
      </c>
      <c r="E1071" s="1" t="s">
        <v>147</v>
      </c>
      <c r="F1071" s="3" t="s">
        <v>33</v>
      </c>
      <c r="G1071" s="1" t="s">
        <v>34</v>
      </c>
      <c r="H1071" s="53" t="str">
        <f>_xlfn.XLOOKUP(B1071,'[1]Nur des jours'!$B:$B,'[1]Nur des jours'!$H:$H,"")</f>
        <v>ZTE</v>
      </c>
      <c r="I1071" s="54">
        <v>0</v>
      </c>
      <c r="J1071" s="54">
        <v>0</v>
      </c>
      <c r="K1071" s="54">
        <v>0</v>
      </c>
      <c r="L1071" s="55">
        <v>0</v>
      </c>
      <c r="M1071" s="56" t="s">
        <v>5375</v>
      </c>
      <c r="N1071" s="57"/>
      <c r="O1071" s="16" t="str" cm="1">
        <f t="array" ref="O1071">IFERROR(_xlfn.IFS(
Q1071="MPR ISSUE","PDH",
Q1071="BSS Hardware Issue","BSS",
Q1071="Sites strategiques, MLL, Pylone, etc.","ENVTECH",
Q1071="AKTIVCO DEFAUT GE &amp; POWER Cabinet","AKTIVCO",
Q1071="AKTIVCO Coupure ENEO &amp; Baisse de tension","AKTIVCO GRID ONLY",
Q1071="Coupure ENEO &amp; Baisse de tension","IHS GRID ONLY",
Q1071="Defaut GE &amp; POWER Cabinet","IHS",
Q1071="Sharing","Partners",
Q1071="SIte strategiques &amp; DataCenter","SST &amp; DC",
Q1071="Exclu","Exclu",
Q1071="SAT","SAT",
Q1071="SPARE-ISSUE","SPARE-ISSUE",
Q1071="Fiber CAmtel","TRANS_FO_CAMTEL",
Q1071="Fiber AOF","Fiber AOF",
Q1071="Projet OCM (HUAWEI)","TRAVAUX-HUAWEI",
Q1071="Projet OCM (NOKIA)","TRAVAUX-NOKIA",
Q1071="ACCESS-ISSUE","ACCESS-ISSUE",
Q1071="Projet OCM (ZTE, NOKIA, autres projets)","TRAVAUX OCM",
Q1071="No root CAuse","No root cause",
Q1071="ODU HS","PDH",
Q1071="IP &amp; VLAN","PDH",
Q1071="Warehouse HUAWEI","SPARE-ISSUE",
Q1071="SPARE-HS","SPARE-ISSUE",
Q1071="Power Telco","BSS"
),"")</f>
        <v>No root cause</v>
      </c>
      <c r="P1071" s="22" t="str" cm="1">
        <f t="array" ref="P1071">IFERROR(_xlfn.IFS(
Q1071="MPR ISSUE","TX ISSUE",
Q1071="BSS Hardware Issue","RAN ISSUE",
Q1071="Sites strategiques, MLL, Pylone, etc.","ENVTECH",
Q1071="AKTIVCO DEFAUT GE &amp; POWER Cabinet","POWER ISSUE",
Q1071="AKTIVCO Coupure ENEO &amp; Baisse de tension","POWER ISSUE",
Q1071="Coupure ENEO &amp; Baisse de tension","POWER ISSUE",
Q1071="Defaut GE &amp; POWER Cabinet","POWER ISSUE",
Q1071="Sharing","POWER ISSUE",
Q1071="SIte strategiques &amp; DataCenter","POWER ISSUE",
Q1071="Exclu","Exclu",
Q1071="SAT","TX ISSUE",
Q1071="SPARE-ISSUE","SPARE-ISSUE",
Q1071="Fiber CAmtel","TX ISSUE",
Q1071="Fiber AOF","TX ISSUE",
Q1071="Projet OCM (HUAWEI)","TRAVAUX-HUAWEI",
Q1071="Projet OCM (NOKIA)","TRAVAUX -NOKIA",
Q1071="ACCESS-ISSUE","ACCESS-ISSUE",
Q1071="Projet OCM (ZTE, NOKIA, autres projets)","TRAVAUX OCM",
Q1071="No root CAuse","No root cause",
Q1071="ODU HS","TX ISSUE",
Q1071="IP &amp; VLAN","TX ISSUE",
Q1071="Warehouse HUAWEI","SPARE-ISSUE",
Q1071="SPARE-HS","SPARE-ISSUE",
Q1071="Power Telco","RAN ISSUE"
),"")</f>
        <v>No root cause</v>
      </c>
      <c r="Q1071" s="50" t="s">
        <v>5878</v>
      </c>
      <c r="R1071" s="23" t="str" cm="1">
        <f t="array" ref="R1071">IFERROR(_xlfn.IFS(
Q1071="MPR ISSUE","ACTIVE",
Q1071="BSS Hardware Issue","ACTIVE",
Q1071="Sites strategiques, MLL, Pylone, etc.","PASSIVE",
Q1071="AKTIVCO DEFAUT GE &amp; POWER Cabinet","PASSIVE",
Q1071="AKTIVCO Coupure ENEO &amp; Baisse de tension","PASSIVE",
Q1071="Coupure ENEO &amp; Baisse de tension","PASSIVE",
Q1071="Defaut GE &amp; POWER Cabinet","PASSIVE",
Q1071="Sharing","PASSIVE",
Q1071="SIte strategiques &amp; DataCenter","PASSIVE",
Q1071="Exclu","Exclu",
Q1071="SAT","ACTIVE",
Q1071="SPARE-ISSUE","SPARE-ISSUE",
Q1071="Fiber CAmtel","ACTIVE",
Q1071="Fiber AOF","ACTIVE",
Q1071="Projet OCM (HUAWEI)","PLANNED WORKS",
Q1071="Projet OCM (NOKIA)","PLANNED WORKS",
Q1071="ACCESS-ISSUE","ACCESS-ISSUE",
Q1071="Projet OCM (ZTE, NOKIA, autres projets)","PLANNED WORKS",
Q1071="No root CAuse","No root cause",
Q1071="ODU HS","ACTIVE",
Q1071="IP &amp; VLAN","ACTIVE",
Q1071="Warehouse HUAWEI","SPARE-ISSUE",
Q1071="SPARE-HS","SPARE-ISSUE",
Q1071="Power Telco","ACTIVE"
),"")</f>
        <v>No root cause</v>
      </c>
      <c r="S1071" s="58" t="s">
        <v>17</v>
      </c>
      <c r="T1071" s="7" t="s">
        <v>17</v>
      </c>
      <c r="U1071" s="7" t="s">
        <v>17</v>
      </c>
      <c r="V1071" s="59" t="s">
        <v>17</v>
      </c>
      <c r="W1071" s="59" t="s">
        <v>17</v>
      </c>
      <c r="X1071" s="59" t="s">
        <v>17</v>
      </c>
      <c r="Y1071" s="59" t="s">
        <v>17</v>
      </c>
      <c r="Z1071" s="59" t="s">
        <v>17</v>
      </c>
      <c r="AA1071" s="59" t="s">
        <v>17</v>
      </c>
      <c r="AB1071" s="59" t="s">
        <v>17</v>
      </c>
      <c r="AC1071" s="59" t="s">
        <v>17</v>
      </c>
      <c r="AD1071" s="59" t="s">
        <v>17</v>
      </c>
      <c r="AE1071" s="59" t="s">
        <v>17</v>
      </c>
      <c r="AF1071" s="15"/>
      <c r="AG1071" s="15"/>
      <c r="AH1071" s="15"/>
      <c r="AI1071" s="15"/>
    </row>
    <row r="1072" spans="1:35" s="14" customFormat="1" x14ac:dyDescent="0.35">
      <c r="A1072" s="1" t="s">
        <v>213</v>
      </c>
      <c r="B1072" s="1" t="s">
        <v>214</v>
      </c>
      <c r="C1072" s="3"/>
      <c r="D1072" s="1" t="s">
        <v>12</v>
      </c>
      <c r="E1072" s="1" t="s">
        <v>13</v>
      </c>
      <c r="F1072" s="3" t="s">
        <v>14</v>
      </c>
      <c r="G1072" s="1" t="s">
        <v>15</v>
      </c>
      <c r="H1072" s="61" t="str">
        <f>_xlfn.XLOOKUP(B1072,'[1]Nur des jours'!$B:$B,'[1]Nur des jours'!$H:$H,"")</f>
        <v>Huawei</v>
      </c>
      <c r="I1072" s="54">
        <v>0</v>
      </c>
      <c r="J1072" s="54">
        <v>0</v>
      </c>
      <c r="K1072" s="54">
        <v>0</v>
      </c>
      <c r="L1072" s="55">
        <v>0</v>
      </c>
      <c r="M1072" s="56" t="s">
        <v>5375</v>
      </c>
      <c r="N1072" s="57"/>
      <c r="O1072" s="16" t="str" cm="1">
        <f t="array" ref="O1072">IFERROR(_xlfn.IFS(
Q1072="MPR ISSUE","PDH",
Q1072="BSS Hardware Issue","BSS",
Q1072="Sites strategiques, MLL, Pylone, etc.","ENVTECH",
Q1072="AKTIVCO DEFAUT GE &amp; POWER Cabinet","AKTIVCO",
Q1072="AKTIVCO Coupure ENEO &amp; Baisse de tension","AKTIVCO GRID ONLY",
Q1072="Coupure ENEO &amp; Baisse de tension","IHS GRID ONLY",
Q1072="Defaut GE &amp; POWER Cabinet","IHS",
Q1072="Sharing","Partners",
Q1072="SIte strategiques &amp; DataCenter","SST &amp; DC",
Q1072="Exclu","Exclu",
Q1072="SAT","SAT",
Q1072="SPARE-ISSUE","SPARE-ISSUE",
Q1072="Fiber CAmtel","TRANS_FO_CAMTEL",
Q1072="Fiber AOF","Fiber AOF",
Q1072="Projet OCM (HUAWEI)","TRAVAUX-HUAWEI",
Q1072="Projet OCM (NOKIA)","TRAVAUX-NOKIA",
Q1072="ACCESS-ISSUE","ACCESS-ISSUE",
Q1072="Projet OCM (ZTE, NOKIA, autres projets)","TRAVAUX OCM",
Q1072="No root CAuse","No root cause",
Q1072="ODU HS","PDH",
Q1072="IP &amp; VLAN","PDH",
Q1072="Warehouse HUAWEI","SPARE-ISSUE",
Q1072="SPARE-HS","SPARE-ISSUE",
Q1072="Power Telco","BSS"
),"")</f>
        <v>No root cause</v>
      </c>
      <c r="P1072" s="22" t="str" cm="1">
        <f t="array" ref="P1072">IFERROR(_xlfn.IFS(
Q1072="MPR ISSUE","TX ISSUE",
Q1072="BSS Hardware Issue","RAN ISSUE",
Q1072="Sites strategiques, MLL, Pylone, etc.","ENVTECH",
Q1072="AKTIVCO DEFAUT GE &amp; POWER Cabinet","POWER ISSUE",
Q1072="AKTIVCO Coupure ENEO &amp; Baisse de tension","POWER ISSUE",
Q1072="Coupure ENEO &amp; Baisse de tension","POWER ISSUE",
Q1072="Defaut GE &amp; POWER Cabinet","POWER ISSUE",
Q1072="Sharing","POWER ISSUE",
Q1072="SIte strategiques &amp; DataCenter","POWER ISSUE",
Q1072="Exclu","Exclu",
Q1072="SAT","TX ISSUE",
Q1072="SPARE-ISSUE","SPARE-ISSUE",
Q1072="Fiber CAmtel","TX ISSUE",
Q1072="Fiber AOF","TX ISSUE",
Q1072="Projet OCM (HUAWEI)","TRAVAUX-HUAWEI",
Q1072="Projet OCM (NOKIA)","TRAVAUX -NOKIA",
Q1072="ACCESS-ISSUE","ACCESS-ISSUE",
Q1072="Projet OCM (ZTE, NOKIA, autres projets)","TRAVAUX OCM",
Q1072="No root CAuse","No root cause",
Q1072="ODU HS","TX ISSUE",
Q1072="IP &amp; VLAN","TX ISSUE",
Q1072="Warehouse HUAWEI","SPARE-ISSUE",
Q1072="SPARE-HS","SPARE-ISSUE",
Q1072="Power Telco","RAN ISSUE"
),"")</f>
        <v>No root cause</v>
      </c>
      <c r="Q1072" s="50" t="s">
        <v>5878</v>
      </c>
      <c r="R1072" s="23" t="str" cm="1">
        <f t="array" ref="R1072">IFERROR(_xlfn.IFS(
Q1072="MPR ISSUE","ACTIVE",
Q1072="BSS Hardware Issue","ACTIVE",
Q1072="Sites strategiques, MLL, Pylone, etc.","PASSIVE",
Q1072="AKTIVCO DEFAUT GE &amp; POWER Cabinet","PASSIVE",
Q1072="AKTIVCO Coupure ENEO &amp; Baisse de tension","PASSIVE",
Q1072="Coupure ENEO &amp; Baisse de tension","PASSIVE",
Q1072="Defaut GE &amp; POWER Cabinet","PASSIVE",
Q1072="Sharing","PASSIVE",
Q1072="SIte strategiques &amp; DataCenter","PASSIVE",
Q1072="Exclu","Exclu",
Q1072="SAT","ACTIVE",
Q1072="SPARE-ISSUE","SPARE-ISSUE",
Q1072="Fiber CAmtel","ACTIVE",
Q1072="Fiber AOF","ACTIVE",
Q1072="Projet OCM (HUAWEI)","PLANNED WORKS",
Q1072="Projet OCM (NOKIA)","PLANNED WORKS",
Q1072="ACCESS-ISSUE","ACCESS-ISSUE",
Q1072="Projet OCM (ZTE, NOKIA, autres projets)","PLANNED WORKS",
Q1072="No root CAuse","No root cause",
Q1072="ODU HS","ACTIVE",
Q1072="IP &amp; VLAN","ACTIVE",
Q1072="Warehouse HUAWEI","SPARE-ISSUE",
Q1072="SPARE-HS","SPARE-ISSUE",
Q1072="Power Telco","ACTIVE"
),"")</f>
        <v>No root cause</v>
      </c>
      <c r="S1072" s="58" t="s">
        <v>17</v>
      </c>
      <c r="T1072" s="7" t="s">
        <v>17</v>
      </c>
      <c r="U1072" s="7" t="s">
        <v>17</v>
      </c>
      <c r="V1072" s="59" t="s">
        <v>17</v>
      </c>
      <c r="W1072" s="59" t="s">
        <v>17</v>
      </c>
      <c r="X1072" s="59" t="s">
        <v>17</v>
      </c>
      <c r="Y1072" s="59" t="s">
        <v>17</v>
      </c>
      <c r="Z1072" s="59" t="s">
        <v>17</v>
      </c>
      <c r="AA1072" s="59" t="s">
        <v>17</v>
      </c>
      <c r="AB1072" s="59" t="s">
        <v>17</v>
      </c>
      <c r="AC1072" s="59" t="s">
        <v>17</v>
      </c>
      <c r="AD1072" s="59" t="s">
        <v>17</v>
      </c>
      <c r="AE1072" s="59" t="s">
        <v>17</v>
      </c>
      <c r="AF1072" s="15"/>
      <c r="AG1072" s="15"/>
      <c r="AH1072" s="15"/>
      <c r="AI1072" s="15"/>
    </row>
    <row r="1073" spans="1:35" s="14" customFormat="1" x14ac:dyDescent="0.35">
      <c r="A1073" s="1" t="s">
        <v>3831</v>
      </c>
      <c r="B1073" s="1" t="s">
        <v>3832</v>
      </c>
      <c r="C1073" s="3"/>
      <c r="D1073" s="1" t="s">
        <v>12</v>
      </c>
      <c r="E1073" s="1" t="s">
        <v>13</v>
      </c>
      <c r="F1073" s="3" t="s">
        <v>57</v>
      </c>
      <c r="G1073" s="1" t="s">
        <v>86</v>
      </c>
      <c r="H1073" s="61" t="str">
        <f>_xlfn.XLOOKUP(B1073,'[1]Nur des jours'!$B:$B,'[1]Nur des jours'!$H:$H,"")</f>
        <v>Huawei</v>
      </c>
      <c r="I1073" s="54">
        <v>0</v>
      </c>
      <c r="J1073" s="54">
        <v>0</v>
      </c>
      <c r="K1073" s="54">
        <v>0</v>
      </c>
      <c r="L1073" s="55">
        <v>0</v>
      </c>
      <c r="M1073" s="56" t="s">
        <v>5375</v>
      </c>
      <c r="N1073" s="57"/>
      <c r="O1073" s="16" t="str" cm="1">
        <f t="array" ref="O1073">IFERROR(_xlfn.IFS(
Q1073="MPR ISSUE","PDH",
Q1073="BSS Hardware Issue","BSS",
Q1073="Sites strategiques, MLL, Pylone, etc.","ENVTECH",
Q1073="AKTIVCO DEFAUT GE &amp; POWER Cabinet","AKTIVCO",
Q1073="AKTIVCO Coupure ENEO &amp; Baisse de tension","AKTIVCO GRID ONLY",
Q1073="Coupure ENEO &amp; Baisse de tension","IHS GRID ONLY",
Q1073="Defaut GE &amp; POWER Cabinet","IHS",
Q1073="Sharing","Partners",
Q1073="SIte strategiques &amp; DataCenter","SST &amp; DC",
Q1073="Exclu","Exclu",
Q1073="SAT","SAT",
Q1073="SPARE-ISSUE","SPARE-ISSUE",
Q1073="Fiber CAmtel","TRANS_FO_CAMTEL",
Q1073="Fiber AOF","Fiber AOF",
Q1073="Projet OCM (HUAWEI)","TRAVAUX-HUAWEI",
Q1073="Projet OCM (NOKIA)","TRAVAUX-NOKIA",
Q1073="ACCESS-ISSUE","ACCESS-ISSUE",
Q1073="Projet OCM (ZTE, NOKIA, autres projets)","TRAVAUX OCM",
Q1073="No root CAuse","No root cause",
Q1073="ODU HS","PDH",
Q1073="IP &amp; VLAN","PDH",
Q1073="Warehouse HUAWEI","SPARE-ISSUE",
Q1073="SPARE-HS","SPARE-ISSUE",
Q1073="Power Telco","BSS"
),"")</f>
        <v>No root cause</v>
      </c>
      <c r="P1073" s="22" t="str" cm="1">
        <f t="array" ref="P1073">IFERROR(_xlfn.IFS(
Q1073="MPR ISSUE","TX ISSUE",
Q1073="BSS Hardware Issue","RAN ISSUE",
Q1073="Sites strategiques, MLL, Pylone, etc.","ENVTECH",
Q1073="AKTIVCO DEFAUT GE &amp; POWER Cabinet","POWER ISSUE",
Q1073="AKTIVCO Coupure ENEO &amp; Baisse de tension","POWER ISSUE",
Q1073="Coupure ENEO &amp; Baisse de tension","POWER ISSUE",
Q1073="Defaut GE &amp; POWER Cabinet","POWER ISSUE",
Q1073="Sharing","POWER ISSUE",
Q1073="SIte strategiques &amp; DataCenter","POWER ISSUE",
Q1073="Exclu","Exclu",
Q1073="SAT","TX ISSUE",
Q1073="SPARE-ISSUE","SPARE-ISSUE",
Q1073="Fiber CAmtel","TX ISSUE",
Q1073="Fiber AOF","TX ISSUE",
Q1073="Projet OCM (HUAWEI)","TRAVAUX-HUAWEI",
Q1073="Projet OCM (NOKIA)","TRAVAUX -NOKIA",
Q1073="ACCESS-ISSUE","ACCESS-ISSUE",
Q1073="Projet OCM (ZTE, NOKIA, autres projets)","TRAVAUX OCM",
Q1073="No root CAuse","No root cause",
Q1073="ODU HS","TX ISSUE",
Q1073="IP &amp; VLAN","TX ISSUE",
Q1073="Warehouse HUAWEI","SPARE-ISSUE",
Q1073="SPARE-HS","SPARE-ISSUE",
Q1073="Power Telco","RAN ISSUE"
),"")</f>
        <v>No root cause</v>
      </c>
      <c r="Q1073" s="50" t="s">
        <v>5878</v>
      </c>
      <c r="R1073" s="23" t="str" cm="1">
        <f t="array" ref="R1073">IFERROR(_xlfn.IFS(
Q1073="MPR ISSUE","ACTIVE",
Q1073="BSS Hardware Issue","ACTIVE",
Q1073="Sites strategiques, MLL, Pylone, etc.","PASSIVE",
Q1073="AKTIVCO DEFAUT GE &amp; POWER Cabinet","PASSIVE",
Q1073="AKTIVCO Coupure ENEO &amp; Baisse de tension","PASSIVE",
Q1073="Coupure ENEO &amp; Baisse de tension","PASSIVE",
Q1073="Defaut GE &amp; POWER Cabinet","PASSIVE",
Q1073="Sharing","PASSIVE",
Q1073="SIte strategiques &amp; DataCenter","PASSIVE",
Q1073="Exclu","Exclu",
Q1073="SAT","ACTIVE",
Q1073="SPARE-ISSUE","SPARE-ISSUE",
Q1073="Fiber CAmtel","ACTIVE",
Q1073="Fiber AOF","ACTIVE",
Q1073="Projet OCM (HUAWEI)","PLANNED WORKS",
Q1073="Projet OCM (NOKIA)","PLANNED WORKS",
Q1073="ACCESS-ISSUE","ACCESS-ISSUE",
Q1073="Projet OCM (ZTE, NOKIA, autres projets)","PLANNED WORKS",
Q1073="No root CAuse","No root cause",
Q1073="ODU HS","ACTIVE",
Q1073="IP &amp; VLAN","ACTIVE",
Q1073="Warehouse HUAWEI","SPARE-ISSUE",
Q1073="SPARE-HS","SPARE-ISSUE",
Q1073="Power Telco","ACTIVE"
),"")</f>
        <v>No root cause</v>
      </c>
      <c r="S1073" s="58" t="s">
        <v>17</v>
      </c>
      <c r="T1073" s="7" t="s">
        <v>17</v>
      </c>
      <c r="U1073" s="7" t="s">
        <v>17</v>
      </c>
      <c r="V1073" s="59" t="s">
        <v>17</v>
      </c>
      <c r="W1073" s="59" t="s">
        <v>17</v>
      </c>
      <c r="X1073" s="59" t="s">
        <v>17</v>
      </c>
      <c r="Y1073" s="59" t="s">
        <v>17</v>
      </c>
      <c r="Z1073" s="59" t="s">
        <v>17</v>
      </c>
      <c r="AA1073" s="59" t="s">
        <v>17</v>
      </c>
      <c r="AB1073" s="59" t="s">
        <v>17</v>
      </c>
      <c r="AC1073" s="59" t="s">
        <v>17</v>
      </c>
      <c r="AD1073" s="59" t="s">
        <v>17</v>
      </c>
      <c r="AE1073" s="59" t="s">
        <v>17</v>
      </c>
      <c r="AF1073" s="15"/>
      <c r="AG1073" s="15"/>
      <c r="AH1073" s="15"/>
      <c r="AI1073" s="15"/>
    </row>
    <row r="1074" spans="1:35" s="14" customFormat="1" x14ac:dyDescent="0.35">
      <c r="A1074" s="1" t="s">
        <v>2238</v>
      </c>
      <c r="B1074" s="1" t="s">
        <v>2239</v>
      </c>
      <c r="C1074" s="3"/>
      <c r="D1074" s="1" t="s">
        <v>12</v>
      </c>
      <c r="E1074" s="1" t="s">
        <v>13</v>
      </c>
      <c r="F1074" s="3" t="s">
        <v>228</v>
      </c>
      <c r="G1074" s="1" t="s">
        <v>2240</v>
      </c>
      <c r="H1074" s="53" t="str">
        <f>_xlfn.XLOOKUP(B1074,'[1]Nur des jours'!$B:$B,'[1]Nur des jours'!$H:$H,"")</f>
        <v>ZTE</v>
      </c>
      <c r="I1074" s="54">
        <v>0</v>
      </c>
      <c r="J1074" s="54">
        <v>0</v>
      </c>
      <c r="K1074" s="54">
        <v>0</v>
      </c>
      <c r="L1074" s="55">
        <v>0</v>
      </c>
      <c r="M1074" s="56" t="s">
        <v>5375</v>
      </c>
      <c r="N1074" s="57"/>
      <c r="O1074" s="16" t="str" cm="1">
        <f t="array" ref="O1074">IFERROR(_xlfn.IFS(
Q1074="MPR ISSUE","PDH",
Q1074="BSS Hardware Issue","BSS",
Q1074="Sites strategiques, MLL, Pylone, etc.","ENVTECH",
Q1074="AKTIVCO DEFAUT GE &amp; POWER Cabinet","AKTIVCO",
Q1074="AKTIVCO Coupure ENEO &amp; Baisse de tension","AKTIVCO GRID ONLY",
Q1074="Coupure ENEO &amp; Baisse de tension","IHS GRID ONLY",
Q1074="Defaut GE &amp; POWER Cabinet","IHS",
Q1074="Sharing","Partners",
Q1074="SIte strategiques &amp; DataCenter","SST &amp; DC",
Q1074="Exclu","Exclu",
Q1074="SAT","SAT",
Q1074="SPARE-ISSUE","SPARE-ISSUE",
Q1074="Fiber CAmtel","TRANS_FO_CAMTEL",
Q1074="Fiber AOF","Fiber AOF",
Q1074="Projet OCM (HUAWEI)","TRAVAUX-HUAWEI",
Q1074="Projet OCM (NOKIA)","TRAVAUX-NOKIA",
Q1074="ACCESS-ISSUE","ACCESS-ISSUE",
Q1074="Projet OCM (ZTE, NOKIA, autres projets)","TRAVAUX OCM",
Q1074="No root CAuse","No root cause",
Q1074="ODU HS","PDH",
Q1074="IP &amp; VLAN","PDH",
Q1074="Warehouse HUAWEI","SPARE-ISSUE",
Q1074="SPARE-HS","SPARE-ISSUE",
Q1074="Power Telco","BSS"
),"")</f>
        <v>No root cause</v>
      </c>
      <c r="P1074" s="22" t="str" cm="1">
        <f t="array" ref="P1074">IFERROR(_xlfn.IFS(
Q1074="MPR ISSUE","TX ISSUE",
Q1074="BSS Hardware Issue","RAN ISSUE",
Q1074="Sites strategiques, MLL, Pylone, etc.","ENVTECH",
Q1074="AKTIVCO DEFAUT GE &amp; POWER Cabinet","POWER ISSUE",
Q1074="AKTIVCO Coupure ENEO &amp; Baisse de tension","POWER ISSUE",
Q1074="Coupure ENEO &amp; Baisse de tension","POWER ISSUE",
Q1074="Defaut GE &amp; POWER Cabinet","POWER ISSUE",
Q1074="Sharing","POWER ISSUE",
Q1074="SIte strategiques &amp; DataCenter","POWER ISSUE",
Q1074="Exclu","Exclu",
Q1074="SAT","TX ISSUE",
Q1074="SPARE-ISSUE","SPARE-ISSUE",
Q1074="Fiber CAmtel","TX ISSUE",
Q1074="Fiber AOF","TX ISSUE",
Q1074="Projet OCM (HUAWEI)","TRAVAUX-HUAWEI",
Q1074="Projet OCM (NOKIA)","TRAVAUX -NOKIA",
Q1074="ACCESS-ISSUE","ACCESS-ISSUE",
Q1074="Projet OCM (ZTE, NOKIA, autres projets)","TRAVAUX OCM",
Q1074="No root CAuse","No root cause",
Q1074="ODU HS","TX ISSUE",
Q1074="IP &amp; VLAN","TX ISSUE",
Q1074="Warehouse HUAWEI","SPARE-ISSUE",
Q1074="SPARE-HS","SPARE-ISSUE",
Q1074="Power Telco","RAN ISSUE"
),"")</f>
        <v>No root cause</v>
      </c>
      <c r="Q1074" s="50" t="s">
        <v>5878</v>
      </c>
      <c r="R1074" s="23" t="str" cm="1">
        <f t="array" ref="R1074">IFERROR(_xlfn.IFS(
Q1074="MPR ISSUE","ACTIVE",
Q1074="BSS Hardware Issue","ACTIVE",
Q1074="Sites strategiques, MLL, Pylone, etc.","PASSIVE",
Q1074="AKTIVCO DEFAUT GE &amp; POWER Cabinet","PASSIVE",
Q1074="AKTIVCO Coupure ENEO &amp; Baisse de tension","PASSIVE",
Q1074="Coupure ENEO &amp; Baisse de tension","PASSIVE",
Q1074="Defaut GE &amp; POWER Cabinet","PASSIVE",
Q1074="Sharing","PASSIVE",
Q1074="SIte strategiques &amp; DataCenter","PASSIVE",
Q1074="Exclu","Exclu",
Q1074="SAT","ACTIVE",
Q1074="SPARE-ISSUE","SPARE-ISSUE",
Q1074="Fiber CAmtel","ACTIVE",
Q1074="Fiber AOF","ACTIVE",
Q1074="Projet OCM (HUAWEI)","PLANNED WORKS",
Q1074="Projet OCM (NOKIA)","PLANNED WORKS",
Q1074="ACCESS-ISSUE","ACCESS-ISSUE",
Q1074="Projet OCM (ZTE, NOKIA, autres projets)","PLANNED WORKS",
Q1074="No root CAuse","No root cause",
Q1074="ODU HS","ACTIVE",
Q1074="IP &amp; VLAN","ACTIVE",
Q1074="Warehouse HUAWEI","SPARE-ISSUE",
Q1074="SPARE-HS","SPARE-ISSUE",
Q1074="Power Telco","ACTIVE"
),"")</f>
        <v>No root cause</v>
      </c>
      <c r="S1074" s="58" t="s">
        <v>17</v>
      </c>
      <c r="T1074" s="7" t="s">
        <v>17</v>
      </c>
      <c r="U1074" s="7" t="s">
        <v>17</v>
      </c>
      <c r="V1074" s="59" t="s">
        <v>17</v>
      </c>
      <c r="W1074" s="59" t="s">
        <v>17</v>
      </c>
      <c r="X1074" s="59" t="s">
        <v>17</v>
      </c>
      <c r="Y1074" s="59" t="s">
        <v>17</v>
      </c>
      <c r="Z1074" s="59" t="s">
        <v>17</v>
      </c>
      <c r="AA1074" s="59" t="s">
        <v>17</v>
      </c>
      <c r="AB1074" s="59" t="s">
        <v>17</v>
      </c>
      <c r="AC1074" s="59" t="s">
        <v>17</v>
      </c>
      <c r="AD1074" s="59" t="s">
        <v>17</v>
      </c>
      <c r="AE1074" s="59" t="s">
        <v>17</v>
      </c>
      <c r="AF1074" s="15"/>
      <c r="AG1074" s="15"/>
      <c r="AH1074" s="15"/>
      <c r="AI1074" s="15"/>
    </row>
    <row r="1075" spans="1:35" s="14" customFormat="1" x14ac:dyDescent="0.35">
      <c r="A1075" s="1" t="s">
        <v>2835</v>
      </c>
      <c r="B1075" s="1" t="s">
        <v>2836</v>
      </c>
      <c r="C1075" s="3"/>
      <c r="D1075" s="1" t="s">
        <v>12</v>
      </c>
      <c r="E1075" s="1" t="s">
        <v>13</v>
      </c>
      <c r="F1075" s="3" t="s">
        <v>39</v>
      </c>
      <c r="G1075" s="1" t="s">
        <v>1621</v>
      </c>
      <c r="H1075" s="53" t="str">
        <f>_xlfn.XLOOKUP(B1075,'[1]Nur des jours'!$B:$B,'[1]Nur des jours'!$H:$H,"")</f>
        <v>ZTE</v>
      </c>
      <c r="I1075" s="54">
        <v>0</v>
      </c>
      <c r="J1075" s="54">
        <v>0</v>
      </c>
      <c r="K1075" s="54">
        <v>0</v>
      </c>
      <c r="L1075" s="55">
        <v>0</v>
      </c>
      <c r="M1075" s="56" t="s">
        <v>5375</v>
      </c>
      <c r="N1075" s="57"/>
      <c r="O1075" s="16" t="str" cm="1">
        <f t="array" ref="O1075">IFERROR(_xlfn.IFS(
Q1075="MPR ISSUE","PDH",
Q1075="BSS Hardware Issue","BSS",
Q1075="Sites strategiques, MLL, Pylone, etc.","ENVTECH",
Q1075="AKTIVCO DEFAUT GE &amp; POWER Cabinet","AKTIVCO",
Q1075="AKTIVCO Coupure ENEO &amp; Baisse de tension","AKTIVCO GRID ONLY",
Q1075="Coupure ENEO &amp; Baisse de tension","IHS GRID ONLY",
Q1075="Defaut GE &amp; POWER Cabinet","IHS",
Q1075="Sharing","Partners",
Q1075="SIte strategiques &amp; DataCenter","SST &amp; DC",
Q1075="Exclu","Exclu",
Q1075="SAT","SAT",
Q1075="SPARE-ISSUE","SPARE-ISSUE",
Q1075="Fiber CAmtel","TRANS_FO_CAMTEL",
Q1075="Fiber AOF","Fiber AOF",
Q1075="Projet OCM (HUAWEI)","TRAVAUX-HUAWEI",
Q1075="Projet OCM (NOKIA)","TRAVAUX-NOKIA",
Q1075="ACCESS-ISSUE","ACCESS-ISSUE",
Q1075="Projet OCM (ZTE, NOKIA, autres projets)","TRAVAUX OCM",
Q1075="No root CAuse","No root cause",
Q1075="ODU HS","PDH",
Q1075="IP &amp; VLAN","PDH",
Q1075="Warehouse HUAWEI","SPARE-ISSUE",
Q1075="SPARE-HS","SPARE-ISSUE",
Q1075="Power Telco","BSS"
),"")</f>
        <v>No root cause</v>
      </c>
      <c r="P1075" s="22" t="str" cm="1">
        <f t="array" ref="P1075">IFERROR(_xlfn.IFS(
Q1075="MPR ISSUE","TX ISSUE",
Q1075="BSS Hardware Issue","RAN ISSUE",
Q1075="Sites strategiques, MLL, Pylone, etc.","ENVTECH",
Q1075="AKTIVCO DEFAUT GE &amp; POWER Cabinet","POWER ISSUE",
Q1075="AKTIVCO Coupure ENEO &amp; Baisse de tension","POWER ISSUE",
Q1075="Coupure ENEO &amp; Baisse de tension","POWER ISSUE",
Q1075="Defaut GE &amp; POWER Cabinet","POWER ISSUE",
Q1075="Sharing","POWER ISSUE",
Q1075="SIte strategiques &amp; DataCenter","POWER ISSUE",
Q1075="Exclu","Exclu",
Q1075="SAT","TX ISSUE",
Q1075="SPARE-ISSUE","SPARE-ISSUE",
Q1075="Fiber CAmtel","TX ISSUE",
Q1075="Fiber AOF","TX ISSUE",
Q1075="Projet OCM (HUAWEI)","TRAVAUX-HUAWEI",
Q1075="Projet OCM (NOKIA)","TRAVAUX -NOKIA",
Q1075="ACCESS-ISSUE","ACCESS-ISSUE",
Q1075="Projet OCM (ZTE, NOKIA, autres projets)","TRAVAUX OCM",
Q1075="No root CAuse","No root cause",
Q1075="ODU HS","TX ISSUE",
Q1075="IP &amp; VLAN","TX ISSUE",
Q1075="Warehouse HUAWEI","SPARE-ISSUE",
Q1075="SPARE-HS","SPARE-ISSUE",
Q1075="Power Telco","RAN ISSUE"
),"")</f>
        <v>No root cause</v>
      </c>
      <c r="Q1075" s="50" t="s">
        <v>5878</v>
      </c>
      <c r="R1075" s="23" t="str" cm="1">
        <f t="array" ref="R1075">IFERROR(_xlfn.IFS(
Q1075="MPR ISSUE","ACTIVE",
Q1075="BSS Hardware Issue","ACTIVE",
Q1075="Sites strategiques, MLL, Pylone, etc.","PASSIVE",
Q1075="AKTIVCO DEFAUT GE &amp; POWER Cabinet","PASSIVE",
Q1075="AKTIVCO Coupure ENEO &amp; Baisse de tension","PASSIVE",
Q1075="Coupure ENEO &amp; Baisse de tension","PASSIVE",
Q1075="Defaut GE &amp; POWER Cabinet","PASSIVE",
Q1075="Sharing","PASSIVE",
Q1075="SIte strategiques &amp; DataCenter","PASSIVE",
Q1075="Exclu","Exclu",
Q1075="SAT","ACTIVE",
Q1075="SPARE-ISSUE","SPARE-ISSUE",
Q1075="Fiber CAmtel","ACTIVE",
Q1075="Fiber AOF","ACTIVE",
Q1075="Projet OCM (HUAWEI)","PLANNED WORKS",
Q1075="Projet OCM (NOKIA)","PLANNED WORKS",
Q1075="ACCESS-ISSUE","ACCESS-ISSUE",
Q1075="Projet OCM (ZTE, NOKIA, autres projets)","PLANNED WORKS",
Q1075="No root CAuse","No root cause",
Q1075="ODU HS","ACTIVE",
Q1075="IP &amp; VLAN","ACTIVE",
Q1075="Warehouse HUAWEI","SPARE-ISSUE",
Q1075="SPARE-HS","SPARE-ISSUE",
Q1075="Power Telco","ACTIVE"
),"")</f>
        <v>No root cause</v>
      </c>
      <c r="S1075" s="58" t="s">
        <v>17</v>
      </c>
      <c r="T1075" s="7" t="s">
        <v>17</v>
      </c>
      <c r="U1075" s="7" t="s">
        <v>17</v>
      </c>
      <c r="V1075" s="59" t="s">
        <v>17</v>
      </c>
      <c r="W1075" s="59" t="s">
        <v>17</v>
      </c>
      <c r="X1075" s="59" t="s">
        <v>17</v>
      </c>
      <c r="Y1075" s="59" t="s">
        <v>17</v>
      </c>
      <c r="Z1075" s="59" t="s">
        <v>17</v>
      </c>
      <c r="AA1075" s="59" t="s">
        <v>17</v>
      </c>
      <c r="AB1075" s="59" t="s">
        <v>17</v>
      </c>
      <c r="AC1075" s="59" t="s">
        <v>17</v>
      </c>
      <c r="AD1075" s="59" t="s">
        <v>17</v>
      </c>
      <c r="AE1075" s="59" t="s">
        <v>17</v>
      </c>
      <c r="AF1075" s="15"/>
      <c r="AG1075" s="15"/>
      <c r="AH1075" s="15"/>
      <c r="AI1075" s="15"/>
    </row>
    <row r="1076" spans="1:35" s="14" customFormat="1" x14ac:dyDescent="0.35">
      <c r="A1076" s="5" t="s">
        <v>2473</v>
      </c>
      <c r="B1076" s="5" t="s">
        <v>2474</v>
      </c>
      <c r="C1076" s="3"/>
      <c r="D1076" s="3" t="s">
        <v>20</v>
      </c>
      <c r="E1076" s="3" t="s">
        <v>13</v>
      </c>
      <c r="F1076" s="3" t="s">
        <v>33</v>
      </c>
      <c r="G1076" s="5" t="s">
        <v>40</v>
      </c>
      <c r="H1076" s="53" t="str">
        <f>_xlfn.XLOOKUP(B1076,'[1]Nur des jours'!$B:$B,'[1]Nur des jours'!$H:$H,"")</f>
        <v>ZTE</v>
      </c>
      <c r="I1076" s="54">
        <v>0</v>
      </c>
      <c r="J1076" s="54">
        <v>0</v>
      </c>
      <c r="K1076" s="54">
        <v>0</v>
      </c>
      <c r="L1076" s="55">
        <v>0</v>
      </c>
      <c r="M1076" s="56" t="s">
        <v>5375</v>
      </c>
      <c r="N1076" s="57"/>
      <c r="O1076" s="16" t="str" cm="1">
        <f t="array" ref="O1076">IFERROR(_xlfn.IFS(
Q1076="MPR ISSUE","PDH",
Q1076="BSS Hardware Issue","BSS",
Q1076="Sites strategiques, MLL, Pylone, etc.","ENVTECH",
Q1076="AKTIVCO DEFAUT GE &amp; POWER Cabinet","AKTIVCO",
Q1076="AKTIVCO Coupure ENEO &amp; Baisse de tension","AKTIVCO GRID ONLY",
Q1076="Coupure ENEO &amp; Baisse de tension","IHS GRID ONLY",
Q1076="Defaut GE &amp; POWER Cabinet","IHS",
Q1076="Sharing","Partners",
Q1076="SIte strategiques &amp; DataCenter","SST &amp; DC",
Q1076="Exclu","Exclu",
Q1076="SAT","SAT",
Q1076="SPARE-ISSUE","SPARE-ISSUE",
Q1076="Fiber CAmtel","TRANS_FO_CAMTEL",
Q1076="Fiber AOF","Fiber AOF",
Q1076="Projet OCM (HUAWEI)","TRAVAUX-HUAWEI",
Q1076="Projet OCM (NOKIA)","TRAVAUX-NOKIA",
Q1076="ACCESS-ISSUE","ACCESS-ISSUE",
Q1076="Projet OCM (ZTE, NOKIA, autres projets)","TRAVAUX OCM",
Q1076="No root CAuse","No root cause",
Q1076="ODU HS","PDH",
Q1076="IP &amp; VLAN","PDH",
Q1076="Warehouse HUAWEI","SPARE-ISSUE",
Q1076="SPARE-HS","SPARE-ISSUE",
Q1076="Power Telco","BSS"
),"")</f>
        <v>No root cause</v>
      </c>
      <c r="P1076" s="22" t="str" cm="1">
        <f t="array" ref="P1076">IFERROR(_xlfn.IFS(
Q1076="MPR ISSUE","TX ISSUE",
Q1076="BSS Hardware Issue","RAN ISSUE",
Q1076="Sites strategiques, MLL, Pylone, etc.","ENVTECH",
Q1076="AKTIVCO DEFAUT GE &amp; POWER Cabinet","POWER ISSUE",
Q1076="AKTIVCO Coupure ENEO &amp; Baisse de tension","POWER ISSUE",
Q1076="Coupure ENEO &amp; Baisse de tension","POWER ISSUE",
Q1076="Defaut GE &amp; POWER Cabinet","POWER ISSUE",
Q1076="Sharing","POWER ISSUE",
Q1076="SIte strategiques &amp; DataCenter","POWER ISSUE",
Q1076="Exclu","Exclu",
Q1076="SAT","TX ISSUE",
Q1076="SPARE-ISSUE","SPARE-ISSUE",
Q1076="Fiber CAmtel","TX ISSUE",
Q1076="Fiber AOF","TX ISSUE",
Q1076="Projet OCM (HUAWEI)","TRAVAUX-HUAWEI",
Q1076="Projet OCM (NOKIA)","TRAVAUX -NOKIA",
Q1076="ACCESS-ISSUE","ACCESS-ISSUE",
Q1076="Projet OCM (ZTE, NOKIA, autres projets)","TRAVAUX OCM",
Q1076="No root CAuse","No root cause",
Q1076="ODU HS","TX ISSUE",
Q1076="IP &amp; VLAN","TX ISSUE",
Q1076="Warehouse HUAWEI","SPARE-ISSUE",
Q1076="SPARE-HS","SPARE-ISSUE",
Q1076="Power Telco","RAN ISSUE"
),"")</f>
        <v>No root cause</v>
      </c>
      <c r="Q1076" s="50" t="s">
        <v>5878</v>
      </c>
      <c r="R1076" s="23" t="str" cm="1">
        <f t="array" ref="R1076">IFERROR(_xlfn.IFS(
Q1076="MPR ISSUE","ACTIVE",
Q1076="BSS Hardware Issue","ACTIVE",
Q1076="Sites strategiques, MLL, Pylone, etc.","PASSIVE",
Q1076="AKTIVCO DEFAUT GE &amp; POWER Cabinet","PASSIVE",
Q1076="AKTIVCO Coupure ENEO &amp; Baisse de tension","PASSIVE",
Q1076="Coupure ENEO &amp; Baisse de tension","PASSIVE",
Q1076="Defaut GE &amp; POWER Cabinet","PASSIVE",
Q1076="Sharing","PASSIVE",
Q1076="SIte strategiques &amp; DataCenter","PASSIVE",
Q1076="Exclu","Exclu",
Q1076="SAT","ACTIVE",
Q1076="SPARE-ISSUE","SPARE-ISSUE",
Q1076="Fiber CAmtel","ACTIVE",
Q1076="Fiber AOF","ACTIVE",
Q1076="Projet OCM (HUAWEI)","PLANNED WORKS",
Q1076="Projet OCM (NOKIA)","PLANNED WORKS",
Q1076="ACCESS-ISSUE","ACCESS-ISSUE",
Q1076="Projet OCM (ZTE, NOKIA, autres projets)","PLANNED WORKS",
Q1076="No root CAuse","No root cause",
Q1076="ODU HS","ACTIVE",
Q1076="IP &amp; VLAN","ACTIVE",
Q1076="Warehouse HUAWEI","SPARE-ISSUE",
Q1076="SPARE-HS","SPARE-ISSUE",
Q1076="Power Telco","ACTIVE"
),"")</f>
        <v>No root cause</v>
      </c>
      <c r="S1076" s="58" t="s">
        <v>17</v>
      </c>
      <c r="T1076" s="7" t="s">
        <v>17</v>
      </c>
      <c r="U1076" s="7" t="s">
        <v>17</v>
      </c>
      <c r="V1076" s="59" t="s">
        <v>17</v>
      </c>
      <c r="W1076" s="59" t="s">
        <v>17</v>
      </c>
      <c r="X1076" s="59" t="s">
        <v>17</v>
      </c>
      <c r="Y1076" s="59" t="s">
        <v>17</v>
      </c>
      <c r="Z1076" s="59" t="s">
        <v>17</v>
      </c>
      <c r="AA1076" s="59" t="s">
        <v>17</v>
      </c>
      <c r="AB1076" s="59" t="s">
        <v>17</v>
      </c>
      <c r="AC1076" s="59" t="s">
        <v>17</v>
      </c>
      <c r="AD1076" s="59" t="s">
        <v>17</v>
      </c>
      <c r="AE1076" s="59" t="s">
        <v>17</v>
      </c>
      <c r="AF1076" s="15"/>
      <c r="AG1076" s="15"/>
      <c r="AH1076" s="15"/>
      <c r="AI1076" s="15"/>
    </row>
    <row r="1077" spans="1:35" s="14" customFormat="1" x14ac:dyDescent="0.35">
      <c r="A1077" s="5" t="s">
        <v>357</v>
      </c>
      <c r="B1077" s="5" t="s">
        <v>358</v>
      </c>
      <c r="C1077" s="3"/>
      <c r="D1077" s="3" t="s">
        <v>359</v>
      </c>
      <c r="E1077" s="3" t="s">
        <v>13</v>
      </c>
      <c r="F1077" s="3" t="s">
        <v>33</v>
      </c>
      <c r="G1077" s="5" t="s">
        <v>40</v>
      </c>
      <c r="H1077" s="53" t="str">
        <f>_xlfn.XLOOKUP(B1077,'[1]Nur des jours'!$B:$B,'[1]Nur des jours'!$H:$H,"")</f>
        <v>ZTE</v>
      </c>
      <c r="I1077" s="54">
        <v>0</v>
      </c>
      <c r="J1077" s="54">
        <v>0</v>
      </c>
      <c r="K1077" s="54">
        <v>0</v>
      </c>
      <c r="L1077" s="55">
        <v>0</v>
      </c>
      <c r="M1077" s="56" t="s">
        <v>5375</v>
      </c>
      <c r="N1077" s="57"/>
      <c r="O1077" s="16" t="str" cm="1">
        <f t="array" ref="O1077">IFERROR(_xlfn.IFS(
Q1077="MPR ISSUE","PDH",
Q1077="BSS Hardware Issue","BSS",
Q1077="Sites strategiques, MLL, Pylone, etc.","ENVTECH",
Q1077="AKTIVCO DEFAUT GE &amp; POWER Cabinet","AKTIVCO",
Q1077="AKTIVCO Coupure ENEO &amp; Baisse de tension","AKTIVCO GRID ONLY",
Q1077="Coupure ENEO &amp; Baisse de tension","IHS GRID ONLY",
Q1077="Defaut GE &amp; POWER Cabinet","IHS",
Q1077="Sharing","Partners",
Q1077="SIte strategiques &amp; DataCenter","SST &amp; DC",
Q1077="Exclu","Exclu",
Q1077="SAT","SAT",
Q1077="SPARE-ISSUE","SPARE-ISSUE",
Q1077="Fiber CAmtel","TRANS_FO_CAMTEL",
Q1077="Fiber AOF","Fiber AOF",
Q1077="Projet OCM (HUAWEI)","TRAVAUX-HUAWEI",
Q1077="Projet OCM (NOKIA)","TRAVAUX-NOKIA",
Q1077="ACCESS-ISSUE","ACCESS-ISSUE",
Q1077="Projet OCM (ZTE, NOKIA, autres projets)","TRAVAUX OCM",
Q1077="No root CAuse","No root cause",
Q1077="ODU HS","PDH",
Q1077="IP &amp; VLAN","PDH",
Q1077="Warehouse HUAWEI","SPARE-ISSUE",
Q1077="SPARE-HS","SPARE-ISSUE",
Q1077="Power Telco","BSS"
),"")</f>
        <v>No root cause</v>
      </c>
      <c r="P1077" s="22" t="str" cm="1">
        <f t="array" ref="P1077">IFERROR(_xlfn.IFS(
Q1077="MPR ISSUE","TX ISSUE",
Q1077="BSS Hardware Issue","RAN ISSUE",
Q1077="Sites strategiques, MLL, Pylone, etc.","ENVTECH",
Q1077="AKTIVCO DEFAUT GE &amp; POWER Cabinet","POWER ISSUE",
Q1077="AKTIVCO Coupure ENEO &amp; Baisse de tension","POWER ISSUE",
Q1077="Coupure ENEO &amp; Baisse de tension","POWER ISSUE",
Q1077="Defaut GE &amp; POWER Cabinet","POWER ISSUE",
Q1077="Sharing","POWER ISSUE",
Q1077="SIte strategiques &amp; DataCenter","POWER ISSUE",
Q1077="Exclu","Exclu",
Q1077="SAT","TX ISSUE",
Q1077="SPARE-ISSUE","SPARE-ISSUE",
Q1077="Fiber CAmtel","TX ISSUE",
Q1077="Fiber AOF","TX ISSUE",
Q1077="Projet OCM (HUAWEI)","TRAVAUX-HUAWEI",
Q1077="Projet OCM (NOKIA)","TRAVAUX -NOKIA",
Q1077="ACCESS-ISSUE","ACCESS-ISSUE",
Q1077="Projet OCM (ZTE, NOKIA, autres projets)","TRAVAUX OCM",
Q1077="No root CAuse","No root cause",
Q1077="ODU HS","TX ISSUE",
Q1077="IP &amp; VLAN","TX ISSUE",
Q1077="Warehouse HUAWEI","SPARE-ISSUE",
Q1077="SPARE-HS","SPARE-ISSUE",
Q1077="Power Telco","RAN ISSUE"
),"")</f>
        <v>No root cause</v>
      </c>
      <c r="Q1077" s="50" t="s">
        <v>5878</v>
      </c>
      <c r="R1077" s="23" t="str" cm="1">
        <f t="array" ref="R1077">IFERROR(_xlfn.IFS(
Q1077="MPR ISSUE","ACTIVE",
Q1077="BSS Hardware Issue","ACTIVE",
Q1077="Sites strategiques, MLL, Pylone, etc.","PASSIVE",
Q1077="AKTIVCO DEFAUT GE &amp; POWER Cabinet","PASSIVE",
Q1077="AKTIVCO Coupure ENEO &amp; Baisse de tension","PASSIVE",
Q1077="Coupure ENEO &amp; Baisse de tension","PASSIVE",
Q1077="Defaut GE &amp; POWER Cabinet","PASSIVE",
Q1077="Sharing","PASSIVE",
Q1077="SIte strategiques &amp; DataCenter","PASSIVE",
Q1077="Exclu","Exclu",
Q1077="SAT","ACTIVE",
Q1077="SPARE-ISSUE","SPARE-ISSUE",
Q1077="Fiber CAmtel","ACTIVE",
Q1077="Fiber AOF","ACTIVE",
Q1077="Projet OCM (HUAWEI)","PLANNED WORKS",
Q1077="Projet OCM (NOKIA)","PLANNED WORKS",
Q1077="ACCESS-ISSUE","ACCESS-ISSUE",
Q1077="Projet OCM (ZTE, NOKIA, autres projets)","PLANNED WORKS",
Q1077="No root CAuse","No root cause",
Q1077="ODU HS","ACTIVE",
Q1077="IP &amp; VLAN","ACTIVE",
Q1077="Warehouse HUAWEI","SPARE-ISSUE",
Q1077="SPARE-HS","SPARE-ISSUE",
Q1077="Power Telco","ACTIVE"
),"")</f>
        <v>No root cause</v>
      </c>
      <c r="S1077" s="58" t="s">
        <v>17</v>
      </c>
      <c r="T1077" s="7" t="s">
        <v>17</v>
      </c>
      <c r="U1077" s="7" t="s">
        <v>17</v>
      </c>
      <c r="V1077" s="59" t="s">
        <v>17</v>
      </c>
      <c r="W1077" s="59" t="s">
        <v>17</v>
      </c>
      <c r="X1077" s="59" t="s">
        <v>17</v>
      </c>
      <c r="Y1077" s="59" t="s">
        <v>17</v>
      </c>
      <c r="Z1077" s="59" t="s">
        <v>17</v>
      </c>
      <c r="AA1077" s="59" t="s">
        <v>17</v>
      </c>
      <c r="AB1077" s="59" t="s">
        <v>17</v>
      </c>
      <c r="AC1077" s="59" t="s">
        <v>17</v>
      </c>
      <c r="AD1077" s="59" t="s">
        <v>17</v>
      </c>
      <c r="AE1077" s="59" t="s">
        <v>17</v>
      </c>
      <c r="AF1077" s="15"/>
      <c r="AG1077" s="15"/>
      <c r="AH1077" s="15"/>
      <c r="AI1077" s="15"/>
    </row>
    <row r="1078" spans="1:35" s="14" customFormat="1" x14ac:dyDescent="0.35">
      <c r="A1078" s="1" t="s">
        <v>4931</v>
      </c>
      <c r="B1078" s="1" t="s">
        <v>4932</v>
      </c>
      <c r="C1078" s="3"/>
      <c r="D1078" s="1"/>
      <c r="E1078" s="1"/>
      <c r="F1078" s="3" t="s">
        <v>39</v>
      </c>
      <c r="G1078" s="1" t="s">
        <v>40</v>
      </c>
      <c r="H1078" s="53" t="str">
        <f>_xlfn.XLOOKUP(B1078,'[1]Nur des jours'!$B:$B,'[1]Nur des jours'!$H:$H,"")</f>
        <v>ZTE</v>
      </c>
      <c r="I1078" s="54">
        <v>0</v>
      </c>
      <c r="J1078" s="54">
        <v>0</v>
      </c>
      <c r="K1078" s="54">
        <v>0</v>
      </c>
      <c r="L1078" s="55">
        <v>0</v>
      </c>
      <c r="M1078" s="56" t="s">
        <v>5375</v>
      </c>
      <c r="N1078" s="57"/>
      <c r="O1078" s="16" t="str" cm="1">
        <f t="array" ref="O1078">IFERROR(_xlfn.IFS(
Q1078="MPR ISSUE","PDH",
Q1078="BSS Hardware Issue","BSS",
Q1078="Sites strategiques, MLL, Pylone, etc.","ENVTECH",
Q1078="AKTIVCO DEFAUT GE &amp; POWER Cabinet","AKTIVCO",
Q1078="AKTIVCO Coupure ENEO &amp; Baisse de tension","AKTIVCO GRID ONLY",
Q1078="Coupure ENEO &amp; Baisse de tension","IHS GRID ONLY",
Q1078="Defaut GE &amp; POWER Cabinet","IHS",
Q1078="Sharing","Partners",
Q1078="SIte strategiques &amp; DataCenter","SST &amp; DC",
Q1078="Exclu","Exclu",
Q1078="SAT","SAT",
Q1078="SPARE-ISSUE","SPARE-ISSUE",
Q1078="Fiber CAmtel","TRANS_FO_CAMTEL",
Q1078="Fiber AOF","Fiber AOF",
Q1078="Projet OCM (HUAWEI)","TRAVAUX-HUAWEI",
Q1078="Projet OCM (NOKIA)","TRAVAUX-NOKIA",
Q1078="ACCESS-ISSUE","ACCESS-ISSUE",
Q1078="Projet OCM (ZTE, NOKIA, autres projets)","TRAVAUX OCM",
Q1078="No root CAuse","No root cause",
Q1078="ODU HS","PDH",
Q1078="IP &amp; VLAN","PDH",
Q1078="Warehouse HUAWEI","SPARE-ISSUE",
Q1078="SPARE-HS","SPARE-ISSUE",
Q1078="Power Telco","BSS"
),"")</f>
        <v>No root cause</v>
      </c>
      <c r="P1078" s="22" t="str" cm="1">
        <f t="array" ref="P1078">IFERROR(_xlfn.IFS(
Q1078="MPR ISSUE","TX ISSUE",
Q1078="BSS Hardware Issue","RAN ISSUE",
Q1078="Sites strategiques, MLL, Pylone, etc.","ENVTECH",
Q1078="AKTIVCO DEFAUT GE &amp; POWER Cabinet","POWER ISSUE",
Q1078="AKTIVCO Coupure ENEO &amp; Baisse de tension","POWER ISSUE",
Q1078="Coupure ENEO &amp; Baisse de tension","POWER ISSUE",
Q1078="Defaut GE &amp; POWER Cabinet","POWER ISSUE",
Q1078="Sharing","POWER ISSUE",
Q1078="SIte strategiques &amp; DataCenter","POWER ISSUE",
Q1078="Exclu","Exclu",
Q1078="SAT","TX ISSUE",
Q1078="SPARE-ISSUE","SPARE-ISSUE",
Q1078="Fiber CAmtel","TX ISSUE",
Q1078="Fiber AOF","TX ISSUE",
Q1078="Projet OCM (HUAWEI)","TRAVAUX-HUAWEI",
Q1078="Projet OCM (NOKIA)","TRAVAUX -NOKIA",
Q1078="ACCESS-ISSUE","ACCESS-ISSUE",
Q1078="Projet OCM (ZTE, NOKIA, autres projets)","TRAVAUX OCM",
Q1078="No root CAuse","No root cause",
Q1078="ODU HS","TX ISSUE",
Q1078="IP &amp; VLAN","TX ISSUE",
Q1078="Warehouse HUAWEI","SPARE-ISSUE",
Q1078="SPARE-HS","SPARE-ISSUE",
Q1078="Power Telco","RAN ISSUE"
),"")</f>
        <v>No root cause</v>
      </c>
      <c r="Q1078" s="50" t="s">
        <v>5878</v>
      </c>
      <c r="R1078" s="23" t="str" cm="1">
        <f t="array" ref="R1078">IFERROR(_xlfn.IFS(
Q1078="MPR ISSUE","ACTIVE",
Q1078="BSS Hardware Issue","ACTIVE",
Q1078="Sites strategiques, MLL, Pylone, etc.","PASSIVE",
Q1078="AKTIVCO DEFAUT GE &amp; POWER Cabinet","PASSIVE",
Q1078="AKTIVCO Coupure ENEO &amp; Baisse de tension","PASSIVE",
Q1078="Coupure ENEO &amp; Baisse de tension","PASSIVE",
Q1078="Defaut GE &amp; POWER Cabinet","PASSIVE",
Q1078="Sharing","PASSIVE",
Q1078="SIte strategiques &amp; DataCenter","PASSIVE",
Q1078="Exclu","Exclu",
Q1078="SAT","ACTIVE",
Q1078="SPARE-ISSUE","SPARE-ISSUE",
Q1078="Fiber CAmtel","ACTIVE",
Q1078="Fiber AOF","ACTIVE",
Q1078="Projet OCM (HUAWEI)","PLANNED WORKS",
Q1078="Projet OCM (NOKIA)","PLANNED WORKS",
Q1078="ACCESS-ISSUE","ACCESS-ISSUE",
Q1078="Projet OCM (ZTE, NOKIA, autres projets)","PLANNED WORKS",
Q1078="No root CAuse","No root cause",
Q1078="ODU HS","ACTIVE",
Q1078="IP &amp; VLAN","ACTIVE",
Q1078="Warehouse HUAWEI","SPARE-ISSUE",
Q1078="SPARE-HS","SPARE-ISSUE",
Q1078="Power Telco","ACTIVE"
),"")</f>
        <v>No root cause</v>
      </c>
      <c r="S1078" s="58" t="s">
        <v>17</v>
      </c>
      <c r="T1078" s="7" t="s">
        <v>17</v>
      </c>
      <c r="U1078" s="7" t="s">
        <v>17</v>
      </c>
      <c r="V1078" s="59" t="s">
        <v>17</v>
      </c>
      <c r="W1078" s="59" t="s">
        <v>17</v>
      </c>
      <c r="X1078" s="59" t="s">
        <v>17</v>
      </c>
      <c r="Y1078" s="59" t="s">
        <v>17</v>
      </c>
      <c r="Z1078" s="59" t="s">
        <v>17</v>
      </c>
      <c r="AA1078" s="59" t="s">
        <v>17</v>
      </c>
      <c r="AB1078" s="59" t="s">
        <v>17</v>
      </c>
      <c r="AC1078" s="59" t="s">
        <v>17</v>
      </c>
      <c r="AD1078" s="59" t="s">
        <v>17</v>
      </c>
      <c r="AE1078" s="59" t="s">
        <v>17</v>
      </c>
      <c r="AF1078" s="15"/>
      <c r="AG1078" s="15"/>
      <c r="AH1078" s="15"/>
      <c r="AI1078" s="15"/>
    </row>
    <row r="1079" spans="1:35" s="14" customFormat="1" x14ac:dyDescent="0.35">
      <c r="A1079" s="1" t="s">
        <v>4936</v>
      </c>
      <c r="B1079" s="1" t="s">
        <v>4937</v>
      </c>
      <c r="C1079" s="3"/>
      <c r="D1079" s="1"/>
      <c r="E1079" s="1"/>
      <c r="F1079" s="3" t="s">
        <v>33</v>
      </c>
      <c r="G1079" s="1"/>
      <c r="H1079" s="53" t="str">
        <f>_xlfn.XLOOKUP(B1079,'[1]Nur des jours'!$B:$B,'[1]Nur des jours'!$H:$H,"")</f>
        <v>ZTE</v>
      </c>
      <c r="I1079" s="54">
        <v>0</v>
      </c>
      <c r="J1079" s="54">
        <v>0</v>
      </c>
      <c r="K1079" s="54">
        <v>0</v>
      </c>
      <c r="L1079" s="55">
        <v>0</v>
      </c>
      <c r="M1079" s="56" t="s">
        <v>5375</v>
      </c>
      <c r="N1079" s="57"/>
      <c r="O1079" s="16" t="str" cm="1">
        <f t="array" ref="O1079">IFERROR(_xlfn.IFS(
Q1079="MPR ISSUE","PDH",
Q1079="BSS Hardware Issue","BSS",
Q1079="Sites strategiques, MLL, Pylone, etc.","ENVTECH",
Q1079="AKTIVCO DEFAUT GE &amp; POWER Cabinet","AKTIVCO",
Q1079="AKTIVCO Coupure ENEO &amp; Baisse de tension","AKTIVCO GRID ONLY",
Q1079="Coupure ENEO &amp; Baisse de tension","IHS GRID ONLY",
Q1079="Defaut GE &amp; POWER Cabinet","IHS",
Q1079="Sharing","Partners",
Q1079="SIte strategiques &amp; DataCenter","SST &amp; DC",
Q1079="Exclu","Exclu",
Q1079="SAT","SAT",
Q1079="SPARE-ISSUE","SPARE-ISSUE",
Q1079="Fiber CAmtel","TRANS_FO_CAMTEL",
Q1079="Fiber AOF","Fiber AOF",
Q1079="Projet OCM (HUAWEI)","TRAVAUX-HUAWEI",
Q1079="Projet OCM (NOKIA)","TRAVAUX-NOKIA",
Q1079="ACCESS-ISSUE","ACCESS-ISSUE",
Q1079="Projet OCM (ZTE, NOKIA, autres projets)","TRAVAUX OCM",
Q1079="No root CAuse","No root cause",
Q1079="ODU HS","PDH",
Q1079="IP &amp; VLAN","PDH",
Q1079="Warehouse HUAWEI","SPARE-ISSUE",
Q1079="SPARE-HS","SPARE-ISSUE",
Q1079="Power Telco","BSS"
),"")</f>
        <v>No root cause</v>
      </c>
      <c r="P1079" s="22" t="str" cm="1">
        <f t="array" ref="P1079">IFERROR(_xlfn.IFS(
Q1079="MPR ISSUE","TX ISSUE",
Q1079="BSS Hardware Issue","RAN ISSUE",
Q1079="Sites strategiques, MLL, Pylone, etc.","ENVTECH",
Q1079="AKTIVCO DEFAUT GE &amp; POWER Cabinet","POWER ISSUE",
Q1079="AKTIVCO Coupure ENEO &amp; Baisse de tension","POWER ISSUE",
Q1079="Coupure ENEO &amp; Baisse de tension","POWER ISSUE",
Q1079="Defaut GE &amp; POWER Cabinet","POWER ISSUE",
Q1079="Sharing","POWER ISSUE",
Q1079="SIte strategiques &amp; DataCenter","POWER ISSUE",
Q1079="Exclu","Exclu",
Q1079="SAT","TX ISSUE",
Q1079="SPARE-ISSUE","SPARE-ISSUE",
Q1079="Fiber CAmtel","TX ISSUE",
Q1079="Fiber AOF","TX ISSUE",
Q1079="Projet OCM (HUAWEI)","TRAVAUX-HUAWEI",
Q1079="Projet OCM (NOKIA)","TRAVAUX -NOKIA",
Q1079="ACCESS-ISSUE","ACCESS-ISSUE",
Q1079="Projet OCM (ZTE, NOKIA, autres projets)","TRAVAUX OCM",
Q1079="No root CAuse","No root cause",
Q1079="ODU HS","TX ISSUE",
Q1079="IP &amp; VLAN","TX ISSUE",
Q1079="Warehouse HUAWEI","SPARE-ISSUE",
Q1079="SPARE-HS","SPARE-ISSUE",
Q1079="Power Telco","RAN ISSUE"
),"")</f>
        <v>No root cause</v>
      </c>
      <c r="Q1079" s="50" t="s">
        <v>5878</v>
      </c>
      <c r="R1079" s="23" t="str" cm="1">
        <f t="array" ref="R1079">IFERROR(_xlfn.IFS(
Q1079="MPR ISSUE","ACTIVE",
Q1079="BSS Hardware Issue","ACTIVE",
Q1079="Sites strategiques, MLL, Pylone, etc.","PASSIVE",
Q1079="AKTIVCO DEFAUT GE &amp; POWER Cabinet","PASSIVE",
Q1079="AKTIVCO Coupure ENEO &amp; Baisse de tension","PASSIVE",
Q1079="Coupure ENEO &amp; Baisse de tension","PASSIVE",
Q1079="Defaut GE &amp; POWER Cabinet","PASSIVE",
Q1079="Sharing","PASSIVE",
Q1079="SIte strategiques &amp; DataCenter","PASSIVE",
Q1079="Exclu","Exclu",
Q1079="SAT","ACTIVE",
Q1079="SPARE-ISSUE","SPARE-ISSUE",
Q1079="Fiber CAmtel","ACTIVE",
Q1079="Fiber AOF","ACTIVE",
Q1079="Projet OCM (HUAWEI)","PLANNED WORKS",
Q1079="Projet OCM (NOKIA)","PLANNED WORKS",
Q1079="ACCESS-ISSUE","ACCESS-ISSUE",
Q1079="Projet OCM (ZTE, NOKIA, autres projets)","PLANNED WORKS",
Q1079="No root CAuse","No root cause",
Q1079="ODU HS","ACTIVE",
Q1079="IP &amp; VLAN","ACTIVE",
Q1079="Warehouse HUAWEI","SPARE-ISSUE",
Q1079="SPARE-HS","SPARE-ISSUE",
Q1079="Power Telco","ACTIVE"
),"")</f>
        <v>No root cause</v>
      </c>
      <c r="S1079" s="58" t="s">
        <v>17</v>
      </c>
      <c r="T1079" s="7" t="s">
        <v>17</v>
      </c>
      <c r="U1079" s="7" t="s">
        <v>17</v>
      </c>
      <c r="V1079" s="59" t="s">
        <v>17</v>
      </c>
      <c r="W1079" s="59" t="s">
        <v>17</v>
      </c>
      <c r="X1079" s="59" t="s">
        <v>17</v>
      </c>
      <c r="Y1079" s="59" t="s">
        <v>17</v>
      </c>
      <c r="Z1079" s="59" t="s">
        <v>17</v>
      </c>
      <c r="AA1079" s="59" t="s">
        <v>17</v>
      </c>
      <c r="AB1079" s="59" t="s">
        <v>17</v>
      </c>
      <c r="AC1079" s="59" t="s">
        <v>17</v>
      </c>
      <c r="AD1079" s="59" t="s">
        <v>17</v>
      </c>
      <c r="AE1079" s="59" t="s">
        <v>17</v>
      </c>
      <c r="AF1079" s="15"/>
      <c r="AG1079" s="15"/>
      <c r="AH1079" s="15"/>
      <c r="AI1079" s="15"/>
    </row>
    <row r="1080" spans="1:35" s="14" customFormat="1" x14ac:dyDescent="0.35">
      <c r="A1080" s="1" t="s">
        <v>4938</v>
      </c>
      <c r="B1080" s="1" t="s">
        <v>4939</v>
      </c>
      <c r="C1080" s="3"/>
      <c r="D1080" s="1"/>
      <c r="E1080" s="1"/>
      <c r="F1080" s="3" t="s">
        <v>33</v>
      </c>
      <c r="G1080" s="1"/>
      <c r="H1080" s="53" t="str">
        <f>_xlfn.XLOOKUP(B1080,'[1]Nur des jours'!$B:$B,'[1]Nur des jours'!$H:$H,"")</f>
        <v>ZTE</v>
      </c>
      <c r="I1080" s="54">
        <v>0</v>
      </c>
      <c r="J1080" s="54">
        <v>0</v>
      </c>
      <c r="K1080" s="54">
        <v>0</v>
      </c>
      <c r="L1080" s="55">
        <v>0</v>
      </c>
      <c r="M1080" s="56" t="s">
        <v>5375</v>
      </c>
      <c r="N1080" s="57"/>
      <c r="O1080" s="16" t="str" cm="1">
        <f t="array" ref="O1080">IFERROR(_xlfn.IFS(
Q1080="MPR ISSUE","PDH",
Q1080="BSS Hardware Issue","BSS",
Q1080="Sites strategiques, MLL, Pylone, etc.","ENVTECH",
Q1080="AKTIVCO DEFAUT GE &amp; POWER Cabinet","AKTIVCO",
Q1080="AKTIVCO Coupure ENEO &amp; Baisse de tension","AKTIVCO GRID ONLY",
Q1080="Coupure ENEO &amp; Baisse de tension","IHS GRID ONLY",
Q1080="Defaut GE &amp; POWER Cabinet","IHS",
Q1080="Sharing","Partners",
Q1080="SIte strategiques &amp; DataCenter","SST &amp; DC",
Q1080="Exclu","Exclu",
Q1080="SAT","SAT",
Q1080="SPARE-ISSUE","SPARE-ISSUE",
Q1080="Fiber CAmtel","TRANS_FO_CAMTEL",
Q1080="Fiber AOF","Fiber AOF",
Q1080="Projet OCM (HUAWEI)","TRAVAUX-HUAWEI",
Q1080="Projet OCM (NOKIA)","TRAVAUX-NOKIA",
Q1080="ACCESS-ISSUE","ACCESS-ISSUE",
Q1080="Projet OCM (ZTE, NOKIA, autres projets)","TRAVAUX OCM",
Q1080="No root CAuse","No root cause",
Q1080="ODU HS","PDH",
Q1080="IP &amp; VLAN","PDH",
Q1080="Warehouse HUAWEI","SPARE-ISSUE",
Q1080="SPARE-HS","SPARE-ISSUE",
Q1080="Power Telco","BSS"
),"")</f>
        <v>No root cause</v>
      </c>
      <c r="P1080" s="22" t="str" cm="1">
        <f t="array" ref="P1080">IFERROR(_xlfn.IFS(
Q1080="MPR ISSUE","TX ISSUE",
Q1080="BSS Hardware Issue","RAN ISSUE",
Q1080="Sites strategiques, MLL, Pylone, etc.","ENVTECH",
Q1080="AKTIVCO DEFAUT GE &amp; POWER Cabinet","POWER ISSUE",
Q1080="AKTIVCO Coupure ENEO &amp; Baisse de tension","POWER ISSUE",
Q1080="Coupure ENEO &amp; Baisse de tension","POWER ISSUE",
Q1080="Defaut GE &amp; POWER Cabinet","POWER ISSUE",
Q1080="Sharing","POWER ISSUE",
Q1080="SIte strategiques &amp; DataCenter","POWER ISSUE",
Q1080="Exclu","Exclu",
Q1080="SAT","TX ISSUE",
Q1080="SPARE-ISSUE","SPARE-ISSUE",
Q1080="Fiber CAmtel","TX ISSUE",
Q1080="Fiber AOF","TX ISSUE",
Q1080="Projet OCM (HUAWEI)","TRAVAUX-HUAWEI",
Q1080="Projet OCM (NOKIA)","TRAVAUX -NOKIA",
Q1080="ACCESS-ISSUE","ACCESS-ISSUE",
Q1080="Projet OCM (ZTE, NOKIA, autres projets)","TRAVAUX OCM",
Q1080="No root CAuse","No root cause",
Q1080="ODU HS","TX ISSUE",
Q1080="IP &amp; VLAN","TX ISSUE",
Q1080="Warehouse HUAWEI","SPARE-ISSUE",
Q1080="SPARE-HS","SPARE-ISSUE",
Q1080="Power Telco","RAN ISSUE"
),"")</f>
        <v>No root cause</v>
      </c>
      <c r="Q1080" s="50" t="s">
        <v>5878</v>
      </c>
      <c r="R1080" s="23" t="str" cm="1">
        <f t="array" ref="R1080">IFERROR(_xlfn.IFS(
Q1080="MPR ISSUE","ACTIVE",
Q1080="BSS Hardware Issue","ACTIVE",
Q1080="Sites strategiques, MLL, Pylone, etc.","PASSIVE",
Q1080="AKTIVCO DEFAUT GE &amp; POWER Cabinet","PASSIVE",
Q1080="AKTIVCO Coupure ENEO &amp; Baisse de tension","PASSIVE",
Q1080="Coupure ENEO &amp; Baisse de tension","PASSIVE",
Q1080="Defaut GE &amp; POWER Cabinet","PASSIVE",
Q1080="Sharing","PASSIVE",
Q1080="SIte strategiques &amp; DataCenter","PASSIVE",
Q1080="Exclu","Exclu",
Q1080="SAT","ACTIVE",
Q1080="SPARE-ISSUE","SPARE-ISSUE",
Q1080="Fiber CAmtel","ACTIVE",
Q1080="Fiber AOF","ACTIVE",
Q1080="Projet OCM (HUAWEI)","PLANNED WORKS",
Q1080="Projet OCM (NOKIA)","PLANNED WORKS",
Q1080="ACCESS-ISSUE","ACCESS-ISSUE",
Q1080="Projet OCM (ZTE, NOKIA, autres projets)","PLANNED WORKS",
Q1080="No root CAuse","No root cause",
Q1080="ODU HS","ACTIVE",
Q1080="IP &amp; VLAN","ACTIVE",
Q1080="Warehouse HUAWEI","SPARE-ISSUE",
Q1080="SPARE-HS","SPARE-ISSUE",
Q1080="Power Telco","ACTIVE"
),"")</f>
        <v>No root cause</v>
      </c>
      <c r="S1080" s="58" t="s">
        <v>17</v>
      </c>
      <c r="T1080" s="7" t="s">
        <v>17</v>
      </c>
      <c r="U1080" s="7" t="s">
        <v>17</v>
      </c>
      <c r="V1080" s="59" t="s">
        <v>17</v>
      </c>
      <c r="W1080" s="59" t="s">
        <v>17</v>
      </c>
      <c r="X1080" s="59" t="s">
        <v>17</v>
      </c>
      <c r="Y1080" s="59" t="s">
        <v>17</v>
      </c>
      <c r="Z1080" s="59" t="s">
        <v>17</v>
      </c>
      <c r="AA1080" s="59" t="s">
        <v>17</v>
      </c>
      <c r="AB1080" s="59" t="s">
        <v>17</v>
      </c>
      <c r="AC1080" s="59" t="s">
        <v>17</v>
      </c>
      <c r="AD1080" s="59" t="s">
        <v>17</v>
      </c>
      <c r="AE1080" s="59" t="s">
        <v>17</v>
      </c>
      <c r="AF1080" s="15"/>
      <c r="AG1080" s="15"/>
      <c r="AH1080" s="15"/>
      <c r="AI1080" s="15"/>
    </row>
    <row r="1081" spans="1:35" s="14" customFormat="1" x14ac:dyDescent="0.35">
      <c r="A1081" s="1" t="s">
        <v>4949</v>
      </c>
      <c r="B1081" s="1" t="s">
        <v>4950</v>
      </c>
      <c r="C1081" s="3"/>
      <c r="D1081" s="1"/>
      <c r="E1081" s="1"/>
      <c r="F1081" s="3" t="s">
        <v>39</v>
      </c>
      <c r="G1081" s="1"/>
      <c r="H1081" s="53" t="str">
        <f>_xlfn.XLOOKUP(B1081,'[1]Nur des jours'!$B:$B,'[1]Nur des jours'!$H:$H,"")</f>
        <v>ZTE</v>
      </c>
      <c r="I1081" s="54">
        <v>0</v>
      </c>
      <c r="J1081" s="54">
        <v>0</v>
      </c>
      <c r="K1081" s="54">
        <v>0</v>
      </c>
      <c r="L1081" s="55">
        <v>0</v>
      </c>
      <c r="M1081" s="56" t="s">
        <v>5375</v>
      </c>
      <c r="N1081" s="57"/>
      <c r="O1081" s="16" t="str" cm="1">
        <f t="array" ref="O1081">IFERROR(_xlfn.IFS(
Q1081="MPR ISSUE","PDH",
Q1081="BSS Hardware Issue","BSS",
Q1081="Sites strategiques, MLL, Pylone, etc.","ENVTECH",
Q1081="AKTIVCO DEFAUT GE &amp; POWER Cabinet","AKTIVCO",
Q1081="AKTIVCO Coupure ENEO &amp; Baisse de tension","AKTIVCO GRID ONLY",
Q1081="Coupure ENEO &amp; Baisse de tension","IHS GRID ONLY",
Q1081="Defaut GE &amp; POWER Cabinet","IHS",
Q1081="Sharing","Partners",
Q1081="SIte strategiques &amp; DataCenter","SST &amp; DC",
Q1081="Exclu","Exclu",
Q1081="SAT","SAT",
Q1081="SPARE-ISSUE","SPARE-ISSUE",
Q1081="Fiber CAmtel","TRANS_FO_CAMTEL",
Q1081="Fiber AOF","Fiber AOF",
Q1081="Projet OCM (HUAWEI)","TRAVAUX-HUAWEI",
Q1081="Projet OCM (NOKIA)","TRAVAUX-NOKIA",
Q1081="ACCESS-ISSUE","ACCESS-ISSUE",
Q1081="Projet OCM (ZTE, NOKIA, autres projets)","TRAVAUX OCM",
Q1081="No root CAuse","No root cause",
Q1081="ODU HS","PDH",
Q1081="IP &amp; VLAN","PDH",
Q1081="Warehouse HUAWEI","SPARE-ISSUE",
Q1081="SPARE-HS","SPARE-ISSUE",
Q1081="Power Telco","BSS"
),"")</f>
        <v>No root cause</v>
      </c>
      <c r="P1081" s="22" t="str" cm="1">
        <f t="array" ref="P1081">IFERROR(_xlfn.IFS(
Q1081="MPR ISSUE","TX ISSUE",
Q1081="BSS Hardware Issue","RAN ISSUE",
Q1081="Sites strategiques, MLL, Pylone, etc.","ENVTECH",
Q1081="AKTIVCO DEFAUT GE &amp; POWER Cabinet","POWER ISSUE",
Q1081="AKTIVCO Coupure ENEO &amp; Baisse de tension","POWER ISSUE",
Q1081="Coupure ENEO &amp; Baisse de tension","POWER ISSUE",
Q1081="Defaut GE &amp; POWER Cabinet","POWER ISSUE",
Q1081="Sharing","POWER ISSUE",
Q1081="SIte strategiques &amp; DataCenter","POWER ISSUE",
Q1081="Exclu","Exclu",
Q1081="SAT","TX ISSUE",
Q1081="SPARE-ISSUE","SPARE-ISSUE",
Q1081="Fiber CAmtel","TX ISSUE",
Q1081="Fiber AOF","TX ISSUE",
Q1081="Projet OCM (HUAWEI)","TRAVAUX-HUAWEI",
Q1081="Projet OCM (NOKIA)","TRAVAUX -NOKIA",
Q1081="ACCESS-ISSUE","ACCESS-ISSUE",
Q1081="Projet OCM (ZTE, NOKIA, autres projets)","TRAVAUX OCM",
Q1081="No root CAuse","No root cause",
Q1081="ODU HS","TX ISSUE",
Q1081="IP &amp; VLAN","TX ISSUE",
Q1081="Warehouse HUAWEI","SPARE-ISSUE",
Q1081="SPARE-HS","SPARE-ISSUE",
Q1081="Power Telco","RAN ISSUE"
),"")</f>
        <v>No root cause</v>
      </c>
      <c r="Q1081" s="50" t="s">
        <v>5878</v>
      </c>
      <c r="R1081" s="23" t="str" cm="1">
        <f t="array" ref="R1081">IFERROR(_xlfn.IFS(
Q1081="MPR ISSUE","ACTIVE",
Q1081="BSS Hardware Issue","ACTIVE",
Q1081="Sites strategiques, MLL, Pylone, etc.","PASSIVE",
Q1081="AKTIVCO DEFAUT GE &amp; POWER Cabinet","PASSIVE",
Q1081="AKTIVCO Coupure ENEO &amp; Baisse de tension","PASSIVE",
Q1081="Coupure ENEO &amp; Baisse de tension","PASSIVE",
Q1081="Defaut GE &amp; POWER Cabinet","PASSIVE",
Q1081="Sharing","PASSIVE",
Q1081="SIte strategiques &amp; DataCenter","PASSIVE",
Q1081="Exclu","Exclu",
Q1081="SAT","ACTIVE",
Q1081="SPARE-ISSUE","SPARE-ISSUE",
Q1081="Fiber CAmtel","ACTIVE",
Q1081="Fiber AOF","ACTIVE",
Q1081="Projet OCM (HUAWEI)","PLANNED WORKS",
Q1081="Projet OCM (NOKIA)","PLANNED WORKS",
Q1081="ACCESS-ISSUE","ACCESS-ISSUE",
Q1081="Projet OCM (ZTE, NOKIA, autres projets)","PLANNED WORKS",
Q1081="No root CAuse","No root cause",
Q1081="ODU HS","ACTIVE",
Q1081="IP &amp; VLAN","ACTIVE",
Q1081="Warehouse HUAWEI","SPARE-ISSUE",
Q1081="SPARE-HS","SPARE-ISSUE",
Q1081="Power Telco","ACTIVE"
),"")</f>
        <v>No root cause</v>
      </c>
      <c r="S1081" s="58" t="s">
        <v>17</v>
      </c>
      <c r="T1081" s="7" t="s">
        <v>17</v>
      </c>
      <c r="U1081" s="7" t="s">
        <v>17</v>
      </c>
      <c r="V1081" s="59" t="s">
        <v>17</v>
      </c>
      <c r="W1081" s="59" t="s">
        <v>17</v>
      </c>
      <c r="X1081" s="59" t="s">
        <v>17</v>
      </c>
      <c r="Y1081" s="59" t="s">
        <v>17</v>
      </c>
      <c r="Z1081" s="59" t="s">
        <v>17</v>
      </c>
      <c r="AA1081" s="59" t="s">
        <v>17</v>
      </c>
      <c r="AB1081" s="59" t="s">
        <v>17</v>
      </c>
      <c r="AC1081" s="59" t="s">
        <v>17</v>
      </c>
      <c r="AD1081" s="59" t="s">
        <v>17</v>
      </c>
      <c r="AE1081" s="59" t="s">
        <v>17</v>
      </c>
      <c r="AF1081" s="15"/>
      <c r="AG1081" s="15"/>
      <c r="AH1081" s="15"/>
      <c r="AI1081" s="15"/>
    </row>
    <row r="1082" spans="1:35" s="14" customFormat="1" x14ac:dyDescent="0.35">
      <c r="A1082" s="1" t="s">
        <v>5031</v>
      </c>
      <c r="B1082" s="1" t="s">
        <v>5032</v>
      </c>
      <c r="C1082" s="3"/>
      <c r="D1082" s="1"/>
      <c r="E1082" s="1"/>
      <c r="F1082" s="3" t="s">
        <v>33</v>
      </c>
      <c r="G1082" s="1" t="s">
        <v>34</v>
      </c>
      <c r="H1082" s="53" t="str">
        <f>_xlfn.XLOOKUP(B1082,'[1]Nur des jours'!$B:$B,'[1]Nur des jours'!$H:$H,"")</f>
        <v>ZTE</v>
      </c>
      <c r="I1082" s="54">
        <v>0</v>
      </c>
      <c r="J1082" s="54">
        <v>0</v>
      </c>
      <c r="K1082" s="54">
        <v>0</v>
      </c>
      <c r="L1082" s="55">
        <v>0</v>
      </c>
      <c r="M1082" s="56" t="s">
        <v>5375</v>
      </c>
      <c r="N1082" s="57"/>
      <c r="O1082" s="16" t="str" cm="1">
        <f t="array" ref="O1082">IFERROR(_xlfn.IFS(
Q1082="MPR ISSUE","PDH",
Q1082="BSS Hardware Issue","BSS",
Q1082="Sites strategiques, MLL, Pylone, etc.","ENVTECH",
Q1082="AKTIVCO DEFAUT GE &amp; POWER Cabinet","AKTIVCO",
Q1082="AKTIVCO Coupure ENEO &amp; Baisse de tension","AKTIVCO GRID ONLY",
Q1082="Coupure ENEO &amp; Baisse de tension","IHS GRID ONLY",
Q1082="Defaut GE &amp; POWER Cabinet","IHS",
Q1082="Sharing","Partners",
Q1082="SIte strategiques &amp; DataCenter","SST &amp; DC",
Q1082="Exclu","Exclu",
Q1082="SAT","SAT",
Q1082="SPARE-ISSUE","SPARE-ISSUE",
Q1082="Fiber CAmtel","TRANS_FO_CAMTEL",
Q1082="Fiber AOF","Fiber AOF",
Q1082="Projet OCM (HUAWEI)","TRAVAUX-HUAWEI",
Q1082="Projet OCM (NOKIA)","TRAVAUX-NOKIA",
Q1082="ACCESS-ISSUE","ACCESS-ISSUE",
Q1082="Projet OCM (ZTE, NOKIA, autres projets)","TRAVAUX OCM",
Q1082="No root CAuse","No root cause",
Q1082="ODU HS","PDH",
Q1082="IP &amp; VLAN","PDH",
Q1082="Warehouse HUAWEI","SPARE-ISSUE",
Q1082="SPARE-HS","SPARE-ISSUE",
Q1082="Power Telco","BSS"
),"")</f>
        <v>No root cause</v>
      </c>
      <c r="P1082" s="22" t="str" cm="1">
        <f t="array" ref="P1082">IFERROR(_xlfn.IFS(
Q1082="MPR ISSUE","TX ISSUE",
Q1082="BSS Hardware Issue","RAN ISSUE",
Q1082="Sites strategiques, MLL, Pylone, etc.","ENVTECH",
Q1082="AKTIVCO DEFAUT GE &amp; POWER Cabinet","POWER ISSUE",
Q1082="AKTIVCO Coupure ENEO &amp; Baisse de tension","POWER ISSUE",
Q1082="Coupure ENEO &amp; Baisse de tension","POWER ISSUE",
Q1082="Defaut GE &amp; POWER Cabinet","POWER ISSUE",
Q1082="Sharing","POWER ISSUE",
Q1082="SIte strategiques &amp; DataCenter","POWER ISSUE",
Q1082="Exclu","Exclu",
Q1082="SAT","TX ISSUE",
Q1082="SPARE-ISSUE","SPARE-ISSUE",
Q1082="Fiber CAmtel","TX ISSUE",
Q1082="Fiber AOF","TX ISSUE",
Q1082="Projet OCM (HUAWEI)","TRAVAUX-HUAWEI",
Q1082="Projet OCM (NOKIA)","TRAVAUX -NOKIA",
Q1082="ACCESS-ISSUE","ACCESS-ISSUE",
Q1082="Projet OCM (ZTE, NOKIA, autres projets)","TRAVAUX OCM",
Q1082="No root CAuse","No root cause",
Q1082="ODU HS","TX ISSUE",
Q1082="IP &amp; VLAN","TX ISSUE",
Q1082="Warehouse HUAWEI","SPARE-ISSUE",
Q1082="SPARE-HS","SPARE-ISSUE",
Q1082="Power Telco","RAN ISSUE"
),"")</f>
        <v>No root cause</v>
      </c>
      <c r="Q1082" s="50" t="s">
        <v>5878</v>
      </c>
      <c r="R1082" s="23" t="str" cm="1">
        <f t="array" ref="R1082">IFERROR(_xlfn.IFS(
Q1082="MPR ISSUE","ACTIVE",
Q1082="BSS Hardware Issue","ACTIVE",
Q1082="Sites strategiques, MLL, Pylone, etc.","PASSIVE",
Q1082="AKTIVCO DEFAUT GE &amp; POWER Cabinet","PASSIVE",
Q1082="AKTIVCO Coupure ENEO &amp; Baisse de tension","PASSIVE",
Q1082="Coupure ENEO &amp; Baisse de tension","PASSIVE",
Q1082="Defaut GE &amp; POWER Cabinet","PASSIVE",
Q1082="Sharing","PASSIVE",
Q1082="SIte strategiques &amp; DataCenter","PASSIVE",
Q1082="Exclu","Exclu",
Q1082="SAT","ACTIVE",
Q1082="SPARE-ISSUE","SPARE-ISSUE",
Q1082="Fiber CAmtel","ACTIVE",
Q1082="Fiber AOF","ACTIVE",
Q1082="Projet OCM (HUAWEI)","PLANNED WORKS",
Q1082="Projet OCM (NOKIA)","PLANNED WORKS",
Q1082="ACCESS-ISSUE","ACCESS-ISSUE",
Q1082="Projet OCM (ZTE, NOKIA, autres projets)","PLANNED WORKS",
Q1082="No root CAuse","No root cause",
Q1082="ODU HS","ACTIVE",
Q1082="IP &amp; VLAN","ACTIVE",
Q1082="Warehouse HUAWEI","SPARE-ISSUE",
Q1082="SPARE-HS","SPARE-ISSUE",
Q1082="Power Telco","ACTIVE"
),"")</f>
        <v>No root cause</v>
      </c>
      <c r="S1082" s="58" t="s">
        <v>17</v>
      </c>
      <c r="T1082" s="7" t="s">
        <v>17</v>
      </c>
      <c r="U1082" s="7" t="s">
        <v>17</v>
      </c>
      <c r="V1082" s="59" t="s">
        <v>17</v>
      </c>
      <c r="W1082" s="59" t="s">
        <v>17</v>
      </c>
      <c r="X1082" s="59" t="s">
        <v>17</v>
      </c>
      <c r="Y1082" s="59" t="s">
        <v>17</v>
      </c>
      <c r="Z1082" s="59" t="s">
        <v>17</v>
      </c>
      <c r="AA1082" s="59" t="s">
        <v>17</v>
      </c>
      <c r="AB1082" s="59" t="s">
        <v>17</v>
      </c>
      <c r="AC1082" s="59" t="s">
        <v>17</v>
      </c>
      <c r="AD1082" s="59" t="s">
        <v>17</v>
      </c>
      <c r="AE1082" s="59" t="s">
        <v>17</v>
      </c>
      <c r="AF1082" s="15"/>
      <c r="AG1082" s="15"/>
      <c r="AH1082" s="15"/>
      <c r="AI1082" s="15"/>
    </row>
    <row r="1083" spans="1:35" s="14" customFormat="1" x14ac:dyDescent="0.35">
      <c r="A1083" s="1" t="s">
        <v>5037</v>
      </c>
      <c r="B1083" s="1" t="s">
        <v>5038</v>
      </c>
      <c r="C1083" s="3"/>
      <c r="D1083" s="1" t="s">
        <v>12</v>
      </c>
      <c r="E1083" s="1" t="s">
        <v>147</v>
      </c>
      <c r="F1083" s="3" t="s">
        <v>39</v>
      </c>
      <c r="G1083" s="1" t="s">
        <v>40</v>
      </c>
      <c r="H1083" s="53" t="str">
        <f>_xlfn.XLOOKUP(B1083,'[1]Nur des jours'!$B:$B,'[1]Nur des jours'!$H:$H,"")</f>
        <v>ZTE</v>
      </c>
      <c r="I1083" s="54">
        <v>0</v>
      </c>
      <c r="J1083" s="54">
        <v>0</v>
      </c>
      <c r="K1083" s="54">
        <v>0</v>
      </c>
      <c r="L1083" s="55">
        <v>0</v>
      </c>
      <c r="M1083" s="56" t="s">
        <v>5375</v>
      </c>
      <c r="N1083" s="57"/>
      <c r="O1083" s="16" t="str" cm="1">
        <f t="array" ref="O1083">IFERROR(_xlfn.IFS(
Q1083="MPR ISSUE","PDH",
Q1083="BSS Hardware Issue","BSS",
Q1083="Sites strategiques, MLL, Pylone, etc.","ENVTECH",
Q1083="AKTIVCO DEFAUT GE &amp; POWER Cabinet","AKTIVCO",
Q1083="AKTIVCO Coupure ENEO &amp; Baisse de tension","AKTIVCO GRID ONLY",
Q1083="Coupure ENEO &amp; Baisse de tension","IHS GRID ONLY",
Q1083="Defaut GE &amp; POWER Cabinet","IHS",
Q1083="Sharing","Partners",
Q1083="SIte strategiques &amp; DataCenter","SST &amp; DC",
Q1083="Exclu","Exclu",
Q1083="SAT","SAT",
Q1083="SPARE-ISSUE","SPARE-ISSUE",
Q1083="Fiber CAmtel","TRANS_FO_CAMTEL",
Q1083="Fiber AOF","Fiber AOF",
Q1083="Projet OCM (HUAWEI)","TRAVAUX-HUAWEI",
Q1083="Projet OCM (NOKIA)","TRAVAUX-NOKIA",
Q1083="ACCESS-ISSUE","ACCESS-ISSUE",
Q1083="Projet OCM (ZTE, NOKIA, autres projets)","TRAVAUX OCM",
Q1083="No root CAuse","No root cause",
Q1083="ODU HS","PDH",
Q1083="IP &amp; VLAN","PDH",
Q1083="Warehouse HUAWEI","SPARE-ISSUE",
Q1083="SPARE-HS","SPARE-ISSUE",
Q1083="Power Telco","BSS"
),"")</f>
        <v>No root cause</v>
      </c>
      <c r="P1083" s="22" t="str" cm="1">
        <f t="array" ref="P1083">IFERROR(_xlfn.IFS(
Q1083="MPR ISSUE","TX ISSUE",
Q1083="BSS Hardware Issue","RAN ISSUE",
Q1083="Sites strategiques, MLL, Pylone, etc.","ENVTECH",
Q1083="AKTIVCO DEFAUT GE &amp; POWER Cabinet","POWER ISSUE",
Q1083="AKTIVCO Coupure ENEO &amp; Baisse de tension","POWER ISSUE",
Q1083="Coupure ENEO &amp; Baisse de tension","POWER ISSUE",
Q1083="Defaut GE &amp; POWER Cabinet","POWER ISSUE",
Q1083="Sharing","POWER ISSUE",
Q1083="SIte strategiques &amp; DataCenter","POWER ISSUE",
Q1083="Exclu","Exclu",
Q1083="SAT","TX ISSUE",
Q1083="SPARE-ISSUE","SPARE-ISSUE",
Q1083="Fiber CAmtel","TX ISSUE",
Q1083="Fiber AOF","TX ISSUE",
Q1083="Projet OCM (HUAWEI)","TRAVAUX-HUAWEI",
Q1083="Projet OCM (NOKIA)","TRAVAUX -NOKIA",
Q1083="ACCESS-ISSUE","ACCESS-ISSUE",
Q1083="Projet OCM (ZTE, NOKIA, autres projets)","TRAVAUX OCM",
Q1083="No root CAuse","No root cause",
Q1083="ODU HS","TX ISSUE",
Q1083="IP &amp; VLAN","TX ISSUE",
Q1083="Warehouse HUAWEI","SPARE-ISSUE",
Q1083="SPARE-HS","SPARE-ISSUE",
Q1083="Power Telco","RAN ISSUE"
),"")</f>
        <v>No root cause</v>
      </c>
      <c r="Q1083" s="50" t="s">
        <v>5878</v>
      </c>
      <c r="R1083" s="23" t="str" cm="1">
        <f t="array" ref="R1083">IFERROR(_xlfn.IFS(
Q1083="MPR ISSUE","ACTIVE",
Q1083="BSS Hardware Issue","ACTIVE",
Q1083="Sites strategiques, MLL, Pylone, etc.","PASSIVE",
Q1083="AKTIVCO DEFAUT GE &amp; POWER Cabinet","PASSIVE",
Q1083="AKTIVCO Coupure ENEO &amp; Baisse de tension","PASSIVE",
Q1083="Coupure ENEO &amp; Baisse de tension","PASSIVE",
Q1083="Defaut GE &amp; POWER Cabinet","PASSIVE",
Q1083="Sharing","PASSIVE",
Q1083="SIte strategiques &amp; DataCenter","PASSIVE",
Q1083="Exclu","Exclu",
Q1083="SAT","ACTIVE",
Q1083="SPARE-ISSUE","SPARE-ISSUE",
Q1083="Fiber CAmtel","ACTIVE",
Q1083="Fiber AOF","ACTIVE",
Q1083="Projet OCM (HUAWEI)","PLANNED WORKS",
Q1083="Projet OCM (NOKIA)","PLANNED WORKS",
Q1083="ACCESS-ISSUE","ACCESS-ISSUE",
Q1083="Projet OCM (ZTE, NOKIA, autres projets)","PLANNED WORKS",
Q1083="No root CAuse","No root cause",
Q1083="ODU HS","ACTIVE",
Q1083="IP &amp; VLAN","ACTIVE",
Q1083="Warehouse HUAWEI","SPARE-ISSUE",
Q1083="SPARE-HS","SPARE-ISSUE",
Q1083="Power Telco","ACTIVE"
),"")</f>
        <v>No root cause</v>
      </c>
      <c r="S1083" s="58" t="s">
        <v>17</v>
      </c>
      <c r="T1083" s="7" t="s">
        <v>17</v>
      </c>
      <c r="U1083" s="7" t="s">
        <v>17</v>
      </c>
      <c r="V1083" s="59" t="s">
        <v>17</v>
      </c>
      <c r="W1083" s="59" t="s">
        <v>17</v>
      </c>
      <c r="X1083" s="59" t="s">
        <v>17</v>
      </c>
      <c r="Y1083" s="59" t="s">
        <v>17</v>
      </c>
      <c r="Z1083" s="59" t="s">
        <v>17</v>
      </c>
      <c r="AA1083" s="59" t="s">
        <v>17</v>
      </c>
      <c r="AB1083" s="59" t="s">
        <v>17</v>
      </c>
      <c r="AC1083" s="59" t="s">
        <v>17</v>
      </c>
      <c r="AD1083" s="59" t="s">
        <v>17</v>
      </c>
      <c r="AE1083" s="59" t="s">
        <v>17</v>
      </c>
      <c r="AF1083" s="15"/>
      <c r="AG1083" s="15"/>
      <c r="AH1083" s="15"/>
      <c r="AI1083" s="15"/>
    </row>
    <row r="1084" spans="1:35" s="14" customFormat="1" x14ac:dyDescent="0.35">
      <c r="A1084" s="1" t="s">
        <v>5039</v>
      </c>
      <c r="B1084" s="1" t="s">
        <v>5040</v>
      </c>
      <c r="C1084" s="3"/>
      <c r="D1084" s="1" t="s">
        <v>12</v>
      </c>
      <c r="E1084" s="1" t="s">
        <v>13</v>
      </c>
      <c r="F1084" s="3" t="s">
        <v>39</v>
      </c>
      <c r="G1084" s="1" t="s">
        <v>40</v>
      </c>
      <c r="H1084" s="53" t="str">
        <f>_xlfn.XLOOKUP(B1084,'[1]Nur des jours'!$B:$B,'[1]Nur des jours'!$H:$H,"")</f>
        <v>ZTE</v>
      </c>
      <c r="I1084" s="54">
        <v>0</v>
      </c>
      <c r="J1084" s="54">
        <v>0</v>
      </c>
      <c r="K1084" s="54">
        <v>0</v>
      </c>
      <c r="L1084" s="55">
        <v>0</v>
      </c>
      <c r="M1084" s="56" t="s">
        <v>5375</v>
      </c>
      <c r="N1084" s="57"/>
      <c r="O1084" s="16" t="str" cm="1">
        <f t="array" ref="O1084">IFERROR(_xlfn.IFS(
Q1084="MPR ISSUE","PDH",
Q1084="BSS Hardware Issue","BSS",
Q1084="Sites strategiques, MLL, Pylone, etc.","ENVTECH",
Q1084="AKTIVCO DEFAUT GE &amp; POWER Cabinet","AKTIVCO",
Q1084="AKTIVCO Coupure ENEO &amp; Baisse de tension","AKTIVCO GRID ONLY",
Q1084="Coupure ENEO &amp; Baisse de tension","IHS GRID ONLY",
Q1084="Defaut GE &amp; POWER Cabinet","IHS",
Q1084="Sharing","Partners",
Q1084="SIte strategiques &amp; DataCenter","SST &amp; DC",
Q1084="Exclu","Exclu",
Q1084="SAT","SAT",
Q1084="SPARE-ISSUE","SPARE-ISSUE",
Q1084="Fiber CAmtel","TRANS_FO_CAMTEL",
Q1084="Fiber AOF","Fiber AOF",
Q1084="Projet OCM (HUAWEI)","TRAVAUX-HUAWEI",
Q1084="Projet OCM (NOKIA)","TRAVAUX-NOKIA",
Q1084="ACCESS-ISSUE","ACCESS-ISSUE",
Q1084="Projet OCM (ZTE, NOKIA, autres projets)","TRAVAUX OCM",
Q1084="No root CAuse","No root cause",
Q1084="ODU HS","PDH",
Q1084="IP &amp; VLAN","PDH",
Q1084="Warehouse HUAWEI","SPARE-ISSUE",
Q1084="SPARE-HS","SPARE-ISSUE",
Q1084="Power Telco","BSS"
),"")</f>
        <v>No root cause</v>
      </c>
      <c r="P1084" s="22" t="str" cm="1">
        <f t="array" ref="P1084">IFERROR(_xlfn.IFS(
Q1084="MPR ISSUE","TX ISSUE",
Q1084="BSS Hardware Issue","RAN ISSUE",
Q1084="Sites strategiques, MLL, Pylone, etc.","ENVTECH",
Q1084="AKTIVCO DEFAUT GE &amp; POWER Cabinet","POWER ISSUE",
Q1084="AKTIVCO Coupure ENEO &amp; Baisse de tension","POWER ISSUE",
Q1084="Coupure ENEO &amp; Baisse de tension","POWER ISSUE",
Q1084="Defaut GE &amp; POWER Cabinet","POWER ISSUE",
Q1084="Sharing","POWER ISSUE",
Q1084="SIte strategiques &amp; DataCenter","POWER ISSUE",
Q1084="Exclu","Exclu",
Q1084="SAT","TX ISSUE",
Q1084="SPARE-ISSUE","SPARE-ISSUE",
Q1084="Fiber CAmtel","TX ISSUE",
Q1084="Fiber AOF","TX ISSUE",
Q1084="Projet OCM (HUAWEI)","TRAVAUX-HUAWEI",
Q1084="Projet OCM (NOKIA)","TRAVAUX -NOKIA",
Q1084="ACCESS-ISSUE","ACCESS-ISSUE",
Q1084="Projet OCM (ZTE, NOKIA, autres projets)","TRAVAUX OCM",
Q1084="No root CAuse","No root cause",
Q1084="ODU HS","TX ISSUE",
Q1084="IP &amp; VLAN","TX ISSUE",
Q1084="Warehouse HUAWEI","SPARE-ISSUE",
Q1084="SPARE-HS","SPARE-ISSUE",
Q1084="Power Telco","RAN ISSUE"
),"")</f>
        <v>No root cause</v>
      </c>
      <c r="Q1084" s="50" t="s">
        <v>5878</v>
      </c>
      <c r="R1084" s="23" t="str" cm="1">
        <f t="array" ref="R1084">IFERROR(_xlfn.IFS(
Q1084="MPR ISSUE","ACTIVE",
Q1084="BSS Hardware Issue","ACTIVE",
Q1084="Sites strategiques, MLL, Pylone, etc.","PASSIVE",
Q1084="AKTIVCO DEFAUT GE &amp; POWER Cabinet","PASSIVE",
Q1084="AKTIVCO Coupure ENEO &amp; Baisse de tension","PASSIVE",
Q1084="Coupure ENEO &amp; Baisse de tension","PASSIVE",
Q1084="Defaut GE &amp; POWER Cabinet","PASSIVE",
Q1084="Sharing","PASSIVE",
Q1084="SIte strategiques &amp; DataCenter","PASSIVE",
Q1084="Exclu","Exclu",
Q1084="SAT","ACTIVE",
Q1084="SPARE-ISSUE","SPARE-ISSUE",
Q1084="Fiber CAmtel","ACTIVE",
Q1084="Fiber AOF","ACTIVE",
Q1084="Projet OCM (HUAWEI)","PLANNED WORKS",
Q1084="Projet OCM (NOKIA)","PLANNED WORKS",
Q1084="ACCESS-ISSUE","ACCESS-ISSUE",
Q1084="Projet OCM (ZTE, NOKIA, autres projets)","PLANNED WORKS",
Q1084="No root CAuse","No root cause",
Q1084="ODU HS","ACTIVE",
Q1084="IP &amp; VLAN","ACTIVE",
Q1084="Warehouse HUAWEI","SPARE-ISSUE",
Q1084="SPARE-HS","SPARE-ISSUE",
Q1084="Power Telco","ACTIVE"
),"")</f>
        <v>No root cause</v>
      </c>
      <c r="S1084" s="58" t="s">
        <v>17</v>
      </c>
      <c r="T1084" s="7" t="s">
        <v>17</v>
      </c>
      <c r="U1084" s="7" t="s">
        <v>17</v>
      </c>
      <c r="V1084" s="59" t="s">
        <v>17</v>
      </c>
      <c r="W1084" s="59" t="s">
        <v>17</v>
      </c>
      <c r="X1084" s="59" t="s">
        <v>17</v>
      </c>
      <c r="Y1084" s="59" t="s">
        <v>17</v>
      </c>
      <c r="Z1084" s="59" t="s">
        <v>17</v>
      </c>
      <c r="AA1084" s="59" t="s">
        <v>17</v>
      </c>
      <c r="AB1084" s="59" t="s">
        <v>17</v>
      </c>
      <c r="AC1084" s="59" t="s">
        <v>17</v>
      </c>
      <c r="AD1084" s="59" t="s">
        <v>17</v>
      </c>
      <c r="AE1084" s="59" t="s">
        <v>17</v>
      </c>
      <c r="AF1084" s="15"/>
      <c r="AG1084" s="15"/>
      <c r="AH1084" s="15"/>
      <c r="AI1084" s="15"/>
    </row>
    <row r="1085" spans="1:35" s="14" customFormat="1" x14ac:dyDescent="0.35">
      <c r="A1085" s="1" t="s">
        <v>858</v>
      </c>
      <c r="B1085" s="1" t="s">
        <v>5229</v>
      </c>
      <c r="C1085" s="3"/>
      <c r="D1085" s="1" t="s">
        <v>12</v>
      </c>
      <c r="E1085" s="1" t="s">
        <v>13</v>
      </c>
      <c r="F1085" s="3" t="s">
        <v>104</v>
      </c>
      <c r="G1085" s="1" t="s">
        <v>858</v>
      </c>
      <c r="H1085" s="64" t="str">
        <f>_xlfn.XLOOKUP(B1085,'[1]Nur des jours'!$B:$B,'[1]Nur des jours'!$H:$H,"")</f>
        <v>HUAWEI</v>
      </c>
      <c r="I1085" s="54">
        <v>0</v>
      </c>
      <c r="J1085" s="54">
        <v>0</v>
      </c>
      <c r="K1085" s="54">
        <v>0</v>
      </c>
      <c r="L1085" s="55">
        <v>0</v>
      </c>
      <c r="M1085" s="56" t="s">
        <v>5375</v>
      </c>
      <c r="N1085" s="57"/>
      <c r="O1085" s="16" t="str" cm="1">
        <f t="array" ref="O1085">IFERROR(_xlfn.IFS(
Q1085="MPR ISSUE","PDH",
Q1085="BSS Hardware Issue","BSS",
Q1085="Sites strategiques, MLL, Pylone, etc.","ENVTECH",
Q1085="AKTIVCO DEFAUT GE &amp; POWER Cabinet","AKTIVCO",
Q1085="AKTIVCO Coupure ENEO &amp; Baisse de tension","AKTIVCO GRID ONLY",
Q1085="Coupure ENEO &amp; Baisse de tension","IHS GRID ONLY",
Q1085="Defaut GE &amp; POWER Cabinet","IHS",
Q1085="Sharing","Partners",
Q1085="SIte strategiques &amp; DataCenter","SST &amp; DC",
Q1085="Exclu","Exclu",
Q1085="SAT","SAT",
Q1085="SPARE-ISSUE","SPARE-ISSUE",
Q1085="Fiber CAmtel","TRANS_FO_CAMTEL",
Q1085="Fiber AOF","Fiber AOF",
Q1085="Projet OCM (HUAWEI)","TRAVAUX-HUAWEI",
Q1085="Projet OCM (NOKIA)","TRAVAUX-NOKIA",
Q1085="ACCESS-ISSUE","ACCESS-ISSUE",
Q1085="Projet OCM (ZTE, NOKIA, autres projets)","TRAVAUX OCM",
Q1085="No root CAuse","No root cause",
Q1085="ODU HS","PDH",
Q1085="IP &amp; VLAN","PDH",
Q1085="Warehouse HUAWEI","SPARE-ISSUE",
Q1085="SPARE-HS","SPARE-ISSUE",
Q1085="Power Telco","BSS"
),"")</f>
        <v>No root cause</v>
      </c>
      <c r="P1085" s="22" t="str" cm="1">
        <f t="array" ref="P1085">IFERROR(_xlfn.IFS(
Q1085="MPR ISSUE","TX ISSUE",
Q1085="BSS Hardware Issue","RAN ISSUE",
Q1085="Sites strategiques, MLL, Pylone, etc.","ENVTECH",
Q1085="AKTIVCO DEFAUT GE &amp; POWER Cabinet","POWER ISSUE",
Q1085="AKTIVCO Coupure ENEO &amp; Baisse de tension","POWER ISSUE",
Q1085="Coupure ENEO &amp; Baisse de tension","POWER ISSUE",
Q1085="Defaut GE &amp; POWER Cabinet","POWER ISSUE",
Q1085="Sharing","POWER ISSUE",
Q1085="SIte strategiques &amp; DataCenter","POWER ISSUE",
Q1085="Exclu","Exclu",
Q1085="SAT","TX ISSUE",
Q1085="SPARE-ISSUE","SPARE-ISSUE",
Q1085="Fiber CAmtel","TX ISSUE",
Q1085="Fiber AOF","TX ISSUE",
Q1085="Projet OCM (HUAWEI)","TRAVAUX-HUAWEI",
Q1085="Projet OCM (NOKIA)","TRAVAUX -NOKIA",
Q1085="ACCESS-ISSUE","ACCESS-ISSUE",
Q1085="Projet OCM (ZTE, NOKIA, autres projets)","TRAVAUX OCM",
Q1085="No root CAuse","No root cause",
Q1085="ODU HS","TX ISSUE",
Q1085="IP &amp; VLAN","TX ISSUE",
Q1085="Warehouse HUAWEI","SPARE-ISSUE",
Q1085="SPARE-HS","SPARE-ISSUE",
Q1085="Power Telco","RAN ISSUE"
),"")</f>
        <v>No root cause</v>
      </c>
      <c r="Q1085" s="50" t="s">
        <v>5878</v>
      </c>
      <c r="R1085" s="23" t="str" cm="1">
        <f t="array" ref="R1085">IFERROR(_xlfn.IFS(
Q1085="MPR ISSUE","ACTIVE",
Q1085="BSS Hardware Issue","ACTIVE",
Q1085="Sites strategiques, MLL, Pylone, etc.","PASSIVE",
Q1085="AKTIVCO DEFAUT GE &amp; POWER Cabinet","PASSIVE",
Q1085="AKTIVCO Coupure ENEO &amp; Baisse de tension","PASSIVE",
Q1085="Coupure ENEO &amp; Baisse de tension","PASSIVE",
Q1085="Defaut GE &amp; POWER Cabinet","PASSIVE",
Q1085="Sharing","PASSIVE",
Q1085="SIte strategiques &amp; DataCenter","PASSIVE",
Q1085="Exclu","Exclu",
Q1085="SAT","ACTIVE",
Q1085="SPARE-ISSUE","SPARE-ISSUE",
Q1085="Fiber CAmtel","ACTIVE",
Q1085="Fiber AOF","ACTIVE",
Q1085="Projet OCM (HUAWEI)","PLANNED WORKS",
Q1085="Projet OCM (NOKIA)","PLANNED WORKS",
Q1085="ACCESS-ISSUE","ACCESS-ISSUE",
Q1085="Projet OCM (ZTE, NOKIA, autres projets)","PLANNED WORKS",
Q1085="No root CAuse","No root cause",
Q1085="ODU HS","ACTIVE",
Q1085="IP &amp; VLAN","ACTIVE",
Q1085="Warehouse HUAWEI","SPARE-ISSUE",
Q1085="SPARE-HS","SPARE-ISSUE",
Q1085="Power Telco","ACTIVE"
),"")</f>
        <v>No root cause</v>
      </c>
      <c r="S1085" s="58" t="s">
        <v>17</v>
      </c>
      <c r="T1085" s="7" t="s">
        <v>17</v>
      </c>
      <c r="U1085" s="7" t="s">
        <v>17</v>
      </c>
      <c r="V1085" s="59" t="s">
        <v>17</v>
      </c>
      <c r="W1085" s="59" t="s">
        <v>17</v>
      </c>
      <c r="X1085" s="59" t="s">
        <v>17</v>
      </c>
      <c r="Y1085" s="59" t="s">
        <v>17</v>
      </c>
      <c r="Z1085" s="59" t="s">
        <v>17</v>
      </c>
      <c r="AA1085" s="59" t="s">
        <v>17</v>
      </c>
      <c r="AB1085" s="59" t="s">
        <v>17</v>
      </c>
      <c r="AC1085" s="59" t="s">
        <v>17</v>
      </c>
      <c r="AD1085" s="59" t="s">
        <v>17</v>
      </c>
      <c r="AE1085" s="59" t="s">
        <v>17</v>
      </c>
      <c r="AF1085" s="15"/>
      <c r="AG1085" s="15"/>
      <c r="AH1085" s="15"/>
      <c r="AI1085" s="15"/>
    </row>
    <row r="1086" spans="1:35" s="14" customFormat="1" x14ac:dyDescent="0.35">
      <c r="A1086" s="1" t="s">
        <v>5237</v>
      </c>
      <c r="B1086" s="1" t="s">
        <v>5238</v>
      </c>
      <c r="C1086" s="3"/>
      <c r="D1086" s="1" t="s">
        <v>12</v>
      </c>
      <c r="E1086" s="1" t="e">
        <v>#N/A</v>
      </c>
      <c r="F1086" s="3" t="s">
        <v>14</v>
      </c>
      <c r="G1086" s="1" t="s">
        <v>15</v>
      </c>
      <c r="H1086" s="62" t="str">
        <f>_xlfn.XLOOKUP(B1086,'[1]Nur des jours'!$B:$B,'[1]Nur des jours'!$H:$H,"")</f>
        <v>NOKIA</v>
      </c>
      <c r="I1086" s="54">
        <v>0</v>
      </c>
      <c r="J1086" s="54">
        <v>0</v>
      </c>
      <c r="K1086" s="54">
        <v>0</v>
      </c>
      <c r="L1086" s="55">
        <v>0</v>
      </c>
      <c r="M1086" s="56" t="s">
        <v>5375</v>
      </c>
      <c r="N1086" s="57"/>
      <c r="O1086" s="16" t="str" cm="1">
        <f t="array" ref="O1086">IFERROR(_xlfn.IFS(
Q1086="MPR ISSUE","PDH",
Q1086="BSS Hardware Issue","BSS",
Q1086="Sites strategiques, MLL, Pylone, etc.","ENVTECH",
Q1086="AKTIVCO DEFAUT GE &amp; POWER Cabinet","AKTIVCO",
Q1086="AKTIVCO Coupure ENEO &amp; Baisse de tension","AKTIVCO GRID ONLY",
Q1086="Coupure ENEO &amp; Baisse de tension","IHS GRID ONLY",
Q1086="Defaut GE &amp; POWER Cabinet","IHS",
Q1086="Sharing","Partners",
Q1086="SIte strategiques &amp; DataCenter","SST &amp; DC",
Q1086="Exclu","Exclu",
Q1086="SAT","SAT",
Q1086="SPARE-ISSUE","SPARE-ISSUE",
Q1086="Fiber CAmtel","TRANS_FO_CAMTEL",
Q1086="Fiber AOF","Fiber AOF",
Q1086="Projet OCM (HUAWEI)","TRAVAUX-HUAWEI",
Q1086="Projet OCM (NOKIA)","TRAVAUX-NOKIA",
Q1086="ACCESS-ISSUE","ACCESS-ISSUE",
Q1086="Projet OCM (ZTE, NOKIA, autres projets)","TRAVAUX OCM",
Q1086="No root CAuse","No root cause",
Q1086="ODU HS","PDH",
Q1086="IP &amp; VLAN","PDH",
Q1086="Warehouse HUAWEI","SPARE-ISSUE",
Q1086="SPARE-HS","SPARE-ISSUE",
Q1086="Power Telco","BSS"
),"")</f>
        <v>No root cause</v>
      </c>
      <c r="P1086" s="22" t="str" cm="1">
        <f t="array" ref="P1086">IFERROR(_xlfn.IFS(
Q1086="MPR ISSUE","TX ISSUE",
Q1086="BSS Hardware Issue","RAN ISSUE",
Q1086="Sites strategiques, MLL, Pylone, etc.","ENVTECH",
Q1086="AKTIVCO DEFAUT GE &amp; POWER Cabinet","POWER ISSUE",
Q1086="AKTIVCO Coupure ENEO &amp; Baisse de tension","POWER ISSUE",
Q1086="Coupure ENEO &amp; Baisse de tension","POWER ISSUE",
Q1086="Defaut GE &amp; POWER Cabinet","POWER ISSUE",
Q1086="Sharing","POWER ISSUE",
Q1086="SIte strategiques &amp; DataCenter","POWER ISSUE",
Q1086="Exclu","Exclu",
Q1086="SAT","TX ISSUE",
Q1086="SPARE-ISSUE","SPARE-ISSUE",
Q1086="Fiber CAmtel","TX ISSUE",
Q1086="Fiber AOF","TX ISSUE",
Q1086="Projet OCM (HUAWEI)","TRAVAUX-HUAWEI",
Q1086="Projet OCM (NOKIA)","TRAVAUX -NOKIA",
Q1086="ACCESS-ISSUE","ACCESS-ISSUE",
Q1086="Projet OCM (ZTE, NOKIA, autres projets)","TRAVAUX OCM",
Q1086="No root CAuse","No root cause",
Q1086="ODU HS","TX ISSUE",
Q1086="IP &amp; VLAN","TX ISSUE",
Q1086="Warehouse HUAWEI","SPARE-ISSUE",
Q1086="SPARE-HS","SPARE-ISSUE",
Q1086="Power Telco","RAN ISSUE"
),"")</f>
        <v>No root cause</v>
      </c>
      <c r="Q1086" s="50" t="s">
        <v>5878</v>
      </c>
      <c r="R1086" s="23" t="str" cm="1">
        <f t="array" ref="R1086">IFERROR(_xlfn.IFS(
Q1086="MPR ISSUE","ACTIVE",
Q1086="BSS Hardware Issue","ACTIVE",
Q1086="Sites strategiques, MLL, Pylone, etc.","PASSIVE",
Q1086="AKTIVCO DEFAUT GE &amp; POWER Cabinet","PASSIVE",
Q1086="AKTIVCO Coupure ENEO &amp; Baisse de tension","PASSIVE",
Q1086="Coupure ENEO &amp; Baisse de tension","PASSIVE",
Q1086="Defaut GE &amp; POWER Cabinet","PASSIVE",
Q1086="Sharing","PASSIVE",
Q1086="SIte strategiques &amp; DataCenter","PASSIVE",
Q1086="Exclu","Exclu",
Q1086="SAT","ACTIVE",
Q1086="SPARE-ISSUE","SPARE-ISSUE",
Q1086="Fiber CAmtel","ACTIVE",
Q1086="Fiber AOF","ACTIVE",
Q1086="Projet OCM (HUAWEI)","PLANNED WORKS",
Q1086="Projet OCM (NOKIA)","PLANNED WORKS",
Q1086="ACCESS-ISSUE","ACCESS-ISSUE",
Q1086="Projet OCM (ZTE, NOKIA, autres projets)","PLANNED WORKS",
Q1086="No root CAuse","No root cause",
Q1086="ODU HS","ACTIVE",
Q1086="IP &amp; VLAN","ACTIVE",
Q1086="Warehouse HUAWEI","SPARE-ISSUE",
Q1086="SPARE-HS","SPARE-ISSUE",
Q1086="Power Telco","ACTIVE"
),"")</f>
        <v>No root cause</v>
      </c>
      <c r="S1086" s="58" t="s">
        <v>17</v>
      </c>
      <c r="T1086" s="7" t="s">
        <v>17</v>
      </c>
      <c r="U1086" s="7" t="s">
        <v>17</v>
      </c>
      <c r="V1086" s="59" t="s">
        <v>17</v>
      </c>
      <c r="W1086" s="59" t="s">
        <v>17</v>
      </c>
      <c r="X1086" s="59" t="s">
        <v>17</v>
      </c>
      <c r="Y1086" s="59" t="s">
        <v>17</v>
      </c>
      <c r="Z1086" s="59" t="s">
        <v>17</v>
      </c>
      <c r="AA1086" s="59" t="s">
        <v>17</v>
      </c>
      <c r="AB1086" s="59" t="s">
        <v>17</v>
      </c>
      <c r="AC1086" s="59" t="s">
        <v>17</v>
      </c>
      <c r="AD1086" s="59" t="s">
        <v>17</v>
      </c>
      <c r="AE1086" s="59" t="s">
        <v>17</v>
      </c>
      <c r="AF1086" s="15"/>
      <c r="AG1086" s="15"/>
      <c r="AH1086" s="15"/>
      <c r="AI1086" s="15"/>
    </row>
    <row r="1087" spans="1:35" s="14" customFormat="1" x14ac:dyDescent="0.35">
      <c r="A1087" s="1" t="s">
        <v>5314</v>
      </c>
      <c r="B1087" s="1" t="s">
        <v>5315</v>
      </c>
      <c r="C1087" s="3"/>
      <c r="D1087" s="1"/>
      <c r="E1087" s="1"/>
      <c r="F1087" s="3" t="s">
        <v>71</v>
      </c>
      <c r="G1087" s="1"/>
      <c r="H1087" s="53" t="str">
        <f>_xlfn.XLOOKUP(B1087,'[1]Nur des jours'!$B:$B,'[1]Nur des jours'!$H:$H,"")</f>
        <v>ZTE</v>
      </c>
      <c r="I1087" s="54">
        <v>0</v>
      </c>
      <c r="J1087" s="54">
        <v>0</v>
      </c>
      <c r="K1087" s="54">
        <v>0</v>
      </c>
      <c r="L1087" s="55">
        <v>0</v>
      </c>
      <c r="M1087" s="56" t="s">
        <v>5375</v>
      </c>
      <c r="N1087" s="57"/>
      <c r="O1087" s="16" t="str" cm="1">
        <f t="array" ref="O1087">IFERROR(_xlfn.IFS(
Q1087="MPR ISSUE","PDH",
Q1087="BSS Hardware Issue","BSS",
Q1087="Sites strategiques, MLL, Pylone, etc.","ENVTECH",
Q1087="AKTIVCO DEFAUT GE &amp; POWER Cabinet","AKTIVCO",
Q1087="AKTIVCO Coupure ENEO &amp; Baisse de tension","AKTIVCO GRID ONLY",
Q1087="Coupure ENEO &amp; Baisse de tension","IHS GRID ONLY",
Q1087="Defaut GE &amp; POWER Cabinet","IHS",
Q1087="Sharing","Partners",
Q1087="SIte strategiques &amp; DataCenter","SST &amp; DC",
Q1087="Exclu","Exclu",
Q1087="SAT","SAT",
Q1087="SPARE-ISSUE","SPARE-ISSUE",
Q1087="Fiber CAmtel","TRANS_FO_CAMTEL",
Q1087="Fiber AOF","Fiber AOF",
Q1087="Projet OCM (HUAWEI)","TRAVAUX-HUAWEI",
Q1087="Projet OCM (NOKIA)","TRAVAUX-NOKIA",
Q1087="ACCESS-ISSUE","ACCESS-ISSUE",
Q1087="Projet OCM (ZTE, NOKIA, autres projets)","TRAVAUX OCM",
Q1087="No root CAuse","No root cause",
Q1087="ODU HS","PDH",
Q1087="IP &amp; VLAN","PDH",
Q1087="Warehouse HUAWEI","SPARE-ISSUE",
Q1087="SPARE-HS","SPARE-ISSUE",
Q1087="Power Telco","BSS"
),"")</f>
        <v>No root cause</v>
      </c>
      <c r="P1087" s="22" t="str" cm="1">
        <f t="array" ref="P1087">IFERROR(_xlfn.IFS(
Q1087="MPR ISSUE","TX ISSUE",
Q1087="BSS Hardware Issue","RAN ISSUE",
Q1087="Sites strategiques, MLL, Pylone, etc.","ENVTECH",
Q1087="AKTIVCO DEFAUT GE &amp; POWER Cabinet","POWER ISSUE",
Q1087="AKTIVCO Coupure ENEO &amp; Baisse de tension","POWER ISSUE",
Q1087="Coupure ENEO &amp; Baisse de tension","POWER ISSUE",
Q1087="Defaut GE &amp; POWER Cabinet","POWER ISSUE",
Q1087="Sharing","POWER ISSUE",
Q1087="SIte strategiques &amp; DataCenter","POWER ISSUE",
Q1087="Exclu","Exclu",
Q1087="SAT","TX ISSUE",
Q1087="SPARE-ISSUE","SPARE-ISSUE",
Q1087="Fiber CAmtel","TX ISSUE",
Q1087="Fiber AOF","TX ISSUE",
Q1087="Projet OCM (HUAWEI)","TRAVAUX-HUAWEI",
Q1087="Projet OCM (NOKIA)","TRAVAUX -NOKIA",
Q1087="ACCESS-ISSUE","ACCESS-ISSUE",
Q1087="Projet OCM (ZTE, NOKIA, autres projets)","TRAVAUX OCM",
Q1087="No root CAuse","No root cause",
Q1087="ODU HS","TX ISSUE",
Q1087="IP &amp; VLAN","TX ISSUE",
Q1087="Warehouse HUAWEI","SPARE-ISSUE",
Q1087="SPARE-HS","SPARE-ISSUE",
Q1087="Power Telco","RAN ISSUE"
),"")</f>
        <v>No root cause</v>
      </c>
      <c r="Q1087" s="50" t="s">
        <v>5878</v>
      </c>
      <c r="R1087" s="23" t="str" cm="1">
        <f t="array" ref="R1087">IFERROR(_xlfn.IFS(
Q1087="MPR ISSUE","ACTIVE",
Q1087="BSS Hardware Issue","ACTIVE",
Q1087="Sites strategiques, MLL, Pylone, etc.","PASSIVE",
Q1087="AKTIVCO DEFAUT GE &amp; POWER Cabinet","PASSIVE",
Q1087="AKTIVCO Coupure ENEO &amp; Baisse de tension","PASSIVE",
Q1087="Coupure ENEO &amp; Baisse de tension","PASSIVE",
Q1087="Defaut GE &amp; POWER Cabinet","PASSIVE",
Q1087="Sharing","PASSIVE",
Q1087="SIte strategiques &amp; DataCenter","PASSIVE",
Q1087="Exclu","Exclu",
Q1087="SAT","ACTIVE",
Q1087="SPARE-ISSUE","SPARE-ISSUE",
Q1087="Fiber CAmtel","ACTIVE",
Q1087="Fiber AOF","ACTIVE",
Q1087="Projet OCM (HUAWEI)","PLANNED WORKS",
Q1087="Projet OCM (NOKIA)","PLANNED WORKS",
Q1087="ACCESS-ISSUE","ACCESS-ISSUE",
Q1087="Projet OCM (ZTE, NOKIA, autres projets)","PLANNED WORKS",
Q1087="No root CAuse","No root cause",
Q1087="ODU HS","ACTIVE",
Q1087="IP &amp; VLAN","ACTIVE",
Q1087="Warehouse HUAWEI","SPARE-ISSUE",
Q1087="SPARE-HS","SPARE-ISSUE",
Q1087="Power Telco","ACTIVE"
),"")</f>
        <v>No root cause</v>
      </c>
      <c r="S1087" s="58" t="s">
        <v>17</v>
      </c>
      <c r="T1087" s="7" t="s">
        <v>17</v>
      </c>
      <c r="U1087" s="7" t="s">
        <v>17</v>
      </c>
      <c r="V1087" s="59" t="s">
        <v>17</v>
      </c>
      <c r="W1087" s="59" t="s">
        <v>17</v>
      </c>
      <c r="X1087" s="59" t="s">
        <v>17</v>
      </c>
      <c r="Y1087" s="59" t="s">
        <v>17</v>
      </c>
      <c r="Z1087" s="59" t="s">
        <v>17</v>
      </c>
      <c r="AA1087" s="59" t="s">
        <v>17</v>
      </c>
      <c r="AB1087" s="59" t="s">
        <v>17</v>
      </c>
      <c r="AC1087" s="59" t="s">
        <v>17</v>
      </c>
      <c r="AD1087" s="59" t="s">
        <v>17</v>
      </c>
      <c r="AE1087" s="59" t="s">
        <v>17</v>
      </c>
      <c r="AF1087" s="15"/>
      <c r="AG1087" s="15"/>
      <c r="AH1087" s="15"/>
      <c r="AI1087" s="15"/>
    </row>
    <row r="1088" spans="1:35" s="14" customFormat="1" x14ac:dyDescent="0.35">
      <c r="A1088" s="1" t="s">
        <v>2528</v>
      </c>
      <c r="B1088" s="1" t="s">
        <v>2529</v>
      </c>
      <c r="C1088" s="3"/>
      <c r="D1088" s="1" t="s">
        <v>23</v>
      </c>
      <c r="E1088" s="1" t="s">
        <v>127</v>
      </c>
      <c r="F1088" s="3" t="s">
        <v>33</v>
      </c>
      <c r="G1088" s="1" t="s">
        <v>34</v>
      </c>
      <c r="H1088" s="53" t="str">
        <f>_xlfn.XLOOKUP(B1088,'[1]Nur des jours'!$B:$B,'[1]Nur des jours'!$H:$H,"")</f>
        <v>ZTE</v>
      </c>
      <c r="I1088" s="54">
        <v>0</v>
      </c>
      <c r="J1088" s="54">
        <v>0</v>
      </c>
      <c r="K1088" s="54">
        <v>0</v>
      </c>
      <c r="L1088" s="55">
        <v>0</v>
      </c>
      <c r="M1088" s="56" t="s">
        <v>5375</v>
      </c>
      <c r="N1088" s="57"/>
      <c r="O1088" s="16" t="str" cm="1">
        <f t="array" ref="O1088">IFERROR(_xlfn.IFS(
Q1088="MPR ISSUE","PDH",
Q1088="BSS Hardware Issue","BSS",
Q1088="Sites strategiques, MLL, Pylone, etc.","ENVTECH",
Q1088="AKTIVCO DEFAUT GE &amp; POWER Cabinet","AKTIVCO",
Q1088="AKTIVCO Coupure ENEO &amp; Baisse de tension","AKTIVCO GRID ONLY",
Q1088="Coupure ENEO &amp; Baisse de tension","IHS GRID ONLY",
Q1088="Defaut GE &amp; POWER Cabinet","IHS",
Q1088="Sharing","Partners",
Q1088="SIte strategiques &amp; DataCenter","SST &amp; DC",
Q1088="Exclu","Exclu",
Q1088="SAT","SAT",
Q1088="SPARE-ISSUE","SPARE-ISSUE",
Q1088="Fiber CAmtel","TRANS_FO_CAMTEL",
Q1088="Fiber AOF","Fiber AOF",
Q1088="Projet OCM (HUAWEI)","TRAVAUX-HUAWEI",
Q1088="Projet OCM (NOKIA)","TRAVAUX-NOKIA",
Q1088="ACCESS-ISSUE","ACCESS-ISSUE",
Q1088="Projet OCM (ZTE, NOKIA, autres projets)","TRAVAUX OCM",
Q1088="No root CAuse","No root cause",
Q1088="ODU HS","PDH",
Q1088="IP &amp; VLAN","PDH",
Q1088="Warehouse HUAWEI","SPARE-ISSUE",
Q1088="SPARE-HS","SPARE-ISSUE",
Q1088="Power Telco","BSS"
),"")</f>
        <v>No root cause</v>
      </c>
      <c r="P1088" s="22" t="str" cm="1">
        <f t="array" ref="P1088">IFERROR(_xlfn.IFS(
Q1088="MPR ISSUE","TX ISSUE",
Q1088="BSS Hardware Issue","RAN ISSUE",
Q1088="Sites strategiques, MLL, Pylone, etc.","ENVTECH",
Q1088="AKTIVCO DEFAUT GE &amp; POWER Cabinet","POWER ISSUE",
Q1088="AKTIVCO Coupure ENEO &amp; Baisse de tension","POWER ISSUE",
Q1088="Coupure ENEO &amp; Baisse de tension","POWER ISSUE",
Q1088="Defaut GE &amp; POWER Cabinet","POWER ISSUE",
Q1088="Sharing","POWER ISSUE",
Q1088="SIte strategiques &amp; DataCenter","POWER ISSUE",
Q1088="Exclu","Exclu",
Q1088="SAT","TX ISSUE",
Q1088="SPARE-ISSUE","SPARE-ISSUE",
Q1088="Fiber CAmtel","TX ISSUE",
Q1088="Fiber AOF","TX ISSUE",
Q1088="Projet OCM (HUAWEI)","TRAVAUX-HUAWEI",
Q1088="Projet OCM (NOKIA)","TRAVAUX -NOKIA",
Q1088="ACCESS-ISSUE","ACCESS-ISSUE",
Q1088="Projet OCM (ZTE, NOKIA, autres projets)","TRAVAUX OCM",
Q1088="No root CAuse","No root cause",
Q1088="ODU HS","TX ISSUE",
Q1088="IP &amp; VLAN","TX ISSUE",
Q1088="Warehouse HUAWEI","SPARE-ISSUE",
Q1088="SPARE-HS","SPARE-ISSUE",
Q1088="Power Telco","RAN ISSUE"
),"")</f>
        <v>No root cause</v>
      </c>
      <c r="Q1088" s="50" t="s">
        <v>5878</v>
      </c>
      <c r="R1088" s="23" t="str" cm="1">
        <f t="array" ref="R1088">IFERROR(_xlfn.IFS(
Q1088="MPR ISSUE","ACTIVE",
Q1088="BSS Hardware Issue","ACTIVE",
Q1088="Sites strategiques, MLL, Pylone, etc.","PASSIVE",
Q1088="AKTIVCO DEFAUT GE &amp; POWER Cabinet","PASSIVE",
Q1088="AKTIVCO Coupure ENEO &amp; Baisse de tension","PASSIVE",
Q1088="Coupure ENEO &amp; Baisse de tension","PASSIVE",
Q1088="Defaut GE &amp; POWER Cabinet","PASSIVE",
Q1088="Sharing","PASSIVE",
Q1088="SIte strategiques &amp; DataCenter","PASSIVE",
Q1088="Exclu","Exclu",
Q1088="SAT","ACTIVE",
Q1088="SPARE-ISSUE","SPARE-ISSUE",
Q1088="Fiber CAmtel","ACTIVE",
Q1088="Fiber AOF","ACTIVE",
Q1088="Projet OCM (HUAWEI)","PLANNED WORKS",
Q1088="Projet OCM (NOKIA)","PLANNED WORKS",
Q1088="ACCESS-ISSUE","ACCESS-ISSUE",
Q1088="Projet OCM (ZTE, NOKIA, autres projets)","PLANNED WORKS",
Q1088="No root CAuse","No root cause",
Q1088="ODU HS","ACTIVE",
Q1088="IP &amp; VLAN","ACTIVE",
Q1088="Warehouse HUAWEI","SPARE-ISSUE",
Q1088="SPARE-HS","SPARE-ISSUE",
Q1088="Power Telco","ACTIVE"
),"")</f>
        <v>No root cause</v>
      </c>
      <c r="S1088" s="58" t="s">
        <v>17</v>
      </c>
      <c r="T1088" s="7" t="s">
        <v>17</v>
      </c>
      <c r="U1088" s="7" t="s">
        <v>17</v>
      </c>
      <c r="V1088" s="59" t="s">
        <v>17</v>
      </c>
      <c r="W1088" s="59" t="s">
        <v>17</v>
      </c>
      <c r="X1088" s="59" t="s">
        <v>17</v>
      </c>
      <c r="Y1088" s="59" t="s">
        <v>17</v>
      </c>
      <c r="Z1088" s="59" t="s">
        <v>17</v>
      </c>
      <c r="AA1088" s="59" t="s">
        <v>17</v>
      </c>
      <c r="AB1088" s="59" t="s">
        <v>17</v>
      </c>
      <c r="AC1088" s="59" t="s">
        <v>17</v>
      </c>
      <c r="AD1088" s="59" t="s">
        <v>17</v>
      </c>
      <c r="AE1088" s="59" t="s">
        <v>17</v>
      </c>
      <c r="AF1088" s="15"/>
      <c r="AG1088" s="15"/>
      <c r="AH1088" s="15"/>
      <c r="AI1088" s="15"/>
    </row>
    <row r="1089" spans="1:35" s="14" customFormat="1" x14ac:dyDescent="0.35">
      <c r="A1089" s="1" t="s">
        <v>1675</v>
      </c>
      <c r="B1089" s="1" t="s">
        <v>1676</v>
      </c>
      <c r="C1089" s="3"/>
      <c r="D1089" s="1"/>
      <c r="E1089" s="1"/>
      <c r="F1089" s="3" t="s">
        <v>39</v>
      </c>
      <c r="G1089" s="1" t="s">
        <v>1621</v>
      </c>
      <c r="H1089" s="53" t="str">
        <f>_xlfn.XLOOKUP(B1089,'[1]Nur des jours'!$B:$B,'[1]Nur des jours'!$H:$H,"")</f>
        <v>ZTE</v>
      </c>
      <c r="I1089" s="54">
        <v>0</v>
      </c>
      <c r="J1089" s="54">
        <v>0</v>
      </c>
      <c r="K1089" s="54">
        <v>0</v>
      </c>
      <c r="L1089" s="55">
        <v>0</v>
      </c>
      <c r="M1089" s="56" t="s">
        <v>5375</v>
      </c>
      <c r="N1089" s="57"/>
      <c r="O1089" s="16" t="str" cm="1">
        <f t="array" ref="O1089">IFERROR(_xlfn.IFS(
Q1089="MPR ISSUE","PDH",
Q1089="BSS Hardware Issue","BSS",
Q1089="Sites strategiques, MLL, Pylone, etc.","ENVTECH",
Q1089="AKTIVCO DEFAUT GE &amp; POWER Cabinet","AKTIVCO",
Q1089="AKTIVCO Coupure ENEO &amp; Baisse de tension","AKTIVCO GRID ONLY",
Q1089="Coupure ENEO &amp; Baisse de tension","IHS GRID ONLY",
Q1089="Defaut GE &amp; POWER Cabinet","IHS",
Q1089="Sharing","Partners",
Q1089="SIte strategiques &amp; DataCenter","SST &amp; DC",
Q1089="Exclu","Exclu",
Q1089="SAT","SAT",
Q1089="SPARE-ISSUE","SPARE-ISSUE",
Q1089="Fiber CAmtel","TRANS_FO_CAMTEL",
Q1089="Fiber AOF","Fiber AOF",
Q1089="Projet OCM (HUAWEI)","TRAVAUX-HUAWEI",
Q1089="Projet OCM (NOKIA)","TRAVAUX-NOKIA",
Q1089="ACCESS-ISSUE","ACCESS-ISSUE",
Q1089="Projet OCM (ZTE, NOKIA, autres projets)","TRAVAUX OCM",
Q1089="No root CAuse","No root cause",
Q1089="ODU HS","PDH",
Q1089="IP &amp; VLAN","PDH",
Q1089="Warehouse HUAWEI","SPARE-ISSUE",
Q1089="SPARE-HS","SPARE-ISSUE",
Q1089="Power Telco","BSS"
),"")</f>
        <v>No root cause</v>
      </c>
      <c r="P1089" s="22" t="str" cm="1">
        <f t="array" ref="P1089">IFERROR(_xlfn.IFS(
Q1089="MPR ISSUE","TX ISSUE",
Q1089="BSS Hardware Issue","RAN ISSUE",
Q1089="Sites strategiques, MLL, Pylone, etc.","ENVTECH",
Q1089="AKTIVCO DEFAUT GE &amp; POWER Cabinet","POWER ISSUE",
Q1089="AKTIVCO Coupure ENEO &amp; Baisse de tension","POWER ISSUE",
Q1089="Coupure ENEO &amp; Baisse de tension","POWER ISSUE",
Q1089="Defaut GE &amp; POWER Cabinet","POWER ISSUE",
Q1089="Sharing","POWER ISSUE",
Q1089="SIte strategiques &amp; DataCenter","POWER ISSUE",
Q1089="Exclu","Exclu",
Q1089="SAT","TX ISSUE",
Q1089="SPARE-ISSUE","SPARE-ISSUE",
Q1089="Fiber CAmtel","TX ISSUE",
Q1089="Fiber AOF","TX ISSUE",
Q1089="Projet OCM (HUAWEI)","TRAVAUX-HUAWEI",
Q1089="Projet OCM (NOKIA)","TRAVAUX -NOKIA",
Q1089="ACCESS-ISSUE","ACCESS-ISSUE",
Q1089="Projet OCM (ZTE, NOKIA, autres projets)","TRAVAUX OCM",
Q1089="No root CAuse","No root cause",
Q1089="ODU HS","TX ISSUE",
Q1089="IP &amp; VLAN","TX ISSUE",
Q1089="Warehouse HUAWEI","SPARE-ISSUE",
Q1089="SPARE-HS","SPARE-ISSUE",
Q1089="Power Telco","RAN ISSUE"
),"")</f>
        <v>No root cause</v>
      </c>
      <c r="Q1089" s="50" t="s">
        <v>5878</v>
      </c>
      <c r="R1089" s="23" t="str" cm="1">
        <f t="array" ref="R1089">IFERROR(_xlfn.IFS(
Q1089="MPR ISSUE","ACTIVE",
Q1089="BSS Hardware Issue","ACTIVE",
Q1089="Sites strategiques, MLL, Pylone, etc.","PASSIVE",
Q1089="AKTIVCO DEFAUT GE &amp; POWER Cabinet","PASSIVE",
Q1089="AKTIVCO Coupure ENEO &amp; Baisse de tension","PASSIVE",
Q1089="Coupure ENEO &amp; Baisse de tension","PASSIVE",
Q1089="Defaut GE &amp; POWER Cabinet","PASSIVE",
Q1089="Sharing","PASSIVE",
Q1089="SIte strategiques &amp; DataCenter","PASSIVE",
Q1089="Exclu","Exclu",
Q1089="SAT","ACTIVE",
Q1089="SPARE-ISSUE","SPARE-ISSUE",
Q1089="Fiber CAmtel","ACTIVE",
Q1089="Fiber AOF","ACTIVE",
Q1089="Projet OCM (HUAWEI)","PLANNED WORKS",
Q1089="Projet OCM (NOKIA)","PLANNED WORKS",
Q1089="ACCESS-ISSUE","ACCESS-ISSUE",
Q1089="Projet OCM (ZTE, NOKIA, autres projets)","PLANNED WORKS",
Q1089="No root CAuse","No root cause",
Q1089="ODU HS","ACTIVE",
Q1089="IP &amp; VLAN","ACTIVE",
Q1089="Warehouse HUAWEI","SPARE-ISSUE",
Q1089="SPARE-HS","SPARE-ISSUE",
Q1089="Power Telco","ACTIVE"
),"")</f>
        <v>No root cause</v>
      </c>
      <c r="S1089" s="58" t="s">
        <v>17</v>
      </c>
      <c r="T1089" s="7" t="s">
        <v>17</v>
      </c>
      <c r="U1089" s="7" t="s">
        <v>17</v>
      </c>
      <c r="V1089" s="59" t="s">
        <v>17</v>
      </c>
      <c r="W1089" s="59" t="s">
        <v>17</v>
      </c>
      <c r="X1089" s="59" t="s">
        <v>17</v>
      </c>
      <c r="Y1089" s="59" t="s">
        <v>17</v>
      </c>
      <c r="Z1089" s="59" t="s">
        <v>17</v>
      </c>
      <c r="AA1089" s="59" t="s">
        <v>17</v>
      </c>
      <c r="AB1089" s="59" t="s">
        <v>17</v>
      </c>
      <c r="AC1089" s="59" t="s">
        <v>17</v>
      </c>
      <c r="AD1089" s="59" t="s">
        <v>17</v>
      </c>
      <c r="AE1089" s="59" t="s">
        <v>17</v>
      </c>
      <c r="AF1089" s="15"/>
      <c r="AG1089" s="15"/>
      <c r="AH1089" s="15"/>
      <c r="AI1089" s="15"/>
    </row>
    <row r="1090" spans="1:35" s="14" customFormat="1" ht="29" customHeight="1" x14ac:dyDescent="0.35">
      <c r="A1090" s="1" t="s">
        <v>3317</v>
      </c>
      <c r="B1090" s="1" t="s">
        <v>3318</v>
      </c>
      <c r="C1090" s="3"/>
      <c r="D1090" s="1" t="s">
        <v>23</v>
      </c>
      <c r="E1090" s="1" t="s">
        <v>38</v>
      </c>
      <c r="F1090" s="3" t="s">
        <v>39</v>
      </c>
      <c r="G1090" s="1" t="s">
        <v>40</v>
      </c>
      <c r="H1090" s="53" t="str">
        <f>_xlfn.XLOOKUP(B1090,'[1]Nur des jours'!$B:$B,'[1]Nur des jours'!$H:$H,"")</f>
        <v>ZTE</v>
      </c>
      <c r="I1090" s="54">
        <v>0</v>
      </c>
      <c r="J1090" s="54">
        <v>0</v>
      </c>
      <c r="K1090" s="54">
        <v>0</v>
      </c>
      <c r="L1090" s="55">
        <v>0</v>
      </c>
      <c r="M1090" s="56" t="s">
        <v>5375</v>
      </c>
      <c r="N1090" s="57"/>
      <c r="O1090" s="16" t="str" cm="1">
        <f t="array" ref="O1090">IFERROR(_xlfn.IFS(
Q1090="MPR ISSUE","PDH",
Q1090="BSS Hardware Issue","BSS",
Q1090="Sites strategiques, MLL, Pylone, etc.","ENVTECH",
Q1090="AKTIVCO DEFAUT GE &amp; POWER Cabinet","AKTIVCO",
Q1090="AKTIVCO Coupure ENEO &amp; Baisse de tension","AKTIVCO GRID ONLY",
Q1090="Coupure ENEO &amp; Baisse de tension","IHS GRID ONLY",
Q1090="Defaut GE &amp; POWER Cabinet","IHS",
Q1090="Sharing","Partners",
Q1090="SIte strategiques &amp; DataCenter","SST &amp; DC",
Q1090="Exclu","Exclu",
Q1090="SAT","SAT",
Q1090="SPARE-ISSUE","SPARE-ISSUE",
Q1090="Fiber CAmtel","TRANS_FO_CAMTEL",
Q1090="Fiber AOF","Fiber AOF",
Q1090="Projet OCM (HUAWEI)","TRAVAUX-HUAWEI",
Q1090="Projet OCM (NOKIA)","TRAVAUX-NOKIA",
Q1090="ACCESS-ISSUE","ACCESS-ISSUE",
Q1090="Projet OCM (ZTE, NOKIA, autres projets)","TRAVAUX OCM",
Q1090="No root CAuse","No root cause",
Q1090="ODU HS","PDH",
Q1090="IP &amp; VLAN","PDH",
Q1090="Warehouse HUAWEI","SPARE-ISSUE",
Q1090="SPARE-HS","SPARE-ISSUE",
Q1090="Power Telco","BSS"
),"")</f>
        <v>No root cause</v>
      </c>
      <c r="P1090" s="22" t="str" cm="1">
        <f t="array" ref="P1090">IFERROR(_xlfn.IFS(
Q1090="MPR ISSUE","TX ISSUE",
Q1090="BSS Hardware Issue","RAN ISSUE",
Q1090="Sites strategiques, MLL, Pylone, etc.","ENVTECH",
Q1090="AKTIVCO DEFAUT GE &amp; POWER Cabinet","POWER ISSUE",
Q1090="AKTIVCO Coupure ENEO &amp; Baisse de tension","POWER ISSUE",
Q1090="Coupure ENEO &amp; Baisse de tension","POWER ISSUE",
Q1090="Defaut GE &amp; POWER Cabinet","POWER ISSUE",
Q1090="Sharing","POWER ISSUE",
Q1090="SIte strategiques &amp; DataCenter","POWER ISSUE",
Q1090="Exclu","Exclu",
Q1090="SAT","TX ISSUE",
Q1090="SPARE-ISSUE","SPARE-ISSUE",
Q1090="Fiber CAmtel","TX ISSUE",
Q1090="Fiber AOF","TX ISSUE",
Q1090="Projet OCM (HUAWEI)","TRAVAUX-HUAWEI",
Q1090="Projet OCM (NOKIA)","TRAVAUX -NOKIA",
Q1090="ACCESS-ISSUE","ACCESS-ISSUE",
Q1090="Projet OCM (ZTE, NOKIA, autres projets)","TRAVAUX OCM",
Q1090="No root CAuse","No root cause",
Q1090="ODU HS","TX ISSUE",
Q1090="IP &amp; VLAN","TX ISSUE",
Q1090="Warehouse HUAWEI","SPARE-ISSUE",
Q1090="SPARE-HS","SPARE-ISSUE",
Q1090="Power Telco","RAN ISSUE"
),"")</f>
        <v>No root cause</v>
      </c>
      <c r="Q1090" s="50" t="s">
        <v>5878</v>
      </c>
      <c r="R1090" s="23" t="str" cm="1">
        <f t="array" ref="R1090">IFERROR(_xlfn.IFS(
Q1090="MPR ISSUE","ACTIVE",
Q1090="BSS Hardware Issue","ACTIVE",
Q1090="Sites strategiques, MLL, Pylone, etc.","PASSIVE",
Q1090="AKTIVCO DEFAUT GE &amp; POWER Cabinet","PASSIVE",
Q1090="AKTIVCO Coupure ENEO &amp; Baisse de tension","PASSIVE",
Q1090="Coupure ENEO &amp; Baisse de tension","PASSIVE",
Q1090="Defaut GE &amp; POWER Cabinet","PASSIVE",
Q1090="Sharing","PASSIVE",
Q1090="SIte strategiques &amp; DataCenter","PASSIVE",
Q1090="Exclu","Exclu",
Q1090="SAT","ACTIVE",
Q1090="SPARE-ISSUE","SPARE-ISSUE",
Q1090="Fiber CAmtel","ACTIVE",
Q1090="Fiber AOF","ACTIVE",
Q1090="Projet OCM (HUAWEI)","PLANNED WORKS",
Q1090="Projet OCM (NOKIA)","PLANNED WORKS",
Q1090="ACCESS-ISSUE","ACCESS-ISSUE",
Q1090="Projet OCM (ZTE, NOKIA, autres projets)","PLANNED WORKS",
Q1090="No root CAuse","No root cause",
Q1090="ODU HS","ACTIVE",
Q1090="IP &amp; VLAN","ACTIVE",
Q1090="Warehouse HUAWEI","SPARE-ISSUE",
Q1090="SPARE-HS","SPARE-ISSUE",
Q1090="Power Telco","ACTIVE"
),"")</f>
        <v>No root cause</v>
      </c>
      <c r="S1090" s="58" t="s">
        <v>17</v>
      </c>
      <c r="T1090" s="7" t="s">
        <v>17</v>
      </c>
      <c r="U1090" s="7" t="s">
        <v>17</v>
      </c>
      <c r="V1090" s="59" t="s">
        <v>17</v>
      </c>
      <c r="W1090" s="59" t="s">
        <v>17</v>
      </c>
      <c r="X1090" s="59" t="s">
        <v>17</v>
      </c>
      <c r="Y1090" s="59" t="s">
        <v>17</v>
      </c>
      <c r="Z1090" s="59" t="s">
        <v>17</v>
      </c>
      <c r="AA1090" s="59" t="s">
        <v>17</v>
      </c>
      <c r="AB1090" s="59" t="s">
        <v>17</v>
      </c>
      <c r="AC1090" s="59" t="s">
        <v>17</v>
      </c>
      <c r="AD1090" s="59" t="s">
        <v>17</v>
      </c>
      <c r="AE1090" s="59" t="s">
        <v>17</v>
      </c>
      <c r="AF1090" s="15"/>
      <c r="AG1090" s="15"/>
      <c r="AH1090" s="15"/>
      <c r="AI1090" s="15"/>
    </row>
    <row r="1091" spans="1:35" s="14" customFormat="1" x14ac:dyDescent="0.35">
      <c r="A1091" s="1" t="s">
        <v>4832</v>
      </c>
      <c r="B1091" s="1" t="s">
        <v>4833</v>
      </c>
      <c r="C1091" s="3"/>
      <c r="D1091" s="1" t="s">
        <v>23</v>
      </c>
      <c r="E1091" s="1" t="s">
        <v>32</v>
      </c>
      <c r="F1091" s="3" t="s">
        <v>39</v>
      </c>
      <c r="G1091" s="1" t="s">
        <v>40</v>
      </c>
      <c r="H1091" s="53" t="str">
        <f>_xlfn.XLOOKUP(B1091,'[1]Nur des jours'!$B:$B,'[1]Nur des jours'!$H:$H,"")</f>
        <v>ZTE</v>
      </c>
      <c r="I1091" s="54">
        <v>0</v>
      </c>
      <c r="J1091" s="54">
        <v>0</v>
      </c>
      <c r="K1091" s="54">
        <v>0</v>
      </c>
      <c r="L1091" s="55">
        <v>0</v>
      </c>
      <c r="M1091" s="56" t="s">
        <v>5375</v>
      </c>
      <c r="N1091" s="57"/>
      <c r="O1091" s="16" t="str" cm="1">
        <f t="array" ref="O1091">IFERROR(_xlfn.IFS(
Q1091="MPR ISSUE","PDH",
Q1091="BSS Hardware Issue","BSS",
Q1091="Sites strategiques, MLL, Pylone, etc.","ENVTECH",
Q1091="AKTIVCO DEFAUT GE &amp; POWER Cabinet","AKTIVCO",
Q1091="AKTIVCO Coupure ENEO &amp; Baisse de tension","AKTIVCO GRID ONLY",
Q1091="Coupure ENEO &amp; Baisse de tension","IHS GRID ONLY",
Q1091="Defaut GE &amp; POWER Cabinet","IHS",
Q1091="Sharing","Partners",
Q1091="SIte strategiques &amp; DataCenter","SST &amp; DC",
Q1091="Exclu","Exclu",
Q1091="SAT","SAT",
Q1091="SPARE-ISSUE","SPARE-ISSUE",
Q1091="Fiber CAmtel","TRANS_FO_CAMTEL",
Q1091="Fiber AOF","Fiber AOF",
Q1091="Projet OCM (HUAWEI)","TRAVAUX-HUAWEI",
Q1091="Projet OCM (NOKIA)","TRAVAUX-NOKIA",
Q1091="ACCESS-ISSUE","ACCESS-ISSUE",
Q1091="Projet OCM (ZTE, NOKIA, autres projets)","TRAVAUX OCM",
Q1091="No root CAuse","No root cause",
Q1091="ODU HS","PDH",
Q1091="IP &amp; VLAN","PDH",
Q1091="Warehouse HUAWEI","SPARE-ISSUE",
Q1091="SPARE-HS","SPARE-ISSUE",
Q1091="Power Telco","BSS"
),"")</f>
        <v>No root cause</v>
      </c>
      <c r="P1091" s="22" t="str" cm="1">
        <f t="array" ref="P1091">IFERROR(_xlfn.IFS(
Q1091="MPR ISSUE","TX ISSUE",
Q1091="BSS Hardware Issue","RAN ISSUE",
Q1091="Sites strategiques, MLL, Pylone, etc.","ENVTECH",
Q1091="AKTIVCO DEFAUT GE &amp; POWER Cabinet","POWER ISSUE",
Q1091="AKTIVCO Coupure ENEO &amp; Baisse de tension","POWER ISSUE",
Q1091="Coupure ENEO &amp; Baisse de tension","POWER ISSUE",
Q1091="Defaut GE &amp; POWER Cabinet","POWER ISSUE",
Q1091="Sharing","POWER ISSUE",
Q1091="SIte strategiques &amp; DataCenter","POWER ISSUE",
Q1091="Exclu","Exclu",
Q1091="SAT","TX ISSUE",
Q1091="SPARE-ISSUE","SPARE-ISSUE",
Q1091="Fiber CAmtel","TX ISSUE",
Q1091="Fiber AOF","TX ISSUE",
Q1091="Projet OCM (HUAWEI)","TRAVAUX-HUAWEI",
Q1091="Projet OCM (NOKIA)","TRAVAUX -NOKIA",
Q1091="ACCESS-ISSUE","ACCESS-ISSUE",
Q1091="Projet OCM (ZTE, NOKIA, autres projets)","TRAVAUX OCM",
Q1091="No root CAuse","No root cause",
Q1091="ODU HS","TX ISSUE",
Q1091="IP &amp; VLAN","TX ISSUE",
Q1091="Warehouse HUAWEI","SPARE-ISSUE",
Q1091="SPARE-HS","SPARE-ISSUE",
Q1091="Power Telco","RAN ISSUE"
),"")</f>
        <v>No root cause</v>
      </c>
      <c r="Q1091" s="50" t="s">
        <v>5878</v>
      </c>
      <c r="R1091" s="23" t="str" cm="1">
        <f t="array" ref="R1091">IFERROR(_xlfn.IFS(
Q1091="MPR ISSUE","ACTIVE",
Q1091="BSS Hardware Issue","ACTIVE",
Q1091="Sites strategiques, MLL, Pylone, etc.","PASSIVE",
Q1091="AKTIVCO DEFAUT GE &amp; POWER Cabinet","PASSIVE",
Q1091="AKTIVCO Coupure ENEO &amp; Baisse de tension","PASSIVE",
Q1091="Coupure ENEO &amp; Baisse de tension","PASSIVE",
Q1091="Defaut GE &amp; POWER Cabinet","PASSIVE",
Q1091="Sharing","PASSIVE",
Q1091="SIte strategiques &amp; DataCenter","PASSIVE",
Q1091="Exclu","Exclu",
Q1091="SAT","ACTIVE",
Q1091="SPARE-ISSUE","SPARE-ISSUE",
Q1091="Fiber CAmtel","ACTIVE",
Q1091="Fiber AOF","ACTIVE",
Q1091="Projet OCM (HUAWEI)","PLANNED WORKS",
Q1091="Projet OCM (NOKIA)","PLANNED WORKS",
Q1091="ACCESS-ISSUE","ACCESS-ISSUE",
Q1091="Projet OCM (ZTE, NOKIA, autres projets)","PLANNED WORKS",
Q1091="No root CAuse","No root cause",
Q1091="ODU HS","ACTIVE",
Q1091="IP &amp; VLAN","ACTIVE",
Q1091="Warehouse HUAWEI","SPARE-ISSUE",
Q1091="SPARE-HS","SPARE-ISSUE",
Q1091="Power Telco","ACTIVE"
),"")</f>
        <v>No root cause</v>
      </c>
      <c r="S1091" s="58" t="s">
        <v>17</v>
      </c>
      <c r="T1091" s="7" t="s">
        <v>17</v>
      </c>
      <c r="U1091" s="7" t="s">
        <v>17</v>
      </c>
      <c r="V1091" s="59" t="s">
        <v>17</v>
      </c>
      <c r="W1091" s="59" t="s">
        <v>17</v>
      </c>
      <c r="X1091" s="59" t="s">
        <v>17</v>
      </c>
      <c r="Y1091" s="59" t="s">
        <v>17</v>
      </c>
      <c r="Z1091" s="59" t="s">
        <v>17</v>
      </c>
      <c r="AA1091" s="59" t="s">
        <v>17</v>
      </c>
      <c r="AB1091" s="59" t="s">
        <v>17</v>
      </c>
      <c r="AC1091" s="59" t="s">
        <v>17</v>
      </c>
      <c r="AD1091" s="59" t="s">
        <v>17</v>
      </c>
      <c r="AE1091" s="59" t="s">
        <v>17</v>
      </c>
      <c r="AF1091" s="15"/>
      <c r="AG1091" s="15"/>
      <c r="AH1091" s="15"/>
      <c r="AI1091" s="15"/>
    </row>
    <row r="1092" spans="1:35" s="14" customFormat="1" x14ac:dyDescent="0.35">
      <c r="A1092" s="1" t="s">
        <v>4020</v>
      </c>
      <c r="B1092" s="1" t="s">
        <v>4021</v>
      </c>
      <c r="C1092" s="3"/>
      <c r="D1092" s="1"/>
      <c r="E1092" s="1"/>
      <c r="F1092" s="3" t="s">
        <v>92</v>
      </c>
      <c r="G1092" s="1" t="s">
        <v>556</v>
      </c>
      <c r="H1092" s="61" t="str">
        <f>_xlfn.XLOOKUP(B1092,'[1]Nur des jours'!$B:$B,'[1]Nur des jours'!$H:$H,"")</f>
        <v>HUAWEI</v>
      </c>
      <c r="I1092" s="54">
        <v>0</v>
      </c>
      <c r="J1092" s="54">
        <v>0</v>
      </c>
      <c r="K1092" s="54">
        <v>0</v>
      </c>
      <c r="L1092" s="55">
        <v>0</v>
      </c>
      <c r="M1092" s="56" t="s">
        <v>5375</v>
      </c>
      <c r="N1092" s="57"/>
      <c r="O1092" s="16" t="str" cm="1">
        <f t="array" ref="O1092">IFERROR(_xlfn.IFS(
Q1092="MPR ISSUE","PDH",
Q1092="BSS Hardware Issue","BSS",
Q1092="Sites strategiques, MLL, Pylone, etc.","ENVTECH",
Q1092="AKTIVCO DEFAUT GE &amp; POWER Cabinet","AKTIVCO",
Q1092="AKTIVCO Coupure ENEO &amp; Baisse de tension","AKTIVCO GRID ONLY",
Q1092="Coupure ENEO &amp; Baisse de tension","IHS GRID ONLY",
Q1092="Defaut GE &amp; POWER Cabinet","IHS",
Q1092="Sharing","Partners",
Q1092="SIte strategiques &amp; DataCenter","SST &amp; DC",
Q1092="Exclu","Exclu",
Q1092="SAT","SAT",
Q1092="SPARE-ISSUE","SPARE-ISSUE",
Q1092="Fiber CAmtel","TRANS_FO_CAMTEL",
Q1092="Fiber AOF","Fiber AOF",
Q1092="Projet OCM (HUAWEI)","TRAVAUX-HUAWEI",
Q1092="Projet OCM (NOKIA)","TRAVAUX-NOKIA",
Q1092="ACCESS-ISSUE","ACCESS-ISSUE",
Q1092="Projet OCM (ZTE, NOKIA, autres projets)","TRAVAUX OCM",
Q1092="No root CAuse","No root cause",
Q1092="ODU HS","PDH",
Q1092="IP &amp; VLAN","PDH",
Q1092="Warehouse HUAWEI","SPARE-ISSUE",
Q1092="SPARE-HS","SPARE-ISSUE",
Q1092="Power Telco","BSS"
),"")</f>
        <v>No root cause</v>
      </c>
      <c r="P1092" s="22" t="str" cm="1">
        <f t="array" ref="P1092">IFERROR(_xlfn.IFS(
Q1092="MPR ISSUE","TX ISSUE",
Q1092="BSS Hardware Issue","RAN ISSUE",
Q1092="Sites strategiques, MLL, Pylone, etc.","ENVTECH",
Q1092="AKTIVCO DEFAUT GE &amp; POWER Cabinet","POWER ISSUE",
Q1092="AKTIVCO Coupure ENEO &amp; Baisse de tension","POWER ISSUE",
Q1092="Coupure ENEO &amp; Baisse de tension","POWER ISSUE",
Q1092="Defaut GE &amp; POWER Cabinet","POWER ISSUE",
Q1092="Sharing","POWER ISSUE",
Q1092="SIte strategiques &amp; DataCenter","POWER ISSUE",
Q1092="Exclu","Exclu",
Q1092="SAT","TX ISSUE",
Q1092="SPARE-ISSUE","SPARE-ISSUE",
Q1092="Fiber CAmtel","TX ISSUE",
Q1092="Fiber AOF","TX ISSUE",
Q1092="Projet OCM (HUAWEI)","TRAVAUX-HUAWEI",
Q1092="Projet OCM (NOKIA)","TRAVAUX -NOKIA",
Q1092="ACCESS-ISSUE","ACCESS-ISSUE",
Q1092="Projet OCM (ZTE, NOKIA, autres projets)","TRAVAUX OCM",
Q1092="No root CAuse","No root cause",
Q1092="ODU HS","TX ISSUE",
Q1092="IP &amp; VLAN","TX ISSUE",
Q1092="Warehouse HUAWEI","SPARE-ISSUE",
Q1092="SPARE-HS","SPARE-ISSUE",
Q1092="Power Telco","RAN ISSUE"
),"")</f>
        <v>No root cause</v>
      </c>
      <c r="Q1092" s="50" t="s">
        <v>5878</v>
      </c>
      <c r="R1092" s="23" t="str" cm="1">
        <f t="array" ref="R1092">IFERROR(_xlfn.IFS(
Q1092="MPR ISSUE","ACTIVE",
Q1092="BSS Hardware Issue","ACTIVE",
Q1092="Sites strategiques, MLL, Pylone, etc.","PASSIVE",
Q1092="AKTIVCO DEFAUT GE &amp; POWER Cabinet","PASSIVE",
Q1092="AKTIVCO Coupure ENEO &amp; Baisse de tension","PASSIVE",
Q1092="Coupure ENEO &amp; Baisse de tension","PASSIVE",
Q1092="Defaut GE &amp; POWER Cabinet","PASSIVE",
Q1092="Sharing","PASSIVE",
Q1092="SIte strategiques &amp; DataCenter","PASSIVE",
Q1092="Exclu","Exclu",
Q1092="SAT","ACTIVE",
Q1092="SPARE-ISSUE","SPARE-ISSUE",
Q1092="Fiber CAmtel","ACTIVE",
Q1092="Fiber AOF","ACTIVE",
Q1092="Projet OCM (HUAWEI)","PLANNED WORKS",
Q1092="Projet OCM (NOKIA)","PLANNED WORKS",
Q1092="ACCESS-ISSUE","ACCESS-ISSUE",
Q1092="Projet OCM (ZTE, NOKIA, autres projets)","PLANNED WORKS",
Q1092="No root CAuse","No root cause",
Q1092="ODU HS","ACTIVE",
Q1092="IP &amp; VLAN","ACTIVE",
Q1092="Warehouse HUAWEI","SPARE-ISSUE",
Q1092="SPARE-HS","SPARE-ISSUE",
Q1092="Power Telco","ACTIVE"
),"")</f>
        <v>No root cause</v>
      </c>
      <c r="S1092" s="58" t="s">
        <v>17</v>
      </c>
      <c r="T1092" s="7" t="s">
        <v>17</v>
      </c>
      <c r="U1092" s="7" t="s">
        <v>17</v>
      </c>
      <c r="V1092" s="59" t="s">
        <v>17</v>
      </c>
      <c r="W1092" s="59" t="s">
        <v>17</v>
      </c>
      <c r="X1092" s="59" t="s">
        <v>17</v>
      </c>
      <c r="Y1092" s="59" t="s">
        <v>17</v>
      </c>
      <c r="Z1092" s="59" t="s">
        <v>17</v>
      </c>
      <c r="AA1092" s="59" t="s">
        <v>17</v>
      </c>
      <c r="AB1092" s="59" t="s">
        <v>17</v>
      </c>
      <c r="AC1092" s="59" t="s">
        <v>17</v>
      </c>
      <c r="AD1092" s="59" t="s">
        <v>17</v>
      </c>
      <c r="AE1092" s="59" t="s">
        <v>17</v>
      </c>
      <c r="AF1092" s="15"/>
      <c r="AG1092" s="15"/>
      <c r="AH1092" s="15"/>
      <c r="AI1092" s="15"/>
    </row>
    <row r="1093" spans="1:35" s="14" customFormat="1" x14ac:dyDescent="0.35">
      <c r="A1093" s="1" t="s">
        <v>148</v>
      </c>
      <c r="B1093" s="1" t="s">
        <v>149</v>
      </c>
      <c r="C1093" s="3"/>
      <c r="D1093" s="1" t="s">
        <v>23</v>
      </c>
      <c r="E1093" s="1" t="s">
        <v>32</v>
      </c>
      <c r="F1093" s="3" t="s">
        <v>39</v>
      </c>
      <c r="G1093" s="1" t="s">
        <v>40</v>
      </c>
      <c r="H1093" s="53" t="str">
        <f>_xlfn.XLOOKUP(B1093,'[1]Nur des jours'!$B:$B,'[1]Nur des jours'!$H:$H,"")</f>
        <v>ZTE</v>
      </c>
      <c r="I1093" s="54">
        <v>0</v>
      </c>
      <c r="J1093" s="54">
        <v>0</v>
      </c>
      <c r="K1093" s="54">
        <v>0</v>
      </c>
      <c r="L1093" s="55">
        <v>0</v>
      </c>
      <c r="M1093" s="56" t="s">
        <v>5375</v>
      </c>
      <c r="N1093" s="57"/>
      <c r="O1093" s="16" t="str" cm="1">
        <f t="array" ref="O1093">IFERROR(_xlfn.IFS(
Q1093="MPR ISSUE","PDH",
Q1093="BSS Hardware Issue","BSS",
Q1093="Sites strategiques, MLL, Pylone, etc.","ENVTECH",
Q1093="AKTIVCO DEFAUT GE &amp; POWER Cabinet","AKTIVCO",
Q1093="AKTIVCO Coupure ENEO &amp; Baisse de tension","AKTIVCO GRID ONLY",
Q1093="Coupure ENEO &amp; Baisse de tension","IHS GRID ONLY",
Q1093="Defaut GE &amp; POWER Cabinet","IHS",
Q1093="Sharing","Partners",
Q1093="SIte strategiques &amp; DataCenter","SST &amp; DC",
Q1093="Exclu","Exclu",
Q1093="SAT","SAT",
Q1093="SPARE-ISSUE","SPARE-ISSUE",
Q1093="Fiber CAmtel","TRANS_FO_CAMTEL",
Q1093="Fiber AOF","Fiber AOF",
Q1093="Projet OCM (HUAWEI)","TRAVAUX-HUAWEI",
Q1093="Projet OCM (NOKIA)","TRAVAUX-NOKIA",
Q1093="ACCESS-ISSUE","ACCESS-ISSUE",
Q1093="Projet OCM (ZTE, NOKIA, autres projets)","TRAVAUX OCM",
Q1093="No root CAuse","No root cause",
Q1093="ODU HS","PDH",
Q1093="IP &amp; VLAN","PDH",
Q1093="Warehouse HUAWEI","SPARE-ISSUE",
Q1093="SPARE-HS","SPARE-ISSUE",
Q1093="Power Telco","BSS"
),"")</f>
        <v>No root cause</v>
      </c>
      <c r="P1093" s="22" t="str" cm="1">
        <f t="array" ref="P1093">IFERROR(_xlfn.IFS(
Q1093="MPR ISSUE","TX ISSUE",
Q1093="BSS Hardware Issue","RAN ISSUE",
Q1093="Sites strategiques, MLL, Pylone, etc.","ENVTECH",
Q1093="AKTIVCO DEFAUT GE &amp; POWER Cabinet","POWER ISSUE",
Q1093="AKTIVCO Coupure ENEO &amp; Baisse de tension","POWER ISSUE",
Q1093="Coupure ENEO &amp; Baisse de tension","POWER ISSUE",
Q1093="Defaut GE &amp; POWER Cabinet","POWER ISSUE",
Q1093="Sharing","POWER ISSUE",
Q1093="SIte strategiques &amp; DataCenter","POWER ISSUE",
Q1093="Exclu","Exclu",
Q1093="SAT","TX ISSUE",
Q1093="SPARE-ISSUE","SPARE-ISSUE",
Q1093="Fiber CAmtel","TX ISSUE",
Q1093="Fiber AOF","TX ISSUE",
Q1093="Projet OCM (HUAWEI)","TRAVAUX-HUAWEI",
Q1093="Projet OCM (NOKIA)","TRAVAUX -NOKIA",
Q1093="ACCESS-ISSUE","ACCESS-ISSUE",
Q1093="Projet OCM (ZTE, NOKIA, autres projets)","TRAVAUX OCM",
Q1093="No root CAuse","No root cause",
Q1093="ODU HS","TX ISSUE",
Q1093="IP &amp; VLAN","TX ISSUE",
Q1093="Warehouse HUAWEI","SPARE-ISSUE",
Q1093="SPARE-HS","SPARE-ISSUE",
Q1093="Power Telco","RAN ISSUE"
),"")</f>
        <v>No root cause</v>
      </c>
      <c r="Q1093" s="50" t="s">
        <v>5878</v>
      </c>
      <c r="R1093" s="23" t="str" cm="1">
        <f t="array" ref="R1093">IFERROR(_xlfn.IFS(
Q1093="MPR ISSUE","ACTIVE",
Q1093="BSS Hardware Issue","ACTIVE",
Q1093="Sites strategiques, MLL, Pylone, etc.","PASSIVE",
Q1093="AKTIVCO DEFAUT GE &amp; POWER Cabinet","PASSIVE",
Q1093="AKTIVCO Coupure ENEO &amp; Baisse de tension","PASSIVE",
Q1093="Coupure ENEO &amp; Baisse de tension","PASSIVE",
Q1093="Defaut GE &amp; POWER Cabinet","PASSIVE",
Q1093="Sharing","PASSIVE",
Q1093="SIte strategiques &amp; DataCenter","PASSIVE",
Q1093="Exclu","Exclu",
Q1093="SAT","ACTIVE",
Q1093="SPARE-ISSUE","SPARE-ISSUE",
Q1093="Fiber CAmtel","ACTIVE",
Q1093="Fiber AOF","ACTIVE",
Q1093="Projet OCM (HUAWEI)","PLANNED WORKS",
Q1093="Projet OCM (NOKIA)","PLANNED WORKS",
Q1093="ACCESS-ISSUE","ACCESS-ISSUE",
Q1093="Projet OCM (ZTE, NOKIA, autres projets)","PLANNED WORKS",
Q1093="No root CAuse","No root cause",
Q1093="ODU HS","ACTIVE",
Q1093="IP &amp; VLAN","ACTIVE",
Q1093="Warehouse HUAWEI","SPARE-ISSUE",
Q1093="SPARE-HS","SPARE-ISSUE",
Q1093="Power Telco","ACTIVE"
),"")</f>
        <v>No root cause</v>
      </c>
      <c r="S1093" s="58" t="s">
        <v>17</v>
      </c>
      <c r="T1093" s="7" t="s">
        <v>17</v>
      </c>
      <c r="U1093" s="7" t="s">
        <v>17</v>
      </c>
      <c r="V1093" s="59" t="s">
        <v>17</v>
      </c>
      <c r="W1093" s="59" t="s">
        <v>17</v>
      </c>
      <c r="X1093" s="59" t="s">
        <v>17</v>
      </c>
      <c r="Y1093" s="59" t="s">
        <v>17</v>
      </c>
      <c r="Z1093" s="59" t="s">
        <v>17</v>
      </c>
      <c r="AA1093" s="59" t="s">
        <v>17</v>
      </c>
      <c r="AB1093" s="59" t="s">
        <v>17</v>
      </c>
      <c r="AC1093" s="59" t="s">
        <v>17</v>
      </c>
      <c r="AD1093" s="59" t="s">
        <v>17</v>
      </c>
      <c r="AE1093" s="59" t="s">
        <v>17</v>
      </c>
      <c r="AF1093" s="15"/>
      <c r="AG1093" s="15"/>
      <c r="AH1093" s="15"/>
      <c r="AI1093" s="15"/>
    </row>
    <row r="1094" spans="1:35" s="14" customFormat="1" x14ac:dyDescent="0.35">
      <c r="A1094" s="1" t="s">
        <v>2176</v>
      </c>
      <c r="B1094" s="1" t="s">
        <v>2177</v>
      </c>
      <c r="C1094" s="3"/>
      <c r="D1094" s="1" t="s">
        <v>23</v>
      </c>
      <c r="E1094" s="1" t="s">
        <v>38</v>
      </c>
      <c r="F1094" s="3" t="s">
        <v>39</v>
      </c>
      <c r="G1094" s="1" t="s">
        <v>2178</v>
      </c>
      <c r="H1094" s="53" t="str">
        <f>_xlfn.XLOOKUP(B1094,'[1]Nur des jours'!$B:$B,'[1]Nur des jours'!$H:$H,"")</f>
        <v>ZTE</v>
      </c>
      <c r="I1094" s="54">
        <v>0</v>
      </c>
      <c r="J1094" s="54">
        <v>0</v>
      </c>
      <c r="K1094" s="54">
        <v>0</v>
      </c>
      <c r="L1094" s="55">
        <v>0</v>
      </c>
      <c r="M1094" s="56" t="s">
        <v>5375</v>
      </c>
      <c r="N1094" s="57"/>
      <c r="O1094" s="16" t="str" cm="1">
        <f t="array" ref="O1094">IFERROR(_xlfn.IFS(
Q1094="MPR ISSUE","PDH",
Q1094="BSS Hardware Issue","BSS",
Q1094="Sites strategiques, MLL, Pylone, etc.","ENVTECH",
Q1094="AKTIVCO DEFAUT GE &amp; POWER Cabinet","AKTIVCO",
Q1094="AKTIVCO Coupure ENEO &amp; Baisse de tension","AKTIVCO GRID ONLY",
Q1094="Coupure ENEO &amp; Baisse de tension","IHS GRID ONLY",
Q1094="Defaut GE &amp; POWER Cabinet","IHS",
Q1094="Sharing","Partners",
Q1094="SIte strategiques &amp; DataCenter","SST &amp; DC",
Q1094="Exclu","Exclu",
Q1094="SAT","SAT",
Q1094="SPARE-ISSUE","SPARE-ISSUE",
Q1094="Fiber CAmtel","TRANS_FO_CAMTEL",
Q1094="Fiber AOF","Fiber AOF",
Q1094="Projet OCM (HUAWEI)","TRAVAUX-HUAWEI",
Q1094="Projet OCM (NOKIA)","TRAVAUX-NOKIA",
Q1094="ACCESS-ISSUE","ACCESS-ISSUE",
Q1094="Projet OCM (ZTE, NOKIA, autres projets)","TRAVAUX OCM",
Q1094="No root CAuse","No root cause",
Q1094="ODU HS","PDH",
Q1094="IP &amp; VLAN","PDH",
Q1094="Warehouse HUAWEI","SPARE-ISSUE",
Q1094="SPARE-HS","SPARE-ISSUE",
Q1094="Power Telco","BSS"
),"")</f>
        <v>No root cause</v>
      </c>
      <c r="P1094" s="22" t="str" cm="1">
        <f t="array" ref="P1094">IFERROR(_xlfn.IFS(
Q1094="MPR ISSUE","TX ISSUE",
Q1094="BSS Hardware Issue","RAN ISSUE",
Q1094="Sites strategiques, MLL, Pylone, etc.","ENVTECH",
Q1094="AKTIVCO DEFAUT GE &amp; POWER Cabinet","POWER ISSUE",
Q1094="AKTIVCO Coupure ENEO &amp; Baisse de tension","POWER ISSUE",
Q1094="Coupure ENEO &amp; Baisse de tension","POWER ISSUE",
Q1094="Defaut GE &amp; POWER Cabinet","POWER ISSUE",
Q1094="Sharing","POWER ISSUE",
Q1094="SIte strategiques &amp; DataCenter","POWER ISSUE",
Q1094="Exclu","Exclu",
Q1094="SAT","TX ISSUE",
Q1094="SPARE-ISSUE","SPARE-ISSUE",
Q1094="Fiber CAmtel","TX ISSUE",
Q1094="Fiber AOF","TX ISSUE",
Q1094="Projet OCM (HUAWEI)","TRAVAUX-HUAWEI",
Q1094="Projet OCM (NOKIA)","TRAVAUX -NOKIA",
Q1094="ACCESS-ISSUE","ACCESS-ISSUE",
Q1094="Projet OCM (ZTE, NOKIA, autres projets)","TRAVAUX OCM",
Q1094="No root CAuse","No root cause",
Q1094="ODU HS","TX ISSUE",
Q1094="IP &amp; VLAN","TX ISSUE",
Q1094="Warehouse HUAWEI","SPARE-ISSUE",
Q1094="SPARE-HS","SPARE-ISSUE",
Q1094="Power Telco","RAN ISSUE"
),"")</f>
        <v>No root cause</v>
      </c>
      <c r="Q1094" s="50" t="s">
        <v>5878</v>
      </c>
      <c r="R1094" s="23" t="str" cm="1">
        <f t="array" ref="R1094">IFERROR(_xlfn.IFS(
Q1094="MPR ISSUE","ACTIVE",
Q1094="BSS Hardware Issue","ACTIVE",
Q1094="Sites strategiques, MLL, Pylone, etc.","PASSIVE",
Q1094="AKTIVCO DEFAUT GE &amp; POWER Cabinet","PASSIVE",
Q1094="AKTIVCO Coupure ENEO &amp; Baisse de tension","PASSIVE",
Q1094="Coupure ENEO &amp; Baisse de tension","PASSIVE",
Q1094="Defaut GE &amp; POWER Cabinet","PASSIVE",
Q1094="Sharing","PASSIVE",
Q1094="SIte strategiques &amp; DataCenter","PASSIVE",
Q1094="Exclu","Exclu",
Q1094="SAT","ACTIVE",
Q1094="SPARE-ISSUE","SPARE-ISSUE",
Q1094="Fiber CAmtel","ACTIVE",
Q1094="Fiber AOF","ACTIVE",
Q1094="Projet OCM (HUAWEI)","PLANNED WORKS",
Q1094="Projet OCM (NOKIA)","PLANNED WORKS",
Q1094="ACCESS-ISSUE","ACCESS-ISSUE",
Q1094="Projet OCM (ZTE, NOKIA, autres projets)","PLANNED WORKS",
Q1094="No root CAuse","No root cause",
Q1094="ODU HS","ACTIVE",
Q1094="IP &amp; VLAN","ACTIVE",
Q1094="Warehouse HUAWEI","SPARE-ISSUE",
Q1094="SPARE-HS","SPARE-ISSUE",
Q1094="Power Telco","ACTIVE"
),"")</f>
        <v>No root cause</v>
      </c>
      <c r="S1094" s="58" t="s">
        <v>17</v>
      </c>
      <c r="T1094" s="7" t="s">
        <v>17</v>
      </c>
      <c r="U1094" s="7" t="s">
        <v>17</v>
      </c>
      <c r="V1094" s="59" t="s">
        <v>17</v>
      </c>
      <c r="W1094" s="59" t="s">
        <v>17</v>
      </c>
      <c r="X1094" s="59" t="s">
        <v>17</v>
      </c>
      <c r="Y1094" s="59" t="s">
        <v>17</v>
      </c>
      <c r="Z1094" s="59" t="s">
        <v>17</v>
      </c>
      <c r="AA1094" s="59" t="s">
        <v>17</v>
      </c>
      <c r="AB1094" s="59" t="s">
        <v>17</v>
      </c>
      <c r="AC1094" s="59" t="s">
        <v>17</v>
      </c>
      <c r="AD1094" s="59" t="s">
        <v>17</v>
      </c>
      <c r="AE1094" s="59" t="s">
        <v>17</v>
      </c>
      <c r="AF1094" s="15"/>
      <c r="AG1094" s="15"/>
      <c r="AH1094" s="15"/>
      <c r="AI1094" s="15"/>
    </row>
    <row r="1095" spans="1:35" s="14" customFormat="1" x14ac:dyDescent="0.35">
      <c r="A1095" s="1" t="s">
        <v>1599</v>
      </c>
      <c r="B1095" s="1" t="s">
        <v>1600</v>
      </c>
      <c r="C1095" s="3"/>
      <c r="D1095" s="1" t="s">
        <v>12</v>
      </c>
      <c r="E1095" s="1" t="s">
        <v>13</v>
      </c>
      <c r="F1095" s="3" t="s">
        <v>53</v>
      </c>
      <c r="G1095" s="1" t="s">
        <v>54</v>
      </c>
      <c r="H1095" s="61" t="str">
        <f>_xlfn.XLOOKUP(B1095,'[1]Nur des jours'!$B:$B,'[1]Nur des jours'!$H:$H,"")</f>
        <v>Huawei</v>
      </c>
      <c r="I1095" s="54">
        <v>0</v>
      </c>
      <c r="J1095" s="54">
        <v>0</v>
      </c>
      <c r="K1095" s="54">
        <v>0</v>
      </c>
      <c r="L1095" s="55">
        <v>0</v>
      </c>
      <c r="M1095" s="56" t="s">
        <v>5375</v>
      </c>
      <c r="N1095" s="57"/>
      <c r="O1095" s="16" t="str" cm="1">
        <f t="array" ref="O1095">IFERROR(_xlfn.IFS(
Q1095="MPR ISSUE","PDH",
Q1095="BSS Hardware Issue","BSS",
Q1095="Sites strategiques, MLL, Pylone, etc.","ENVTECH",
Q1095="AKTIVCO DEFAUT GE &amp; POWER Cabinet","AKTIVCO",
Q1095="AKTIVCO Coupure ENEO &amp; Baisse de tension","AKTIVCO GRID ONLY",
Q1095="Coupure ENEO &amp; Baisse de tension","IHS GRID ONLY",
Q1095="Defaut GE &amp; POWER Cabinet","IHS",
Q1095="Sharing","Partners",
Q1095="SIte strategiques &amp; DataCenter","SST &amp; DC",
Q1095="Exclu","Exclu",
Q1095="SAT","SAT",
Q1095="SPARE-ISSUE","SPARE-ISSUE",
Q1095="Fiber CAmtel","TRANS_FO_CAMTEL",
Q1095="Fiber AOF","Fiber AOF",
Q1095="Projet OCM (HUAWEI)","TRAVAUX-HUAWEI",
Q1095="Projet OCM (NOKIA)","TRAVAUX-NOKIA",
Q1095="ACCESS-ISSUE","ACCESS-ISSUE",
Q1095="Projet OCM (ZTE, NOKIA, autres projets)","TRAVAUX OCM",
Q1095="No root CAuse","No root cause",
Q1095="ODU HS","PDH",
Q1095="IP &amp; VLAN","PDH",
Q1095="Warehouse HUAWEI","SPARE-ISSUE",
Q1095="SPARE-HS","SPARE-ISSUE",
Q1095="Power Telco","BSS"
),"")</f>
        <v>No root cause</v>
      </c>
      <c r="P1095" s="22" t="str" cm="1">
        <f t="array" ref="P1095">IFERROR(_xlfn.IFS(
Q1095="MPR ISSUE","TX ISSUE",
Q1095="BSS Hardware Issue","RAN ISSUE",
Q1095="Sites strategiques, MLL, Pylone, etc.","ENVTECH",
Q1095="AKTIVCO DEFAUT GE &amp; POWER Cabinet","POWER ISSUE",
Q1095="AKTIVCO Coupure ENEO &amp; Baisse de tension","POWER ISSUE",
Q1095="Coupure ENEO &amp; Baisse de tension","POWER ISSUE",
Q1095="Defaut GE &amp; POWER Cabinet","POWER ISSUE",
Q1095="Sharing","POWER ISSUE",
Q1095="SIte strategiques &amp; DataCenter","POWER ISSUE",
Q1095="Exclu","Exclu",
Q1095="SAT","TX ISSUE",
Q1095="SPARE-ISSUE","SPARE-ISSUE",
Q1095="Fiber CAmtel","TX ISSUE",
Q1095="Fiber AOF","TX ISSUE",
Q1095="Projet OCM (HUAWEI)","TRAVAUX-HUAWEI",
Q1095="Projet OCM (NOKIA)","TRAVAUX -NOKIA",
Q1095="ACCESS-ISSUE","ACCESS-ISSUE",
Q1095="Projet OCM (ZTE, NOKIA, autres projets)","TRAVAUX OCM",
Q1095="No root CAuse","No root cause",
Q1095="ODU HS","TX ISSUE",
Q1095="IP &amp; VLAN","TX ISSUE",
Q1095="Warehouse HUAWEI","SPARE-ISSUE",
Q1095="SPARE-HS","SPARE-ISSUE",
Q1095="Power Telco","RAN ISSUE"
),"")</f>
        <v>No root cause</v>
      </c>
      <c r="Q1095" s="50" t="s">
        <v>5878</v>
      </c>
      <c r="R1095" s="23" t="str" cm="1">
        <f t="array" ref="R1095">IFERROR(_xlfn.IFS(
Q1095="MPR ISSUE","ACTIVE",
Q1095="BSS Hardware Issue","ACTIVE",
Q1095="Sites strategiques, MLL, Pylone, etc.","PASSIVE",
Q1095="AKTIVCO DEFAUT GE &amp; POWER Cabinet","PASSIVE",
Q1095="AKTIVCO Coupure ENEO &amp; Baisse de tension","PASSIVE",
Q1095="Coupure ENEO &amp; Baisse de tension","PASSIVE",
Q1095="Defaut GE &amp; POWER Cabinet","PASSIVE",
Q1095="Sharing","PASSIVE",
Q1095="SIte strategiques &amp; DataCenter","PASSIVE",
Q1095="Exclu","Exclu",
Q1095="SAT","ACTIVE",
Q1095="SPARE-ISSUE","SPARE-ISSUE",
Q1095="Fiber CAmtel","ACTIVE",
Q1095="Fiber AOF","ACTIVE",
Q1095="Projet OCM (HUAWEI)","PLANNED WORKS",
Q1095="Projet OCM (NOKIA)","PLANNED WORKS",
Q1095="ACCESS-ISSUE","ACCESS-ISSUE",
Q1095="Projet OCM (ZTE, NOKIA, autres projets)","PLANNED WORKS",
Q1095="No root CAuse","No root cause",
Q1095="ODU HS","ACTIVE",
Q1095="IP &amp; VLAN","ACTIVE",
Q1095="Warehouse HUAWEI","SPARE-ISSUE",
Q1095="SPARE-HS","SPARE-ISSUE",
Q1095="Power Telco","ACTIVE"
),"")</f>
        <v>No root cause</v>
      </c>
      <c r="S1095" s="58" t="s">
        <v>17</v>
      </c>
      <c r="T1095" s="7" t="s">
        <v>17</v>
      </c>
      <c r="U1095" s="7" t="s">
        <v>17</v>
      </c>
      <c r="V1095" s="59" t="s">
        <v>17</v>
      </c>
      <c r="W1095" s="59" t="s">
        <v>17</v>
      </c>
      <c r="X1095" s="59" t="s">
        <v>17</v>
      </c>
      <c r="Y1095" s="59" t="s">
        <v>17</v>
      </c>
      <c r="Z1095" s="59" t="s">
        <v>17</v>
      </c>
      <c r="AA1095" s="59" t="s">
        <v>17</v>
      </c>
      <c r="AB1095" s="59" t="s">
        <v>17</v>
      </c>
      <c r="AC1095" s="59" t="s">
        <v>17</v>
      </c>
      <c r="AD1095" s="59" t="s">
        <v>17</v>
      </c>
      <c r="AE1095" s="59" t="s">
        <v>17</v>
      </c>
      <c r="AF1095" s="15"/>
      <c r="AG1095" s="15"/>
      <c r="AH1095" s="15"/>
      <c r="AI1095" s="15"/>
    </row>
    <row r="1096" spans="1:35" s="14" customFormat="1" x14ac:dyDescent="0.35">
      <c r="A1096" s="1" t="s">
        <v>2571</v>
      </c>
      <c r="B1096" s="1" t="s">
        <v>2572</v>
      </c>
      <c r="C1096" s="3"/>
      <c r="D1096" s="1" t="s">
        <v>12</v>
      </c>
      <c r="E1096" s="1" t="s">
        <v>13</v>
      </c>
      <c r="F1096" s="3" t="s">
        <v>104</v>
      </c>
      <c r="G1096" s="1" t="s">
        <v>858</v>
      </c>
      <c r="H1096" s="61" t="str">
        <f>_xlfn.XLOOKUP(B1096,'[1]Nur des jours'!$B:$B,'[1]Nur des jours'!$H:$H,"")</f>
        <v>Huawei</v>
      </c>
      <c r="I1096" s="54">
        <v>0</v>
      </c>
      <c r="J1096" s="54">
        <v>0</v>
      </c>
      <c r="K1096" s="54">
        <v>0</v>
      </c>
      <c r="L1096" s="55">
        <v>0</v>
      </c>
      <c r="M1096" s="56" t="s">
        <v>5375</v>
      </c>
      <c r="N1096" s="57"/>
      <c r="O1096" s="16" t="str" cm="1">
        <f t="array" ref="O1096">IFERROR(_xlfn.IFS(
Q1096="MPR ISSUE","PDH",
Q1096="BSS Hardware Issue","BSS",
Q1096="Sites strategiques, MLL, Pylone, etc.","ENVTECH",
Q1096="AKTIVCO DEFAUT GE &amp; POWER Cabinet","AKTIVCO",
Q1096="AKTIVCO Coupure ENEO &amp; Baisse de tension","AKTIVCO GRID ONLY",
Q1096="Coupure ENEO &amp; Baisse de tension","IHS GRID ONLY",
Q1096="Defaut GE &amp; POWER Cabinet","IHS",
Q1096="Sharing","Partners",
Q1096="SIte strategiques &amp; DataCenter","SST &amp; DC",
Q1096="Exclu","Exclu",
Q1096="SAT","SAT",
Q1096="SPARE-ISSUE","SPARE-ISSUE",
Q1096="Fiber CAmtel","TRANS_FO_CAMTEL",
Q1096="Fiber AOF","Fiber AOF",
Q1096="Projet OCM (HUAWEI)","TRAVAUX-HUAWEI",
Q1096="Projet OCM (NOKIA)","TRAVAUX-NOKIA",
Q1096="ACCESS-ISSUE","ACCESS-ISSUE",
Q1096="Projet OCM (ZTE, NOKIA, autres projets)","TRAVAUX OCM",
Q1096="No root CAuse","No root cause",
Q1096="ODU HS","PDH",
Q1096="IP &amp; VLAN","PDH",
Q1096="Warehouse HUAWEI","SPARE-ISSUE",
Q1096="SPARE-HS","SPARE-ISSUE",
Q1096="Power Telco","BSS"
),"")</f>
        <v>No root cause</v>
      </c>
      <c r="P1096" s="22" t="str" cm="1">
        <f t="array" ref="P1096">IFERROR(_xlfn.IFS(
Q1096="MPR ISSUE","TX ISSUE",
Q1096="BSS Hardware Issue","RAN ISSUE",
Q1096="Sites strategiques, MLL, Pylone, etc.","ENVTECH",
Q1096="AKTIVCO DEFAUT GE &amp; POWER Cabinet","POWER ISSUE",
Q1096="AKTIVCO Coupure ENEO &amp; Baisse de tension","POWER ISSUE",
Q1096="Coupure ENEO &amp; Baisse de tension","POWER ISSUE",
Q1096="Defaut GE &amp; POWER Cabinet","POWER ISSUE",
Q1096="Sharing","POWER ISSUE",
Q1096="SIte strategiques &amp; DataCenter","POWER ISSUE",
Q1096="Exclu","Exclu",
Q1096="SAT","TX ISSUE",
Q1096="SPARE-ISSUE","SPARE-ISSUE",
Q1096="Fiber CAmtel","TX ISSUE",
Q1096="Fiber AOF","TX ISSUE",
Q1096="Projet OCM (HUAWEI)","TRAVAUX-HUAWEI",
Q1096="Projet OCM (NOKIA)","TRAVAUX -NOKIA",
Q1096="ACCESS-ISSUE","ACCESS-ISSUE",
Q1096="Projet OCM (ZTE, NOKIA, autres projets)","TRAVAUX OCM",
Q1096="No root CAuse","No root cause",
Q1096="ODU HS","TX ISSUE",
Q1096="IP &amp; VLAN","TX ISSUE",
Q1096="Warehouse HUAWEI","SPARE-ISSUE",
Q1096="SPARE-HS","SPARE-ISSUE",
Q1096="Power Telco","RAN ISSUE"
),"")</f>
        <v>No root cause</v>
      </c>
      <c r="Q1096" s="50" t="s">
        <v>5878</v>
      </c>
      <c r="R1096" s="23" t="str" cm="1">
        <f t="array" ref="R1096">IFERROR(_xlfn.IFS(
Q1096="MPR ISSUE","ACTIVE",
Q1096="BSS Hardware Issue","ACTIVE",
Q1096="Sites strategiques, MLL, Pylone, etc.","PASSIVE",
Q1096="AKTIVCO DEFAUT GE &amp; POWER Cabinet","PASSIVE",
Q1096="AKTIVCO Coupure ENEO &amp; Baisse de tension","PASSIVE",
Q1096="Coupure ENEO &amp; Baisse de tension","PASSIVE",
Q1096="Defaut GE &amp; POWER Cabinet","PASSIVE",
Q1096="Sharing","PASSIVE",
Q1096="SIte strategiques &amp; DataCenter","PASSIVE",
Q1096="Exclu","Exclu",
Q1096="SAT","ACTIVE",
Q1096="SPARE-ISSUE","SPARE-ISSUE",
Q1096="Fiber CAmtel","ACTIVE",
Q1096="Fiber AOF","ACTIVE",
Q1096="Projet OCM (HUAWEI)","PLANNED WORKS",
Q1096="Projet OCM (NOKIA)","PLANNED WORKS",
Q1096="ACCESS-ISSUE","ACCESS-ISSUE",
Q1096="Projet OCM (ZTE, NOKIA, autres projets)","PLANNED WORKS",
Q1096="No root CAuse","No root cause",
Q1096="ODU HS","ACTIVE",
Q1096="IP &amp; VLAN","ACTIVE",
Q1096="Warehouse HUAWEI","SPARE-ISSUE",
Q1096="SPARE-HS","SPARE-ISSUE",
Q1096="Power Telco","ACTIVE"
),"")</f>
        <v>No root cause</v>
      </c>
      <c r="S1096" s="58" t="s">
        <v>17</v>
      </c>
      <c r="T1096" s="7" t="s">
        <v>17</v>
      </c>
      <c r="U1096" s="7" t="s">
        <v>17</v>
      </c>
      <c r="V1096" s="59" t="s">
        <v>17</v>
      </c>
      <c r="W1096" s="59" t="s">
        <v>17</v>
      </c>
      <c r="X1096" s="59" t="s">
        <v>17</v>
      </c>
      <c r="Y1096" s="59" t="s">
        <v>17</v>
      </c>
      <c r="Z1096" s="59" t="s">
        <v>17</v>
      </c>
      <c r="AA1096" s="59" t="s">
        <v>17</v>
      </c>
      <c r="AB1096" s="59" t="s">
        <v>17</v>
      </c>
      <c r="AC1096" s="59" t="s">
        <v>17</v>
      </c>
      <c r="AD1096" s="59" t="s">
        <v>17</v>
      </c>
      <c r="AE1096" s="59" t="s">
        <v>17</v>
      </c>
      <c r="AF1096" s="15"/>
      <c r="AG1096" s="15"/>
      <c r="AH1096" s="15"/>
      <c r="AI1096" s="15"/>
    </row>
    <row r="1097" spans="1:35" s="14" customFormat="1" x14ac:dyDescent="0.35">
      <c r="A1097" s="1" t="s">
        <v>458</v>
      </c>
      <c r="B1097" s="1" t="s">
        <v>459</v>
      </c>
      <c r="C1097" s="3"/>
      <c r="D1097" s="1"/>
      <c r="E1097" s="1"/>
      <c r="F1097" s="3" t="s">
        <v>14</v>
      </c>
      <c r="G1097" s="1" t="s">
        <v>65</v>
      </c>
      <c r="H1097" s="61" t="str">
        <f>_xlfn.XLOOKUP(B1097,'[1]Nur des jours'!$B:$B,'[1]Nur des jours'!$H:$H,"")</f>
        <v>HUAWEI</v>
      </c>
      <c r="I1097" s="54">
        <v>0</v>
      </c>
      <c r="J1097" s="54">
        <v>0</v>
      </c>
      <c r="K1097" s="54">
        <v>0</v>
      </c>
      <c r="L1097" s="55">
        <v>0</v>
      </c>
      <c r="M1097" s="56" t="s">
        <v>5375</v>
      </c>
      <c r="N1097" s="57"/>
      <c r="O1097" s="16" t="str" cm="1">
        <f t="array" ref="O1097">IFERROR(_xlfn.IFS(
Q1097="MPR ISSUE","PDH",
Q1097="BSS Hardware Issue","BSS",
Q1097="Sites strategiques, MLL, Pylone, etc.","ENVTECH",
Q1097="AKTIVCO DEFAUT GE &amp; POWER Cabinet","AKTIVCO",
Q1097="AKTIVCO Coupure ENEO &amp; Baisse de tension","AKTIVCO GRID ONLY",
Q1097="Coupure ENEO &amp; Baisse de tension","IHS GRID ONLY",
Q1097="Defaut GE &amp; POWER Cabinet","IHS",
Q1097="Sharing","Partners",
Q1097="SIte strategiques &amp; DataCenter","SST &amp; DC",
Q1097="Exclu","Exclu",
Q1097="SAT","SAT",
Q1097="SPARE-ISSUE","SPARE-ISSUE",
Q1097="Fiber CAmtel","TRANS_FO_CAMTEL",
Q1097="Fiber AOF","Fiber AOF",
Q1097="Projet OCM (HUAWEI)","TRAVAUX-HUAWEI",
Q1097="Projet OCM (NOKIA)","TRAVAUX-NOKIA",
Q1097="ACCESS-ISSUE","ACCESS-ISSUE",
Q1097="Projet OCM (ZTE, NOKIA, autres projets)","TRAVAUX OCM",
Q1097="No root CAuse","No root cause",
Q1097="ODU HS","PDH",
Q1097="IP &amp; VLAN","PDH",
Q1097="Warehouse HUAWEI","SPARE-ISSUE",
Q1097="SPARE-HS","SPARE-ISSUE",
Q1097="Power Telco","BSS"
),"")</f>
        <v>No root cause</v>
      </c>
      <c r="P1097" s="22" t="str" cm="1">
        <f t="array" ref="P1097">IFERROR(_xlfn.IFS(
Q1097="MPR ISSUE","TX ISSUE",
Q1097="BSS Hardware Issue","RAN ISSUE",
Q1097="Sites strategiques, MLL, Pylone, etc.","ENVTECH",
Q1097="AKTIVCO DEFAUT GE &amp; POWER Cabinet","POWER ISSUE",
Q1097="AKTIVCO Coupure ENEO &amp; Baisse de tension","POWER ISSUE",
Q1097="Coupure ENEO &amp; Baisse de tension","POWER ISSUE",
Q1097="Defaut GE &amp; POWER Cabinet","POWER ISSUE",
Q1097="Sharing","POWER ISSUE",
Q1097="SIte strategiques &amp; DataCenter","POWER ISSUE",
Q1097="Exclu","Exclu",
Q1097="SAT","TX ISSUE",
Q1097="SPARE-ISSUE","SPARE-ISSUE",
Q1097="Fiber CAmtel","TX ISSUE",
Q1097="Fiber AOF","TX ISSUE",
Q1097="Projet OCM (HUAWEI)","TRAVAUX-HUAWEI",
Q1097="Projet OCM (NOKIA)","TRAVAUX -NOKIA",
Q1097="ACCESS-ISSUE","ACCESS-ISSUE",
Q1097="Projet OCM (ZTE, NOKIA, autres projets)","TRAVAUX OCM",
Q1097="No root CAuse","No root cause",
Q1097="ODU HS","TX ISSUE",
Q1097="IP &amp; VLAN","TX ISSUE",
Q1097="Warehouse HUAWEI","SPARE-ISSUE",
Q1097="SPARE-HS","SPARE-ISSUE",
Q1097="Power Telco","RAN ISSUE"
),"")</f>
        <v>No root cause</v>
      </c>
      <c r="Q1097" s="50" t="s">
        <v>5878</v>
      </c>
      <c r="R1097" s="23" t="str" cm="1">
        <f t="array" ref="R1097">IFERROR(_xlfn.IFS(
Q1097="MPR ISSUE","ACTIVE",
Q1097="BSS Hardware Issue","ACTIVE",
Q1097="Sites strategiques, MLL, Pylone, etc.","PASSIVE",
Q1097="AKTIVCO DEFAUT GE &amp; POWER Cabinet","PASSIVE",
Q1097="AKTIVCO Coupure ENEO &amp; Baisse de tension","PASSIVE",
Q1097="Coupure ENEO &amp; Baisse de tension","PASSIVE",
Q1097="Defaut GE &amp; POWER Cabinet","PASSIVE",
Q1097="Sharing","PASSIVE",
Q1097="SIte strategiques &amp; DataCenter","PASSIVE",
Q1097="Exclu","Exclu",
Q1097="SAT","ACTIVE",
Q1097="SPARE-ISSUE","SPARE-ISSUE",
Q1097="Fiber CAmtel","ACTIVE",
Q1097="Fiber AOF","ACTIVE",
Q1097="Projet OCM (HUAWEI)","PLANNED WORKS",
Q1097="Projet OCM (NOKIA)","PLANNED WORKS",
Q1097="ACCESS-ISSUE","ACCESS-ISSUE",
Q1097="Projet OCM (ZTE, NOKIA, autres projets)","PLANNED WORKS",
Q1097="No root CAuse","No root cause",
Q1097="ODU HS","ACTIVE",
Q1097="IP &amp; VLAN","ACTIVE",
Q1097="Warehouse HUAWEI","SPARE-ISSUE",
Q1097="SPARE-HS","SPARE-ISSUE",
Q1097="Power Telco","ACTIVE"
),"")</f>
        <v>No root cause</v>
      </c>
      <c r="S1097" s="58" t="s">
        <v>17</v>
      </c>
      <c r="T1097" s="7" t="s">
        <v>17</v>
      </c>
      <c r="U1097" s="7" t="s">
        <v>17</v>
      </c>
      <c r="V1097" s="59" t="s">
        <v>17</v>
      </c>
      <c r="W1097" s="59" t="s">
        <v>17</v>
      </c>
      <c r="X1097" s="59" t="s">
        <v>17</v>
      </c>
      <c r="Y1097" s="59" t="s">
        <v>17</v>
      </c>
      <c r="Z1097" s="59" t="s">
        <v>17</v>
      </c>
      <c r="AA1097" s="59" t="s">
        <v>17</v>
      </c>
      <c r="AB1097" s="59" t="s">
        <v>17</v>
      </c>
      <c r="AC1097" s="59" t="s">
        <v>17</v>
      </c>
      <c r="AD1097" s="59" t="s">
        <v>17</v>
      </c>
      <c r="AE1097" s="59" t="s">
        <v>17</v>
      </c>
      <c r="AF1097" s="15"/>
      <c r="AG1097" s="15"/>
      <c r="AH1097" s="15"/>
      <c r="AI1097" s="15"/>
    </row>
    <row r="1098" spans="1:35" s="14" customFormat="1" x14ac:dyDescent="0.35">
      <c r="A1098" s="1" t="s">
        <v>811</v>
      </c>
      <c r="B1098" s="1" t="s">
        <v>812</v>
      </c>
      <c r="C1098" s="3"/>
      <c r="D1098" s="1" t="s">
        <v>12</v>
      </c>
      <c r="E1098" s="1" t="s">
        <v>13</v>
      </c>
      <c r="F1098" s="3" t="s">
        <v>33</v>
      </c>
      <c r="G1098" s="1" t="s">
        <v>34</v>
      </c>
      <c r="H1098" s="53" t="str">
        <f>_xlfn.XLOOKUP(B1098,'[1]Nur des jours'!$B:$B,'[1]Nur des jours'!$H:$H,"")</f>
        <v>ZTE</v>
      </c>
      <c r="I1098" s="54">
        <v>0</v>
      </c>
      <c r="J1098" s="54">
        <v>0</v>
      </c>
      <c r="K1098" s="54">
        <v>0</v>
      </c>
      <c r="L1098" s="55">
        <v>0</v>
      </c>
      <c r="M1098" s="56" t="s">
        <v>5375</v>
      </c>
      <c r="N1098" s="57"/>
      <c r="O1098" s="16" t="str" cm="1">
        <f t="array" ref="O1098">IFERROR(_xlfn.IFS(
Q1098="MPR ISSUE","PDH",
Q1098="BSS Hardware Issue","BSS",
Q1098="Sites strategiques, MLL, Pylone, etc.","ENVTECH",
Q1098="AKTIVCO DEFAUT GE &amp; POWER Cabinet","AKTIVCO",
Q1098="AKTIVCO Coupure ENEO &amp; Baisse de tension","AKTIVCO GRID ONLY",
Q1098="Coupure ENEO &amp; Baisse de tension","IHS GRID ONLY",
Q1098="Defaut GE &amp; POWER Cabinet","IHS",
Q1098="Sharing","Partners",
Q1098="SIte strategiques &amp; DataCenter","SST &amp; DC",
Q1098="Exclu","Exclu",
Q1098="SAT","SAT",
Q1098="SPARE-ISSUE","SPARE-ISSUE",
Q1098="Fiber CAmtel","TRANS_FO_CAMTEL",
Q1098="Fiber AOF","Fiber AOF",
Q1098="Projet OCM (HUAWEI)","TRAVAUX-HUAWEI",
Q1098="Projet OCM (NOKIA)","TRAVAUX-NOKIA",
Q1098="ACCESS-ISSUE","ACCESS-ISSUE",
Q1098="Projet OCM (ZTE, NOKIA, autres projets)","TRAVAUX OCM",
Q1098="No root CAuse","No root cause",
Q1098="ODU HS","PDH",
Q1098="IP &amp; VLAN","PDH",
Q1098="Warehouse HUAWEI","SPARE-ISSUE",
Q1098="SPARE-HS","SPARE-ISSUE",
Q1098="Power Telco","BSS"
),"")</f>
        <v>No root cause</v>
      </c>
      <c r="P1098" s="22" t="str" cm="1">
        <f t="array" ref="P1098">IFERROR(_xlfn.IFS(
Q1098="MPR ISSUE","TX ISSUE",
Q1098="BSS Hardware Issue","RAN ISSUE",
Q1098="Sites strategiques, MLL, Pylone, etc.","ENVTECH",
Q1098="AKTIVCO DEFAUT GE &amp; POWER Cabinet","POWER ISSUE",
Q1098="AKTIVCO Coupure ENEO &amp; Baisse de tension","POWER ISSUE",
Q1098="Coupure ENEO &amp; Baisse de tension","POWER ISSUE",
Q1098="Defaut GE &amp; POWER Cabinet","POWER ISSUE",
Q1098="Sharing","POWER ISSUE",
Q1098="SIte strategiques &amp; DataCenter","POWER ISSUE",
Q1098="Exclu","Exclu",
Q1098="SAT","TX ISSUE",
Q1098="SPARE-ISSUE","SPARE-ISSUE",
Q1098="Fiber CAmtel","TX ISSUE",
Q1098="Fiber AOF","TX ISSUE",
Q1098="Projet OCM (HUAWEI)","TRAVAUX-HUAWEI",
Q1098="Projet OCM (NOKIA)","TRAVAUX -NOKIA",
Q1098="ACCESS-ISSUE","ACCESS-ISSUE",
Q1098="Projet OCM (ZTE, NOKIA, autres projets)","TRAVAUX OCM",
Q1098="No root CAuse","No root cause",
Q1098="ODU HS","TX ISSUE",
Q1098="IP &amp; VLAN","TX ISSUE",
Q1098="Warehouse HUAWEI","SPARE-ISSUE",
Q1098="SPARE-HS","SPARE-ISSUE",
Q1098="Power Telco","RAN ISSUE"
),"")</f>
        <v>No root cause</v>
      </c>
      <c r="Q1098" s="50" t="s">
        <v>5878</v>
      </c>
      <c r="R1098" s="23" t="str" cm="1">
        <f t="array" ref="R1098">IFERROR(_xlfn.IFS(
Q1098="MPR ISSUE","ACTIVE",
Q1098="BSS Hardware Issue","ACTIVE",
Q1098="Sites strategiques, MLL, Pylone, etc.","PASSIVE",
Q1098="AKTIVCO DEFAUT GE &amp; POWER Cabinet","PASSIVE",
Q1098="AKTIVCO Coupure ENEO &amp; Baisse de tension","PASSIVE",
Q1098="Coupure ENEO &amp; Baisse de tension","PASSIVE",
Q1098="Defaut GE &amp; POWER Cabinet","PASSIVE",
Q1098="Sharing","PASSIVE",
Q1098="SIte strategiques &amp; DataCenter","PASSIVE",
Q1098="Exclu","Exclu",
Q1098="SAT","ACTIVE",
Q1098="SPARE-ISSUE","SPARE-ISSUE",
Q1098="Fiber CAmtel","ACTIVE",
Q1098="Fiber AOF","ACTIVE",
Q1098="Projet OCM (HUAWEI)","PLANNED WORKS",
Q1098="Projet OCM (NOKIA)","PLANNED WORKS",
Q1098="ACCESS-ISSUE","ACCESS-ISSUE",
Q1098="Projet OCM (ZTE, NOKIA, autres projets)","PLANNED WORKS",
Q1098="No root CAuse","No root cause",
Q1098="ODU HS","ACTIVE",
Q1098="IP &amp; VLAN","ACTIVE",
Q1098="Warehouse HUAWEI","SPARE-ISSUE",
Q1098="SPARE-HS","SPARE-ISSUE",
Q1098="Power Telco","ACTIVE"
),"")</f>
        <v>No root cause</v>
      </c>
      <c r="S1098" s="58" t="s">
        <v>17</v>
      </c>
      <c r="T1098" s="7" t="s">
        <v>17</v>
      </c>
      <c r="U1098" s="7" t="s">
        <v>17</v>
      </c>
      <c r="V1098" s="59" t="s">
        <v>17</v>
      </c>
      <c r="W1098" s="59" t="s">
        <v>17</v>
      </c>
      <c r="X1098" s="59" t="s">
        <v>17</v>
      </c>
      <c r="Y1098" s="59" t="s">
        <v>17</v>
      </c>
      <c r="Z1098" s="59" t="s">
        <v>17</v>
      </c>
      <c r="AA1098" s="59" t="s">
        <v>17</v>
      </c>
      <c r="AB1098" s="59" t="s">
        <v>17</v>
      </c>
      <c r="AC1098" s="59" t="s">
        <v>17</v>
      </c>
      <c r="AD1098" s="59" t="s">
        <v>17</v>
      </c>
      <c r="AE1098" s="59" t="s">
        <v>17</v>
      </c>
      <c r="AF1098" s="15"/>
      <c r="AG1098" s="15"/>
      <c r="AH1098" s="15"/>
      <c r="AI1098" s="15"/>
    </row>
    <row r="1099" spans="1:35" s="14" customFormat="1" x14ac:dyDescent="0.35">
      <c r="A1099" s="1" t="s">
        <v>145</v>
      </c>
      <c r="B1099" s="1" t="s">
        <v>146</v>
      </c>
      <c r="C1099" s="3"/>
      <c r="D1099" s="1" t="s">
        <v>23</v>
      </c>
      <c r="E1099" s="1" t="s">
        <v>147</v>
      </c>
      <c r="F1099" s="3" t="s">
        <v>33</v>
      </c>
      <c r="G1099" s="1" t="s">
        <v>34</v>
      </c>
      <c r="H1099" s="53" t="str">
        <f>_xlfn.XLOOKUP(B1099,'[1]Nur des jours'!$B:$B,'[1]Nur des jours'!$H:$H,"")</f>
        <v>ZTE</v>
      </c>
      <c r="I1099" s="54">
        <v>0</v>
      </c>
      <c r="J1099" s="54">
        <v>0</v>
      </c>
      <c r="K1099" s="54">
        <v>0</v>
      </c>
      <c r="L1099" s="55">
        <v>0</v>
      </c>
      <c r="M1099" s="56" t="s">
        <v>5375</v>
      </c>
      <c r="N1099" s="57"/>
      <c r="O1099" s="16" t="str" cm="1">
        <f t="array" ref="O1099">IFERROR(_xlfn.IFS(
Q1099="MPR ISSUE","PDH",
Q1099="BSS Hardware Issue","BSS",
Q1099="Sites strategiques, MLL, Pylone, etc.","ENVTECH",
Q1099="AKTIVCO DEFAUT GE &amp; POWER Cabinet","AKTIVCO",
Q1099="AKTIVCO Coupure ENEO &amp; Baisse de tension","AKTIVCO GRID ONLY",
Q1099="Coupure ENEO &amp; Baisse de tension","IHS GRID ONLY",
Q1099="Defaut GE &amp; POWER Cabinet","IHS",
Q1099="Sharing","Partners",
Q1099="SIte strategiques &amp; DataCenter","SST &amp; DC",
Q1099="Exclu","Exclu",
Q1099="SAT","SAT",
Q1099="SPARE-ISSUE","SPARE-ISSUE",
Q1099="Fiber CAmtel","TRANS_FO_CAMTEL",
Q1099="Fiber AOF","Fiber AOF",
Q1099="Projet OCM (HUAWEI)","TRAVAUX-HUAWEI",
Q1099="Projet OCM (NOKIA)","TRAVAUX-NOKIA",
Q1099="ACCESS-ISSUE","ACCESS-ISSUE",
Q1099="Projet OCM (ZTE, NOKIA, autres projets)","TRAVAUX OCM",
Q1099="No root CAuse","No root cause",
Q1099="ODU HS","PDH",
Q1099="IP &amp; VLAN","PDH",
Q1099="Warehouse HUAWEI","SPARE-ISSUE",
Q1099="SPARE-HS","SPARE-ISSUE",
Q1099="Power Telco","BSS"
),"")</f>
        <v>No root cause</v>
      </c>
      <c r="P1099" s="22" t="str" cm="1">
        <f t="array" ref="P1099">IFERROR(_xlfn.IFS(
Q1099="MPR ISSUE","TX ISSUE",
Q1099="BSS Hardware Issue","RAN ISSUE",
Q1099="Sites strategiques, MLL, Pylone, etc.","ENVTECH",
Q1099="AKTIVCO DEFAUT GE &amp; POWER Cabinet","POWER ISSUE",
Q1099="AKTIVCO Coupure ENEO &amp; Baisse de tension","POWER ISSUE",
Q1099="Coupure ENEO &amp; Baisse de tension","POWER ISSUE",
Q1099="Defaut GE &amp; POWER Cabinet","POWER ISSUE",
Q1099="Sharing","POWER ISSUE",
Q1099="SIte strategiques &amp; DataCenter","POWER ISSUE",
Q1099="Exclu","Exclu",
Q1099="SAT","TX ISSUE",
Q1099="SPARE-ISSUE","SPARE-ISSUE",
Q1099="Fiber CAmtel","TX ISSUE",
Q1099="Fiber AOF","TX ISSUE",
Q1099="Projet OCM (HUAWEI)","TRAVAUX-HUAWEI",
Q1099="Projet OCM (NOKIA)","TRAVAUX -NOKIA",
Q1099="ACCESS-ISSUE","ACCESS-ISSUE",
Q1099="Projet OCM (ZTE, NOKIA, autres projets)","TRAVAUX OCM",
Q1099="No root CAuse","No root cause",
Q1099="ODU HS","TX ISSUE",
Q1099="IP &amp; VLAN","TX ISSUE",
Q1099="Warehouse HUAWEI","SPARE-ISSUE",
Q1099="SPARE-HS","SPARE-ISSUE",
Q1099="Power Telco","RAN ISSUE"
),"")</f>
        <v>No root cause</v>
      </c>
      <c r="Q1099" s="50" t="s">
        <v>5878</v>
      </c>
      <c r="R1099" s="23" t="str" cm="1">
        <f t="array" ref="R1099">IFERROR(_xlfn.IFS(
Q1099="MPR ISSUE","ACTIVE",
Q1099="BSS Hardware Issue","ACTIVE",
Q1099="Sites strategiques, MLL, Pylone, etc.","PASSIVE",
Q1099="AKTIVCO DEFAUT GE &amp; POWER Cabinet","PASSIVE",
Q1099="AKTIVCO Coupure ENEO &amp; Baisse de tension","PASSIVE",
Q1099="Coupure ENEO &amp; Baisse de tension","PASSIVE",
Q1099="Defaut GE &amp; POWER Cabinet","PASSIVE",
Q1099="Sharing","PASSIVE",
Q1099="SIte strategiques &amp; DataCenter","PASSIVE",
Q1099="Exclu","Exclu",
Q1099="SAT","ACTIVE",
Q1099="SPARE-ISSUE","SPARE-ISSUE",
Q1099="Fiber CAmtel","ACTIVE",
Q1099="Fiber AOF","ACTIVE",
Q1099="Projet OCM (HUAWEI)","PLANNED WORKS",
Q1099="Projet OCM (NOKIA)","PLANNED WORKS",
Q1099="ACCESS-ISSUE","ACCESS-ISSUE",
Q1099="Projet OCM (ZTE, NOKIA, autres projets)","PLANNED WORKS",
Q1099="No root CAuse","No root cause",
Q1099="ODU HS","ACTIVE",
Q1099="IP &amp; VLAN","ACTIVE",
Q1099="Warehouse HUAWEI","SPARE-ISSUE",
Q1099="SPARE-HS","SPARE-ISSUE",
Q1099="Power Telco","ACTIVE"
),"")</f>
        <v>No root cause</v>
      </c>
      <c r="S1099" s="58" t="s">
        <v>17</v>
      </c>
      <c r="T1099" s="7" t="s">
        <v>17</v>
      </c>
      <c r="U1099" s="7" t="s">
        <v>17</v>
      </c>
      <c r="V1099" s="59" t="s">
        <v>17</v>
      </c>
      <c r="W1099" s="59" t="s">
        <v>17</v>
      </c>
      <c r="X1099" s="59" t="s">
        <v>17</v>
      </c>
      <c r="Y1099" s="59" t="s">
        <v>17</v>
      </c>
      <c r="Z1099" s="59" t="s">
        <v>17</v>
      </c>
      <c r="AA1099" s="59" t="s">
        <v>17</v>
      </c>
      <c r="AB1099" s="59" t="s">
        <v>17</v>
      </c>
      <c r="AC1099" s="59" t="s">
        <v>17</v>
      </c>
      <c r="AD1099" s="59" t="s">
        <v>17</v>
      </c>
      <c r="AE1099" s="59" t="s">
        <v>17</v>
      </c>
      <c r="AF1099" s="15"/>
      <c r="AG1099" s="15"/>
      <c r="AH1099" s="15"/>
      <c r="AI1099" s="15"/>
    </row>
    <row r="1100" spans="1:35" s="14" customFormat="1" x14ac:dyDescent="0.35">
      <c r="A1100" s="1" t="s">
        <v>636</v>
      </c>
      <c r="B1100" s="1" t="s">
        <v>637</v>
      </c>
      <c r="C1100" s="3"/>
      <c r="D1100" s="1" t="s">
        <v>23</v>
      </c>
      <c r="E1100" s="1" t="s">
        <v>32</v>
      </c>
      <c r="F1100" s="3" t="s">
        <v>39</v>
      </c>
      <c r="G1100" s="1" t="s">
        <v>40</v>
      </c>
      <c r="H1100" s="53" t="str">
        <f>_xlfn.XLOOKUP(B1100,'[1]Nur des jours'!$B:$B,'[1]Nur des jours'!$H:$H,"")</f>
        <v>ZTE</v>
      </c>
      <c r="I1100" s="54">
        <v>0</v>
      </c>
      <c r="J1100" s="54">
        <v>0</v>
      </c>
      <c r="K1100" s="54">
        <v>0</v>
      </c>
      <c r="L1100" s="55">
        <v>0</v>
      </c>
      <c r="M1100" s="56" t="s">
        <v>5375</v>
      </c>
      <c r="N1100" s="57"/>
      <c r="O1100" s="16" t="str" cm="1">
        <f t="array" ref="O1100">IFERROR(_xlfn.IFS(
Q1100="MPR ISSUE","PDH",
Q1100="BSS Hardware Issue","BSS",
Q1100="Sites strategiques, MLL, Pylone, etc.","ENVTECH",
Q1100="AKTIVCO DEFAUT GE &amp; POWER Cabinet","AKTIVCO",
Q1100="AKTIVCO Coupure ENEO &amp; Baisse de tension","AKTIVCO GRID ONLY",
Q1100="Coupure ENEO &amp; Baisse de tension","IHS GRID ONLY",
Q1100="Defaut GE &amp; POWER Cabinet","IHS",
Q1100="Sharing","Partners",
Q1100="SIte strategiques &amp; DataCenter","SST &amp; DC",
Q1100="Exclu","Exclu",
Q1100="SAT","SAT",
Q1100="SPARE-ISSUE","SPARE-ISSUE",
Q1100="Fiber CAmtel","TRANS_FO_CAMTEL",
Q1100="Fiber AOF","Fiber AOF",
Q1100="Projet OCM (HUAWEI)","TRAVAUX-HUAWEI",
Q1100="Projet OCM (NOKIA)","TRAVAUX-NOKIA",
Q1100="ACCESS-ISSUE","ACCESS-ISSUE",
Q1100="Projet OCM (ZTE, NOKIA, autres projets)","TRAVAUX OCM",
Q1100="No root CAuse","No root cause",
Q1100="ODU HS","PDH",
Q1100="IP &amp; VLAN","PDH",
Q1100="Warehouse HUAWEI","SPARE-ISSUE",
Q1100="SPARE-HS","SPARE-ISSUE",
Q1100="Power Telco","BSS"
),"")</f>
        <v>No root cause</v>
      </c>
      <c r="P1100" s="22" t="str" cm="1">
        <f t="array" ref="P1100">IFERROR(_xlfn.IFS(
Q1100="MPR ISSUE","TX ISSUE",
Q1100="BSS Hardware Issue","RAN ISSUE",
Q1100="Sites strategiques, MLL, Pylone, etc.","ENVTECH",
Q1100="AKTIVCO DEFAUT GE &amp; POWER Cabinet","POWER ISSUE",
Q1100="AKTIVCO Coupure ENEO &amp; Baisse de tension","POWER ISSUE",
Q1100="Coupure ENEO &amp; Baisse de tension","POWER ISSUE",
Q1100="Defaut GE &amp; POWER Cabinet","POWER ISSUE",
Q1100="Sharing","POWER ISSUE",
Q1100="SIte strategiques &amp; DataCenter","POWER ISSUE",
Q1100="Exclu","Exclu",
Q1100="SAT","TX ISSUE",
Q1100="SPARE-ISSUE","SPARE-ISSUE",
Q1100="Fiber CAmtel","TX ISSUE",
Q1100="Fiber AOF","TX ISSUE",
Q1100="Projet OCM (HUAWEI)","TRAVAUX-HUAWEI",
Q1100="Projet OCM (NOKIA)","TRAVAUX -NOKIA",
Q1100="ACCESS-ISSUE","ACCESS-ISSUE",
Q1100="Projet OCM (ZTE, NOKIA, autres projets)","TRAVAUX OCM",
Q1100="No root CAuse","No root cause",
Q1100="ODU HS","TX ISSUE",
Q1100="IP &amp; VLAN","TX ISSUE",
Q1100="Warehouse HUAWEI","SPARE-ISSUE",
Q1100="SPARE-HS","SPARE-ISSUE",
Q1100="Power Telco","RAN ISSUE"
),"")</f>
        <v>No root cause</v>
      </c>
      <c r="Q1100" s="50" t="s">
        <v>5878</v>
      </c>
      <c r="R1100" s="23" t="str" cm="1">
        <f t="array" ref="R1100">IFERROR(_xlfn.IFS(
Q1100="MPR ISSUE","ACTIVE",
Q1100="BSS Hardware Issue","ACTIVE",
Q1100="Sites strategiques, MLL, Pylone, etc.","PASSIVE",
Q1100="AKTIVCO DEFAUT GE &amp; POWER Cabinet","PASSIVE",
Q1100="AKTIVCO Coupure ENEO &amp; Baisse de tension","PASSIVE",
Q1100="Coupure ENEO &amp; Baisse de tension","PASSIVE",
Q1100="Defaut GE &amp; POWER Cabinet","PASSIVE",
Q1100="Sharing","PASSIVE",
Q1100="SIte strategiques &amp; DataCenter","PASSIVE",
Q1100="Exclu","Exclu",
Q1100="SAT","ACTIVE",
Q1100="SPARE-ISSUE","SPARE-ISSUE",
Q1100="Fiber CAmtel","ACTIVE",
Q1100="Fiber AOF","ACTIVE",
Q1100="Projet OCM (HUAWEI)","PLANNED WORKS",
Q1100="Projet OCM (NOKIA)","PLANNED WORKS",
Q1100="ACCESS-ISSUE","ACCESS-ISSUE",
Q1100="Projet OCM (ZTE, NOKIA, autres projets)","PLANNED WORKS",
Q1100="No root CAuse","No root cause",
Q1100="ODU HS","ACTIVE",
Q1100="IP &amp; VLAN","ACTIVE",
Q1100="Warehouse HUAWEI","SPARE-ISSUE",
Q1100="SPARE-HS","SPARE-ISSUE",
Q1100="Power Telco","ACTIVE"
),"")</f>
        <v>No root cause</v>
      </c>
      <c r="S1100" s="58" t="s">
        <v>17</v>
      </c>
      <c r="T1100" s="7" t="s">
        <v>17</v>
      </c>
      <c r="U1100" s="7" t="s">
        <v>17</v>
      </c>
      <c r="V1100" s="59" t="s">
        <v>17</v>
      </c>
      <c r="W1100" s="59" t="s">
        <v>17</v>
      </c>
      <c r="X1100" s="59" t="s">
        <v>17</v>
      </c>
      <c r="Y1100" s="59" t="s">
        <v>17</v>
      </c>
      <c r="Z1100" s="59" t="s">
        <v>17</v>
      </c>
      <c r="AA1100" s="59" t="s">
        <v>17</v>
      </c>
      <c r="AB1100" s="59" t="s">
        <v>17</v>
      </c>
      <c r="AC1100" s="59" t="s">
        <v>17</v>
      </c>
      <c r="AD1100" s="59" t="s">
        <v>17</v>
      </c>
      <c r="AE1100" s="59" t="s">
        <v>17</v>
      </c>
      <c r="AF1100" s="15"/>
      <c r="AG1100" s="15"/>
      <c r="AH1100" s="15"/>
      <c r="AI1100" s="15"/>
    </row>
    <row r="1101" spans="1:35" s="14" customFormat="1" x14ac:dyDescent="0.35">
      <c r="A1101" s="1" t="s">
        <v>4989</v>
      </c>
      <c r="B1101" s="1" t="s">
        <v>4990</v>
      </c>
      <c r="C1101" s="3"/>
      <c r="D1101" s="1" t="s">
        <v>12</v>
      </c>
      <c r="E1101" s="1" t="s">
        <v>13</v>
      </c>
      <c r="F1101" s="3" t="s">
        <v>39</v>
      </c>
      <c r="G1101" s="1" t="s">
        <v>40</v>
      </c>
      <c r="H1101" s="53" t="str">
        <f>_xlfn.XLOOKUP(B1101,'[1]Nur des jours'!$B:$B,'[1]Nur des jours'!$H:$H,"")</f>
        <v>ZTE</v>
      </c>
      <c r="I1101" s="54">
        <v>0</v>
      </c>
      <c r="J1101" s="54">
        <v>0</v>
      </c>
      <c r="K1101" s="54">
        <v>0</v>
      </c>
      <c r="L1101" s="55">
        <v>0</v>
      </c>
      <c r="M1101" s="56" t="s">
        <v>5375</v>
      </c>
      <c r="N1101" s="57"/>
      <c r="O1101" s="16" t="str" cm="1">
        <f t="array" ref="O1101">IFERROR(_xlfn.IFS(
Q1101="MPR ISSUE","PDH",
Q1101="BSS Hardware Issue","BSS",
Q1101="Sites strategiques, MLL, Pylone, etc.","ENVTECH",
Q1101="AKTIVCO DEFAUT GE &amp; POWER Cabinet","AKTIVCO",
Q1101="AKTIVCO Coupure ENEO &amp; Baisse de tension","AKTIVCO GRID ONLY",
Q1101="Coupure ENEO &amp; Baisse de tension","IHS GRID ONLY",
Q1101="Defaut GE &amp; POWER Cabinet","IHS",
Q1101="Sharing","Partners",
Q1101="SIte strategiques &amp; DataCenter","SST &amp; DC",
Q1101="Exclu","Exclu",
Q1101="SAT","SAT",
Q1101="SPARE-ISSUE","SPARE-ISSUE",
Q1101="Fiber CAmtel","TRANS_FO_CAMTEL",
Q1101="Fiber AOF","Fiber AOF",
Q1101="Projet OCM (HUAWEI)","TRAVAUX-HUAWEI",
Q1101="Projet OCM (NOKIA)","TRAVAUX-NOKIA",
Q1101="ACCESS-ISSUE","ACCESS-ISSUE",
Q1101="Projet OCM (ZTE, NOKIA, autres projets)","TRAVAUX OCM",
Q1101="No root CAuse","No root cause",
Q1101="ODU HS","PDH",
Q1101="IP &amp; VLAN","PDH",
Q1101="Warehouse HUAWEI","SPARE-ISSUE",
Q1101="SPARE-HS","SPARE-ISSUE",
Q1101="Power Telco","BSS"
),"")</f>
        <v>No root cause</v>
      </c>
      <c r="P1101" s="22" t="str" cm="1">
        <f t="array" ref="P1101">IFERROR(_xlfn.IFS(
Q1101="MPR ISSUE","TX ISSUE",
Q1101="BSS Hardware Issue","RAN ISSUE",
Q1101="Sites strategiques, MLL, Pylone, etc.","ENVTECH",
Q1101="AKTIVCO DEFAUT GE &amp; POWER Cabinet","POWER ISSUE",
Q1101="AKTIVCO Coupure ENEO &amp; Baisse de tension","POWER ISSUE",
Q1101="Coupure ENEO &amp; Baisse de tension","POWER ISSUE",
Q1101="Defaut GE &amp; POWER Cabinet","POWER ISSUE",
Q1101="Sharing","POWER ISSUE",
Q1101="SIte strategiques &amp; DataCenter","POWER ISSUE",
Q1101="Exclu","Exclu",
Q1101="SAT","TX ISSUE",
Q1101="SPARE-ISSUE","SPARE-ISSUE",
Q1101="Fiber CAmtel","TX ISSUE",
Q1101="Fiber AOF","TX ISSUE",
Q1101="Projet OCM (HUAWEI)","TRAVAUX-HUAWEI",
Q1101="Projet OCM (NOKIA)","TRAVAUX -NOKIA",
Q1101="ACCESS-ISSUE","ACCESS-ISSUE",
Q1101="Projet OCM (ZTE, NOKIA, autres projets)","TRAVAUX OCM",
Q1101="No root CAuse","No root cause",
Q1101="ODU HS","TX ISSUE",
Q1101="IP &amp; VLAN","TX ISSUE",
Q1101="Warehouse HUAWEI","SPARE-ISSUE",
Q1101="SPARE-HS","SPARE-ISSUE",
Q1101="Power Telco","RAN ISSUE"
),"")</f>
        <v>No root cause</v>
      </c>
      <c r="Q1101" s="50" t="s">
        <v>5878</v>
      </c>
      <c r="R1101" s="23" t="str" cm="1">
        <f t="array" ref="R1101">IFERROR(_xlfn.IFS(
Q1101="MPR ISSUE","ACTIVE",
Q1101="BSS Hardware Issue","ACTIVE",
Q1101="Sites strategiques, MLL, Pylone, etc.","PASSIVE",
Q1101="AKTIVCO DEFAUT GE &amp; POWER Cabinet","PASSIVE",
Q1101="AKTIVCO Coupure ENEO &amp; Baisse de tension","PASSIVE",
Q1101="Coupure ENEO &amp; Baisse de tension","PASSIVE",
Q1101="Defaut GE &amp; POWER Cabinet","PASSIVE",
Q1101="Sharing","PASSIVE",
Q1101="SIte strategiques &amp; DataCenter","PASSIVE",
Q1101="Exclu","Exclu",
Q1101="SAT","ACTIVE",
Q1101="SPARE-ISSUE","SPARE-ISSUE",
Q1101="Fiber CAmtel","ACTIVE",
Q1101="Fiber AOF","ACTIVE",
Q1101="Projet OCM (HUAWEI)","PLANNED WORKS",
Q1101="Projet OCM (NOKIA)","PLANNED WORKS",
Q1101="ACCESS-ISSUE","ACCESS-ISSUE",
Q1101="Projet OCM (ZTE, NOKIA, autres projets)","PLANNED WORKS",
Q1101="No root CAuse","No root cause",
Q1101="ODU HS","ACTIVE",
Q1101="IP &amp; VLAN","ACTIVE",
Q1101="Warehouse HUAWEI","SPARE-ISSUE",
Q1101="SPARE-HS","SPARE-ISSUE",
Q1101="Power Telco","ACTIVE"
),"")</f>
        <v>No root cause</v>
      </c>
      <c r="S1101" s="58" t="s">
        <v>17</v>
      </c>
      <c r="T1101" s="7" t="s">
        <v>17</v>
      </c>
      <c r="U1101" s="7" t="s">
        <v>17</v>
      </c>
      <c r="V1101" s="59" t="s">
        <v>17</v>
      </c>
      <c r="W1101" s="59" t="s">
        <v>17</v>
      </c>
      <c r="X1101" s="59" t="s">
        <v>17</v>
      </c>
      <c r="Y1101" s="59" t="s">
        <v>17</v>
      </c>
      <c r="Z1101" s="59" t="s">
        <v>17</v>
      </c>
      <c r="AA1101" s="59" t="s">
        <v>17</v>
      </c>
      <c r="AB1101" s="59" t="s">
        <v>17</v>
      </c>
      <c r="AC1101" s="59" t="s">
        <v>17</v>
      </c>
      <c r="AD1101" s="59" t="s">
        <v>17</v>
      </c>
      <c r="AE1101" s="59" t="s">
        <v>17</v>
      </c>
      <c r="AF1101" s="15"/>
      <c r="AG1101" s="15"/>
      <c r="AH1101" s="15"/>
      <c r="AI1101" s="15"/>
    </row>
    <row r="1102" spans="1:35" s="14" customFormat="1" x14ac:dyDescent="0.35">
      <c r="A1102" s="1" t="s">
        <v>3713</v>
      </c>
      <c r="B1102" s="1" t="s">
        <v>3714</v>
      </c>
      <c r="C1102" s="3"/>
      <c r="D1102" s="1" t="s">
        <v>12</v>
      </c>
      <c r="E1102" s="1"/>
      <c r="F1102" s="3" t="s">
        <v>104</v>
      </c>
      <c r="G1102" s="1" t="s">
        <v>3713</v>
      </c>
      <c r="H1102" s="61" t="str">
        <f>_xlfn.XLOOKUP(B1102,'[1]Nur des jours'!$B:$B,'[1]Nur des jours'!$H:$H,"")</f>
        <v>HUAWEI</v>
      </c>
      <c r="I1102" s="54">
        <v>0</v>
      </c>
      <c r="J1102" s="54">
        <v>0</v>
      </c>
      <c r="K1102" s="54">
        <v>0</v>
      </c>
      <c r="L1102" s="55">
        <v>0</v>
      </c>
      <c r="M1102" s="56" t="s">
        <v>5375</v>
      </c>
      <c r="N1102" s="57"/>
      <c r="O1102" s="16" t="str" cm="1">
        <f t="array" ref="O1102">IFERROR(_xlfn.IFS(
Q1102="MPR ISSUE","PDH",
Q1102="BSS Hardware Issue","BSS",
Q1102="Sites strategiques, MLL, Pylone, etc.","ENVTECH",
Q1102="AKTIVCO DEFAUT GE &amp; POWER Cabinet","AKTIVCO",
Q1102="AKTIVCO Coupure ENEO &amp; Baisse de tension","AKTIVCO GRID ONLY",
Q1102="Coupure ENEO &amp; Baisse de tension","IHS GRID ONLY",
Q1102="Defaut GE &amp; POWER Cabinet","IHS",
Q1102="Sharing","Partners",
Q1102="SIte strategiques &amp; DataCenter","SST &amp; DC",
Q1102="Exclu","Exclu",
Q1102="SAT","SAT",
Q1102="SPARE-ISSUE","SPARE-ISSUE",
Q1102="Fiber CAmtel","TRANS_FO_CAMTEL",
Q1102="Fiber AOF","Fiber AOF",
Q1102="Projet OCM (HUAWEI)","TRAVAUX-HUAWEI",
Q1102="Projet OCM (NOKIA)","TRAVAUX-NOKIA",
Q1102="ACCESS-ISSUE","ACCESS-ISSUE",
Q1102="Projet OCM (ZTE, NOKIA, autres projets)","TRAVAUX OCM",
Q1102="No root CAuse","No root cause",
Q1102="ODU HS","PDH",
Q1102="IP &amp; VLAN","PDH",
Q1102="Warehouse HUAWEI","SPARE-ISSUE",
Q1102="SPARE-HS","SPARE-ISSUE",
Q1102="Power Telco","BSS"
),"")</f>
        <v>No root cause</v>
      </c>
      <c r="P1102" s="22" t="str" cm="1">
        <f t="array" ref="P1102">IFERROR(_xlfn.IFS(
Q1102="MPR ISSUE","TX ISSUE",
Q1102="BSS Hardware Issue","RAN ISSUE",
Q1102="Sites strategiques, MLL, Pylone, etc.","ENVTECH",
Q1102="AKTIVCO DEFAUT GE &amp; POWER Cabinet","POWER ISSUE",
Q1102="AKTIVCO Coupure ENEO &amp; Baisse de tension","POWER ISSUE",
Q1102="Coupure ENEO &amp; Baisse de tension","POWER ISSUE",
Q1102="Defaut GE &amp; POWER Cabinet","POWER ISSUE",
Q1102="Sharing","POWER ISSUE",
Q1102="SIte strategiques &amp; DataCenter","POWER ISSUE",
Q1102="Exclu","Exclu",
Q1102="SAT","TX ISSUE",
Q1102="SPARE-ISSUE","SPARE-ISSUE",
Q1102="Fiber CAmtel","TX ISSUE",
Q1102="Fiber AOF","TX ISSUE",
Q1102="Projet OCM (HUAWEI)","TRAVAUX-HUAWEI",
Q1102="Projet OCM (NOKIA)","TRAVAUX -NOKIA",
Q1102="ACCESS-ISSUE","ACCESS-ISSUE",
Q1102="Projet OCM (ZTE, NOKIA, autres projets)","TRAVAUX OCM",
Q1102="No root CAuse","No root cause",
Q1102="ODU HS","TX ISSUE",
Q1102="IP &amp; VLAN","TX ISSUE",
Q1102="Warehouse HUAWEI","SPARE-ISSUE",
Q1102="SPARE-HS","SPARE-ISSUE",
Q1102="Power Telco","RAN ISSUE"
),"")</f>
        <v>No root cause</v>
      </c>
      <c r="Q1102" s="50" t="s">
        <v>5878</v>
      </c>
      <c r="R1102" s="23" t="str" cm="1">
        <f t="array" ref="R1102">IFERROR(_xlfn.IFS(
Q1102="MPR ISSUE","ACTIVE",
Q1102="BSS Hardware Issue","ACTIVE",
Q1102="Sites strategiques, MLL, Pylone, etc.","PASSIVE",
Q1102="AKTIVCO DEFAUT GE &amp; POWER Cabinet","PASSIVE",
Q1102="AKTIVCO Coupure ENEO &amp; Baisse de tension","PASSIVE",
Q1102="Coupure ENEO &amp; Baisse de tension","PASSIVE",
Q1102="Defaut GE &amp; POWER Cabinet","PASSIVE",
Q1102="Sharing","PASSIVE",
Q1102="SIte strategiques &amp; DataCenter","PASSIVE",
Q1102="Exclu","Exclu",
Q1102="SAT","ACTIVE",
Q1102="SPARE-ISSUE","SPARE-ISSUE",
Q1102="Fiber CAmtel","ACTIVE",
Q1102="Fiber AOF","ACTIVE",
Q1102="Projet OCM (HUAWEI)","PLANNED WORKS",
Q1102="Projet OCM (NOKIA)","PLANNED WORKS",
Q1102="ACCESS-ISSUE","ACCESS-ISSUE",
Q1102="Projet OCM (ZTE, NOKIA, autres projets)","PLANNED WORKS",
Q1102="No root CAuse","No root cause",
Q1102="ODU HS","ACTIVE",
Q1102="IP &amp; VLAN","ACTIVE",
Q1102="Warehouse HUAWEI","SPARE-ISSUE",
Q1102="SPARE-HS","SPARE-ISSUE",
Q1102="Power Telco","ACTIVE"
),"")</f>
        <v>No root cause</v>
      </c>
      <c r="S1102" s="58" t="s">
        <v>17</v>
      </c>
      <c r="T1102" s="7" t="s">
        <v>17</v>
      </c>
      <c r="U1102" s="7" t="s">
        <v>17</v>
      </c>
      <c r="V1102" s="59" t="s">
        <v>17</v>
      </c>
      <c r="W1102" s="59" t="s">
        <v>17</v>
      </c>
      <c r="X1102" s="59" t="s">
        <v>17</v>
      </c>
      <c r="Y1102" s="59" t="s">
        <v>17</v>
      </c>
      <c r="Z1102" s="59" t="s">
        <v>17</v>
      </c>
      <c r="AA1102" s="59" t="s">
        <v>17</v>
      </c>
      <c r="AB1102" s="59" t="s">
        <v>17</v>
      </c>
      <c r="AC1102" s="59" t="s">
        <v>17</v>
      </c>
      <c r="AD1102" s="59" t="s">
        <v>17</v>
      </c>
      <c r="AE1102" s="59" t="s">
        <v>17</v>
      </c>
      <c r="AF1102" s="15"/>
      <c r="AG1102" s="15"/>
      <c r="AH1102" s="15"/>
      <c r="AI1102" s="15"/>
    </row>
    <row r="1103" spans="1:35" s="14" customFormat="1" x14ac:dyDescent="0.35">
      <c r="A1103" s="1" t="s">
        <v>4317</v>
      </c>
      <c r="B1103" s="1" t="s">
        <v>4318</v>
      </c>
      <c r="C1103" s="3"/>
      <c r="D1103" s="1" t="s">
        <v>12</v>
      </c>
      <c r="E1103" s="1" t="s">
        <v>13</v>
      </c>
      <c r="F1103" s="3" t="s">
        <v>104</v>
      </c>
      <c r="G1103" s="1" t="s">
        <v>4075</v>
      </c>
      <c r="H1103" s="61" t="str">
        <f>_xlfn.XLOOKUP(B1103,'[1]Nur des jours'!$B:$B,'[1]Nur des jours'!$H:$H,"")</f>
        <v>HUAWEI</v>
      </c>
      <c r="I1103" s="54">
        <v>0</v>
      </c>
      <c r="J1103" s="54">
        <v>0</v>
      </c>
      <c r="K1103" s="54">
        <v>0</v>
      </c>
      <c r="L1103" s="55">
        <v>0</v>
      </c>
      <c r="M1103" s="56" t="s">
        <v>5375</v>
      </c>
      <c r="N1103" s="57"/>
      <c r="O1103" s="16" t="str" cm="1">
        <f t="array" ref="O1103">IFERROR(_xlfn.IFS(
Q1103="MPR ISSUE","PDH",
Q1103="BSS Hardware Issue","BSS",
Q1103="Sites strategiques, MLL, Pylone, etc.","ENVTECH",
Q1103="AKTIVCO DEFAUT GE &amp; POWER Cabinet","AKTIVCO",
Q1103="AKTIVCO Coupure ENEO &amp; Baisse de tension","AKTIVCO GRID ONLY",
Q1103="Coupure ENEO &amp; Baisse de tension","IHS GRID ONLY",
Q1103="Defaut GE &amp; POWER Cabinet","IHS",
Q1103="Sharing","Partners",
Q1103="SIte strategiques &amp; DataCenter","SST &amp; DC",
Q1103="Exclu","Exclu",
Q1103="SAT","SAT",
Q1103="SPARE-ISSUE","SPARE-ISSUE",
Q1103="Fiber CAmtel","TRANS_FO_CAMTEL",
Q1103="Fiber AOF","Fiber AOF",
Q1103="Projet OCM (HUAWEI)","TRAVAUX-HUAWEI",
Q1103="Projet OCM (NOKIA)","TRAVAUX-NOKIA",
Q1103="ACCESS-ISSUE","ACCESS-ISSUE",
Q1103="Projet OCM (ZTE, NOKIA, autres projets)","TRAVAUX OCM",
Q1103="No root CAuse","No root cause",
Q1103="ODU HS","PDH",
Q1103="IP &amp; VLAN","PDH",
Q1103="Warehouse HUAWEI","SPARE-ISSUE",
Q1103="SPARE-HS","SPARE-ISSUE",
Q1103="Power Telco","BSS"
),"")</f>
        <v>No root cause</v>
      </c>
      <c r="P1103" s="22" t="str" cm="1">
        <f t="array" ref="P1103">IFERROR(_xlfn.IFS(
Q1103="MPR ISSUE","TX ISSUE",
Q1103="BSS Hardware Issue","RAN ISSUE",
Q1103="Sites strategiques, MLL, Pylone, etc.","ENVTECH",
Q1103="AKTIVCO DEFAUT GE &amp; POWER Cabinet","POWER ISSUE",
Q1103="AKTIVCO Coupure ENEO &amp; Baisse de tension","POWER ISSUE",
Q1103="Coupure ENEO &amp; Baisse de tension","POWER ISSUE",
Q1103="Defaut GE &amp; POWER Cabinet","POWER ISSUE",
Q1103="Sharing","POWER ISSUE",
Q1103="SIte strategiques &amp; DataCenter","POWER ISSUE",
Q1103="Exclu","Exclu",
Q1103="SAT","TX ISSUE",
Q1103="SPARE-ISSUE","SPARE-ISSUE",
Q1103="Fiber CAmtel","TX ISSUE",
Q1103="Fiber AOF","TX ISSUE",
Q1103="Projet OCM (HUAWEI)","TRAVAUX-HUAWEI",
Q1103="Projet OCM (NOKIA)","TRAVAUX -NOKIA",
Q1103="ACCESS-ISSUE","ACCESS-ISSUE",
Q1103="Projet OCM (ZTE, NOKIA, autres projets)","TRAVAUX OCM",
Q1103="No root CAuse","No root cause",
Q1103="ODU HS","TX ISSUE",
Q1103="IP &amp; VLAN","TX ISSUE",
Q1103="Warehouse HUAWEI","SPARE-ISSUE",
Q1103="SPARE-HS","SPARE-ISSUE",
Q1103="Power Telco","RAN ISSUE"
),"")</f>
        <v>No root cause</v>
      </c>
      <c r="Q1103" s="50" t="s">
        <v>5878</v>
      </c>
      <c r="R1103" s="23" t="str" cm="1">
        <f t="array" ref="R1103">IFERROR(_xlfn.IFS(
Q1103="MPR ISSUE","ACTIVE",
Q1103="BSS Hardware Issue","ACTIVE",
Q1103="Sites strategiques, MLL, Pylone, etc.","PASSIVE",
Q1103="AKTIVCO DEFAUT GE &amp; POWER Cabinet","PASSIVE",
Q1103="AKTIVCO Coupure ENEO &amp; Baisse de tension","PASSIVE",
Q1103="Coupure ENEO &amp; Baisse de tension","PASSIVE",
Q1103="Defaut GE &amp; POWER Cabinet","PASSIVE",
Q1103="Sharing","PASSIVE",
Q1103="SIte strategiques &amp; DataCenter","PASSIVE",
Q1103="Exclu","Exclu",
Q1103="SAT","ACTIVE",
Q1103="SPARE-ISSUE","SPARE-ISSUE",
Q1103="Fiber CAmtel","ACTIVE",
Q1103="Fiber AOF","ACTIVE",
Q1103="Projet OCM (HUAWEI)","PLANNED WORKS",
Q1103="Projet OCM (NOKIA)","PLANNED WORKS",
Q1103="ACCESS-ISSUE","ACCESS-ISSUE",
Q1103="Projet OCM (ZTE, NOKIA, autres projets)","PLANNED WORKS",
Q1103="No root CAuse","No root cause",
Q1103="ODU HS","ACTIVE",
Q1103="IP &amp; VLAN","ACTIVE",
Q1103="Warehouse HUAWEI","SPARE-ISSUE",
Q1103="SPARE-HS","SPARE-ISSUE",
Q1103="Power Telco","ACTIVE"
),"")</f>
        <v>No root cause</v>
      </c>
      <c r="S1103" s="58" t="s">
        <v>17</v>
      </c>
      <c r="T1103" s="7" t="s">
        <v>17</v>
      </c>
      <c r="U1103" s="7" t="s">
        <v>17</v>
      </c>
      <c r="V1103" s="59" t="s">
        <v>17</v>
      </c>
      <c r="W1103" s="59" t="s">
        <v>17</v>
      </c>
      <c r="X1103" s="59" t="s">
        <v>17</v>
      </c>
      <c r="Y1103" s="59" t="s">
        <v>17</v>
      </c>
      <c r="Z1103" s="59" t="s">
        <v>17</v>
      </c>
      <c r="AA1103" s="59" t="s">
        <v>17</v>
      </c>
      <c r="AB1103" s="59" t="s">
        <v>17</v>
      </c>
      <c r="AC1103" s="59" t="s">
        <v>17</v>
      </c>
      <c r="AD1103" s="59" t="s">
        <v>17</v>
      </c>
      <c r="AE1103" s="59" t="s">
        <v>17</v>
      </c>
      <c r="AF1103" s="15"/>
      <c r="AG1103" s="15"/>
      <c r="AH1103" s="15"/>
      <c r="AI1103" s="15"/>
    </row>
    <row r="1104" spans="1:35" s="14" customFormat="1" x14ac:dyDescent="0.35">
      <c r="A1104" s="3" t="s">
        <v>3216</v>
      </c>
      <c r="B1104" s="3" t="s">
        <v>3217</v>
      </c>
      <c r="C1104" s="3"/>
      <c r="D1104" s="1"/>
      <c r="E1104" s="3" t="e">
        <v>#N/A</v>
      </c>
      <c r="F1104" s="3" t="s">
        <v>33</v>
      </c>
      <c r="G1104" s="3" t="s">
        <v>34</v>
      </c>
      <c r="H1104" s="53" t="str">
        <f>_xlfn.XLOOKUP(B1104,'[1]Nur des jours'!$B:$B,'[1]Nur des jours'!$H:$H,"")</f>
        <v>ZTE</v>
      </c>
      <c r="I1104" s="54">
        <v>0</v>
      </c>
      <c r="J1104" s="54">
        <v>0</v>
      </c>
      <c r="K1104" s="54">
        <v>0</v>
      </c>
      <c r="L1104" s="55">
        <v>0</v>
      </c>
      <c r="M1104" s="56" t="s">
        <v>5375</v>
      </c>
      <c r="N1104" s="57"/>
      <c r="O1104" s="16" t="str" cm="1">
        <f t="array" ref="O1104">IFERROR(_xlfn.IFS(
Q1104="MPR ISSUE","PDH",
Q1104="BSS Hardware Issue","BSS",
Q1104="Sites strategiques, MLL, Pylone, etc.","ENVTECH",
Q1104="AKTIVCO DEFAUT GE &amp; POWER Cabinet","AKTIVCO",
Q1104="AKTIVCO Coupure ENEO &amp; Baisse de tension","AKTIVCO GRID ONLY",
Q1104="Coupure ENEO &amp; Baisse de tension","IHS GRID ONLY",
Q1104="Defaut GE &amp; POWER Cabinet","IHS",
Q1104="Sharing","Partners",
Q1104="SIte strategiques &amp; DataCenter","SST &amp; DC",
Q1104="Exclu","Exclu",
Q1104="SAT","SAT",
Q1104="SPARE-ISSUE","SPARE-ISSUE",
Q1104="Fiber CAmtel","TRANS_FO_CAMTEL",
Q1104="Fiber AOF","Fiber AOF",
Q1104="Projet OCM (HUAWEI)","TRAVAUX-HUAWEI",
Q1104="Projet OCM (NOKIA)","TRAVAUX-NOKIA",
Q1104="ACCESS-ISSUE","ACCESS-ISSUE",
Q1104="Projet OCM (ZTE, NOKIA, autres projets)","TRAVAUX OCM",
Q1104="No root CAuse","No root cause",
Q1104="ODU HS","PDH",
Q1104="IP &amp; VLAN","PDH",
Q1104="Warehouse HUAWEI","SPARE-ISSUE",
Q1104="SPARE-HS","SPARE-ISSUE",
Q1104="Power Telco","BSS"
),"")</f>
        <v>No root cause</v>
      </c>
      <c r="P1104" s="22" t="str" cm="1">
        <f t="array" ref="P1104">IFERROR(_xlfn.IFS(
Q1104="MPR ISSUE","TX ISSUE",
Q1104="BSS Hardware Issue","RAN ISSUE",
Q1104="Sites strategiques, MLL, Pylone, etc.","ENVTECH",
Q1104="AKTIVCO DEFAUT GE &amp; POWER Cabinet","POWER ISSUE",
Q1104="AKTIVCO Coupure ENEO &amp; Baisse de tension","POWER ISSUE",
Q1104="Coupure ENEO &amp; Baisse de tension","POWER ISSUE",
Q1104="Defaut GE &amp; POWER Cabinet","POWER ISSUE",
Q1104="Sharing","POWER ISSUE",
Q1104="SIte strategiques &amp; DataCenter","POWER ISSUE",
Q1104="Exclu","Exclu",
Q1104="SAT","TX ISSUE",
Q1104="SPARE-ISSUE","SPARE-ISSUE",
Q1104="Fiber CAmtel","TX ISSUE",
Q1104="Fiber AOF","TX ISSUE",
Q1104="Projet OCM (HUAWEI)","TRAVAUX-HUAWEI",
Q1104="Projet OCM (NOKIA)","TRAVAUX -NOKIA",
Q1104="ACCESS-ISSUE","ACCESS-ISSUE",
Q1104="Projet OCM (ZTE, NOKIA, autres projets)","TRAVAUX OCM",
Q1104="No root CAuse","No root cause",
Q1104="ODU HS","TX ISSUE",
Q1104="IP &amp; VLAN","TX ISSUE",
Q1104="Warehouse HUAWEI","SPARE-ISSUE",
Q1104="SPARE-HS","SPARE-ISSUE",
Q1104="Power Telco","RAN ISSUE"
),"")</f>
        <v>No root cause</v>
      </c>
      <c r="Q1104" s="50" t="s">
        <v>5878</v>
      </c>
      <c r="R1104" s="23" t="str" cm="1">
        <f t="array" ref="R1104">IFERROR(_xlfn.IFS(
Q1104="MPR ISSUE","ACTIVE",
Q1104="BSS Hardware Issue","ACTIVE",
Q1104="Sites strategiques, MLL, Pylone, etc.","PASSIVE",
Q1104="AKTIVCO DEFAUT GE &amp; POWER Cabinet","PASSIVE",
Q1104="AKTIVCO Coupure ENEO &amp; Baisse de tension","PASSIVE",
Q1104="Coupure ENEO &amp; Baisse de tension","PASSIVE",
Q1104="Defaut GE &amp; POWER Cabinet","PASSIVE",
Q1104="Sharing","PASSIVE",
Q1104="SIte strategiques &amp; DataCenter","PASSIVE",
Q1104="Exclu","Exclu",
Q1104="SAT","ACTIVE",
Q1104="SPARE-ISSUE","SPARE-ISSUE",
Q1104="Fiber CAmtel","ACTIVE",
Q1104="Fiber AOF","ACTIVE",
Q1104="Projet OCM (HUAWEI)","PLANNED WORKS",
Q1104="Projet OCM (NOKIA)","PLANNED WORKS",
Q1104="ACCESS-ISSUE","ACCESS-ISSUE",
Q1104="Projet OCM (ZTE, NOKIA, autres projets)","PLANNED WORKS",
Q1104="No root CAuse","No root cause",
Q1104="ODU HS","ACTIVE",
Q1104="IP &amp; VLAN","ACTIVE",
Q1104="Warehouse HUAWEI","SPARE-ISSUE",
Q1104="SPARE-HS","SPARE-ISSUE",
Q1104="Power Telco","ACTIVE"
),"")</f>
        <v>No root cause</v>
      </c>
      <c r="S1104" s="58" t="s">
        <v>17</v>
      </c>
      <c r="T1104" s="7" t="s">
        <v>17</v>
      </c>
      <c r="U1104" s="7" t="s">
        <v>17</v>
      </c>
      <c r="V1104" s="59" t="s">
        <v>17</v>
      </c>
      <c r="W1104" s="59" t="s">
        <v>17</v>
      </c>
      <c r="X1104" s="59" t="s">
        <v>17</v>
      </c>
      <c r="Y1104" s="59" t="s">
        <v>17</v>
      </c>
      <c r="Z1104" s="59" t="s">
        <v>17</v>
      </c>
      <c r="AA1104" s="59" t="s">
        <v>17</v>
      </c>
      <c r="AB1104" s="59" t="s">
        <v>17</v>
      </c>
      <c r="AC1104" s="59" t="s">
        <v>17</v>
      </c>
      <c r="AD1104" s="59" t="s">
        <v>17</v>
      </c>
      <c r="AE1104" s="59" t="s">
        <v>17</v>
      </c>
      <c r="AF1104" s="15"/>
      <c r="AG1104" s="15"/>
      <c r="AH1104" s="15"/>
      <c r="AI1104" s="15"/>
    </row>
    <row r="1105" spans="1:35" s="14" customFormat="1" x14ac:dyDescent="0.35">
      <c r="A1105" s="1" t="s">
        <v>4732</v>
      </c>
      <c r="B1105" s="1" t="s">
        <v>4733</v>
      </c>
      <c r="C1105" s="3"/>
      <c r="D1105" s="1" t="s">
        <v>23</v>
      </c>
      <c r="E1105" s="1" t="s">
        <v>127</v>
      </c>
      <c r="F1105" s="3" t="s">
        <v>33</v>
      </c>
      <c r="G1105" s="1" t="s">
        <v>34</v>
      </c>
      <c r="H1105" s="53" t="str">
        <f>_xlfn.XLOOKUP(B1105,'[1]Nur des jours'!$B:$B,'[1]Nur des jours'!$H:$H,"")</f>
        <v>ZTE</v>
      </c>
      <c r="I1105" s="54">
        <v>0</v>
      </c>
      <c r="J1105" s="54">
        <v>0</v>
      </c>
      <c r="K1105" s="54">
        <v>0</v>
      </c>
      <c r="L1105" s="55">
        <v>0</v>
      </c>
      <c r="M1105" s="56" t="s">
        <v>5375</v>
      </c>
      <c r="N1105" s="57"/>
      <c r="O1105" s="16" t="str" cm="1">
        <f t="array" ref="O1105">IFERROR(_xlfn.IFS(
Q1105="MPR ISSUE","PDH",
Q1105="BSS Hardware Issue","BSS",
Q1105="Sites strategiques, MLL, Pylone, etc.","ENVTECH",
Q1105="AKTIVCO DEFAUT GE &amp; POWER Cabinet","AKTIVCO",
Q1105="AKTIVCO Coupure ENEO &amp; Baisse de tension","AKTIVCO GRID ONLY",
Q1105="Coupure ENEO &amp; Baisse de tension","IHS GRID ONLY",
Q1105="Defaut GE &amp; POWER Cabinet","IHS",
Q1105="Sharing","Partners",
Q1105="SIte strategiques &amp; DataCenter","SST &amp; DC",
Q1105="Exclu","Exclu",
Q1105="SAT","SAT",
Q1105="SPARE-ISSUE","SPARE-ISSUE",
Q1105="Fiber CAmtel","TRANS_FO_CAMTEL",
Q1105="Fiber AOF","Fiber AOF",
Q1105="Projet OCM (HUAWEI)","TRAVAUX-HUAWEI",
Q1105="Projet OCM (NOKIA)","TRAVAUX-NOKIA",
Q1105="ACCESS-ISSUE","ACCESS-ISSUE",
Q1105="Projet OCM (ZTE, NOKIA, autres projets)","TRAVAUX OCM",
Q1105="No root CAuse","No root cause",
Q1105="ODU HS","PDH",
Q1105="IP &amp; VLAN","PDH",
Q1105="Warehouse HUAWEI","SPARE-ISSUE",
Q1105="SPARE-HS","SPARE-ISSUE",
Q1105="Power Telco","BSS"
),"")</f>
        <v>No root cause</v>
      </c>
      <c r="P1105" s="22" t="str" cm="1">
        <f t="array" ref="P1105">IFERROR(_xlfn.IFS(
Q1105="MPR ISSUE","TX ISSUE",
Q1105="BSS Hardware Issue","RAN ISSUE",
Q1105="Sites strategiques, MLL, Pylone, etc.","ENVTECH",
Q1105="AKTIVCO DEFAUT GE &amp; POWER Cabinet","POWER ISSUE",
Q1105="AKTIVCO Coupure ENEO &amp; Baisse de tension","POWER ISSUE",
Q1105="Coupure ENEO &amp; Baisse de tension","POWER ISSUE",
Q1105="Defaut GE &amp; POWER Cabinet","POWER ISSUE",
Q1105="Sharing","POWER ISSUE",
Q1105="SIte strategiques &amp; DataCenter","POWER ISSUE",
Q1105="Exclu","Exclu",
Q1105="SAT","TX ISSUE",
Q1105="SPARE-ISSUE","SPARE-ISSUE",
Q1105="Fiber CAmtel","TX ISSUE",
Q1105="Fiber AOF","TX ISSUE",
Q1105="Projet OCM (HUAWEI)","TRAVAUX-HUAWEI",
Q1105="Projet OCM (NOKIA)","TRAVAUX -NOKIA",
Q1105="ACCESS-ISSUE","ACCESS-ISSUE",
Q1105="Projet OCM (ZTE, NOKIA, autres projets)","TRAVAUX OCM",
Q1105="No root CAuse","No root cause",
Q1105="ODU HS","TX ISSUE",
Q1105="IP &amp; VLAN","TX ISSUE",
Q1105="Warehouse HUAWEI","SPARE-ISSUE",
Q1105="SPARE-HS","SPARE-ISSUE",
Q1105="Power Telco","RAN ISSUE"
),"")</f>
        <v>No root cause</v>
      </c>
      <c r="Q1105" s="50" t="s">
        <v>5878</v>
      </c>
      <c r="R1105" s="23" t="str" cm="1">
        <f t="array" ref="R1105">IFERROR(_xlfn.IFS(
Q1105="MPR ISSUE","ACTIVE",
Q1105="BSS Hardware Issue","ACTIVE",
Q1105="Sites strategiques, MLL, Pylone, etc.","PASSIVE",
Q1105="AKTIVCO DEFAUT GE &amp; POWER Cabinet","PASSIVE",
Q1105="AKTIVCO Coupure ENEO &amp; Baisse de tension","PASSIVE",
Q1105="Coupure ENEO &amp; Baisse de tension","PASSIVE",
Q1105="Defaut GE &amp; POWER Cabinet","PASSIVE",
Q1105="Sharing","PASSIVE",
Q1105="SIte strategiques &amp; DataCenter","PASSIVE",
Q1105="Exclu","Exclu",
Q1105="SAT","ACTIVE",
Q1105="SPARE-ISSUE","SPARE-ISSUE",
Q1105="Fiber CAmtel","ACTIVE",
Q1105="Fiber AOF","ACTIVE",
Q1105="Projet OCM (HUAWEI)","PLANNED WORKS",
Q1105="Projet OCM (NOKIA)","PLANNED WORKS",
Q1105="ACCESS-ISSUE","ACCESS-ISSUE",
Q1105="Projet OCM (ZTE, NOKIA, autres projets)","PLANNED WORKS",
Q1105="No root CAuse","No root cause",
Q1105="ODU HS","ACTIVE",
Q1105="IP &amp; VLAN","ACTIVE",
Q1105="Warehouse HUAWEI","SPARE-ISSUE",
Q1105="SPARE-HS","SPARE-ISSUE",
Q1105="Power Telco","ACTIVE"
),"")</f>
        <v>No root cause</v>
      </c>
      <c r="S1105" s="58" t="s">
        <v>17</v>
      </c>
      <c r="T1105" s="7" t="s">
        <v>17</v>
      </c>
      <c r="U1105" s="7" t="s">
        <v>17</v>
      </c>
      <c r="V1105" s="59" t="s">
        <v>17</v>
      </c>
      <c r="W1105" s="59" t="s">
        <v>17</v>
      </c>
      <c r="X1105" s="59" t="s">
        <v>17</v>
      </c>
      <c r="Y1105" s="59" t="s">
        <v>17</v>
      </c>
      <c r="Z1105" s="59" t="s">
        <v>17</v>
      </c>
      <c r="AA1105" s="59" t="s">
        <v>17</v>
      </c>
      <c r="AB1105" s="59" t="s">
        <v>17</v>
      </c>
      <c r="AC1105" s="59" t="s">
        <v>17</v>
      </c>
      <c r="AD1105" s="59" t="s">
        <v>17</v>
      </c>
      <c r="AE1105" s="59" t="s">
        <v>17</v>
      </c>
      <c r="AF1105" s="15"/>
      <c r="AG1105" s="15"/>
      <c r="AH1105" s="15"/>
      <c r="AI1105" s="15"/>
    </row>
    <row r="1106" spans="1:35" s="14" customFormat="1" x14ac:dyDescent="0.35">
      <c r="A1106" s="1" t="s">
        <v>4688</v>
      </c>
      <c r="B1106" s="1" t="s">
        <v>4689</v>
      </c>
      <c r="C1106" s="3"/>
      <c r="D1106" s="1" t="s">
        <v>12</v>
      </c>
      <c r="E1106" s="1" t="s">
        <v>13</v>
      </c>
      <c r="F1106" s="3" t="s">
        <v>104</v>
      </c>
      <c r="G1106" s="1" t="s">
        <v>301</v>
      </c>
      <c r="H1106" s="61" t="str">
        <f>_xlfn.XLOOKUP(B1106,'[1]Nur des jours'!$B:$B,'[1]Nur des jours'!$H:$H,"")</f>
        <v>Huawei</v>
      </c>
      <c r="I1106" s="54">
        <v>0</v>
      </c>
      <c r="J1106" s="54">
        <v>0</v>
      </c>
      <c r="K1106" s="54">
        <v>0</v>
      </c>
      <c r="L1106" s="55">
        <v>0</v>
      </c>
      <c r="M1106" s="56" t="s">
        <v>5375</v>
      </c>
      <c r="N1106" s="57"/>
      <c r="O1106" s="16" t="str" cm="1">
        <f t="array" ref="O1106">IFERROR(_xlfn.IFS(
Q1106="MPR ISSUE","PDH",
Q1106="BSS Hardware Issue","BSS",
Q1106="Sites strategiques, MLL, Pylone, etc.","ENVTECH",
Q1106="AKTIVCO DEFAUT GE &amp; POWER Cabinet","AKTIVCO",
Q1106="AKTIVCO Coupure ENEO &amp; Baisse de tension","AKTIVCO GRID ONLY",
Q1106="Coupure ENEO &amp; Baisse de tension","IHS GRID ONLY",
Q1106="Defaut GE &amp; POWER Cabinet","IHS",
Q1106="Sharing","Partners",
Q1106="SIte strategiques &amp; DataCenter","SST &amp; DC",
Q1106="Exclu","Exclu",
Q1106="SAT","SAT",
Q1106="SPARE-ISSUE","SPARE-ISSUE",
Q1106="Fiber CAmtel","TRANS_FO_CAMTEL",
Q1106="Fiber AOF","Fiber AOF",
Q1106="Projet OCM (HUAWEI)","TRAVAUX-HUAWEI",
Q1106="Projet OCM (NOKIA)","TRAVAUX-NOKIA",
Q1106="ACCESS-ISSUE","ACCESS-ISSUE",
Q1106="Projet OCM (ZTE, NOKIA, autres projets)","TRAVAUX OCM",
Q1106="No root CAuse","No root cause",
Q1106="ODU HS","PDH",
Q1106="IP &amp; VLAN","PDH",
Q1106="Warehouse HUAWEI","SPARE-ISSUE",
Q1106="SPARE-HS","SPARE-ISSUE",
Q1106="Power Telco","BSS"
),"")</f>
        <v>No root cause</v>
      </c>
      <c r="P1106" s="22" t="str" cm="1">
        <f t="array" ref="P1106">IFERROR(_xlfn.IFS(
Q1106="MPR ISSUE","TX ISSUE",
Q1106="BSS Hardware Issue","RAN ISSUE",
Q1106="Sites strategiques, MLL, Pylone, etc.","ENVTECH",
Q1106="AKTIVCO DEFAUT GE &amp; POWER Cabinet","POWER ISSUE",
Q1106="AKTIVCO Coupure ENEO &amp; Baisse de tension","POWER ISSUE",
Q1106="Coupure ENEO &amp; Baisse de tension","POWER ISSUE",
Q1106="Defaut GE &amp; POWER Cabinet","POWER ISSUE",
Q1106="Sharing","POWER ISSUE",
Q1106="SIte strategiques &amp; DataCenter","POWER ISSUE",
Q1106="Exclu","Exclu",
Q1106="SAT","TX ISSUE",
Q1106="SPARE-ISSUE","SPARE-ISSUE",
Q1106="Fiber CAmtel","TX ISSUE",
Q1106="Fiber AOF","TX ISSUE",
Q1106="Projet OCM (HUAWEI)","TRAVAUX-HUAWEI",
Q1106="Projet OCM (NOKIA)","TRAVAUX -NOKIA",
Q1106="ACCESS-ISSUE","ACCESS-ISSUE",
Q1106="Projet OCM (ZTE, NOKIA, autres projets)","TRAVAUX OCM",
Q1106="No root CAuse","No root cause",
Q1106="ODU HS","TX ISSUE",
Q1106="IP &amp; VLAN","TX ISSUE",
Q1106="Warehouse HUAWEI","SPARE-ISSUE",
Q1106="SPARE-HS","SPARE-ISSUE",
Q1106="Power Telco","RAN ISSUE"
),"")</f>
        <v>No root cause</v>
      </c>
      <c r="Q1106" s="50" t="s">
        <v>5878</v>
      </c>
      <c r="R1106" s="23" t="str" cm="1">
        <f t="array" ref="R1106">IFERROR(_xlfn.IFS(
Q1106="MPR ISSUE","ACTIVE",
Q1106="BSS Hardware Issue","ACTIVE",
Q1106="Sites strategiques, MLL, Pylone, etc.","PASSIVE",
Q1106="AKTIVCO DEFAUT GE &amp; POWER Cabinet","PASSIVE",
Q1106="AKTIVCO Coupure ENEO &amp; Baisse de tension","PASSIVE",
Q1106="Coupure ENEO &amp; Baisse de tension","PASSIVE",
Q1106="Defaut GE &amp; POWER Cabinet","PASSIVE",
Q1106="Sharing","PASSIVE",
Q1106="SIte strategiques &amp; DataCenter","PASSIVE",
Q1106="Exclu","Exclu",
Q1106="SAT","ACTIVE",
Q1106="SPARE-ISSUE","SPARE-ISSUE",
Q1106="Fiber CAmtel","ACTIVE",
Q1106="Fiber AOF","ACTIVE",
Q1106="Projet OCM (HUAWEI)","PLANNED WORKS",
Q1106="Projet OCM (NOKIA)","PLANNED WORKS",
Q1106="ACCESS-ISSUE","ACCESS-ISSUE",
Q1106="Projet OCM (ZTE, NOKIA, autres projets)","PLANNED WORKS",
Q1106="No root CAuse","No root cause",
Q1106="ODU HS","ACTIVE",
Q1106="IP &amp; VLAN","ACTIVE",
Q1106="Warehouse HUAWEI","SPARE-ISSUE",
Q1106="SPARE-HS","SPARE-ISSUE",
Q1106="Power Telco","ACTIVE"
),"")</f>
        <v>No root cause</v>
      </c>
      <c r="S1106" s="58" t="s">
        <v>17</v>
      </c>
      <c r="T1106" s="7" t="s">
        <v>17</v>
      </c>
      <c r="U1106" s="7" t="s">
        <v>17</v>
      </c>
      <c r="V1106" s="59" t="s">
        <v>17</v>
      </c>
      <c r="W1106" s="59" t="s">
        <v>17</v>
      </c>
      <c r="X1106" s="59" t="s">
        <v>17</v>
      </c>
      <c r="Y1106" s="59" t="s">
        <v>17</v>
      </c>
      <c r="Z1106" s="59" t="s">
        <v>17</v>
      </c>
      <c r="AA1106" s="59" t="s">
        <v>17</v>
      </c>
      <c r="AB1106" s="59" t="s">
        <v>17</v>
      </c>
      <c r="AC1106" s="59" t="s">
        <v>17</v>
      </c>
      <c r="AD1106" s="59" t="s">
        <v>17</v>
      </c>
      <c r="AE1106" s="59" t="s">
        <v>17</v>
      </c>
      <c r="AF1106" s="15"/>
      <c r="AG1106" s="15"/>
      <c r="AH1106" s="15"/>
      <c r="AI1106" s="15"/>
    </row>
    <row r="1107" spans="1:35" s="14" customFormat="1" x14ac:dyDescent="0.35">
      <c r="A1107" s="1" t="s">
        <v>1372</v>
      </c>
      <c r="B1107" s="1" t="s">
        <v>1373</v>
      </c>
      <c r="C1107" s="3"/>
      <c r="D1107" s="1" t="s">
        <v>12</v>
      </c>
      <c r="E1107" s="1" t="s">
        <v>13</v>
      </c>
      <c r="F1107" s="3" t="s">
        <v>33</v>
      </c>
      <c r="G1107" s="1" t="s">
        <v>34</v>
      </c>
      <c r="H1107" s="53" t="str">
        <f>_xlfn.XLOOKUP(B1107,'[1]Nur des jours'!$B:$B,'[1]Nur des jours'!$H:$H,"")</f>
        <v>ZTE</v>
      </c>
      <c r="I1107" s="54">
        <v>0</v>
      </c>
      <c r="J1107" s="54">
        <v>0</v>
      </c>
      <c r="K1107" s="54">
        <v>0</v>
      </c>
      <c r="L1107" s="55">
        <v>0</v>
      </c>
      <c r="M1107" s="56" t="s">
        <v>5375</v>
      </c>
      <c r="N1107" s="57"/>
      <c r="O1107" s="16" t="str" cm="1">
        <f t="array" ref="O1107">IFERROR(_xlfn.IFS(
Q1107="MPR ISSUE","PDH",
Q1107="BSS Hardware Issue","BSS",
Q1107="Sites strategiques, MLL, Pylone, etc.","ENVTECH",
Q1107="AKTIVCO DEFAUT GE &amp; POWER Cabinet","AKTIVCO",
Q1107="AKTIVCO Coupure ENEO &amp; Baisse de tension","AKTIVCO GRID ONLY",
Q1107="Coupure ENEO &amp; Baisse de tension","IHS GRID ONLY",
Q1107="Defaut GE &amp; POWER Cabinet","IHS",
Q1107="Sharing","Partners",
Q1107="SIte strategiques &amp; DataCenter","SST &amp; DC",
Q1107="Exclu","Exclu",
Q1107="SAT","SAT",
Q1107="SPARE-ISSUE","SPARE-ISSUE",
Q1107="Fiber CAmtel","TRANS_FO_CAMTEL",
Q1107="Fiber AOF","Fiber AOF",
Q1107="Projet OCM (HUAWEI)","TRAVAUX-HUAWEI",
Q1107="Projet OCM (NOKIA)","TRAVAUX-NOKIA",
Q1107="ACCESS-ISSUE","ACCESS-ISSUE",
Q1107="Projet OCM (ZTE, NOKIA, autres projets)","TRAVAUX OCM",
Q1107="No root CAuse","No root cause",
Q1107="ODU HS","PDH",
Q1107="IP &amp; VLAN","PDH",
Q1107="Warehouse HUAWEI","SPARE-ISSUE",
Q1107="SPARE-HS","SPARE-ISSUE",
Q1107="Power Telco","BSS"
),"")</f>
        <v>No root cause</v>
      </c>
      <c r="P1107" s="22" t="str" cm="1">
        <f t="array" ref="P1107">IFERROR(_xlfn.IFS(
Q1107="MPR ISSUE","TX ISSUE",
Q1107="BSS Hardware Issue","RAN ISSUE",
Q1107="Sites strategiques, MLL, Pylone, etc.","ENVTECH",
Q1107="AKTIVCO DEFAUT GE &amp; POWER Cabinet","POWER ISSUE",
Q1107="AKTIVCO Coupure ENEO &amp; Baisse de tension","POWER ISSUE",
Q1107="Coupure ENEO &amp; Baisse de tension","POWER ISSUE",
Q1107="Defaut GE &amp; POWER Cabinet","POWER ISSUE",
Q1107="Sharing","POWER ISSUE",
Q1107="SIte strategiques &amp; DataCenter","POWER ISSUE",
Q1107="Exclu","Exclu",
Q1107="SAT","TX ISSUE",
Q1107="SPARE-ISSUE","SPARE-ISSUE",
Q1107="Fiber CAmtel","TX ISSUE",
Q1107="Fiber AOF","TX ISSUE",
Q1107="Projet OCM (HUAWEI)","TRAVAUX-HUAWEI",
Q1107="Projet OCM (NOKIA)","TRAVAUX -NOKIA",
Q1107="ACCESS-ISSUE","ACCESS-ISSUE",
Q1107="Projet OCM (ZTE, NOKIA, autres projets)","TRAVAUX OCM",
Q1107="No root CAuse","No root cause",
Q1107="ODU HS","TX ISSUE",
Q1107="IP &amp; VLAN","TX ISSUE",
Q1107="Warehouse HUAWEI","SPARE-ISSUE",
Q1107="SPARE-HS","SPARE-ISSUE",
Q1107="Power Telco","RAN ISSUE"
),"")</f>
        <v>No root cause</v>
      </c>
      <c r="Q1107" s="50" t="s">
        <v>5878</v>
      </c>
      <c r="R1107" s="23" t="str" cm="1">
        <f t="array" ref="R1107">IFERROR(_xlfn.IFS(
Q1107="MPR ISSUE","ACTIVE",
Q1107="BSS Hardware Issue","ACTIVE",
Q1107="Sites strategiques, MLL, Pylone, etc.","PASSIVE",
Q1107="AKTIVCO DEFAUT GE &amp; POWER Cabinet","PASSIVE",
Q1107="AKTIVCO Coupure ENEO &amp; Baisse de tension","PASSIVE",
Q1107="Coupure ENEO &amp; Baisse de tension","PASSIVE",
Q1107="Defaut GE &amp; POWER Cabinet","PASSIVE",
Q1107="Sharing","PASSIVE",
Q1107="SIte strategiques &amp; DataCenter","PASSIVE",
Q1107="Exclu","Exclu",
Q1107="SAT","ACTIVE",
Q1107="SPARE-ISSUE","SPARE-ISSUE",
Q1107="Fiber CAmtel","ACTIVE",
Q1107="Fiber AOF","ACTIVE",
Q1107="Projet OCM (HUAWEI)","PLANNED WORKS",
Q1107="Projet OCM (NOKIA)","PLANNED WORKS",
Q1107="ACCESS-ISSUE","ACCESS-ISSUE",
Q1107="Projet OCM (ZTE, NOKIA, autres projets)","PLANNED WORKS",
Q1107="No root CAuse","No root cause",
Q1107="ODU HS","ACTIVE",
Q1107="IP &amp; VLAN","ACTIVE",
Q1107="Warehouse HUAWEI","SPARE-ISSUE",
Q1107="SPARE-HS","SPARE-ISSUE",
Q1107="Power Telco","ACTIVE"
),"")</f>
        <v>No root cause</v>
      </c>
      <c r="S1107" s="58" t="s">
        <v>17</v>
      </c>
      <c r="T1107" s="7" t="s">
        <v>17</v>
      </c>
      <c r="U1107" s="7" t="s">
        <v>17</v>
      </c>
      <c r="V1107" s="59" t="s">
        <v>17</v>
      </c>
      <c r="W1107" s="59" t="s">
        <v>17</v>
      </c>
      <c r="X1107" s="59" t="s">
        <v>17</v>
      </c>
      <c r="Y1107" s="59" t="s">
        <v>17</v>
      </c>
      <c r="Z1107" s="59" t="s">
        <v>17</v>
      </c>
      <c r="AA1107" s="59" t="s">
        <v>17</v>
      </c>
      <c r="AB1107" s="59" t="s">
        <v>17</v>
      </c>
      <c r="AC1107" s="59" t="s">
        <v>17</v>
      </c>
      <c r="AD1107" s="59" t="s">
        <v>17</v>
      </c>
      <c r="AE1107" s="59" t="s">
        <v>17</v>
      </c>
      <c r="AF1107" s="15"/>
      <c r="AG1107" s="15"/>
      <c r="AH1107" s="15"/>
      <c r="AI1107" s="15"/>
    </row>
    <row r="1108" spans="1:35" s="14" customFormat="1" x14ac:dyDescent="0.35">
      <c r="A1108" s="1" t="s">
        <v>284</v>
      </c>
      <c r="B1108" s="1" t="s">
        <v>285</v>
      </c>
      <c r="C1108" s="3"/>
      <c r="D1108" s="1" t="s">
        <v>12</v>
      </c>
      <c r="E1108" s="1" t="s">
        <v>13</v>
      </c>
      <c r="F1108" s="3" t="s">
        <v>33</v>
      </c>
      <c r="G1108" s="1" t="s">
        <v>34</v>
      </c>
      <c r="H1108" s="53" t="str">
        <f>_xlfn.XLOOKUP(B1108,'[1]Nur des jours'!$B:$B,'[1]Nur des jours'!$H:$H,"")</f>
        <v>ZTE</v>
      </c>
      <c r="I1108" s="54">
        <v>0</v>
      </c>
      <c r="J1108" s="54">
        <v>0</v>
      </c>
      <c r="K1108" s="54">
        <v>0</v>
      </c>
      <c r="L1108" s="55">
        <v>0</v>
      </c>
      <c r="M1108" s="56" t="s">
        <v>5375</v>
      </c>
      <c r="N1108" s="57"/>
      <c r="O1108" s="16" t="str" cm="1">
        <f t="array" ref="O1108">IFERROR(_xlfn.IFS(
Q1108="MPR ISSUE","PDH",
Q1108="BSS Hardware Issue","BSS",
Q1108="Sites strategiques, MLL, Pylone, etc.","ENVTECH",
Q1108="AKTIVCO DEFAUT GE &amp; POWER Cabinet","AKTIVCO",
Q1108="AKTIVCO Coupure ENEO &amp; Baisse de tension","AKTIVCO GRID ONLY",
Q1108="Coupure ENEO &amp; Baisse de tension","IHS GRID ONLY",
Q1108="Defaut GE &amp; POWER Cabinet","IHS",
Q1108="Sharing","Partners",
Q1108="SIte strategiques &amp; DataCenter","SST &amp; DC",
Q1108="Exclu","Exclu",
Q1108="SAT","SAT",
Q1108="SPARE-ISSUE","SPARE-ISSUE",
Q1108="Fiber CAmtel","TRANS_FO_CAMTEL",
Q1108="Fiber AOF","Fiber AOF",
Q1108="Projet OCM (HUAWEI)","TRAVAUX-HUAWEI",
Q1108="Projet OCM (NOKIA)","TRAVAUX-NOKIA",
Q1108="ACCESS-ISSUE","ACCESS-ISSUE",
Q1108="Projet OCM (ZTE, NOKIA, autres projets)","TRAVAUX OCM",
Q1108="No root CAuse","No root cause",
Q1108="ODU HS","PDH",
Q1108="IP &amp; VLAN","PDH",
Q1108="Warehouse HUAWEI","SPARE-ISSUE",
Q1108="SPARE-HS","SPARE-ISSUE",
Q1108="Power Telco","BSS"
),"")</f>
        <v>No root cause</v>
      </c>
      <c r="P1108" s="22" t="str" cm="1">
        <f t="array" ref="P1108">IFERROR(_xlfn.IFS(
Q1108="MPR ISSUE","TX ISSUE",
Q1108="BSS Hardware Issue","RAN ISSUE",
Q1108="Sites strategiques, MLL, Pylone, etc.","ENVTECH",
Q1108="AKTIVCO DEFAUT GE &amp; POWER Cabinet","POWER ISSUE",
Q1108="AKTIVCO Coupure ENEO &amp; Baisse de tension","POWER ISSUE",
Q1108="Coupure ENEO &amp; Baisse de tension","POWER ISSUE",
Q1108="Defaut GE &amp; POWER Cabinet","POWER ISSUE",
Q1108="Sharing","POWER ISSUE",
Q1108="SIte strategiques &amp; DataCenter","POWER ISSUE",
Q1108="Exclu","Exclu",
Q1108="SAT","TX ISSUE",
Q1108="SPARE-ISSUE","SPARE-ISSUE",
Q1108="Fiber CAmtel","TX ISSUE",
Q1108="Fiber AOF","TX ISSUE",
Q1108="Projet OCM (HUAWEI)","TRAVAUX-HUAWEI",
Q1108="Projet OCM (NOKIA)","TRAVAUX -NOKIA",
Q1108="ACCESS-ISSUE","ACCESS-ISSUE",
Q1108="Projet OCM (ZTE, NOKIA, autres projets)","TRAVAUX OCM",
Q1108="No root CAuse","No root cause",
Q1108="ODU HS","TX ISSUE",
Q1108="IP &amp; VLAN","TX ISSUE",
Q1108="Warehouse HUAWEI","SPARE-ISSUE",
Q1108="SPARE-HS","SPARE-ISSUE",
Q1108="Power Telco","RAN ISSUE"
),"")</f>
        <v>No root cause</v>
      </c>
      <c r="Q1108" s="50" t="s">
        <v>5878</v>
      </c>
      <c r="R1108" s="23" t="str" cm="1">
        <f t="array" ref="R1108">IFERROR(_xlfn.IFS(
Q1108="MPR ISSUE","ACTIVE",
Q1108="BSS Hardware Issue","ACTIVE",
Q1108="Sites strategiques, MLL, Pylone, etc.","PASSIVE",
Q1108="AKTIVCO DEFAUT GE &amp; POWER Cabinet","PASSIVE",
Q1108="AKTIVCO Coupure ENEO &amp; Baisse de tension","PASSIVE",
Q1108="Coupure ENEO &amp; Baisse de tension","PASSIVE",
Q1108="Defaut GE &amp; POWER Cabinet","PASSIVE",
Q1108="Sharing","PASSIVE",
Q1108="SIte strategiques &amp; DataCenter","PASSIVE",
Q1108="Exclu","Exclu",
Q1108="SAT","ACTIVE",
Q1108="SPARE-ISSUE","SPARE-ISSUE",
Q1108="Fiber CAmtel","ACTIVE",
Q1108="Fiber AOF","ACTIVE",
Q1108="Projet OCM (HUAWEI)","PLANNED WORKS",
Q1108="Projet OCM (NOKIA)","PLANNED WORKS",
Q1108="ACCESS-ISSUE","ACCESS-ISSUE",
Q1108="Projet OCM (ZTE, NOKIA, autres projets)","PLANNED WORKS",
Q1108="No root CAuse","No root cause",
Q1108="ODU HS","ACTIVE",
Q1108="IP &amp; VLAN","ACTIVE",
Q1108="Warehouse HUAWEI","SPARE-ISSUE",
Q1108="SPARE-HS","SPARE-ISSUE",
Q1108="Power Telco","ACTIVE"
),"")</f>
        <v>No root cause</v>
      </c>
      <c r="S1108" s="58" t="s">
        <v>17</v>
      </c>
      <c r="T1108" s="7" t="s">
        <v>17</v>
      </c>
      <c r="U1108" s="7" t="s">
        <v>17</v>
      </c>
      <c r="V1108" s="59" t="s">
        <v>17</v>
      </c>
      <c r="W1108" s="59" t="s">
        <v>17</v>
      </c>
      <c r="X1108" s="59" t="s">
        <v>17</v>
      </c>
      <c r="Y1108" s="59" t="s">
        <v>17</v>
      </c>
      <c r="Z1108" s="59" t="s">
        <v>17</v>
      </c>
      <c r="AA1108" s="59" t="s">
        <v>17</v>
      </c>
      <c r="AB1108" s="59" t="s">
        <v>17</v>
      </c>
      <c r="AC1108" s="59" t="s">
        <v>17</v>
      </c>
      <c r="AD1108" s="59" t="s">
        <v>17</v>
      </c>
      <c r="AE1108" s="59" t="s">
        <v>17</v>
      </c>
      <c r="AF1108" s="15"/>
      <c r="AG1108" s="15"/>
      <c r="AH1108" s="15"/>
      <c r="AI1108" s="15"/>
    </row>
    <row r="1109" spans="1:35" s="14" customFormat="1" x14ac:dyDescent="0.35">
      <c r="A1109" s="1" t="s">
        <v>3399</v>
      </c>
      <c r="B1109" s="1" t="s">
        <v>3400</v>
      </c>
      <c r="C1109" s="3"/>
      <c r="D1109" s="1" t="s">
        <v>12</v>
      </c>
      <c r="E1109" s="1" t="s">
        <v>13</v>
      </c>
      <c r="F1109" s="3" t="s">
        <v>39</v>
      </c>
      <c r="G1109" s="1" t="s">
        <v>40</v>
      </c>
      <c r="H1109" s="53" t="str">
        <f>_xlfn.XLOOKUP(B1109,'[1]Nur des jours'!$B:$B,'[1]Nur des jours'!$H:$H,"")</f>
        <v>ZTE</v>
      </c>
      <c r="I1109" s="54">
        <v>0</v>
      </c>
      <c r="J1109" s="54">
        <v>0</v>
      </c>
      <c r="K1109" s="54">
        <v>0</v>
      </c>
      <c r="L1109" s="55">
        <v>0</v>
      </c>
      <c r="M1109" s="56" t="s">
        <v>5375</v>
      </c>
      <c r="N1109" s="57"/>
      <c r="O1109" s="16" t="str" cm="1">
        <f t="array" ref="O1109">IFERROR(_xlfn.IFS(
Q1109="MPR ISSUE","PDH",
Q1109="BSS Hardware Issue","BSS",
Q1109="Sites strategiques, MLL, Pylone, etc.","ENVTECH",
Q1109="AKTIVCO DEFAUT GE &amp; POWER Cabinet","AKTIVCO",
Q1109="AKTIVCO Coupure ENEO &amp; Baisse de tension","AKTIVCO GRID ONLY",
Q1109="Coupure ENEO &amp; Baisse de tension","IHS GRID ONLY",
Q1109="Defaut GE &amp; POWER Cabinet","IHS",
Q1109="Sharing","Partners",
Q1109="SIte strategiques &amp; DataCenter","SST &amp; DC",
Q1109="Exclu","Exclu",
Q1109="SAT","SAT",
Q1109="SPARE-ISSUE","SPARE-ISSUE",
Q1109="Fiber CAmtel","TRANS_FO_CAMTEL",
Q1109="Fiber AOF","Fiber AOF",
Q1109="Projet OCM (HUAWEI)","TRAVAUX-HUAWEI",
Q1109="Projet OCM (NOKIA)","TRAVAUX-NOKIA",
Q1109="ACCESS-ISSUE","ACCESS-ISSUE",
Q1109="Projet OCM (ZTE, NOKIA, autres projets)","TRAVAUX OCM",
Q1109="No root CAuse","No root cause",
Q1109="ODU HS","PDH",
Q1109="IP &amp; VLAN","PDH",
Q1109="Warehouse HUAWEI","SPARE-ISSUE",
Q1109="SPARE-HS","SPARE-ISSUE",
Q1109="Power Telco","BSS"
),"")</f>
        <v>No root cause</v>
      </c>
      <c r="P1109" s="22" t="str" cm="1">
        <f t="array" ref="P1109">IFERROR(_xlfn.IFS(
Q1109="MPR ISSUE","TX ISSUE",
Q1109="BSS Hardware Issue","RAN ISSUE",
Q1109="Sites strategiques, MLL, Pylone, etc.","ENVTECH",
Q1109="AKTIVCO DEFAUT GE &amp; POWER Cabinet","POWER ISSUE",
Q1109="AKTIVCO Coupure ENEO &amp; Baisse de tension","POWER ISSUE",
Q1109="Coupure ENEO &amp; Baisse de tension","POWER ISSUE",
Q1109="Defaut GE &amp; POWER Cabinet","POWER ISSUE",
Q1109="Sharing","POWER ISSUE",
Q1109="SIte strategiques &amp; DataCenter","POWER ISSUE",
Q1109="Exclu","Exclu",
Q1109="SAT","TX ISSUE",
Q1109="SPARE-ISSUE","SPARE-ISSUE",
Q1109="Fiber CAmtel","TX ISSUE",
Q1109="Fiber AOF","TX ISSUE",
Q1109="Projet OCM (HUAWEI)","TRAVAUX-HUAWEI",
Q1109="Projet OCM (NOKIA)","TRAVAUX -NOKIA",
Q1109="ACCESS-ISSUE","ACCESS-ISSUE",
Q1109="Projet OCM (ZTE, NOKIA, autres projets)","TRAVAUX OCM",
Q1109="No root CAuse","No root cause",
Q1109="ODU HS","TX ISSUE",
Q1109="IP &amp; VLAN","TX ISSUE",
Q1109="Warehouse HUAWEI","SPARE-ISSUE",
Q1109="SPARE-HS","SPARE-ISSUE",
Q1109="Power Telco","RAN ISSUE"
),"")</f>
        <v>No root cause</v>
      </c>
      <c r="Q1109" s="50" t="s">
        <v>5878</v>
      </c>
      <c r="R1109" s="23" t="str" cm="1">
        <f t="array" ref="R1109">IFERROR(_xlfn.IFS(
Q1109="MPR ISSUE","ACTIVE",
Q1109="BSS Hardware Issue","ACTIVE",
Q1109="Sites strategiques, MLL, Pylone, etc.","PASSIVE",
Q1109="AKTIVCO DEFAUT GE &amp; POWER Cabinet","PASSIVE",
Q1109="AKTIVCO Coupure ENEO &amp; Baisse de tension","PASSIVE",
Q1109="Coupure ENEO &amp; Baisse de tension","PASSIVE",
Q1109="Defaut GE &amp; POWER Cabinet","PASSIVE",
Q1109="Sharing","PASSIVE",
Q1109="SIte strategiques &amp; DataCenter","PASSIVE",
Q1109="Exclu","Exclu",
Q1109="SAT","ACTIVE",
Q1109="SPARE-ISSUE","SPARE-ISSUE",
Q1109="Fiber CAmtel","ACTIVE",
Q1109="Fiber AOF","ACTIVE",
Q1109="Projet OCM (HUAWEI)","PLANNED WORKS",
Q1109="Projet OCM (NOKIA)","PLANNED WORKS",
Q1109="ACCESS-ISSUE","ACCESS-ISSUE",
Q1109="Projet OCM (ZTE, NOKIA, autres projets)","PLANNED WORKS",
Q1109="No root CAuse","No root cause",
Q1109="ODU HS","ACTIVE",
Q1109="IP &amp; VLAN","ACTIVE",
Q1109="Warehouse HUAWEI","SPARE-ISSUE",
Q1109="SPARE-HS","SPARE-ISSUE",
Q1109="Power Telco","ACTIVE"
),"")</f>
        <v>No root cause</v>
      </c>
      <c r="S1109" s="58" t="s">
        <v>17</v>
      </c>
      <c r="T1109" s="7" t="s">
        <v>17</v>
      </c>
      <c r="U1109" s="7" t="s">
        <v>17</v>
      </c>
      <c r="V1109" s="59" t="s">
        <v>17</v>
      </c>
      <c r="W1109" s="59" t="s">
        <v>17</v>
      </c>
      <c r="X1109" s="59" t="s">
        <v>17</v>
      </c>
      <c r="Y1109" s="59" t="s">
        <v>17</v>
      </c>
      <c r="Z1109" s="59" t="s">
        <v>17</v>
      </c>
      <c r="AA1109" s="59" t="s">
        <v>17</v>
      </c>
      <c r="AB1109" s="59" t="s">
        <v>17</v>
      </c>
      <c r="AC1109" s="59" t="s">
        <v>17</v>
      </c>
      <c r="AD1109" s="59" t="s">
        <v>17</v>
      </c>
      <c r="AE1109" s="59" t="s">
        <v>17</v>
      </c>
      <c r="AF1109" s="15"/>
      <c r="AG1109" s="15"/>
      <c r="AH1109" s="15"/>
      <c r="AI1109" s="15"/>
    </row>
    <row r="1110" spans="1:35" s="14" customFormat="1" x14ac:dyDescent="0.35">
      <c r="A1110" s="1" t="s">
        <v>4211</v>
      </c>
      <c r="B1110" s="1" t="s">
        <v>4212</v>
      </c>
      <c r="C1110" s="3"/>
      <c r="D1110" s="1" t="s">
        <v>12</v>
      </c>
      <c r="E1110" s="1" t="s">
        <v>13</v>
      </c>
      <c r="F1110" s="3" t="s">
        <v>33</v>
      </c>
      <c r="G1110" s="1" t="s">
        <v>34</v>
      </c>
      <c r="H1110" s="53" t="str">
        <f>_xlfn.XLOOKUP(B1110,'[1]Nur des jours'!$B:$B,'[1]Nur des jours'!$H:$H,"")</f>
        <v>ZTE</v>
      </c>
      <c r="I1110" s="54">
        <v>0</v>
      </c>
      <c r="J1110" s="54">
        <v>0</v>
      </c>
      <c r="K1110" s="54">
        <v>0</v>
      </c>
      <c r="L1110" s="55">
        <v>0</v>
      </c>
      <c r="M1110" s="56" t="s">
        <v>5375</v>
      </c>
      <c r="N1110" s="57"/>
      <c r="O1110" s="16" t="str" cm="1">
        <f t="array" ref="O1110">IFERROR(_xlfn.IFS(
Q1110="MPR ISSUE","PDH",
Q1110="BSS Hardware Issue","BSS",
Q1110="Sites strategiques, MLL, Pylone, etc.","ENVTECH",
Q1110="AKTIVCO DEFAUT GE &amp; POWER Cabinet","AKTIVCO",
Q1110="AKTIVCO Coupure ENEO &amp; Baisse de tension","AKTIVCO GRID ONLY",
Q1110="Coupure ENEO &amp; Baisse de tension","IHS GRID ONLY",
Q1110="Defaut GE &amp; POWER Cabinet","IHS",
Q1110="Sharing","Partners",
Q1110="SIte strategiques &amp; DataCenter","SST &amp; DC",
Q1110="Exclu","Exclu",
Q1110="SAT","SAT",
Q1110="SPARE-ISSUE","SPARE-ISSUE",
Q1110="Fiber CAmtel","TRANS_FO_CAMTEL",
Q1110="Fiber AOF","Fiber AOF",
Q1110="Projet OCM (HUAWEI)","TRAVAUX-HUAWEI",
Q1110="Projet OCM (NOKIA)","TRAVAUX-NOKIA",
Q1110="ACCESS-ISSUE","ACCESS-ISSUE",
Q1110="Projet OCM (ZTE, NOKIA, autres projets)","TRAVAUX OCM",
Q1110="No root CAuse","No root cause",
Q1110="ODU HS","PDH",
Q1110="IP &amp; VLAN","PDH",
Q1110="Warehouse HUAWEI","SPARE-ISSUE",
Q1110="SPARE-HS","SPARE-ISSUE",
Q1110="Power Telco","BSS"
),"")</f>
        <v>No root cause</v>
      </c>
      <c r="P1110" s="22" t="str" cm="1">
        <f t="array" ref="P1110">IFERROR(_xlfn.IFS(
Q1110="MPR ISSUE","TX ISSUE",
Q1110="BSS Hardware Issue","RAN ISSUE",
Q1110="Sites strategiques, MLL, Pylone, etc.","ENVTECH",
Q1110="AKTIVCO DEFAUT GE &amp; POWER Cabinet","POWER ISSUE",
Q1110="AKTIVCO Coupure ENEO &amp; Baisse de tension","POWER ISSUE",
Q1110="Coupure ENEO &amp; Baisse de tension","POWER ISSUE",
Q1110="Defaut GE &amp; POWER Cabinet","POWER ISSUE",
Q1110="Sharing","POWER ISSUE",
Q1110="SIte strategiques &amp; DataCenter","POWER ISSUE",
Q1110="Exclu","Exclu",
Q1110="SAT","TX ISSUE",
Q1110="SPARE-ISSUE","SPARE-ISSUE",
Q1110="Fiber CAmtel","TX ISSUE",
Q1110="Fiber AOF","TX ISSUE",
Q1110="Projet OCM (HUAWEI)","TRAVAUX-HUAWEI",
Q1110="Projet OCM (NOKIA)","TRAVAUX -NOKIA",
Q1110="ACCESS-ISSUE","ACCESS-ISSUE",
Q1110="Projet OCM (ZTE, NOKIA, autres projets)","TRAVAUX OCM",
Q1110="No root CAuse","No root cause",
Q1110="ODU HS","TX ISSUE",
Q1110="IP &amp; VLAN","TX ISSUE",
Q1110="Warehouse HUAWEI","SPARE-ISSUE",
Q1110="SPARE-HS","SPARE-ISSUE",
Q1110="Power Telco","RAN ISSUE"
),"")</f>
        <v>No root cause</v>
      </c>
      <c r="Q1110" s="50" t="s">
        <v>5878</v>
      </c>
      <c r="R1110" s="23" t="str" cm="1">
        <f t="array" ref="R1110">IFERROR(_xlfn.IFS(
Q1110="MPR ISSUE","ACTIVE",
Q1110="BSS Hardware Issue","ACTIVE",
Q1110="Sites strategiques, MLL, Pylone, etc.","PASSIVE",
Q1110="AKTIVCO DEFAUT GE &amp; POWER Cabinet","PASSIVE",
Q1110="AKTIVCO Coupure ENEO &amp; Baisse de tension","PASSIVE",
Q1110="Coupure ENEO &amp; Baisse de tension","PASSIVE",
Q1110="Defaut GE &amp; POWER Cabinet","PASSIVE",
Q1110="Sharing","PASSIVE",
Q1110="SIte strategiques &amp; DataCenter","PASSIVE",
Q1110="Exclu","Exclu",
Q1110="SAT","ACTIVE",
Q1110="SPARE-ISSUE","SPARE-ISSUE",
Q1110="Fiber CAmtel","ACTIVE",
Q1110="Fiber AOF","ACTIVE",
Q1110="Projet OCM (HUAWEI)","PLANNED WORKS",
Q1110="Projet OCM (NOKIA)","PLANNED WORKS",
Q1110="ACCESS-ISSUE","ACCESS-ISSUE",
Q1110="Projet OCM (ZTE, NOKIA, autres projets)","PLANNED WORKS",
Q1110="No root CAuse","No root cause",
Q1110="ODU HS","ACTIVE",
Q1110="IP &amp; VLAN","ACTIVE",
Q1110="Warehouse HUAWEI","SPARE-ISSUE",
Q1110="SPARE-HS","SPARE-ISSUE",
Q1110="Power Telco","ACTIVE"
),"")</f>
        <v>No root cause</v>
      </c>
      <c r="S1110" s="58" t="s">
        <v>17</v>
      </c>
      <c r="T1110" s="7" t="s">
        <v>17</v>
      </c>
      <c r="U1110" s="7" t="s">
        <v>17</v>
      </c>
      <c r="V1110" s="59" t="s">
        <v>17</v>
      </c>
      <c r="W1110" s="59" t="s">
        <v>17</v>
      </c>
      <c r="X1110" s="59" t="s">
        <v>17</v>
      </c>
      <c r="Y1110" s="59" t="s">
        <v>17</v>
      </c>
      <c r="Z1110" s="59" t="s">
        <v>17</v>
      </c>
      <c r="AA1110" s="59" t="s">
        <v>17</v>
      </c>
      <c r="AB1110" s="59" t="s">
        <v>17</v>
      </c>
      <c r="AC1110" s="59" t="s">
        <v>17</v>
      </c>
      <c r="AD1110" s="59" t="s">
        <v>17</v>
      </c>
      <c r="AE1110" s="59" t="s">
        <v>17</v>
      </c>
      <c r="AF1110" s="15"/>
      <c r="AG1110" s="15"/>
      <c r="AH1110" s="15"/>
      <c r="AI1110" s="15"/>
    </row>
    <row r="1111" spans="1:35" s="14" customFormat="1" x14ac:dyDescent="0.35">
      <c r="A1111" s="1" t="s">
        <v>3405</v>
      </c>
      <c r="B1111" s="1" t="s">
        <v>3406</v>
      </c>
      <c r="C1111" s="3"/>
      <c r="D1111" s="1" t="s">
        <v>12</v>
      </c>
      <c r="E1111" s="1" t="s">
        <v>13</v>
      </c>
      <c r="F1111" s="3" t="s">
        <v>33</v>
      </c>
      <c r="G1111" s="1" t="s">
        <v>34</v>
      </c>
      <c r="H1111" s="53" t="str">
        <f>_xlfn.XLOOKUP(B1111,'[1]Nur des jours'!$B:$B,'[1]Nur des jours'!$H:$H,"")</f>
        <v>ZTE</v>
      </c>
      <c r="I1111" s="54">
        <v>0</v>
      </c>
      <c r="J1111" s="54">
        <v>0</v>
      </c>
      <c r="K1111" s="54">
        <v>0</v>
      </c>
      <c r="L1111" s="55">
        <v>0</v>
      </c>
      <c r="M1111" s="56" t="s">
        <v>5375</v>
      </c>
      <c r="N1111" s="57"/>
      <c r="O1111" s="16" t="str" cm="1">
        <f t="array" ref="O1111">IFERROR(_xlfn.IFS(
Q1111="MPR ISSUE","PDH",
Q1111="BSS Hardware Issue","BSS",
Q1111="Sites strategiques, MLL, Pylone, etc.","ENVTECH",
Q1111="AKTIVCO DEFAUT GE &amp; POWER Cabinet","AKTIVCO",
Q1111="AKTIVCO Coupure ENEO &amp; Baisse de tension","AKTIVCO GRID ONLY",
Q1111="Coupure ENEO &amp; Baisse de tension","IHS GRID ONLY",
Q1111="Defaut GE &amp; POWER Cabinet","IHS",
Q1111="Sharing","Partners",
Q1111="SIte strategiques &amp; DataCenter","SST &amp; DC",
Q1111="Exclu","Exclu",
Q1111="SAT","SAT",
Q1111="SPARE-ISSUE","SPARE-ISSUE",
Q1111="Fiber CAmtel","TRANS_FO_CAMTEL",
Q1111="Fiber AOF","Fiber AOF",
Q1111="Projet OCM (HUAWEI)","TRAVAUX-HUAWEI",
Q1111="Projet OCM (NOKIA)","TRAVAUX-NOKIA",
Q1111="ACCESS-ISSUE","ACCESS-ISSUE",
Q1111="Projet OCM (ZTE, NOKIA, autres projets)","TRAVAUX OCM",
Q1111="No root CAuse","No root cause",
Q1111="ODU HS","PDH",
Q1111="IP &amp; VLAN","PDH",
Q1111="Warehouse HUAWEI","SPARE-ISSUE",
Q1111="SPARE-HS","SPARE-ISSUE",
Q1111="Power Telco","BSS"
),"")</f>
        <v>No root cause</v>
      </c>
      <c r="P1111" s="22" t="str" cm="1">
        <f t="array" ref="P1111">IFERROR(_xlfn.IFS(
Q1111="MPR ISSUE","TX ISSUE",
Q1111="BSS Hardware Issue","RAN ISSUE",
Q1111="Sites strategiques, MLL, Pylone, etc.","ENVTECH",
Q1111="AKTIVCO DEFAUT GE &amp; POWER Cabinet","POWER ISSUE",
Q1111="AKTIVCO Coupure ENEO &amp; Baisse de tension","POWER ISSUE",
Q1111="Coupure ENEO &amp; Baisse de tension","POWER ISSUE",
Q1111="Defaut GE &amp; POWER Cabinet","POWER ISSUE",
Q1111="Sharing","POWER ISSUE",
Q1111="SIte strategiques &amp; DataCenter","POWER ISSUE",
Q1111="Exclu","Exclu",
Q1111="SAT","TX ISSUE",
Q1111="SPARE-ISSUE","SPARE-ISSUE",
Q1111="Fiber CAmtel","TX ISSUE",
Q1111="Fiber AOF","TX ISSUE",
Q1111="Projet OCM (HUAWEI)","TRAVAUX-HUAWEI",
Q1111="Projet OCM (NOKIA)","TRAVAUX -NOKIA",
Q1111="ACCESS-ISSUE","ACCESS-ISSUE",
Q1111="Projet OCM (ZTE, NOKIA, autres projets)","TRAVAUX OCM",
Q1111="No root CAuse","No root cause",
Q1111="ODU HS","TX ISSUE",
Q1111="IP &amp; VLAN","TX ISSUE",
Q1111="Warehouse HUAWEI","SPARE-ISSUE",
Q1111="SPARE-HS","SPARE-ISSUE",
Q1111="Power Telco","RAN ISSUE"
),"")</f>
        <v>No root cause</v>
      </c>
      <c r="Q1111" s="50" t="s">
        <v>5878</v>
      </c>
      <c r="R1111" s="23" t="str" cm="1">
        <f t="array" ref="R1111">IFERROR(_xlfn.IFS(
Q1111="MPR ISSUE","ACTIVE",
Q1111="BSS Hardware Issue","ACTIVE",
Q1111="Sites strategiques, MLL, Pylone, etc.","PASSIVE",
Q1111="AKTIVCO DEFAUT GE &amp; POWER Cabinet","PASSIVE",
Q1111="AKTIVCO Coupure ENEO &amp; Baisse de tension","PASSIVE",
Q1111="Coupure ENEO &amp; Baisse de tension","PASSIVE",
Q1111="Defaut GE &amp; POWER Cabinet","PASSIVE",
Q1111="Sharing","PASSIVE",
Q1111="SIte strategiques &amp; DataCenter","PASSIVE",
Q1111="Exclu","Exclu",
Q1111="SAT","ACTIVE",
Q1111="SPARE-ISSUE","SPARE-ISSUE",
Q1111="Fiber CAmtel","ACTIVE",
Q1111="Fiber AOF","ACTIVE",
Q1111="Projet OCM (HUAWEI)","PLANNED WORKS",
Q1111="Projet OCM (NOKIA)","PLANNED WORKS",
Q1111="ACCESS-ISSUE","ACCESS-ISSUE",
Q1111="Projet OCM (ZTE, NOKIA, autres projets)","PLANNED WORKS",
Q1111="No root CAuse","No root cause",
Q1111="ODU HS","ACTIVE",
Q1111="IP &amp; VLAN","ACTIVE",
Q1111="Warehouse HUAWEI","SPARE-ISSUE",
Q1111="SPARE-HS","SPARE-ISSUE",
Q1111="Power Telco","ACTIVE"
),"")</f>
        <v>No root cause</v>
      </c>
      <c r="S1111" s="58" t="s">
        <v>17</v>
      </c>
      <c r="T1111" s="7" t="s">
        <v>17</v>
      </c>
      <c r="U1111" s="7" t="s">
        <v>17</v>
      </c>
      <c r="V1111" s="59" t="s">
        <v>17</v>
      </c>
      <c r="W1111" s="59" t="s">
        <v>17</v>
      </c>
      <c r="X1111" s="59" t="s">
        <v>17</v>
      </c>
      <c r="Y1111" s="59" t="s">
        <v>17</v>
      </c>
      <c r="Z1111" s="59" t="s">
        <v>17</v>
      </c>
      <c r="AA1111" s="59" t="s">
        <v>17</v>
      </c>
      <c r="AB1111" s="59" t="s">
        <v>17</v>
      </c>
      <c r="AC1111" s="59" t="s">
        <v>17</v>
      </c>
      <c r="AD1111" s="59" t="s">
        <v>17</v>
      </c>
      <c r="AE1111" s="59" t="s">
        <v>17</v>
      </c>
      <c r="AF1111" s="15"/>
      <c r="AG1111" s="15"/>
      <c r="AH1111" s="15"/>
      <c r="AI1111" s="15"/>
    </row>
    <row r="1112" spans="1:35" s="14" customFormat="1" x14ac:dyDescent="0.35">
      <c r="A1112" s="1" t="s">
        <v>829</v>
      </c>
      <c r="B1112" s="1" t="s">
        <v>830</v>
      </c>
      <c r="C1112" s="3"/>
      <c r="D1112" s="1" t="s">
        <v>12</v>
      </c>
      <c r="E1112" s="1" t="s">
        <v>13</v>
      </c>
      <c r="F1112" s="3" t="s">
        <v>33</v>
      </c>
      <c r="G1112" s="1" t="s">
        <v>34</v>
      </c>
      <c r="H1112" s="53" t="str">
        <f>_xlfn.XLOOKUP(B1112,'[1]Nur des jours'!$B:$B,'[1]Nur des jours'!$H:$H,"")</f>
        <v>ZTE</v>
      </c>
      <c r="I1112" s="54">
        <v>0</v>
      </c>
      <c r="J1112" s="54">
        <v>0</v>
      </c>
      <c r="K1112" s="54">
        <v>0</v>
      </c>
      <c r="L1112" s="55">
        <v>0</v>
      </c>
      <c r="M1112" s="56" t="s">
        <v>5375</v>
      </c>
      <c r="N1112" s="57"/>
      <c r="O1112" s="16" t="str" cm="1">
        <f t="array" ref="O1112">IFERROR(_xlfn.IFS(
Q1112="MPR ISSUE","PDH",
Q1112="BSS Hardware Issue","BSS",
Q1112="Sites strategiques, MLL, Pylone, etc.","ENVTECH",
Q1112="AKTIVCO DEFAUT GE &amp; POWER Cabinet","AKTIVCO",
Q1112="AKTIVCO Coupure ENEO &amp; Baisse de tension","AKTIVCO GRID ONLY",
Q1112="Coupure ENEO &amp; Baisse de tension","IHS GRID ONLY",
Q1112="Defaut GE &amp; POWER Cabinet","IHS",
Q1112="Sharing","Partners",
Q1112="SIte strategiques &amp; DataCenter","SST &amp; DC",
Q1112="Exclu","Exclu",
Q1112="SAT","SAT",
Q1112="SPARE-ISSUE","SPARE-ISSUE",
Q1112="Fiber CAmtel","TRANS_FO_CAMTEL",
Q1112="Fiber AOF","Fiber AOF",
Q1112="Projet OCM (HUAWEI)","TRAVAUX-HUAWEI",
Q1112="Projet OCM (NOKIA)","TRAVAUX-NOKIA",
Q1112="ACCESS-ISSUE","ACCESS-ISSUE",
Q1112="Projet OCM (ZTE, NOKIA, autres projets)","TRAVAUX OCM",
Q1112="No root CAuse","No root cause",
Q1112="ODU HS","PDH",
Q1112="IP &amp; VLAN","PDH",
Q1112="Warehouse HUAWEI","SPARE-ISSUE",
Q1112="SPARE-HS","SPARE-ISSUE",
Q1112="Power Telco","BSS"
),"")</f>
        <v>No root cause</v>
      </c>
      <c r="P1112" s="22" t="str" cm="1">
        <f t="array" ref="P1112">IFERROR(_xlfn.IFS(
Q1112="MPR ISSUE","TX ISSUE",
Q1112="BSS Hardware Issue","RAN ISSUE",
Q1112="Sites strategiques, MLL, Pylone, etc.","ENVTECH",
Q1112="AKTIVCO DEFAUT GE &amp; POWER Cabinet","POWER ISSUE",
Q1112="AKTIVCO Coupure ENEO &amp; Baisse de tension","POWER ISSUE",
Q1112="Coupure ENEO &amp; Baisse de tension","POWER ISSUE",
Q1112="Defaut GE &amp; POWER Cabinet","POWER ISSUE",
Q1112="Sharing","POWER ISSUE",
Q1112="SIte strategiques &amp; DataCenter","POWER ISSUE",
Q1112="Exclu","Exclu",
Q1112="SAT","TX ISSUE",
Q1112="SPARE-ISSUE","SPARE-ISSUE",
Q1112="Fiber CAmtel","TX ISSUE",
Q1112="Fiber AOF","TX ISSUE",
Q1112="Projet OCM (HUAWEI)","TRAVAUX-HUAWEI",
Q1112="Projet OCM (NOKIA)","TRAVAUX -NOKIA",
Q1112="ACCESS-ISSUE","ACCESS-ISSUE",
Q1112="Projet OCM (ZTE, NOKIA, autres projets)","TRAVAUX OCM",
Q1112="No root CAuse","No root cause",
Q1112="ODU HS","TX ISSUE",
Q1112="IP &amp; VLAN","TX ISSUE",
Q1112="Warehouse HUAWEI","SPARE-ISSUE",
Q1112="SPARE-HS","SPARE-ISSUE",
Q1112="Power Telco","RAN ISSUE"
),"")</f>
        <v>No root cause</v>
      </c>
      <c r="Q1112" s="50" t="s">
        <v>5878</v>
      </c>
      <c r="R1112" s="23" t="str" cm="1">
        <f t="array" ref="R1112">IFERROR(_xlfn.IFS(
Q1112="MPR ISSUE","ACTIVE",
Q1112="BSS Hardware Issue","ACTIVE",
Q1112="Sites strategiques, MLL, Pylone, etc.","PASSIVE",
Q1112="AKTIVCO DEFAUT GE &amp; POWER Cabinet","PASSIVE",
Q1112="AKTIVCO Coupure ENEO &amp; Baisse de tension","PASSIVE",
Q1112="Coupure ENEO &amp; Baisse de tension","PASSIVE",
Q1112="Defaut GE &amp; POWER Cabinet","PASSIVE",
Q1112="Sharing","PASSIVE",
Q1112="SIte strategiques &amp; DataCenter","PASSIVE",
Q1112="Exclu","Exclu",
Q1112="SAT","ACTIVE",
Q1112="SPARE-ISSUE","SPARE-ISSUE",
Q1112="Fiber CAmtel","ACTIVE",
Q1112="Fiber AOF","ACTIVE",
Q1112="Projet OCM (HUAWEI)","PLANNED WORKS",
Q1112="Projet OCM (NOKIA)","PLANNED WORKS",
Q1112="ACCESS-ISSUE","ACCESS-ISSUE",
Q1112="Projet OCM (ZTE, NOKIA, autres projets)","PLANNED WORKS",
Q1112="No root CAuse","No root cause",
Q1112="ODU HS","ACTIVE",
Q1112="IP &amp; VLAN","ACTIVE",
Q1112="Warehouse HUAWEI","SPARE-ISSUE",
Q1112="SPARE-HS","SPARE-ISSUE",
Q1112="Power Telco","ACTIVE"
),"")</f>
        <v>No root cause</v>
      </c>
      <c r="S1112" s="58" t="s">
        <v>17</v>
      </c>
      <c r="T1112" s="7" t="s">
        <v>17</v>
      </c>
      <c r="U1112" s="7" t="s">
        <v>17</v>
      </c>
      <c r="V1112" s="59" t="s">
        <v>17</v>
      </c>
      <c r="W1112" s="59" t="s">
        <v>17</v>
      </c>
      <c r="X1112" s="59" t="s">
        <v>17</v>
      </c>
      <c r="Y1112" s="59" t="s">
        <v>17</v>
      </c>
      <c r="Z1112" s="59" t="s">
        <v>17</v>
      </c>
      <c r="AA1112" s="59" t="s">
        <v>17</v>
      </c>
      <c r="AB1112" s="59" t="s">
        <v>17</v>
      </c>
      <c r="AC1112" s="59" t="s">
        <v>17</v>
      </c>
      <c r="AD1112" s="59" t="s">
        <v>17</v>
      </c>
      <c r="AE1112" s="59" t="s">
        <v>17</v>
      </c>
      <c r="AF1112" s="15"/>
      <c r="AG1112" s="15"/>
      <c r="AH1112" s="15"/>
      <c r="AI1112" s="15"/>
    </row>
    <row r="1113" spans="1:35" s="14" customFormat="1" x14ac:dyDescent="0.35">
      <c r="A1113" s="1" t="s">
        <v>4389</v>
      </c>
      <c r="B1113" s="1" t="s">
        <v>4390</v>
      </c>
      <c r="C1113" s="3"/>
      <c r="D1113" s="1" t="s">
        <v>23</v>
      </c>
      <c r="E1113" s="1" t="s">
        <v>38</v>
      </c>
      <c r="F1113" s="3" t="s">
        <v>39</v>
      </c>
      <c r="G1113" s="1" t="s">
        <v>40</v>
      </c>
      <c r="H1113" s="53" t="str">
        <f>_xlfn.XLOOKUP(B1113,'[1]Nur des jours'!$B:$B,'[1]Nur des jours'!$H:$H,"")</f>
        <v>ZTE</v>
      </c>
      <c r="I1113" s="54">
        <v>0</v>
      </c>
      <c r="J1113" s="54">
        <v>0</v>
      </c>
      <c r="K1113" s="54">
        <v>0</v>
      </c>
      <c r="L1113" s="55">
        <v>0</v>
      </c>
      <c r="M1113" s="56" t="s">
        <v>5375</v>
      </c>
      <c r="N1113" s="57"/>
      <c r="O1113" s="16" t="str" cm="1">
        <f t="array" ref="O1113">IFERROR(_xlfn.IFS(
Q1113="MPR ISSUE","PDH",
Q1113="BSS Hardware Issue","BSS",
Q1113="Sites strategiques, MLL, Pylone, etc.","ENVTECH",
Q1113="AKTIVCO DEFAUT GE &amp; POWER Cabinet","AKTIVCO",
Q1113="AKTIVCO Coupure ENEO &amp; Baisse de tension","AKTIVCO GRID ONLY",
Q1113="Coupure ENEO &amp; Baisse de tension","IHS GRID ONLY",
Q1113="Defaut GE &amp; POWER Cabinet","IHS",
Q1113="Sharing","Partners",
Q1113="SIte strategiques &amp; DataCenter","SST &amp; DC",
Q1113="Exclu","Exclu",
Q1113="SAT","SAT",
Q1113="SPARE-ISSUE","SPARE-ISSUE",
Q1113="Fiber CAmtel","TRANS_FO_CAMTEL",
Q1113="Fiber AOF","Fiber AOF",
Q1113="Projet OCM (HUAWEI)","TRAVAUX-HUAWEI",
Q1113="Projet OCM (NOKIA)","TRAVAUX-NOKIA",
Q1113="ACCESS-ISSUE","ACCESS-ISSUE",
Q1113="Projet OCM (ZTE, NOKIA, autres projets)","TRAVAUX OCM",
Q1113="No root CAuse","No root cause",
Q1113="ODU HS","PDH",
Q1113="IP &amp; VLAN","PDH",
Q1113="Warehouse HUAWEI","SPARE-ISSUE",
Q1113="SPARE-HS","SPARE-ISSUE",
Q1113="Power Telco","BSS"
),"")</f>
        <v>No root cause</v>
      </c>
      <c r="P1113" s="22" t="str" cm="1">
        <f t="array" ref="P1113">IFERROR(_xlfn.IFS(
Q1113="MPR ISSUE","TX ISSUE",
Q1113="BSS Hardware Issue","RAN ISSUE",
Q1113="Sites strategiques, MLL, Pylone, etc.","ENVTECH",
Q1113="AKTIVCO DEFAUT GE &amp; POWER Cabinet","POWER ISSUE",
Q1113="AKTIVCO Coupure ENEO &amp; Baisse de tension","POWER ISSUE",
Q1113="Coupure ENEO &amp; Baisse de tension","POWER ISSUE",
Q1113="Defaut GE &amp; POWER Cabinet","POWER ISSUE",
Q1113="Sharing","POWER ISSUE",
Q1113="SIte strategiques &amp; DataCenter","POWER ISSUE",
Q1113="Exclu","Exclu",
Q1113="SAT","TX ISSUE",
Q1113="SPARE-ISSUE","SPARE-ISSUE",
Q1113="Fiber CAmtel","TX ISSUE",
Q1113="Fiber AOF","TX ISSUE",
Q1113="Projet OCM (HUAWEI)","TRAVAUX-HUAWEI",
Q1113="Projet OCM (NOKIA)","TRAVAUX -NOKIA",
Q1113="ACCESS-ISSUE","ACCESS-ISSUE",
Q1113="Projet OCM (ZTE, NOKIA, autres projets)","TRAVAUX OCM",
Q1113="No root CAuse","No root cause",
Q1113="ODU HS","TX ISSUE",
Q1113="IP &amp; VLAN","TX ISSUE",
Q1113="Warehouse HUAWEI","SPARE-ISSUE",
Q1113="SPARE-HS","SPARE-ISSUE",
Q1113="Power Telco","RAN ISSUE"
),"")</f>
        <v>No root cause</v>
      </c>
      <c r="Q1113" s="50" t="s">
        <v>5878</v>
      </c>
      <c r="R1113" s="23" t="str" cm="1">
        <f t="array" ref="R1113">IFERROR(_xlfn.IFS(
Q1113="MPR ISSUE","ACTIVE",
Q1113="BSS Hardware Issue","ACTIVE",
Q1113="Sites strategiques, MLL, Pylone, etc.","PASSIVE",
Q1113="AKTIVCO DEFAUT GE &amp; POWER Cabinet","PASSIVE",
Q1113="AKTIVCO Coupure ENEO &amp; Baisse de tension","PASSIVE",
Q1113="Coupure ENEO &amp; Baisse de tension","PASSIVE",
Q1113="Defaut GE &amp; POWER Cabinet","PASSIVE",
Q1113="Sharing","PASSIVE",
Q1113="SIte strategiques &amp; DataCenter","PASSIVE",
Q1113="Exclu","Exclu",
Q1113="SAT","ACTIVE",
Q1113="SPARE-ISSUE","SPARE-ISSUE",
Q1113="Fiber CAmtel","ACTIVE",
Q1113="Fiber AOF","ACTIVE",
Q1113="Projet OCM (HUAWEI)","PLANNED WORKS",
Q1113="Projet OCM (NOKIA)","PLANNED WORKS",
Q1113="ACCESS-ISSUE","ACCESS-ISSUE",
Q1113="Projet OCM (ZTE, NOKIA, autres projets)","PLANNED WORKS",
Q1113="No root CAuse","No root cause",
Q1113="ODU HS","ACTIVE",
Q1113="IP &amp; VLAN","ACTIVE",
Q1113="Warehouse HUAWEI","SPARE-ISSUE",
Q1113="SPARE-HS","SPARE-ISSUE",
Q1113="Power Telco","ACTIVE"
),"")</f>
        <v>No root cause</v>
      </c>
      <c r="S1113" s="58" t="s">
        <v>17</v>
      </c>
      <c r="T1113" s="7" t="s">
        <v>17</v>
      </c>
      <c r="U1113" s="7" t="s">
        <v>17</v>
      </c>
      <c r="V1113" s="59" t="s">
        <v>17</v>
      </c>
      <c r="W1113" s="59" t="s">
        <v>17</v>
      </c>
      <c r="X1113" s="59" t="s">
        <v>17</v>
      </c>
      <c r="Y1113" s="59" t="s">
        <v>17</v>
      </c>
      <c r="Z1113" s="59" t="s">
        <v>17</v>
      </c>
      <c r="AA1113" s="59" t="s">
        <v>17</v>
      </c>
      <c r="AB1113" s="59" t="s">
        <v>17</v>
      </c>
      <c r="AC1113" s="59" t="s">
        <v>17</v>
      </c>
      <c r="AD1113" s="59" t="s">
        <v>17</v>
      </c>
      <c r="AE1113" s="59" t="s">
        <v>17</v>
      </c>
      <c r="AF1113" s="15"/>
      <c r="AG1113" s="15"/>
      <c r="AH1113" s="15"/>
      <c r="AI1113" s="15"/>
    </row>
    <row r="1114" spans="1:35" s="14" customFormat="1" x14ac:dyDescent="0.35">
      <c r="A1114" s="1" t="s">
        <v>1673</v>
      </c>
      <c r="B1114" s="1" t="s">
        <v>1674</v>
      </c>
      <c r="C1114" s="3"/>
      <c r="D1114" s="1" t="s">
        <v>12</v>
      </c>
      <c r="E1114" s="1" t="s">
        <v>13</v>
      </c>
      <c r="F1114" s="3" t="s">
        <v>33</v>
      </c>
      <c r="G1114" s="1" t="s">
        <v>34</v>
      </c>
      <c r="H1114" s="53" t="str">
        <f>_xlfn.XLOOKUP(B1114,'[1]Nur des jours'!$B:$B,'[1]Nur des jours'!$H:$H,"")</f>
        <v>ZTE</v>
      </c>
      <c r="I1114" s="54">
        <v>0</v>
      </c>
      <c r="J1114" s="54">
        <v>0</v>
      </c>
      <c r="K1114" s="54">
        <v>0</v>
      </c>
      <c r="L1114" s="55">
        <v>0</v>
      </c>
      <c r="M1114" s="56" t="s">
        <v>5375</v>
      </c>
      <c r="N1114" s="57"/>
      <c r="O1114" s="16" t="str" cm="1">
        <f t="array" ref="O1114">IFERROR(_xlfn.IFS(
Q1114="MPR ISSUE","PDH",
Q1114="BSS Hardware Issue","BSS",
Q1114="Sites strategiques, MLL, Pylone, etc.","ENVTECH",
Q1114="AKTIVCO DEFAUT GE &amp; POWER Cabinet","AKTIVCO",
Q1114="AKTIVCO Coupure ENEO &amp; Baisse de tension","AKTIVCO GRID ONLY",
Q1114="Coupure ENEO &amp; Baisse de tension","IHS GRID ONLY",
Q1114="Defaut GE &amp; POWER Cabinet","IHS",
Q1114="Sharing","Partners",
Q1114="SIte strategiques &amp; DataCenter","SST &amp; DC",
Q1114="Exclu","Exclu",
Q1114="SAT","SAT",
Q1114="SPARE-ISSUE","SPARE-ISSUE",
Q1114="Fiber CAmtel","TRANS_FO_CAMTEL",
Q1114="Fiber AOF","Fiber AOF",
Q1114="Projet OCM (HUAWEI)","TRAVAUX-HUAWEI",
Q1114="Projet OCM (NOKIA)","TRAVAUX-NOKIA",
Q1114="ACCESS-ISSUE","ACCESS-ISSUE",
Q1114="Projet OCM (ZTE, NOKIA, autres projets)","TRAVAUX OCM",
Q1114="No root CAuse","No root cause",
Q1114="ODU HS","PDH",
Q1114="IP &amp; VLAN","PDH",
Q1114="Warehouse HUAWEI","SPARE-ISSUE",
Q1114="SPARE-HS","SPARE-ISSUE",
Q1114="Power Telco","BSS"
),"")</f>
        <v>No root cause</v>
      </c>
      <c r="P1114" s="22" t="str" cm="1">
        <f t="array" ref="P1114">IFERROR(_xlfn.IFS(
Q1114="MPR ISSUE","TX ISSUE",
Q1114="BSS Hardware Issue","RAN ISSUE",
Q1114="Sites strategiques, MLL, Pylone, etc.","ENVTECH",
Q1114="AKTIVCO DEFAUT GE &amp; POWER Cabinet","POWER ISSUE",
Q1114="AKTIVCO Coupure ENEO &amp; Baisse de tension","POWER ISSUE",
Q1114="Coupure ENEO &amp; Baisse de tension","POWER ISSUE",
Q1114="Defaut GE &amp; POWER Cabinet","POWER ISSUE",
Q1114="Sharing","POWER ISSUE",
Q1114="SIte strategiques &amp; DataCenter","POWER ISSUE",
Q1114="Exclu","Exclu",
Q1114="SAT","TX ISSUE",
Q1114="SPARE-ISSUE","SPARE-ISSUE",
Q1114="Fiber CAmtel","TX ISSUE",
Q1114="Fiber AOF","TX ISSUE",
Q1114="Projet OCM (HUAWEI)","TRAVAUX-HUAWEI",
Q1114="Projet OCM (NOKIA)","TRAVAUX -NOKIA",
Q1114="ACCESS-ISSUE","ACCESS-ISSUE",
Q1114="Projet OCM (ZTE, NOKIA, autres projets)","TRAVAUX OCM",
Q1114="No root CAuse","No root cause",
Q1114="ODU HS","TX ISSUE",
Q1114="IP &amp; VLAN","TX ISSUE",
Q1114="Warehouse HUAWEI","SPARE-ISSUE",
Q1114="SPARE-HS","SPARE-ISSUE",
Q1114="Power Telco","RAN ISSUE"
),"")</f>
        <v>No root cause</v>
      </c>
      <c r="Q1114" s="50" t="s">
        <v>5878</v>
      </c>
      <c r="R1114" s="23" t="str" cm="1">
        <f t="array" ref="R1114">IFERROR(_xlfn.IFS(
Q1114="MPR ISSUE","ACTIVE",
Q1114="BSS Hardware Issue","ACTIVE",
Q1114="Sites strategiques, MLL, Pylone, etc.","PASSIVE",
Q1114="AKTIVCO DEFAUT GE &amp; POWER Cabinet","PASSIVE",
Q1114="AKTIVCO Coupure ENEO &amp; Baisse de tension","PASSIVE",
Q1114="Coupure ENEO &amp; Baisse de tension","PASSIVE",
Q1114="Defaut GE &amp; POWER Cabinet","PASSIVE",
Q1114="Sharing","PASSIVE",
Q1114="SIte strategiques &amp; DataCenter","PASSIVE",
Q1114="Exclu","Exclu",
Q1114="SAT","ACTIVE",
Q1114="SPARE-ISSUE","SPARE-ISSUE",
Q1114="Fiber CAmtel","ACTIVE",
Q1114="Fiber AOF","ACTIVE",
Q1114="Projet OCM (HUAWEI)","PLANNED WORKS",
Q1114="Projet OCM (NOKIA)","PLANNED WORKS",
Q1114="ACCESS-ISSUE","ACCESS-ISSUE",
Q1114="Projet OCM (ZTE, NOKIA, autres projets)","PLANNED WORKS",
Q1114="No root CAuse","No root cause",
Q1114="ODU HS","ACTIVE",
Q1114="IP &amp; VLAN","ACTIVE",
Q1114="Warehouse HUAWEI","SPARE-ISSUE",
Q1114="SPARE-HS","SPARE-ISSUE",
Q1114="Power Telco","ACTIVE"
),"")</f>
        <v>No root cause</v>
      </c>
      <c r="S1114" s="58" t="s">
        <v>17</v>
      </c>
      <c r="T1114" s="7" t="s">
        <v>17</v>
      </c>
      <c r="U1114" s="7" t="s">
        <v>17</v>
      </c>
      <c r="V1114" s="59" t="s">
        <v>17</v>
      </c>
      <c r="W1114" s="59" t="s">
        <v>17</v>
      </c>
      <c r="X1114" s="59" t="s">
        <v>17</v>
      </c>
      <c r="Y1114" s="59" t="s">
        <v>17</v>
      </c>
      <c r="Z1114" s="59" t="s">
        <v>17</v>
      </c>
      <c r="AA1114" s="59" t="s">
        <v>17</v>
      </c>
      <c r="AB1114" s="59" t="s">
        <v>17</v>
      </c>
      <c r="AC1114" s="59" t="s">
        <v>17</v>
      </c>
      <c r="AD1114" s="59" t="s">
        <v>17</v>
      </c>
      <c r="AE1114" s="59" t="s">
        <v>17</v>
      </c>
      <c r="AF1114" s="15"/>
      <c r="AG1114" s="15"/>
      <c r="AH1114" s="15"/>
      <c r="AI1114" s="15"/>
    </row>
    <row r="1115" spans="1:35" s="14" customFormat="1" x14ac:dyDescent="0.35">
      <c r="A1115" s="1" t="s">
        <v>427</v>
      </c>
      <c r="B1115" s="1" t="s">
        <v>428</v>
      </c>
      <c r="C1115" s="3"/>
      <c r="D1115" s="1" t="s">
        <v>23</v>
      </c>
      <c r="E1115" s="1" t="s">
        <v>38</v>
      </c>
      <c r="F1115" s="3" t="s">
        <v>33</v>
      </c>
      <c r="G1115" s="1" t="s">
        <v>34</v>
      </c>
      <c r="H1115" s="53" t="str">
        <f>_xlfn.XLOOKUP(B1115,'[1]Nur des jours'!$B:$B,'[1]Nur des jours'!$H:$H,"")</f>
        <v>ZTE</v>
      </c>
      <c r="I1115" s="54">
        <v>0</v>
      </c>
      <c r="J1115" s="54">
        <v>0</v>
      </c>
      <c r="K1115" s="54">
        <v>0</v>
      </c>
      <c r="L1115" s="55">
        <v>0</v>
      </c>
      <c r="M1115" s="56" t="s">
        <v>5375</v>
      </c>
      <c r="N1115" s="57"/>
      <c r="O1115" s="16" t="str" cm="1">
        <f t="array" ref="O1115">IFERROR(_xlfn.IFS(
Q1115="MPR ISSUE","PDH",
Q1115="BSS Hardware Issue","BSS",
Q1115="Sites strategiques, MLL, Pylone, etc.","ENVTECH",
Q1115="AKTIVCO DEFAUT GE &amp; POWER Cabinet","AKTIVCO",
Q1115="AKTIVCO Coupure ENEO &amp; Baisse de tension","AKTIVCO GRID ONLY",
Q1115="Coupure ENEO &amp; Baisse de tension","IHS GRID ONLY",
Q1115="Defaut GE &amp; POWER Cabinet","IHS",
Q1115="Sharing","Partners",
Q1115="SIte strategiques &amp; DataCenter","SST &amp; DC",
Q1115="Exclu","Exclu",
Q1115="SAT","SAT",
Q1115="SPARE-ISSUE","SPARE-ISSUE",
Q1115="Fiber CAmtel","TRANS_FO_CAMTEL",
Q1115="Fiber AOF","Fiber AOF",
Q1115="Projet OCM (HUAWEI)","TRAVAUX-HUAWEI",
Q1115="Projet OCM (NOKIA)","TRAVAUX-NOKIA",
Q1115="ACCESS-ISSUE","ACCESS-ISSUE",
Q1115="Projet OCM (ZTE, NOKIA, autres projets)","TRAVAUX OCM",
Q1115="No root CAuse","No root cause",
Q1115="ODU HS","PDH",
Q1115="IP &amp; VLAN","PDH",
Q1115="Warehouse HUAWEI","SPARE-ISSUE",
Q1115="SPARE-HS","SPARE-ISSUE",
Q1115="Power Telco","BSS"
),"")</f>
        <v>No root cause</v>
      </c>
      <c r="P1115" s="22" t="str" cm="1">
        <f t="array" ref="P1115">IFERROR(_xlfn.IFS(
Q1115="MPR ISSUE","TX ISSUE",
Q1115="BSS Hardware Issue","RAN ISSUE",
Q1115="Sites strategiques, MLL, Pylone, etc.","ENVTECH",
Q1115="AKTIVCO DEFAUT GE &amp; POWER Cabinet","POWER ISSUE",
Q1115="AKTIVCO Coupure ENEO &amp; Baisse de tension","POWER ISSUE",
Q1115="Coupure ENEO &amp; Baisse de tension","POWER ISSUE",
Q1115="Defaut GE &amp; POWER Cabinet","POWER ISSUE",
Q1115="Sharing","POWER ISSUE",
Q1115="SIte strategiques &amp; DataCenter","POWER ISSUE",
Q1115="Exclu","Exclu",
Q1115="SAT","TX ISSUE",
Q1115="SPARE-ISSUE","SPARE-ISSUE",
Q1115="Fiber CAmtel","TX ISSUE",
Q1115="Fiber AOF","TX ISSUE",
Q1115="Projet OCM (HUAWEI)","TRAVAUX-HUAWEI",
Q1115="Projet OCM (NOKIA)","TRAVAUX -NOKIA",
Q1115="ACCESS-ISSUE","ACCESS-ISSUE",
Q1115="Projet OCM (ZTE, NOKIA, autres projets)","TRAVAUX OCM",
Q1115="No root CAuse","No root cause",
Q1115="ODU HS","TX ISSUE",
Q1115="IP &amp; VLAN","TX ISSUE",
Q1115="Warehouse HUAWEI","SPARE-ISSUE",
Q1115="SPARE-HS","SPARE-ISSUE",
Q1115="Power Telco","RAN ISSUE"
),"")</f>
        <v>No root cause</v>
      </c>
      <c r="Q1115" s="50" t="s">
        <v>5878</v>
      </c>
      <c r="R1115" s="23" t="str" cm="1">
        <f t="array" ref="R1115">IFERROR(_xlfn.IFS(
Q1115="MPR ISSUE","ACTIVE",
Q1115="BSS Hardware Issue","ACTIVE",
Q1115="Sites strategiques, MLL, Pylone, etc.","PASSIVE",
Q1115="AKTIVCO DEFAUT GE &amp; POWER Cabinet","PASSIVE",
Q1115="AKTIVCO Coupure ENEO &amp; Baisse de tension","PASSIVE",
Q1115="Coupure ENEO &amp; Baisse de tension","PASSIVE",
Q1115="Defaut GE &amp; POWER Cabinet","PASSIVE",
Q1115="Sharing","PASSIVE",
Q1115="SIte strategiques &amp; DataCenter","PASSIVE",
Q1115="Exclu","Exclu",
Q1115="SAT","ACTIVE",
Q1115="SPARE-ISSUE","SPARE-ISSUE",
Q1115="Fiber CAmtel","ACTIVE",
Q1115="Fiber AOF","ACTIVE",
Q1115="Projet OCM (HUAWEI)","PLANNED WORKS",
Q1115="Projet OCM (NOKIA)","PLANNED WORKS",
Q1115="ACCESS-ISSUE","ACCESS-ISSUE",
Q1115="Projet OCM (ZTE, NOKIA, autres projets)","PLANNED WORKS",
Q1115="No root CAuse","No root cause",
Q1115="ODU HS","ACTIVE",
Q1115="IP &amp; VLAN","ACTIVE",
Q1115="Warehouse HUAWEI","SPARE-ISSUE",
Q1115="SPARE-HS","SPARE-ISSUE",
Q1115="Power Telco","ACTIVE"
),"")</f>
        <v>No root cause</v>
      </c>
      <c r="S1115" s="58" t="s">
        <v>17</v>
      </c>
      <c r="T1115" s="7" t="s">
        <v>17</v>
      </c>
      <c r="U1115" s="7" t="s">
        <v>17</v>
      </c>
      <c r="V1115" s="59" t="s">
        <v>17</v>
      </c>
      <c r="W1115" s="59" t="s">
        <v>17</v>
      </c>
      <c r="X1115" s="59" t="s">
        <v>17</v>
      </c>
      <c r="Y1115" s="59" t="s">
        <v>17</v>
      </c>
      <c r="Z1115" s="59" t="s">
        <v>17</v>
      </c>
      <c r="AA1115" s="59" t="s">
        <v>17</v>
      </c>
      <c r="AB1115" s="59" t="s">
        <v>17</v>
      </c>
      <c r="AC1115" s="59" t="s">
        <v>17</v>
      </c>
      <c r="AD1115" s="59" t="s">
        <v>17</v>
      </c>
      <c r="AE1115" s="59" t="s">
        <v>17</v>
      </c>
      <c r="AF1115" s="15"/>
      <c r="AG1115" s="15"/>
      <c r="AH1115" s="15"/>
      <c r="AI1115" s="15"/>
    </row>
    <row r="1116" spans="1:35" s="14" customFormat="1" x14ac:dyDescent="0.35">
      <c r="A1116" s="1" t="s">
        <v>4881</v>
      </c>
      <c r="B1116" s="1" t="s">
        <v>4882</v>
      </c>
      <c r="C1116" s="3"/>
      <c r="D1116" s="1" t="s">
        <v>12</v>
      </c>
      <c r="E1116" s="1" t="s">
        <v>596</v>
      </c>
      <c r="F1116" s="3" t="s">
        <v>39</v>
      </c>
      <c r="G1116" s="1" t="s">
        <v>40</v>
      </c>
      <c r="H1116" s="53" t="str">
        <f>_xlfn.XLOOKUP(B1116,'[1]Nur des jours'!$B:$B,'[1]Nur des jours'!$H:$H,"")</f>
        <v>ZTE</v>
      </c>
      <c r="I1116" s="54">
        <v>0</v>
      </c>
      <c r="J1116" s="54">
        <v>0</v>
      </c>
      <c r="K1116" s="54">
        <v>0</v>
      </c>
      <c r="L1116" s="55">
        <v>0</v>
      </c>
      <c r="M1116" s="56" t="s">
        <v>5375</v>
      </c>
      <c r="N1116" s="57"/>
      <c r="O1116" s="16" t="str" cm="1">
        <f t="array" ref="O1116">IFERROR(_xlfn.IFS(
Q1116="MPR ISSUE","PDH",
Q1116="BSS Hardware Issue","BSS",
Q1116="Sites strategiques, MLL, Pylone, etc.","ENVTECH",
Q1116="AKTIVCO DEFAUT GE &amp; POWER Cabinet","AKTIVCO",
Q1116="AKTIVCO Coupure ENEO &amp; Baisse de tension","AKTIVCO GRID ONLY",
Q1116="Coupure ENEO &amp; Baisse de tension","IHS GRID ONLY",
Q1116="Defaut GE &amp; POWER Cabinet","IHS",
Q1116="Sharing","Partners",
Q1116="SIte strategiques &amp; DataCenter","SST &amp; DC",
Q1116="Exclu","Exclu",
Q1116="SAT","SAT",
Q1116="SPARE-ISSUE","SPARE-ISSUE",
Q1116="Fiber CAmtel","TRANS_FO_CAMTEL",
Q1116="Fiber AOF","Fiber AOF",
Q1116="Projet OCM (HUAWEI)","TRAVAUX-HUAWEI",
Q1116="Projet OCM (NOKIA)","TRAVAUX-NOKIA",
Q1116="ACCESS-ISSUE","ACCESS-ISSUE",
Q1116="Projet OCM (ZTE, NOKIA, autres projets)","TRAVAUX OCM",
Q1116="No root CAuse","No root cause",
Q1116="ODU HS","PDH",
Q1116="IP &amp; VLAN","PDH",
Q1116="Warehouse HUAWEI","SPARE-ISSUE",
Q1116="SPARE-HS","SPARE-ISSUE",
Q1116="Power Telco","BSS"
),"")</f>
        <v>No root cause</v>
      </c>
      <c r="P1116" s="22" t="str" cm="1">
        <f t="array" ref="P1116">IFERROR(_xlfn.IFS(
Q1116="MPR ISSUE","TX ISSUE",
Q1116="BSS Hardware Issue","RAN ISSUE",
Q1116="Sites strategiques, MLL, Pylone, etc.","ENVTECH",
Q1116="AKTIVCO DEFAUT GE &amp; POWER Cabinet","POWER ISSUE",
Q1116="AKTIVCO Coupure ENEO &amp; Baisse de tension","POWER ISSUE",
Q1116="Coupure ENEO &amp; Baisse de tension","POWER ISSUE",
Q1116="Defaut GE &amp; POWER Cabinet","POWER ISSUE",
Q1116="Sharing","POWER ISSUE",
Q1116="SIte strategiques &amp; DataCenter","POWER ISSUE",
Q1116="Exclu","Exclu",
Q1116="SAT","TX ISSUE",
Q1116="SPARE-ISSUE","SPARE-ISSUE",
Q1116="Fiber CAmtel","TX ISSUE",
Q1116="Fiber AOF","TX ISSUE",
Q1116="Projet OCM (HUAWEI)","TRAVAUX-HUAWEI",
Q1116="Projet OCM (NOKIA)","TRAVAUX -NOKIA",
Q1116="ACCESS-ISSUE","ACCESS-ISSUE",
Q1116="Projet OCM (ZTE, NOKIA, autres projets)","TRAVAUX OCM",
Q1116="No root CAuse","No root cause",
Q1116="ODU HS","TX ISSUE",
Q1116="IP &amp; VLAN","TX ISSUE",
Q1116="Warehouse HUAWEI","SPARE-ISSUE",
Q1116="SPARE-HS","SPARE-ISSUE",
Q1116="Power Telco","RAN ISSUE"
),"")</f>
        <v>No root cause</v>
      </c>
      <c r="Q1116" s="50" t="s">
        <v>5878</v>
      </c>
      <c r="R1116" s="23" t="str" cm="1">
        <f t="array" ref="R1116">IFERROR(_xlfn.IFS(
Q1116="MPR ISSUE","ACTIVE",
Q1116="BSS Hardware Issue","ACTIVE",
Q1116="Sites strategiques, MLL, Pylone, etc.","PASSIVE",
Q1116="AKTIVCO DEFAUT GE &amp; POWER Cabinet","PASSIVE",
Q1116="AKTIVCO Coupure ENEO &amp; Baisse de tension","PASSIVE",
Q1116="Coupure ENEO &amp; Baisse de tension","PASSIVE",
Q1116="Defaut GE &amp; POWER Cabinet","PASSIVE",
Q1116="Sharing","PASSIVE",
Q1116="SIte strategiques &amp; DataCenter","PASSIVE",
Q1116="Exclu","Exclu",
Q1116="SAT","ACTIVE",
Q1116="SPARE-ISSUE","SPARE-ISSUE",
Q1116="Fiber CAmtel","ACTIVE",
Q1116="Fiber AOF","ACTIVE",
Q1116="Projet OCM (HUAWEI)","PLANNED WORKS",
Q1116="Projet OCM (NOKIA)","PLANNED WORKS",
Q1116="ACCESS-ISSUE","ACCESS-ISSUE",
Q1116="Projet OCM (ZTE, NOKIA, autres projets)","PLANNED WORKS",
Q1116="No root CAuse","No root cause",
Q1116="ODU HS","ACTIVE",
Q1116="IP &amp; VLAN","ACTIVE",
Q1116="Warehouse HUAWEI","SPARE-ISSUE",
Q1116="SPARE-HS","SPARE-ISSUE",
Q1116="Power Telco","ACTIVE"
),"")</f>
        <v>No root cause</v>
      </c>
      <c r="S1116" s="58" t="s">
        <v>17</v>
      </c>
      <c r="T1116" s="7" t="s">
        <v>17</v>
      </c>
      <c r="U1116" s="7" t="s">
        <v>17</v>
      </c>
      <c r="V1116" s="59" t="s">
        <v>17</v>
      </c>
      <c r="W1116" s="59" t="s">
        <v>17</v>
      </c>
      <c r="X1116" s="59" t="s">
        <v>17</v>
      </c>
      <c r="Y1116" s="59" t="s">
        <v>17</v>
      </c>
      <c r="Z1116" s="59" t="s">
        <v>17</v>
      </c>
      <c r="AA1116" s="59" t="s">
        <v>17</v>
      </c>
      <c r="AB1116" s="59" t="s">
        <v>17</v>
      </c>
      <c r="AC1116" s="59" t="s">
        <v>17</v>
      </c>
      <c r="AD1116" s="59" t="s">
        <v>17</v>
      </c>
      <c r="AE1116" s="59" t="s">
        <v>17</v>
      </c>
      <c r="AF1116" s="15"/>
      <c r="AG1116" s="15"/>
      <c r="AH1116" s="15"/>
      <c r="AI1116" s="15"/>
    </row>
    <row r="1117" spans="1:35" s="14" customFormat="1" x14ac:dyDescent="0.35">
      <c r="A1117" s="1" t="s">
        <v>58</v>
      </c>
      <c r="B1117" s="1" t="s">
        <v>3213</v>
      </c>
      <c r="C1117" s="3"/>
      <c r="D1117" s="1" t="s">
        <v>23</v>
      </c>
      <c r="E1117" s="1" t="s">
        <v>24</v>
      </c>
      <c r="F1117" s="3" t="s">
        <v>57</v>
      </c>
      <c r="G1117" s="1" t="s">
        <v>58</v>
      </c>
      <c r="H1117" s="62" t="str">
        <f>_xlfn.XLOOKUP(B1117,'[1]Nur des jours'!$B:$B,'[1]Nur des jours'!$H:$H,"")</f>
        <v>NOKIA</v>
      </c>
      <c r="I1117" s="54">
        <v>0</v>
      </c>
      <c r="J1117" s="54">
        <v>0</v>
      </c>
      <c r="K1117" s="54">
        <v>0</v>
      </c>
      <c r="L1117" s="55">
        <v>0</v>
      </c>
      <c r="M1117" s="56" t="s">
        <v>5377</v>
      </c>
      <c r="N1117" s="57"/>
      <c r="O1117" s="16" t="str" cm="1">
        <f t="array" ref="O1117">IFERROR(_xlfn.IFS(
Q1117="MPR ISSUE","PDH",
Q1117="BSS Hardware Issue","BSS",
Q1117="Sites strategiques, MLL, Pylone, etc.","ENVTECH",
Q1117="AKTIVCO DEFAUT GE &amp; POWER Cabinet","AKTIVCO",
Q1117="AKTIVCO Coupure ENEO &amp; Baisse de tension","AKTIVCO GRID ONLY",
Q1117="Coupure ENEO &amp; Baisse de tension","IHS GRID ONLY",
Q1117="Defaut GE &amp; POWER Cabinet","IHS",
Q1117="Sharing","Partners",
Q1117="SIte strategiques &amp; DataCenter","SST &amp; DC",
Q1117="Exclu","Exclu",
Q1117="SAT","SAT",
Q1117="SPARE-ISSUE","SPARE-ISSUE",
Q1117="Fiber CAmtel","TRANS_FO_CAMTEL",
Q1117="Fiber AOF","Fiber AOF",
Q1117="Projet OCM (HUAWEI)","TRAVAUX-HUAWEI",
Q1117="Projet OCM (NOKIA)","TRAVAUX-NOKIA",
Q1117="ACCESS-ISSUE","ACCESS-ISSUE",
Q1117="Projet OCM (ZTE, NOKIA, autres projets)","TRAVAUX OCM",
Q1117="No root CAuse","No root cause",
Q1117="ODU HS","PDH",
Q1117="IP &amp; VLAN","PDH",
Q1117="Warehouse HUAWEI","SPARE-ISSUE",
Q1117="SPARE-HS","SPARE-ISSUE",
Q1117="Power Telco","BSS"
),"")</f>
        <v>No root cause</v>
      </c>
      <c r="P1117" s="22" t="str" cm="1">
        <f t="array" ref="P1117">IFERROR(_xlfn.IFS(
Q1117="MPR ISSUE","TX ISSUE",
Q1117="BSS Hardware Issue","RAN ISSUE",
Q1117="Sites strategiques, MLL, Pylone, etc.","ENVTECH",
Q1117="AKTIVCO DEFAUT GE &amp; POWER Cabinet","POWER ISSUE",
Q1117="AKTIVCO Coupure ENEO &amp; Baisse de tension","POWER ISSUE",
Q1117="Coupure ENEO &amp; Baisse de tension","POWER ISSUE",
Q1117="Defaut GE &amp; POWER Cabinet","POWER ISSUE",
Q1117="Sharing","POWER ISSUE",
Q1117="SIte strategiques &amp; DataCenter","POWER ISSUE",
Q1117="Exclu","Exclu",
Q1117="SAT","TX ISSUE",
Q1117="SPARE-ISSUE","SPARE-ISSUE",
Q1117="Fiber CAmtel","TX ISSUE",
Q1117="Fiber AOF","TX ISSUE",
Q1117="Projet OCM (HUAWEI)","TRAVAUX-HUAWEI",
Q1117="Projet OCM (NOKIA)","TRAVAUX -NOKIA",
Q1117="ACCESS-ISSUE","ACCESS-ISSUE",
Q1117="Projet OCM (ZTE, NOKIA, autres projets)","TRAVAUX OCM",
Q1117="No root CAuse","No root cause",
Q1117="ODU HS","TX ISSUE",
Q1117="IP &amp; VLAN","TX ISSUE",
Q1117="Warehouse HUAWEI","SPARE-ISSUE",
Q1117="SPARE-HS","SPARE-ISSUE",
Q1117="Power Telco","RAN ISSUE"
),"")</f>
        <v>No root cause</v>
      </c>
      <c r="Q1117" s="50" t="s">
        <v>5878</v>
      </c>
      <c r="R1117" s="23" t="str" cm="1">
        <f t="array" ref="R1117">IFERROR(_xlfn.IFS(
Q1117="MPR ISSUE","ACTIVE",
Q1117="BSS Hardware Issue","ACTIVE",
Q1117="Sites strategiques, MLL, Pylone, etc.","PASSIVE",
Q1117="AKTIVCO DEFAUT GE &amp; POWER Cabinet","PASSIVE",
Q1117="AKTIVCO Coupure ENEO &amp; Baisse de tension","PASSIVE",
Q1117="Coupure ENEO &amp; Baisse de tension","PASSIVE",
Q1117="Defaut GE &amp; POWER Cabinet","PASSIVE",
Q1117="Sharing","PASSIVE",
Q1117="SIte strategiques &amp; DataCenter","PASSIVE",
Q1117="Exclu","Exclu",
Q1117="SAT","ACTIVE",
Q1117="SPARE-ISSUE","SPARE-ISSUE",
Q1117="Fiber CAmtel","ACTIVE",
Q1117="Fiber AOF","ACTIVE",
Q1117="Projet OCM (HUAWEI)","PLANNED WORKS",
Q1117="Projet OCM (NOKIA)","PLANNED WORKS",
Q1117="ACCESS-ISSUE","ACCESS-ISSUE",
Q1117="Projet OCM (ZTE, NOKIA, autres projets)","PLANNED WORKS",
Q1117="No root CAuse","No root cause",
Q1117="ODU HS","ACTIVE",
Q1117="IP &amp; VLAN","ACTIVE",
Q1117="Warehouse HUAWEI","SPARE-ISSUE",
Q1117="SPARE-HS","SPARE-ISSUE",
Q1117="Power Telco","ACTIVE"
),"")</f>
        <v>No root cause</v>
      </c>
      <c r="S1117" s="58" t="s">
        <v>17</v>
      </c>
      <c r="T1117" s="7" t="s">
        <v>17</v>
      </c>
      <c r="U1117" s="7" t="s">
        <v>17</v>
      </c>
      <c r="V1117" s="59" t="s">
        <v>17</v>
      </c>
      <c r="W1117" s="59" t="s">
        <v>17</v>
      </c>
      <c r="X1117" s="59" t="s">
        <v>17</v>
      </c>
      <c r="Y1117" s="59" t="s">
        <v>17</v>
      </c>
      <c r="Z1117" s="59" t="s">
        <v>17</v>
      </c>
      <c r="AA1117" s="59" t="s">
        <v>17</v>
      </c>
      <c r="AB1117" s="59" t="s">
        <v>17</v>
      </c>
      <c r="AC1117" s="59" t="s">
        <v>17</v>
      </c>
      <c r="AD1117" s="59" t="s">
        <v>17</v>
      </c>
      <c r="AE1117" s="59" t="s">
        <v>17</v>
      </c>
      <c r="AF1117" s="15"/>
      <c r="AG1117" s="15"/>
      <c r="AH1117" s="15"/>
      <c r="AI1117" s="15"/>
    </row>
    <row r="1118" spans="1:35" s="14" customFormat="1" x14ac:dyDescent="0.35">
      <c r="A1118" s="1" t="s">
        <v>362</v>
      </c>
      <c r="B1118" s="1" t="s">
        <v>363</v>
      </c>
      <c r="C1118" s="3"/>
      <c r="D1118" s="1" t="s">
        <v>23</v>
      </c>
      <c r="E1118" s="1" t="s">
        <v>32</v>
      </c>
      <c r="F1118" s="3" t="s">
        <v>33</v>
      </c>
      <c r="G1118" s="1" t="s">
        <v>34</v>
      </c>
      <c r="H1118" s="53" t="str">
        <f>_xlfn.XLOOKUP(B1118,'[1]Nur des jours'!$B:$B,'[1]Nur des jours'!$H:$H,"")</f>
        <v>ZTE</v>
      </c>
      <c r="I1118" s="54">
        <v>0</v>
      </c>
      <c r="J1118" s="54">
        <v>0</v>
      </c>
      <c r="K1118" s="54">
        <v>0</v>
      </c>
      <c r="L1118" s="55">
        <v>0</v>
      </c>
      <c r="M1118" s="56" t="s">
        <v>5375</v>
      </c>
      <c r="N1118" s="57"/>
      <c r="O1118" s="16" t="str" cm="1">
        <f t="array" ref="O1118">IFERROR(_xlfn.IFS(
Q1118="MPR ISSUE","PDH",
Q1118="BSS Hardware Issue","BSS",
Q1118="Sites strategiques, MLL, Pylone, etc.","ENVTECH",
Q1118="AKTIVCO DEFAUT GE &amp; POWER Cabinet","AKTIVCO",
Q1118="AKTIVCO Coupure ENEO &amp; Baisse de tension","AKTIVCO GRID ONLY",
Q1118="Coupure ENEO &amp; Baisse de tension","IHS GRID ONLY",
Q1118="Defaut GE &amp; POWER Cabinet","IHS",
Q1118="Sharing","Partners",
Q1118="SIte strategiques &amp; DataCenter","SST &amp; DC",
Q1118="Exclu","Exclu",
Q1118="SAT","SAT",
Q1118="SPARE-ISSUE","SPARE-ISSUE",
Q1118="Fiber CAmtel","TRANS_FO_CAMTEL",
Q1118="Fiber AOF","Fiber AOF",
Q1118="Projet OCM (HUAWEI)","TRAVAUX-HUAWEI",
Q1118="Projet OCM (NOKIA)","TRAVAUX-NOKIA",
Q1118="ACCESS-ISSUE","ACCESS-ISSUE",
Q1118="Projet OCM (ZTE, NOKIA, autres projets)","TRAVAUX OCM",
Q1118="No root CAuse","No root cause",
Q1118="ODU HS","PDH",
Q1118="IP &amp; VLAN","PDH",
Q1118="Warehouse HUAWEI","SPARE-ISSUE",
Q1118="SPARE-HS","SPARE-ISSUE",
Q1118="Power Telco","BSS"
),"")</f>
        <v>No root cause</v>
      </c>
      <c r="P1118" s="22" t="str" cm="1">
        <f t="array" ref="P1118">IFERROR(_xlfn.IFS(
Q1118="MPR ISSUE","TX ISSUE",
Q1118="BSS Hardware Issue","RAN ISSUE",
Q1118="Sites strategiques, MLL, Pylone, etc.","ENVTECH",
Q1118="AKTIVCO DEFAUT GE &amp; POWER Cabinet","POWER ISSUE",
Q1118="AKTIVCO Coupure ENEO &amp; Baisse de tension","POWER ISSUE",
Q1118="Coupure ENEO &amp; Baisse de tension","POWER ISSUE",
Q1118="Defaut GE &amp; POWER Cabinet","POWER ISSUE",
Q1118="Sharing","POWER ISSUE",
Q1118="SIte strategiques &amp; DataCenter","POWER ISSUE",
Q1118="Exclu","Exclu",
Q1118="SAT","TX ISSUE",
Q1118="SPARE-ISSUE","SPARE-ISSUE",
Q1118="Fiber CAmtel","TX ISSUE",
Q1118="Fiber AOF","TX ISSUE",
Q1118="Projet OCM (HUAWEI)","TRAVAUX-HUAWEI",
Q1118="Projet OCM (NOKIA)","TRAVAUX -NOKIA",
Q1118="ACCESS-ISSUE","ACCESS-ISSUE",
Q1118="Projet OCM (ZTE, NOKIA, autres projets)","TRAVAUX OCM",
Q1118="No root CAuse","No root cause",
Q1118="ODU HS","TX ISSUE",
Q1118="IP &amp; VLAN","TX ISSUE",
Q1118="Warehouse HUAWEI","SPARE-ISSUE",
Q1118="SPARE-HS","SPARE-ISSUE",
Q1118="Power Telco","RAN ISSUE"
),"")</f>
        <v>No root cause</v>
      </c>
      <c r="Q1118" s="50" t="s">
        <v>5878</v>
      </c>
      <c r="R1118" s="23" t="str" cm="1">
        <f t="array" ref="R1118">IFERROR(_xlfn.IFS(
Q1118="MPR ISSUE","ACTIVE",
Q1118="BSS Hardware Issue","ACTIVE",
Q1118="Sites strategiques, MLL, Pylone, etc.","PASSIVE",
Q1118="AKTIVCO DEFAUT GE &amp; POWER Cabinet","PASSIVE",
Q1118="AKTIVCO Coupure ENEO &amp; Baisse de tension","PASSIVE",
Q1118="Coupure ENEO &amp; Baisse de tension","PASSIVE",
Q1118="Defaut GE &amp; POWER Cabinet","PASSIVE",
Q1118="Sharing","PASSIVE",
Q1118="SIte strategiques &amp; DataCenter","PASSIVE",
Q1118="Exclu","Exclu",
Q1118="SAT","ACTIVE",
Q1118="SPARE-ISSUE","SPARE-ISSUE",
Q1118="Fiber CAmtel","ACTIVE",
Q1118="Fiber AOF","ACTIVE",
Q1118="Projet OCM (HUAWEI)","PLANNED WORKS",
Q1118="Projet OCM (NOKIA)","PLANNED WORKS",
Q1118="ACCESS-ISSUE","ACCESS-ISSUE",
Q1118="Projet OCM (ZTE, NOKIA, autres projets)","PLANNED WORKS",
Q1118="No root CAuse","No root cause",
Q1118="ODU HS","ACTIVE",
Q1118="IP &amp; VLAN","ACTIVE",
Q1118="Warehouse HUAWEI","SPARE-ISSUE",
Q1118="SPARE-HS","SPARE-ISSUE",
Q1118="Power Telco","ACTIVE"
),"")</f>
        <v>No root cause</v>
      </c>
      <c r="S1118" s="58" t="s">
        <v>17</v>
      </c>
      <c r="T1118" s="7" t="s">
        <v>17</v>
      </c>
      <c r="U1118" s="7" t="s">
        <v>17</v>
      </c>
      <c r="V1118" s="59" t="s">
        <v>17</v>
      </c>
      <c r="W1118" s="59" t="s">
        <v>17</v>
      </c>
      <c r="X1118" s="59" t="s">
        <v>17</v>
      </c>
      <c r="Y1118" s="59" t="s">
        <v>17</v>
      </c>
      <c r="Z1118" s="59" t="s">
        <v>17</v>
      </c>
      <c r="AA1118" s="59" t="s">
        <v>17</v>
      </c>
      <c r="AB1118" s="59" t="s">
        <v>17</v>
      </c>
      <c r="AC1118" s="59" t="s">
        <v>17</v>
      </c>
      <c r="AD1118" s="59" t="s">
        <v>17</v>
      </c>
      <c r="AE1118" s="59" t="s">
        <v>17</v>
      </c>
      <c r="AF1118" s="15"/>
      <c r="AG1118" s="15"/>
      <c r="AH1118" s="15"/>
      <c r="AI1118" s="15"/>
    </row>
    <row r="1119" spans="1:35" s="14" customFormat="1" x14ac:dyDescent="0.35">
      <c r="A1119" s="1" t="s">
        <v>2619</v>
      </c>
      <c r="B1119" s="1" t="s">
        <v>2620</v>
      </c>
      <c r="C1119" s="3"/>
      <c r="D1119" s="1" t="s">
        <v>23</v>
      </c>
      <c r="E1119" s="1" t="s">
        <v>13</v>
      </c>
      <c r="F1119" s="3" t="s">
        <v>33</v>
      </c>
      <c r="G1119" s="1" t="s">
        <v>34</v>
      </c>
      <c r="H1119" s="53" t="str">
        <f>_xlfn.XLOOKUP(B1119,'[1]Nur des jours'!$B:$B,'[1]Nur des jours'!$H:$H,"")</f>
        <v>ZTE</v>
      </c>
      <c r="I1119" s="54">
        <v>0</v>
      </c>
      <c r="J1119" s="54">
        <v>0</v>
      </c>
      <c r="K1119" s="54">
        <v>0</v>
      </c>
      <c r="L1119" s="55">
        <v>0</v>
      </c>
      <c r="M1119" s="56" t="s">
        <v>5375</v>
      </c>
      <c r="N1119" s="57"/>
      <c r="O1119" s="16" t="str" cm="1">
        <f t="array" ref="O1119">IFERROR(_xlfn.IFS(
Q1119="MPR ISSUE","PDH",
Q1119="BSS Hardware Issue","BSS",
Q1119="Sites strategiques, MLL, Pylone, etc.","ENVTECH",
Q1119="AKTIVCO DEFAUT GE &amp; POWER Cabinet","AKTIVCO",
Q1119="AKTIVCO Coupure ENEO &amp; Baisse de tension","AKTIVCO GRID ONLY",
Q1119="Coupure ENEO &amp; Baisse de tension","IHS GRID ONLY",
Q1119="Defaut GE &amp; POWER Cabinet","IHS",
Q1119="Sharing","Partners",
Q1119="SIte strategiques &amp; DataCenter","SST &amp; DC",
Q1119="Exclu","Exclu",
Q1119="SAT","SAT",
Q1119="SPARE-ISSUE","SPARE-ISSUE",
Q1119="Fiber CAmtel","TRANS_FO_CAMTEL",
Q1119="Fiber AOF","Fiber AOF",
Q1119="Projet OCM (HUAWEI)","TRAVAUX-HUAWEI",
Q1119="Projet OCM (NOKIA)","TRAVAUX-NOKIA",
Q1119="ACCESS-ISSUE","ACCESS-ISSUE",
Q1119="Projet OCM (ZTE, NOKIA, autres projets)","TRAVAUX OCM",
Q1119="No root CAuse","No root cause",
Q1119="ODU HS","PDH",
Q1119="IP &amp; VLAN","PDH",
Q1119="Warehouse HUAWEI","SPARE-ISSUE",
Q1119="SPARE-HS","SPARE-ISSUE",
Q1119="Power Telco","BSS"
),"")</f>
        <v>No root cause</v>
      </c>
      <c r="P1119" s="22" t="str" cm="1">
        <f t="array" ref="P1119">IFERROR(_xlfn.IFS(
Q1119="MPR ISSUE","TX ISSUE",
Q1119="BSS Hardware Issue","RAN ISSUE",
Q1119="Sites strategiques, MLL, Pylone, etc.","ENVTECH",
Q1119="AKTIVCO DEFAUT GE &amp; POWER Cabinet","POWER ISSUE",
Q1119="AKTIVCO Coupure ENEO &amp; Baisse de tension","POWER ISSUE",
Q1119="Coupure ENEO &amp; Baisse de tension","POWER ISSUE",
Q1119="Defaut GE &amp; POWER Cabinet","POWER ISSUE",
Q1119="Sharing","POWER ISSUE",
Q1119="SIte strategiques &amp; DataCenter","POWER ISSUE",
Q1119="Exclu","Exclu",
Q1119="SAT","TX ISSUE",
Q1119="SPARE-ISSUE","SPARE-ISSUE",
Q1119="Fiber CAmtel","TX ISSUE",
Q1119="Fiber AOF","TX ISSUE",
Q1119="Projet OCM (HUAWEI)","TRAVAUX-HUAWEI",
Q1119="Projet OCM (NOKIA)","TRAVAUX -NOKIA",
Q1119="ACCESS-ISSUE","ACCESS-ISSUE",
Q1119="Projet OCM (ZTE, NOKIA, autres projets)","TRAVAUX OCM",
Q1119="No root CAuse","No root cause",
Q1119="ODU HS","TX ISSUE",
Q1119="IP &amp; VLAN","TX ISSUE",
Q1119="Warehouse HUAWEI","SPARE-ISSUE",
Q1119="SPARE-HS","SPARE-ISSUE",
Q1119="Power Telco","RAN ISSUE"
),"")</f>
        <v>No root cause</v>
      </c>
      <c r="Q1119" s="50" t="s">
        <v>5878</v>
      </c>
      <c r="R1119" s="23" t="str" cm="1">
        <f t="array" ref="R1119">IFERROR(_xlfn.IFS(
Q1119="MPR ISSUE","ACTIVE",
Q1119="BSS Hardware Issue","ACTIVE",
Q1119="Sites strategiques, MLL, Pylone, etc.","PASSIVE",
Q1119="AKTIVCO DEFAUT GE &amp; POWER Cabinet","PASSIVE",
Q1119="AKTIVCO Coupure ENEO &amp; Baisse de tension","PASSIVE",
Q1119="Coupure ENEO &amp; Baisse de tension","PASSIVE",
Q1119="Defaut GE &amp; POWER Cabinet","PASSIVE",
Q1119="Sharing","PASSIVE",
Q1119="SIte strategiques &amp; DataCenter","PASSIVE",
Q1119="Exclu","Exclu",
Q1119="SAT","ACTIVE",
Q1119="SPARE-ISSUE","SPARE-ISSUE",
Q1119="Fiber CAmtel","ACTIVE",
Q1119="Fiber AOF","ACTIVE",
Q1119="Projet OCM (HUAWEI)","PLANNED WORKS",
Q1119="Projet OCM (NOKIA)","PLANNED WORKS",
Q1119="ACCESS-ISSUE","ACCESS-ISSUE",
Q1119="Projet OCM (ZTE, NOKIA, autres projets)","PLANNED WORKS",
Q1119="No root CAuse","No root cause",
Q1119="ODU HS","ACTIVE",
Q1119="IP &amp; VLAN","ACTIVE",
Q1119="Warehouse HUAWEI","SPARE-ISSUE",
Q1119="SPARE-HS","SPARE-ISSUE",
Q1119="Power Telco","ACTIVE"
),"")</f>
        <v>No root cause</v>
      </c>
      <c r="S1119" s="58" t="s">
        <v>17</v>
      </c>
      <c r="T1119" s="7" t="s">
        <v>17</v>
      </c>
      <c r="U1119" s="7" t="s">
        <v>17</v>
      </c>
      <c r="V1119" s="59" t="s">
        <v>17</v>
      </c>
      <c r="W1119" s="59" t="s">
        <v>17</v>
      </c>
      <c r="X1119" s="59" t="s">
        <v>17</v>
      </c>
      <c r="Y1119" s="59" t="s">
        <v>17</v>
      </c>
      <c r="Z1119" s="59" t="s">
        <v>17</v>
      </c>
      <c r="AA1119" s="59" t="s">
        <v>17</v>
      </c>
      <c r="AB1119" s="59" t="s">
        <v>17</v>
      </c>
      <c r="AC1119" s="59" t="s">
        <v>17</v>
      </c>
      <c r="AD1119" s="59" t="s">
        <v>17</v>
      </c>
      <c r="AE1119" s="59" t="s">
        <v>17</v>
      </c>
      <c r="AF1119" s="15"/>
      <c r="AG1119" s="15"/>
      <c r="AH1119" s="15"/>
      <c r="AI1119" s="15"/>
    </row>
    <row r="1120" spans="1:35" s="14" customFormat="1" x14ac:dyDescent="0.35">
      <c r="A1120" s="1" t="s">
        <v>3367</v>
      </c>
      <c r="B1120" s="1" t="s">
        <v>3368</v>
      </c>
      <c r="C1120" s="3"/>
      <c r="D1120" s="1"/>
      <c r="E1120" s="1"/>
      <c r="F1120" s="3" t="s">
        <v>33</v>
      </c>
      <c r="G1120" s="1" t="s">
        <v>34</v>
      </c>
      <c r="H1120" s="61" t="str">
        <f>_xlfn.XLOOKUP(B1120,'[1]Nur des jours'!$B:$B,'[1]Nur des jours'!$H:$H,"")</f>
        <v>Huawei</v>
      </c>
      <c r="I1120" s="54">
        <v>0</v>
      </c>
      <c r="J1120" s="54">
        <v>0</v>
      </c>
      <c r="K1120" s="54">
        <v>0</v>
      </c>
      <c r="L1120" s="55">
        <v>0</v>
      </c>
      <c r="M1120" s="56" t="s">
        <v>5375</v>
      </c>
      <c r="N1120" s="57"/>
      <c r="O1120" s="16" t="str" cm="1">
        <f t="array" ref="O1120">IFERROR(_xlfn.IFS(
Q1120="MPR ISSUE","PDH",
Q1120="BSS Hardware Issue","BSS",
Q1120="Sites strategiques, MLL, Pylone, etc.","ENVTECH",
Q1120="AKTIVCO DEFAUT GE &amp; POWER Cabinet","AKTIVCO",
Q1120="AKTIVCO Coupure ENEO &amp; Baisse de tension","AKTIVCO GRID ONLY",
Q1120="Coupure ENEO &amp; Baisse de tension","IHS GRID ONLY",
Q1120="Defaut GE &amp; POWER Cabinet","IHS",
Q1120="Sharing","Partners",
Q1120="SIte strategiques &amp; DataCenter","SST &amp; DC",
Q1120="Exclu","Exclu",
Q1120="SAT","SAT",
Q1120="SPARE-ISSUE","SPARE-ISSUE",
Q1120="Fiber CAmtel","TRANS_FO_CAMTEL",
Q1120="Fiber AOF","Fiber AOF",
Q1120="Projet OCM (HUAWEI)","TRAVAUX-HUAWEI",
Q1120="Projet OCM (NOKIA)","TRAVAUX-NOKIA",
Q1120="ACCESS-ISSUE","ACCESS-ISSUE",
Q1120="Projet OCM (ZTE, NOKIA, autres projets)","TRAVAUX OCM",
Q1120="No root CAuse","No root cause",
Q1120="ODU HS","PDH",
Q1120="IP &amp; VLAN","PDH",
Q1120="Warehouse HUAWEI","SPARE-ISSUE",
Q1120="SPARE-HS","SPARE-ISSUE",
Q1120="Power Telco","BSS"
),"")</f>
        <v>No root cause</v>
      </c>
      <c r="P1120" s="22" t="str" cm="1">
        <f t="array" ref="P1120">IFERROR(_xlfn.IFS(
Q1120="MPR ISSUE","TX ISSUE",
Q1120="BSS Hardware Issue","RAN ISSUE",
Q1120="Sites strategiques, MLL, Pylone, etc.","ENVTECH",
Q1120="AKTIVCO DEFAUT GE &amp; POWER Cabinet","POWER ISSUE",
Q1120="AKTIVCO Coupure ENEO &amp; Baisse de tension","POWER ISSUE",
Q1120="Coupure ENEO &amp; Baisse de tension","POWER ISSUE",
Q1120="Defaut GE &amp; POWER Cabinet","POWER ISSUE",
Q1120="Sharing","POWER ISSUE",
Q1120="SIte strategiques &amp; DataCenter","POWER ISSUE",
Q1120="Exclu","Exclu",
Q1120="SAT","TX ISSUE",
Q1120="SPARE-ISSUE","SPARE-ISSUE",
Q1120="Fiber CAmtel","TX ISSUE",
Q1120="Fiber AOF","TX ISSUE",
Q1120="Projet OCM (HUAWEI)","TRAVAUX-HUAWEI",
Q1120="Projet OCM (NOKIA)","TRAVAUX -NOKIA",
Q1120="ACCESS-ISSUE","ACCESS-ISSUE",
Q1120="Projet OCM (ZTE, NOKIA, autres projets)","TRAVAUX OCM",
Q1120="No root CAuse","No root cause",
Q1120="ODU HS","TX ISSUE",
Q1120="IP &amp; VLAN","TX ISSUE",
Q1120="Warehouse HUAWEI","SPARE-ISSUE",
Q1120="SPARE-HS","SPARE-ISSUE",
Q1120="Power Telco","RAN ISSUE"
),"")</f>
        <v>No root cause</v>
      </c>
      <c r="Q1120" s="50" t="s">
        <v>5878</v>
      </c>
      <c r="R1120" s="23" t="str" cm="1">
        <f t="array" ref="R1120">IFERROR(_xlfn.IFS(
Q1120="MPR ISSUE","ACTIVE",
Q1120="BSS Hardware Issue","ACTIVE",
Q1120="Sites strategiques, MLL, Pylone, etc.","PASSIVE",
Q1120="AKTIVCO DEFAUT GE &amp; POWER Cabinet","PASSIVE",
Q1120="AKTIVCO Coupure ENEO &amp; Baisse de tension","PASSIVE",
Q1120="Coupure ENEO &amp; Baisse de tension","PASSIVE",
Q1120="Defaut GE &amp; POWER Cabinet","PASSIVE",
Q1120="Sharing","PASSIVE",
Q1120="SIte strategiques &amp; DataCenter","PASSIVE",
Q1120="Exclu","Exclu",
Q1120="SAT","ACTIVE",
Q1120="SPARE-ISSUE","SPARE-ISSUE",
Q1120="Fiber CAmtel","ACTIVE",
Q1120="Fiber AOF","ACTIVE",
Q1120="Projet OCM (HUAWEI)","PLANNED WORKS",
Q1120="Projet OCM (NOKIA)","PLANNED WORKS",
Q1120="ACCESS-ISSUE","ACCESS-ISSUE",
Q1120="Projet OCM (ZTE, NOKIA, autres projets)","PLANNED WORKS",
Q1120="No root CAuse","No root cause",
Q1120="ODU HS","ACTIVE",
Q1120="IP &amp; VLAN","ACTIVE",
Q1120="Warehouse HUAWEI","SPARE-ISSUE",
Q1120="SPARE-HS","SPARE-ISSUE",
Q1120="Power Telco","ACTIVE"
),"")</f>
        <v>No root cause</v>
      </c>
      <c r="S1120" s="58" t="s">
        <v>17</v>
      </c>
      <c r="T1120" s="7" t="s">
        <v>17</v>
      </c>
      <c r="U1120" s="7" t="s">
        <v>17</v>
      </c>
      <c r="V1120" s="59" t="s">
        <v>17</v>
      </c>
      <c r="W1120" s="59" t="s">
        <v>17</v>
      </c>
      <c r="X1120" s="59" t="s">
        <v>17</v>
      </c>
      <c r="Y1120" s="59" t="s">
        <v>17</v>
      </c>
      <c r="Z1120" s="59" t="s">
        <v>17</v>
      </c>
      <c r="AA1120" s="59" t="s">
        <v>17</v>
      </c>
      <c r="AB1120" s="59" t="s">
        <v>17</v>
      </c>
      <c r="AC1120" s="59" t="s">
        <v>17</v>
      </c>
      <c r="AD1120" s="59" t="s">
        <v>17</v>
      </c>
      <c r="AE1120" s="59" t="s">
        <v>17</v>
      </c>
      <c r="AF1120" s="15"/>
      <c r="AG1120" s="15"/>
      <c r="AH1120" s="15"/>
      <c r="AI1120" s="15"/>
    </row>
    <row r="1121" spans="1:35" s="14" customFormat="1" x14ac:dyDescent="0.35">
      <c r="A1121" s="1" t="s">
        <v>305</v>
      </c>
      <c r="B1121" s="1" t="s">
        <v>306</v>
      </c>
      <c r="C1121" s="3"/>
      <c r="D1121" s="1" t="s">
        <v>12</v>
      </c>
      <c r="E1121" s="1" t="s">
        <v>68</v>
      </c>
      <c r="F1121" s="3" t="s">
        <v>25</v>
      </c>
      <c r="G1121" s="1" t="s">
        <v>307</v>
      </c>
      <c r="H1121" s="62" t="str">
        <f>_xlfn.XLOOKUP(B1121,'[1]Nur des jours'!$B:$B,'[1]Nur des jours'!$H:$H,"")</f>
        <v>NOKIA</v>
      </c>
      <c r="I1121" s="54">
        <v>0</v>
      </c>
      <c r="J1121" s="54">
        <v>0</v>
      </c>
      <c r="K1121" s="54">
        <v>0</v>
      </c>
      <c r="L1121" s="55">
        <v>0</v>
      </c>
      <c r="M1121" s="56" t="s">
        <v>5375</v>
      </c>
      <c r="N1121" s="57"/>
      <c r="O1121" s="16" t="str" cm="1">
        <f t="array" ref="O1121">IFERROR(_xlfn.IFS(
Q1121="MPR ISSUE","PDH",
Q1121="BSS Hardware Issue","BSS",
Q1121="Sites strategiques, MLL, Pylone, etc.","ENVTECH",
Q1121="AKTIVCO DEFAUT GE &amp; POWER Cabinet","AKTIVCO",
Q1121="AKTIVCO Coupure ENEO &amp; Baisse de tension","AKTIVCO GRID ONLY",
Q1121="Coupure ENEO &amp; Baisse de tension","IHS GRID ONLY",
Q1121="Defaut GE &amp; POWER Cabinet","IHS",
Q1121="Sharing","Partners",
Q1121="SIte strategiques &amp; DataCenter","SST &amp; DC",
Q1121="Exclu","Exclu",
Q1121="SAT","SAT",
Q1121="SPARE-ISSUE","SPARE-ISSUE",
Q1121="Fiber CAmtel","TRANS_FO_CAMTEL",
Q1121="Fiber AOF","Fiber AOF",
Q1121="Projet OCM (HUAWEI)","TRAVAUX-HUAWEI",
Q1121="Projet OCM (NOKIA)","TRAVAUX-NOKIA",
Q1121="ACCESS-ISSUE","ACCESS-ISSUE",
Q1121="Projet OCM (ZTE, NOKIA, autres projets)","TRAVAUX OCM",
Q1121="No root CAuse","No root cause",
Q1121="ODU HS","PDH",
Q1121="IP &amp; VLAN","PDH",
Q1121="Warehouse HUAWEI","SPARE-ISSUE",
Q1121="SPARE-HS","SPARE-ISSUE",
Q1121="Power Telco","BSS"
),"")</f>
        <v>No root cause</v>
      </c>
      <c r="P1121" s="22" t="str" cm="1">
        <f t="array" ref="P1121">IFERROR(_xlfn.IFS(
Q1121="MPR ISSUE","TX ISSUE",
Q1121="BSS Hardware Issue","RAN ISSUE",
Q1121="Sites strategiques, MLL, Pylone, etc.","ENVTECH",
Q1121="AKTIVCO DEFAUT GE &amp; POWER Cabinet","POWER ISSUE",
Q1121="AKTIVCO Coupure ENEO &amp; Baisse de tension","POWER ISSUE",
Q1121="Coupure ENEO &amp; Baisse de tension","POWER ISSUE",
Q1121="Defaut GE &amp; POWER Cabinet","POWER ISSUE",
Q1121="Sharing","POWER ISSUE",
Q1121="SIte strategiques &amp; DataCenter","POWER ISSUE",
Q1121="Exclu","Exclu",
Q1121="SAT","TX ISSUE",
Q1121="SPARE-ISSUE","SPARE-ISSUE",
Q1121="Fiber CAmtel","TX ISSUE",
Q1121="Fiber AOF","TX ISSUE",
Q1121="Projet OCM (HUAWEI)","TRAVAUX-HUAWEI",
Q1121="Projet OCM (NOKIA)","TRAVAUX -NOKIA",
Q1121="ACCESS-ISSUE","ACCESS-ISSUE",
Q1121="Projet OCM (ZTE, NOKIA, autres projets)","TRAVAUX OCM",
Q1121="No root CAuse","No root cause",
Q1121="ODU HS","TX ISSUE",
Q1121="IP &amp; VLAN","TX ISSUE",
Q1121="Warehouse HUAWEI","SPARE-ISSUE",
Q1121="SPARE-HS","SPARE-ISSUE",
Q1121="Power Telco","RAN ISSUE"
),"")</f>
        <v>No root cause</v>
      </c>
      <c r="Q1121" s="50" t="s">
        <v>5878</v>
      </c>
      <c r="R1121" s="23" t="str" cm="1">
        <f t="array" ref="R1121">IFERROR(_xlfn.IFS(
Q1121="MPR ISSUE","ACTIVE",
Q1121="BSS Hardware Issue","ACTIVE",
Q1121="Sites strategiques, MLL, Pylone, etc.","PASSIVE",
Q1121="AKTIVCO DEFAUT GE &amp; POWER Cabinet","PASSIVE",
Q1121="AKTIVCO Coupure ENEO &amp; Baisse de tension","PASSIVE",
Q1121="Coupure ENEO &amp; Baisse de tension","PASSIVE",
Q1121="Defaut GE &amp; POWER Cabinet","PASSIVE",
Q1121="Sharing","PASSIVE",
Q1121="SIte strategiques &amp; DataCenter","PASSIVE",
Q1121="Exclu","Exclu",
Q1121="SAT","ACTIVE",
Q1121="SPARE-ISSUE","SPARE-ISSUE",
Q1121="Fiber CAmtel","ACTIVE",
Q1121="Fiber AOF","ACTIVE",
Q1121="Projet OCM (HUAWEI)","PLANNED WORKS",
Q1121="Projet OCM (NOKIA)","PLANNED WORKS",
Q1121="ACCESS-ISSUE","ACCESS-ISSUE",
Q1121="Projet OCM (ZTE, NOKIA, autres projets)","PLANNED WORKS",
Q1121="No root CAuse","No root cause",
Q1121="ODU HS","ACTIVE",
Q1121="IP &amp; VLAN","ACTIVE",
Q1121="Warehouse HUAWEI","SPARE-ISSUE",
Q1121="SPARE-HS","SPARE-ISSUE",
Q1121="Power Telco","ACTIVE"
),"")</f>
        <v>No root cause</v>
      </c>
      <c r="S1121" s="58" t="s">
        <v>17</v>
      </c>
      <c r="T1121" s="7" t="s">
        <v>17</v>
      </c>
      <c r="U1121" s="7" t="s">
        <v>17</v>
      </c>
      <c r="V1121" s="59" t="s">
        <v>17</v>
      </c>
      <c r="W1121" s="59" t="s">
        <v>17</v>
      </c>
      <c r="X1121" s="59" t="s">
        <v>17</v>
      </c>
      <c r="Y1121" s="59" t="s">
        <v>17</v>
      </c>
      <c r="Z1121" s="59" t="s">
        <v>17</v>
      </c>
      <c r="AA1121" s="59" t="s">
        <v>17</v>
      </c>
      <c r="AB1121" s="59" t="s">
        <v>17</v>
      </c>
      <c r="AC1121" s="59" t="s">
        <v>17</v>
      </c>
      <c r="AD1121" s="59" t="s">
        <v>17</v>
      </c>
      <c r="AE1121" s="59" t="s">
        <v>17</v>
      </c>
      <c r="AF1121" s="15"/>
      <c r="AG1121" s="15"/>
      <c r="AH1121" s="15"/>
      <c r="AI1121" s="15"/>
    </row>
    <row r="1122" spans="1:35" s="14" customFormat="1" x14ac:dyDescent="0.35">
      <c r="A1122" s="1" t="s">
        <v>5245</v>
      </c>
      <c r="B1122" s="1" t="s">
        <v>5246</v>
      </c>
      <c r="C1122" s="3"/>
      <c r="D1122" s="1" t="s">
        <v>12</v>
      </c>
      <c r="E1122" s="1" t="s">
        <v>156</v>
      </c>
      <c r="F1122" s="3" t="s">
        <v>14</v>
      </c>
      <c r="G1122" s="1" t="s">
        <v>5247</v>
      </c>
      <c r="H1122" s="61" t="str">
        <f>_xlfn.XLOOKUP(B1122,'[1]Nur des jours'!$B:$B,'[1]Nur des jours'!$H:$H,"")</f>
        <v>HUAWEI</v>
      </c>
      <c r="I1122" s="54">
        <v>0</v>
      </c>
      <c r="J1122" s="54">
        <v>0</v>
      </c>
      <c r="K1122" s="54">
        <v>0</v>
      </c>
      <c r="L1122" s="55">
        <v>0</v>
      </c>
      <c r="M1122" s="56" t="s">
        <v>5377</v>
      </c>
      <c r="N1122" s="57"/>
      <c r="O1122" s="16" t="str" cm="1">
        <f t="array" ref="O1122">IFERROR(_xlfn.IFS(
Q1122="MPR ISSUE","PDH",
Q1122="BSS Hardware Issue","BSS",
Q1122="Sites strategiques, MLL, Pylone, etc.","ENVTECH",
Q1122="AKTIVCO DEFAUT GE &amp; POWER Cabinet","AKTIVCO",
Q1122="AKTIVCO Coupure ENEO &amp; Baisse de tension","AKTIVCO GRID ONLY",
Q1122="Coupure ENEO &amp; Baisse de tension","IHS GRID ONLY",
Q1122="Defaut GE &amp; POWER Cabinet","IHS",
Q1122="Sharing","Partners",
Q1122="SIte strategiques &amp; DataCenter","SST &amp; DC",
Q1122="Exclu","Exclu",
Q1122="SAT","SAT",
Q1122="SPARE-ISSUE","SPARE-ISSUE",
Q1122="Fiber CAmtel","TRANS_FO_CAMTEL",
Q1122="Fiber AOF","Fiber AOF",
Q1122="Projet OCM (HUAWEI)","TRAVAUX-HUAWEI",
Q1122="Projet OCM (NOKIA)","TRAVAUX-NOKIA",
Q1122="ACCESS-ISSUE","ACCESS-ISSUE",
Q1122="Projet OCM (ZTE, NOKIA, autres projets)","TRAVAUX OCM",
Q1122="No root CAuse","No root cause",
Q1122="ODU HS","PDH",
Q1122="IP &amp; VLAN","PDH",
Q1122="Warehouse HUAWEI","SPARE-ISSUE",
Q1122="SPARE-HS","SPARE-ISSUE",
Q1122="Power Telco","BSS"
),"")</f>
        <v>No root cause</v>
      </c>
      <c r="P1122" s="22" t="str" cm="1">
        <f t="array" ref="P1122">IFERROR(_xlfn.IFS(
Q1122="MPR ISSUE","TX ISSUE",
Q1122="BSS Hardware Issue","RAN ISSUE",
Q1122="Sites strategiques, MLL, Pylone, etc.","ENVTECH",
Q1122="AKTIVCO DEFAUT GE &amp; POWER Cabinet","POWER ISSUE",
Q1122="AKTIVCO Coupure ENEO &amp; Baisse de tension","POWER ISSUE",
Q1122="Coupure ENEO &amp; Baisse de tension","POWER ISSUE",
Q1122="Defaut GE &amp; POWER Cabinet","POWER ISSUE",
Q1122="Sharing","POWER ISSUE",
Q1122="SIte strategiques &amp; DataCenter","POWER ISSUE",
Q1122="Exclu","Exclu",
Q1122="SAT","TX ISSUE",
Q1122="SPARE-ISSUE","SPARE-ISSUE",
Q1122="Fiber CAmtel","TX ISSUE",
Q1122="Fiber AOF","TX ISSUE",
Q1122="Projet OCM (HUAWEI)","TRAVAUX-HUAWEI",
Q1122="Projet OCM (NOKIA)","TRAVAUX -NOKIA",
Q1122="ACCESS-ISSUE","ACCESS-ISSUE",
Q1122="Projet OCM (ZTE, NOKIA, autres projets)","TRAVAUX OCM",
Q1122="No root CAuse","No root cause",
Q1122="ODU HS","TX ISSUE",
Q1122="IP &amp; VLAN","TX ISSUE",
Q1122="Warehouse HUAWEI","SPARE-ISSUE",
Q1122="SPARE-HS","SPARE-ISSUE",
Q1122="Power Telco","RAN ISSUE"
),"")</f>
        <v>No root cause</v>
      </c>
      <c r="Q1122" s="50" t="s">
        <v>5878</v>
      </c>
      <c r="R1122" s="23" t="str" cm="1">
        <f t="array" ref="R1122">IFERROR(_xlfn.IFS(
Q1122="MPR ISSUE","ACTIVE",
Q1122="BSS Hardware Issue","ACTIVE",
Q1122="Sites strategiques, MLL, Pylone, etc.","PASSIVE",
Q1122="AKTIVCO DEFAUT GE &amp; POWER Cabinet","PASSIVE",
Q1122="AKTIVCO Coupure ENEO &amp; Baisse de tension","PASSIVE",
Q1122="Coupure ENEO &amp; Baisse de tension","PASSIVE",
Q1122="Defaut GE &amp; POWER Cabinet","PASSIVE",
Q1122="Sharing","PASSIVE",
Q1122="SIte strategiques &amp; DataCenter","PASSIVE",
Q1122="Exclu","Exclu",
Q1122="SAT","ACTIVE",
Q1122="SPARE-ISSUE","SPARE-ISSUE",
Q1122="Fiber CAmtel","ACTIVE",
Q1122="Fiber AOF","ACTIVE",
Q1122="Projet OCM (HUAWEI)","PLANNED WORKS",
Q1122="Projet OCM (NOKIA)","PLANNED WORKS",
Q1122="ACCESS-ISSUE","ACCESS-ISSUE",
Q1122="Projet OCM (ZTE, NOKIA, autres projets)","PLANNED WORKS",
Q1122="No root CAuse","No root cause",
Q1122="ODU HS","ACTIVE",
Q1122="IP &amp; VLAN","ACTIVE",
Q1122="Warehouse HUAWEI","SPARE-ISSUE",
Q1122="SPARE-HS","SPARE-ISSUE",
Q1122="Power Telco","ACTIVE"
),"")</f>
        <v>No root cause</v>
      </c>
      <c r="S1122" s="58" t="s">
        <v>17</v>
      </c>
      <c r="T1122" s="7" t="s">
        <v>17</v>
      </c>
      <c r="U1122" s="7" t="s">
        <v>17</v>
      </c>
      <c r="V1122" s="59" t="s">
        <v>17</v>
      </c>
      <c r="W1122" s="59" t="s">
        <v>17</v>
      </c>
      <c r="X1122" s="59" t="s">
        <v>17</v>
      </c>
      <c r="Y1122" s="59" t="s">
        <v>17</v>
      </c>
      <c r="Z1122" s="59" t="s">
        <v>17</v>
      </c>
      <c r="AA1122" s="59" t="s">
        <v>17</v>
      </c>
      <c r="AB1122" s="59" t="s">
        <v>17</v>
      </c>
      <c r="AC1122" s="59" t="s">
        <v>17</v>
      </c>
      <c r="AD1122" s="59" t="s">
        <v>17</v>
      </c>
      <c r="AE1122" s="59" t="s">
        <v>17</v>
      </c>
      <c r="AF1122" s="15"/>
      <c r="AG1122" s="15"/>
      <c r="AH1122" s="15"/>
      <c r="AI1122" s="15"/>
    </row>
    <row r="1123" spans="1:35" s="14" customFormat="1" x14ac:dyDescent="0.35">
      <c r="A1123" s="1" t="s">
        <v>3016</v>
      </c>
      <c r="B1123" s="1" t="s">
        <v>3017</v>
      </c>
      <c r="C1123" s="3"/>
      <c r="D1123" s="1" t="s">
        <v>12</v>
      </c>
      <c r="E1123" s="1" t="s">
        <v>68</v>
      </c>
      <c r="F1123" s="3" t="s">
        <v>25</v>
      </c>
      <c r="G1123" s="1" t="s">
        <v>3016</v>
      </c>
      <c r="H1123" s="61" t="str">
        <f>_xlfn.XLOOKUP(B1123,'[1]Nur des jours'!$B:$B,'[1]Nur des jours'!$H:$H,"")</f>
        <v>HUAWEI</v>
      </c>
      <c r="I1123" s="54">
        <v>0</v>
      </c>
      <c r="J1123" s="54">
        <v>0</v>
      </c>
      <c r="K1123" s="54">
        <v>0</v>
      </c>
      <c r="L1123" s="55">
        <v>0</v>
      </c>
      <c r="M1123" s="56" t="s">
        <v>5375</v>
      </c>
      <c r="N1123" s="57"/>
      <c r="O1123" s="16" t="str" cm="1">
        <f t="array" ref="O1123">IFERROR(_xlfn.IFS(
Q1123="MPR ISSUE","PDH",
Q1123="BSS Hardware Issue","BSS",
Q1123="Sites strategiques, MLL, Pylone, etc.","ENVTECH",
Q1123="AKTIVCO DEFAUT GE &amp; POWER Cabinet","AKTIVCO",
Q1123="AKTIVCO Coupure ENEO &amp; Baisse de tension","AKTIVCO GRID ONLY",
Q1123="Coupure ENEO &amp; Baisse de tension","IHS GRID ONLY",
Q1123="Defaut GE &amp; POWER Cabinet","IHS",
Q1123="Sharing","Partners",
Q1123="SIte strategiques &amp; DataCenter","SST &amp; DC",
Q1123="Exclu","Exclu",
Q1123="SAT","SAT",
Q1123="SPARE-ISSUE","SPARE-ISSUE",
Q1123="Fiber CAmtel","TRANS_FO_CAMTEL",
Q1123="Fiber AOF","Fiber AOF",
Q1123="Projet OCM (HUAWEI)","TRAVAUX-HUAWEI",
Q1123="Projet OCM (NOKIA)","TRAVAUX-NOKIA",
Q1123="ACCESS-ISSUE","ACCESS-ISSUE",
Q1123="Projet OCM (ZTE, NOKIA, autres projets)","TRAVAUX OCM",
Q1123="No root CAuse","No root cause",
Q1123="ODU HS","PDH",
Q1123="IP &amp; VLAN","PDH",
Q1123="Warehouse HUAWEI","SPARE-ISSUE",
Q1123="SPARE-HS","SPARE-ISSUE",
Q1123="Power Telco","BSS"
),"")</f>
        <v>No root cause</v>
      </c>
      <c r="P1123" s="22" t="str" cm="1">
        <f t="array" ref="P1123">IFERROR(_xlfn.IFS(
Q1123="MPR ISSUE","TX ISSUE",
Q1123="BSS Hardware Issue","RAN ISSUE",
Q1123="Sites strategiques, MLL, Pylone, etc.","ENVTECH",
Q1123="AKTIVCO DEFAUT GE &amp; POWER Cabinet","POWER ISSUE",
Q1123="AKTIVCO Coupure ENEO &amp; Baisse de tension","POWER ISSUE",
Q1123="Coupure ENEO &amp; Baisse de tension","POWER ISSUE",
Q1123="Defaut GE &amp; POWER Cabinet","POWER ISSUE",
Q1123="Sharing","POWER ISSUE",
Q1123="SIte strategiques &amp; DataCenter","POWER ISSUE",
Q1123="Exclu","Exclu",
Q1123="SAT","TX ISSUE",
Q1123="SPARE-ISSUE","SPARE-ISSUE",
Q1123="Fiber CAmtel","TX ISSUE",
Q1123="Fiber AOF","TX ISSUE",
Q1123="Projet OCM (HUAWEI)","TRAVAUX-HUAWEI",
Q1123="Projet OCM (NOKIA)","TRAVAUX -NOKIA",
Q1123="ACCESS-ISSUE","ACCESS-ISSUE",
Q1123="Projet OCM (ZTE, NOKIA, autres projets)","TRAVAUX OCM",
Q1123="No root CAuse","No root cause",
Q1123="ODU HS","TX ISSUE",
Q1123="IP &amp; VLAN","TX ISSUE",
Q1123="Warehouse HUAWEI","SPARE-ISSUE",
Q1123="SPARE-HS","SPARE-ISSUE",
Q1123="Power Telco","RAN ISSUE"
),"")</f>
        <v>No root cause</v>
      </c>
      <c r="Q1123" s="50" t="s">
        <v>5878</v>
      </c>
      <c r="R1123" s="23" t="str" cm="1">
        <f t="array" ref="R1123">IFERROR(_xlfn.IFS(
Q1123="MPR ISSUE","ACTIVE",
Q1123="BSS Hardware Issue","ACTIVE",
Q1123="Sites strategiques, MLL, Pylone, etc.","PASSIVE",
Q1123="AKTIVCO DEFAUT GE &amp; POWER Cabinet","PASSIVE",
Q1123="AKTIVCO Coupure ENEO &amp; Baisse de tension","PASSIVE",
Q1123="Coupure ENEO &amp; Baisse de tension","PASSIVE",
Q1123="Defaut GE &amp; POWER Cabinet","PASSIVE",
Q1123="Sharing","PASSIVE",
Q1123="SIte strategiques &amp; DataCenter","PASSIVE",
Q1123="Exclu","Exclu",
Q1123="SAT","ACTIVE",
Q1123="SPARE-ISSUE","SPARE-ISSUE",
Q1123="Fiber CAmtel","ACTIVE",
Q1123="Fiber AOF","ACTIVE",
Q1123="Projet OCM (HUAWEI)","PLANNED WORKS",
Q1123="Projet OCM (NOKIA)","PLANNED WORKS",
Q1123="ACCESS-ISSUE","ACCESS-ISSUE",
Q1123="Projet OCM (ZTE, NOKIA, autres projets)","PLANNED WORKS",
Q1123="No root CAuse","No root cause",
Q1123="ODU HS","ACTIVE",
Q1123="IP &amp; VLAN","ACTIVE",
Q1123="Warehouse HUAWEI","SPARE-ISSUE",
Q1123="SPARE-HS","SPARE-ISSUE",
Q1123="Power Telco","ACTIVE"
),"")</f>
        <v>No root cause</v>
      </c>
      <c r="S1123" s="58" t="s">
        <v>17</v>
      </c>
      <c r="T1123" s="7" t="s">
        <v>17</v>
      </c>
      <c r="U1123" s="7" t="s">
        <v>17</v>
      </c>
      <c r="V1123" s="59" t="s">
        <v>17</v>
      </c>
      <c r="W1123" s="59" t="s">
        <v>17</v>
      </c>
      <c r="X1123" s="59" t="s">
        <v>17</v>
      </c>
      <c r="Y1123" s="59" t="s">
        <v>17</v>
      </c>
      <c r="Z1123" s="59" t="s">
        <v>17</v>
      </c>
      <c r="AA1123" s="59" t="s">
        <v>17</v>
      </c>
      <c r="AB1123" s="59" t="s">
        <v>17</v>
      </c>
      <c r="AC1123" s="59" t="s">
        <v>17</v>
      </c>
      <c r="AD1123" s="59" t="s">
        <v>17</v>
      </c>
      <c r="AE1123" s="59" t="s">
        <v>17</v>
      </c>
      <c r="AF1123" s="15"/>
      <c r="AG1123" s="15"/>
      <c r="AH1123" s="15"/>
      <c r="AI1123" s="15"/>
    </row>
    <row r="1124" spans="1:35" s="14" customFormat="1" x14ac:dyDescent="0.35">
      <c r="A1124" s="1" t="s">
        <v>3081</v>
      </c>
      <c r="B1124" s="1" t="s">
        <v>3082</v>
      </c>
      <c r="C1124" s="3"/>
      <c r="D1124" s="1" t="s">
        <v>12</v>
      </c>
      <c r="E1124" s="1" t="s">
        <v>98</v>
      </c>
      <c r="F1124" s="3" t="s">
        <v>57</v>
      </c>
      <c r="G1124" s="1" t="s">
        <v>3083</v>
      </c>
      <c r="H1124" s="61" t="str">
        <f>_xlfn.XLOOKUP(B1124,'[1]Nur des jours'!$B:$B,'[1]Nur des jours'!$H:$H,"")</f>
        <v>HUAWEI</v>
      </c>
      <c r="I1124" s="54">
        <v>0</v>
      </c>
      <c r="J1124" s="54">
        <v>0</v>
      </c>
      <c r="K1124" s="54">
        <v>0</v>
      </c>
      <c r="L1124" s="55">
        <v>0</v>
      </c>
      <c r="M1124" s="56" t="s">
        <v>5377</v>
      </c>
      <c r="N1124" s="57"/>
      <c r="O1124" s="16" t="str" cm="1">
        <f t="array" ref="O1124">IFERROR(_xlfn.IFS(
Q1124="MPR ISSUE","PDH",
Q1124="BSS Hardware Issue","BSS",
Q1124="Sites strategiques, MLL, Pylone, etc.","ENVTECH",
Q1124="AKTIVCO DEFAUT GE &amp; POWER Cabinet","AKTIVCO",
Q1124="AKTIVCO Coupure ENEO &amp; Baisse de tension","AKTIVCO GRID ONLY",
Q1124="Coupure ENEO &amp; Baisse de tension","IHS GRID ONLY",
Q1124="Defaut GE &amp; POWER Cabinet","IHS",
Q1124="Sharing","Partners",
Q1124="SIte strategiques &amp; DataCenter","SST &amp; DC",
Q1124="Exclu","Exclu",
Q1124="SAT","SAT",
Q1124="SPARE-ISSUE","SPARE-ISSUE",
Q1124="Fiber CAmtel","TRANS_FO_CAMTEL",
Q1124="Fiber AOF","Fiber AOF",
Q1124="Projet OCM (HUAWEI)","TRAVAUX-HUAWEI",
Q1124="Projet OCM (NOKIA)","TRAVAUX-NOKIA",
Q1124="ACCESS-ISSUE","ACCESS-ISSUE",
Q1124="Projet OCM (ZTE, NOKIA, autres projets)","TRAVAUX OCM",
Q1124="No root CAuse","No root cause",
Q1124="ODU HS","PDH",
Q1124="IP &amp; VLAN","PDH",
Q1124="Warehouse HUAWEI","SPARE-ISSUE",
Q1124="SPARE-HS","SPARE-ISSUE",
Q1124="Power Telco","BSS"
),"")</f>
        <v>No root cause</v>
      </c>
      <c r="P1124" s="22" t="str" cm="1">
        <f t="array" ref="P1124">IFERROR(_xlfn.IFS(
Q1124="MPR ISSUE","TX ISSUE",
Q1124="BSS Hardware Issue","RAN ISSUE",
Q1124="Sites strategiques, MLL, Pylone, etc.","ENVTECH",
Q1124="AKTIVCO DEFAUT GE &amp; POWER Cabinet","POWER ISSUE",
Q1124="AKTIVCO Coupure ENEO &amp; Baisse de tension","POWER ISSUE",
Q1124="Coupure ENEO &amp; Baisse de tension","POWER ISSUE",
Q1124="Defaut GE &amp; POWER Cabinet","POWER ISSUE",
Q1124="Sharing","POWER ISSUE",
Q1124="SIte strategiques &amp; DataCenter","POWER ISSUE",
Q1124="Exclu","Exclu",
Q1124="SAT","TX ISSUE",
Q1124="SPARE-ISSUE","SPARE-ISSUE",
Q1124="Fiber CAmtel","TX ISSUE",
Q1124="Fiber AOF","TX ISSUE",
Q1124="Projet OCM (HUAWEI)","TRAVAUX-HUAWEI",
Q1124="Projet OCM (NOKIA)","TRAVAUX -NOKIA",
Q1124="ACCESS-ISSUE","ACCESS-ISSUE",
Q1124="Projet OCM (ZTE, NOKIA, autres projets)","TRAVAUX OCM",
Q1124="No root CAuse","No root cause",
Q1124="ODU HS","TX ISSUE",
Q1124="IP &amp; VLAN","TX ISSUE",
Q1124="Warehouse HUAWEI","SPARE-ISSUE",
Q1124="SPARE-HS","SPARE-ISSUE",
Q1124="Power Telco","RAN ISSUE"
),"")</f>
        <v>No root cause</v>
      </c>
      <c r="Q1124" s="50" t="s">
        <v>5878</v>
      </c>
      <c r="R1124" s="23" t="str" cm="1">
        <f t="array" ref="R1124">IFERROR(_xlfn.IFS(
Q1124="MPR ISSUE","ACTIVE",
Q1124="BSS Hardware Issue","ACTIVE",
Q1124="Sites strategiques, MLL, Pylone, etc.","PASSIVE",
Q1124="AKTIVCO DEFAUT GE &amp; POWER Cabinet","PASSIVE",
Q1124="AKTIVCO Coupure ENEO &amp; Baisse de tension","PASSIVE",
Q1124="Coupure ENEO &amp; Baisse de tension","PASSIVE",
Q1124="Defaut GE &amp; POWER Cabinet","PASSIVE",
Q1124="Sharing","PASSIVE",
Q1124="SIte strategiques &amp; DataCenter","PASSIVE",
Q1124="Exclu","Exclu",
Q1124="SAT","ACTIVE",
Q1124="SPARE-ISSUE","SPARE-ISSUE",
Q1124="Fiber CAmtel","ACTIVE",
Q1124="Fiber AOF","ACTIVE",
Q1124="Projet OCM (HUAWEI)","PLANNED WORKS",
Q1124="Projet OCM (NOKIA)","PLANNED WORKS",
Q1124="ACCESS-ISSUE","ACCESS-ISSUE",
Q1124="Projet OCM (ZTE, NOKIA, autres projets)","PLANNED WORKS",
Q1124="No root CAuse","No root cause",
Q1124="ODU HS","ACTIVE",
Q1124="IP &amp; VLAN","ACTIVE",
Q1124="Warehouse HUAWEI","SPARE-ISSUE",
Q1124="SPARE-HS","SPARE-ISSUE",
Q1124="Power Telco","ACTIVE"
),"")</f>
        <v>No root cause</v>
      </c>
      <c r="S1124" s="58" t="s">
        <v>17</v>
      </c>
      <c r="T1124" s="7" t="s">
        <v>17</v>
      </c>
      <c r="U1124" s="7" t="s">
        <v>17</v>
      </c>
      <c r="V1124" s="59" t="s">
        <v>17</v>
      </c>
      <c r="W1124" s="59" t="s">
        <v>17</v>
      </c>
      <c r="X1124" s="59" t="s">
        <v>17</v>
      </c>
      <c r="Y1124" s="59" t="s">
        <v>17</v>
      </c>
      <c r="Z1124" s="59" t="s">
        <v>17</v>
      </c>
      <c r="AA1124" s="59" t="s">
        <v>17</v>
      </c>
      <c r="AB1124" s="59" t="s">
        <v>17</v>
      </c>
      <c r="AC1124" s="59" t="s">
        <v>17</v>
      </c>
      <c r="AD1124" s="59" t="s">
        <v>17</v>
      </c>
      <c r="AE1124" s="59" t="s">
        <v>17</v>
      </c>
      <c r="AF1124" s="15"/>
      <c r="AG1124" s="15"/>
      <c r="AH1124" s="15"/>
      <c r="AI1124" s="15"/>
    </row>
    <row r="1125" spans="1:35" s="14" customFormat="1" x14ac:dyDescent="0.35">
      <c r="A1125" s="1" t="s">
        <v>1587</v>
      </c>
      <c r="B1125" s="1" t="s">
        <v>1588</v>
      </c>
      <c r="C1125" s="3"/>
      <c r="D1125" s="1" t="s">
        <v>23</v>
      </c>
      <c r="E1125" s="1" t="s">
        <v>32</v>
      </c>
      <c r="F1125" s="3" t="s">
        <v>33</v>
      </c>
      <c r="G1125" s="1" t="s">
        <v>34</v>
      </c>
      <c r="H1125" s="53" t="str">
        <f>_xlfn.XLOOKUP(B1125,'[1]Nur des jours'!$B:$B,'[1]Nur des jours'!$H:$H,"")</f>
        <v>ZTE</v>
      </c>
      <c r="I1125" s="54">
        <v>0</v>
      </c>
      <c r="J1125" s="54">
        <v>0</v>
      </c>
      <c r="K1125" s="54">
        <v>0</v>
      </c>
      <c r="L1125" s="55">
        <v>0</v>
      </c>
      <c r="M1125" s="56" t="s">
        <v>5375</v>
      </c>
      <c r="N1125" s="57"/>
      <c r="O1125" s="16" t="str" cm="1">
        <f t="array" ref="O1125">IFERROR(_xlfn.IFS(
Q1125="MPR ISSUE","PDH",
Q1125="BSS Hardware Issue","BSS",
Q1125="Sites strategiques, MLL, Pylone, etc.","ENVTECH",
Q1125="AKTIVCO DEFAUT GE &amp; POWER Cabinet","AKTIVCO",
Q1125="AKTIVCO Coupure ENEO &amp; Baisse de tension","AKTIVCO GRID ONLY",
Q1125="Coupure ENEO &amp; Baisse de tension","IHS GRID ONLY",
Q1125="Defaut GE &amp; POWER Cabinet","IHS",
Q1125="Sharing","Partners",
Q1125="SIte strategiques &amp; DataCenter","SST &amp; DC",
Q1125="Exclu","Exclu",
Q1125="SAT","SAT",
Q1125="SPARE-ISSUE","SPARE-ISSUE",
Q1125="Fiber CAmtel","TRANS_FO_CAMTEL",
Q1125="Fiber AOF","Fiber AOF",
Q1125="Projet OCM (HUAWEI)","TRAVAUX-HUAWEI",
Q1125="Projet OCM (NOKIA)","TRAVAUX-NOKIA",
Q1125="ACCESS-ISSUE","ACCESS-ISSUE",
Q1125="Projet OCM (ZTE, NOKIA, autres projets)","TRAVAUX OCM",
Q1125="No root CAuse","No root cause",
Q1125="ODU HS","PDH",
Q1125="IP &amp; VLAN","PDH",
Q1125="Warehouse HUAWEI","SPARE-ISSUE",
Q1125="SPARE-HS","SPARE-ISSUE",
Q1125="Power Telco","BSS"
),"")</f>
        <v>No root cause</v>
      </c>
      <c r="P1125" s="22" t="str" cm="1">
        <f t="array" ref="P1125">IFERROR(_xlfn.IFS(
Q1125="MPR ISSUE","TX ISSUE",
Q1125="BSS Hardware Issue","RAN ISSUE",
Q1125="Sites strategiques, MLL, Pylone, etc.","ENVTECH",
Q1125="AKTIVCO DEFAUT GE &amp; POWER Cabinet","POWER ISSUE",
Q1125="AKTIVCO Coupure ENEO &amp; Baisse de tension","POWER ISSUE",
Q1125="Coupure ENEO &amp; Baisse de tension","POWER ISSUE",
Q1125="Defaut GE &amp; POWER Cabinet","POWER ISSUE",
Q1125="Sharing","POWER ISSUE",
Q1125="SIte strategiques &amp; DataCenter","POWER ISSUE",
Q1125="Exclu","Exclu",
Q1125="SAT","TX ISSUE",
Q1125="SPARE-ISSUE","SPARE-ISSUE",
Q1125="Fiber CAmtel","TX ISSUE",
Q1125="Fiber AOF","TX ISSUE",
Q1125="Projet OCM (HUAWEI)","TRAVAUX-HUAWEI",
Q1125="Projet OCM (NOKIA)","TRAVAUX -NOKIA",
Q1125="ACCESS-ISSUE","ACCESS-ISSUE",
Q1125="Projet OCM (ZTE, NOKIA, autres projets)","TRAVAUX OCM",
Q1125="No root CAuse","No root cause",
Q1125="ODU HS","TX ISSUE",
Q1125="IP &amp; VLAN","TX ISSUE",
Q1125="Warehouse HUAWEI","SPARE-ISSUE",
Q1125="SPARE-HS","SPARE-ISSUE",
Q1125="Power Telco","RAN ISSUE"
),"")</f>
        <v>No root cause</v>
      </c>
      <c r="Q1125" s="50" t="s">
        <v>5878</v>
      </c>
      <c r="R1125" s="23" t="str" cm="1">
        <f t="array" ref="R1125">IFERROR(_xlfn.IFS(
Q1125="MPR ISSUE","ACTIVE",
Q1125="BSS Hardware Issue","ACTIVE",
Q1125="Sites strategiques, MLL, Pylone, etc.","PASSIVE",
Q1125="AKTIVCO DEFAUT GE &amp; POWER Cabinet","PASSIVE",
Q1125="AKTIVCO Coupure ENEO &amp; Baisse de tension","PASSIVE",
Q1125="Coupure ENEO &amp; Baisse de tension","PASSIVE",
Q1125="Defaut GE &amp; POWER Cabinet","PASSIVE",
Q1125="Sharing","PASSIVE",
Q1125="SIte strategiques &amp; DataCenter","PASSIVE",
Q1125="Exclu","Exclu",
Q1125="SAT","ACTIVE",
Q1125="SPARE-ISSUE","SPARE-ISSUE",
Q1125="Fiber CAmtel","ACTIVE",
Q1125="Fiber AOF","ACTIVE",
Q1125="Projet OCM (HUAWEI)","PLANNED WORKS",
Q1125="Projet OCM (NOKIA)","PLANNED WORKS",
Q1125="ACCESS-ISSUE","ACCESS-ISSUE",
Q1125="Projet OCM (ZTE, NOKIA, autres projets)","PLANNED WORKS",
Q1125="No root CAuse","No root cause",
Q1125="ODU HS","ACTIVE",
Q1125="IP &amp; VLAN","ACTIVE",
Q1125="Warehouse HUAWEI","SPARE-ISSUE",
Q1125="SPARE-HS","SPARE-ISSUE",
Q1125="Power Telco","ACTIVE"
),"")</f>
        <v>No root cause</v>
      </c>
      <c r="S1125" s="58" t="s">
        <v>17</v>
      </c>
      <c r="T1125" s="7" t="s">
        <v>17</v>
      </c>
      <c r="U1125" s="7" t="s">
        <v>17</v>
      </c>
      <c r="V1125" s="59" t="s">
        <v>17</v>
      </c>
      <c r="W1125" s="59" t="s">
        <v>17</v>
      </c>
      <c r="X1125" s="59" t="s">
        <v>17</v>
      </c>
      <c r="Y1125" s="59" t="s">
        <v>17</v>
      </c>
      <c r="Z1125" s="59" t="s">
        <v>17</v>
      </c>
      <c r="AA1125" s="59" t="s">
        <v>17</v>
      </c>
      <c r="AB1125" s="59" t="s">
        <v>17</v>
      </c>
      <c r="AC1125" s="59" t="s">
        <v>17</v>
      </c>
      <c r="AD1125" s="59" t="s">
        <v>17</v>
      </c>
      <c r="AE1125" s="59" t="s">
        <v>17</v>
      </c>
      <c r="AF1125" s="15"/>
      <c r="AG1125" s="15"/>
      <c r="AH1125" s="15"/>
      <c r="AI1125" s="15"/>
    </row>
    <row r="1126" spans="1:35" s="14" customFormat="1" x14ac:dyDescent="0.35">
      <c r="A1126" s="1" t="s">
        <v>594</v>
      </c>
      <c r="B1126" s="1" t="s">
        <v>595</v>
      </c>
      <c r="C1126" s="3"/>
      <c r="D1126" s="1" t="s">
        <v>12</v>
      </c>
      <c r="E1126" s="1" t="s">
        <v>596</v>
      </c>
      <c r="F1126" s="3" t="s">
        <v>71</v>
      </c>
      <c r="G1126" s="1" t="s">
        <v>594</v>
      </c>
      <c r="H1126" s="53" t="str">
        <f>_xlfn.XLOOKUP(B1126,'[1]Nur des jours'!$B:$B,'[1]Nur des jours'!$H:$H,"")</f>
        <v>ZTE</v>
      </c>
      <c r="I1126" s="54">
        <v>0</v>
      </c>
      <c r="J1126" s="54">
        <v>0</v>
      </c>
      <c r="K1126" s="54">
        <v>0</v>
      </c>
      <c r="L1126" s="55">
        <v>0</v>
      </c>
      <c r="M1126" s="56" t="s">
        <v>5375</v>
      </c>
      <c r="N1126" s="57"/>
      <c r="O1126" s="16" t="str" cm="1">
        <f t="array" ref="O1126">IFERROR(_xlfn.IFS(
Q1126="MPR ISSUE","PDH",
Q1126="BSS Hardware Issue","BSS",
Q1126="Sites strategiques, MLL, Pylone, etc.","ENVTECH",
Q1126="AKTIVCO DEFAUT GE &amp; POWER Cabinet","AKTIVCO",
Q1126="AKTIVCO Coupure ENEO &amp; Baisse de tension","AKTIVCO GRID ONLY",
Q1126="Coupure ENEO &amp; Baisse de tension","IHS GRID ONLY",
Q1126="Defaut GE &amp; POWER Cabinet","IHS",
Q1126="Sharing","Partners",
Q1126="SIte strategiques &amp; DataCenter","SST &amp; DC",
Q1126="Exclu","Exclu",
Q1126="SAT","SAT",
Q1126="SPARE-ISSUE","SPARE-ISSUE",
Q1126="Fiber CAmtel","TRANS_FO_CAMTEL",
Q1126="Fiber AOF","Fiber AOF",
Q1126="Projet OCM (HUAWEI)","TRAVAUX-HUAWEI",
Q1126="Projet OCM (NOKIA)","TRAVAUX-NOKIA",
Q1126="ACCESS-ISSUE","ACCESS-ISSUE",
Q1126="Projet OCM (ZTE, NOKIA, autres projets)","TRAVAUX OCM",
Q1126="No root CAuse","No root cause",
Q1126="ODU HS","PDH",
Q1126="IP &amp; VLAN","PDH",
Q1126="Warehouse HUAWEI","SPARE-ISSUE",
Q1126="SPARE-HS","SPARE-ISSUE",
Q1126="Power Telco","BSS"
),"")</f>
        <v>No root cause</v>
      </c>
      <c r="P1126" s="22" t="str" cm="1">
        <f t="array" ref="P1126">IFERROR(_xlfn.IFS(
Q1126="MPR ISSUE","TX ISSUE",
Q1126="BSS Hardware Issue","RAN ISSUE",
Q1126="Sites strategiques, MLL, Pylone, etc.","ENVTECH",
Q1126="AKTIVCO DEFAUT GE &amp; POWER Cabinet","POWER ISSUE",
Q1126="AKTIVCO Coupure ENEO &amp; Baisse de tension","POWER ISSUE",
Q1126="Coupure ENEO &amp; Baisse de tension","POWER ISSUE",
Q1126="Defaut GE &amp; POWER Cabinet","POWER ISSUE",
Q1126="Sharing","POWER ISSUE",
Q1126="SIte strategiques &amp; DataCenter","POWER ISSUE",
Q1126="Exclu","Exclu",
Q1126="SAT","TX ISSUE",
Q1126="SPARE-ISSUE","SPARE-ISSUE",
Q1126="Fiber CAmtel","TX ISSUE",
Q1126="Fiber AOF","TX ISSUE",
Q1126="Projet OCM (HUAWEI)","TRAVAUX-HUAWEI",
Q1126="Projet OCM (NOKIA)","TRAVAUX -NOKIA",
Q1126="ACCESS-ISSUE","ACCESS-ISSUE",
Q1126="Projet OCM (ZTE, NOKIA, autres projets)","TRAVAUX OCM",
Q1126="No root CAuse","No root cause",
Q1126="ODU HS","TX ISSUE",
Q1126="IP &amp; VLAN","TX ISSUE",
Q1126="Warehouse HUAWEI","SPARE-ISSUE",
Q1126="SPARE-HS","SPARE-ISSUE",
Q1126="Power Telco","RAN ISSUE"
),"")</f>
        <v>No root cause</v>
      </c>
      <c r="Q1126" s="50" t="s">
        <v>5878</v>
      </c>
      <c r="R1126" s="23" t="str" cm="1">
        <f t="array" ref="R1126">IFERROR(_xlfn.IFS(
Q1126="MPR ISSUE","ACTIVE",
Q1126="BSS Hardware Issue","ACTIVE",
Q1126="Sites strategiques, MLL, Pylone, etc.","PASSIVE",
Q1126="AKTIVCO DEFAUT GE &amp; POWER Cabinet","PASSIVE",
Q1126="AKTIVCO Coupure ENEO &amp; Baisse de tension","PASSIVE",
Q1126="Coupure ENEO &amp; Baisse de tension","PASSIVE",
Q1126="Defaut GE &amp; POWER Cabinet","PASSIVE",
Q1126="Sharing","PASSIVE",
Q1126="SIte strategiques &amp; DataCenter","PASSIVE",
Q1126="Exclu","Exclu",
Q1126="SAT","ACTIVE",
Q1126="SPARE-ISSUE","SPARE-ISSUE",
Q1126="Fiber CAmtel","ACTIVE",
Q1126="Fiber AOF","ACTIVE",
Q1126="Projet OCM (HUAWEI)","PLANNED WORKS",
Q1126="Projet OCM (NOKIA)","PLANNED WORKS",
Q1126="ACCESS-ISSUE","ACCESS-ISSUE",
Q1126="Projet OCM (ZTE, NOKIA, autres projets)","PLANNED WORKS",
Q1126="No root CAuse","No root cause",
Q1126="ODU HS","ACTIVE",
Q1126="IP &amp; VLAN","ACTIVE",
Q1126="Warehouse HUAWEI","SPARE-ISSUE",
Q1126="SPARE-HS","SPARE-ISSUE",
Q1126="Power Telco","ACTIVE"
),"")</f>
        <v>No root cause</v>
      </c>
      <c r="S1126" s="58" t="s">
        <v>17</v>
      </c>
      <c r="T1126" s="7" t="s">
        <v>17</v>
      </c>
      <c r="U1126" s="7" t="s">
        <v>17</v>
      </c>
      <c r="V1126" s="59" t="s">
        <v>17</v>
      </c>
      <c r="W1126" s="59" t="s">
        <v>17</v>
      </c>
      <c r="X1126" s="59" t="s">
        <v>17</v>
      </c>
      <c r="Y1126" s="59" t="s">
        <v>17</v>
      </c>
      <c r="Z1126" s="59" t="s">
        <v>17</v>
      </c>
      <c r="AA1126" s="59" t="s">
        <v>17</v>
      </c>
      <c r="AB1126" s="59" t="s">
        <v>17</v>
      </c>
      <c r="AC1126" s="59" t="s">
        <v>17</v>
      </c>
      <c r="AD1126" s="59" t="s">
        <v>17</v>
      </c>
      <c r="AE1126" s="59" t="s">
        <v>17</v>
      </c>
      <c r="AF1126" s="15"/>
      <c r="AG1126" s="15"/>
      <c r="AH1126" s="15"/>
      <c r="AI1126" s="15"/>
    </row>
    <row r="1127" spans="1:35" s="14" customFormat="1" x14ac:dyDescent="0.35">
      <c r="A1127" s="1" t="s">
        <v>597</v>
      </c>
      <c r="B1127" s="1" t="s">
        <v>598</v>
      </c>
      <c r="C1127" s="3"/>
      <c r="D1127" s="1" t="s">
        <v>12</v>
      </c>
      <c r="E1127" s="1" t="s">
        <v>13</v>
      </c>
      <c r="F1127" s="3" t="s">
        <v>71</v>
      </c>
      <c r="G1127" s="1" t="s">
        <v>597</v>
      </c>
      <c r="H1127" s="53" t="str">
        <f>_xlfn.XLOOKUP(B1127,'[1]Nur des jours'!$B:$B,'[1]Nur des jours'!$H:$H,"")</f>
        <v>ZTE</v>
      </c>
      <c r="I1127" s="54">
        <v>0</v>
      </c>
      <c r="J1127" s="54">
        <v>0</v>
      </c>
      <c r="K1127" s="54">
        <v>0</v>
      </c>
      <c r="L1127" s="55">
        <v>0</v>
      </c>
      <c r="M1127" s="56" t="s">
        <v>5375</v>
      </c>
      <c r="N1127" s="57"/>
      <c r="O1127" s="16" t="str" cm="1">
        <f t="array" ref="O1127">IFERROR(_xlfn.IFS(
Q1127="MPR ISSUE","PDH",
Q1127="BSS Hardware Issue","BSS",
Q1127="Sites strategiques, MLL, Pylone, etc.","ENVTECH",
Q1127="AKTIVCO DEFAUT GE &amp; POWER Cabinet","AKTIVCO",
Q1127="AKTIVCO Coupure ENEO &amp; Baisse de tension","AKTIVCO GRID ONLY",
Q1127="Coupure ENEO &amp; Baisse de tension","IHS GRID ONLY",
Q1127="Defaut GE &amp; POWER Cabinet","IHS",
Q1127="Sharing","Partners",
Q1127="SIte strategiques &amp; DataCenter","SST &amp; DC",
Q1127="Exclu","Exclu",
Q1127="SAT","SAT",
Q1127="SPARE-ISSUE","SPARE-ISSUE",
Q1127="Fiber CAmtel","TRANS_FO_CAMTEL",
Q1127="Fiber AOF","Fiber AOF",
Q1127="Projet OCM (HUAWEI)","TRAVAUX-HUAWEI",
Q1127="Projet OCM (NOKIA)","TRAVAUX-NOKIA",
Q1127="ACCESS-ISSUE","ACCESS-ISSUE",
Q1127="Projet OCM (ZTE, NOKIA, autres projets)","TRAVAUX OCM",
Q1127="No root CAuse","No root cause",
Q1127="ODU HS","PDH",
Q1127="IP &amp; VLAN","PDH",
Q1127="Warehouse HUAWEI","SPARE-ISSUE",
Q1127="SPARE-HS","SPARE-ISSUE",
Q1127="Power Telco","BSS"
),"")</f>
        <v>No root cause</v>
      </c>
      <c r="P1127" s="22" t="str" cm="1">
        <f t="array" ref="P1127">IFERROR(_xlfn.IFS(
Q1127="MPR ISSUE","TX ISSUE",
Q1127="BSS Hardware Issue","RAN ISSUE",
Q1127="Sites strategiques, MLL, Pylone, etc.","ENVTECH",
Q1127="AKTIVCO DEFAUT GE &amp; POWER Cabinet","POWER ISSUE",
Q1127="AKTIVCO Coupure ENEO &amp; Baisse de tension","POWER ISSUE",
Q1127="Coupure ENEO &amp; Baisse de tension","POWER ISSUE",
Q1127="Defaut GE &amp; POWER Cabinet","POWER ISSUE",
Q1127="Sharing","POWER ISSUE",
Q1127="SIte strategiques &amp; DataCenter","POWER ISSUE",
Q1127="Exclu","Exclu",
Q1127="SAT","TX ISSUE",
Q1127="SPARE-ISSUE","SPARE-ISSUE",
Q1127="Fiber CAmtel","TX ISSUE",
Q1127="Fiber AOF","TX ISSUE",
Q1127="Projet OCM (HUAWEI)","TRAVAUX-HUAWEI",
Q1127="Projet OCM (NOKIA)","TRAVAUX -NOKIA",
Q1127="ACCESS-ISSUE","ACCESS-ISSUE",
Q1127="Projet OCM (ZTE, NOKIA, autres projets)","TRAVAUX OCM",
Q1127="No root CAuse","No root cause",
Q1127="ODU HS","TX ISSUE",
Q1127="IP &amp; VLAN","TX ISSUE",
Q1127="Warehouse HUAWEI","SPARE-ISSUE",
Q1127="SPARE-HS","SPARE-ISSUE",
Q1127="Power Telco","RAN ISSUE"
),"")</f>
        <v>No root cause</v>
      </c>
      <c r="Q1127" s="50" t="s">
        <v>5878</v>
      </c>
      <c r="R1127" s="23" t="str" cm="1">
        <f t="array" ref="R1127">IFERROR(_xlfn.IFS(
Q1127="MPR ISSUE","ACTIVE",
Q1127="BSS Hardware Issue","ACTIVE",
Q1127="Sites strategiques, MLL, Pylone, etc.","PASSIVE",
Q1127="AKTIVCO DEFAUT GE &amp; POWER Cabinet","PASSIVE",
Q1127="AKTIVCO Coupure ENEO &amp; Baisse de tension","PASSIVE",
Q1127="Coupure ENEO &amp; Baisse de tension","PASSIVE",
Q1127="Defaut GE &amp; POWER Cabinet","PASSIVE",
Q1127="Sharing","PASSIVE",
Q1127="SIte strategiques &amp; DataCenter","PASSIVE",
Q1127="Exclu","Exclu",
Q1127="SAT","ACTIVE",
Q1127="SPARE-ISSUE","SPARE-ISSUE",
Q1127="Fiber CAmtel","ACTIVE",
Q1127="Fiber AOF","ACTIVE",
Q1127="Projet OCM (HUAWEI)","PLANNED WORKS",
Q1127="Projet OCM (NOKIA)","PLANNED WORKS",
Q1127="ACCESS-ISSUE","ACCESS-ISSUE",
Q1127="Projet OCM (ZTE, NOKIA, autres projets)","PLANNED WORKS",
Q1127="No root CAuse","No root cause",
Q1127="ODU HS","ACTIVE",
Q1127="IP &amp; VLAN","ACTIVE",
Q1127="Warehouse HUAWEI","SPARE-ISSUE",
Q1127="SPARE-HS","SPARE-ISSUE",
Q1127="Power Telco","ACTIVE"
),"")</f>
        <v>No root cause</v>
      </c>
      <c r="S1127" s="58" t="s">
        <v>17</v>
      </c>
      <c r="T1127" s="7" t="s">
        <v>17</v>
      </c>
      <c r="U1127" s="7" t="s">
        <v>17</v>
      </c>
      <c r="V1127" s="59" t="s">
        <v>17</v>
      </c>
      <c r="W1127" s="59" t="s">
        <v>17</v>
      </c>
      <c r="X1127" s="59" t="s">
        <v>17</v>
      </c>
      <c r="Y1127" s="59" t="s">
        <v>17</v>
      </c>
      <c r="Z1127" s="59" t="s">
        <v>17</v>
      </c>
      <c r="AA1127" s="59" t="s">
        <v>17</v>
      </c>
      <c r="AB1127" s="59" t="s">
        <v>17</v>
      </c>
      <c r="AC1127" s="59" t="s">
        <v>17</v>
      </c>
      <c r="AD1127" s="59" t="s">
        <v>17</v>
      </c>
      <c r="AE1127" s="59" t="s">
        <v>17</v>
      </c>
      <c r="AF1127" s="15"/>
      <c r="AG1127" s="15"/>
      <c r="AH1127" s="15"/>
      <c r="AI1127" s="15"/>
    </row>
    <row r="1128" spans="1:35" s="14" customFormat="1" x14ac:dyDescent="0.35">
      <c r="A1128" s="1" t="s">
        <v>590</v>
      </c>
      <c r="B1128" s="1" t="s">
        <v>591</v>
      </c>
      <c r="C1128" s="3"/>
      <c r="D1128" s="1" t="s">
        <v>12</v>
      </c>
      <c r="E1128" s="1" t="s">
        <v>13</v>
      </c>
      <c r="F1128" s="3" t="s">
        <v>71</v>
      </c>
      <c r="G1128" s="1" t="s">
        <v>504</v>
      </c>
      <c r="H1128" s="53" t="str">
        <f>_xlfn.XLOOKUP(B1128,'[1]Nur des jours'!$B:$B,'[1]Nur des jours'!$H:$H,"")</f>
        <v>ZTE</v>
      </c>
      <c r="I1128" s="54">
        <v>0</v>
      </c>
      <c r="J1128" s="54">
        <v>0</v>
      </c>
      <c r="K1128" s="54">
        <v>0</v>
      </c>
      <c r="L1128" s="55">
        <v>0</v>
      </c>
      <c r="M1128" s="56" t="s">
        <v>5375</v>
      </c>
      <c r="N1128" s="57"/>
      <c r="O1128" s="16" t="str" cm="1">
        <f t="array" ref="O1128">IFERROR(_xlfn.IFS(
Q1128="MPR ISSUE","PDH",
Q1128="BSS Hardware Issue","BSS",
Q1128="Sites strategiques, MLL, Pylone, etc.","ENVTECH",
Q1128="AKTIVCO DEFAUT GE &amp; POWER Cabinet","AKTIVCO",
Q1128="AKTIVCO Coupure ENEO &amp; Baisse de tension","AKTIVCO GRID ONLY",
Q1128="Coupure ENEO &amp; Baisse de tension","IHS GRID ONLY",
Q1128="Defaut GE &amp; POWER Cabinet","IHS",
Q1128="Sharing","Partners",
Q1128="SIte strategiques &amp; DataCenter","SST &amp; DC",
Q1128="Exclu","Exclu",
Q1128="SAT","SAT",
Q1128="SPARE-ISSUE","SPARE-ISSUE",
Q1128="Fiber CAmtel","TRANS_FO_CAMTEL",
Q1128="Fiber AOF","Fiber AOF",
Q1128="Projet OCM (HUAWEI)","TRAVAUX-HUAWEI",
Q1128="Projet OCM (NOKIA)","TRAVAUX-NOKIA",
Q1128="ACCESS-ISSUE","ACCESS-ISSUE",
Q1128="Projet OCM (ZTE, NOKIA, autres projets)","TRAVAUX OCM",
Q1128="No root CAuse","No root cause",
Q1128="ODU HS","PDH",
Q1128="IP &amp; VLAN","PDH",
Q1128="Warehouse HUAWEI","SPARE-ISSUE",
Q1128="SPARE-HS","SPARE-ISSUE",
Q1128="Power Telco","BSS"
),"")</f>
        <v>No root cause</v>
      </c>
      <c r="P1128" s="22" t="str" cm="1">
        <f t="array" ref="P1128">IFERROR(_xlfn.IFS(
Q1128="MPR ISSUE","TX ISSUE",
Q1128="BSS Hardware Issue","RAN ISSUE",
Q1128="Sites strategiques, MLL, Pylone, etc.","ENVTECH",
Q1128="AKTIVCO DEFAUT GE &amp; POWER Cabinet","POWER ISSUE",
Q1128="AKTIVCO Coupure ENEO &amp; Baisse de tension","POWER ISSUE",
Q1128="Coupure ENEO &amp; Baisse de tension","POWER ISSUE",
Q1128="Defaut GE &amp; POWER Cabinet","POWER ISSUE",
Q1128="Sharing","POWER ISSUE",
Q1128="SIte strategiques &amp; DataCenter","POWER ISSUE",
Q1128="Exclu","Exclu",
Q1128="SAT","TX ISSUE",
Q1128="SPARE-ISSUE","SPARE-ISSUE",
Q1128="Fiber CAmtel","TX ISSUE",
Q1128="Fiber AOF","TX ISSUE",
Q1128="Projet OCM (HUAWEI)","TRAVAUX-HUAWEI",
Q1128="Projet OCM (NOKIA)","TRAVAUX -NOKIA",
Q1128="ACCESS-ISSUE","ACCESS-ISSUE",
Q1128="Projet OCM (ZTE, NOKIA, autres projets)","TRAVAUX OCM",
Q1128="No root CAuse","No root cause",
Q1128="ODU HS","TX ISSUE",
Q1128="IP &amp; VLAN","TX ISSUE",
Q1128="Warehouse HUAWEI","SPARE-ISSUE",
Q1128="SPARE-HS","SPARE-ISSUE",
Q1128="Power Telco","RAN ISSUE"
),"")</f>
        <v>No root cause</v>
      </c>
      <c r="Q1128" s="50" t="s">
        <v>5878</v>
      </c>
      <c r="R1128" s="23" t="str" cm="1">
        <f t="array" ref="R1128">IFERROR(_xlfn.IFS(
Q1128="MPR ISSUE","ACTIVE",
Q1128="BSS Hardware Issue","ACTIVE",
Q1128="Sites strategiques, MLL, Pylone, etc.","PASSIVE",
Q1128="AKTIVCO DEFAUT GE &amp; POWER Cabinet","PASSIVE",
Q1128="AKTIVCO Coupure ENEO &amp; Baisse de tension","PASSIVE",
Q1128="Coupure ENEO &amp; Baisse de tension","PASSIVE",
Q1128="Defaut GE &amp; POWER Cabinet","PASSIVE",
Q1128="Sharing","PASSIVE",
Q1128="SIte strategiques &amp; DataCenter","PASSIVE",
Q1128="Exclu","Exclu",
Q1128="SAT","ACTIVE",
Q1128="SPARE-ISSUE","SPARE-ISSUE",
Q1128="Fiber CAmtel","ACTIVE",
Q1128="Fiber AOF","ACTIVE",
Q1128="Projet OCM (HUAWEI)","PLANNED WORKS",
Q1128="Projet OCM (NOKIA)","PLANNED WORKS",
Q1128="ACCESS-ISSUE","ACCESS-ISSUE",
Q1128="Projet OCM (ZTE, NOKIA, autres projets)","PLANNED WORKS",
Q1128="No root CAuse","No root cause",
Q1128="ODU HS","ACTIVE",
Q1128="IP &amp; VLAN","ACTIVE",
Q1128="Warehouse HUAWEI","SPARE-ISSUE",
Q1128="SPARE-HS","SPARE-ISSUE",
Q1128="Power Telco","ACTIVE"
),"")</f>
        <v>No root cause</v>
      </c>
      <c r="S1128" s="58" t="s">
        <v>17</v>
      </c>
      <c r="T1128" s="7" t="s">
        <v>17</v>
      </c>
      <c r="U1128" s="7" t="s">
        <v>17</v>
      </c>
      <c r="V1128" s="59" t="s">
        <v>17</v>
      </c>
      <c r="W1128" s="59" t="s">
        <v>17</v>
      </c>
      <c r="X1128" s="59" t="s">
        <v>17</v>
      </c>
      <c r="Y1128" s="59" t="s">
        <v>17</v>
      </c>
      <c r="Z1128" s="59" t="s">
        <v>17</v>
      </c>
      <c r="AA1128" s="59" t="s">
        <v>17</v>
      </c>
      <c r="AB1128" s="59" t="s">
        <v>17</v>
      </c>
      <c r="AC1128" s="59" t="s">
        <v>17</v>
      </c>
      <c r="AD1128" s="59" t="s">
        <v>17</v>
      </c>
      <c r="AE1128" s="59" t="s">
        <v>17</v>
      </c>
      <c r="AF1128" s="15"/>
      <c r="AG1128" s="15"/>
      <c r="AH1128" s="15"/>
      <c r="AI1128" s="15"/>
    </row>
    <row r="1129" spans="1:35" s="14" customFormat="1" x14ac:dyDescent="0.35">
      <c r="A1129" s="1" t="s">
        <v>2025</v>
      </c>
      <c r="B1129" s="1" t="s">
        <v>2026</v>
      </c>
      <c r="C1129" s="3"/>
      <c r="D1129" s="1" t="s">
        <v>12</v>
      </c>
      <c r="E1129" s="1" t="s">
        <v>13</v>
      </c>
      <c r="F1129" s="3" t="s">
        <v>92</v>
      </c>
      <c r="G1129" s="1" t="s">
        <v>93</v>
      </c>
      <c r="H1129" s="61" t="str">
        <f>_xlfn.XLOOKUP(B1129,'[1]Nur des jours'!$B:$B,'[1]Nur des jours'!$H:$H,"")</f>
        <v>Huawei</v>
      </c>
      <c r="I1129" s="54">
        <v>0</v>
      </c>
      <c r="J1129" s="54">
        <v>0</v>
      </c>
      <c r="K1129" s="54">
        <v>0</v>
      </c>
      <c r="L1129" s="55">
        <v>0</v>
      </c>
      <c r="M1129" s="56" t="s">
        <v>5375</v>
      </c>
      <c r="N1129" s="57"/>
      <c r="O1129" s="16" t="str" cm="1">
        <f t="array" ref="O1129">IFERROR(_xlfn.IFS(
Q1129="MPR ISSUE","PDH",
Q1129="BSS Hardware Issue","BSS",
Q1129="Sites strategiques, MLL, Pylone, etc.","ENVTECH",
Q1129="AKTIVCO DEFAUT GE &amp; POWER Cabinet","AKTIVCO",
Q1129="AKTIVCO Coupure ENEO &amp; Baisse de tension","AKTIVCO GRID ONLY",
Q1129="Coupure ENEO &amp; Baisse de tension","IHS GRID ONLY",
Q1129="Defaut GE &amp; POWER Cabinet","IHS",
Q1129="Sharing","Partners",
Q1129="SIte strategiques &amp; DataCenter","SST &amp; DC",
Q1129="Exclu","Exclu",
Q1129="SAT","SAT",
Q1129="SPARE-ISSUE","SPARE-ISSUE",
Q1129="Fiber CAmtel","TRANS_FO_CAMTEL",
Q1129="Fiber AOF","Fiber AOF",
Q1129="Projet OCM (HUAWEI)","TRAVAUX-HUAWEI",
Q1129="Projet OCM (NOKIA)","TRAVAUX-NOKIA",
Q1129="ACCESS-ISSUE","ACCESS-ISSUE",
Q1129="Projet OCM (ZTE, NOKIA, autres projets)","TRAVAUX OCM",
Q1129="No root CAuse","No root cause",
Q1129="ODU HS","PDH",
Q1129="IP &amp; VLAN","PDH",
Q1129="Warehouse HUAWEI","SPARE-ISSUE",
Q1129="SPARE-HS","SPARE-ISSUE",
Q1129="Power Telco","BSS"
),"")</f>
        <v>No root cause</v>
      </c>
      <c r="P1129" s="22" t="str" cm="1">
        <f t="array" ref="P1129">IFERROR(_xlfn.IFS(
Q1129="MPR ISSUE","TX ISSUE",
Q1129="BSS Hardware Issue","RAN ISSUE",
Q1129="Sites strategiques, MLL, Pylone, etc.","ENVTECH",
Q1129="AKTIVCO DEFAUT GE &amp; POWER Cabinet","POWER ISSUE",
Q1129="AKTIVCO Coupure ENEO &amp; Baisse de tension","POWER ISSUE",
Q1129="Coupure ENEO &amp; Baisse de tension","POWER ISSUE",
Q1129="Defaut GE &amp; POWER Cabinet","POWER ISSUE",
Q1129="Sharing","POWER ISSUE",
Q1129="SIte strategiques &amp; DataCenter","POWER ISSUE",
Q1129="Exclu","Exclu",
Q1129="SAT","TX ISSUE",
Q1129="SPARE-ISSUE","SPARE-ISSUE",
Q1129="Fiber CAmtel","TX ISSUE",
Q1129="Fiber AOF","TX ISSUE",
Q1129="Projet OCM (HUAWEI)","TRAVAUX-HUAWEI",
Q1129="Projet OCM (NOKIA)","TRAVAUX -NOKIA",
Q1129="ACCESS-ISSUE","ACCESS-ISSUE",
Q1129="Projet OCM (ZTE, NOKIA, autres projets)","TRAVAUX OCM",
Q1129="No root CAuse","No root cause",
Q1129="ODU HS","TX ISSUE",
Q1129="IP &amp; VLAN","TX ISSUE",
Q1129="Warehouse HUAWEI","SPARE-ISSUE",
Q1129="SPARE-HS","SPARE-ISSUE",
Q1129="Power Telco","RAN ISSUE"
),"")</f>
        <v>No root cause</v>
      </c>
      <c r="Q1129" s="50" t="s">
        <v>5878</v>
      </c>
      <c r="R1129" s="23" t="str" cm="1">
        <f t="array" ref="R1129">IFERROR(_xlfn.IFS(
Q1129="MPR ISSUE","ACTIVE",
Q1129="BSS Hardware Issue","ACTIVE",
Q1129="Sites strategiques, MLL, Pylone, etc.","PASSIVE",
Q1129="AKTIVCO DEFAUT GE &amp; POWER Cabinet","PASSIVE",
Q1129="AKTIVCO Coupure ENEO &amp; Baisse de tension","PASSIVE",
Q1129="Coupure ENEO &amp; Baisse de tension","PASSIVE",
Q1129="Defaut GE &amp; POWER Cabinet","PASSIVE",
Q1129="Sharing","PASSIVE",
Q1129="SIte strategiques &amp; DataCenter","PASSIVE",
Q1129="Exclu","Exclu",
Q1129="SAT","ACTIVE",
Q1129="SPARE-ISSUE","SPARE-ISSUE",
Q1129="Fiber CAmtel","ACTIVE",
Q1129="Fiber AOF","ACTIVE",
Q1129="Projet OCM (HUAWEI)","PLANNED WORKS",
Q1129="Projet OCM (NOKIA)","PLANNED WORKS",
Q1129="ACCESS-ISSUE","ACCESS-ISSUE",
Q1129="Projet OCM (ZTE, NOKIA, autres projets)","PLANNED WORKS",
Q1129="No root CAuse","No root cause",
Q1129="ODU HS","ACTIVE",
Q1129="IP &amp; VLAN","ACTIVE",
Q1129="Warehouse HUAWEI","SPARE-ISSUE",
Q1129="SPARE-HS","SPARE-ISSUE",
Q1129="Power Telco","ACTIVE"
),"")</f>
        <v>No root cause</v>
      </c>
      <c r="S1129" s="58" t="s">
        <v>17</v>
      </c>
      <c r="T1129" s="7" t="s">
        <v>17</v>
      </c>
      <c r="U1129" s="7" t="s">
        <v>17</v>
      </c>
      <c r="V1129" s="59" t="s">
        <v>17</v>
      </c>
      <c r="W1129" s="59" t="s">
        <v>17</v>
      </c>
      <c r="X1129" s="59" t="s">
        <v>17</v>
      </c>
      <c r="Y1129" s="59" t="s">
        <v>17</v>
      </c>
      <c r="Z1129" s="59" t="s">
        <v>17</v>
      </c>
      <c r="AA1129" s="59" t="s">
        <v>17</v>
      </c>
      <c r="AB1129" s="59" t="s">
        <v>17</v>
      </c>
      <c r="AC1129" s="59" t="s">
        <v>17</v>
      </c>
      <c r="AD1129" s="59" t="s">
        <v>17</v>
      </c>
      <c r="AE1129" s="59" t="s">
        <v>17</v>
      </c>
      <c r="AF1129" s="15"/>
      <c r="AG1129" s="15"/>
      <c r="AH1129" s="15"/>
      <c r="AI1129" s="15"/>
    </row>
    <row r="1130" spans="1:35" s="14" customFormat="1" x14ac:dyDescent="0.35">
      <c r="A1130" s="1" t="s">
        <v>297</v>
      </c>
      <c r="B1130" s="1" t="s">
        <v>298</v>
      </c>
      <c r="C1130" s="3"/>
      <c r="D1130" s="1" t="s">
        <v>23</v>
      </c>
      <c r="E1130" s="1" t="s">
        <v>32</v>
      </c>
      <c r="F1130" s="3" t="s">
        <v>33</v>
      </c>
      <c r="G1130" s="1" t="s">
        <v>34</v>
      </c>
      <c r="H1130" s="53" t="str">
        <f>_xlfn.XLOOKUP(B1130,'[1]Nur des jours'!$B:$B,'[1]Nur des jours'!$H:$H,"")</f>
        <v>ZTE</v>
      </c>
      <c r="I1130" s="54">
        <v>0</v>
      </c>
      <c r="J1130" s="54">
        <v>0</v>
      </c>
      <c r="K1130" s="54">
        <v>0</v>
      </c>
      <c r="L1130" s="55">
        <v>0</v>
      </c>
      <c r="M1130" s="56" t="s">
        <v>5375</v>
      </c>
      <c r="N1130" s="57"/>
      <c r="O1130" s="16" t="str" cm="1">
        <f t="array" ref="O1130">IFERROR(_xlfn.IFS(
Q1130="MPR ISSUE","PDH",
Q1130="BSS Hardware Issue","BSS",
Q1130="Sites strategiques, MLL, Pylone, etc.","ENVTECH",
Q1130="AKTIVCO DEFAUT GE &amp; POWER Cabinet","AKTIVCO",
Q1130="AKTIVCO Coupure ENEO &amp; Baisse de tension","AKTIVCO GRID ONLY",
Q1130="Coupure ENEO &amp; Baisse de tension","IHS GRID ONLY",
Q1130="Defaut GE &amp; POWER Cabinet","IHS",
Q1130="Sharing","Partners",
Q1130="SIte strategiques &amp; DataCenter","SST &amp; DC",
Q1130="Exclu","Exclu",
Q1130="SAT","SAT",
Q1130="SPARE-ISSUE","SPARE-ISSUE",
Q1130="Fiber CAmtel","TRANS_FO_CAMTEL",
Q1130="Fiber AOF","Fiber AOF",
Q1130="Projet OCM (HUAWEI)","TRAVAUX-HUAWEI",
Q1130="Projet OCM (NOKIA)","TRAVAUX-NOKIA",
Q1130="ACCESS-ISSUE","ACCESS-ISSUE",
Q1130="Projet OCM (ZTE, NOKIA, autres projets)","TRAVAUX OCM",
Q1130="No root CAuse","No root cause",
Q1130="ODU HS","PDH",
Q1130="IP &amp; VLAN","PDH",
Q1130="Warehouse HUAWEI","SPARE-ISSUE",
Q1130="SPARE-HS","SPARE-ISSUE",
Q1130="Power Telco","BSS"
),"")</f>
        <v>No root cause</v>
      </c>
      <c r="P1130" s="22" t="str" cm="1">
        <f t="array" ref="P1130">IFERROR(_xlfn.IFS(
Q1130="MPR ISSUE","TX ISSUE",
Q1130="BSS Hardware Issue","RAN ISSUE",
Q1130="Sites strategiques, MLL, Pylone, etc.","ENVTECH",
Q1130="AKTIVCO DEFAUT GE &amp; POWER Cabinet","POWER ISSUE",
Q1130="AKTIVCO Coupure ENEO &amp; Baisse de tension","POWER ISSUE",
Q1130="Coupure ENEO &amp; Baisse de tension","POWER ISSUE",
Q1130="Defaut GE &amp; POWER Cabinet","POWER ISSUE",
Q1130="Sharing","POWER ISSUE",
Q1130="SIte strategiques &amp; DataCenter","POWER ISSUE",
Q1130="Exclu","Exclu",
Q1130="SAT","TX ISSUE",
Q1130="SPARE-ISSUE","SPARE-ISSUE",
Q1130="Fiber CAmtel","TX ISSUE",
Q1130="Fiber AOF","TX ISSUE",
Q1130="Projet OCM (HUAWEI)","TRAVAUX-HUAWEI",
Q1130="Projet OCM (NOKIA)","TRAVAUX -NOKIA",
Q1130="ACCESS-ISSUE","ACCESS-ISSUE",
Q1130="Projet OCM (ZTE, NOKIA, autres projets)","TRAVAUX OCM",
Q1130="No root CAuse","No root cause",
Q1130="ODU HS","TX ISSUE",
Q1130="IP &amp; VLAN","TX ISSUE",
Q1130="Warehouse HUAWEI","SPARE-ISSUE",
Q1130="SPARE-HS","SPARE-ISSUE",
Q1130="Power Telco","RAN ISSUE"
),"")</f>
        <v>No root cause</v>
      </c>
      <c r="Q1130" s="50" t="s">
        <v>5878</v>
      </c>
      <c r="R1130" s="23" t="str" cm="1">
        <f t="array" ref="R1130">IFERROR(_xlfn.IFS(
Q1130="MPR ISSUE","ACTIVE",
Q1130="BSS Hardware Issue","ACTIVE",
Q1130="Sites strategiques, MLL, Pylone, etc.","PASSIVE",
Q1130="AKTIVCO DEFAUT GE &amp; POWER Cabinet","PASSIVE",
Q1130="AKTIVCO Coupure ENEO &amp; Baisse de tension","PASSIVE",
Q1130="Coupure ENEO &amp; Baisse de tension","PASSIVE",
Q1130="Defaut GE &amp; POWER Cabinet","PASSIVE",
Q1130="Sharing","PASSIVE",
Q1130="SIte strategiques &amp; DataCenter","PASSIVE",
Q1130="Exclu","Exclu",
Q1130="SAT","ACTIVE",
Q1130="SPARE-ISSUE","SPARE-ISSUE",
Q1130="Fiber CAmtel","ACTIVE",
Q1130="Fiber AOF","ACTIVE",
Q1130="Projet OCM (HUAWEI)","PLANNED WORKS",
Q1130="Projet OCM (NOKIA)","PLANNED WORKS",
Q1130="ACCESS-ISSUE","ACCESS-ISSUE",
Q1130="Projet OCM (ZTE, NOKIA, autres projets)","PLANNED WORKS",
Q1130="No root CAuse","No root cause",
Q1130="ODU HS","ACTIVE",
Q1130="IP &amp; VLAN","ACTIVE",
Q1130="Warehouse HUAWEI","SPARE-ISSUE",
Q1130="SPARE-HS","SPARE-ISSUE",
Q1130="Power Telco","ACTIVE"
),"")</f>
        <v>No root cause</v>
      </c>
      <c r="S1130" s="58" t="s">
        <v>17</v>
      </c>
      <c r="T1130" s="7" t="s">
        <v>17</v>
      </c>
      <c r="U1130" s="7" t="s">
        <v>17</v>
      </c>
      <c r="V1130" s="59" t="s">
        <v>17</v>
      </c>
      <c r="W1130" s="59" t="s">
        <v>17</v>
      </c>
      <c r="X1130" s="59" t="s">
        <v>17</v>
      </c>
      <c r="Y1130" s="59" t="s">
        <v>17</v>
      </c>
      <c r="Z1130" s="59" t="s">
        <v>17</v>
      </c>
      <c r="AA1130" s="59" t="s">
        <v>17</v>
      </c>
      <c r="AB1130" s="59" t="s">
        <v>17</v>
      </c>
      <c r="AC1130" s="59" t="s">
        <v>17</v>
      </c>
      <c r="AD1130" s="59" t="s">
        <v>17</v>
      </c>
      <c r="AE1130" s="59" t="s">
        <v>17</v>
      </c>
      <c r="AF1130" s="15"/>
      <c r="AG1130" s="15"/>
      <c r="AH1130" s="15"/>
      <c r="AI1130" s="15"/>
    </row>
    <row r="1131" spans="1:35" s="14" customFormat="1" x14ac:dyDescent="0.35">
      <c r="A1131" s="1" t="s">
        <v>3271</v>
      </c>
      <c r="B1131" s="1" t="s">
        <v>3272</v>
      </c>
      <c r="C1131" s="3"/>
      <c r="D1131" s="1" t="s">
        <v>23</v>
      </c>
      <c r="E1131" s="1" t="s">
        <v>38</v>
      </c>
      <c r="F1131" s="3" t="s">
        <v>104</v>
      </c>
      <c r="G1131" s="1" t="s">
        <v>1478</v>
      </c>
      <c r="H1131" s="61" t="str">
        <f>_xlfn.XLOOKUP(B1131,'[1]Nur des jours'!$B:$B,'[1]Nur des jours'!$H:$H,"")</f>
        <v>Huawei</v>
      </c>
      <c r="I1131" s="54">
        <v>0</v>
      </c>
      <c r="J1131" s="54">
        <v>0</v>
      </c>
      <c r="K1131" s="54">
        <v>0</v>
      </c>
      <c r="L1131" s="55">
        <v>0</v>
      </c>
      <c r="M1131" s="56" t="s">
        <v>5375</v>
      </c>
      <c r="N1131" s="57"/>
      <c r="O1131" s="16" t="str" cm="1">
        <f t="array" ref="O1131">IFERROR(_xlfn.IFS(
Q1131="MPR ISSUE","PDH",
Q1131="BSS Hardware Issue","BSS",
Q1131="Sites strategiques, MLL, Pylone, etc.","ENVTECH",
Q1131="AKTIVCO DEFAUT GE &amp; POWER Cabinet","AKTIVCO",
Q1131="AKTIVCO Coupure ENEO &amp; Baisse de tension","AKTIVCO GRID ONLY",
Q1131="Coupure ENEO &amp; Baisse de tension","IHS GRID ONLY",
Q1131="Defaut GE &amp; POWER Cabinet","IHS",
Q1131="Sharing","Partners",
Q1131="SIte strategiques &amp; DataCenter","SST &amp; DC",
Q1131="Exclu","Exclu",
Q1131="SAT","SAT",
Q1131="SPARE-ISSUE","SPARE-ISSUE",
Q1131="Fiber CAmtel","TRANS_FO_CAMTEL",
Q1131="Fiber AOF","Fiber AOF",
Q1131="Projet OCM (HUAWEI)","TRAVAUX-HUAWEI",
Q1131="Projet OCM (NOKIA)","TRAVAUX-NOKIA",
Q1131="ACCESS-ISSUE","ACCESS-ISSUE",
Q1131="Projet OCM (ZTE, NOKIA, autres projets)","TRAVAUX OCM",
Q1131="No root CAuse","No root cause",
Q1131="ODU HS","PDH",
Q1131="IP &amp; VLAN","PDH",
Q1131="Warehouse HUAWEI","SPARE-ISSUE",
Q1131="SPARE-HS","SPARE-ISSUE",
Q1131="Power Telco","BSS"
),"")</f>
        <v>No root cause</v>
      </c>
      <c r="P1131" s="22" t="str" cm="1">
        <f t="array" ref="P1131">IFERROR(_xlfn.IFS(
Q1131="MPR ISSUE","TX ISSUE",
Q1131="BSS Hardware Issue","RAN ISSUE",
Q1131="Sites strategiques, MLL, Pylone, etc.","ENVTECH",
Q1131="AKTIVCO DEFAUT GE &amp; POWER Cabinet","POWER ISSUE",
Q1131="AKTIVCO Coupure ENEO &amp; Baisse de tension","POWER ISSUE",
Q1131="Coupure ENEO &amp; Baisse de tension","POWER ISSUE",
Q1131="Defaut GE &amp; POWER Cabinet","POWER ISSUE",
Q1131="Sharing","POWER ISSUE",
Q1131="SIte strategiques &amp; DataCenter","POWER ISSUE",
Q1131="Exclu","Exclu",
Q1131="SAT","TX ISSUE",
Q1131="SPARE-ISSUE","SPARE-ISSUE",
Q1131="Fiber CAmtel","TX ISSUE",
Q1131="Fiber AOF","TX ISSUE",
Q1131="Projet OCM (HUAWEI)","TRAVAUX-HUAWEI",
Q1131="Projet OCM (NOKIA)","TRAVAUX -NOKIA",
Q1131="ACCESS-ISSUE","ACCESS-ISSUE",
Q1131="Projet OCM (ZTE, NOKIA, autres projets)","TRAVAUX OCM",
Q1131="No root CAuse","No root cause",
Q1131="ODU HS","TX ISSUE",
Q1131="IP &amp; VLAN","TX ISSUE",
Q1131="Warehouse HUAWEI","SPARE-ISSUE",
Q1131="SPARE-HS","SPARE-ISSUE",
Q1131="Power Telco","RAN ISSUE"
),"")</f>
        <v>No root cause</v>
      </c>
      <c r="Q1131" s="50" t="s">
        <v>5878</v>
      </c>
      <c r="R1131" s="23" t="str" cm="1">
        <f t="array" ref="R1131">IFERROR(_xlfn.IFS(
Q1131="MPR ISSUE","ACTIVE",
Q1131="BSS Hardware Issue","ACTIVE",
Q1131="Sites strategiques, MLL, Pylone, etc.","PASSIVE",
Q1131="AKTIVCO DEFAUT GE &amp; POWER Cabinet","PASSIVE",
Q1131="AKTIVCO Coupure ENEO &amp; Baisse de tension","PASSIVE",
Q1131="Coupure ENEO &amp; Baisse de tension","PASSIVE",
Q1131="Defaut GE &amp; POWER Cabinet","PASSIVE",
Q1131="Sharing","PASSIVE",
Q1131="SIte strategiques &amp; DataCenter","PASSIVE",
Q1131="Exclu","Exclu",
Q1131="SAT","ACTIVE",
Q1131="SPARE-ISSUE","SPARE-ISSUE",
Q1131="Fiber CAmtel","ACTIVE",
Q1131="Fiber AOF","ACTIVE",
Q1131="Projet OCM (HUAWEI)","PLANNED WORKS",
Q1131="Projet OCM (NOKIA)","PLANNED WORKS",
Q1131="ACCESS-ISSUE","ACCESS-ISSUE",
Q1131="Projet OCM (ZTE, NOKIA, autres projets)","PLANNED WORKS",
Q1131="No root CAuse","No root cause",
Q1131="ODU HS","ACTIVE",
Q1131="IP &amp; VLAN","ACTIVE",
Q1131="Warehouse HUAWEI","SPARE-ISSUE",
Q1131="SPARE-HS","SPARE-ISSUE",
Q1131="Power Telco","ACTIVE"
),"")</f>
        <v>No root cause</v>
      </c>
      <c r="S1131" s="58" t="s">
        <v>17</v>
      </c>
      <c r="T1131" s="7" t="s">
        <v>17</v>
      </c>
      <c r="U1131" s="7" t="s">
        <v>17</v>
      </c>
      <c r="V1131" s="59" t="s">
        <v>17</v>
      </c>
      <c r="W1131" s="59" t="s">
        <v>17</v>
      </c>
      <c r="X1131" s="59" t="s">
        <v>17</v>
      </c>
      <c r="Y1131" s="59" t="s">
        <v>17</v>
      </c>
      <c r="Z1131" s="59" t="s">
        <v>17</v>
      </c>
      <c r="AA1131" s="59" t="s">
        <v>17</v>
      </c>
      <c r="AB1131" s="59" t="s">
        <v>17</v>
      </c>
      <c r="AC1131" s="59" t="s">
        <v>17</v>
      </c>
      <c r="AD1131" s="59" t="s">
        <v>17</v>
      </c>
      <c r="AE1131" s="59" t="s">
        <v>17</v>
      </c>
      <c r="AF1131" s="15"/>
      <c r="AG1131" s="15"/>
      <c r="AH1131" s="15"/>
      <c r="AI1131" s="15"/>
    </row>
    <row r="1132" spans="1:35" s="14" customFormat="1" x14ac:dyDescent="0.35">
      <c r="A1132" s="1" t="s">
        <v>3129</v>
      </c>
      <c r="B1132" s="1" t="s">
        <v>3130</v>
      </c>
      <c r="C1132" s="3"/>
      <c r="D1132" s="1" t="s">
        <v>12</v>
      </c>
      <c r="E1132" s="1" t="s">
        <v>68</v>
      </c>
      <c r="F1132" s="3" t="s">
        <v>57</v>
      </c>
      <c r="G1132" s="1" t="s">
        <v>3129</v>
      </c>
      <c r="H1132" s="61" t="str">
        <f>_xlfn.XLOOKUP(B1132,'[1]Nur des jours'!$B:$B,'[1]Nur des jours'!$H:$H,"")</f>
        <v>HUAWEI</v>
      </c>
      <c r="I1132" s="54">
        <v>0</v>
      </c>
      <c r="J1132" s="54">
        <v>0</v>
      </c>
      <c r="K1132" s="54">
        <v>0</v>
      </c>
      <c r="L1132" s="55">
        <v>0</v>
      </c>
      <c r="M1132" s="56" t="s">
        <v>5377</v>
      </c>
      <c r="N1132" s="57"/>
      <c r="O1132" s="16" t="str" cm="1">
        <f t="array" ref="O1132">IFERROR(_xlfn.IFS(
Q1132="MPR ISSUE","PDH",
Q1132="BSS Hardware Issue","BSS",
Q1132="Sites strategiques, MLL, Pylone, etc.","ENVTECH",
Q1132="AKTIVCO DEFAUT GE &amp; POWER Cabinet","AKTIVCO",
Q1132="AKTIVCO Coupure ENEO &amp; Baisse de tension","AKTIVCO GRID ONLY",
Q1132="Coupure ENEO &amp; Baisse de tension","IHS GRID ONLY",
Q1132="Defaut GE &amp; POWER Cabinet","IHS",
Q1132="Sharing","Partners",
Q1132="SIte strategiques &amp; DataCenter","SST &amp; DC",
Q1132="Exclu","Exclu",
Q1132="SAT","SAT",
Q1132="SPARE-ISSUE","SPARE-ISSUE",
Q1132="Fiber CAmtel","TRANS_FO_CAMTEL",
Q1132="Fiber AOF","Fiber AOF",
Q1132="Projet OCM (HUAWEI)","TRAVAUX-HUAWEI",
Q1132="Projet OCM (NOKIA)","TRAVAUX-NOKIA",
Q1132="ACCESS-ISSUE","ACCESS-ISSUE",
Q1132="Projet OCM (ZTE, NOKIA, autres projets)","TRAVAUX OCM",
Q1132="No root CAuse","No root cause",
Q1132="ODU HS","PDH",
Q1132="IP &amp; VLAN","PDH",
Q1132="Warehouse HUAWEI","SPARE-ISSUE",
Q1132="SPARE-HS","SPARE-ISSUE",
Q1132="Power Telco","BSS"
),"")</f>
        <v>No root cause</v>
      </c>
      <c r="P1132" s="22" t="str" cm="1">
        <f t="array" ref="P1132">IFERROR(_xlfn.IFS(
Q1132="MPR ISSUE","TX ISSUE",
Q1132="BSS Hardware Issue","RAN ISSUE",
Q1132="Sites strategiques, MLL, Pylone, etc.","ENVTECH",
Q1132="AKTIVCO DEFAUT GE &amp; POWER Cabinet","POWER ISSUE",
Q1132="AKTIVCO Coupure ENEO &amp; Baisse de tension","POWER ISSUE",
Q1132="Coupure ENEO &amp; Baisse de tension","POWER ISSUE",
Q1132="Defaut GE &amp; POWER Cabinet","POWER ISSUE",
Q1132="Sharing","POWER ISSUE",
Q1132="SIte strategiques &amp; DataCenter","POWER ISSUE",
Q1132="Exclu","Exclu",
Q1132="SAT","TX ISSUE",
Q1132="SPARE-ISSUE","SPARE-ISSUE",
Q1132="Fiber CAmtel","TX ISSUE",
Q1132="Fiber AOF","TX ISSUE",
Q1132="Projet OCM (HUAWEI)","TRAVAUX-HUAWEI",
Q1132="Projet OCM (NOKIA)","TRAVAUX -NOKIA",
Q1132="ACCESS-ISSUE","ACCESS-ISSUE",
Q1132="Projet OCM (ZTE, NOKIA, autres projets)","TRAVAUX OCM",
Q1132="No root CAuse","No root cause",
Q1132="ODU HS","TX ISSUE",
Q1132="IP &amp; VLAN","TX ISSUE",
Q1132="Warehouse HUAWEI","SPARE-ISSUE",
Q1132="SPARE-HS","SPARE-ISSUE",
Q1132="Power Telco","RAN ISSUE"
),"")</f>
        <v>No root cause</v>
      </c>
      <c r="Q1132" s="50" t="s">
        <v>5878</v>
      </c>
      <c r="R1132" s="23" t="str" cm="1">
        <f t="array" ref="R1132">IFERROR(_xlfn.IFS(
Q1132="MPR ISSUE","ACTIVE",
Q1132="BSS Hardware Issue","ACTIVE",
Q1132="Sites strategiques, MLL, Pylone, etc.","PASSIVE",
Q1132="AKTIVCO DEFAUT GE &amp; POWER Cabinet","PASSIVE",
Q1132="AKTIVCO Coupure ENEO &amp; Baisse de tension","PASSIVE",
Q1132="Coupure ENEO &amp; Baisse de tension","PASSIVE",
Q1132="Defaut GE &amp; POWER Cabinet","PASSIVE",
Q1132="Sharing","PASSIVE",
Q1132="SIte strategiques &amp; DataCenter","PASSIVE",
Q1132="Exclu","Exclu",
Q1132="SAT","ACTIVE",
Q1132="SPARE-ISSUE","SPARE-ISSUE",
Q1132="Fiber CAmtel","ACTIVE",
Q1132="Fiber AOF","ACTIVE",
Q1132="Projet OCM (HUAWEI)","PLANNED WORKS",
Q1132="Projet OCM (NOKIA)","PLANNED WORKS",
Q1132="ACCESS-ISSUE","ACCESS-ISSUE",
Q1132="Projet OCM (ZTE, NOKIA, autres projets)","PLANNED WORKS",
Q1132="No root CAuse","No root cause",
Q1132="ODU HS","ACTIVE",
Q1132="IP &amp; VLAN","ACTIVE",
Q1132="Warehouse HUAWEI","SPARE-ISSUE",
Q1132="SPARE-HS","SPARE-ISSUE",
Q1132="Power Telco","ACTIVE"
),"")</f>
        <v>No root cause</v>
      </c>
      <c r="S1132" s="58" t="s">
        <v>17</v>
      </c>
      <c r="T1132" s="7" t="s">
        <v>17</v>
      </c>
      <c r="U1132" s="7" t="s">
        <v>17</v>
      </c>
      <c r="V1132" s="59" t="s">
        <v>17</v>
      </c>
      <c r="W1132" s="59" t="s">
        <v>17</v>
      </c>
      <c r="X1132" s="59" t="s">
        <v>17</v>
      </c>
      <c r="Y1132" s="59" t="s">
        <v>17</v>
      </c>
      <c r="Z1132" s="59" t="s">
        <v>17</v>
      </c>
      <c r="AA1132" s="59" t="s">
        <v>17</v>
      </c>
      <c r="AB1132" s="59" t="s">
        <v>17</v>
      </c>
      <c r="AC1132" s="59" t="s">
        <v>17</v>
      </c>
      <c r="AD1132" s="59" t="s">
        <v>17</v>
      </c>
      <c r="AE1132" s="59" t="s">
        <v>17</v>
      </c>
      <c r="AF1132" s="15"/>
      <c r="AG1132" s="15"/>
      <c r="AH1132" s="15"/>
      <c r="AI1132" s="15"/>
    </row>
    <row r="1133" spans="1:35" s="14" customFormat="1" x14ac:dyDescent="0.35">
      <c r="A1133" s="1" t="s">
        <v>502</v>
      </c>
      <c r="B1133" s="1" t="s">
        <v>503</v>
      </c>
      <c r="C1133" s="3"/>
      <c r="D1133" s="1" t="s">
        <v>12</v>
      </c>
      <c r="E1133" s="1" t="s">
        <v>13</v>
      </c>
      <c r="F1133" s="3" t="s">
        <v>71</v>
      </c>
      <c r="G1133" s="1" t="s">
        <v>504</v>
      </c>
      <c r="H1133" s="53" t="str">
        <f>_xlfn.XLOOKUP(B1133,'[1]Nur des jours'!$B:$B,'[1]Nur des jours'!$H:$H,"")</f>
        <v>ZTE</v>
      </c>
      <c r="I1133" s="54">
        <v>0</v>
      </c>
      <c r="J1133" s="54">
        <v>0</v>
      </c>
      <c r="K1133" s="54">
        <v>0</v>
      </c>
      <c r="L1133" s="55">
        <v>0</v>
      </c>
      <c r="M1133" s="56" t="s">
        <v>5375</v>
      </c>
      <c r="N1133" s="57"/>
      <c r="O1133" s="16" t="str" cm="1">
        <f t="array" ref="O1133">IFERROR(_xlfn.IFS(
Q1133="MPR ISSUE","PDH",
Q1133="BSS Hardware Issue","BSS",
Q1133="Sites strategiques, MLL, Pylone, etc.","ENVTECH",
Q1133="AKTIVCO DEFAUT GE &amp; POWER Cabinet","AKTIVCO",
Q1133="AKTIVCO Coupure ENEO &amp; Baisse de tension","AKTIVCO GRID ONLY",
Q1133="Coupure ENEO &amp; Baisse de tension","IHS GRID ONLY",
Q1133="Defaut GE &amp; POWER Cabinet","IHS",
Q1133="Sharing","Partners",
Q1133="SIte strategiques &amp; DataCenter","SST &amp; DC",
Q1133="Exclu","Exclu",
Q1133="SAT","SAT",
Q1133="SPARE-ISSUE","SPARE-ISSUE",
Q1133="Fiber CAmtel","TRANS_FO_CAMTEL",
Q1133="Fiber AOF","Fiber AOF",
Q1133="Projet OCM (HUAWEI)","TRAVAUX-HUAWEI",
Q1133="Projet OCM (NOKIA)","TRAVAUX-NOKIA",
Q1133="ACCESS-ISSUE","ACCESS-ISSUE",
Q1133="Projet OCM (ZTE, NOKIA, autres projets)","TRAVAUX OCM",
Q1133="No root CAuse","No root cause",
Q1133="ODU HS","PDH",
Q1133="IP &amp; VLAN","PDH",
Q1133="Warehouse HUAWEI","SPARE-ISSUE",
Q1133="SPARE-HS","SPARE-ISSUE",
Q1133="Power Telco","BSS"
),"")</f>
        <v>No root cause</v>
      </c>
      <c r="P1133" s="22" t="str" cm="1">
        <f t="array" ref="P1133">IFERROR(_xlfn.IFS(
Q1133="MPR ISSUE","TX ISSUE",
Q1133="BSS Hardware Issue","RAN ISSUE",
Q1133="Sites strategiques, MLL, Pylone, etc.","ENVTECH",
Q1133="AKTIVCO DEFAUT GE &amp; POWER Cabinet","POWER ISSUE",
Q1133="AKTIVCO Coupure ENEO &amp; Baisse de tension","POWER ISSUE",
Q1133="Coupure ENEO &amp; Baisse de tension","POWER ISSUE",
Q1133="Defaut GE &amp; POWER Cabinet","POWER ISSUE",
Q1133="Sharing","POWER ISSUE",
Q1133="SIte strategiques &amp; DataCenter","POWER ISSUE",
Q1133="Exclu","Exclu",
Q1133="SAT","TX ISSUE",
Q1133="SPARE-ISSUE","SPARE-ISSUE",
Q1133="Fiber CAmtel","TX ISSUE",
Q1133="Fiber AOF","TX ISSUE",
Q1133="Projet OCM (HUAWEI)","TRAVAUX-HUAWEI",
Q1133="Projet OCM (NOKIA)","TRAVAUX -NOKIA",
Q1133="ACCESS-ISSUE","ACCESS-ISSUE",
Q1133="Projet OCM (ZTE, NOKIA, autres projets)","TRAVAUX OCM",
Q1133="No root CAuse","No root cause",
Q1133="ODU HS","TX ISSUE",
Q1133="IP &amp; VLAN","TX ISSUE",
Q1133="Warehouse HUAWEI","SPARE-ISSUE",
Q1133="SPARE-HS","SPARE-ISSUE",
Q1133="Power Telco","RAN ISSUE"
),"")</f>
        <v>No root cause</v>
      </c>
      <c r="Q1133" s="50" t="s">
        <v>5878</v>
      </c>
      <c r="R1133" s="23" t="str" cm="1">
        <f t="array" ref="R1133">IFERROR(_xlfn.IFS(
Q1133="MPR ISSUE","ACTIVE",
Q1133="BSS Hardware Issue","ACTIVE",
Q1133="Sites strategiques, MLL, Pylone, etc.","PASSIVE",
Q1133="AKTIVCO DEFAUT GE &amp; POWER Cabinet","PASSIVE",
Q1133="AKTIVCO Coupure ENEO &amp; Baisse de tension","PASSIVE",
Q1133="Coupure ENEO &amp; Baisse de tension","PASSIVE",
Q1133="Defaut GE &amp; POWER Cabinet","PASSIVE",
Q1133="Sharing","PASSIVE",
Q1133="SIte strategiques &amp; DataCenter","PASSIVE",
Q1133="Exclu","Exclu",
Q1133="SAT","ACTIVE",
Q1133="SPARE-ISSUE","SPARE-ISSUE",
Q1133="Fiber CAmtel","ACTIVE",
Q1133="Fiber AOF","ACTIVE",
Q1133="Projet OCM (HUAWEI)","PLANNED WORKS",
Q1133="Projet OCM (NOKIA)","PLANNED WORKS",
Q1133="ACCESS-ISSUE","ACCESS-ISSUE",
Q1133="Projet OCM (ZTE, NOKIA, autres projets)","PLANNED WORKS",
Q1133="No root CAuse","No root cause",
Q1133="ODU HS","ACTIVE",
Q1133="IP &amp; VLAN","ACTIVE",
Q1133="Warehouse HUAWEI","SPARE-ISSUE",
Q1133="SPARE-HS","SPARE-ISSUE",
Q1133="Power Telco","ACTIVE"
),"")</f>
        <v>No root cause</v>
      </c>
      <c r="S1133" s="58" t="s">
        <v>17</v>
      </c>
      <c r="T1133" s="7" t="s">
        <v>17</v>
      </c>
      <c r="U1133" s="7" t="s">
        <v>17</v>
      </c>
      <c r="V1133" s="59" t="s">
        <v>17</v>
      </c>
      <c r="W1133" s="59" t="s">
        <v>17</v>
      </c>
      <c r="X1133" s="59" t="s">
        <v>17</v>
      </c>
      <c r="Y1133" s="59" t="s">
        <v>17</v>
      </c>
      <c r="Z1133" s="59" t="s">
        <v>17</v>
      </c>
      <c r="AA1133" s="59" t="s">
        <v>17</v>
      </c>
      <c r="AB1133" s="59" t="s">
        <v>17</v>
      </c>
      <c r="AC1133" s="59" t="s">
        <v>17</v>
      </c>
      <c r="AD1133" s="59" t="s">
        <v>17</v>
      </c>
      <c r="AE1133" s="59" t="s">
        <v>17</v>
      </c>
      <c r="AF1133" s="15"/>
      <c r="AG1133" s="15"/>
      <c r="AH1133" s="15"/>
      <c r="AI1133" s="15"/>
    </row>
    <row r="1134" spans="1:35" s="14" customFormat="1" x14ac:dyDescent="0.35">
      <c r="A1134" s="1" t="s">
        <v>3434</v>
      </c>
      <c r="B1134" s="1" t="s">
        <v>3435</v>
      </c>
      <c r="C1134" s="3"/>
      <c r="D1134" s="1" t="s">
        <v>12</v>
      </c>
      <c r="E1134" s="1" t="s">
        <v>13</v>
      </c>
      <c r="F1134" s="3" t="s">
        <v>53</v>
      </c>
      <c r="G1134" s="1" t="s">
        <v>3436</v>
      </c>
      <c r="H1134" s="61" t="str">
        <f>_xlfn.XLOOKUP(B1134,'[1]Nur des jours'!$B:$B,'[1]Nur des jours'!$H:$H,"")</f>
        <v>HUAWEI</v>
      </c>
      <c r="I1134" s="54">
        <v>0</v>
      </c>
      <c r="J1134" s="54">
        <v>0</v>
      </c>
      <c r="K1134" s="54">
        <v>0</v>
      </c>
      <c r="L1134" s="55">
        <v>0</v>
      </c>
      <c r="M1134" s="56" t="s">
        <v>5377</v>
      </c>
      <c r="N1134" s="57"/>
      <c r="O1134" s="16" t="str" cm="1">
        <f t="array" ref="O1134">IFERROR(_xlfn.IFS(
Q1134="MPR ISSUE","PDH",
Q1134="BSS Hardware Issue","BSS",
Q1134="Sites strategiques, MLL, Pylone, etc.","ENVTECH",
Q1134="AKTIVCO DEFAUT GE &amp; POWER Cabinet","AKTIVCO",
Q1134="AKTIVCO Coupure ENEO &amp; Baisse de tension","AKTIVCO GRID ONLY",
Q1134="Coupure ENEO &amp; Baisse de tension","IHS GRID ONLY",
Q1134="Defaut GE &amp; POWER Cabinet","IHS",
Q1134="Sharing","Partners",
Q1134="SIte strategiques &amp; DataCenter","SST &amp; DC",
Q1134="Exclu","Exclu",
Q1134="SAT","SAT",
Q1134="SPARE-ISSUE","SPARE-ISSUE",
Q1134="Fiber CAmtel","TRANS_FO_CAMTEL",
Q1134="Fiber AOF","Fiber AOF",
Q1134="Projet OCM (HUAWEI)","TRAVAUX-HUAWEI",
Q1134="Projet OCM (NOKIA)","TRAVAUX-NOKIA",
Q1134="ACCESS-ISSUE","ACCESS-ISSUE",
Q1134="Projet OCM (ZTE, NOKIA, autres projets)","TRAVAUX OCM",
Q1134="No root CAuse","No root cause",
Q1134="ODU HS","PDH",
Q1134="IP &amp; VLAN","PDH",
Q1134="Warehouse HUAWEI","SPARE-ISSUE",
Q1134="SPARE-HS","SPARE-ISSUE",
Q1134="Power Telco","BSS"
),"")</f>
        <v>No root cause</v>
      </c>
      <c r="P1134" s="22" t="str" cm="1">
        <f t="array" ref="P1134">IFERROR(_xlfn.IFS(
Q1134="MPR ISSUE","TX ISSUE",
Q1134="BSS Hardware Issue","RAN ISSUE",
Q1134="Sites strategiques, MLL, Pylone, etc.","ENVTECH",
Q1134="AKTIVCO DEFAUT GE &amp; POWER Cabinet","POWER ISSUE",
Q1134="AKTIVCO Coupure ENEO &amp; Baisse de tension","POWER ISSUE",
Q1134="Coupure ENEO &amp; Baisse de tension","POWER ISSUE",
Q1134="Defaut GE &amp; POWER Cabinet","POWER ISSUE",
Q1134="Sharing","POWER ISSUE",
Q1134="SIte strategiques &amp; DataCenter","POWER ISSUE",
Q1134="Exclu","Exclu",
Q1134="SAT","TX ISSUE",
Q1134="SPARE-ISSUE","SPARE-ISSUE",
Q1134="Fiber CAmtel","TX ISSUE",
Q1134="Fiber AOF","TX ISSUE",
Q1134="Projet OCM (HUAWEI)","TRAVAUX-HUAWEI",
Q1134="Projet OCM (NOKIA)","TRAVAUX -NOKIA",
Q1134="ACCESS-ISSUE","ACCESS-ISSUE",
Q1134="Projet OCM (ZTE, NOKIA, autres projets)","TRAVAUX OCM",
Q1134="No root CAuse","No root cause",
Q1134="ODU HS","TX ISSUE",
Q1134="IP &amp; VLAN","TX ISSUE",
Q1134="Warehouse HUAWEI","SPARE-ISSUE",
Q1134="SPARE-HS","SPARE-ISSUE",
Q1134="Power Telco","RAN ISSUE"
),"")</f>
        <v>No root cause</v>
      </c>
      <c r="Q1134" s="50" t="s">
        <v>5878</v>
      </c>
      <c r="R1134" s="23" t="str" cm="1">
        <f t="array" ref="R1134">IFERROR(_xlfn.IFS(
Q1134="MPR ISSUE","ACTIVE",
Q1134="BSS Hardware Issue","ACTIVE",
Q1134="Sites strategiques, MLL, Pylone, etc.","PASSIVE",
Q1134="AKTIVCO DEFAUT GE &amp; POWER Cabinet","PASSIVE",
Q1134="AKTIVCO Coupure ENEO &amp; Baisse de tension","PASSIVE",
Q1134="Coupure ENEO &amp; Baisse de tension","PASSIVE",
Q1134="Defaut GE &amp; POWER Cabinet","PASSIVE",
Q1134="Sharing","PASSIVE",
Q1134="SIte strategiques &amp; DataCenter","PASSIVE",
Q1134="Exclu","Exclu",
Q1134="SAT","ACTIVE",
Q1134="SPARE-ISSUE","SPARE-ISSUE",
Q1134="Fiber CAmtel","ACTIVE",
Q1134="Fiber AOF","ACTIVE",
Q1134="Projet OCM (HUAWEI)","PLANNED WORKS",
Q1134="Projet OCM (NOKIA)","PLANNED WORKS",
Q1134="ACCESS-ISSUE","ACCESS-ISSUE",
Q1134="Projet OCM (ZTE, NOKIA, autres projets)","PLANNED WORKS",
Q1134="No root CAuse","No root cause",
Q1134="ODU HS","ACTIVE",
Q1134="IP &amp; VLAN","ACTIVE",
Q1134="Warehouse HUAWEI","SPARE-ISSUE",
Q1134="SPARE-HS","SPARE-ISSUE",
Q1134="Power Telco","ACTIVE"
),"")</f>
        <v>No root cause</v>
      </c>
      <c r="S1134" s="58" t="s">
        <v>17</v>
      </c>
      <c r="T1134" s="7" t="s">
        <v>17</v>
      </c>
      <c r="U1134" s="7" t="s">
        <v>17</v>
      </c>
      <c r="V1134" s="59" t="s">
        <v>17</v>
      </c>
      <c r="W1134" s="59" t="s">
        <v>17</v>
      </c>
      <c r="X1134" s="59" t="s">
        <v>17</v>
      </c>
      <c r="Y1134" s="59" t="s">
        <v>17</v>
      </c>
      <c r="Z1134" s="59" t="s">
        <v>17</v>
      </c>
      <c r="AA1134" s="59" t="s">
        <v>17</v>
      </c>
      <c r="AB1134" s="59" t="s">
        <v>17</v>
      </c>
      <c r="AC1134" s="59" t="s">
        <v>17</v>
      </c>
      <c r="AD1134" s="59" t="s">
        <v>17</v>
      </c>
      <c r="AE1134" s="59" t="s">
        <v>17</v>
      </c>
      <c r="AF1134" s="15"/>
      <c r="AG1134" s="15"/>
      <c r="AH1134" s="15"/>
      <c r="AI1134" s="15"/>
    </row>
    <row r="1135" spans="1:35" s="14" customFormat="1" x14ac:dyDescent="0.35">
      <c r="A1135" s="1" t="s">
        <v>2595</v>
      </c>
      <c r="B1135" s="1" t="s">
        <v>2596</v>
      </c>
      <c r="C1135" s="3"/>
      <c r="D1135" s="1" t="s">
        <v>12</v>
      </c>
      <c r="E1135" s="1" t="s">
        <v>13</v>
      </c>
      <c r="F1135" s="3" t="s">
        <v>14</v>
      </c>
      <c r="G1135" s="1" t="s">
        <v>65</v>
      </c>
      <c r="H1135" s="61" t="str">
        <f>_xlfn.XLOOKUP(B1135,'[1]Nur des jours'!$B:$B,'[1]Nur des jours'!$H:$H,"")</f>
        <v>Huawei</v>
      </c>
      <c r="I1135" s="54">
        <v>0</v>
      </c>
      <c r="J1135" s="54">
        <v>0</v>
      </c>
      <c r="K1135" s="54">
        <v>0</v>
      </c>
      <c r="L1135" s="55">
        <v>0</v>
      </c>
      <c r="M1135" s="56" t="s">
        <v>5375</v>
      </c>
      <c r="N1135" s="57"/>
      <c r="O1135" s="16" t="str" cm="1">
        <f t="array" ref="O1135">IFERROR(_xlfn.IFS(
Q1135="MPR ISSUE","PDH",
Q1135="BSS Hardware Issue","BSS",
Q1135="Sites strategiques, MLL, Pylone, etc.","ENVTECH",
Q1135="AKTIVCO DEFAUT GE &amp; POWER Cabinet","AKTIVCO",
Q1135="AKTIVCO Coupure ENEO &amp; Baisse de tension","AKTIVCO GRID ONLY",
Q1135="Coupure ENEO &amp; Baisse de tension","IHS GRID ONLY",
Q1135="Defaut GE &amp; POWER Cabinet","IHS",
Q1135="Sharing","Partners",
Q1135="SIte strategiques &amp; DataCenter","SST &amp; DC",
Q1135="Exclu","Exclu",
Q1135="SAT","SAT",
Q1135="SPARE-ISSUE","SPARE-ISSUE",
Q1135="Fiber CAmtel","TRANS_FO_CAMTEL",
Q1135="Fiber AOF","Fiber AOF",
Q1135="Projet OCM (HUAWEI)","TRAVAUX-HUAWEI",
Q1135="Projet OCM (NOKIA)","TRAVAUX-NOKIA",
Q1135="ACCESS-ISSUE","ACCESS-ISSUE",
Q1135="Projet OCM (ZTE, NOKIA, autres projets)","TRAVAUX OCM",
Q1135="No root CAuse","No root cause",
Q1135="ODU HS","PDH",
Q1135="IP &amp; VLAN","PDH",
Q1135="Warehouse HUAWEI","SPARE-ISSUE",
Q1135="SPARE-HS","SPARE-ISSUE",
Q1135="Power Telco","BSS"
),"")</f>
        <v>No root cause</v>
      </c>
      <c r="P1135" s="22" t="str" cm="1">
        <f t="array" ref="P1135">IFERROR(_xlfn.IFS(
Q1135="MPR ISSUE","TX ISSUE",
Q1135="BSS Hardware Issue","RAN ISSUE",
Q1135="Sites strategiques, MLL, Pylone, etc.","ENVTECH",
Q1135="AKTIVCO DEFAUT GE &amp; POWER Cabinet","POWER ISSUE",
Q1135="AKTIVCO Coupure ENEO &amp; Baisse de tension","POWER ISSUE",
Q1135="Coupure ENEO &amp; Baisse de tension","POWER ISSUE",
Q1135="Defaut GE &amp; POWER Cabinet","POWER ISSUE",
Q1135="Sharing","POWER ISSUE",
Q1135="SIte strategiques &amp; DataCenter","POWER ISSUE",
Q1135="Exclu","Exclu",
Q1135="SAT","TX ISSUE",
Q1135="SPARE-ISSUE","SPARE-ISSUE",
Q1135="Fiber CAmtel","TX ISSUE",
Q1135="Fiber AOF","TX ISSUE",
Q1135="Projet OCM (HUAWEI)","TRAVAUX-HUAWEI",
Q1135="Projet OCM (NOKIA)","TRAVAUX -NOKIA",
Q1135="ACCESS-ISSUE","ACCESS-ISSUE",
Q1135="Projet OCM (ZTE, NOKIA, autres projets)","TRAVAUX OCM",
Q1135="No root CAuse","No root cause",
Q1135="ODU HS","TX ISSUE",
Q1135="IP &amp; VLAN","TX ISSUE",
Q1135="Warehouse HUAWEI","SPARE-ISSUE",
Q1135="SPARE-HS","SPARE-ISSUE",
Q1135="Power Telco","RAN ISSUE"
),"")</f>
        <v>No root cause</v>
      </c>
      <c r="Q1135" s="50" t="s">
        <v>5878</v>
      </c>
      <c r="R1135" s="23" t="str" cm="1">
        <f t="array" ref="R1135">IFERROR(_xlfn.IFS(
Q1135="MPR ISSUE","ACTIVE",
Q1135="BSS Hardware Issue","ACTIVE",
Q1135="Sites strategiques, MLL, Pylone, etc.","PASSIVE",
Q1135="AKTIVCO DEFAUT GE &amp; POWER Cabinet","PASSIVE",
Q1135="AKTIVCO Coupure ENEO &amp; Baisse de tension","PASSIVE",
Q1135="Coupure ENEO &amp; Baisse de tension","PASSIVE",
Q1135="Defaut GE &amp; POWER Cabinet","PASSIVE",
Q1135="Sharing","PASSIVE",
Q1135="SIte strategiques &amp; DataCenter","PASSIVE",
Q1135="Exclu","Exclu",
Q1135="SAT","ACTIVE",
Q1135="SPARE-ISSUE","SPARE-ISSUE",
Q1135="Fiber CAmtel","ACTIVE",
Q1135="Fiber AOF","ACTIVE",
Q1135="Projet OCM (HUAWEI)","PLANNED WORKS",
Q1135="Projet OCM (NOKIA)","PLANNED WORKS",
Q1135="ACCESS-ISSUE","ACCESS-ISSUE",
Q1135="Projet OCM (ZTE, NOKIA, autres projets)","PLANNED WORKS",
Q1135="No root CAuse","No root cause",
Q1135="ODU HS","ACTIVE",
Q1135="IP &amp; VLAN","ACTIVE",
Q1135="Warehouse HUAWEI","SPARE-ISSUE",
Q1135="SPARE-HS","SPARE-ISSUE",
Q1135="Power Telco","ACTIVE"
),"")</f>
        <v>No root cause</v>
      </c>
      <c r="S1135" s="58" t="s">
        <v>17</v>
      </c>
      <c r="T1135" s="7" t="s">
        <v>17</v>
      </c>
      <c r="U1135" s="7" t="s">
        <v>17</v>
      </c>
      <c r="V1135" s="59" t="s">
        <v>17</v>
      </c>
      <c r="W1135" s="59" t="s">
        <v>17</v>
      </c>
      <c r="X1135" s="59" t="s">
        <v>17</v>
      </c>
      <c r="Y1135" s="59" t="s">
        <v>17</v>
      </c>
      <c r="Z1135" s="59" t="s">
        <v>17</v>
      </c>
      <c r="AA1135" s="59" t="s">
        <v>17</v>
      </c>
      <c r="AB1135" s="59" t="s">
        <v>17</v>
      </c>
      <c r="AC1135" s="59" t="s">
        <v>17</v>
      </c>
      <c r="AD1135" s="59" t="s">
        <v>17</v>
      </c>
      <c r="AE1135" s="59" t="s">
        <v>17</v>
      </c>
      <c r="AF1135" s="15"/>
      <c r="AG1135" s="15"/>
      <c r="AH1135" s="15"/>
      <c r="AI1135" s="15"/>
    </row>
    <row r="1136" spans="1:35" s="14" customFormat="1" x14ac:dyDescent="0.35">
      <c r="A1136" s="1" t="s">
        <v>1677</v>
      </c>
      <c r="B1136" s="1" t="s">
        <v>1678</v>
      </c>
      <c r="C1136" s="3"/>
      <c r="D1136" s="1" t="s">
        <v>12</v>
      </c>
      <c r="E1136" s="1" t="s">
        <v>13</v>
      </c>
      <c r="F1136" s="3" t="s">
        <v>33</v>
      </c>
      <c r="G1136" s="1" t="s">
        <v>34</v>
      </c>
      <c r="H1136" s="53" t="str">
        <f>_xlfn.XLOOKUP(B1136,'[1]Nur des jours'!$B:$B,'[1]Nur des jours'!$H:$H,"")</f>
        <v>ZTE</v>
      </c>
      <c r="I1136" s="54">
        <v>0</v>
      </c>
      <c r="J1136" s="54">
        <v>0</v>
      </c>
      <c r="K1136" s="54">
        <v>0</v>
      </c>
      <c r="L1136" s="55">
        <v>0</v>
      </c>
      <c r="M1136" s="56" t="s">
        <v>5375</v>
      </c>
      <c r="N1136" s="57"/>
      <c r="O1136" s="16" t="str" cm="1">
        <f t="array" ref="O1136">IFERROR(_xlfn.IFS(
Q1136="MPR ISSUE","PDH",
Q1136="BSS Hardware Issue","BSS",
Q1136="Sites strategiques, MLL, Pylone, etc.","ENVTECH",
Q1136="AKTIVCO DEFAUT GE &amp; POWER Cabinet","AKTIVCO",
Q1136="AKTIVCO Coupure ENEO &amp; Baisse de tension","AKTIVCO GRID ONLY",
Q1136="Coupure ENEO &amp; Baisse de tension","IHS GRID ONLY",
Q1136="Defaut GE &amp; POWER Cabinet","IHS",
Q1136="Sharing","Partners",
Q1136="SIte strategiques &amp; DataCenter","SST &amp; DC",
Q1136="Exclu","Exclu",
Q1136="SAT","SAT",
Q1136="SPARE-ISSUE","SPARE-ISSUE",
Q1136="Fiber CAmtel","TRANS_FO_CAMTEL",
Q1136="Fiber AOF","Fiber AOF",
Q1136="Projet OCM (HUAWEI)","TRAVAUX-HUAWEI",
Q1136="Projet OCM (NOKIA)","TRAVAUX-NOKIA",
Q1136="ACCESS-ISSUE","ACCESS-ISSUE",
Q1136="Projet OCM (ZTE, NOKIA, autres projets)","TRAVAUX OCM",
Q1136="No root CAuse","No root cause",
Q1136="ODU HS","PDH",
Q1136="IP &amp; VLAN","PDH",
Q1136="Warehouse HUAWEI","SPARE-ISSUE",
Q1136="SPARE-HS","SPARE-ISSUE",
Q1136="Power Telco","BSS"
),"")</f>
        <v>No root cause</v>
      </c>
      <c r="P1136" s="22" t="str" cm="1">
        <f t="array" ref="P1136">IFERROR(_xlfn.IFS(
Q1136="MPR ISSUE","TX ISSUE",
Q1136="BSS Hardware Issue","RAN ISSUE",
Q1136="Sites strategiques, MLL, Pylone, etc.","ENVTECH",
Q1136="AKTIVCO DEFAUT GE &amp; POWER Cabinet","POWER ISSUE",
Q1136="AKTIVCO Coupure ENEO &amp; Baisse de tension","POWER ISSUE",
Q1136="Coupure ENEO &amp; Baisse de tension","POWER ISSUE",
Q1136="Defaut GE &amp; POWER Cabinet","POWER ISSUE",
Q1136="Sharing","POWER ISSUE",
Q1136="SIte strategiques &amp; DataCenter","POWER ISSUE",
Q1136="Exclu","Exclu",
Q1136="SAT","TX ISSUE",
Q1136="SPARE-ISSUE","SPARE-ISSUE",
Q1136="Fiber CAmtel","TX ISSUE",
Q1136="Fiber AOF","TX ISSUE",
Q1136="Projet OCM (HUAWEI)","TRAVAUX-HUAWEI",
Q1136="Projet OCM (NOKIA)","TRAVAUX -NOKIA",
Q1136="ACCESS-ISSUE","ACCESS-ISSUE",
Q1136="Projet OCM (ZTE, NOKIA, autres projets)","TRAVAUX OCM",
Q1136="No root CAuse","No root cause",
Q1136="ODU HS","TX ISSUE",
Q1136="IP &amp; VLAN","TX ISSUE",
Q1136="Warehouse HUAWEI","SPARE-ISSUE",
Q1136="SPARE-HS","SPARE-ISSUE",
Q1136="Power Telco","RAN ISSUE"
),"")</f>
        <v>No root cause</v>
      </c>
      <c r="Q1136" s="50" t="s">
        <v>5878</v>
      </c>
      <c r="R1136" s="23" t="str" cm="1">
        <f t="array" ref="R1136">IFERROR(_xlfn.IFS(
Q1136="MPR ISSUE","ACTIVE",
Q1136="BSS Hardware Issue","ACTIVE",
Q1136="Sites strategiques, MLL, Pylone, etc.","PASSIVE",
Q1136="AKTIVCO DEFAUT GE &amp; POWER Cabinet","PASSIVE",
Q1136="AKTIVCO Coupure ENEO &amp; Baisse de tension","PASSIVE",
Q1136="Coupure ENEO &amp; Baisse de tension","PASSIVE",
Q1136="Defaut GE &amp; POWER Cabinet","PASSIVE",
Q1136="Sharing","PASSIVE",
Q1136="SIte strategiques &amp; DataCenter","PASSIVE",
Q1136="Exclu","Exclu",
Q1136="SAT","ACTIVE",
Q1136="SPARE-ISSUE","SPARE-ISSUE",
Q1136="Fiber CAmtel","ACTIVE",
Q1136="Fiber AOF","ACTIVE",
Q1136="Projet OCM (HUAWEI)","PLANNED WORKS",
Q1136="Projet OCM (NOKIA)","PLANNED WORKS",
Q1136="ACCESS-ISSUE","ACCESS-ISSUE",
Q1136="Projet OCM (ZTE, NOKIA, autres projets)","PLANNED WORKS",
Q1136="No root CAuse","No root cause",
Q1136="ODU HS","ACTIVE",
Q1136="IP &amp; VLAN","ACTIVE",
Q1136="Warehouse HUAWEI","SPARE-ISSUE",
Q1136="SPARE-HS","SPARE-ISSUE",
Q1136="Power Telco","ACTIVE"
),"")</f>
        <v>No root cause</v>
      </c>
      <c r="S1136" s="58" t="s">
        <v>17</v>
      </c>
      <c r="T1136" s="7" t="s">
        <v>17</v>
      </c>
      <c r="U1136" s="7" t="s">
        <v>17</v>
      </c>
      <c r="V1136" s="59" t="s">
        <v>17</v>
      </c>
      <c r="W1136" s="59" t="s">
        <v>17</v>
      </c>
      <c r="X1136" s="59" t="s">
        <v>17</v>
      </c>
      <c r="Y1136" s="59" t="s">
        <v>17</v>
      </c>
      <c r="Z1136" s="59" t="s">
        <v>17</v>
      </c>
      <c r="AA1136" s="59" t="s">
        <v>17</v>
      </c>
      <c r="AB1136" s="59" t="s">
        <v>17</v>
      </c>
      <c r="AC1136" s="59" t="s">
        <v>17</v>
      </c>
      <c r="AD1136" s="59" t="s">
        <v>17</v>
      </c>
      <c r="AE1136" s="59" t="s">
        <v>17</v>
      </c>
      <c r="AF1136" s="15"/>
      <c r="AG1136" s="15"/>
      <c r="AH1136" s="15"/>
      <c r="AI1136" s="15"/>
    </row>
    <row r="1137" spans="1:35" s="14" customFormat="1" x14ac:dyDescent="0.35">
      <c r="A1137" s="1" t="s">
        <v>2531</v>
      </c>
      <c r="B1137" s="1" t="s">
        <v>2532</v>
      </c>
      <c r="C1137" s="3"/>
      <c r="D1137" s="1" t="s">
        <v>12</v>
      </c>
      <c r="E1137" s="1" t="s">
        <v>13</v>
      </c>
      <c r="F1137" s="3" t="s">
        <v>14</v>
      </c>
      <c r="G1137" s="1" t="s">
        <v>65</v>
      </c>
      <c r="H1137" s="61" t="str">
        <f>_xlfn.XLOOKUP(B1137,'[1]Nur des jours'!$B:$B,'[1]Nur des jours'!$H:$H,"")</f>
        <v>Huawei</v>
      </c>
      <c r="I1137" s="54">
        <v>0</v>
      </c>
      <c r="J1137" s="54">
        <v>0</v>
      </c>
      <c r="K1137" s="54">
        <v>0</v>
      </c>
      <c r="L1137" s="55">
        <v>0</v>
      </c>
      <c r="M1137" s="56" t="s">
        <v>5375</v>
      </c>
      <c r="N1137" s="57"/>
      <c r="O1137" s="16" t="str" cm="1">
        <f t="array" ref="O1137">IFERROR(_xlfn.IFS(
Q1137="MPR ISSUE","PDH",
Q1137="BSS Hardware Issue","BSS",
Q1137="Sites strategiques, MLL, Pylone, etc.","ENVTECH",
Q1137="AKTIVCO DEFAUT GE &amp; POWER Cabinet","AKTIVCO",
Q1137="AKTIVCO Coupure ENEO &amp; Baisse de tension","AKTIVCO GRID ONLY",
Q1137="Coupure ENEO &amp; Baisse de tension","IHS GRID ONLY",
Q1137="Defaut GE &amp; POWER Cabinet","IHS",
Q1137="Sharing","Partners",
Q1137="SIte strategiques &amp; DataCenter","SST &amp; DC",
Q1137="Exclu","Exclu",
Q1137="SAT","SAT",
Q1137="SPARE-ISSUE","SPARE-ISSUE",
Q1137="Fiber CAmtel","TRANS_FO_CAMTEL",
Q1137="Fiber AOF","Fiber AOF",
Q1137="Projet OCM (HUAWEI)","TRAVAUX-HUAWEI",
Q1137="Projet OCM (NOKIA)","TRAVAUX-NOKIA",
Q1137="ACCESS-ISSUE","ACCESS-ISSUE",
Q1137="Projet OCM (ZTE, NOKIA, autres projets)","TRAVAUX OCM",
Q1137="No root CAuse","No root cause",
Q1137="ODU HS","PDH",
Q1137="IP &amp; VLAN","PDH",
Q1137="Warehouse HUAWEI","SPARE-ISSUE",
Q1137="SPARE-HS","SPARE-ISSUE",
Q1137="Power Telco","BSS"
),"")</f>
        <v>No root cause</v>
      </c>
      <c r="P1137" s="22" t="str" cm="1">
        <f t="array" ref="P1137">IFERROR(_xlfn.IFS(
Q1137="MPR ISSUE","TX ISSUE",
Q1137="BSS Hardware Issue","RAN ISSUE",
Q1137="Sites strategiques, MLL, Pylone, etc.","ENVTECH",
Q1137="AKTIVCO DEFAUT GE &amp; POWER Cabinet","POWER ISSUE",
Q1137="AKTIVCO Coupure ENEO &amp; Baisse de tension","POWER ISSUE",
Q1137="Coupure ENEO &amp; Baisse de tension","POWER ISSUE",
Q1137="Defaut GE &amp; POWER Cabinet","POWER ISSUE",
Q1137="Sharing","POWER ISSUE",
Q1137="SIte strategiques &amp; DataCenter","POWER ISSUE",
Q1137="Exclu","Exclu",
Q1137="SAT","TX ISSUE",
Q1137="SPARE-ISSUE","SPARE-ISSUE",
Q1137="Fiber CAmtel","TX ISSUE",
Q1137="Fiber AOF","TX ISSUE",
Q1137="Projet OCM (HUAWEI)","TRAVAUX-HUAWEI",
Q1137="Projet OCM (NOKIA)","TRAVAUX -NOKIA",
Q1137="ACCESS-ISSUE","ACCESS-ISSUE",
Q1137="Projet OCM (ZTE, NOKIA, autres projets)","TRAVAUX OCM",
Q1137="No root CAuse","No root cause",
Q1137="ODU HS","TX ISSUE",
Q1137="IP &amp; VLAN","TX ISSUE",
Q1137="Warehouse HUAWEI","SPARE-ISSUE",
Q1137="SPARE-HS","SPARE-ISSUE",
Q1137="Power Telco","RAN ISSUE"
),"")</f>
        <v>No root cause</v>
      </c>
      <c r="Q1137" s="50" t="s">
        <v>5878</v>
      </c>
      <c r="R1137" s="23" t="str" cm="1">
        <f t="array" ref="R1137">IFERROR(_xlfn.IFS(
Q1137="MPR ISSUE","ACTIVE",
Q1137="BSS Hardware Issue","ACTIVE",
Q1137="Sites strategiques, MLL, Pylone, etc.","PASSIVE",
Q1137="AKTIVCO DEFAUT GE &amp; POWER Cabinet","PASSIVE",
Q1137="AKTIVCO Coupure ENEO &amp; Baisse de tension","PASSIVE",
Q1137="Coupure ENEO &amp; Baisse de tension","PASSIVE",
Q1137="Defaut GE &amp; POWER Cabinet","PASSIVE",
Q1137="Sharing","PASSIVE",
Q1137="SIte strategiques &amp; DataCenter","PASSIVE",
Q1137="Exclu","Exclu",
Q1137="SAT","ACTIVE",
Q1137="SPARE-ISSUE","SPARE-ISSUE",
Q1137="Fiber CAmtel","ACTIVE",
Q1137="Fiber AOF","ACTIVE",
Q1137="Projet OCM (HUAWEI)","PLANNED WORKS",
Q1137="Projet OCM (NOKIA)","PLANNED WORKS",
Q1137="ACCESS-ISSUE","ACCESS-ISSUE",
Q1137="Projet OCM (ZTE, NOKIA, autres projets)","PLANNED WORKS",
Q1137="No root CAuse","No root cause",
Q1137="ODU HS","ACTIVE",
Q1137="IP &amp; VLAN","ACTIVE",
Q1137="Warehouse HUAWEI","SPARE-ISSUE",
Q1137="SPARE-HS","SPARE-ISSUE",
Q1137="Power Telco","ACTIVE"
),"")</f>
        <v>No root cause</v>
      </c>
      <c r="S1137" s="58" t="s">
        <v>17</v>
      </c>
      <c r="T1137" s="7" t="s">
        <v>17</v>
      </c>
      <c r="U1137" s="7" t="s">
        <v>17</v>
      </c>
      <c r="V1137" s="59" t="s">
        <v>17</v>
      </c>
      <c r="W1137" s="59" t="s">
        <v>17</v>
      </c>
      <c r="X1137" s="59" t="s">
        <v>17</v>
      </c>
      <c r="Y1137" s="59" t="s">
        <v>17</v>
      </c>
      <c r="Z1137" s="59" t="s">
        <v>17</v>
      </c>
      <c r="AA1137" s="59" t="s">
        <v>17</v>
      </c>
      <c r="AB1137" s="59" t="s">
        <v>17</v>
      </c>
      <c r="AC1137" s="59" t="s">
        <v>17</v>
      </c>
      <c r="AD1137" s="59" t="s">
        <v>17</v>
      </c>
      <c r="AE1137" s="59" t="s">
        <v>17</v>
      </c>
      <c r="AF1137" s="15"/>
      <c r="AG1137" s="15"/>
      <c r="AH1137" s="15"/>
      <c r="AI1137" s="15"/>
    </row>
    <row r="1138" spans="1:35" s="14" customFormat="1" x14ac:dyDescent="0.35">
      <c r="A1138" s="1" t="s">
        <v>4049</v>
      </c>
      <c r="B1138" s="1" t="s">
        <v>4050</v>
      </c>
      <c r="C1138" s="3"/>
      <c r="D1138" s="1" t="s">
        <v>23</v>
      </c>
      <c r="E1138" s="1" t="s">
        <v>565</v>
      </c>
      <c r="F1138" s="3" t="s">
        <v>92</v>
      </c>
      <c r="G1138" s="1" t="s">
        <v>1497</v>
      </c>
      <c r="H1138" s="61" t="str">
        <f>_xlfn.XLOOKUP(B1138,'[1]Nur des jours'!$B:$B,'[1]Nur des jours'!$H:$H,"")</f>
        <v>HUAWEI</v>
      </c>
      <c r="I1138" s="54">
        <v>0</v>
      </c>
      <c r="J1138" s="54">
        <v>0</v>
      </c>
      <c r="K1138" s="54">
        <v>0</v>
      </c>
      <c r="L1138" s="55">
        <v>0</v>
      </c>
      <c r="M1138" s="56" t="s">
        <v>5375</v>
      </c>
      <c r="N1138" s="57"/>
      <c r="O1138" s="16" t="str" cm="1">
        <f t="array" ref="O1138">IFERROR(_xlfn.IFS(
Q1138="MPR ISSUE","PDH",
Q1138="BSS Hardware Issue","BSS",
Q1138="Sites strategiques, MLL, Pylone, etc.","ENVTECH",
Q1138="AKTIVCO DEFAUT GE &amp; POWER Cabinet","AKTIVCO",
Q1138="AKTIVCO Coupure ENEO &amp; Baisse de tension","AKTIVCO GRID ONLY",
Q1138="Coupure ENEO &amp; Baisse de tension","IHS GRID ONLY",
Q1138="Defaut GE &amp; POWER Cabinet","IHS",
Q1138="Sharing","Partners",
Q1138="SIte strategiques &amp; DataCenter","SST &amp; DC",
Q1138="Exclu","Exclu",
Q1138="SAT","SAT",
Q1138="SPARE-ISSUE","SPARE-ISSUE",
Q1138="Fiber CAmtel","TRANS_FO_CAMTEL",
Q1138="Fiber AOF","Fiber AOF",
Q1138="Projet OCM (HUAWEI)","TRAVAUX-HUAWEI",
Q1138="Projet OCM (NOKIA)","TRAVAUX-NOKIA",
Q1138="ACCESS-ISSUE","ACCESS-ISSUE",
Q1138="Projet OCM (ZTE, NOKIA, autres projets)","TRAVAUX OCM",
Q1138="No root CAuse","No root cause",
Q1138="ODU HS","PDH",
Q1138="IP &amp; VLAN","PDH",
Q1138="Warehouse HUAWEI","SPARE-ISSUE",
Q1138="SPARE-HS","SPARE-ISSUE",
Q1138="Power Telco","BSS"
),"")</f>
        <v>No root cause</v>
      </c>
      <c r="P1138" s="22" t="str" cm="1">
        <f t="array" ref="P1138">IFERROR(_xlfn.IFS(
Q1138="MPR ISSUE","TX ISSUE",
Q1138="BSS Hardware Issue","RAN ISSUE",
Q1138="Sites strategiques, MLL, Pylone, etc.","ENVTECH",
Q1138="AKTIVCO DEFAUT GE &amp; POWER Cabinet","POWER ISSUE",
Q1138="AKTIVCO Coupure ENEO &amp; Baisse de tension","POWER ISSUE",
Q1138="Coupure ENEO &amp; Baisse de tension","POWER ISSUE",
Q1138="Defaut GE &amp; POWER Cabinet","POWER ISSUE",
Q1138="Sharing","POWER ISSUE",
Q1138="SIte strategiques &amp; DataCenter","POWER ISSUE",
Q1138="Exclu","Exclu",
Q1138="SAT","TX ISSUE",
Q1138="SPARE-ISSUE","SPARE-ISSUE",
Q1138="Fiber CAmtel","TX ISSUE",
Q1138="Fiber AOF","TX ISSUE",
Q1138="Projet OCM (HUAWEI)","TRAVAUX-HUAWEI",
Q1138="Projet OCM (NOKIA)","TRAVAUX -NOKIA",
Q1138="ACCESS-ISSUE","ACCESS-ISSUE",
Q1138="Projet OCM (ZTE, NOKIA, autres projets)","TRAVAUX OCM",
Q1138="No root CAuse","No root cause",
Q1138="ODU HS","TX ISSUE",
Q1138="IP &amp; VLAN","TX ISSUE",
Q1138="Warehouse HUAWEI","SPARE-ISSUE",
Q1138="SPARE-HS","SPARE-ISSUE",
Q1138="Power Telco","RAN ISSUE"
),"")</f>
        <v>No root cause</v>
      </c>
      <c r="Q1138" s="50" t="s">
        <v>5878</v>
      </c>
      <c r="R1138" s="23" t="str" cm="1">
        <f t="array" ref="R1138">IFERROR(_xlfn.IFS(
Q1138="MPR ISSUE","ACTIVE",
Q1138="BSS Hardware Issue","ACTIVE",
Q1138="Sites strategiques, MLL, Pylone, etc.","PASSIVE",
Q1138="AKTIVCO DEFAUT GE &amp; POWER Cabinet","PASSIVE",
Q1138="AKTIVCO Coupure ENEO &amp; Baisse de tension","PASSIVE",
Q1138="Coupure ENEO &amp; Baisse de tension","PASSIVE",
Q1138="Defaut GE &amp; POWER Cabinet","PASSIVE",
Q1138="Sharing","PASSIVE",
Q1138="SIte strategiques &amp; DataCenter","PASSIVE",
Q1138="Exclu","Exclu",
Q1138="SAT","ACTIVE",
Q1138="SPARE-ISSUE","SPARE-ISSUE",
Q1138="Fiber CAmtel","ACTIVE",
Q1138="Fiber AOF","ACTIVE",
Q1138="Projet OCM (HUAWEI)","PLANNED WORKS",
Q1138="Projet OCM (NOKIA)","PLANNED WORKS",
Q1138="ACCESS-ISSUE","ACCESS-ISSUE",
Q1138="Projet OCM (ZTE, NOKIA, autres projets)","PLANNED WORKS",
Q1138="No root CAuse","No root cause",
Q1138="ODU HS","ACTIVE",
Q1138="IP &amp; VLAN","ACTIVE",
Q1138="Warehouse HUAWEI","SPARE-ISSUE",
Q1138="SPARE-HS","SPARE-ISSUE",
Q1138="Power Telco","ACTIVE"
),"")</f>
        <v>No root cause</v>
      </c>
      <c r="S1138" s="58" t="s">
        <v>17</v>
      </c>
      <c r="T1138" s="7" t="s">
        <v>17</v>
      </c>
      <c r="U1138" s="7" t="s">
        <v>17</v>
      </c>
      <c r="V1138" s="59" t="s">
        <v>17</v>
      </c>
      <c r="W1138" s="59" t="s">
        <v>17</v>
      </c>
      <c r="X1138" s="59" t="s">
        <v>17</v>
      </c>
      <c r="Y1138" s="59" t="s">
        <v>17</v>
      </c>
      <c r="Z1138" s="59" t="s">
        <v>17</v>
      </c>
      <c r="AA1138" s="59" t="s">
        <v>17</v>
      </c>
      <c r="AB1138" s="59" t="s">
        <v>17</v>
      </c>
      <c r="AC1138" s="59" t="s">
        <v>17</v>
      </c>
      <c r="AD1138" s="59" t="s">
        <v>17</v>
      </c>
      <c r="AE1138" s="59" t="s">
        <v>17</v>
      </c>
      <c r="AF1138" s="15"/>
      <c r="AG1138" s="15"/>
      <c r="AH1138" s="15"/>
      <c r="AI1138" s="15"/>
    </row>
    <row r="1139" spans="1:35" s="14" customFormat="1" x14ac:dyDescent="0.35">
      <c r="A1139" s="1" t="s">
        <v>313</v>
      </c>
      <c r="B1139" s="1" t="s">
        <v>314</v>
      </c>
      <c r="C1139" s="3"/>
      <c r="D1139" s="1" t="s">
        <v>23</v>
      </c>
      <c r="E1139" s="1" t="s">
        <v>32</v>
      </c>
      <c r="F1139" s="3" t="s">
        <v>39</v>
      </c>
      <c r="G1139" s="1" t="s">
        <v>40</v>
      </c>
      <c r="H1139" s="53" t="str">
        <f>_xlfn.XLOOKUP(B1139,'[1]Nur des jours'!$B:$B,'[1]Nur des jours'!$H:$H,"")</f>
        <v>ZTE</v>
      </c>
      <c r="I1139" s="54">
        <v>0</v>
      </c>
      <c r="J1139" s="54">
        <v>0</v>
      </c>
      <c r="K1139" s="54">
        <v>0</v>
      </c>
      <c r="L1139" s="55">
        <v>0</v>
      </c>
      <c r="M1139" s="56" t="s">
        <v>5375</v>
      </c>
      <c r="N1139" s="57"/>
      <c r="O1139" s="16" t="str" cm="1">
        <f t="array" ref="O1139">IFERROR(_xlfn.IFS(
Q1139="MPR ISSUE","PDH",
Q1139="BSS Hardware Issue","BSS",
Q1139="Sites strategiques, MLL, Pylone, etc.","ENVTECH",
Q1139="AKTIVCO DEFAUT GE &amp; POWER Cabinet","AKTIVCO",
Q1139="AKTIVCO Coupure ENEO &amp; Baisse de tension","AKTIVCO GRID ONLY",
Q1139="Coupure ENEO &amp; Baisse de tension","IHS GRID ONLY",
Q1139="Defaut GE &amp; POWER Cabinet","IHS",
Q1139="Sharing","Partners",
Q1139="SIte strategiques &amp; DataCenter","SST &amp; DC",
Q1139="Exclu","Exclu",
Q1139="SAT","SAT",
Q1139="SPARE-ISSUE","SPARE-ISSUE",
Q1139="Fiber CAmtel","TRANS_FO_CAMTEL",
Q1139="Fiber AOF","Fiber AOF",
Q1139="Projet OCM (HUAWEI)","TRAVAUX-HUAWEI",
Q1139="Projet OCM (NOKIA)","TRAVAUX-NOKIA",
Q1139="ACCESS-ISSUE","ACCESS-ISSUE",
Q1139="Projet OCM (ZTE, NOKIA, autres projets)","TRAVAUX OCM",
Q1139="No root CAuse","No root cause",
Q1139="ODU HS","PDH",
Q1139="IP &amp; VLAN","PDH",
Q1139="Warehouse HUAWEI","SPARE-ISSUE",
Q1139="SPARE-HS","SPARE-ISSUE",
Q1139="Power Telco","BSS"
),"")</f>
        <v>No root cause</v>
      </c>
      <c r="P1139" s="22" t="str" cm="1">
        <f t="array" ref="P1139">IFERROR(_xlfn.IFS(
Q1139="MPR ISSUE","TX ISSUE",
Q1139="BSS Hardware Issue","RAN ISSUE",
Q1139="Sites strategiques, MLL, Pylone, etc.","ENVTECH",
Q1139="AKTIVCO DEFAUT GE &amp; POWER Cabinet","POWER ISSUE",
Q1139="AKTIVCO Coupure ENEO &amp; Baisse de tension","POWER ISSUE",
Q1139="Coupure ENEO &amp; Baisse de tension","POWER ISSUE",
Q1139="Defaut GE &amp; POWER Cabinet","POWER ISSUE",
Q1139="Sharing","POWER ISSUE",
Q1139="SIte strategiques &amp; DataCenter","POWER ISSUE",
Q1139="Exclu","Exclu",
Q1139="SAT","TX ISSUE",
Q1139="SPARE-ISSUE","SPARE-ISSUE",
Q1139="Fiber CAmtel","TX ISSUE",
Q1139="Fiber AOF","TX ISSUE",
Q1139="Projet OCM (HUAWEI)","TRAVAUX-HUAWEI",
Q1139="Projet OCM (NOKIA)","TRAVAUX -NOKIA",
Q1139="ACCESS-ISSUE","ACCESS-ISSUE",
Q1139="Projet OCM (ZTE, NOKIA, autres projets)","TRAVAUX OCM",
Q1139="No root CAuse","No root cause",
Q1139="ODU HS","TX ISSUE",
Q1139="IP &amp; VLAN","TX ISSUE",
Q1139="Warehouse HUAWEI","SPARE-ISSUE",
Q1139="SPARE-HS","SPARE-ISSUE",
Q1139="Power Telco","RAN ISSUE"
),"")</f>
        <v>No root cause</v>
      </c>
      <c r="Q1139" s="50" t="s">
        <v>5878</v>
      </c>
      <c r="R1139" s="23" t="str" cm="1">
        <f t="array" ref="R1139">IFERROR(_xlfn.IFS(
Q1139="MPR ISSUE","ACTIVE",
Q1139="BSS Hardware Issue","ACTIVE",
Q1139="Sites strategiques, MLL, Pylone, etc.","PASSIVE",
Q1139="AKTIVCO DEFAUT GE &amp; POWER Cabinet","PASSIVE",
Q1139="AKTIVCO Coupure ENEO &amp; Baisse de tension","PASSIVE",
Q1139="Coupure ENEO &amp; Baisse de tension","PASSIVE",
Q1139="Defaut GE &amp; POWER Cabinet","PASSIVE",
Q1139="Sharing","PASSIVE",
Q1139="SIte strategiques &amp; DataCenter","PASSIVE",
Q1139="Exclu","Exclu",
Q1139="SAT","ACTIVE",
Q1139="SPARE-ISSUE","SPARE-ISSUE",
Q1139="Fiber CAmtel","ACTIVE",
Q1139="Fiber AOF","ACTIVE",
Q1139="Projet OCM (HUAWEI)","PLANNED WORKS",
Q1139="Projet OCM (NOKIA)","PLANNED WORKS",
Q1139="ACCESS-ISSUE","ACCESS-ISSUE",
Q1139="Projet OCM (ZTE, NOKIA, autres projets)","PLANNED WORKS",
Q1139="No root CAuse","No root cause",
Q1139="ODU HS","ACTIVE",
Q1139="IP &amp; VLAN","ACTIVE",
Q1139="Warehouse HUAWEI","SPARE-ISSUE",
Q1139="SPARE-HS","SPARE-ISSUE",
Q1139="Power Telco","ACTIVE"
),"")</f>
        <v>No root cause</v>
      </c>
      <c r="S1139" s="58" t="s">
        <v>17</v>
      </c>
      <c r="T1139" s="7" t="s">
        <v>17</v>
      </c>
      <c r="U1139" s="7" t="s">
        <v>17</v>
      </c>
      <c r="V1139" s="59" t="s">
        <v>17</v>
      </c>
      <c r="W1139" s="59" t="s">
        <v>17</v>
      </c>
      <c r="X1139" s="59" t="s">
        <v>17</v>
      </c>
      <c r="Y1139" s="59" t="s">
        <v>17</v>
      </c>
      <c r="Z1139" s="59" t="s">
        <v>17</v>
      </c>
      <c r="AA1139" s="59" t="s">
        <v>17</v>
      </c>
      <c r="AB1139" s="59" t="s">
        <v>17</v>
      </c>
      <c r="AC1139" s="59" t="s">
        <v>17</v>
      </c>
      <c r="AD1139" s="59" t="s">
        <v>17</v>
      </c>
      <c r="AE1139" s="59" t="s">
        <v>17</v>
      </c>
      <c r="AF1139" s="15"/>
      <c r="AG1139" s="15"/>
      <c r="AH1139" s="15"/>
      <c r="AI1139" s="15"/>
    </row>
    <row r="1140" spans="1:35" s="14" customFormat="1" x14ac:dyDescent="0.35">
      <c r="A1140" s="1" t="s">
        <v>5175</v>
      </c>
      <c r="B1140" s="1" t="s">
        <v>5176</v>
      </c>
      <c r="C1140" s="3"/>
      <c r="D1140" s="1" t="s">
        <v>12</v>
      </c>
      <c r="E1140" s="1" t="s">
        <v>13</v>
      </c>
      <c r="F1140" s="3" t="s">
        <v>104</v>
      </c>
      <c r="G1140" s="1" t="s">
        <v>5175</v>
      </c>
      <c r="H1140" s="61" t="str">
        <f>_xlfn.XLOOKUP(B1140,'[1]Nur des jours'!$B:$B,'[1]Nur des jours'!$H:$H,"")</f>
        <v>HUAWEI</v>
      </c>
      <c r="I1140" s="54">
        <v>0</v>
      </c>
      <c r="J1140" s="54">
        <v>0</v>
      </c>
      <c r="K1140" s="54">
        <v>0</v>
      </c>
      <c r="L1140" s="55">
        <v>0</v>
      </c>
      <c r="M1140" s="56" t="s">
        <v>5375</v>
      </c>
      <c r="N1140" s="57"/>
      <c r="O1140" s="16" t="str" cm="1">
        <f t="array" ref="O1140">IFERROR(_xlfn.IFS(
Q1140="MPR ISSUE","PDH",
Q1140="BSS Hardware Issue","BSS",
Q1140="Sites strategiques, MLL, Pylone, etc.","ENVTECH",
Q1140="AKTIVCO DEFAUT GE &amp; POWER Cabinet","AKTIVCO",
Q1140="AKTIVCO Coupure ENEO &amp; Baisse de tension","AKTIVCO GRID ONLY",
Q1140="Coupure ENEO &amp; Baisse de tension","IHS GRID ONLY",
Q1140="Defaut GE &amp; POWER Cabinet","IHS",
Q1140="Sharing","Partners",
Q1140="SIte strategiques &amp; DataCenter","SST &amp; DC",
Q1140="Exclu","Exclu",
Q1140="SAT","SAT",
Q1140="SPARE-ISSUE","SPARE-ISSUE",
Q1140="Fiber CAmtel","TRANS_FO_CAMTEL",
Q1140="Fiber AOF","Fiber AOF",
Q1140="Projet OCM (HUAWEI)","TRAVAUX-HUAWEI",
Q1140="Projet OCM (NOKIA)","TRAVAUX-NOKIA",
Q1140="ACCESS-ISSUE","ACCESS-ISSUE",
Q1140="Projet OCM (ZTE, NOKIA, autres projets)","TRAVAUX OCM",
Q1140="No root CAuse","No root cause",
Q1140="ODU HS","PDH",
Q1140="IP &amp; VLAN","PDH",
Q1140="Warehouse HUAWEI","SPARE-ISSUE",
Q1140="SPARE-HS","SPARE-ISSUE",
Q1140="Power Telco","BSS"
),"")</f>
        <v>No root cause</v>
      </c>
      <c r="P1140" s="22" t="str" cm="1">
        <f t="array" ref="P1140">IFERROR(_xlfn.IFS(
Q1140="MPR ISSUE","TX ISSUE",
Q1140="BSS Hardware Issue","RAN ISSUE",
Q1140="Sites strategiques, MLL, Pylone, etc.","ENVTECH",
Q1140="AKTIVCO DEFAUT GE &amp; POWER Cabinet","POWER ISSUE",
Q1140="AKTIVCO Coupure ENEO &amp; Baisse de tension","POWER ISSUE",
Q1140="Coupure ENEO &amp; Baisse de tension","POWER ISSUE",
Q1140="Defaut GE &amp; POWER Cabinet","POWER ISSUE",
Q1140="Sharing","POWER ISSUE",
Q1140="SIte strategiques &amp; DataCenter","POWER ISSUE",
Q1140="Exclu","Exclu",
Q1140="SAT","TX ISSUE",
Q1140="SPARE-ISSUE","SPARE-ISSUE",
Q1140="Fiber CAmtel","TX ISSUE",
Q1140="Fiber AOF","TX ISSUE",
Q1140="Projet OCM (HUAWEI)","TRAVAUX-HUAWEI",
Q1140="Projet OCM (NOKIA)","TRAVAUX -NOKIA",
Q1140="ACCESS-ISSUE","ACCESS-ISSUE",
Q1140="Projet OCM (ZTE, NOKIA, autres projets)","TRAVAUX OCM",
Q1140="No root CAuse","No root cause",
Q1140="ODU HS","TX ISSUE",
Q1140="IP &amp; VLAN","TX ISSUE",
Q1140="Warehouse HUAWEI","SPARE-ISSUE",
Q1140="SPARE-HS","SPARE-ISSUE",
Q1140="Power Telco","RAN ISSUE"
),"")</f>
        <v>No root cause</v>
      </c>
      <c r="Q1140" s="50" t="s">
        <v>5878</v>
      </c>
      <c r="R1140" s="23" t="str" cm="1">
        <f t="array" ref="R1140">IFERROR(_xlfn.IFS(
Q1140="MPR ISSUE","ACTIVE",
Q1140="BSS Hardware Issue","ACTIVE",
Q1140="Sites strategiques, MLL, Pylone, etc.","PASSIVE",
Q1140="AKTIVCO DEFAUT GE &amp; POWER Cabinet","PASSIVE",
Q1140="AKTIVCO Coupure ENEO &amp; Baisse de tension","PASSIVE",
Q1140="Coupure ENEO &amp; Baisse de tension","PASSIVE",
Q1140="Defaut GE &amp; POWER Cabinet","PASSIVE",
Q1140="Sharing","PASSIVE",
Q1140="SIte strategiques &amp; DataCenter","PASSIVE",
Q1140="Exclu","Exclu",
Q1140="SAT","ACTIVE",
Q1140="SPARE-ISSUE","SPARE-ISSUE",
Q1140="Fiber CAmtel","ACTIVE",
Q1140="Fiber AOF","ACTIVE",
Q1140="Projet OCM (HUAWEI)","PLANNED WORKS",
Q1140="Projet OCM (NOKIA)","PLANNED WORKS",
Q1140="ACCESS-ISSUE","ACCESS-ISSUE",
Q1140="Projet OCM (ZTE, NOKIA, autres projets)","PLANNED WORKS",
Q1140="No root CAuse","No root cause",
Q1140="ODU HS","ACTIVE",
Q1140="IP &amp; VLAN","ACTIVE",
Q1140="Warehouse HUAWEI","SPARE-ISSUE",
Q1140="SPARE-HS","SPARE-ISSUE",
Q1140="Power Telco","ACTIVE"
),"")</f>
        <v>No root cause</v>
      </c>
      <c r="S1140" s="58" t="s">
        <v>17</v>
      </c>
      <c r="T1140" s="7" t="s">
        <v>17</v>
      </c>
      <c r="U1140" s="7" t="s">
        <v>17</v>
      </c>
      <c r="V1140" s="59" t="s">
        <v>17</v>
      </c>
      <c r="W1140" s="59" t="s">
        <v>17</v>
      </c>
      <c r="X1140" s="59" t="s">
        <v>17</v>
      </c>
      <c r="Y1140" s="59" t="s">
        <v>17</v>
      </c>
      <c r="Z1140" s="59" t="s">
        <v>17</v>
      </c>
      <c r="AA1140" s="59" t="s">
        <v>17</v>
      </c>
      <c r="AB1140" s="59" t="s">
        <v>17</v>
      </c>
      <c r="AC1140" s="59" t="s">
        <v>17</v>
      </c>
      <c r="AD1140" s="59" t="s">
        <v>17</v>
      </c>
      <c r="AE1140" s="59" t="s">
        <v>17</v>
      </c>
      <c r="AF1140" s="15"/>
      <c r="AG1140" s="15"/>
      <c r="AH1140" s="15"/>
      <c r="AI1140" s="15"/>
    </row>
    <row r="1141" spans="1:35" s="14" customFormat="1" x14ac:dyDescent="0.35">
      <c r="A1141" s="2" t="s">
        <v>4069</v>
      </c>
      <c r="B1141" s="1" t="s">
        <v>4070</v>
      </c>
      <c r="C1141" s="3"/>
      <c r="D1141" s="1" t="s">
        <v>23</v>
      </c>
      <c r="E1141" s="1" t="s">
        <v>38</v>
      </c>
      <c r="F1141" s="3" t="s">
        <v>104</v>
      </c>
      <c r="G1141" s="1" t="s">
        <v>301</v>
      </c>
      <c r="H1141" s="61" t="str">
        <f>_xlfn.XLOOKUP(B1141,'[1]Nur des jours'!$B:$B,'[1]Nur des jours'!$H:$H,"")</f>
        <v>HUAWEI</v>
      </c>
      <c r="I1141" s="54">
        <v>0</v>
      </c>
      <c r="J1141" s="54">
        <v>0</v>
      </c>
      <c r="K1141" s="54">
        <v>0</v>
      </c>
      <c r="L1141" s="55">
        <v>0</v>
      </c>
      <c r="M1141" s="56" t="s">
        <v>5375</v>
      </c>
      <c r="N1141" s="57"/>
      <c r="O1141" s="16" t="str" cm="1">
        <f t="array" ref="O1141">IFERROR(_xlfn.IFS(
Q1141="MPR ISSUE","PDH",
Q1141="BSS Hardware Issue","BSS",
Q1141="Sites strategiques, MLL, Pylone, etc.","ENVTECH",
Q1141="AKTIVCO DEFAUT GE &amp; POWER Cabinet","AKTIVCO",
Q1141="AKTIVCO Coupure ENEO &amp; Baisse de tension","AKTIVCO GRID ONLY",
Q1141="Coupure ENEO &amp; Baisse de tension","IHS GRID ONLY",
Q1141="Defaut GE &amp; POWER Cabinet","IHS",
Q1141="Sharing","Partners",
Q1141="SIte strategiques &amp; DataCenter","SST &amp; DC",
Q1141="Exclu","Exclu",
Q1141="SAT","SAT",
Q1141="SPARE-ISSUE","SPARE-ISSUE",
Q1141="Fiber CAmtel","TRANS_FO_CAMTEL",
Q1141="Fiber AOF","Fiber AOF",
Q1141="Projet OCM (HUAWEI)","TRAVAUX-HUAWEI",
Q1141="Projet OCM (NOKIA)","TRAVAUX-NOKIA",
Q1141="ACCESS-ISSUE","ACCESS-ISSUE",
Q1141="Projet OCM (ZTE, NOKIA, autres projets)","TRAVAUX OCM",
Q1141="No root CAuse","No root cause",
Q1141="ODU HS","PDH",
Q1141="IP &amp; VLAN","PDH",
Q1141="Warehouse HUAWEI","SPARE-ISSUE",
Q1141="SPARE-HS","SPARE-ISSUE",
Q1141="Power Telco","BSS"
),"")</f>
        <v>No root cause</v>
      </c>
      <c r="P1141" s="22" t="str" cm="1">
        <f t="array" ref="P1141">IFERROR(_xlfn.IFS(
Q1141="MPR ISSUE","TX ISSUE",
Q1141="BSS Hardware Issue","RAN ISSUE",
Q1141="Sites strategiques, MLL, Pylone, etc.","ENVTECH",
Q1141="AKTIVCO DEFAUT GE &amp; POWER Cabinet","POWER ISSUE",
Q1141="AKTIVCO Coupure ENEO &amp; Baisse de tension","POWER ISSUE",
Q1141="Coupure ENEO &amp; Baisse de tension","POWER ISSUE",
Q1141="Defaut GE &amp; POWER Cabinet","POWER ISSUE",
Q1141="Sharing","POWER ISSUE",
Q1141="SIte strategiques &amp; DataCenter","POWER ISSUE",
Q1141="Exclu","Exclu",
Q1141="SAT","TX ISSUE",
Q1141="SPARE-ISSUE","SPARE-ISSUE",
Q1141="Fiber CAmtel","TX ISSUE",
Q1141="Fiber AOF","TX ISSUE",
Q1141="Projet OCM (HUAWEI)","TRAVAUX-HUAWEI",
Q1141="Projet OCM (NOKIA)","TRAVAUX -NOKIA",
Q1141="ACCESS-ISSUE","ACCESS-ISSUE",
Q1141="Projet OCM (ZTE, NOKIA, autres projets)","TRAVAUX OCM",
Q1141="No root CAuse","No root cause",
Q1141="ODU HS","TX ISSUE",
Q1141="IP &amp; VLAN","TX ISSUE",
Q1141="Warehouse HUAWEI","SPARE-ISSUE",
Q1141="SPARE-HS","SPARE-ISSUE",
Q1141="Power Telco","RAN ISSUE"
),"")</f>
        <v>No root cause</v>
      </c>
      <c r="Q1141" s="50" t="s">
        <v>5878</v>
      </c>
      <c r="R1141" s="23" t="str" cm="1">
        <f t="array" ref="R1141">IFERROR(_xlfn.IFS(
Q1141="MPR ISSUE","ACTIVE",
Q1141="BSS Hardware Issue","ACTIVE",
Q1141="Sites strategiques, MLL, Pylone, etc.","PASSIVE",
Q1141="AKTIVCO DEFAUT GE &amp; POWER Cabinet","PASSIVE",
Q1141="AKTIVCO Coupure ENEO &amp; Baisse de tension","PASSIVE",
Q1141="Coupure ENEO &amp; Baisse de tension","PASSIVE",
Q1141="Defaut GE &amp; POWER Cabinet","PASSIVE",
Q1141="Sharing","PASSIVE",
Q1141="SIte strategiques &amp; DataCenter","PASSIVE",
Q1141="Exclu","Exclu",
Q1141="SAT","ACTIVE",
Q1141="SPARE-ISSUE","SPARE-ISSUE",
Q1141="Fiber CAmtel","ACTIVE",
Q1141="Fiber AOF","ACTIVE",
Q1141="Projet OCM (HUAWEI)","PLANNED WORKS",
Q1141="Projet OCM (NOKIA)","PLANNED WORKS",
Q1141="ACCESS-ISSUE","ACCESS-ISSUE",
Q1141="Projet OCM (ZTE, NOKIA, autres projets)","PLANNED WORKS",
Q1141="No root CAuse","No root cause",
Q1141="ODU HS","ACTIVE",
Q1141="IP &amp; VLAN","ACTIVE",
Q1141="Warehouse HUAWEI","SPARE-ISSUE",
Q1141="SPARE-HS","SPARE-ISSUE",
Q1141="Power Telco","ACTIVE"
),"")</f>
        <v>No root cause</v>
      </c>
      <c r="S1141" s="58" t="s">
        <v>17</v>
      </c>
      <c r="T1141" s="7" t="s">
        <v>17</v>
      </c>
      <c r="U1141" s="7" t="s">
        <v>17</v>
      </c>
      <c r="V1141" s="59" t="s">
        <v>17</v>
      </c>
      <c r="W1141" s="59" t="s">
        <v>17</v>
      </c>
      <c r="X1141" s="59" t="s">
        <v>17</v>
      </c>
      <c r="Y1141" s="59" t="s">
        <v>17</v>
      </c>
      <c r="Z1141" s="59" t="s">
        <v>17</v>
      </c>
      <c r="AA1141" s="59" t="s">
        <v>17</v>
      </c>
      <c r="AB1141" s="59" t="s">
        <v>17</v>
      </c>
      <c r="AC1141" s="59" t="s">
        <v>17</v>
      </c>
      <c r="AD1141" s="59" t="s">
        <v>17</v>
      </c>
      <c r="AE1141" s="59" t="s">
        <v>17</v>
      </c>
      <c r="AF1141" s="15"/>
      <c r="AG1141" s="15"/>
      <c r="AH1141" s="15"/>
      <c r="AI1141" s="15"/>
    </row>
    <row r="1142" spans="1:35" s="14" customFormat="1" x14ac:dyDescent="0.35">
      <c r="A1142" s="1" t="s">
        <v>3093</v>
      </c>
      <c r="B1142" s="1" t="s">
        <v>3094</v>
      </c>
      <c r="C1142" s="3"/>
      <c r="D1142" s="1" t="s">
        <v>23</v>
      </c>
      <c r="E1142" s="1" t="s">
        <v>38</v>
      </c>
      <c r="F1142" s="3" t="s">
        <v>25</v>
      </c>
      <c r="G1142" s="1" t="s">
        <v>3095</v>
      </c>
      <c r="H1142" s="61" t="str">
        <f>_xlfn.XLOOKUP(B1142,'[1]Nur des jours'!$B:$B,'[1]Nur des jours'!$H:$H,"")</f>
        <v>HUAWEI</v>
      </c>
      <c r="I1142" s="54">
        <v>0</v>
      </c>
      <c r="J1142" s="54">
        <v>0</v>
      </c>
      <c r="K1142" s="54">
        <v>0</v>
      </c>
      <c r="L1142" s="55">
        <v>0</v>
      </c>
      <c r="M1142" s="56" t="s">
        <v>5375</v>
      </c>
      <c r="N1142" s="57"/>
      <c r="O1142" s="16" t="str" cm="1">
        <f t="array" ref="O1142">IFERROR(_xlfn.IFS(
Q1142="MPR ISSUE","PDH",
Q1142="BSS Hardware Issue","BSS",
Q1142="Sites strategiques, MLL, Pylone, etc.","ENVTECH",
Q1142="AKTIVCO DEFAUT GE &amp; POWER Cabinet","AKTIVCO",
Q1142="AKTIVCO Coupure ENEO &amp; Baisse de tension","AKTIVCO GRID ONLY",
Q1142="Coupure ENEO &amp; Baisse de tension","IHS GRID ONLY",
Q1142="Defaut GE &amp; POWER Cabinet","IHS",
Q1142="Sharing","Partners",
Q1142="SIte strategiques &amp; DataCenter","SST &amp; DC",
Q1142="Exclu","Exclu",
Q1142="SAT","SAT",
Q1142="SPARE-ISSUE","SPARE-ISSUE",
Q1142="Fiber CAmtel","TRANS_FO_CAMTEL",
Q1142="Fiber AOF","Fiber AOF",
Q1142="Projet OCM (HUAWEI)","TRAVAUX-HUAWEI",
Q1142="Projet OCM (NOKIA)","TRAVAUX-NOKIA",
Q1142="ACCESS-ISSUE","ACCESS-ISSUE",
Q1142="Projet OCM (ZTE, NOKIA, autres projets)","TRAVAUX OCM",
Q1142="No root CAuse","No root cause",
Q1142="ODU HS","PDH",
Q1142="IP &amp; VLAN","PDH",
Q1142="Warehouse HUAWEI","SPARE-ISSUE",
Q1142="SPARE-HS","SPARE-ISSUE",
Q1142="Power Telco","BSS"
),"")</f>
        <v>No root cause</v>
      </c>
      <c r="P1142" s="22" t="str" cm="1">
        <f t="array" ref="P1142">IFERROR(_xlfn.IFS(
Q1142="MPR ISSUE","TX ISSUE",
Q1142="BSS Hardware Issue","RAN ISSUE",
Q1142="Sites strategiques, MLL, Pylone, etc.","ENVTECH",
Q1142="AKTIVCO DEFAUT GE &amp; POWER Cabinet","POWER ISSUE",
Q1142="AKTIVCO Coupure ENEO &amp; Baisse de tension","POWER ISSUE",
Q1142="Coupure ENEO &amp; Baisse de tension","POWER ISSUE",
Q1142="Defaut GE &amp; POWER Cabinet","POWER ISSUE",
Q1142="Sharing","POWER ISSUE",
Q1142="SIte strategiques &amp; DataCenter","POWER ISSUE",
Q1142="Exclu","Exclu",
Q1142="SAT","TX ISSUE",
Q1142="SPARE-ISSUE","SPARE-ISSUE",
Q1142="Fiber CAmtel","TX ISSUE",
Q1142="Fiber AOF","TX ISSUE",
Q1142="Projet OCM (HUAWEI)","TRAVAUX-HUAWEI",
Q1142="Projet OCM (NOKIA)","TRAVAUX -NOKIA",
Q1142="ACCESS-ISSUE","ACCESS-ISSUE",
Q1142="Projet OCM (ZTE, NOKIA, autres projets)","TRAVAUX OCM",
Q1142="No root CAuse","No root cause",
Q1142="ODU HS","TX ISSUE",
Q1142="IP &amp; VLAN","TX ISSUE",
Q1142="Warehouse HUAWEI","SPARE-ISSUE",
Q1142="SPARE-HS","SPARE-ISSUE",
Q1142="Power Telco","RAN ISSUE"
),"")</f>
        <v>No root cause</v>
      </c>
      <c r="Q1142" s="50" t="s">
        <v>5878</v>
      </c>
      <c r="R1142" s="23" t="str" cm="1">
        <f t="array" ref="R1142">IFERROR(_xlfn.IFS(
Q1142="MPR ISSUE","ACTIVE",
Q1142="BSS Hardware Issue","ACTIVE",
Q1142="Sites strategiques, MLL, Pylone, etc.","PASSIVE",
Q1142="AKTIVCO DEFAUT GE &amp; POWER Cabinet","PASSIVE",
Q1142="AKTIVCO Coupure ENEO &amp; Baisse de tension","PASSIVE",
Q1142="Coupure ENEO &amp; Baisse de tension","PASSIVE",
Q1142="Defaut GE &amp; POWER Cabinet","PASSIVE",
Q1142="Sharing","PASSIVE",
Q1142="SIte strategiques &amp; DataCenter","PASSIVE",
Q1142="Exclu","Exclu",
Q1142="SAT","ACTIVE",
Q1142="SPARE-ISSUE","SPARE-ISSUE",
Q1142="Fiber CAmtel","ACTIVE",
Q1142="Fiber AOF","ACTIVE",
Q1142="Projet OCM (HUAWEI)","PLANNED WORKS",
Q1142="Projet OCM (NOKIA)","PLANNED WORKS",
Q1142="ACCESS-ISSUE","ACCESS-ISSUE",
Q1142="Projet OCM (ZTE, NOKIA, autres projets)","PLANNED WORKS",
Q1142="No root CAuse","No root cause",
Q1142="ODU HS","ACTIVE",
Q1142="IP &amp; VLAN","ACTIVE",
Q1142="Warehouse HUAWEI","SPARE-ISSUE",
Q1142="SPARE-HS","SPARE-ISSUE",
Q1142="Power Telco","ACTIVE"
),"")</f>
        <v>No root cause</v>
      </c>
      <c r="S1142" s="58" t="s">
        <v>17</v>
      </c>
      <c r="T1142" s="7" t="s">
        <v>17</v>
      </c>
      <c r="U1142" s="7" t="s">
        <v>17</v>
      </c>
      <c r="V1142" s="59" t="s">
        <v>17</v>
      </c>
      <c r="W1142" s="59" t="s">
        <v>17</v>
      </c>
      <c r="X1142" s="59" t="s">
        <v>17</v>
      </c>
      <c r="Y1142" s="59" t="s">
        <v>17</v>
      </c>
      <c r="Z1142" s="59" t="s">
        <v>17</v>
      </c>
      <c r="AA1142" s="59" t="s">
        <v>17</v>
      </c>
      <c r="AB1142" s="59" t="s">
        <v>17</v>
      </c>
      <c r="AC1142" s="59" t="s">
        <v>17</v>
      </c>
      <c r="AD1142" s="59" t="s">
        <v>17</v>
      </c>
      <c r="AE1142" s="59" t="s">
        <v>17</v>
      </c>
      <c r="AF1142" s="15"/>
      <c r="AG1142" s="15"/>
      <c r="AH1142" s="15"/>
      <c r="AI1142" s="15"/>
    </row>
    <row r="1143" spans="1:35" s="14" customFormat="1" x14ac:dyDescent="0.35">
      <c r="A1143" s="1" t="s">
        <v>3380</v>
      </c>
      <c r="B1143" s="1" t="s">
        <v>3381</v>
      </c>
      <c r="C1143" s="3"/>
      <c r="D1143" s="1"/>
      <c r="E1143" s="1"/>
      <c r="F1143" s="3" t="s">
        <v>33</v>
      </c>
      <c r="G1143" s="1" t="s">
        <v>34</v>
      </c>
      <c r="H1143" s="53" t="str">
        <f>_xlfn.XLOOKUP(B1143,'[1]Nur des jours'!$B:$B,'[1]Nur des jours'!$H:$H,"")</f>
        <v>ZTE</v>
      </c>
      <c r="I1143" s="54">
        <v>0</v>
      </c>
      <c r="J1143" s="54">
        <v>0</v>
      </c>
      <c r="K1143" s="54">
        <v>0</v>
      </c>
      <c r="L1143" s="55">
        <v>0</v>
      </c>
      <c r="M1143" s="56" t="s">
        <v>5375</v>
      </c>
      <c r="N1143" s="57"/>
      <c r="O1143" s="16" t="str" cm="1">
        <f t="array" ref="O1143">IFERROR(_xlfn.IFS(
Q1143="MPR ISSUE","PDH",
Q1143="BSS Hardware Issue","BSS",
Q1143="Sites strategiques, MLL, Pylone, etc.","ENVTECH",
Q1143="AKTIVCO DEFAUT GE &amp; POWER Cabinet","AKTIVCO",
Q1143="AKTIVCO Coupure ENEO &amp; Baisse de tension","AKTIVCO GRID ONLY",
Q1143="Coupure ENEO &amp; Baisse de tension","IHS GRID ONLY",
Q1143="Defaut GE &amp; POWER Cabinet","IHS",
Q1143="Sharing","Partners",
Q1143="SIte strategiques &amp; DataCenter","SST &amp; DC",
Q1143="Exclu","Exclu",
Q1143="SAT","SAT",
Q1143="SPARE-ISSUE","SPARE-ISSUE",
Q1143="Fiber CAmtel","TRANS_FO_CAMTEL",
Q1143="Fiber AOF","Fiber AOF",
Q1143="Projet OCM (HUAWEI)","TRAVAUX-HUAWEI",
Q1143="Projet OCM (NOKIA)","TRAVAUX-NOKIA",
Q1143="ACCESS-ISSUE","ACCESS-ISSUE",
Q1143="Projet OCM (ZTE, NOKIA, autres projets)","TRAVAUX OCM",
Q1143="No root CAuse","No root cause",
Q1143="ODU HS","PDH",
Q1143="IP &amp; VLAN","PDH",
Q1143="Warehouse HUAWEI","SPARE-ISSUE",
Q1143="SPARE-HS","SPARE-ISSUE",
Q1143="Power Telco","BSS"
),"")</f>
        <v>No root cause</v>
      </c>
      <c r="P1143" s="22" t="str" cm="1">
        <f t="array" ref="P1143">IFERROR(_xlfn.IFS(
Q1143="MPR ISSUE","TX ISSUE",
Q1143="BSS Hardware Issue","RAN ISSUE",
Q1143="Sites strategiques, MLL, Pylone, etc.","ENVTECH",
Q1143="AKTIVCO DEFAUT GE &amp; POWER Cabinet","POWER ISSUE",
Q1143="AKTIVCO Coupure ENEO &amp; Baisse de tension","POWER ISSUE",
Q1143="Coupure ENEO &amp; Baisse de tension","POWER ISSUE",
Q1143="Defaut GE &amp; POWER Cabinet","POWER ISSUE",
Q1143="Sharing","POWER ISSUE",
Q1143="SIte strategiques &amp; DataCenter","POWER ISSUE",
Q1143="Exclu","Exclu",
Q1143="SAT","TX ISSUE",
Q1143="SPARE-ISSUE","SPARE-ISSUE",
Q1143="Fiber CAmtel","TX ISSUE",
Q1143="Fiber AOF","TX ISSUE",
Q1143="Projet OCM (HUAWEI)","TRAVAUX-HUAWEI",
Q1143="Projet OCM (NOKIA)","TRAVAUX -NOKIA",
Q1143="ACCESS-ISSUE","ACCESS-ISSUE",
Q1143="Projet OCM (ZTE, NOKIA, autres projets)","TRAVAUX OCM",
Q1143="No root CAuse","No root cause",
Q1143="ODU HS","TX ISSUE",
Q1143="IP &amp; VLAN","TX ISSUE",
Q1143="Warehouse HUAWEI","SPARE-ISSUE",
Q1143="SPARE-HS","SPARE-ISSUE",
Q1143="Power Telco","RAN ISSUE"
),"")</f>
        <v>No root cause</v>
      </c>
      <c r="Q1143" s="50" t="s">
        <v>5878</v>
      </c>
      <c r="R1143" s="23" t="str" cm="1">
        <f t="array" ref="R1143">IFERROR(_xlfn.IFS(
Q1143="MPR ISSUE","ACTIVE",
Q1143="BSS Hardware Issue","ACTIVE",
Q1143="Sites strategiques, MLL, Pylone, etc.","PASSIVE",
Q1143="AKTIVCO DEFAUT GE &amp; POWER Cabinet","PASSIVE",
Q1143="AKTIVCO Coupure ENEO &amp; Baisse de tension","PASSIVE",
Q1143="Coupure ENEO &amp; Baisse de tension","PASSIVE",
Q1143="Defaut GE &amp; POWER Cabinet","PASSIVE",
Q1143="Sharing","PASSIVE",
Q1143="SIte strategiques &amp; DataCenter","PASSIVE",
Q1143="Exclu","Exclu",
Q1143="SAT","ACTIVE",
Q1143="SPARE-ISSUE","SPARE-ISSUE",
Q1143="Fiber CAmtel","ACTIVE",
Q1143="Fiber AOF","ACTIVE",
Q1143="Projet OCM (HUAWEI)","PLANNED WORKS",
Q1143="Projet OCM (NOKIA)","PLANNED WORKS",
Q1143="ACCESS-ISSUE","ACCESS-ISSUE",
Q1143="Projet OCM (ZTE, NOKIA, autres projets)","PLANNED WORKS",
Q1143="No root CAuse","No root cause",
Q1143="ODU HS","ACTIVE",
Q1143="IP &amp; VLAN","ACTIVE",
Q1143="Warehouse HUAWEI","SPARE-ISSUE",
Q1143="SPARE-HS","SPARE-ISSUE",
Q1143="Power Telco","ACTIVE"
),"")</f>
        <v>No root cause</v>
      </c>
      <c r="S1143" s="58" t="s">
        <v>17</v>
      </c>
      <c r="T1143" s="7" t="s">
        <v>17</v>
      </c>
      <c r="U1143" s="7" t="s">
        <v>17</v>
      </c>
      <c r="V1143" s="59" t="s">
        <v>17</v>
      </c>
      <c r="W1143" s="59" t="s">
        <v>17</v>
      </c>
      <c r="X1143" s="59" t="s">
        <v>17</v>
      </c>
      <c r="Y1143" s="59" t="s">
        <v>17</v>
      </c>
      <c r="Z1143" s="59" t="s">
        <v>17</v>
      </c>
      <c r="AA1143" s="59" t="s">
        <v>17</v>
      </c>
      <c r="AB1143" s="59" t="s">
        <v>17</v>
      </c>
      <c r="AC1143" s="59" t="s">
        <v>17</v>
      </c>
      <c r="AD1143" s="59" t="s">
        <v>17</v>
      </c>
      <c r="AE1143" s="59" t="s">
        <v>17</v>
      </c>
      <c r="AF1143" s="15"/>
      <c r="AG1143" s="15"/>
      <c r="AH1143" s="15"/>
      <c r="AI1143" s="15"/>
    </row>
    <row r="1144" spans="1:35" s="14" customFormat="1" x14ac:dyDescent="0.35">
      <c r="A1144" s="1" t="s">
        <v>3209</v>
      </c>
      <c r="B1144" s="1" t="s">
        <v>3210</v>
      </c>
      <c r="C1144" s="3"/>
      <c r="D1144" s="1" t="s">
        <v>23</v>
      </c>
      <c r="E1144" s="1" t="s">
        <v>38</v>
      </c>
      <c r="F1144" s="3" t="s">
        <v>71</v>
      </c>
      <c r="G1144" s="1" t="s">
        <v>504</v>
      </c>
      <c r="H1144" s="53" t="str">
        <f>_xlfn.XLOOKUP(B1144,'[1]Nur des jours'!$B:$B,'[1]Nur des jours'!$H:$H,"")</f>
        <v>ZTE</v>
      </c>
      <c r="I1144" s="54">
        <v>0</v>
      </c>
      <c r="J1144" s="54">
        <v>0</v>
      </c>
      <c r="K1144" s="54">
        <v>0</v>
      </c>
      <c r="L1144" s="55">
        <v>0</v>
      </c>
      <c r="M1144" s="56" t="s">
        <v>5375</v>
      </c>
      <c r="N1144" s="57"/>
      <c r="O1144" s="16" t="str" cm="1">
        <f t="array" ref="O1144">IFERROR(_xlfn.IFS(
Q1144="MPR ISSUE","PDH",
Q1144="BSS Hardware Issue","BSS",
Q1144="Sites strategiques, MLL, Pylone, etc.","ENVTECH",
Q1144="AKTIVCO DEFAUT GE &amp; POWER Cabinet","AKTIVCO",
Q1144="AKTIVCO Coupure ENEO &amp; Baisse de tension","AKTIVCO GRID ONLY",
Q1144="Coupure ENEO &amp; Baisse de tension","IHS GRID ONLY",
Q1144="Defaut GE &amp; POWER Cabinet","IHS",
Q1144="Sharing","Partners",
Q1144="SIte strategiques &amp; DataCenter","SST &amp; DC",
Q1144="Exclu","Exclu",
Q1144="SAT","SAT",
Q1144="SPARE-ISSUE","SPARE-ISSUE",
Q1144="Fiber CAmtel","TRANS_FO_CAMTEL",
Q1144="Fiber AOF","Fiber AOF",
Q1144="Projet OCM (HUAWEI)","TRAVAUX-HUAWEI",
Q1144="Projet OCM (NOKIA)","TRAVAUX-NOKIA",
Q1144="ACCESS-ISSUE","ACCESS-ISSUE",
Q1144="Projet OCM (ZTE, NOKIA, autres projets)","TRAVAUX OCM",
Q1144="No root CAuse","No root cause",
Q1144="ODU HS","PDH",
Q1144="IP &amp; VLAN","PDH",
Q1144="Warehouse HUAWEI","SPARE-ISSUE",
Q1144="SPARE-HS","SPARE-ISSUE",
Q1144="Power Telco","BSS"
),"")</f>
        <v>No root cause</v>
      </c>
      <c r="P1144" s="22" t="str" cm="1">
        <f t="array" ref="P1144">IFERROR(_xlfn.IFS(
Q1144="MPR ISSUE","TX ISSUE",
Q1144="BSS Hardware Issue","RAN ISSUE",
Q1144="Sites strategiques, MLL, Pylone, etc.","ENVTECH",
Q1144="AKTIVCO DEFAUT GE &amp; POWER Cabinet","POWER ISSUE",
Q1144="AKTIVCO Coupure ENEO &amp; Baisse de tension","POWER ISSUE",
Q1144="Coupure ENEO &amp; Baisse de tension","POWER ISSUE",
Q1144="Defaut GE &amp; POWER Cabinet","POWER ISSUE",
Q1144="Sharing","POWER ISSUE",
Q1144="SIte strategiques &amp; DataCenter","POWER ISSUE",
Q1144="Exclu","Exclu",
Q1144="SAT","TX ISSUE",
Q1144="SPARE-ISSUE","SPARE-ISSUE",
Q1144="Fiber CAmtel","TX ISSUE",
Q1144="Fiber AOF","TX ISSUE",
Q1144="Projet OCM (HUAWEI)","TRAVAUX-HUAWEI",
Q1144="Projet OCM (NOKIA)","TRAVAUX -NOKIA",
Q1144="ACCESS-ISSUE","ACCESS-ISSUE",
Q1144="Projet OCM (ZTE, NOKIA, autres projets)","TRAVAUX OCM",
Q1144="No root CAuse","No root cause",
Q1144="ODU HS","TX ISSUE",
Q1144="IP &amp; VLAN","TX ISSUE",
Q1144="Warehouse HUAWEI","SPARE-ISSUE",
Q1144="SPARE-HS","SPARE-ISSUE",
Q1144="Power Telco","RAN ISSUE"
),"")</f>
        <v>No root cause</v>
      </c>
      <c r="Q1144" s="50" t="s">
        <v>5878</v>
      </c>
      <c r="R1144" s="23" t="str" cm="1">
        <f t="array" ref="R1144">IFERROR(_xlfn.IFS(
Q1144="MPR ISSUE","ACTIVE",
Q1144="BSS Hardware Issue","ACTIVE",
Q1144="Sites strategiques, MLL, Pylone, etc.","PASSIVE",
Q1144="AKTIVCO DEFAUT GE &amp; POWER Cabinet","PASSIVE",
Q1144="AKTIVCO Coupure ENEO &amp; Baisse de tension","PASSIVE",
Q1144="Coupure ENEO &amp; Baisse de tension","PASSIVE",
Q1144="Defaut GE &amp; POWER Cabinet","PASSIVE",
Q1144="Sharing","PASSIVE",
Q1144="SIte strategiques &amp; DataCenter","PASSIVE",
Q1144="Exclu","Exclu",
Q1144="SAT","ACTIVE",
Q1144="SPARE-ISSUE","SPARE-ISSUE",
Q1144="Fiber CAmtel","ACTIVE",
Q1144="Fiber AOF","ACTIVE",
Q1144="Projet OCM (HUAWEI)","PLANNED WORKS",
Q1144="Projet OCM (NOKIA)","PLANNED WORKS",
Q1144="ACCESS-ISSUE","ACCESS-ISSUE",
Q1144="Projet OCM (ZTE, NOKIA, autres projets)","PLANNED WORKS",
Q1144="No root CAuse","No root cause",
Q1144="ODU HS","ACTIVE",
Q1144="IP &amp; VLAN","ACTIVE",
Q1144="Warehouse HUAWEI","SPARE-ISSUE",
Q1144="SPARE-HS","SPARE-ISSUE",
Q1144="Power Telco","ACTIVE"
),"")</f>
        <v>No root cause</v>
      </c>
      <c r="S1144" s="58" t="s">
        <v>17</v>
      </c>
      <c r="T1144" s="7" t="s">
        <v>17</v>
      </c>
      <c r="U1144" s="7" t="s">
        <v>17</v>
      </c>
      <c r="V1144" s="59" t="s">
        <v>17</v>
      </c>
      <c r="W1144" s="59" t="s">
        <v>17</v>
      </c>
      <c r="X1144" s="59" t="s">
        <v>17</v>
      </c>
      <c r="Y1144" s="59" t="s">
        <v>17</v>
      </c>
      <c r="Z1144" s="59" t="s">
        <v>17</v>
      </c>
      <c r="AA1144" s="59" t="s">
        <v>17</v>
      </c>
      <c r="AB1144" s="59" t="s">
        <v>17</v>
      </c>
      <c r="AC1144" s="59" t="s">
        <v>17</v>
      </c>
      <c r="AD1144" s="59" t="s">
        <v>17</v>
      </c>
      <c r="AE1144" s="59" t="s">
        <v>17</v>
      </c>
      <c r="AF1144" s="15"/>
      <c r="AG1144" s="15"/>
      <c r="AH1144" s="15"/>
      <c r="AI1144" s="15"/>
    </row>
    <row r="1145" spans="1:35" s="14" customFormat="1" x14ac:dyDescent="0.35">
      <c r="A1145" s="1" t="s">
        <v>1631</v>
      </c>
      <c r="B1145" s="1" t="s">
        <v>1632</v>
      </c>
      <c r="C1145" s="3"/>
      <c r="D1145" s="1" t="s">
        <v>23</v>
      </c>
      <c r="E1145" s="1" t="s">
        <v>32</v>
      </c>
      <c r="F1145" s="3" t="s">
        <v>33</v>
      </c>
      <c r="G1145" s="1" t="s">
        <v>34</v>
      </c>
      <c r="H1145" s="53" t="str">
        <f>_xlfn.XLOOKUP(B1145,'[1]Nur des jours'!$B:$B,'[1]Nur des jours'!$H:$H,"")</f>
        <v>ZTE</v>
      </c>
      <c r="I1145" s="54">
        <v>0</v>
      </c>
      <c r="J1145" s="54">
        <v>0</v>
      </c>
      <c r="K1145" s="54">
        <v>0</v>
      </c>
      <c r="L1145" s="55">
        <v>0</v>
      </c>
      <c r="M1145" s="56" t="s">
        <v>5375</v>
      </c>
      <c r="N1145" s="57"/>
      <c r="O1145" s="16" t="str" cm="1">
        <f t="array" ref="O1145">IFERROR(_xlfn.IFS(
Q1145="MPR ISSUE","PDH",
Q1145="BSS Hardware Issue","BSS",
Q1145="Sites strategiques, MLL, Pylone, etc.","ENVTECH",
Q1145="AKTIVCO DEFAUT GE &amp; POWER Cabinet","AKTIVCO",
Q1145="AKTIVCO Coupure ENEO &amp; Baisse de tension","AKTIVCO GRID ONLY",
Q1145="Coupure ENEO &amp; Baisse de tension","IHS GRID ONLY",
Q1145="Defaut GE &amp; POWER Cabinet","IHS",
Q1145="Sharing","Partners",
Q1145="SIte strategiques &amp; DataCenter","SST &amp; DC",
Q1145="Exclu","Exclu",
Q1145="SAT","SAT",
Q1145="SPARE-ISSUE","SPARE-ISSUE",
Q1145="Fiber CAmtel","TRANS_FO_CAMTEL",
Q1145="Fiber AOF","Fiber AOF",
Q1145="Projet OCM (HUAWEI)","TRAVAUX-HUAWEI",
Q1145="Projet OCM (NOKIA)","TRAVAUX-NOKIA",
Q1145="ACCESS-ISSUE","ACCESS-ISSUE",
Q1145="Projet OCM (ZTE, NOKIA, autres projets)","TRAVAUX OCM",
Q1145="No root CAuse","No root cause",
Q1145="ODU HS","PDH",
Q1145="IP &amp; VLAN","PDH",
Q1145="Warehouse HUAWEI","SPARE-ISSUE",
Q1145="SPARE-HS","SPARE-ISSUE",
Q1145="Power Telco","BSS"
),"")</f>
        <v>No root cause</v>
      </c>
      <c r="P1145" s="22" t="str" cm="1">
        <f t="array" ref="P1145">IFERROR(_xlfn.IFS(
Q1145="MPR ISSUE","TX ISSUE",
Q1145="BSS Hardware Issue","RAN ISSUE",
Q1145="Sites strategiques, MLL, Pylone, etc.","ENVTECH",
Q1145="AKTIVCO DEFAUT GE &amp; POWER Cabinet","POWER ISSUE",
Q1145="AKTIVCO Coupure ENEO &amp; Baisse de tension","POWER ISSUE",
Q1145="Coupure ENEO &amp; Baisse de tension","POWER ISSUE",
Q1145="Defaut GE &amp; POWER Cabinet","POWER ISSUE",
Q1145="Sharing","POWER ISSUE",
Q1145="SIte strategiques &amp; DataCenter","POWER ISSUE",
Q1145="Exclu","Exclu",
Q1145="SAT","TX ISSUE",
Q1145="SPARE-ISSUE","SPARE-ISSUE",
Q1145="Fiber CAmtel","TX ISSUE",
Q1145="Fiber AOF","TX ISSUE",
Q1145="Projet OCM (HUAWEI)","TRAVAUX-HUAWEI",
Q1145="Projet OCM (NOKIA)","TRAVAUX -NOKIA",
Q1145="ACCESS-ISSUE","ACCESS-ISSUE",
Q1145="Projet OCM (ZTE, NOKIA, autres projets)","TRAVAUX OCM",
Q1145="No root CAuse","No root cause",
Q1145="ODU HS","TX ISSUE",
Q1145="IP &amp; VLAN","TX ISSUE",
Q1145="Warehouse HUAWEI","SPARE-ISSUE",
Q1145="SPARE-HS","SPARE-ISSUE",
Q1145="Power Telco","RAN ISSUE"
),"")</f>
        <v>No root cause</v>
      </c>
      <c r="Q1145" s="50" t="s">
        <v>5878</v>
      </c>
      <c r="R1145" s="23" t="str" cm="1">
        <f t="array" ref="R1145">IFERROR(_xlfn.IFS(
Q1145="MPR ISSUE","ACTIVE",
Q1145="BSS Hardware Issue","ACTIVE",
Q1145="Sites strategiques, MLL, Pylone, etc.","PASSIVE",
Q1145="AKTIVCO DEFAUT GE &amp; POWER Cabinet","PASSIVE",
Q1145="AKTIVCO Coupure ENEO &amp; Baisse de tension","PASSIVE",
Q1145="Coupure ENEO &amp; Baisse de tension","PASSIVE",
Q1145="Defaut GE &amp; POWER Cabinet","PASSIVE",
Q1145="Sharing","PASSIVE",
Q1145="SIte strategiques &amp; DataCenter","PASSIVE",
Q1145="Exclu","Exclu",
Q1145="SAT","ACTIVE",
Q1145="SPARE-ISSUE","SPARE-ISSUE",
Q1145="Fiber CAmtel","ACTIVE",
Q1145="Fiber AOF","ACTIVE",
Q1145="Projet OCM (HUAWEI)","PLANNED WORKS",
Q1145="Projet OCM (NOKIA)","PLANNED WORKS",
Q1145="ACCESS-ISSUE","ACCESS-ISSUE",
Q1145="Projet OCM (ZTE, NOKIA, autres projets)","PLANNED WORKS",
Q1145="No root CAuse","No root cause",
Q1145="ODU HS","ACTIVE",
Q1145="IP &amp; VLAN","ACTIVE",
Q1145="Warehouse HUAWEI","SPARE-ISSUE",
Q1145="SPARE-HS","SPARE-ISSUE",
Q1145="Power Telco","ACTIVE"
),"")</f>
        <v>No root cause</v>
      </c>
      <c r="S1145" s="58" t="s">
        <v>17</v>
      </c>
      <c r="T1145" s="7" t="s">
        <v>17</v>
      </c>
      <c r="U1145" s="7" t="s">
        <v>17</v>
      </c>
      <c r="V1145" s="59" t="s">
        <v>17</v>
      </c>
      <c r="W1145" s="59" t="s">
        <v>17</v>
      </c>
      <c r="X1145" s="59" t="s">
        <v>17</v>
      </c>
      <c r="Y1145" s="59" t="s">
        <v>17</v>
      </c>
      <c r="Z1145" s="59" t="s">
        <v>17</v>
      </c>
      <c r="AA1145" s="59" t="s">
        <v>17</v>
      </c>
      <c r="AB1145" s="59" t="s">
        <v>17</v>
      </c>
      <c r="AC1145" s="59" t="s">
        <v>17</v>
      </c>
      <c r="AD1145" s="59" t="s">
        <v>17</v>
      </c>
      <c r="AE1145" s="59" t="s">
        <v>17</v>
      </c>
      <c r="AF1145" s="15"/>
      <c r="AG1145" s="15"/>
      <c r="AH1145" s="15"/>
      <c r="AI1145" s="15"/>
    </row>
    <row r="1146" spans="1:35" s="14" customFormat="1" x14ac:dyDescent="0.35">
      <c r="A1146" s="1" t="s">
        <v>1708</v>
      </c>
      <c r="B1146" s="1" t="s">
        <v>1709</v>
      </c>
      <c r="C1146" s="3"/>
      <c r="D1146" s="1" t="s">
        <v>12</v>
      </c>
      <c r="E1146" s="1" t="s">
        <v>13</v>
      </c>
      <c r="F1146" s="3" t="s">
        <v>33</v>
      </c>
      <c r="G1146" s="1" t="s">
        <v>34</v>
      </c>
      <c r="H1146" s="53" t="str">
        <f>_xlfn.XLOOKUP(B1146,'[1]Nur des jours'!$B:$B,'[1]Nur des jours'!$H:$H,"")</f>
        <v>ZTE</v>
      </c>
      <c r="I1146" s="54">
        <v>0</v>
      </c>
      <c r="J1146" s="54">
        <v>0</v>
      </c>
      <c r="K1146" s="54">
        <v>0</v>
      </c>
      <c r="L1146" s="55">
        <v>0</v>
      </c>
      <c r="M1146" s="56" t="s">
        <v>5375</v>
      </c>
      <c r="N1146" s="57"/>
      <c r="O1146" s="16" t="str" cm="1">
        <f t="array" ref="O1146">IFERROR(_xlfn.IFS(
Q1146="MPR ISSUE","PDH",
Q1146="BSS Hardware Issue","BSS",
Q1146="Sites strategiques, MLL, Pylone, etc.","ENVTECH",
Q1146="AKTIVCO DEFAUT GE &amp; POWER Cabinet","AKTIVCO",
Q1146="AKTIVCO Coupure ENEO &amp; Baisse de tension","AKTIVCO GRID ONLY",
Q1146="Coupure ENEO &amp; Baisse de tension","IHS GRID ONLY",
Q1146="Defaut GE &amp; POWER Cabinet","IHS",
Q1146="Sharing","Partners",
Q1146="SIte strategiques &amp; DataCenter","SST &amp; DC",
Q1146="Exclu","Exclu",
Q1146="SAT","SAT",
Q1146="SPARE-ISSUE","SPARE-ISSUE",
Q1146="Fiber CAmtel","TRANS_FO_CAMTEL",
Q1146="Fiber AOF","Fiber AOF",
Q1146="Projet OCM (HUAWEI)","TRAVAUX-HUAWEI",
Q1146="Projet OCM (NOKIA)","TRAVAUX-NOKIA",
Q1146="ACCESS-ISSUE","ACCESS-ISSUE",
Q1146="Projet OCM (ZTE, NOKIA, autres projets)","TRAVAUX OCM",
Q1146="No root CAuse","No root cause",
Q1146="ODU HS","PDH",
Q1146="IP &amp; VLAN","PDH",
Q1146="Warehouse HUAWEI","SPARE-ISSUE",
Q1146="SPARE-HS","SPARE-ISSUE",
Q1146="Power Telco","BSS"
),"")</f>
        <v>No root cause</v>
      </c>
      <c r="P1146" s="22" t="str" cm="1">
        <f t="array" ref="P1146">IFERROR(_xlfn.IFS(
Q1146="MPR ISSUE","TX ISSUE",
Q1146="BSS Hardware Issue","RAN ISSUE",
Q1146="Sites strategiques, MLL, Pylone, etc.","ENVTECH",
Q1146="AKTIVCO DEFAUT GE &amp; POWER Cabinet","POWER ISSUE",
Q1146="AKTIVCO Coupure ENEO &amp; Baisse de tension","POWER ISSUE",
Q1146="Coupure ENEO &amp; Baisse de tension","POWER ISSUE",
Q1146="Defaut GE &amp; POWER Cabinet","POWER ISSUE",
Q1146="Sharing","POWER ISSUE",
Q1146="SIte strategiques &amp; DataCenter","POWER ISSUE",
Q1146="Exclu","Exclu",
Q1146="SAT","TX ISSUE",
Q1146="SPARE-ISSUE","SPARE-ISSUE",
Q1146="Fiber CAmtel","TX ISSUE",
Q1146="Fiber AOF","TX ISSUE",
Q1146="Projet OCM (HUAWEI)","TRAVAUX-HUAWEI",
Q1146="Projet OCM (NOKIA)","TRAVAUX -NOKIA",
Q1146="ACCESS-ISSUE","ACCESS-ISSUE",
Q1146="Projet OCM (ZTE, NOKIA, autres projets)","TRAVAUX OCM",
Q1146="No root CAuse","No root cause",
Q1146="ODU HS","TX ISSUE",
Q1146="IP &amp; VLAN","TX ISSUE",
Q1146="Warehouse HUAWEI","SPARE-ISSUE",
Q1146="SPARE-HS","SPARE-ISSUE",
Q1146="Power Telco","RAN ISSUE"
),"")</f>
        <v>No root cause</v>
      </c>
      <c r="Q1146" s="50" t="s">
        <v>5878</v>
      </c>
      <c r="R1146" s="23" t="str" cm="1">
        <f t="array" ref="R1146">IFERROR(_xlfn.IFS(
Q1146="MPR ISSUE","ACTIVE",
Q1146="BSS Hardware Issue","ACTIVE",
Q1146="Sites strategiques, MLL, Pylone, etc.","PASSIVE",
Q1146="AKTIVCO DEFAUT GE &amp; POWER Cabinet","PASSIVE",
Q1146="AKTIVCO Coupure ENEO &amp; Baisse de tension","PASSIVE",
Q1146="Coupure ENEO &amp; Baisse de tension","PASSIVE",
Q1146="Defaut GE &amp; POWER Cabinet","PASSIVE",
Q1146="Sharing","PASSIVE",
Q1146="SIte strategiques &amp; DataCenter","PASSIVE",
Q1146="Exclu","Exclu",
Q1146="SAT","ACTIVE",
Q1146="SPARE-ISSUE","SPARE-ISSUE",
Q1146="Fiber CAmtel","ACTIVE",
Q1146="Fiber AOF","ACTIVE",
Q1146="Projet OCM (HUAWEI)","PLANNED WORKS",
Q1146="Projet OCM (NOKIA)","PLANNED WORKS",
Q1146="ACCESS-ISSUE","ACCESS-ISSUE",
Q1146="Projet OCM (ZTE, NOKIA, autres projets)","PLANNED WORKS",
Q1146="No root CAuse","No root cause",
Q1146="ODU HS","ACTIVE",
Q1146="IP &amp; VLAN","ACTIVE",
Q1146="Warehouse HUAWEI","SPARE-ISSUE",
Q1146="SPARE-HS","SPARE-ISSUE",
Q1146="Power Telco","ACTIVE"
),"")</f>
        <v>No root cause</v>
      </c>
      <c r="S1146" s="58" t="s">
        <v>17</v>
      </c>
      <c r="T1146" s="7" t="s">
        <v>17</v>
      </c>
      <c r="U1146" s="7" t="s">
        <v>17</v>
      </c>
      <c r="V1146" s="59" t="s">
        <v>17</v>
      </c>
      <c r="W1146" s="59" t="s">
        <v>17</v>
      </c>
      <c r="X1146" s="59" t="s">
        <v>17</v>
      </c>
      <c r="Y1146" s="59" t="s">
        <v>17</v>
      </c>
      <c r="Z1146" s="59" t="s">
        <v>17</v>
      </c>
      <c r="AA1146" s="59" t="s">
        <v>17</v>
      </c>
      <c r="AB1146" s="59" t="s">
        <v>17</v>
      </c>
      <c r="AC1146" s="59" t="s">
        <v>17</v>
      </c>
      <c r="AD1146" s="59" t="s">
        <v>17</v>
      </c>
      <c r="AE1146" s="59" t="s">
        <v>17</v>
      </c>
      <c r="AF1146" s="15"/>
      <c r="AG1146" s="15"/>
      <c r="AH1146" s="15"/>
      <c r="AI1146" s="15"/>
    </row>
    <row r="1147" spans="1:35" s="14" customFormat="1" x14ac:dyDescent="0.35">
      <c r="A1147" s="1" t="s">
        <v>2797</v>
      </c>
      <c r="B1147" s="1" t="s">
        <v>2798</v>
      </c>
      <c r="C1147" s="3"/>
      <c r="D1147" s="1" t="s">
        <v>12</v>
      </c>
      <c r="E1147" s="1" t="s">
        <v>13</v>
      </c>
      <c r="F1147" s="3" t="s">
        <v>104</v>
      </c>
      <c r="G1147" s="1" t="s">
        <v>2797</v>
      </c>
      <c r="H1147" s="61" t="str">
        <f>_xlfn.XLOOKUP(B1147,'[1]Nur des jours'!$B:$B,'[1]Nur des jours'!$H:$H,"")</f>
        <v>HUAWEI</v>
      </c>
      <c r="I1147" s="54">
        <v>0</v>
      </c>
      <c r="J1147" s="54">
        <v>0</v>
      </c>
      <c r="K1147" s="54">
        <v>0</v>
      </c>
      <c r="L1147" s="55">
        <v>0</v>
      </c>
      <c r="M1147" s="56" t="s">
        <v>5375</v>
      </c>
      <c r="N1147" s="57"/>
      <c r="O1147" s="16" t="str" cm="1">
        <f t="array" ref="O1147">IFERROR(_xlfn.IFS(
Q1147="MPR ISSUE","PDH",
Q1147="BSS Hardware Issue","BSS",
Q1147="Sites strategiques, MLL, Pylone, etc.","ENVTECH",
Q1147="AKTIVCO DEFAUT GE &amp; POWER Cabinet","AKTIVCO",
Q1147="AKTIVCO Coupure ENEO &amp; Baisse de tension","AKTIVCO GRID ONLY",
Q1147="Coupure ENEO &amp; Baisse de tension","IHS GRID ONLY",
Q1147="Defaut GE &amp; POWER Cabinet","IHS",
Q1147="Sharing","Partners",
Q1147="SIte strategiques &amp; DataCenter","SST &amp; DC",
Q1147="Exclu","Exclu",
Q1147="SAT","SAT",
Q1147="SPARE-ISSUE","SPARE-ISSUE",
Q1147="Fiber CAmtel","TRANS_FO_CAMTEL",
Q1147="Fiber AOF","Fiber AOF",
Q1147="Projet OCM (HUAWEI)","TRAVAUX-HUAWEI",
Q1147="Projet OCM (NOKIA)","TRAVAUX-NOKIA",
Q1147="ACCESS-ISSUE","ACCESS-ISSUE",
Q1147="Projet OCM (ZTE, NOKIA, autres projets)","TRAVAUX OCM",
Q1147="No root CAuse","No root cause",
Q1147="ODU HS","PDH",
Q1147="IP &amp; VLAN","PDH",
Q1147="Warehouse HUAWEI","SPARE-ISSUE",
Q1147="SPARE-HS","SPARE-ISSUE",
Q1147="Power Telco","BSS"
),"")</f>
        <v>No root cause</v>
      </c>
      <c r="P1147" s="22" t="str" cm="1">
        <f t="array" ref="P1147">IFERROR(_xlfn.IFS(
Q1147="MPR ISSUE","TX ISSUE",
Q1147="BSS Hardware Issue","RAN ISSUE",
Q1147="Sites strategiques, MLL, Pylone, etc.","ENVTECH",
Q1147="AKTIVCO DEFAUT GE &amp; POWER Cabinet","POWER ISSUE",
Q1147="AKTIVCO Coupure ENEO &amp; Baisse de tension","POWER ISSUE",
Q1147="Coupure ENEO &amp; Baisse de tension","POWER ISSUE",
Q1147="Defaut GE &amp; POWER Cabinet","POWER ISSUE",
Q1147="Sharing","POWER ISSUE",
Q1147="SIte strategiques &amp; DataCenter","POWER ISSUE",
Q1147="Exclu","Exclu",
Q1147="SAT","TX ISSUE",
Q1147="SPARE-ISSUE","SPARE-ISSUE",
Q1147="Fiber CAmtel","TX ISSUE",
Q1147="Fiber AOF","TX ISSUE",
Q1147="Projet OCM (HUAWEI)","TRAVAUX-HUAWEI",
Q1147="Projet OCM (NOKIA)","TRAVAUX -NOKIA",
Q1147="ACCESS-ISSUE","ACCESS-ISSUE",
Q1147="Projet OCM (ZTE, NOKIA, autres projets)","TRAVAUX OCM",
Q1147="No root CAuse","No root cause",
Q1147="ODU HS","TX ISSUE",
Q1147="IP &amp; VLAN","TX ISSUE",
Q1147="Warehouse HUAWEI","SPARE-ISSUE",
Q1147="SPARE-HS","SPARE-ISSUE",
Q1147="Power Telco","RAN ISSUE"
),"")</f>
        <v>No root cause</v>
      </c>
      <c r="Q1147" s="50" t="s">
        <v>5878</v>
      </c>
      <c r="R1147" s="23" t="str" cm="1">
        <f t="array" ref="R1147">IFERROR(_xlfn.IFS(
Q1147="MPR ISSUE","ACTIVE",
Q1147="BSS Hardware Issue","ACTIVE",
Q1147="Sites strategiques, MLL, Pylone, etc.","PASSIVE",
Q1147="AKTIVCO DEFAUT GE &amp; POWER Cabinet","PASSIVE",
Q1147="AKTIVCO Coupure ENEO &amp; Baisse de tension","PASSIVE",
Q1147="Coupure ENEO &amp; Baisse de tension","PASSIVE",
Q1147="Defaut GE &amp; POWER Cabinet","PASSIVE",
Q1147="Sharing","PASSIVE",
Q1147="SIte strategiques &amp; DataCenter","PASSIVE",
Q1147="Exclu","Exclu",
Q1147="SAT","ACTIVE",
Q1147="SPARE-ISSUE","SPARE-ISSUE",
Q1147="Fiber CAmtel","ACTIVE",
Q1147="Fiber AOF","ACTIVE",
Q1147="Projet OCM (HUAWEI)","PLANNED WORKS",
Q1147="Projet OCM (NOKIA)","PLANNED WORKS",
Q1147="ACCESS-ISSUE","ACCESS-ISSUE",
Q1147="Projet OCM (ZTE, NOKIA, autres projets)","PLANNED WORKS",
Q1147="No root CAuse","No root cause",
Q1147="ODU HS","ACTIVE",
Q1147="IP &amp; VLAN","ACTIVE",
Q1147="Warehouse HUAWEI","SPARE-ISSUE",
Q1147="SPARE-HS","SPARE-ISSUE",
Q1147="Power Telco","ACTIVE"
),"")</f>
        <v>No root cause</v>
      </c>
      <c r="S1147" s="58" t="s">
        <v>17</v>
      </c>
      <c r="T1147" s="7" t="s">
        <v>17</v>
      </c>
      <c r="U1147" s="7" t="s">
        <v>17</v>
      </c>
      <c r="V1147" s="59" t="s">
        <v>17</v>
      </c>
      <c r="W1147" s="59" t="s">
        <v>17</v>
      </c>
      <c r="X1147" s="59" t="s">
        <v>17</v>
      </c>
      <c r="Y1147" s="59" t="s">
        <v>17</v>
      </c>
      <c r="Z1147" s="59" t="s">
        <v>17</v>
      </c>
      <c r="AA1147" s="59" t="s">
        <v>17</v>
      </c>
      <c r="AB1147" s="59" t="s">
        <v>17</v>
      </c>
      <c r="AC1147" s="59" t="s">
        <v>17</v>
      </c>
      <c r="AD1147" s="59" t="s">
        <v>17</v>
      </c>
      <c r="AE1147" s="59" t="s">
        <v>17</v>
      </c>
      <c r="AF1147" s="15"/>
      <c r="AG1147" s="15"/>
      <c r="AH1147" s="15"/>
      <c r="AI1147" s="15"/>
    </row>
    <row r="1148" spans="1:35" s="14" customFormat="1" x14ac:dyDescent="0.35">
      <c r="A1148" s="1" t="s">
        <v>2954</v>
      </c>
      <c r="B1148" s="1" t="s">
        <v>2955</v>
      </c>
      <c r="C1148" s="3"/>
      <c r="D1148" s="1" t="s">
        <v>12</v>
      </c>
      <c r="E1148" s="1" t="s">
        <v>13</v>
      </c>
      <c r="F1148" s="3" t="s">
        <v>39</v>
      </c>
      <c r="G1148" s="1" t="s">
        <v>40</v>
      </c>
      <c r="H1148" s="53" t="str">
        <f>_xlfn.XLOOKUP(B1148,'[1]Nur des jours'!$B:$B,'[1]Nur des jours'!$H:$H,"")</f>
        <v>ZTE</v>
      </c>
      <c r="I1148" s="54">
        <v>0</v>
      </c>
      <c r="J1148" s="54">
        <v>0</v>
      </c>
      <c r="K1148" s="54">
        <v>0</v>
      </c>
      <c r="L1148" s="55">
        <v>0</v>
      </c>
      <c r="M1148" s="56" t="s">
        <v>5375</v>
      </c>
      <c r="N1148" s="57"/>
      <c r="O1148" s="16" t="str" cm="1">
        <f t="array" ref="O1148">IFERROR(_xlfn.IFS(
Q1148="MPR ISSUE","PDH",
Q1148="BSS Hardware Issue","BSS",
Q1148="Sites strategiques, MLL, Pylone, etc.","ENVTECH",
Q1148="AKTIVCO DEFAUT GE &amp; POWER Cabinet","AKTIVCO",
Q1148="AKTIVCO Coupure ENEO &amp; Baisse de tension","AKTIVCO GRID ONLY",
Q1148="Coupure ENEO &amp; Baisse de tension","IHS GRID ONLY",
Q1148="Defaut GE &amp; POWER Cabinet","IHS",
Q1148="Sharing","Partners",
Q1148="SIte strategiques &amp; DataCenter","SST &amp; DC",
Q1148="Exclu","Exclu",
Q1148="SAT","SAT",
Q1148="SPARE-ISSUE","SPARE-ISSUE",
Q1148="Fiber CAmtel","TRANS_FO_CAMTEL",
Q1148="Fiber AOF","Fiber AOF",
Q1148="Projet OCM (HUAWEI)","TRAVAUX-HUAWEI",
Q1148="Projet OCM (NOKIA)","TRAVAUX-NOKIA",
Q1148="ACCESS-ISSUE","ACCESS-ISSUE",
Q1148="Projet OCM (ZTE, NOKIA, autres projets)","TRAVAUX OCM",
Q1148="No root CAuse","No root cause",
Q1148="ODU HS","PDH",
Q1148="IP &amp; VLAN","PDH",
Q1148="Warehouse HUAWEI","SPARE-ISSUE",
Q1148="SPARE-HS","SPARE-ISSUE",
Q1148="Power Telco","BSS"
),"")</f>
        <v>No root cause</v>
      </c>
      <c r="P1148" s="22" t="str" cm="1">
        <f t="array" ref="P1148">IFERROR(_xlfn.IFS(
Q1148="MPR ISSUE","TX ISSUE",
Q1148="BSS Hardware Issue","RAN ISSUE",
Q1148="Sites strategiques, MLL, Pylone, etc.","ENVTECH",
Q1148="AKTIVCO DEFAUT GE &amp; POWER Cabinet","POWER ISSUE",
Q1148="AKTIVCO Coupure ENEO &amp; Baisse de tension","POWER ISSUE",
Q1148="Coupure ENEO &amp; Baisse de tension","POWER ISSUE",
Q1148="Defaut GE &amp; POWER Cabinet","POWER ISSUE",
Q1148="Sharing","POWER ISSUE",
Q1148="SIte strategiques &amp; DataCenter","POWER ISSUE",
Q1148="Exclu","Exclu",
Q1148="SAT","TX ISSUE",
Q1148="SPARE-ISSUE","SPARE-ISSUE",
Q1148="Fiber CAmtel","TX ISSUE",
Q1148="Fiber AOF","TX ISSUE",
Q1148="Projet OCM (HUAWEI)","TRAVAUX-HUAWEI",
Q1148="Projet OCM (NOKIA)","TRAVAUX -NOKIA",
Q1148="ACCESS-ISSUE","ACCESS-ISSUE",
Q1148="Projet OCM (ZTE, NOKIA, autres projets)","TRAVAUX OCM",
Q1148="No root CAuse","No root cause",
Q1148="ODU HS","TX ISSUE",
Q1148="IP &amp; VLAN","TX ISSUE",
Q1148="Warehouse HUAWEI","SPARE-ISSUE",
Q1148="SPARE-HS","SPARE-ISSUE",
Q1148="Power Telco","RAN ISSUE"
),"")</f>
        <v>No root cause</v>
      </c>
      <c r="Q1148" s="50" t="s">
        <v>5878</v>
      </c>
      <c r="R1148" s="23" t="str" cm="1">
        <f t="array" ref="R1148">IFERROR(_xlfn.IFS(
Q1148="MPR ISSUE","ACTIVE",
Q1148="BSS Hardware Issue","ACTIVE",
Q1148="Sites strategiques, MLL, Pylone, etc.","PASSIVE",
Q1148="AKTIVCO DEFAUT GE &amp; POWER Cabinet","PASSIVE",
Q1148="AKTIVCO Coupure ENEO &amp; Baisse de tension","PASSIVE",
Q1148="Coupure ENEO &amp; Baisse de tension","PASSIVE",
Q1148="Defaut GE &amp; POWER Cabinet","PASSIVE",
Q1148="Sharing","PASSIVE",
Q1148="SIte strategiques &amp; DataCenter","PASSIVE",
Q1148="Exclu","Exclu",
Q1148="SAT","ACTIVE",
Q1148="SPARE-ISSUE","SPARE-ISSUE",
Q1148="Fiber CAmtel","ACTIVE",
Q1148="Fiber AOF","ACTIVE",
Q1148="Projet OCM (HUAWEI)","PLANNED WORKS",
Q1148="Projet OCM (NOKIA)","PLANNED WORKS",
Q1148="ACCESS-ISSUE","ACCESS-ISSUE",
Q1148="Projet OCM (ZTE, NOKIA, autres projets)","PLANNED WORKS",
Q1148="No root CAuse","No root cause",
Q1148="ODU HS","ACTIVE",
Q1148="IP &amp; VLAN","ACTIVE",
Q1148="Warehouse HUAWEI","SPARE-ISSUE",
Q1148="SPARE-HS","SPARE-ISSUE",
Q1148="Power Telco","ACTIVE"
),"")</f>
        <v>No root cause</v>
      </c>
      <c r="S1148" s="58" t="s">
        <v>17</v>
      </c>
      <c r="T1148" s="7" t="s">
        <v>17</v>
      </c>
      <c r="U1148" s="7" t="s">
        <v>17</v>
      </c>
      <c r="V1148" s="59" t="s">
        <v>17</v>
      </c>
      <c r="W1148" s="59" t="s">
        <v>17</v>
      </c>
      <c r="X1148" s="59" t="s">
        <v>17</v>
      </c>
      <c r="Y1148" s="59" t="s">
        <v>17</v>
      </c>
      <c r="Z1148" s="59" t="s">
        <v>17</v>
      </c>
      <c r="AA1148" s="59" t="s">
        <v>17</v>
      </c>
      <c r="AB1148" s="59" t="s">
        <v>17</v>
      </c>
      <c r="AC1148" s="59" t="s">
        <v>17</v>
      </c>
      <c r="AD1148" s="59" t="s">
        <v>17</v>
      </c>
      <c r="AE1148" s="59" t="s">
        <v>17</v>
      </c>
      <c r="AF1148" s="15"/>
      <c r="AG1148" s="15"/>
      <c r="AH1148" s="15"/>
      <c r="AI1148" s="15"/>
    </row>
    <row r="1149" spans="1:35" s="14" customFormat="1" x14ac:dyDescent="0.35">
      <c r="A1149" s="1" t="s">
        <v>1671</v>
      </c>
      <c r="B1149" s="1" t="s">
        <v>1672</v>
      </c>
      <c r="C1149" s="3"/>
      <c r="D1149" s="1" t="s">
        <v>12</v>
      </c>
      <c r="E1149" s="1" t="s">
        <v>147</v>
      </c>
      <c r="F1149" s="3" t="s">
        <v>33</v>
      </c>
      <c r="G1149" s="1" t="s">
        <v>34</v>
      </c>
      <c r="H1149" s="53" t="str">
        <f>_xlfn.XLOOKUP(B1149,'[1]Nur des jours'!$B:$B,'[1]Nur des jours'!$H:$H,"")</f>
        <v>ZTE</v>
      </c>
      <c r="I1149" s="54">
        <v>0</v>
      </c>
      <c r="J1149" s="54">
        <v>0</v>
      </c>
      <c r="K1149" s="54">
        <v>0</v>
      </c>
      <c r="L1149" s="55">
        <v>0</v>
      </c>
      <c r="M1149" s="56" t="s">
        <v>5375</v>
      </c>
      <c r="N1149" s="57"/>
      <c r="O1149" s="16" t="str" cm="1">
        <f t="array" ref="O1149">IFERROR(_xlfn.IFS(
Q1149="MPR ISSUE","PDH",
Q1149="BSS Hardware Issue","BSS",
Q1149="Sites strategiques, MLL, Pylone, etc.","ENVTECH",
Q1149="AKTIVCO DEFAUT GE &amp; POWER Cabinet","AKTIVCO",
Q1149="AKTIVCO Coupure ENEO &amp; Baisse de tension","AKTIVCO GRID ONLY",
Q1149="Coupure ENEO &amp; Baisse de tension","IHS GRID ONLY",
Q1149="Defaut GE &amp; POWER Cabinet","IHS",
Q1149="Sharing","Partners",
Q1149="SIte strategiques &amp; DataCenter","SST &amp; DC",
Q1149="Exclu","Exclu",
Q1149="SAT","SAT",
Q1149="SPARE-ISSUE","SPARE-ISSUE",
Q1149="Fiber CAmtel","TRANS_FO_CAMTEL",
Q1149="Fiber AOF","Fiber AOF",
Q1149="Projet OCM (HUAWEI)","TRAVAUX-HUAWEI",
Q1149="Projet OCM (NOKIA)","TRAVAUX-NOKIA",
Q1149="ACCESS-ISSUE","ACCESS-ISSUE",
Q1149="Projet OCM (ZTE, NOKIA, autres projets)","TRAVAUX OCM",
Q1149="No root CAuse","No root cause",
Q1149="ODU HS","PDH",
Q1149="IP &amp; VLAN","PDH",
Q1149="Warehouse HUAWEI","SPARE-ISSUE",
Q1149="SPARE-HS","SPARE-ISSUE",
Q1149="Power Telco","BSS"
),"")</f>
        <v>No root cause</v>
      </c>
      <c r="P1149" s="22" t="str" cm="1">
        <f t="array" ref="P1149">IFERROR(_xlfn.IFS(
Q1149="MPR ISSUE","TX ISSUE",
Q1149="BSS Hardware Issue","RAN ISSUE",
Q1149="Sites strategiques, MLL, Pylone, etc.","ENVTECH",
Q1149="AKTIVCO DEFAUT GE &amp; POWER Cabinet","POWER ISSUE",
Q1149="AKTIVCO Coupure ENEO &amp; Baisse de tension","POWER ISSUE",
Q1149="Coupure ENEO &amp; Baisse de tension","POWER ISSUE",
Q1149="Defaut GE &amp; POWER Cabinet","POWER ISSUE",
Q1149="Sharing","POWER ISSUE",
Q1149="SIte strategiques &amp; DataCenter","POWER ISSUE",
Q1149="Exclu","Exclu",
Q1149="SAT","TX ISSUE",
Q1149="SPARE-ISSUE","SPARE-ISSUE",
Q1149="Fiber CAmtel","TX ISSUE",
Q1149="Fiber AOF","TX ISSUE",
Q1149="Projet OCM (HUAWEI)","TRAVAUX-HUAWEI",
Q1149="Projet OCM (NOKIA)","TRAVAUX -NOKIA",
Q1149="ACCESS-ISSUE","ACCESS-ISSUE",
Q1149="Projet OCM (ZTE, NOKIA, autres projets)","TRAVAUX OCM",
Q1149="No root CAuse","No root cause",
Q1149="ODU HS","TX ISSUE",
Q1149="IP &amp; VLAN","TX ISSUE",
Q1149="Warehouse HUAWEI","SPARE-ISSUE",
Q1149="SPARE-HS","SPARE-ISSUE",
Q1149="Power Telco","RAN ISSUE"
),"")</f>
        <v>No root cause</v>
      </c>
      <c r="Q1149" s="50" t="s">
        <v>5878</v>
      </c>
      <c r="R1149" s="23" t="str" cm="1">
        <f t="array" ref="R1149">IFERROR(_xlfn.IFS(
Q1149="MPR ISSUE","ACTIVE",
Q1149="BSS Hardware Issue","ACTIVE",
Q1149="Sites strategiques, MLL, Pylone, etc.","PASSIVE",
Q1149="AKTIVCO DEFAUT GE &amp; POWER Cabinet","PASSIVE",
Q1149="AKTIVCO Coupure ENEO &amp; Baisse de tension","PASSIVE",
Q1149="Coupure ENEO &amp; Baisse de tension","PASSIVE",
Q1149="Defaut GE &amp; POWER Cabinet","PASSIVE",
Q1149="Sharing","PASSIVE",
Q1149="SIte strategiques &amp; DataCenter","PASSIVE",
Q1149="Exclu","Exclu",
Q1149="SAT","ACTIVE",
Q1149="SPARE-ISSUE","SPARE-ISSUE",
Q1149="Fiber CAmtel","ACTIVE",
Q1149="Fiber AOF","ACTIVE",
Q1149="Projet OCM (HUAWEI)","PLANNED WORKS",
Q1149="Projet OCM (NOKIA)","PLANNED WORKS",
Q1149="ACCESS-ISSUE","ACCESS-ISSUE",
Q1149="Projet OCM (ZTE, NOKIA, autres projets)","PLANNED WORKS",
Q1149="No root CAuse","No root cause",
Q1149="ODU HS","ACTIVE",
Q1149="IP &amp; VLAN","ACTIVE",
Q1149="Warehouse HUAWEI","SPARE-ISSUE",
Q1149="SPARE-HS","SPARE-ISSUE",
Q1149="Power Telco","ACTIVE"
),"")</f>
        <v>No root cause</v>
      </c>
      <c r="S1149" s="58" t="s">
        <v>17</v>
      </c>
      <c r="T1149" s="7" t="s">
        <v>17</v>
      </c>
      <c r="U1149" s="7" t="s">
        <v>17</v>
      </c>
      <c r="V1149" s="59" t="s">
        <v>17</v>
      </c>
      <c r="W1149" s="59" t="s">
        <v>17</v>
      </c>
      <c r="X1149" s="59" t="s">
        <v>17</v>
      </c>
      <c r="Y1149" s="59" t="s">
        <v>17</v>
      </c>
      <c r="Z1149" s="59" t="s">
        <v>17</v>
      </c>
      <c r="AA1149" s="59" t="s">
        <v>17</v>
      </c>
      <c r="AB1149" s="59" t="s">
        <v>17</v>
      </c>
      <c r="AC1149" s="59" t="s">
        <v>17</v>
      </c>
      <c r="AD1149" s="59" t="s">
        <v>17</v>
      </c>
      <c r="AE1149" s="59" t="s">
        <v>17</v>
      </c>
      <c r="AF1149" s="15"/>
      <c r="AG1149" s="15"/>
      <c r="AH1149" s="15"/>
      <c r="AI1149" s="15"/>
    </row>
    <row r="1150" spans="1:35" s="14" customFormat="1" x14ac:dyDescent="0.35">
      <c r="A1150" s="1" t="s">
        <v>1727</v>
      </c>
      <c r="B1150" s="1" t="s">
        <v>1728</v>
      </c>
      <c r="C1150" s="3"/>
      <c r="D1150" s="1" t="s">
        <v>12</v>
      </c>
      <c r="E1150" s="1" t="s">
        <v>13</v>
      </c>
      <c r="F1150" s="3" t="s">
        <v>33</v>
      </c>
      <c r="G1150" s="1" t="s">
        <v>34</v>
      </c>
      <c r="H1150" s="53" t="str">
        <f>_xlfn.XLOOKUP(B1150,'[1]Nur des jours'!$B:$B,'[1]Nur des jours'!$H:$H,"")</f>
        <v>ZTE</v>
      </c>
      <c r="I1150" s="54">
        <v>0</v>
      </c>
      <c r="J1150" s="54">
        <v>0</v>
      </c>
      <c r="K1150" s="54">
        <v>0</v>
      </c>
      <c r="L1150" s="55">
        <v>0</v>
      </c>
      <c r="M1150" s="56" t="s">
        <v>5375</v>
      </c>
      <c r="N1150" s="57"/>
      <c r="O1150" s="16" t="str" cm="1">
        <f t="array" ref="O1150">IFERROR(_xlfn.IFS(
Q1150="MPR ISSUE","PDH",
Q1150="BSS Hardware Issue","BSS",
Q1150="Sites strategiques, MLL, Pylone, etc.","ENVTECH",
Q1150="AKTIVCO DEFAUT GE &amp; POWER Cabinet","AKTIVCO",
Q1150="AKTIVCO Coupure ENEO &amp; Baisse de tension","AKTIVCO GRID ONLY",
Q1150="Coupure ENEO &amp; Baisse de tension","IHS GRID ONLY",
Q1150="Defaut GE &amp; POWER Cabinet","IHS",
Q1150="Sharing","Partners",
Q1150="SIte strategiques &amp; DataCenter","SST &amp; DC",
Q1150="Exclu","Exclu",
Q1150="SAT","SAT",
Q1150="SPARE-ISSUE","SPARE-ISSUE",
Q1150="Fiber CAmtel","TRANS_FO_CAMTEL",
Q1150="Fiber AOF","Fiber AOF",
Q1150="Projet OCM (HUAWEI)","TRAVAUX-HUAWEI",
Q1150="Projet OCM (NOKIA)","TRAVAUX-NOKIA",
Q1150="ACCESS-ISSUE","ACCESS-ISSUE",
Q1150="Projet OCM (ZTE, NOKIA, autres projets)","TRAVAUX OCM",
Q1150="No root CAuse","No root cause",
Q1150="ODU HS","PDH",
Q1150="IP &amp; VLAN","PDH",
Q1150="Warehouse HUAWEI","SPARE-ISSUE",
Q1150="SPARE-HS","SPARE-ISSUE",
Q1150="Power Telco","BSS"
),"")</f>
        <v>No root cause</v>
      </c>
      <c r="P1150" s="22" t="str" cm="1">
        <f t="array" ref="P1150">IFERROR(_xlfn.IFS(
Q1150="MPR ISSUE","TX ISSUE",
Q1150="BSS Hardware Issue","RAN ISSUE",
Q1150="Sites strategiques, MLL, Pylone, etc.","ENVTECH",
Q1150="AKTIVCO DEFAUT GE &amp; POWER Cabinet","POWER ISSUE",
Q1150="AKTIVCO Coupure ENEO &amp; Baisse de tension","POWER ISSUE",
Q1150="Coupure ENEO &amp; Baisse de tension","POWER ISSUE",
Q1150="Defaut GE &amp; POWER Cabinet","POWER ISSUE",
Q1150="Sharing","POWER ISSUE",
Q1150="SIte strategiques &amp; DataCenter","POWER ISSUE",
Q1150="Exclu","Exclu",
Q1150="SAT","TX ISSUE",
Q1150="SPARE-ISSUE","SPARE-ISSUE",
Q1150="Fiber CAmtel","TX ISSUE",
Q1150="Fiber AOF","TX ISSUE",
Q1150="Projet OCM (HUAWEI)","TRAVAUX-HUAWEI",
Q1150="Projet OCM (NOKIA)","TRAVAUX -NOKIA",
Q1150="ACCESS-ISSUE","ACCESS-ISSUE",
Q1150="Projet OCM (ZTE, NOKIA, autres projets)","TRAVAUX OCM",
Q1150="No root CAuse","No root cause",
Q1150="ODU HS","TX ISSUE",
Q1150="IP &amp; VLAN","TX ISSUE",
Q1150="Warehouse HUAWEI","SPARE-ISSUE",
Q1150="SPARE-HS","SPARE-ISSUE",
Q1150="Power Telco","RAN ISSUE"
),"")</f>
        <v>No root cause</v>
      </c>
      <c r="Q1150" s="50" t="s">
        <v>5878</v>
      </c>
      <c r="R1150" s="23" t="str" cm="1">
        <f t="array" ref="R1150">IFERROR(_xlfn.IFS(
Q1150="MPR ISSUE","ACTIVE",
Q1150="BSS Hardware Issue","ACTIVE",
Q1150="Sites strategiques, MLL, Pylone, etc.","PASSIVE",
Q1150="AKTIVCO DEFAUT GE &amp; POWER Cabinet","PASSIVE",
Q1150="AKTIVCO Coupure ENEO &amp; Baisse de tension","PASSIVE",
Q1150="Coupure ENEO &amp; Baisse de tension","PASSIVE",
Q1150="Defaut GE &amp; POWER Cabinet","PASSIVE",
Q1150="Sharing","PASSIVE",
Q1150="SIte strategiques &amp; DataCenter","PASSIVE",
Q1150="Exclu","Exclu",
Q1150="SAT","ACTIVE",
Q1150="SPARE-ISSUE","SPARE-ISSUE",
Q1150="Fiber CAmtel","ACTIVE",
Q1150="Fiber AOF","ACTIVE",
Q1150="Projet OCM (HUAWEI)","PLANNED WORKS",
Q1150="Projet OCM (NOKIA)","PLANNED WORKS",
Q1150="ACCESS-ISSUE","ACCESS-ISSUE",
Q1150="Projet OCM (ZTE, NOKIA, autres projets)","PLANNED WORKS",
Q1150="No root CAuse","No root cause",
Q1150="ODU HS","ACTIVE",
Q1150="IP &amp; VLAN","ACTIVE",
Q1150="Warehouse HUAWEI","SPARE-ISSUE",
Q1150="SPARE-HS","SPARE-ISSUE",
Q1150="Power Telco","ACTIVE"
),"")</f>
        <v>No root cause</v>
      </c>
      <c r="S1150" s="58" t="s">
        <v>17</v>
      </c>
      <c r="T1150" s="7" t="s">
        <v>17</v>
      </c>
      <c r="U1150" s="7" t="s">
        <v>17</v>
      </c>
      <c r="V1150" s="59" t="s">
        <v>17</v>
      </c>
      <c r="W1150" s="59" t="s">
        <v>17</v>
      </c>
      <c r="X1150" s="59" t="s">
        <v>17</v>
      </c>
      <c r="Y1150" s="59" t="s">
        <v>17</v>
      </c>
      <c r="Z1150" s="59" t="s">
        <v>17</v>
      </c>
      <c r="AA1150" s="59" t="s">
        <v>17</v>
      </c>
      <c r="AB1150" s="59" t="s">
        <v>17</v>
      </c>
      <c r="AC1150" s="59" t="s">
        <v>17</v>
      </c>
      <c r="AD1150" s="59" t="s">
        <v>17</v>
      </c>
      <c r="AE1150" s="59" t="s">
        <v>17</v>
      </c>
      <c r="AF1150" s="15"/>
      <c r="AG1150" s="15"/>
      <c r="AH1150" s="15"/>
      <c r="AI1150" s="15"/>
    </row>
    <row r="1151" spans="1:35" s="14" customFormat="1" x14ac:dyDescent="0.35">
      <c r="A1151" s="1" t="s">
        <v>2173</v>
      </c>
      <c r="B1151" s="1" t="s">
        <v>2174</v>
      </c>
      <c r="C1151" s="3"/>
      <c r="D1151" s="1" t="s">
        <v>12</v>
      </c>
      <c r="E1151" s="1" t="s">
        <v>98</v>
      </c>
      <c r="F1151" s="3" t="s">
        <v>53</v>
      </c>
      <c r="G1151" s="1" t="s">
        <v>2175</v>
      </c>
      <c r="H1151" s="62" t="str">
        <f>_xlfn.XLOOKUP(B1151,'[1]Nur des jours'!$B:$B,'[1]Nur des jours'!$H:$H,"")</f>
        <v>NOKIA</v>
      </c>
      <c r="I1151" s="54">
        <v>0</v>
      </c>
      <c r="J1151" s="54">
        <v>0</v>
      </c>
      <c r="K1151" s="54">
        <v>0</v>
      </c>
      <c r="L1151" s="55">
        <v>0</v>
      </c>
      <c r="M1151" s="56" t="s">
        <v>5377</v>
      </c>
      <c r="N1151" s="57"/>
      <c r="O1151" s="16" t="str" cm="1">
        <f t="array" ref="O1151">IFERROR(_xlfn.IFS(
Q1151="MPR ISSUE","PDH",
Q1151="BSS Hardware Issue","BSS",
Q1151="Sites strategiques, MLL, Pylone, etc.","ENVTECH",
Q1151="AKTIVCO DEFAUT GE &amp; POWER Cabinet","AKTIVCO",
Q1151="AKTIVCO Coupure ENEO &amp; Baisse de tension","AKTIVCO GRID ONLY",
Q1151="Coupure ENEO &amp; Baisse de tension","IHS GRID ONLY",
Q1151="Defaut GE &amp; POWER Cabinet","IHS",
Q1151="Sharing","Partners",
Q1151="SIte strategiques &amp; DataCenter","SST &amp; DC",
Q1151="Exclu","Exclu",
Q1151="SAT","SAT",
Q1151="SPARE-ISSUE","SPARE-ISSUE",
Q1151="Fiber CAmtel","TRANS_FO_CAMTEL",
Q1151="Fiber AOF","Fiber AOF",
Q1151="Projet OCM (HUAWEI)","TRAVAUX-HUAWEI",
Q1151="Projet OCM (NOKIA)","TRAVAUX-NOKIA",
Q1151="ACCESS-ISSUE","ACCESS-ISSUE",
Q1151="Projet OCM (ZTE, NOKIA, autres projets)","TRAVAUX OCM",
Q1151="No root CAuse","No root cause",
Q1151="ODU HS","PDH",
Q1151="IP &amp; VLAN","PDH",
Q1151="Warehouse HUAWEI","SPARE-ISSUE",
Q1151="SPARE-HS","SPARE-ISSUE",
Q1151="Power Telco","BSS"
),"")</f>
        <v>No root cause</v>
      </c>
      <c r="P1151" s="22" t="str" cm="1">
        <f t="array" ref="P1151">IFERROR(_xlfn.IFS(
Q1151="MPR ISSUE","TX ISSUE",
Q1151="BSS Hardware Issue","RAN ISSUE",
Q1151="Sites strategiques, MLL, Pylone, etc.","ENVTECH",
Q1151="AKTIVCO DEFAUT GE &amp; POWER Cabinet","POWER ISSUE",
Q1151="AKTIVCO Coupure ENEO &amp; Baisse de tension","POWER ISSUE",
Q1151="Coupure ENEO &amp; Baisse de tension","POWER ISSUE",
Q1151="Defaut GE &amp; POWER Cabinet","POWER ISSUE",
Q1151="Sharing","POWER ISSUE",
Q1151="SIte strategiques &amp; DataCenter","POWER ISSUE",
Q1151="Exclu","Exclu",
Q1151="SAT","TX ISSUE",
Q1151="SPARE-ISSUE","SPARE-ISSUE",
Q1151="Fiber CAmtel","TX ISSUE",
Q1151="Fiber AOF","TX ISSUE",
Q1151="Projet OCM (HUAWEI)","TRAVAUX-HUAWEI",
Q1151="Projet OCM (NOKIA)","TRAVAUX -NOKIA",
Q1151="ACCESS-ISSUE","ACCESS-ISSUE",
Q1151="Projet OCM (ZTE, NOKIA, autres projets)","TRAVAUX OCM",
Q1151="No root CAuse","No root cause",
Q1151="ODU HS","TX ISSUE",
Q1151="IP &amp; VLAN","TX ISSUE",
Q1151="Warehouse HUAWEI","SPARE-ISSUE",
Q1151="SPARE-HS","SPARE-ISSUE",
Q1151="Power Telco","RAN ISSUE"
),"")</f>
        <v>No root cause</v>
      </c>
      <c r="Q1151" s="50" t="s">
        <v>5878</v>
      </c>
      <c r="R1151" s="23" t="str" cm="1">
        <f t="array" ref="R1151">IFERROR(_xlfn.IFS(
Q1151="MPR ISSUE","ACTIVE",
Q1151="BSS Hardware Issue","ACTIVE",
Q1151="Sites strategiques, MLL, Pylone, etc.","PASSIVE",
Q1151="AKTIVCO DEFAUT GE &amp; POWER Cabinet","PASSIVE",
Q1151="AKTIVCO Coupure ENEO &amp; Baisse de tension","PASSIVE",
Q1151="Coupure ENEO &amp; Baisse de tension","PASSIVE",
Q1151="Defaut GE &amp; POWER Cabinet","PASSIVE",
Q1151="Sharing","PASSIVE",
Q1151="SIte strategiques &amp; DataCenter","PASSIVE",
Q1151="Exclu","Exclu",
Q1151="SAT","ACTIVE",
Q1151="SPARE-ISSUE","SPARE-ISSUE",
Q1151="Fiber CAmtel","ACTIVE",
Q1151="Fiber AOF","ACTIVE",
Q1151="Projet OCM (HUAWEI)","PLANNED WORKS",
Q1151="Projet OCM (NOKIA)","PLANNED WORKS",
Q1151="ACCESS-ISSUE","ACCESS-ISSUE",
Q1151="Projet OCM (ZTE, NOKIA, autres projets)","PLANNED WORKS",
Q1151="No root CAuse","No root cause",
Q1151="ODU HS","ACTIVE",
Q1151="IP &amp; VLAN","ACTIVE",
Q1151="Warehouse HUAWEI","SPARE-ISSUE",
Q1151="SPARE-HS","SPARE-ISSUE",
Q1151="Power Telco","ACTIVE"
),"")</f>
        <v>No root cause</v>
      </c>
      <c r="S1151" s="58" t="s">
        <v>17</v>
      </c>
      <c r="T1151" s="7" t="s">
        <v>17</v>
      </c>
      <c r="U1151" s="7" t="s">
        <v>17</v>
      </c>
      <c r="V1151" s="59" t="s">
        <v>17</v>
      </c>
      <c r="W1151" s="59" t="s">
        <v>17</v>
      </c>
      <c r="X1151" s="59" t="s">
        <v>17</v>
      </c>
      <c r="Y1151" s="59" t="s">
        <v>17</v>
      </c>
      <c r="Z1151" s="59" t="s">
        <v>17</v>
      </c>
      <c r="AA1151" s="59" t="s">
        <v>17</v>
      </c>
      <c r="AB1151" s="59" t="s">
        <v>17</v>
      </c>
      <c r="AC1151" s="59" t="s">
        <v>17</v>
      </c>
      <c r="AD1151" s="59" t="s">
        <v>17</v>
      </c>
      <c r="AE1151" s="59" t="s">
        <v>17</v>
      </c>
      <c r="AF1151" s="15"/>
      <c r="AG1151" s="15"/>
      <c r="AH1151" s="15"/>
      <c r="AI1151" s="15"/>
    </row>
    <row r="1152" spans="1:35" s="14" customFormat="1" x14ac:dyDescent="0.35">
      <c r="A1152" s="1" t="s">
        <v>3489</v>
      </c>
      <c r="B1152" s="1" t="s">
        <v>3490</v>
      </c>
      <c r="C1152" s="3"/>
      <c r="D1152" s="1" t="s">
        <v>12</v>
      </c>
      <c r="E1152" s="1" t="s">
        <v>13</v>
      </c>
      <c r="F1152" s="3" t="s">
        <v>39</v>
      </c>
      <c r="G1152" s="1" t="s">
        <v>40</v>
      </c>
      <c r="H1152" s="53" t="str">
        <f>_xlfn.XLOOKUP(B1152,'[1]Nur des jours'!$B:$B,'[1]Nur des jours'!$H:$H,"")</f>
        <v>ZTE</v>
      </c>
      <c r="I1152" s="54">
        <v>0</v>
      </c>
      <c r="J1152" s="54">
        <v>0</v>
      </c>
      <c r="K1152" s="54">
        <v>0</v>
      </c>
      <c r="L1152" s="55">
        <v>0</v>
      </c>
      <c r="M1152" s="56" t="s">
        <v>5375</v>
      </c>
      <c r="N1152" s="57"/>
      <c r="O1152" s="16" t="str" cm="1">
        <f t="array" ref="O1152">IFERROR(_xlfn.IFS(
Q1152="MPR ISSUE","PDH",
Q1152="BSS Hardware Issue","BSS",
Q1152="Sites strategiques, MLL, Pylone, etc.","ENVTECH",
Q1152="AKTIVCO DEFAUT GE &amp; POWER Cabinet","AKTIVCO",
Q1152="AKTIVCO Coupure ENEO &amp; Baisse de tension","AKTIVCO GRID ONLY",
Q1152="Coupure ENEO &amp; Baisse de tension","IHS GRID ONLY",
Q1152="Defaut GE &amp; POWER Cabinet","IHS",
Q1152="Sharing","Partners",
Q1152="SIte strategiques &amp; DataCenter","SST &amp; DC",
Q1152="Exclu","Exclu",
Q1152="SAT","SAT",
Q1152="SPARE-ISSUE","SPARE-ISSUE",
Q1152="Fiber CAmtel","TRANS_FO_CAMTEL",
Q1152="Fiber AOF","Fiber AOF",
Q1152="Projet OCM (HUAWEI)","TRAVAUX-HUAWEI",
Q1152="Projet OCM (NOKIA)","TRAVAUX-NOKIA",
Q1152="ACCESS-ISSUE","ACCESS-ISSUE",
Q1152="Projet OCM (ZTE, NOKIA, autres projets)","TRAVAUX OCM",
Q1152="No root CAuse","No root cause",
Q1152="ODU HS","PDH",
Q1152="IP &amp; VLAN","PDH",
Q1152="Warehouse HUAWEI","SPARE-ISSUE",
Q1152="SPARE-HS","SPARE-ISSUE",
Q1152="Power Telco","BSS"
),"")</f>
        <v>No root cause</v>
      </c>
      <c r="P1152" s="22" t="str" cm="1">
        <f t="array" ref="P1152">IFERROR(_xlfn.IFS(
Q1152="MPR ISSUE","TX ISSUE",
Q1152="BSS Hardware Issue","RAN ISSUE",
Q1152="Sites strategiques, MLL, Pylone, etc.","ENVTECH",
Q1152="AKTIVCO DEFAUT GE &amp; POWER Cabinet","POWER ISSUE",
Q1152="AKTIVCO Coupure ENEO &amp; Baisse de tension","POWER ISSUE",
Q1152="Coupure ENEO &amp; Baisse de tension","POWER ISSUE",
Q1152="Defaut GE &amp; POWER Cabinet","POWER ISSUE",
Q1152="Sharing","POWER ISSUE",
Q1152="SIte strategiques &amp; DataCenter","POWER ISSUE",
Q1152="Exclu","Exclu",
Q1152="SAT","TX ISSUE",
Q1152="SPARE-ISSUE","SPARE-ISSUE",
Q1152="Fiber CAmtel","TX ISSUE",
Q1152="Fiber AOF","TX ISSUE",
Q1152="Projet OCM (HUAWEI)","TRAVAUX-HUAWEI",
Q1152="Projet OCM (NOKIA)","TRAVAUX -NOKIA",
Q1152="ACCESS-ISSUE","ACCESS-ISSUE",
Q1152="Projet OCM (ZTE, NOKIA, autres projets)","TRAVAUX OCM",
Q1152="No root CAuse","No root cause",
Q1152="ODU HS","TX ISSUE",
Q1152="IP &amp; VLAN","TX ISSUE",
Q1152="Warehouse HUAWEI","SPARE-ISSUE",
Q1152="SPARE-HS","SPARE-ISSUE",
Q1152="Power Telco","RAN ISSUE"
),"")</f>
        <v>No root cause</v>
      </c>
      <c r="Q1152" s="50" t="s">
        <v>5878</v>
      </c>
      <c r="R1152" s="23" t="str" cm="1">
        <f t="array" ref="R1152">IFERROR(_xlfn.IFS(
Q1152="MPR ISSUE","ACTIVE",
Q1152="BSS Hardware Issue","ACTIVE",
Q1152="Sites strategiques, MLL, Pylone, etc.","PASSIVE",
Q1152="AKTIVCO DEFAUT GE &amp; POWER Cabinet","PASSIVE",
Q1152="AKTIVCO Coupure ENEO &amp; Baisse de tension","PASSIVE",
Q1152="Coupure ENEO &amp; Baisse de tension","PASSIVE",
Q1152="Defaut GE &amp; POWER Cabinet","PASSIVE",
Q1152="Sharing","PASSIVE",
Q1152="SIte strategiques &amp; DataCenter","PASSIVE",
Q1152="Exclu","Exclu",
Q1152="SAT","ACTIVE",
Q1152="SPARE-ISSUE","SPARE-ISSUE",
Q1152="Fiber CAmtel","ACTIVE",
Q1152="Fiber AOF","ACTIVE",
Q1152="Projet OCM (HUAWEI)","PLANNED WORKS",
Q1152="Projet OCM (NOKIA)","PLANNED WORKS",
Q1152="ACCESS-ISSUE","ACCESS-ISSUE",
Q1152="Projet OCM (ZTE, NOKIA, autres projets)","PLANNED WORKS",
Q1152="No root CAuse","No root cause",
Q1152="ODU HS","ACTIVE",
Q1152="IP &amp; VLAN","ACTIVE",
Q1152="Warehouse HUAWEI","SPARE-ISSUE",
Q1152="SPARE-HS","SPARE-ISSUE",
Q1152="Power Telco","ACTIVE"
),"")</f>
        <v>No root cause</v>
      </c>
      <c r="S1152" s="58" t="s">
        <v>17</v>
      </c>
      <c r="T1152" s="7" t="s">
        <v>17</v>
      </c>
      <c r="U1152" s="7" t="s">
        <v>17</v>
      </c>
      <c r="V1152" s="59" t="s">
        <v>17</v>
      </c>
      <c r="W1152" s="59" t="s">
        <v>17</v>
      </c>
      <c r="X1152" s="59" t="s">
        <v>17</v>
      </c>
      <c r="Y1152" s="59" t="s">
        <v>17</v>
      </c>
      <c r="Z1152" s="59" t="s">
        <v>17</v>
      </c>
      <c r="AA1152" s="59" t="s">
        <v>17</v>
      </c>
      <c r="AB1152" s="59" t="s">
        <v>17</v>
      </c>
      <c r="AC1152" s="59" t="s">
        <v>17</v>
      </c>
      <c r="AD1152" s="59" t="s">
        <v>17</v>
      </c>
      <c r="AE1152" s="59" t="s">
        <v>17</v>
      </c>
      <c r="AF1152" s="15"/>
      <c r="AG1152" s="15"/>
      <c r="AH1152" s="15"/>
      <c r="AI1152" s="15"/>
    </row>
    <row r="1153" spans="1:35" s="14" customFormat="1" x14ac:dyDescent="0.35">
      <c r="A1153" s="1" t="s">
        <v>1779</v>
      </c>
      <c r="B1153" s="1" t="s">
        <v>1780</v>
      </c>
      <c r="C1153" s="3"/>
      <c r="D1153" s="1" t="s">
        <v>12</v>
      </c>
      <c r="E1153" s="1" t="s">
        <v>156</v>
      </c>
      <c r="F1153" s="3" t="s">
        <v>39</v>
      </c>
      <c r="G1153" s="1" t="s">
        <v>111</v>
      </c>
      <c r="H1153" s="62" t="str">
        <f>_xlfn.XLOOKUP(B1153,'[1]Nur des jours'!$B:$B,'[1]Nur des jours'!$H:$H,"")</f>
        <v>NOKIA</v>
      </c>
      <c r="I1153" s="54">
        <v>0</v>
      </c>
      <c r="J1153" s="54">
        <v>0</v>
      </c>
      <c r="K1153" s="54">
        <v>0</v>
      </c>
      <c r="L1153" s="55">
        <v>0</v>
      </c>
      <c r="M1153" s="56" t="s">
        <v>5375</v>
      </c>
      <c r="N1153" s="57"/>
      <c r="O1153" s="16" t="str" cm="1">
        <f t="array" ref="O1153">IFERROR(_xlfn.IFS(
Q1153="MPR ISSUE","PDH",
Q1153="BSS Hardware Issue","BSS",
Q1153="Sites strategiques, MLL, Pylone, etc.","ENVTECH",
Q1153="AKTIVCO DEFAUT GE &amp; POWER Cabinet","AKTIVCO",
Q1153="AKTIVCO Coupure ENEO &amp; Baisse de tension","AKTIVCO GRID ONLY",
Q1153="Coupure ENEO &amp; Baisse de tension","IHS GRID ONLY",
Q1153="Defaut GE &amp; POWER Cabinet","IHS",
Q1153="Sharing","Partners",
Q1153="SIte strategiques &amp; DataCenter","SST &amp; DC",
Q1153="Exclu","Exclu",
Q1153="SAT","SAT",
Q1153="SPARE-ISSUE","SPARE-ISSUE",
Q1153="Fiber CAmtel","TRANS_FO_CAMTEL",
Q1153="Fiber AOF","Fiber AOF",
Q1153="Projet OCM (HUAWEI)","TRAVAUX-HUAWEI",
Q1153="Projet OCM (NOKIA)","TRAVAUX-NOKIA",
Q1153="ACCESS-ISSUE","ACCESS-ISSUE",
Q1153="Projet OCM (ZTE, NOKIA, autres projets)","TRAVAUX OCM",
Q1153="No root CAuse","No root cause",
Q1153="ODU HS","PDH",
Q1153="IP &amp; VLAN","PDH",
Q1153="Warehouse HUAWEI","SPARE-ISSUE",
Q1153="SPARE-HS","SPARE-ISSUE",
Q1153="Power Telco","BSS"
),"")</f>
        <v>No root cause</v>
      </c>
      <c r="P1153" s="22" t="str" cm="1">
        <f t="array" ref="P1153">IFERROR(_xlfn.IFS(
Q1153="MPR ISSUE","TX ISSUE",
Q1153="BSS Hardware Issue","RAN ISSUE",
Q1153="Sites strategiques, MLL, Pylone, etc.","ENVTECH",
Q1153="AKTIVCO DEFAUT GE &amp; POWER Cabinet","POWER ISSUE",
Q1153="AKTIVCO Coupure ENEO &amp; Baisse de tension","POWER ISSUE",
Q1153="Coupure ENEO &amp; Baisse de tension","POWER ISSUE",
Q1153="Defaut GE &amp; POWER Cabinet","POWER ISSUE",
Q1153="Sharing","POWER ISSUE",
Q1153="SIte strategiques &amp; DataCenter","POWER ISSUE",
Q1153="Exclu","Exclu",
Q1153="SAT","TX ISSUE",
Q1153="SPARE-ISSUE","SPARE-ISSUE",
Q1153="Fiber CAmtel","TX ISSUE",
Q1153="Fiber AOF","TX ISSUE",
Q1153="Projet OCM (HUAWEI)","TRAVAUX-HUAWEI",
Q1153="Projet OCM (NOKIA)","TRAVAUX -NOKIA",
Q1153="ACCESS-ISSUE","ACCESS-ISSUE",
Q1153="Projet OCM (ZTE, NOKIA, autres projets)","TRAVAUX OCM",
Q1153="No root CAuse","No root cause",
Q1153="ODU HS","TX ISSUE",
Q1153="IP &amp; VLAN","TX ISSUE",
Q1153="Warehouse HUAWEI","SPARE-ISSUE",
Q1153="SPARE-HS","SPARE-ISSUE",
Q1153="Power Telco","RAN ISSUE"
),"")</f>
        <v>No root cause</v>
      </c>
      <c r="Q1153" s="50" t="s">
        <v>5878</v>
      </c>
      <c r="R1153" s="23" t="str" cm="1">
        <f t="array" ref="R1153">IFERROR(_xlfn.IFS(
Q1153="MPR ISSUE","ACTIVE",
Q1153="BSS Hardware Issue","ACTIVE",
Q1153="Sites strategiques, MLL, Pylone, etc.","PASSIVE",
Q1153="AKTIVCO DEFAUT GE &amp; POWER Cabinet","PASSIVE",
Q1153="AKTIVCO Coupure ENEO &amp; Baisse de tension","PASSIVE",
Q1153="Coupure ENEO &amp; Baisse de tension","PASSIVE",
Q1153="Defaut GE &amp; POWER Cabinet","PASSIVE",
Q1153="Sharing","PASSIVE",
Q1153="SIte strategiques &amp; DataCenter","PASSIVE",
Q1153="Exclu","Exclu",
Q1153="SAT","ACTIVE",
Q1153="SPARE-ISSUE","SPARE-ISSUE",
Q1153="Fiber CAmtel","ACTIVE",
Q1153="Fiber AOF","ACTIVE",
Q1153="Projet OCM (HUAWEI)","PLANNED WORKS",
Q1153="Projet OCM (NOKIA)","PLANNED WORKS",
Q1153="ACCESS-ISSUE","ACCESS-ISSUE",
Q1153="Projet OCM (ZTE, NOKIA, autres projets)","PLANNED WORKS",
Q1153="No root CAuse","No root cause",
Q1153="ODU HS","ACTIVE",
Q1153="IP &amp; VLAN","ACTIVE",
Q1153="Warehouse HUAWEI","SPARE-ISSUE",
Q1153="SPARE-HS","SPARE-ISSUE",
Q1153="Power Telco","ACTIVE"
),"")</f>
        <v>No root cause</v>
      </c>
      <c r="S1153" s="58" t="s">
        <v>17</v>
      </c>
      <c r="T1153" s="7" t="s">
        <v>17</v>
      </c>
      <c r="U1153" s="7" t="s">
        <v>17</v>
      </c>
      <c r="V1153" s="59" t="s">
        <v>17</v>
      </c>
      <c r="W1153" s="59" t="s">
        <v>17</v>
      </c>
      <c r="X1153" s="59" t="s">
        <v>17</v>
      </c>
      <c r="Y1153" s="59" t="s">
        <v>17</v>
      </c>
      <c r="Z1153" s="59" t="s">
        <v>17</v>
      </c>
      <c r="AA1153" s="59" t="s">
        <v>17</v>
      </c>
      <c r="AB1153" s="59" t="s">
        <v>17</v>
      </c>
      <c r="AC1153" s="59" t="s">
        <v>17</v>
      </c>
      <c r="AD1153" s="59" t="s">
        <v>17</v>
      </c>
      <c r="AE1153" s="59" t="s">
        <v>17</v>
      </c>
      <c r="AF1153" s="15"/>
      <c r="AG1153" s="15"/>
      <c r="AH1153" s="15"/>
      <c r="AI1153" s="15"/>
    </row>
    <row r="1154" spans="1:35" s="14" customFormat="1" x14ac:dyDescent="0.35">
      <c r="A1154" s="1" t="s">
        <v>4588</v>
      </c>
      <c r="B1154" s="1" t="s">
        <v>4589</v>
      </c>
      <c r="C1154" s="3"/>
      <c r="D1154" s="1" t="s">
        <v>12</v>
      </c>
      <c r="E1154" s="1" t="s">
        <v>13</v>
      </c>
      <c r="F1154" s="3" t="s">
        <v>39</v>
      </c>
      <c r="G1154" s="1" t="s">
        <v>40</v>
      </c>
      <c r="H1154" s="53" t="str">
        <f>_xlfn.XLOOKUP(B1154,'[1]Nur des jours'!$B:$B,'[1]Nur des jours'!$H:$H,"")</f>
        <v>ZTE</v>
      </c>
      <c r="I1154" s="54">
        <v>0</v>
      </c>
      <c r="J1154" s="54">
        <v>0</v>
      </c>
      <c r="K1154" s="54">
        <v>0</v>
      </c>
      <c r="L1154" s="55">
        <v>0</v>
      </c>
      <c r="M1154" s="56" t="s">
        <v>5375</v>
      </c>
      <c r="N1154" s="57"/>
      <c r="O1154" s="16" t="str" cm="1">
        <f t="array" ref="O1154">IFERROR(_xlfn.IFS(
Q1154="MPR ISSUE","PDH",
Q1154="BSS Hardware Issue","BSS",
Q1154="Sites strategiques, MLL, Pylone, etc.","ENVTECH",
Q1154="AKTIVCO DEFAUT GE &amp; POWER Cabinet","AKTIVCO",
Q1154="AKTIVCO Coupure ENEO &amp; Baisse de tension","AKTIVCO GRID ONLY",
Q1154="Coupure ENEO &amp; Baisse de tension","IHS GRID ONLY",
Q1154="Defaut GE &amp; POWER Cabinet","IHS",
Q1154="Sharing","Partners",
Q1154="SIte strategiques &amp; DataCenter","SST &amp; DC",
Q1154="Exclu","Exclu",
Q1154="SAT","SAT",
Q1154="SPARE-ISSUE","SPARE-ISSUE",
Q1154="Fiber CAmtel","TRANS_FO_CAMTEL",
Q1154="Fiber AOF","Fiber AOF",
Q1154="Projet OCM (HUAWEI)","TRAVAUX-HUAWEI",
Q1154="Projet OCM (NOKIA)","TRAVAUX-NOKIA",
Q1154="ACCESS-ISSUE","ACCESS-ISSUE",
Q1154="Projet OCM (ZTE, NOKIA, autres projets)","TRAVAUX OCM",
Q1154="No root CAuse","No root cause",
Q1154="ODU HS","PDH",
Q1154="IP &amp; VLAN","PDH",
Q1154="Warehouse HUAWEI","SPARE-ISSUE",
Q1154="SPARE-HS","SPARE-ISSUE",
Q1154="Power Telco","BSS"
),"")</f>
        <v>No root cause</v>
      </c>
      <c r="P1154" s="22" t="str" cm="1">
        <f t="array" ref="P1154">IFERROR(_xlfn.IFS(
Q1154="MPR ISSUE","TX ISSUE",
Q1154="BSS Hardware Issue","RAN ISSUE",
Q1154="Sites strategiques, MLL, Pylone, etc.","ENVTECH",
Q1154="AKTIVCO DEFAUT GE &amp; POWER Cabinet","POWER ISSUE",
Q1154="AKTIVCO Coupure ENEO &amp; Baisse de tension","POWER ISSUE",
Q1154="Coupure ENEO &amp; Baisse de tension","POWER ISSUE",
Q1154="Defaut GE &amp; POWER Cabinet","POWER ISSUE",
Q1154="Sharing","POWER ISSUE",
Q1154="SIte strategiques &amp; DataCenter","POWER ISSUE",
Q1154="Exclu","Exclu",
Q1154="SAT","TX ISSUE",
Q1154="SPARE-ISSUE","SPARE-ISSUE",
Q1154="Fiber CAmtel","TX ISSUE",
Q1154="Fiber AOF","TX ISSUE",
Q1154="Projet OCM (HUAWEI)","TRAVAUX-HUAWEI",
Q1154="Projet OCM (NOKIA)","TRAVAUX -NOKIA",
Q1154="ACCESS-ISSUE","ACCESS-ISSUE",
Q1154="Projet OCM (ZTE, NOKIA, autres projets)","TRAVAUX OCM",
Q1154="No root CAuse","No root cause",
Q1154="ODU HS","TX ISSUE",
Q1154="IP &amp; VLAN","TX ISSUE",
Q1154="Warehouse HUAWEI","SPARE-ISSUE",
Q1154="SPARE-HS","SPARE-ISSUE",
Q1154="Power Telco","RAN ISSUE"
),"")</f>
        <v>No root cause</v>
      </c>
      <c r="Q1154" s="50" t="s">
        <v>5878</v>
      </c>
      <c r="R1154" s="23" t="str" cm="1">
        <f t="array" ref="R1154">IFERROR(_xlfn.IFS(
Q1154="MPR ISSUE","ACTIVE",
Q1154="BSS Hardware Issue","ACTIVE",
Q1154="Sites strategiques, MLL, Pylone, etc.","PASSIVE",
Q1154="AKTIVCO DEFAUT GE &amp; POWER Cabinet","PASSIVE",
Q1154="AKTIVCO Coupure ENEO &amp; Baisse de tension","PASSIVE",
Q1154="Coupure ENEO &amp; Baisse de tension","PASSIVE",
Q1154="Defaut GE &amp; POWER Cabinet","PASSIVE",
Q1154="Sharing","PASSIVE",
Q1154="SIte strategiques &amp; DataCenter","PASSIVE",
Q1154="Exclu","Exclu",
Q1154="SAT","ACTIVE",
Q1154="SPARE-ISSUE","SPARE-ISSUE",
Q1154="Fiber CAmtel","ACTIVE",
Q1154="Fiber AOF","ACTIVE",
Q1154="Projet OCM (HUAWEI)","PLANNED WORKS",
Q1154="Projet OCM (NOKIA)","PLANNED WORKS",
Q1154="ACCESS-ISSUE","ACCESS-ISSUE",
Q1154="Projet OCM (ZTE, NOKIA, autres projets)","PLANNED WORKS",
Q1154="No root CAuse","No root cause",
Q1154="ODU HS","ACTIVE",
Q1154="IP &amp; VLAN","ACTIVE",
Q1154="Warehouse HUAWEI","SPARE-ISSUE",
Q1154="SPARE-HS","SPARE-ISSUE",
Q1154="Power Telco","ACTIVE"
),"")</f>
        <v>No root cause</v>
      </c>
      <c r="S1154" s="58" t="s">
        <v>17</v>
      </c>
      <c r="T1154" s="7" t="s">
        <v>17</v>
      </c>
      <c r="U1154" s="7" t="s">
        <v>17</v>
      </c>
      <c r="V1154" s="59" t="s">
        <v>17</v>
      </c>
      <c r="W1154" s="59" t="s">
        <v>17</v>
      </c>
      <c r="X1154" s="59" t="s">
        <v>17</v>
      </c>
      <c r="Y1154" s="59" t="s">
        <v>17</v>
      </c>
      <c r="Z1154" s="59" t="s">
        <v>17</v>
      </c>
      <c r="AA1154" s="59" t="s">
        <v>17</v>
      </c>
      <c r="AB1154" s="59" t="s">
        <v>17</v>
      </c>
      <c r="AC1154" s="59" t="s">
        <v>17</v>
      </c>
      <c r="AD1154" s="59" t="s">
        <v>17</v>
      </c>
      <c r="AE1154" s="59" t="s">
        <v>17</v>
      </c>
      <c r="AF1154" s="15"/>
      <c r="AG1154" s="15"/>
      <c r="AH1154" s="15"/>
      <c r="AI1154" s="15"/>
    </row>
    <row r="1155" spans="1:35" s="14" customFormat="1" x14ac:dyDescent="0.35">
      <c r="A1155" s="1" t="s">
        <v>4412</v>
      </c>
      <c r="B1155" s="1" t="s">
        <v>4413</v>
      </c>
      <c r="C1155" s="3"/>
      <c r="D1155" s="1" t="s">
        <v>12</v>
      </c>
      <c r="E1155" s="1" t="s">
        <v>13</v>
      </c>
      <c r="F1155" s="3" t="s">
        <v>104</v>
      </c>
      <c r="G1155" s="1" t="s">
        <v>4414</v>
      </c>
      <c r="H1155" s="61" t="str">
        <f>_xlfn.XLOOKUP(B1155,'[1]Nur des jours'!$B:$B,'[1]Nur des jours'!$H:$H,"")</f>
        <v>HUAWEI</v>
      </c>
      <c r="I1155" s="54">
        <v>0</v>
      </c>
      <c r="J1155" s="54">
        <v>0</v>
      </c>
      <c r="K1155" s="54">
        <v>0</v>
      </c>
      <c r="L1155" s="55">
        <v>0</v>
      </c>
      <c r="M1155" s="56" t="s">
        <v>5375</v>
      </c>
      <c r="N1155" s="57"/>
      <c r="O1155" s="16" t="str" cm="1">
        <f t="array" ref="O1155">IFERROR(_xlfn.IFS(
Q1155="MPR ISSUE","PDH",
Q1155="BSS Hardware Issue","BSS",
Q1155="Sites strategiques, MLL, Pylone, etc.","ENVTECH",
Q1155="AKTIVCO DEFAUT GE &amp; POWER Cabinet","AKTIVCO",
Q1155="AKTIVCO Coupure ENEO &amp; Baisse de tension","AKTIVCO GRID ONLY",
Q1155="Coupure ENEO &amp; Baisse de tension","IHS GRID ONLY",
Q1155="Defaut GE &amp; POWER Cabinet","IHS",
Q1155="Sharing","Partners",
Q1155="SIte strategiques &amp; DataCenter","SST &amp; DC",
Q1155="Exclu","Exclu",
Q1155="SAT","SAT",
Q1155="SPARE-ISSUE","SPARE-ISSUE",
Q1155="Fiber CAmtel","TRANS_FO_CAMTEL",
Q1155="Fiber AOF","Fiber AOF",
Q1155="Projet OCM (HUAWEI)","TRAVAUX-HUAWEI",
Q1155="Projet OCM (NOKIA)","TRAVAUX-NOKIA",
Q1155="ACCESS-ISSUE","ACCESS-ISSUE",
Q1155="Projet OCM (ZTE, NOKIA, autres projets)","TRAVAUX OCM",
Q1155="No root CAuse","No root cause",
Q1155="ODU HS","PDH",
Q1155="IP &amp; VLAN","PDH",
Q1155="Warehouse HUAWEI","SPARE-ISSUE",
Q1155="SPARE-HS","SPARE-ISSUE",
Q1155="Power Telco","BSS"
),"")</f>
        <v>No root cause</v>
      </c>
      <c r="P1155" s="22" t="str" cm="1">
        <f t="array" ref="P1155">IFERROR(_xlfn.IFS(
Q1155="MPR ISSUE","TX ISSUE",
Q1155="BSS Hardware Issue","RAN ISSUE",
Q1155="Sites strategiques, MLL, Pylone, etc.","ENVTECH",
Q1155="AKTIVCO DEFAUT GE &amp; POWER Cabinet","POWER ISSUE",
Q1155="AKTIVCO Coupure ENEO &amp; Baisse de tension","POWER ISSUE",
Q1155="Coupure ENEO &amp; Baisse de tension","POWER ISSUE",
Q1155="Defaut GE &amp; POWER Cabinet","POWER ISSUE",
Q1155="Sharing","POWER ISSUE",
Q1155="SIte strategiques &amp; DataCenter","POWER ISSUE",
Q1155="Exclu","Exclu",
Q1155="SAT","TX ISSUE",
Q1155="SPARE-ISSUE","SPARE-ISSUE",
Q1155="Fiber CAmtel","TX ISSUE",
Q1155="Fiber AOF","TX ISSUE",
Q1155="Projet OCM (HUAWEI)","TRAVAUX-HUAWEI",
Q1155="Projet OCM (NOKIA)","TRAVAUX -NOKIA",
Q1155="ACCESS-ISSUE","ACCESS-ISSUE",
Q1155="Projet OCM (ZTE, NOKIA, autres projets)","TRAVAUX OCM",
Q1155="No root CAuse","No root cause",
Q1155="ODU HS","TX ISSUE",
Q1155="IP &amp; VLAN","TX ISSUE",
Q1155="Warehouse HUAWEI","SPARE-ISSUE",
Q1155="SPARE-HS","SPARE-ISSUE",
Q1155="Power Telco","RAN ISSUE"
),"")</f>
        <v>No root cause</v>
      </c>
      <c r="Q1155" s="50" t="s">
        <v>5878</v>
      </c>
      <c r="R1155" s="23" t="str" cm="1">
        <f t="array" ref="R1155">IFERROR(_xlfn.IFS(
Q1155="MPR ISSUE","ACTIVE",
Q1155="BSS Hardware Issue","ACTIVE",
Q1155="Sites strategiques, MLL, Pylone, etc.","PASSIVE",
Q1155="AKTIVCO DEFAUT GE &amp; POWER Cabinet","PASSIVE",
Q1155="AKTIVCO Coupure ENEO &amp; Baisse de tension","PASSIVE",
Q1155="Coupure ENEO &amp; Baisse de tension","PASSIVE",
Q1155="Defaut GE &amp; POWER Cabinet","PASSIVE",
Q1155="Sharing","PASSIVE",
Q1155="SIte strategiques &amp; DataCenter","PASSIVE",
Q1155="Exclu","Exclu",
Q1155="SAT","ACTIVE",
Q1155="SPARE-ISSUE","SPARE-ISSUE",
Q1155="Fiber CAmtel","ACTIVE",
Q1155="Fiber AOF","ACTIVE",
Q1155="Projet OCM (HUAWEI)","PLANNED WORKS",
Q1155="Projet OCM (NOKIA)","PLANNED WORKS",
Q1155="ACCESS-ISSUE","ACCESS-ISSUE",
Q1155="Projet OCM (ZTE, NOKIA, autres projets)","PLANNED WORKS",
Q1155="No root CAuse","No root cause",
Q1155="ODU HS","ACTIVE",
Q1155="IP &amp; VLAN","ACTIVE",
Q1155="Warehouse HUAWEI","SPARE-ISSUE",
Q1155="SPARE-HS","SPARE-ISSUE",
Q1155="Power Telco","ACTIVE"
),"")</f>
        <v>No root cause</v>
      </c>
      <c r="S1155" s="58" t="s">
        <v>17</v>
      </c>
      <c r="T1155" s="7" t="s">
        <v>17</v>
      </c>
      <c r="U1155" s="7" t="s">
        <v>17</v>
      </c>
      <c r="V1155" s="59" t="s">
        <v>17</v>
      </c>
      <c r="W1155" s="59" t="s">
        <v>17</v>
      </c>
      <c r="X1155" s="59" t="s">
        <v>17</v>
      </c>
      <c r="Y1155" s="59" t="s">
        <v>17</v>
      </c>
      <c r="Z1155" s="59" t="s">
        <v>17</v>
      </c>
      <c r="AA1155" s="59" t="s">
        <v>17</v>
      </c>
      <c r="AB1155" s="59" t="s">
        <v>17</v>
      </c>
      <c r="AC1155" s="59" t="s">
        <v>17</v>
      </c>
      <c r="AD1155" s="59" t="s">
        <v>17</v>
      </c>
      <c r="AE1155" s="59" t="s">
        <v>17</v>
      </c>
      <c r="AF1155" s="15"/>
      <c r="AG1155" s="15"/>
      <c r="AH1155" s="15"/>
      <c r="AI1155" s="15"/>
    </row>
    <row r="1156" spans="1:35" s="14" customFormat="1" x14ac:dyDescent="0.35">
      <c r="A1156" s="3" t="s">
        <v>3214</v>
      </c>
      <c r="B1156" s="3" t="s">
        <v>3215</v>
      </c>
      <c r="C1156" s="3"/>
      <c r="D1156" s="3" t="s">
        <v>359</v>
      </c>
      <c r="E1156" s="3" t="e">
        <v>#N/A</v>
      </c>
      <c r="F1156" s="3" t="s">
        <v>39</v>
      </c>
      <c r="G1156" s="3" t="s">
        <v>40</v>
      </c>
      <c r="H1156" s="53" t="str">
        <f>_xlfn.XLOOKUP(B1156,'[1]Nur des jours'!$B:$B,'[1]Nur des jours'!$H:$H,"")</f>
        <v>ZTE</v>
      </c>
      <c r="I1156" s="54">
        <v>0</v>
      </c>
      <c r="J1156" s="54">
        <v>0</v>
      </c>
      <c r="K1156" s="54">
        <v>0</v>
      </c>
      <c r="L1156" s="55">
        <v>0</v>
      </c>
      <c r="M1156" s="56" t="s">
        <v>5375</v>
      </c>
      <c r="N1156" s="57"/>
      <c r="O1156" s="16" t="str" cm="1">
        <f t="array" ref="O1156">IFERROR(_xlfn.IFS(
Q1156="MPR ISSUE","PDH",
Q1156="BSS Hardware Issue","BSS",
Q1156="Sites strategiques, MLL, Pylone, etc.","ENVTECH",
Q1156="AKTIVCO DEFAUT GE &amp; POWER Cabinet","AKTIVCO",
Q1156="AKTIVCO Coupure ENEO &amp; Baisse de tension","AKTIVCO GRID ONLY",
Q1156="Coupure ENEO &amp; Baisse de tension","IHS GRID ONLY",
Q1156="Defaut GE &amp; POWER Cabinet","IHS",
Q1156="Sharing","Partners",
Q1156="SIte strategiques &amp; DataCenter","SST &amp; DC",
Q1156="Exclu","Exclu",
Q1156="SAT","SAT",
Q1156="SPARE-ISSUE","SPARE-ISSUE",
Q1156="Fiber CAmtel","TRANS_FO_CAMTEL",
Q1156="Fiber AOF","Fiber AOF",
Q1156="Projet OCM (HUAWEI)","TRAVAUX-HUAWEI",
Q1156="Projet OCM (NOKIA)","TRAVAUX-NOKIA",
Q1156="ACCESS-ISSUE","ACCESS-ISSUE",
Q1156="Projet OCM (ZTE, NOKIA, autres projets)","TRAVAUX OCM",
Q1156="No root CAuse","No root cause",
Q1156="ODU HS","PDH",
Q1156="IP &amp; VLAN","PDH",
Q1156="Warehouse HUAWEI","SPARE-ISSUE",
Q1156="SPARE-HS","SPARE-ISSUE",
Q1156="Power Telco","BSS"
),"")</f>
        <v>No root cause</v>
      </c>
      <c r="P1156" s="22" t="str" cm="1">
        <f t="array" ref="P1156">IFERROR(_xlfn.IFS(
Q1156="MPR ISSUE","TX ISSUE",
Q1156="BSS Hardware Issue","RAN ISSUE",
Q1156="Sites strategiques, MLL, Pylone, etc.","ENVTECH",
Q1156="AKTIVCO DEFAUT GE &amp; POWER Cabinet","POWER ISSUE",
Q1156="AKTIVCO Coupure ENEO &amp; Baisse de tension","POWER ISSUE",
Q1156="Coupure ENEO &amp; Baisse de tension","POWER ISSUE",
Q1156="Defaut GE &amp; POWER Cabinet","POWER ISSUE",
Q1156="Sharing","POWER ISSUE",
Q1156="SIte strategiques &amp; DataCenter","POWER ISSUE",
Q1156="Exclu","Exclu",
Q1156="SAT","TX ISSUE",
Q1156="SPARE-ISSUE","SPARE-ISSUE",
Q1156="Fiber CAmtel","TX ISSUE",
Q1156="Fiber AOF","TX ISSUE",
Q1156="Projet OCM (HUAWEI)","TRAVAUX-HUAWEI",
Q1156="Projet OCM (NOKIA)","TRAVAUX -NOKIA",
Q1156="ACCESS-ISSUE","ACCESS-ISSUE",
Q1156="Projet OCM (ZTE, NOKIA, autres projets)","TRAVAUX OCM",
Q1156="No root CAuse","No root cause",
Q1156="ODU HS","TX ISSUE",
Q1156="IP &amp; VLAN","TX ISSUE",
Q1156="Warehouse HUAWEI","SPARE-ISSUE",
Q1156="SPARE-HS","SPARE-ISSUE",
Q1156="Power Telco","RAN ISSUE"
),"")</f>
        <v>No root cause</v>
      </c>
      <c r="Q1156" s="50" t="s">
        <v>5878</v>
      </c>
      <c r="R1156" s="23" t="str" cm="1">
        <f t="array" ref="R1156">IFERROR(_xlfn.IFS(
Q1156="MPR ISSUE","ACTIVE",
Q1156="BSS Hardware Issue","ACTIVE",
Q1156="Sites strategiques, MLL, Pylone, etc.","PASSIVE",
Q1156="AKTIVCO DEFAUT GE &amp; POWER Cabinet","PASSIVE",
Q1156="AKTIVCO Coupure ENEO &amp; Baisse de tension","PASSIVE",
Q1156="Coupure ENEO &amp; Baisse de tension","PASSIVE",
Q1156="Defaut GE &amp; POWER Cabinet","PASSIVE",
Q1156="Sharing","PASSIVE",
Q1156="SIte strategiques &amp; DataCenter","PASSIVE",
Q1156="Exclu","Exclu",
Q1156="SAT","ACTIVE",
Q1156="SPARE-ISSUE","SPARE-ISSUE",
Q1156="Fiber CAmtel","ACTIVE",
Q1156="Fiber AOF","ACTIVE",
Q1156="Projet OCM (HUAWEI)","PLANNED WORKS",
Q1156="Projet OCM (NOKIA)","PLANNED WORKS",
Q1156="ACCESS-ISSUE","ACCESS-ISSUE",
Q1156="Projet OCM (ZTE, NOKIA, autres projets)","PLANNED WORKS",
Q1156="No root CAuse","No root cause",
Q1156="ODU HS","ACTIVE",
Q1156="IP &amp; VLAN","ACTIVE",
Q1156="Warehouse HUAWEI","SPARE-ISSUE",
Q1156="SPARE-HS","SPARE-ISSUE",
Q1156="Power Telco","ACTIVE"
),"")</f>
        <v>No root cause</v>
      </c>
      <c r="S1156" s="58" t="s">
        <v>17</v>
      </c>
      <c r="T1156" s="7" t="s">
        <v>17</v>
      </c>
      <c r="U1156" s="7" t="s">
        <v>17</v>
      </c>
      <c r="V1156" s="59" t="s">
        <v>17</v>
      </c>
      <c r="W1156" s="59" t="s">
        <v>17</v>
      </c>
      <c r="X1156" s="59" t="s">
        <v>17</v>
      </c>
      <c r="Y1156" s="59" t="s">
        <v>17</v>
      </c>
      <c r="Z1156" s="59" t="s">
        <v>17</v>
      </c>
      <c r="AA1156" s="59" t="s">
        <v>17</v>
      </c>
      <c r="AB1156" s="59" t="s">
        <v>17</v>
      </c>
      <c r="AC1156" s="59" t="s">
        <v>17</v>
      </c>
      <c r="AD1156" s="59" t="s">
        <v>17</v>
      </c>
      <c r="AE1156" s="59" t="s">
        <v>17</v>
      </c>
      <c r="AF1156" s="15"/>
      <c r="AG1156" s="15"/>
      <c r="AH1156" s="15"/>
      <c r="AI1156" s="15"/>
    </row>
    <row r="1157" spans="1:35" s="14" customFormat="1" x14ac:dyDescent="0.35">
      <c r="A1157" s="1" t="s">
        <v>4236</v>
      </c>
      <c r="B1157" s="1" t="s">
        <v>4237</v>
      </c>
      <c r="C1157" s="3"/>
      <c r="D1157" s="1" t="s">
        <v>2754</v>
      </c>
      <c r="E1157" s="1" t="s">
        <v>13</v>
      </c>
      <c r="F1157" s="3" t="s">
        <v>104</v>
      </c>
      <c r="G1157" s="1" t="s">
        <v>4238</v>
      </c>
      <c r="H1157" s="61" t="str">
        <f>_xlfn.XLOOKUP(B1157,'[1]Nur des jours'!$B:$B,'[1]Nur des jours'!$H:$H,"")</f>
        <v>HUAWEI</v>
      </c>
      <c r="I1157" s="54">
        <v>0</v>
      </c>
      <c r="J1157" s="54">
        <v>0</v>
      </c>
      <c r="K1157" s="54">
        <v>0</v>
      </c>
      <c r="L1157" s="55">
        <v>0</v>
      </c>
      <c r="M1157" s="56" t="s">
        <v>5375</v>
      </c>
      <c r="N1157" s="57"/>
      <c r="O1157" s="16" t="str" cm="1">
        <f t="array" ref="O1157">IFERROR(_xlfn.IFS(
Q1157="MPR ISSUE","PDH",
Q1157="BSS Hardware Issue","BSS",
Q1157="Sites strategiques, MLL, Pylone, etc.","ENVTECH",
Q1157="AKTIVCO DEFAUT GE &amp; POWER Cabinet","AKTIVCO",
Q1157="AKTIVCO Coupure ENEO &amp; Baisse de tension","AKTIVCO GRID ONLY",
Q1157="Coupure ENEO &amp; Baisse de tension","IHS GRID ONLY",
Q1157="Defaut GE &amp; POWER Cabinet","IHS",
Q1157="Sharing","Partners",
Q1157="SIte strategiques &amp; DataCenter","SST &amp; DC",
Q1157="Exclu","Exclu",
Q1157="SAT","SAT",
Q1157="SPARE-ISSUE","SPARE-ISSUE",
Q1157="Fiber CAmtel","TRANS_FO_CAMTEL",
Q1157="Fiber AOF","Fiber AOF",
Q1157="Projet OCM (HUAWEI)","TRAVAUX-HUAWEI",
Q1157="Projet OCM (NOKIA)","TRAVAUX-NOKIA",
Q1157="ACCESS-ISSUE","ACCESS-ISSUE",
Q1157="Projet OCM (ZTE, NOKIA, autres projets)","TRAVAUX OCM",
Q1157="No root CAuse","No root cause",
Q1157="ODU HS","PDH",
Q1157="IP &amp; VLAN","PDH",
Q1157="Warehouse HUAWEI","SPARE-ISSUE",
Q1157="SPARE-HS","SPARE-ISSUE",
Q1157="Power Telco","BSS"
),"")</f>
        <v>No root cause</v>
      </c>
      <c r="P1157" s="22" t="str" cm="1">
        <f t="array" ref="P1157">IFERROR(_xlfn.IFS(
Q1157="MPR ISSUE","TX ISSUE",
Q1157="BSS Hardware Issue","RAN ISSUE",
Q1157="Sites strategiques, MLL, Pylone, etc.","ENVTECH",
Q1157="AKTIVCO DEFAUT GE &amp; POWER Cabinet","POWER ISSUE",
Q1157="AKTIVCO Coupure ENEO &amp; Baisse de tension","POWER ISSUE",
Q1157="Coupure ENEO &amp; Baisse de tension","POWER ISSUE",
Q1157="Defaut GE &amp; POWER Cabinet","POWER ISSUE",
Q1157="Sharing","POWER ISSUE",
Q1157="SIte strategiques &amp; DataCenter","POWER ISSUE",
Q1157="Exclu","Exclu",
Q1157="SAT","TX ISSUE",
Q1157="SPARE-ISSUE","SPARE-ISSUE",
Q1157="Fiber CAmtel","TX ISSUE",
Q1157="Fiber AOF","TX ISSUE",
Q1157="Projet OCM (HUAWEI)","TRAVAUX-HUAWEI",
Q1157="Projet OCM (NOKIA)","TRAVAUX -NOKIA",
Q1157="ACCESS-ISSUE","ACCESS-ISSUE",
Q1157="Projet OCM (ZTE, NOKIA, autres projets)","TRAVAUX OCM",
Q1157="No root CAuse","No root cause",
Q1157="ODU HS","TX ISSUE",
Q1157="IP &amp; VLAN","TX ISSUE",
Q1157="Warehouse HUAWEI","SPARE-ISSUE",
Q1157="SPARE-HS","SPARE-ISSUE",
Q1157="Power Telco","RAN ISSUE"
),"")</f>
        <v>No root cause</v>
      </c>
      <c r="Q1157" s="50" t="s">
        <v>5878</v>
      </c>
      <c r="R1157" s="23" t="str" cm="1">
        <f t="array" ref="R1157">IFERROR(_xlfn.IFS(
Q1157="MPR ISSUE","ACTIVE",
Q1157="BSS Hardware Issue","ACTIVE",
Q1157="Sites strategiques, MLL, Pylone, etc.","PASSIVE",
Q1157="AKTIVCO DEFAUT GE &amp; POWER Cabinet","PASSIVE",
Q1157="AKTIVCO Coupure ENEO &amp; Baisse de tension","PASSIVE",
Q1157="Coupure ENEO &amp; Baisse de tension","PASSIVE",
Q1157="Defaut GE &amp; POWER Cabinet","PASSIVE",
Q1157="Sharing","PASSIVE",
Q1157="SIte strategiques &amp; DataCenter","PASSIVE",
Q1157="Exclu","Exclu",
Q1157="SAT","ACTIVE",
Q1157="SPARE-ISSUE","SPARE-ISSUE",
Q1157="Fiber CAmtel","ACTIVE",
Q1157="Fiber AOF","ACTIVE",
Q1157="Projet OCM (HUAWEI)","PLANNED WORKS",
Q1157="Projet OCM (NOKIA)","PLANNED WORKS",
Q1157="ACCESS-ISSUE","ACCESS-ISSUE",
Q1157="Projet OCM (ZTE, NOKIA, autres projets)","PLANNED WORKS",
Q1157="No root CAuse","No root cause",
Q1157="ODU HS","ACTIVE",
Q1157="IP &amp; VLAN","ACTIVE",
Q1157="Warehouse HUAWEI","SPARE-ISSUE",
Q1157="SPARE-HS","SPARE-ISSUE",
Q1157="Power Telco","ACTIVE"
),"")</f>
        <v>No root cause</v>
      </c>
      <c r="S1157" s="58" t="s">
        <v>17</v>
      </c>
      <c r="T1157" s="7" t="s">
        <v>17</v>
      </c>
      <c r="U1157" s="7" t="s">
        <v>17</v>
      </c>
      <c r="V1157" s="59" t="s">
        <v>17</v>
      </c>
      <c r="W1157" s="59" t="s">
        <v>17</v>
      </c>
      <c r="X1157" s="59" t="s">
        <v>17</v>
      </c>
      <c r="Y1157" s="59" t="s">
        <v>17</v>
      </c>
      <c r="Z1157" s="59" t="s">
        <v>17</v>
      </c>
      <c r="AA1157" s="59" t="s">
        <v>17</v>
      </c>
      <c r="AB1157" s="59" t="s">
        <v>17</v>
      </c>
      <c r="AC1157" s="59" t="s">
        <v>17</v>
      </c>
      <c r="AD1157" s="59" t="s">
        <v>17</v>
      </c>
      <c r="AE1157" s="59" t="s">
        <v>17</v>
      </c>
      <c r="AF1157" s="15"/>
      <c r="AG1157" s="15"/>
      <c r="AH1157" s="15"/>
      <c r="AI1157" s="15"/>
    </row>
    <row r="1158" spans="1:35" s="14" customFormat="1" x14ac:dyDescent="0.35">
      <c r="A1158" s="1" t="s">
        <v>3717</v>
      </c>
      <c r="B1158" s="1" t="s">
        <v>3718</v>
      </c>
      <c r="C1158" s="3"/>
      <c r="D1158" s="1" t="s">
        <v>23</v>
      </c>
      <c r="E1158" s="1" t="s">
        <v>38</v>
      </c>
      <c r="F1158" s="3" t="s">
        <v>104</v>
      </c>
      <c r="G1158" s="1" t="s">
        <v>3717</v>
      </c>
      <c r="H1158" s="61" t="str">
        <f>_xlfn.XLOOKUP(B1158,'[1]Nur des jours'!$B:$B,'[1]Nur des jours'!$H:$H,"")</f>
        <v>HUAWEI</v>
      </c>
      <c r="I1158" s="54">
        <v>0</v>
      </c>
      <c r="J1158" s="54">
        <v>0</v>
      </c>
      <c r="K1158" s="54">
        <v>0</v>
      </c>
      <c r="L1158" s="55">
        <v>0</v>
      </c>
      <c r="M1158" s="56" t="s">
        <v>5375</v>
      </c>
      <c r="N1158" s="57"/>
      <c r="O1158" s="16" t="str" cm="1">
        <f t="array" ref="O1158">IFERROR(_xlfn.IFS(
Q1158="MPR ISSUE","PDH",
Q1158="BSS Hardware Issue","BSS",
Q1158="Sites strategiques, MLL, Pylone, etc.","ENVTECH",
Q1158="AKTIVCO DEFAUT GE &amp; POWER Cabinet","AKTIVCO",
Q1158="AKTIVCO Coupure ENEO &amp; Baisse de tension","AKTIVCO GRID ONLY",
Q1158="Coupure ENEO &amp; Baisse de tension","IHS GRID ONLY",
Q1158="Defaut GE &amp; POWER Cabinet","IHS",
Q1158="Sharing","Partners",
Q1158="SIte strategiques &amp; DataCenter","SST &amp; DC",
Q1158="Exclu","Exclu",
Q1158="SAT","SAT",
Q1158="SPARE-ISSUE","SPARE-ISSUE",
Q1158="Fiber CAmtel","TRANS_FO_CAMTEL",
Q1158="Fiber AOF","Fiber AOF",
Q1158="Projet OCM (HUAWEI)","TRAVAUX-HUAWEI",
Q1158="Projet OCM (NOKIA)","TRAVAUX-NOKIA",
Q1158="ACCESS-ISSUE","ACCESS-ISSUE",
Q1158="Projet OCM (ZTE, NOKIA, autres projets)","TRAVAUX OCM",
Q1158="No root CAuse","No root cause",
Q1158="ODU HS","PDH",
Q1158="IP &amp; VLAN","PDH",
Q1158="Warehouse HUAWEI","SPARE-ISSUE",
Q1158="SPARE-HS","SPARE-ISSUE",
Q1158="Power Telco","BSS"
),"")</f>
        <v>No root cause</v>
      </c>
      <c r="P1158" s="22" t="str" cm="1">
        <f t="array" ref="P1158">IFERROR(_xlfn.IFS(
Q1158="MPR ISSUE","TX ISSUE",
Q1158="BSS Hardware Issue","RAN ISSUE",
Q1158="Sites strategiques, MLL, Pylone, etc.","ENVTECH",
Q1158="AKTIVCO DEFAUT GE &amp; POWER Cabinet","POWER ISSUE",
Q1158="AKTIVCO Coupure ENEO &amp; Baisse de tension","POWER ISSUE",
Q1158="Coupure ENEO &amp; Baisse de tension","POWER ISSUE",
Q1158="Defaut GE &amp; POWER Cabinet","POWER ISSUE",
Q1158="Sharing","POWER ISSUE",
Q1158="SIte strategiques &amp; DataCenter","POWER ISSUE",
Q1158="Exclu","Exclu",
Q1158="SAT","TX ISSUE",
Q1158="SPARE-ISSUE","SPARE-ISSUE",
Q1158="Fiber CAmtel","TX ISSUE",
Q1158="Fiber AOF","TX ISSUE",
Q1158="Projet OCM (HUAWEI)","TRAVAUX-HUAWEI",
Q1158="Projet OCM (NOKIA)","TRAVAUX -NOKIA",
Q1158="ACCESS-ISSUE","ACCESS-ISSUE",
Q1158="Projet OCM (ZTE, NOKIA, autres projets)","TRAVAUX OCM",
Q1158="No root CAuse","No root cause",
Q1158="ODU HS","TX ISSUE",
Q1158="IP &amp; VLAN","TX ISSUE",
Q1158="Warehouse HUAWEI","SPARE-ISSUE",
Q1158="SPARE-HS","SPARE-ISSUE",
Q1158="Power Telco","RAN ISSUE"
),"")</f>
        <v>No root cause</v>
      </c>
      <c r="Q1158" s="50" t="s">
        <v>5878</v>
      </c>
      <c r="R1158" s="23" t="str" cm="1">
        <f t="array" ref="R1158">IFERROR(_xlfn.IFS(
Q1158="MPR ISSUE","ACTIVE",
Q1158="BSS Hardware Issue","ACTIVE",
Q1158="Sites strategiques, MLL, Pylone, etc.","PASSIVE",
Q1158="AKTIVCO DEFAUT GE &amp; POWER Cabinet","PASSIVE",
Q1158="AKTIVCO Coupure ENEO &amp; Baisse de tension","PASSIVE",
Q1158="Coupure ENEO &amp; Baisse de tension","PASSIVE",
Q1158="Defaut GE &amp; POWER Cabinet","PASSIVE",
Q1158="Sharing","PASSIVE",
Q1158="SIte strategiques &amp; DataCenter","PASSIVE",
Q1158="Exclu","Exclu",
Q1158="SAT","ACTIVE",
Q1158="SPARE-ISSUE","SPARE-ISSUE",
Q1158="Fiber CAmtel","ACTIVE",
Q1158="Fiber AOF","ACTIVE",
Q1158="Projet OCM (HUAWEI)","PLANNED WORKS",
Q1158="Projet OCM (NOKIA)","PLANNED WORKS",
Q1158="ACCESS-ISSUE","ACCESS-ISSUE",
Q1158="Projet OCM (ZTE, NOKIA, autres projets)","PLANNED WORKS",
Q1158="No root CAuse","No root cause",
Q1158="ODU HS","ACTIVE",
Q1158="IP &amp; VLAN","ACTIVE",
Q1158="Warehouse HUAWEI","SPARE-ISSUE",
Q1158="SPARE-HS","SPARE-ISSUE",
Q1158="Power Telco","ACTIVE"
),"")</f>
        <v>No root cause</v>
      </c>
      <c r="S1158" s="58" t="s">
        <v>17</v>
      </c>
      <c r="T1158" s="7" t="s">
        <v>17</v>
      </c>
      <c r="U1158" s="7" t="s">
        <v>17</v>
      </c>
      <c r="V1158" s="59" t="s">
        <v>17</v>
      </c>
      <c r="W1158" s="59" t="s">
        <v>17</v>
      </c>
      <c r="X1158" s="59" t="s">
        <v>17</v>
      </c>
      <c r="Y1158" s="59" t="s">
        <v>17</v>
      </c>
      <c r="Z1158" s="59" t="s">
        <v>17</v>
      </c>
      <c r="AA1158" s="59" t="s">
        <v>17</v>
      </c>
      <c r="AB1158" s="59" t="s">
        <v>17</v>
      </c>
      <c r="AC1158" s="59" t="s">
        <v>17</v>
      </c>
      <c r="AD1158" s="59" t="s">
        <v>17</v>
      </c>
      <c r="AE1158" s="59" t="s">
        <v>17</v>
      </c>
      <c r="AF1158" s="15"/>
      <c r="AG1158" s="15"/>
      <c r="AH1158" s="15"/>
      <c r="AI1158" s="15"/>
    </row>
    <row r="1159" spans="1:35" s="14" customFormat="1" x14ac:dyDescent="0.35">
      <c r="A1159" s="1" t="s">
        <v>3445</v>
      </c>
      <c r="B1159" s="1" t="s">
        <v>3446</v>
      </c>
      <c r="C1159" s="3"/>
      <c r="D1159" s="1" t="s">
        <v>12</v>
      </c>
      <c r="E1159" s="1" t="s">
        <v>156</v>
      </c>
      <c r="F1159" s="3" t="s">
        <v>53</v>
      </c>
      <c r="G1159" s="1" t="s">
        <v>3447</v>
      </c>
      <c r="H1159" s="61" t="str">
        <f>_xlfn.XLOOKUP(B1159,'[1]Nur des jours'!$B:$B,'[1]Nur des jours'!$H:$H,"")</f>
        <v>HUAWEI</v>
      </c>
      <c r="I1159" s="54">
        <v>0</v>
      </c>
      <c r="J1159" s="54">
        <v>0</v>
      </c>
      <c r="K1159" s="54">
        <v>0</v>
      </c>
      <c r="L1159" s="55">
        <v>0</v>
      </c>
      <c r="M1159" s="56" t="s">
        <v>5377</v>
      </c>
      <c r="N1159" s="57"/>
      <c r="O1159" s="16" t="str" cm="1">
        <f t="array" ref="O1159">IFERROR(_xlfn.IFS(
Q1159="MPR ISSUE","PDH",
Q1159="BSS Hardware Issue","BSS",
Q1159="Sites strategiques, MLL, Pylone, etc.","ENVTECH",
Q1159="AKTIVCO DEFAUT GE &amp; POWER Cabinet","AKTIVCO",
Q1159="AKTIVCO Coupure ENEO &amp; Baisse de tension","AKTIVCO GRID ONLY",
Q1159="Coupure ENEO &amp; Baisse de tension","IHS GRID ONLY",
Q1159="Defaut GE &amp; POWER Cabinet","IHS",
Q1159="Sharing","Partners",
Q1159="SIte strategiques &amp; DataCenter","SST &amp; DC",
Q1159="Exclu","Exclu",
Q1159="SAT","SAT",
Q1159="SPARE-ISSUE","SPARE-ISSUE",
Q1159="Fiber CAmtel","TRANS_FO_CAMTEL",
Q1159="Fiber AOF","Fiber AOF",
Q1159="Projet OCM (HUAWEI)","TRAVAUX-HUAWEI",
Q1159="Projet OCM (NOKIA)","TRAVAUX-NOKIA",
Q1159="ACCESS-ISSUE","ACCESS-ISSUE",
Q1159="Projet OCM (ZTE, NOKIA, autres projets)","TRAVAUX OCM",
Q1159="No root CAuse","No root cause",
Q1159="ODU HS","PDH",
Q1159="IP &amp; VLAN","PDH",
Q1159="Warehouse HUAWEI","SPARE-ISSUE",
Q1159="SPARE-HS","SPARE-ISSUE",
Q1159="Power Telco","BSS"
),"")</f>
        <v>No root cause</v>
      </c>
      <c r="P1159" s="22" t="str" cm="1">
        <f t="array" ref="P1159">IFERROR(_xlfn.IFS(
Q1159="MPR ISSUE","TX ISSUE",
Q1159="BSS Hardware Issue","RAN ISSUE",
Q1159="Sites strategiques, MLL, Pylone, etc.","ENVTECH",
Q1159="AKTIVCO DEFAUT GE &amp; POWER Cabinet","POWER ISSUE",
Q1159="AKTIVCO Coupure ENEO &amp; Baisse de tension","POWER ISSUE",
Q1159="Coupure ENEO &amp; Baisse de tension","POWER ISSUE",
Q1159="Defaut GE &amp; POWER Cabinet","POWER ISSUE",
Q1159="Sharing","POWER ISSUE",
Q1159="SIte strategiques &amp; DataCenter","POWER ISSUE",
Q1159="Exclu","Exclu",
Q1159="SAT","TX ISSUE",
Q1159="SPARE-ISSUE","SPARE-ISSUE",
Q1159="Fiber CAmtel","TX ISSUE",
Q1159="Fiber AOF","TX ISSUE",
Q1159="Projet OCM (HUAWEI)","TRAVAUX-HUAWEI",
Q1159="Projet OCM (NOKIA)","TRAVAUX -NOKIA",
Q1159="ACCESS-ISSUE","ACCESS-ISSUE",
Q1159="Projet OCM (ZTE, NOKIA, autres projets)","TRAVAUX OCM",
Q1159="No root CAuse","No root cause",
Q1159="ODU HS","TX ISSUE",
Q1159="IP &amp; VLAN","TX ISSUE",
Q1159="Warehouse HUAWEI","SPARE-ISSUE",
Q1159="SPARE-HS","SPARE-ISSUE",
Q1159="Power Telco","RAN ISSUE"
),"")</f>
        <v>No root cause</v>
      </c>
      <c r="Q1159" s="50" t="s">
        <v>5878</v>
      </c>
      <c r="R1159" s="23" t="str" cm="1">
        <f t="array" ref="R1159">IFERROR(_xlfn.IFS(
Q1159="MPR ISSUE","ACTIVE",
Q1159="BSS Hardware Issue","ACTIVE",
Q1159="Sites strategiques, MLL, Pylone, etc.","PASSIVE",
Q1159="AKTIVCO DEFAUT GE &amp; POWER Cabinet","PASSIVE",
Q1159="AKTIVCO Coupure ENEO &amp; Baisse de tension","PASSIVE",
Q1159="Coupure ENEO &amp; Baisse de tension","PASSIVE",
Q1159="Defaut GE &amp; POWER Cabinet","PASSIVE",
Q1159="Sharing","PASSIVE",
Q1159="SIte strategiques &amp; DataCenter","PASSIVE",
Q1159="Exclu","Exclu",
Q1159="SAT","ACTIVE",
Q1159="SPARE-ISSUE","SPARE-ISSUE",
Q1159="Fiber CAmtel","ACTIVE",
Q1159="Fiber AOF","ACTIVE",
Q1159="Projet OCM (HUAWEI)","PLANNED WORKS",
Q1159="Projet OCM (NOKIA)","PLANNED WORKS",
Q1159="ACCESS-ISSUE","ACCESS-ISSUE",
Q1159="Projet OCM (ZTE, NOKIA, autres projets)","PLANNED WORKS",
Q1159="No root CAuse","No root cause",
Q1159="ODU HS","ACTIVE",
Q1159="IP &amp; VLAN","ACTIVE",
Q1159="Warehouse HUAWEI","SPARE-ISSUE",
Q1159="SPARE-HS","SPARE-ISSUE",
Q1159="Power Telco","ACTIVE"
),"")</f>
        <v>No root cause</v>
      </c>
      <c r="S1159" s="58" t="s">
        <v>17</v>
      </c>
      <c r="T1159" s="7" t="s">
        <v>17</v>
      </c>
      <c r="U1159" s="7" t="s">
        <v>17</v>
      </c>
      <c r="V1159" s="59" t="s">
        <v>17</v>
      </c>
      <c r="W1159" s="59" t="s">
        <v>17</v>
      </c>
      <c r="X1159" s="59" t="s">
        <v>17</v>
      </c>
      <c r="Y1159" s="59" t="s">
        <v>17</v>
      </c>
      <c r="Z1159" s="59" t="s">
        <v>17</v>
      </c>
      <c r="AA1159" s="59" t="s">
        <v>17</v>
      </c>
      <c r="AB1159" s="59" t="s">
        <v>17</v>
      </c>
      <c r="AC1159" s="59" t="s">
        <v>17</v>
      </c>
      <c r="AD1159" s="59" t="s">
        <v>17</v>
      </c>
      <c r="AE1159" s="59" t="s">
        <v>17</v>
      </c>
      <c r="AF1159" s="15"/>
      <c r="AG1159" s="15"/>
      <c r="AH1159" s="15"/>
      <c r="AI1159" s="15"/>
    </row>
    <row r="1160" spans="1:35" s="14" customFormat="1" x14ac:dyDescent="0.35">
      <c r="A1160" s="1" t="s">
        <v>1836</v>
      </c>
      <c r="B1160" s="1" t="s">
        <v>1837</v>
      </c>
      <c r="C1160" s="3"/>
      <c r="D1160" s="1" t="s">
        <v>1025</v>
      </c>
      <c r="E1160" s="1"/>
      <c r="F1160" s="3" t="s">
        <v>104</v>
      </c>
      <c r="G1160" s="1" t="s">
        <v>301</v>
      </c>
      <c r="H1160" s="61" t="str">
        <f>_xlfn.XLOOKUP(B1160,'[1]Nur des jours'!$B:$B,'[1]Nur des jours'!$H:$H,"")</f>
        <v>Huawei</v>
      </c>
      <c r="I1160" s="54">
        <v>0</v>
      </c>
      <c r="J1160" s="54">
        <v>0</v>
      </c>
      <c r="K1160" s="54">
        <v>0</v>
      </c>
      <c r="L1160" s="55">
        <v>0</v>
      </c>
      <c r="M1160" s="56" t="s">
        <v>5375</v>
      </c>
      <c r="N1160" s="57"/>
      <c r="O1160" s="16" t="str" cm="1">
        <f t="array" ref="O1160">IFERROR(_xlfn.IFS(
Q1160="MPR ISSUE","PDH",
Q1160="BSS Hardware Issue","BSS",
Q1160="Sites strategiques, MLL, Pylone, etc.","ENVTECH",
Q1160="AKTIVCO DEFAUT GE &amp; POWER Cabinet","AKTIVCO",
Q1160="AKTIVCO Coupure ENEO &amp; Baisse de tension","AKTIVCO GRID ONLY",
Q1160="Coupure ENEO &amp; Baisse de tension","IHS GRID ONLY",
Q1160="Defaut GE &amp; POWER Cabinet","IHS",
Q1160="Sharing","Partners",
Q1160="SIte strategiques &amp; DataCenter","SST &amp; DC",
Q1160="Exclu","Exclu",
Q1160="SAT","SAT",
Q1160="SPARE-ISSUE","SPARE-ISSUE",
Q1160="Fiber CAmtel","TRANS_FO_CAMTEL",
Q1160="Fiber AOF","Fiber AOF",
Q1160="Projet OCM (HUAWEI)","TRAVAUX-HUAWEI",
Q1160="Projet OCM (NOKIA)","TRAVAUX-NOKIA",
Q1160="ACCESS-ISSUE","ACCESS-ISSUE",
Q1160="Projet OCM (ZTE, NOKIA, autres projets)","TRAVAUX OCM",
Q1160="No root CAuse","No root cause",
Q1160="ODU HS","PDH",
Q1160="IP &amp; VLAN","PDH",
Q1160="Warehouse HUAWEI","SPARE-ISSUE",
Q1160="SPARE-HS","SPARE-ISSUE",
Q1160="Power Telco","BSS"
),"")</f>
        <v>No root cause</v>
      </c>
      <c r="P1160" s="22" t="str" cm="1">
        <f t="array" ref="P1160">IFERROR(_xlfn.IFS(
Q1160="MPR ISSUE","TX ISSUE",
Q1160="BSS Hardware Issue","RAN ISSUE",
Q1160="Sites strategiques, MLL, Pylone, etc.","ENVTECH",
Q1160="AKTIVCO DEFAUT GE &amp; POWER Cabinet","POWER ISSUE",
Q1160="AKTIVCO Coupure ENEO &amp; Baisse de tension","POWER ISSUE",
Q1160="Coupure ENEO &amp; Baisse de tension","POWER ISSUE",
Q1160="Defaut GE &amp; POWER Cabinet","POWER ISSUE",
Q1160="Sharing","POWER ISSUE",
Q1160="SIte strategiques &amp; DataCenter","POWER ISSUE",
Q1160="Exclu","Exclu",
Q1160="SAT","TX ISSUE",
Q1160="SPARE-ISSUE","SPARE-ISSUE",
Q1160="Fiber CAmtel","TX ISSUE",
Q1160="Fiber AOF","TX ISSUE",
Q1160="Projet OCM (HUAWEI)","TRAVAUX-HUAWEI",
Q1160="Projet OCM (NOKIA)","TRAVAUX -NOKIA",
Q1160="ACCESS-ISSUE","ACCESS-ISSUE",
Q1160="Projet OCM (ZTE, NOKIA, autres projets)","TRAVAUX OCM",
Q1160="No root CAuse","No root cause",
Q1160="ODU HS","TX ISSUE",
Q1160="IP &amp; VLAN","TX ISSUE",
Q1160="Warehouse HUAWEI","SPARE-ISSUE",
Q1160="SPARE-HS","SPARE-ISSUE",
Q1160="Power Telco","RAN ISSUE"
),"")</f>
        <v>No root cause</v>
      </c>
      <c r="Q1160" s="50" t="s">
        <v>5878</v>
      </c>
      <c r="R1160" s="23" t="str" cm="1">
        <f t="array" ref="R1160">IFERROR(_xlfn.IFS(
Q1160="MPR ISSUE","ACTIVE",
Q1160="BSS Hardware Issue","ACTIVE",
Q1160="Sites strategiques, MLL, Pylone, etc.","PASSIVE",
Q1160="AKTIVCO DEFAUT GE &amp; POWER Cabinet","PASSIVE",
Q1160="AKTIVCO Coupure ENEO &amp; Baisse de tension","PASSIVE",
Q1160="Coupure ENEO &amp; Baisse de tension","PASSIVE",
Q1160="Defaut GE &amp; POWER Cabinet","PASSIVE",
Q1160="Sharing","PASSIVE",
Q1160="SIte strategiques &amp; DataCenter","PASSIVE",
Q1160="Exclu","Exclu",
Q1160="SAT","ACTIVE",
Q1160="SPARE-ISSUE","SPARE-ISSUE",
Q1160="Fiber CAmtel","ACTIVE",
Q1160="Fiber AOF","ACTIVE",
Q1160="Projet OCM (HUAWEI)","PLANNED WORKS",
Q1160="Projet OCM (NOKIA)","PLANNED WORKS",
Q1160="ACCESS-ISSUE","ACCESS-ISSUE",
Q1160="Projet OCM (ZTE, NOKIA, autres projets)","PLANNED WORKS",
Q1160="No root CAuse","No root cause",
Q1160="ODU HS","ACTIVE",
Q1160="IP &amp; VLAN","ACTIVE",
Q1160="Warehouse HUAWEI","SPARE-ISSUE",
Q1160="SPARE-HS","SPARE-ISSUE",
Q1160="Power Telco","ACTIVE"
),"")</f>
        <v>No root cause</v>
      </c>
      <c r="S1160" s="58" t="s">
        <v>17</v>
      </c>
      <c r="T1160" s="7" t="s">
        <v>17</v>
      </c>
      <c r="U1160" s="7" t="s">
        <v>17</v>
      </c>
      <c r="V1160" s="59" t="s">
        <v>17</v>
      </c>
      <c r="W1160" s="59" t="s">
        <v>17</v>
      </c>
      <c r="X1160" s="59" t="s">
        <v>17</v>
      </c>
      <c r="Y1160" s="59" t="s">
        <v>17</v>
      </c>
      <c r="Z1160" s="59" t="s">
        <v>17</v>
      </c>
      <c r="AA1160" s="59" t="s">
        <v>17</v>
      </c>
      <c r="AB1160" s="59" t="s">
        <v>17</v>
      </c>
      <c r="AC1160" s="59" t="s">
        <v>17</v>
      </c>
      <c r="AD1160" s="59" t="s">
        <v>17</v>
      </c>
      <c r="AE1160" s="59" t="s">
        <v>17</v>
      </c>
      <c r="AF1160" s="15"/>
      <c r="AG1160" s="15"/>
      <c r="AH1160" s="15"/>
      <c r="AI1160" s="15"/>
    </row>
    <row r="1161" spans="1:35" s="14" customFormat="1" x14ac:dyDescent="0.35">
      <c r="A1161" s="1" t="s">
        <v>3375</v>
      </c>
      <c r="B1161" s="1" t="s">
        <v>3376</v>
      </c>
      <c r="C1161" s="3"/>
      <c r="D1161" s="1" t="s">
        <v>12</v>
      </c>
      <c r="E1161" s="1" t="s">
        <v>156</v>
      </c>
      <c r="F1161" s="3" t="s">
        <v>57</v>
      </c>
      <c r="G1161" s="1" t="s">
        <v>3377</v>
      </c>
      <c r="H1161" s="61" t="str">
        <f>_xlfn.XLOOKUP(B1161,'[1]Nur des jours'!$B:$B,'[1]Nur des jours'!$H:$H,"")</f>
        <v>HUAWEI</v>
      </c>
      <c r="I1161" s="54">
        <v>0</v>
      </c>
      <c r="J1161" s="54">
        <v>0</v>
      </c>
      <c r="K1161" s="54">
        <v>0</v>
      </c>
      <c r="L1161" s="55">
        <v>0</v>
      </c>
      <c r="M1161" s="56" t="s">
        <v>5377</v>
      </c>
      <c r="N1161" s="57"/>
      <c r="O1161" s="16" t="str" cm="1">
        <f t="array" ref="O1161">IFERROR(_xlfn.IFS(
Q1161="MPR ISSUE","PDH",
Q1161="BSS Hardware Issue","BSS",
Q1161="Sites strategiques, MLL, Pylone, etc.","ENVTECH",
Q1161="AKTIVCO DEFAUT GE &amp; POWER Cabinet","AKTIVCO",
Q1161="AKTIVCO Coupure ENEO &amp; Baisse de tension","AKTIVCO GRID ONLY",
Q1161="Coupure ENEO &amp; Baisse de tension","IHS GRID ONLY",
Q1161="Defaut GE &amp; POWER Cabinet","IHS",
Q1161="Sharing","Partners",
Q1161="SIte strategiques &amp; DataCenter","SST &amp; DC",
Q1161="Exclu","Exclu",
Q1161="SAT","SAT",
Q1161="SPARE-ISSUE","SPARE-ISSUE",
Q1161="Fiber CAmtel","TRANS_FO_CAMTEL",
Q1161="Fiber AOF","Fiber AOF",
Q1161="Projet OCM (HUAWEI)","TRAVAUX-HUAWEI",
Q1161="Projet OCM (NOKIA)","TRAVAUX-NOKIA",
Q1161="ACCESS-ISSUE","ACCESS-ISSUE",
Q1161="Projet OCM (ZTE, NOKIA, autres projets)","TRAVAUX OCM",
Q1161="No root CAuse","No root cause",
Q1161="ODU HS","PDH",
Q1161="IP &amp; VLAN","PDH",
Q1161="Warehouse HUAWEI","SPARE-ISSUE",
Q1161="SPARE-HS","SPARE-ISSUE",
Q1161="Power Telco","BSS"
),"")</f>
        <v>No root cause</v>
      </c>
      <c r="P1161" s="22" t="str" cm="1">
        <f t="array" ref="P1161">IFERROR(_xlfn.IFS(
Q1161="MPR ISSUE","TX ISSUE",
Q1161="BSS Hardware Issue","RAN ISSUE",
Q1161="Sites strategiques, MLL, Pylone, etc.","ENVTECH",
Q1161="AKTIVCO DEFAUT GE &amp; POWER Cabinet","POWER ISSUE",
Q1161="AKTIVCO Coupure ENEO &amp; Baisse de tension","POWER ISSUE",
Q1161="Coupure ENEO &amp; Baisse de tension","POWER ISSUE",
Q1161="Defaut GE &amp; POWER Cabinet","POWER ISSUE",
Q1161="Sharing","POWER ISSUE",
Q1161="SIte strategiques &amp; DataCenter","POWER ISSUE",
Q1161="Exclu","Exclu",
Q1161="SAT","TX ISSUE",
Q1161="SPARE-ISSUE","SPARE-ISSUE",
Q1161="Fiber CAmtel","TX ISSUE",
Q1161="Fiber AOF","TX ISSUE",
Q1161="Projet OCM (HUAWEI)","TRAVAUX-HUAWEI",
Q1161="Projet OCM (NOKIA)","TRAVAUX -NOKIA",
Q1161="ACCESS-ISSUE","ACCESS-ISSUE",
Q1161="Projet OCM (ZTE, NOKIA, autres projets)","TRAVAUX OCM",
Q1161="No root CAuse","No root cause",
Q1161="ODU HS","TX ISSUE",
Q1161="IP &amp; VLAN","TX ISSUE",
Q1161="Warehouse HUAWEI","SPARE-ISSUE",
Q1161="SPARE-HS","SPARE-ISSUE",
Q1161="Power Telco","RAN ISSUE"
),"")</f>
        <v>No root cause</v>
      </c>
      <c r="Q1161" s="50" t="s">
        <v>5878</v>
      </c>
      <c r="R1161" s="23" t="str" cm="1">
        <f t="array" ref="R1161">IFERROR(_xlfn.IFS(
Q1161="MPR ISSUE","ACTIVE",
Q1161="BSS Hardware Issue","ACTIVE",
Q1161="Sites strategiques, MLL, Pylone, etc.","PASSIVE",
Q1161="AKTIVCO DEFAUT GE &amp; POWER Cabinet","PASSIVE",
Q1161="AKTIVCO Coupure ENEO &amp; Baisse de tension","PASSIVE",
Q1161="Coupure ENEO &amp; Baisse de tension","PASSIVE",
Q1161="Defaut GE &amp; POWER Cabinet","PASSIVE",
Q1161="Sharing","PASSIVE",
Q1161="SIte strategiques &amp; DataCenter","PASSIVE",
Q1161="Exclu","Exclu",
Q1161="SAT","ACTIVE",
Q1161="SPARE-ISSUE","SPARE-ISSUE",
Q1161="Fiber CAmtel","ACTIVE",
Q1161="Fiber AOF","ACTIVE",
Q1161="Projet OCM (HUAWEI)","PLANNED WORKS",
Q1161="Projet OCM (NOKIA)","PLANNED WORKS",
Q1161="ACCESS-ISSUE","ACCESS-ISSUE",
Q1161="Projet OCM (ZTE, NOKIA, autres projets)","PLANNED WORKS",
Q1161="No root CAuse","No root cause",
Q1161="ODU HS","ACTIVE",
Q1161="IP &amp; VLAN","ACTIVE",
Q1161="Warehouse HUAWEI","SPARE-ISSUE",
Q1161="SPARE-HS","SPARE-ISSUE",
Q1161="Power Telco","ACTIVE"
),"")</f>
        <v>No root cause</v>
      </c>
      <c r="S1161" s="58" t="s">
        <v>17</v>
      </c>
      <c r="T1161" s="7" t="s">
        <v>17</v>
      </c>
      <c r="U1161" s="7" t="s">
        <v>17</v>
      </c>
      <c r="V1161" s="59" t="s">
        <v>17</v>
      </c>
      <c r="W1161" s="59" t="s">
        <v>17</v>
      </c>
      <c r="X1161" s="59" t="s">
        <v>17</v>
      </c>
      <c r="Y1161" s="59" t="s">
        <v>17</v>
      </c>
      <c r="Z1161" s="59" t="s">
        <v>17</v>
      </c>
      <c r="AA1161" s="59" t="s">
        <v>17</v>
      </c>
      <c r="AB1161" s="59" t="s">
        <v>17</v>
      </c>
      <c r="AC1161" s="59" t="s">
        <v>17</v>
      </c>
      <c r="AD1161" s="59" t="s">
        <v>17</v>
      </c>
      <c r="AE1161" s="59" t="s">
        <v>17</v>
      </c>
      <c r="AF1161" s="15"/>
      <c r="AG1161" s="15"/>
      <c r="AH1161" s="15"/>
      <c r="AI1161" s="15"/>
    </row>
    <row r="1162" spans="1:35" s="14" customFormat="1" x14ac:dyDescent="0.35">
      <c r="A1162" s="1" t="s">
        <v>4615</v>
      </c>
      <c r="B1162" s="1" t="s">
        <v>4616</v>
      </c>
      <c r="C1162" s="3"/>
      <c r="D1162" s="1" t="s">
        <v>12</v>
      </c>
      <c r="E1162" s="1" t="s">
        <v>13</v>
      </c>
      <c r="F1162" s="3" t="s">
        <v>92</v>
      </c>
      <c r="G1162" s="1" t="s">
        <v>2915</v>
      </c>
      <c r="H1162" s="61" t="str">
        <f>_xlfn.XLOOKUP(B1162,'[1]Nur des jours'!$B:$B,'[1]Nur des jours'!$H:$H,"")</f>
        <v>HUAWEI</v>
      </c>
      <c r="I1162" s="54">
        <v>0</v>
      </c>
      <c r="J1162" s="54">
        <v>0</v>
      </c>
      <c r="K1162" s="54">
        <v>0</v>
      </c>
      <c r="L1162" s="55">
        <v>0</v>
      </c>
      <c r="M1162" s="56" t="s">
        <v>5375</v>
      </c>
      <c r="N1162" s="57"/>
      <c r="O1162" s="16" t="str" cm="1">
        <f t="array" ref="O1162">IFERROR(_xlfn.IFS(
Q1162="MPR ISSUE","PDH",
Q1162="BSS Hardware Issue","BSS",
Q1162="Sites strategiques, MLL, Pylone, etc.","ENVTECH",
Q1162="AKTIVCO DEFAUT GE &amp; POWER Cabinet","AKTIVCO",
Q1162="AKTIVCO Coupure ENEO &amp; Baisse de tension","AKTIVCO GRID ONLY",
Q1162="Coupure ENEO &amp; Baisse de tension","IHS GRID ONLY",
Q1162="Defaut GE &amp; POWER Cabinet","IHS",
Q1162="Sharing","Partners",
Q1162="SIte strategiques &amp; DataCenter","SST &amp; DC",
Q1162="Exclu","Exclu",
Q1162="SAT","SAT",
Q1162="SPARE-ISSUE","SPARE-ISSUE",
Q1162="Fiber CAmtel","TRANS_FO_CAMTEL",
Q1162="Fiber AOF","Fiber AOF",
Q1162="Projet OCM (HUAWEI)","TRAVAUX-HUAWEI",
Q1162="Projet OCM (NOKIA)","TRAVAUX-NOKIA",
Q1162="ACCESS-ISSUE","ACCESS-ISSUE",
Q1162="Projet OCM (ZTE, NOKIA, autres projets)","TRAVAUX OCM",
Q1162="No root CAuse","No root cause",
Q1162="ODU HS","PDH",
Q1162="IP &amp; VLAN","PDH",
Q1162="Warehouse HUAWEI","SPARE-ISSUE",
Q1162="SPARE-HS","SPARE-ISSUE",
Q1162="Power Telco","BSS"
),"")</f>
        <v>No root cause</v>
      </c>
      <c r="P1162" s="22" t="str" cm="1">
        <f t="array" ref="P1162">IFERROR(_xlfn.IFS(
Q1162="MPR ISSUE","TX ISSUE",
Q1162="BSS Hardware Issue","RAN ISSUE",
Q1162="Sites strategiques, MLL, Pylone, etc.","ENVTECH",
Q1162="AKTIVCO DEFAUT GE &amp; POWER Cabinet","POWER ISSUE",
Q1162="AKTIVCO Coupure ENEO &amp; Baisse de tension","POWER ISSUE",
Q1162="Coupure ENEO &amp; Baisse de tension","POWER ISSUE",
Q1162="Defaut GE &amp; POWER Cabinet","POWER ISSUE",
Q1162="Sharing","POWER ISSUE",
Q1162="SIte strategiques &amp; DataCenter","POWER ISSUE",
Q1162="Exclu","Exclu",
Q1162="SAT","TX ISSUE",
Q1162="SPARE-ISSUE","SPARE-ISSUE",
Q1162="Fiber CAmtel","TX ISSUE",
Q1162="Fiber AOF","TX ISSUE",
Q1162="Projet OCM (HUAWEI)","TRAVAUX-HUAWEI",
Q1162="Projet OCM (NOKIA)","TRAVAUX -NOKIA",
Q1162="ACCESS-ISSUE","ACCESS-ISSUE",
Q1162="Projet OCM (ZTE, NOKIA, autres projets)","TRAVAUX OCM",
Q1162="No root CAuse","No root cause",
Q1162="ODU HS","TX ISSUE",
Q1162="IP &amp; VLAN","TX ISSUE",
Q1162="Warehouse HUAWEI","SPARE-ISSUE",
Q1162="SPARE-HS","SPARE-ISSUE",
Q1162="Power Telco","RAN ISSUE"
),"")</f>
        <v>No root cause</v>
      </c>
      <c r="Q1162" s="50" t="s">
        <v>5878</v>
      </c>
      <c r="R1162" s="23" t="str" cm="1">
        <f t="array" ref="R1162">IFERROR(_xlfn.IFS(
Q1162="MPR ISSUE","ACTIVE",
Q1162="BSS Hardware Issue","ACTIVE",
Q1162="Sites strategiques, MLL, Pylone, etc.","PASSIVE",
Q1162="AKTIVCO DEFAUT GE &amp; POWER Cabinet","PASSIVE",
Q1162="AKTIVCO Coupure ENEO &amp; Baisse de tension","PASSIVE",
Q1162="Coupure ENEO &amp; Baisse de tension","PASSIVE",
Q1162="Defaut GE &amp; POWER Cabinet","PASSIVE",
Q1162="Sharing","PASSIVE",
Q1162="SIte strategiques &amp; DataCenter","PASSIVE",
Q1162="Exclu","Exclu",
Q1162="SAT","ACTIVE",
Q1162="SPARE-ISSUE","SPARE-ISSUE",
Q1162="Fiber CAmtel","ACTIVE",
Q1162="Fiber AOF","ACTIVE",
Q1162="Projet OCM (HUAWEI)","PLANNED WORKS",
Q1162="Projet OCM (NOKIA)","PLANNED WORKS",
Q1162="ACCESS-ISSUE","ACCESS-ISSUE",
Q1162="Projet OCM (ZTE, NOKIA, autres projets)","PLANNED WORKS",
Q1162="No root CAuse","No root cause",
Q1162="ODU HS","ACTIVE",
Q1162="IP &amp; VLAN","ACTIVE",
Q1162="Warehouse HUAWEI","SPARE-ISSUE",
Q1162="SPARE-HS","SPARE-ISSUE",
Q1162="Power Telco","ACTIVE"
),"")</f>
        <v>No root cause</v>
      </c>
      <c r="S1162" s="58" t="s">
        <v>17</v>
      </c>
      <c r="T1162" s="7" t="s">
        <v>17</v>
      </c>
      <c r="U1162" s="7" t="s">
        <v>17</v>
      </c>
      <c r="V1162" s="59" t="s">
        <v>17</v>
      </c>
      <c r="W1162" s="59" t="s">
        <v>17</v>
      </c>
      <c r="X1162" s="59" t="s">
        <v>17</v>
      </c>
      <c r="Y1162" s="59" t="s">
        <v>17</v>
      </c>
      <c r="Z1162" s="59" t="s">
        <v>17</v>
      </c>
      <c r="AA1162" s="59" t="s">
        <v>17</v>
      </c>
      <c r="AB1162" s="59" t="s">
        <v>17</v>
      </c>
      <c r="AC1162" s="59" t="s">
        <v>17</v>
      </c>
      <c r="AD1162" s="59" t="s">
        <v>17</v>
      </c>
      <c r="AE1162" s="59" t="s">
        <v>17</v>
      </c>
      <c r="AF1162" s="15"/>
      <c r="AG1162" s="15"/>
      <c r="AH1162" s="15"/>
      <c r="AI1162" s="15"/>
    </row>
    <row r="1163" spans="1:35" s="14" customFormat="1" x14ac:dyDescent="0.35">
      <c r="A1163" s="1" t="s">
        <v>3812</v>
      </c>
      <c r="B1163" s="1" t="s">
        <v>3813</v>
      </c>
      <c r="C1163" s="3"/>
      <c r="D1163" s="1" t="s">
        <v>12</v>
      </c>
      <c r="E1163" s="1" t="s">
        <v>68</v>
      </c>
      <c r="F1163" s="3" t="s">
        <v>57</v>
      </c>
      <c r="G1163" s="1" t="s">
        <v>3812</v>
      </c>
      <c r="H1163" s="61" t="str">
        <f>_xlfn.XLOOKUP(B1163,'[1]Nur des jours'!$B:$B,'[1]Nur des jours'!$H:$H,"")</f>
        <v>HUAWEI</v>
      </c>
      <c r="I1163" s="54">
        <v>0</v>
      </c>
      <c r="J1163" s="54">
        <v>0</v>
      </c>
      <c r="K1163" s="54">
        <v>0</v>
      </c>
      <c r="L1163" s="55">
        <v>0</v>
      </c>
      <c r="M1163" s="56" t="s">
        <v>5377</v>
      </c>
      <c r="N1163" s="57"/>
      <c r="O1163" s="16" t="str" cm="1">
        <f t="array" ref="O1163">IFERROR(_xlfn.IFS(
Q1163="MPR ISSUE","PDH",
Q1163="BSS Hardware Issue","BSS",
Q1163="Sites strategiques, MLL, Pylone, etc.","ENVTECH",
Q1163="AKTIVCO DEFAUT GE &amp; POWER Cabinet","AKTIVCO",
Q1163="AKTIVCO Coupure ENEO &amp; Baisse de tension","AKTIVCO GRID ONLY",
Q1163="Coupure ENEO &amp; Baisse de tension","IHS GRID ONLY",
Q1163="Defaut GE &amp; POWER Cabinet","IHS",
Q1163="Sharing","Partners",
Q1163="SIte strategiques &amp; DataCenter","SST &amp; DC",
Q1163="Exclu","Exclu",
Q1163="SAT","SAT",
Q1163="SPARE-ISSUE","SPARE-ISSUE",
Q1163="Fiber CAmtel","TRANS_FO_CAMTEL",
Q1163="Fiber AOF","Fiber AOF",
Q1163="Projet OCM (HUAWEI)","TRAVAUX-HUAWEI",
Q1163="Projet OCM (NOKIA)","TRAVAUX-NOKIA",
Q1163="ACCESS-ISSUE","ACCESS-ISSUE",
Q1163="Projet OCM (ZTE, NOKIA, autres projets)","TRAVAUX OCM",
Q1163="No root CAuse","No root cause",
Q1163="ODU HS","PDH",
Q1163="IP &amp; VLAN","PDH",
Q1163="Warehouse HUAWEI","SPARE-ISSUE",
Q1163="SPARE-HS","SPARE-ISSUE",
Q1163="Power Telco","BSS"
),"")</f>
        <v>No root cause</v>
      </c>
      <c r="P1163" s="22" t="str" cm="1">
        <f t="array" ref="P1163">IFERROR(_xlfn.IFS(
Q1163="MPR ISSUE","TX ISSUE",
Q1163="BSS Hardware Issue","RAN ISSUE",
Q1163="Sites strategiques, MLL, Pylone, etc.","ENVTECH",
Q1163="AKTIVCO DEFAUT GE &amp; POWER Cabinet","POWER ISSUE",
Q1163="AKTIVCO Coupure ENEO &amp; Baisse de tension","POWER ISSUE",
Q1163="Coupure ENEO &amp; Baisse de tension","POWER ISSUE",
Q1163="Defaut GE &amp; POWER Cabinet","POWER ISSUE",
Q1163="Sharing","POWER ISSUE",
Q1163="SIte strategiques &amp; DataCenter","POWER ISSUE",
Q1163="Exclu","Exclu",
Q1163="SAT","TX ISSUE",
Q1163="SPARE-ISSUE","SPARE-ISSUE",
Q1163="Fiber CAmtel","TX ISSUE",
Q1163="Fiber AOF","TX ISSUE",
Q1163="Projet OCM (HUAWEI)","TRAVAUX-HUAWEI",
Q1163="Projet OCM (NOKIA)","TRAVAUX -NOKIA",
Q1163="ACCESS-ISSUE","ACCESS-ISSUE",
Q1163="Projet OCM (ZTE, NOKIA, autres projets)","TRAVAUX OCM",
Q1163="No root CAuse","No root cause",
Q1163="ODU HS","TX ISSUE",
Q1163="IP &amp; VLAN","TX ISSUE",
Q1163="Warehouse HUAWEI","SPARE-ISSUE",
Q1163="SPARE-HS","SPARE-ISSUE",
Q1163="Power Telco","RAN ISSUE"
),"")</f>
        <v>No root cause</v>
      </c>
      <c r="Q1163" s="50" t="s">
        <v>5878</v>
      </c>
      <c r="R1163" s="23" t="str" cm="1">
        <f t="array" ref="R1163">IFERROR(_xlfn.IFS(
Q1163="MPR ISSUE","ACTIVE",
Q1163="BSS Hardware Issue","ACTIVE",
Q1163="Sites strategiques, MLL, Pylone, etc.","PASSIVE",
Q1163="AKTIVCO DEFAUT GE &amp; POWER Cabinet","PASSIVE",
Q1163="AKTIVCO Coupure ENEO &amp; Baisse de tension","PASSIVE",
Q1163="Coupure ENEO &amp; Baisse de tension","PASSIVE",
Q1163="Defaut GE &amp; POWER Cabinet","PASSIVE",
Q1163="Sharing","PASSIVE",
Q1163="SIte strategiques &amp; DataCenter","PASSIVE",
Q1163="Exclu","Exclu",
Q1163="SAT","ACTIVE",
Q1163="SPARE-ISSUE","SPARE-ISSUE",
Q1163="Fiber CAmtel","ACTIVE",
Q1163="Fiber AOF","ACTIVE",
Q1163="Projet OCM (HUAWEI)","PLANNED WORKS",
Q1163="Projet OCM (NOKIA)","PLANNED WORKS",
Q1163="ACCESS-ISSUE","ACCESS-ISSUE",
Q1163="Projet OCM (ZTE, NOKIA, autres projets)","PLANNED WORKS",
Q1163="No root CAuse","No root cause",
Q1163="ODU HS","ACTIVE",
Q1163="IP &amp; VLAN","ACTIVE",
Q1163="Warehouse HUAWEI","SPARE-ISSUE",
Q1163="SPARE-HS","SPARE-ISSUE",
Q1163="Power Telco","ACTIVE"
),"")</f>
        <v>No root cause</v>
      </c>
      <c r="S1163" s="58" t="s">
        <v>17</v>
      </c>
      <c r="T1163" s="7" t="s">
        <v>17</v>
      </c>
      <c r="U1163" s="7" t="s">
        <v>17</v>
      </c>
      <c r="V1163" s="59" t="s">
        <v>17</v>
      </c>
      <c r="W1163" s="59" t="s">
        <v>17</v>
      </c>
      <c r="X1163" s="59" t="s">
        <v>17</v>
      </c>
      <c r="Y1163" s="59" t="s">
        <v>17</v>
      </c>
      <c r="Z1163" s="59" t="s">
        <v>17</v>
      </c>
      <c r="AA1163" s="59" t="s">
        <v>17</v>
      </c>
      <c r="AB1163" s="59" t="s">
        <v>17</v>
      </c>
      <c r="AC1163" s="59" t="s">
        <v>17</v>
      </c>
      <c r="AD1163" s="59" t="s">
        <v>17</v>
      </c>
      <c r="AE1163" s="59" t="s">
        <v>17</v>
      </c>
      <c r="AF1163" s="15"/>
      <c r="AG1163" s="15"/>
      <c r="AH1163" s="15"/>
      <c r="AI1163" s="15"/>
    </row>
    <row r="1164" spans="1:35" s="14" customFormat="1" x14ac:dyDescent="0.35">
      <c r="A1164" s="3" t="s">
        <v>3480</v>
      </c>
      <c r="B1164" s="3" t="s">
        <v>3481</v>
      </c>
      <c r="C1164" s="3"/>
      <c r="D1164" s="3" t="s">
        <v>12</v>
      </c>
      <c r="E1164" s="3" t="s">
        <v>98</v>
      </c>
      <c r="F1164" s="3" t="s">
        <v>33</v>
      </c>
      <c r="G1164" s="3" t="s">
        <v>3482</v>
      </c>
      <c r="H1164" s="62" t="str">
        <f>_xlfn.XLOOKUP(B1164,'[1]Nur des jours'!$B:$B,'[1]Nur des jours'!$H:$H,"")</f>
        <v>NOKIA</v>
      </c>
      <c r="I1164" s="54">
        <v>0</v>
      </c>
      <c r="J1164" s="54">
        <v>0</v>
      </c>
      <c r="K1164" s="54">
        <v>0</v>
      </c>
      <c r="L1164" s="55">
        <v>0</v>
      </c>
      <c r="M1164" s="56" t="s">
        <v>5375</v>
      </c>
      <c r="N1164" s="57"/>
      <c r="O1164" s="16" t="str" cm="1">
        <f t="array" ref="O1164">IFERROR(_xlfn.IFS(
Q1164="MPR ISSUE","PDH",
Q1164="BSS Hardware Issue","BSS",
Q1164="Sites strategiques, MLL, Pylone, etc.","ENVTECH",
Q1164="AKTIVCO DEFAUT GE &amp; POWER Cabinet","AKTIVCO",
Q1164="AKTIVCO Coupure ENEO &amp; Baisse de tension","AKTIVCO GRID ONLY",
Q1164="Coupure ENEO &amp; Baisse de tension","IHS GRID ONLY",
Q1164="Defaut GE &amp; POWER Cabinet","IHS",
Q1164="Sharing","Partners",
Q1164="SIte strategiques &amp; DataCenter","SST &amp; DC",
Q1164="Exclu","Exclu",
Q1164="SAT","SAT",
Q1164="SPARE-ISSUE","SPARE-ISSUE",
Q1164="Fiber CAmtel","TRANS_FO_CAMTEL",
Q1164="Fiber AOF","Fiber AOF",
Q1164="Projet OCM (HUAWEI)","TRAVAUX-HUAWEI",
Q1164="Projet OCM (NOKIA)","TRAVAUX-NOKIA",
Q1164="ACCESS-ISSUE","ACCESS-ISSUE",
Q1164="Projet OCM (ZTE, NOKIA, autres projets)","TRAVAUX OCM",
Q1164="No root CAuse","No root cause",
Q1164="ODU HS","PDH",
Q1164="IP &amp; VLAN","PDH",
Q1164="Warehouse HUAWEI","SPARE-ISSUE",
Q1164="SPARE-HS","SPARE-ISSUE",
Q1164="Power Telco","BSS"
),"")</f>
        <v>No root cause</v>
      </c>
      <c r="P1164" s="22" t="str" cm="1">
        <f t="array" ref="P1164">IFERROR(_xlfn.IFS(
Q1164="MPR ISSUE","TX ISSUE",
Q1164="BSS Hardware Issue","RAN ISSUE",
Q1164="Sites strategiques, MLL, Pylone, etc.","ENVTECH",
Q1164="AKTIVCO DEFAUT GE &amp; POWER Cabinet","POWER ISSUE",
Q1164="AKTIVCO Coupure ENEO &amp; Baisse de tension","POWER ISSUE",
Q1164="Coupure ENEO &amp; Baisse de tension","POWER ISSUE",
Q1164="Defaut GE &amp; POWER Cabinet","POWER ISSUE",
Q1164="Sharing","POWER ISSUE",
Q1164="SIte strategiques &amp; DataCenter","POWER ISSUE",
Q1164="Exclu","Exclu",
Q1164="SAT","TX ISSUE",
Q1164="SPARE-ISSUE","SPARE-ISSUE",
Q1164="Fiber CAmtel","TX ISSUE",
Q1164="Fiber AOF","TX ISSUE",
Q1164="Projet OCM (HUAWEI)","TRAVAUX-HUAWEI",
Q1164="Projet OCM (NOKIA)","TRAVAUX -NOKIA",
Q1164="ACCESS-ISSUE","ACCESS-ISSUE",
Q1164="Projet OCM (ZTE, NOKIA, autres projets)","TRAVAUX OCM",
Q1164="No root CAuse","No root cause",
Q1164="ODU HS","TX ISSUE",
Q1164="IP &amp; VLAN","TX ISSUE",
Q1164="Warehouse HUAWEI","SPARE-ISSUE",
Q1164="SPARE-HS","SPARE-ISSUE",
Q1164="Power Telco","RAN ISSUE"
),"")</f>
        <v>No root cause</v>
      </c>
      <c r="Q1164" s="50" t="s">
        <v>5878</v>
      </c>
      <c r="R1164" s="23" t="str" cm="1">
        <f t="array" ref="R1164">IFERROR(_xlfn.IFS(
Q1164="MPR ISSUE","ACTIVE",
Q1164="BSS Hardware Issue","ACTIVE",
Q1164="Sites strategiques, MLL, Pylone, etc.","PASSIVE",
Q1164="AKTIVCO DEFAUT GE &amp; POWER Cabinet","PASSIVE",
Q1164="AKTIVCO Coupure ENEO &amp; Baisse de tension","PASSIVE",
Q1164="Coupure ENEO &amp; Baisse de tension","PASSIVE",
Q1164="Defaut GE &amp; POWER Cabinet","PASSIVE",
Q1164="Sharing","PASSIVE",
Q1164="SIte strategiques &amp; DataCenter","PASSIVE",
Q1164="Exclu","Exclu",
Q1164="SAT","ACTIVE",
Q1164="SPARE-ISSUE","SPARE-ISSUE",
Q1164="Fiber CAmtel","ACTIVE",
Q1164="Fiber AOF","ACTIVE",
Q1164="Projet OCM (HUAWEI)","PLANNED WORKS",
Q1164="Projet OCM (NOKIA)","PLANNED WORKS",
Q1164="ACCESS-ISSUE","ACCESS-ISSUE",
Q1164="Projet OCM (ZTE, NOKIA, autres projets)","PLANNED WORKS",
Q1164="No root CAuse","No root cause",
Q1164="ODU HS","ACTIVE",
Q1164="IP &amp; VLAN","ACTIVE",
Q1164="Warehouse HUAWEI","SPARE-ISSUE",
Q1164="SPARE-HS","SPARE-ISSUE",
Q1164="Power Telco","ACTIVE"
),"")</f>
        <v>No root cause</v>
      </c>
      <c r="S1164" s="58" t="s">
        <v>17</v>
      </c>
      <c r="T1164" s="7" t="s">
        <v>17</v>
      </c>
      <c r="U1164" s="7" t="s">
        <v>17</v>
      </c>
      <c r="V1164" s="59" t="s">
        <v>17</v>
      </c>
      <c r="W1164" s="59" t="s">
        <v>17</v>
      </c>
      <c r="X1164" s="59" t="s">
        <v>17</v>
      </c>
      <c r="Y1164" s="59" t="s">
        <v>17</v>
      </c>
      <c r="Z1164" s="59" t="s">
        <v>17</v>
      </c>
      <c r="AA1164" s="59" t="s">
        <v>17</v>
      </c>
      <c r="AB1164" s="59" t="s">
        <v>17</v>
      </c>
      <c r="AC1164" s="59" t="s">
        <v>17</v>
      </c>
      <c r="AD1164" s="59" t="s">
        <v>17</v>
      </c>
      <c r="AE1164" s="59" t="s">
        <v>17</v>
      </c>
      <c r="AF1164" s="15"/>
      <c r="AG1164" s="15"/>
      <c r="AH1164" s="15"/>
      <c r="AI1164" s="15"/>
    </row>
    <row r="1165" spans="1:35" s="14" customFormat="1" x14ac:dyDescent="0.35">
      <c r="A1165" s="1" t="s">
        <v>3878</v>
      </c>
      <c r="B1165" s="1" t="s">
        <v>3879</v>
      </c>
      <c r="C1165" s="3"/>
      <c r="D1165" s="1" t="s">
        <v>23</v>
      </c>
      <c r="E1165" s="1" t="s">
        <v>124</v>
      </c>
      <c r="F1165" s="3" t="s">
        <v>57</v>
      </c>
      <c r="G1165" s="1" t="s">
        <v>2085</v>
      </c>
      <c r="H1165" s="61" t="str">
        <f>_xlfn.XLOOKUP(B1165,'[1]Nur des jours'!$B:$B,'[1]Nur des jours'!$H:$H,"")</f>
        <v>HUAWEI</v>
      </c>
      <c r="I1165" s="54">
        <v>0</v>
      </c>
      <c r="J1165" s="54">
        <v>0</v>
      </c>
      <c r="K1165" s="54">
        <v>0</v>
      </c>
      <c r="L1165" s="55">
        <v>0</v>
      </c>
      <c r="M1165" s="56" t="s">
        <v>5377</v>
      </c>
      <c r="N1165" s="57"/>
      <c r="O1165" s="16" t="str" cm="1">
        <f t="array" ref="O1165">IFERROR(_xlfn.IFS(
Q1165="MPR ISSUE","PDH",
Q1165="BSS Hardware Issue","BSS",
Q1165="Sites strategiques, MLL, Pylone, etc.","ENVTECH",
Q1165="AKTIVCO DEFAUT GE &amp; POWER Cabinet","AKTIVCO",
Q1165="AKTIVCO Coupure ENEO &amp; Baisse de tension","AKTIVCO GRID ONLY",
Q1165="Coupure ENEO &amp; Baisse de tension","IHS GRID ONLY",
Q1165="Defaut GE &amp; POWER Cabinet","IHS",
Q1165="Sharing","Partners",
Q1165="SIte strategiques &amp; DataCenter","SST &amp; DC",
Q1165="Exclu","Exclu",
Q1165="SAT","SAT",
Q1165="SPARE-ISSUE","SPARE-ISSUE",
Q1165="Fiber CAmtel","TRANS_FO_CAMTEL",
Q1165="Fiber AOF","Fiber AOF",
Q1165="Projet OCM (HUAWEI)","TRAVAUX-HUAWEI",
Q1165="Projet OCM (NOKIA)","TRAVAUX-NOKIA",
Q1165="ACCESS-ISSUE","ACCESS-ISSUE",
Q1165="Projet OCM (ZTE, NOKIA, autres projets)","TRAVAUX OCM",
Q1165="No root CAuse","No root cause",
Q1165="ODU HS","PDH",
Q1165="IP &amp; VLAN","PDH",
Q1165="Warehouse HUAWEI","SPARE-ISSUE",
Q1165="SPARE-HS","SPARE-ISSUE",
Q1165="Power Telco","BSS"
),"")</f>
        <v>No root cause</v>
      </c>
      <c r="P1165" s="22" t="str" cm="1">
        <f t="array" ref="P1165">IFERROR(_xlfn.IFS(
Q1165="MPR ISSUE","TX ISSUE",
Q1165="BSS Hardware Issue","RAN ISSUE",
Q1165="Sites strategiques, MLL, Pylone, etc.","ENVTECH",
Q1165="AKTIVCO DEFAUT GE &amp; POWER Cabinet","POWER ISSUE",
Q1165="AKTIVCO Coupure ENEO &amp; Baisse de tension","POWER ISSUE",
Q1165="Coupure ENEO &amp; Baisse de tension","POWER ISSUE",
Q1165="Defaut GE &amp; POWER Cabinet","POWER ISSUE",
Q1165="Sharing","POWER ISSUE",
Q1165="SIte strategiques &amp; DataCenter","POWER ISSUE",
Q1165="Exclu","Exclu",
Q1165="SAT","TX ISSUE",
Q1165="SPARE-ISSUE","SPARE-ISSUE",
Q1165="Fiber CAmtel","TX ISSUE",
Q1165="Fiber AOF","TX ISSUE",
Q1165="Projet OCM (HUAWEI)","TRAVAUX-HUAWEI",
Q1165="Projet OCM (NOKIA)","TRAVAUX -NOKIA",
Q1165="ACCESS-ISSUE","ACCESS-ISSUE",
Q1165="Projet OCM (ZTE, NOKIA, autres projets)","TRAVAUX OCM",
Q1165="No root CAuse","No root cause",
Q1165="ODU HS","TX ISSUE",
Q1165="IP &amp; VLAN","TX ISSUE",
Q1165="Warehouse HUAWEI","SPARE-ISSUE",
Q1165="SPARE-HS","SPARE-ISSUE",
Q1165="Power Telco","RAN ISSUE"
),"")</f>
        <v>No root cause</v>
      </c>
      <c r="Q1165" s="50" t="s">
        <v>5878</v>
      </c>
      <c r="R1165" s="23" t="str" cm="1">
        <f t="array" ref="R1165">IFERROR(_xlfn.IFS(
Q1165="MPR ISSUE","ACTIVE",
Q1165="BSS Hardware Issue","ACTIVE",
Q1165="Sites strategiques, MLL, Pylone, etc.","PASSIVE",
Q1165="AKTIVCO DEFAUT GE &amp; POWER Cabinet","PASSIVE",
Q1165="AKTIVCO Coupure ENEO &amp; Baisse de tension","PASSIVE",
Q1165="Coupure ENEO &amp; Baisse de tension","PASSIVE",
Q1165="Defaut GE &amp; POWER Cabinet","PASSIVE",
Q1165="Sharing","PASSIVE",
Q1165="SIte strategiques &amp; DataCenter","PASSIVE",
Q1165="Exclu","Exclu",
Q1165="SAT","ACTIVE",
Q1165="SPARE-ISSUE","SPARE-ISSUE",
Q1165="Fiber CAmtel","ACTIVE",
Q1165="Fiber AOF","ACTIVE",
Q1165="Projet OCM (HUAWEI)","PLANNED WORKS",
Q1165="Projet OCM (NOKIA)","PLANNED WORKS",
Q1165="ACCESS-ISSUE","ACCESS-ISSUE",
Q1165="Projet OCM (ZTE, NOKIA, autres projets)","PLANNED WORKS",
Q1165="No root CAuse","No root cause",
Q1165="ODU HS","ACTIVE",
Q1165="IP &amp; VLAN","ACTIVE",
Q1165="Warehouse HUAWEI","SPARE-ISSUE",
Q1165="SPARE-HS","SPARE-ISSUE",
Q1165="Power Telco","ACTIVE"
),"")</f>
        <v>No root cause</v>
      </c>
      <c r="S1165" s="58" t="s">
        <v>17</v>
      </c>
      <c r="T1165" s="7" t="s">
        <v>17</v>
      </c>
      <c r="U1165" s="7" t="s">
        <v>17</v>
      </c>
      <c r="V1165" s="59" t="s">
        <v>17</v>
      </c>
      <c r="W1165" s="59" t="s">
        <v>17</v>
      </c>
      <c r="X1165" s="59" t="s">
        <v>17</v>
      </c>
      <c r="Y1165" s="59" t="s">
        <v>17</v>
      </c>
      <c r="Z1165" s="59" t="s">
        <v>17</v>
      </c>
      <c r="AA1165" s="59" t="s">
        <v>17</v>
      </c>
      <c r="AB1165" s="59" t="s">
        <v>17</v>
      </c>
      <c r="AC1165" s="59" t="s">
        <v>17</v>
      </c>
      <c r="AD1165" s="59" t="s">
        <v>17</v>
      </c>
      <c r="AE1165" s="59" t="s">
        <v>17</v>
      </c>
      <c r="AF1165" s="15"/>
      <c r="AG1165" s="15"/>
      <c r="AH1165" s="15"/>
      <c r="AI1165" s="15"/>
    </row>
    <row r="1166" spans="1:35" s="14" customFormat="1" x14ac:dyDescent="0.35">
      <c r="A1166" s="1" t="s">
        <v>3914</v>
      </c>
      <c r="B1166" s="1" t="s">
        <v>3915</v>
      </c>
      <c r="C1166" s="3"/>
      <c r="D1166" s="1" t="s">
        <v>12</v>
      </c>
      <c r="E1166" s="1" t="s">
        <v>156</v>
      </c>
      <c r="F1166" s="3" t="s">
        <v>57</v>
      </c>
      <c r="G1166" s="1" t="s">
        <v>3916</v>
      </c>
      <c r="H1166" s="61" t="str">
        <f>_xlfn.XLOOKUP(B1166,'[1]Nur des jours'!$B:$B,'[1]Nur des jours'!$H:$H,"")</f>
        <v>HUAWEI</v>
      </c>
      <c r="I1166" s="54">
        <v>0</v>
      </c>
      <c r="J1166" s="54">
        <v>0</v>
      </c>
      <c r="K1166" s="54">
        <v>0</v>
      </c>
      <c r="L1166" s="55">
        <v>0</v>
      </c>
      <c r="M1166" s="56" t="s">
        <v>5377</v>
      </c>
      <c r="N1166" s="57"/>
      <c r="O1166" s="16" t="str" cm="1">
        <f t="array" ref="O1166">IFERROR(_xlfn.IFS(
Q1166="MPR ISSUE","PDH",
Q1166="BSS Hardware Issue","BSS",
Q1166="Sites strategiques, MLL, Pylone, etc.","ENVTECH",
Q1166="AKTIVCO DEFAUT GE &amp; POWER Cabinet","AKTIVCO",
Q1166="AKTIVCO Coupure ENEO &amp; Baisse de tension","AKTIVCO GRID ONLY",
Q1166="Coupure ENEO &amp; Baisse de tension","IHS GRID ONLY",
Q1166="Defaut GE &amp; POWER Cabinet","IHS",
Q1166="Sharing","Partners",
Q1166="SIte strategiques &amp; DataCenter","SST &amp; DC",
Q1166="Exclu","Exclu",
Q1166="SAT","SAT",
Q1166="SPARE-ISSUE","SPARE-ISSUE",
Q1166="Fiber CAmtel","TRANS_FO_CAMTEL",
Q1166="Fiber AOF","Fiber AOF",
Q1166="Projet OCM (HUAWEI)","TRAVAUX-HUAWEI",
Q1166="Projet OCM (NOKIA)","TRAVAUX-NOKIA",
Q1166="ACCESS-ISSUE","ACCESS-ISSUE",
Q1166="Projet OCM (ZTE, NOKIA, autres projets)","TRAVAUX OCM",
Q1166="No root CAuse","No root cause",
Q1166="ODU HS","PDH",
Q1166="IP &amp; VLAN","PDH",
Q1166="Warehouse HUAWEI","SPARE-ISSUE",
Q1166="SPARE-HS","SPARE-ISSUE",
Q1166="Power Telco","BSS"
),"")</f>
        <v>No root cause</v>
      </c>
      <c r="P1166" s="22" t="str" cm="1">
        <f t="array" ref="P1166">IFERROR(_xlfn.IFS(
Q1166="MPR ISSUE","TX ISSUE",
Q1166="BSS Hardware Issue","RAN ISSUE",
Q1166="Sites strategiques, MLL, Pylone, etc.","ENVTECH",
Q1166="AKTIVCO DEFAUT GE &amp; POWER Cabinet","POWER ISSUE",
Q1166="AKTIVCO Coupure ENEO &amp; Baisse de tension","POWER ISSUE",
Q1166="Coupure ENEO &amp; Baisse de tension","POWER ISSUE",
Q1166="Defaut GE &amp; POWER Cabinet","POWER ISSUE",
Q1166="Sharing","POWER ISSUE",
Q1166="SIte strategiques &amp; DataCenter","POWER ISSUE",
Q1166="Exclu","Exclu",
Q1166="SAT","TX ISSUE",
Q1166="SPARE-ISSUE","SPARE-ISSUE",
Q1166="Fiber CAmtel","TX ISSUE",
Q1166="Fiber AOF","TX ISSUE",
Q1166="Projet OCM (HUAWEI)","TRAVAUX-HUAWEI",
Q1166="Projet OCM (NOKIA)","TRAVAUX -NOKIA",
Q1166="ACCESS-ISSUE","ACCESS-ISSUE",
Q1166="Projet OCM (ZTE, NOKIA, autres projets)","TRAVAUX OCM",
Q1166="No root CAuse","No root cause",
Q1166="ODU HS","TX ISSUE",
Q1166="IP &amp; VLAN","TX ISSUE",
Q1166="Warehouse HUAWEI","SPARE-ISSUE",
Q1166="SPARE-HS","SPARE-ISSUE",
Q1166="Power Telco","RAN ISSUE"
),"")</f>
        <v>No root cause</v>
      </c>
      <c r="Q1166" s="50" t="s">
        <v>5878</v>
      </c>
      <c r="R1166" s="23" t="str" cm="1">
        <f t="array" ref="R1166">IFERROR(_xlfn.IFS(
Q1166="MPR ISSUE","ACTIVE",
Q1166="BSS Hardware Issue","ACTIVE",
Q1166="Sites strategiques, MLL, Pylone, etc.","PASSIVE",
Q1166="AKTIVCO DEFAUT GE &amp; POWER Cabinet","PASSIVE",
Q1166="AKTIVCO Coupure ENEO &amp; Baisse de tension","PASSIVE",
Q1166="Coupure ENEO &amp; Baisse de tension","PASSIVE",
Q1166="Defaut GE &amp; POWER Cabinet","PASSIVE",
Q1166="Sharing","PASSIVE",
Q1166="SIte strategiques &amp; DataCenter","PASSIVE",
Q1166="Exclu","Exclu",
Q1166="SAT","ACTIVE",
Q1166="SPARE-ISSUE","SPARE-ISSUE",
Q1166="Fiber CAmtel","ACTIVE",
Q1166="Fiber AOF","ACTIVE",
Q1166="Projet OCM (HUAWEI)","PLANNED WORKS",
Q1166="Projet OCM (NOKIA)","PLANNED WORKS",
Q1166="ACCESS-ISSUE","ACCESS-ISSUE",
Q1166="Projet OCM (ZTE, NOKIA, autres projets)","PLANNED WORKS",
Q1166="No root CAuse","No root cause",
Q1166="ODU HS","ACTIVE",
Q1166="IP &amp; VLAN","ACTIVE",
Q1166="Warehouse HUAWEI","SPARE-ISSUE",
Q1166="SPARE-HS","SPARE-ISSUE",
Q1166="Power Telco","ACTIVE"
),"")</f>
        <v>No root cause</v>
      </c>
      <c r="S1166" s="58" t="s">
        <v>17</v>
      </c>
      <c r="T1166" s="7" t="s">
        <v>17</v>
      </c>
      <c r="U1166" s="7" t="s">
        <v>17</v>
      </c>
      <c r="V1166" s="59" t="s">
        <v>17</v>
      </c>
      <c r="W1166" s="59" t="s">
        <v>17</v>
      </c>
      <c r="X1166" s="59" t="s">
        <v>17</v>
      </c>
      <c r="Y1166" s="59" t="s">
        <v>17</v>
      </c>
      <c r="Z1166" s="59" t="s">
        <v>17</v>
      </c>
      <c r="AA1166" s="59" t="s">
        <v>17</v>
      </c>
      <c r="AB1166" s="59" t="s">
        <v>17</v>
      </c>
      <c r="AC1166" s="59" t="s">
        <v>17</v>
      </c>
      <c r="AD1166" s="59" t="s">
        <v>17</v>
      </c>
      <c r="AE1166" s="59" t="s">
        <v>17</v>
      </c>
      <c r="AF1166" s="15"/>
      <c r="AG1166" s="15"/>
      <c r="AH1166" s="15"/>
      <c r="AI1166" s="15"/>
    </row>
    <row r="1167" spans="1:35" s="14" customFormat="1" x14ac:dyDescent="0.35">
      <c r="A1167" s="1" t="s">
        <v>2085</v>
      </c>
      <c r="B1167" s="1" t="s">
        <v>3366</v>
      </c>
      <c r="C1167" s="3"/>
      <c r="D1167" s="1" t="s">
        <v>12</v>
      </c>
      <c r="E1167" s="1" t="s">
        <v>13</v>
      </c>
      <c r="F1167" s="3" t="s">
        <v>57</v>
      </c>
      <c r="G1167" s="1" t="s">
        <v>2085</v>
      </c>
      <c r="H1167" s="61" t="str">
        <f>_xlfn.XLOOKUP(B1167,'[1]Nur des jours'!$B:$B,'[1]Nur des jours'!$H:$H,"")</f>
        <v>HUAWEI</v>
      </c>
      <c r="I1167" s="54">
        <v>0</v>
      </c>
      <c r="J1167" s="54">
        <v>0</v>
      </c>
      <c r="K1167" s="54">
        <v>0</v>
      </c>
      <c r="L1167" s="55">
        <v>0</v>
      </c>
      <c r="M1167" s="56" t="s">
        <v>5377</v>
      </c>
      <c r="N1167" s="57"/>
      <c r="O1167" s="16" t="str" cm="1">
        <f t="array" ref="O1167">IFERROR(_xlfn.IFS(
Q1167="MPR ISSUE","PDH",
Q1167="BSS Hardware Issue","BSS",
Q1167="Sites strategiques, MLL, Pylone, etc.","ENVTECH",
Q1167="AKTIVCO DEFAUT GE &amp; POWER Cabinet","AKTIVCO",
Q1167="AKTIVCO Coupure ENEO &amp; Baisse de tension","AKTIVCO GRID ONLY",
Q1167="Coupure ENEO &amp; Baisse de tension","IHS GRID ONLY",
Q1167="Defaut GE &amp; POWER Cabinet","IHS",
Q1167="Sharing","Partners",
Q1167="SIte strategiques &amp; DataCenter","SST &amp; DC",
Q1167="Exclu","Exclu",
Q1167="SAT","SAT",
Q1167="SPARE-ISSUE","SPARE-ISSUE",
Q1167="Fiber CAmtel","TRANS_FO_CAMTEL",
Q1167="Fiber AOF","Fiber AOF",
Q1167="Projet OCM (HUAWEI)","TRAVAUX-HUAWEI",
Q1167="Projet OCM (NOKIA)","TRAVAUX-NOKIA",
Q1167="ACCESS-ISSUE","ACCESS-ISSUE",
Q1167="Projet OCM (ZTE, NOKIA, autres projets)","TRAVAUX OCM",
Q1167="No root CAuse","No root cause",
Q1167="ODU HS","PDH",
Q1167="IP &amp; VLAN","PDH",
Q1167="Warehouse HUAWEI","SPARE-ISSUE",
Q1167="SPARE-HS","SPARE-ISSUE",
Q1167="Power Telco","BSS"
),"")</f>
        <v>No root cause</v>
      </c>
      <c r="P1167" s="22" t="str" cm="1">
        <f t="array" ref="P1167">IFERROR(_xlfn.IFS(
Q1167="MPR ISSUE","TX ISSUE",
Q1167="BSS Hardware Issue","RAN ISSUE",
Q1167="Sites strategiques, MLL, Pylone, etc.","ENVTECH",
Q1167="AKTIVCO DEFAUT GE &amp; POWER Cabinet","POWER ISSUE",
Q1167="AKTIVCO Coupure ENEO &amp; Baisse de tension","POWER ISSUE",
Q1167="Coupure ENEO &amp; Baisse de tension","POWER ISSUE",
Q1167="Defaut GE &amp; POWER Cabinet","POWER ISSUE",
Q1167="Sharing","POWER ISSUE",
Q1167="SIte strategiques &amp; DataCenter","POWER ISSUE",
Q1167="Exclu","Exclu",
Q1167="SAT","TX ISSUE",
Q1167="SPARE-ISSUE","SPARE-ISSUE",
Q1167="Fiber CAmtel","TX ISSUE",
Q1167="Fiber AOF","TX ISSUE",
Q1167="Projet OCM (HUAWEI)","TRAVAUX-HUAWEI",
Q1167="Projet OCM (NOKIA)","TRAVAUX -NOKIA",
Q1167="ACCESS-ISSUE","ACCESS-ISSUE",
Q1167="Projet OCM (ZTE, NOKIA, autres projets)","TRAVAUX OCM",
Q1167="No root CAuse","No root cause",
Q1167="ODU HS","TX ISSUE",
Q1167="IP &amp; VLAN","TX ISSUE",
Q1167="Warehouse HUAWEI","SPARE-ISSUE",
Q1167="SPARE-HS","SPARE-ISSUE",
Q1167="Power Telco","RAN ISSUE"
),"")</f>
        <v>No root cause</v>
      </c>
      <c r="Q1167" s="50" t="s">
        <v>5878</v>
      </c>
      <c r="R1167" s="23" t="str" cm="1">
        <f t="array" ref="R1167">IFERROR(_xlfn.IFS(
Q1167="MPR ISSUE","ACTIVE",
Q1167="BSS Hardware Issue","ACTIVE",
Q1167="Sites strategiques, MLL, Pylone, etc.","PASSIVE",
Q1167="AKTIVCO DEFAUT GE &amp; POWER Cabinet","PASSIVE",
Q1167="AKTIVCO Coupure ENEO &amp; Baisse de tension","PASSIVE",
Q1167="Coupure ENEO &amp; Baisse de tension","PASSIVE",
Q1167="Defaut GE &amp; POWER Cabinet","PASSIVE",
Q1167="Sharing","PASSIVE",
Q1167="SIte strategiques &amp; DataCenter","PASSIVE",
Q1167="Exclu","Exclu",
Q1167="SAT","ACTIVE",
Q1167="SPARE-ISSUE","SPARE-ISSUE",
Q1167="Fiber CAmtel","ACTIVE",
Q1167="Fiber AOF","ACTIVE",
Q1167="Projet OCM (HUAWEI)","PLANNED WORKS",
Q1167="Projet OCM (NOKIA)","PLANNED WORKS",
Q1167="ACCESS-ISSUE","ACCESS-ISSUE",
Q1167="Projet OCM (ZTE, NOKIA, autres projets)","PLANNED WORKS",
Q1167="No root CAuse","No root cause",
Q1167="ODU HS","ACTIVE",
Q1167="IP &amp; VLAN","ACTIVE",
Q1167="Warehouse HUAWEI","SPARE-ISSUE",
Q1167="SPARE-HS","SPARE-ISSUE",
Q1167="Power Telco","ACTIVE"
),"")</f>
        <v>No root cause</v>
      </c>
      <c r="S1167" s="58" t="s">
        <v>17</v>
      </c>
      <c r="T1167" s="7" t="s">
        <v>17</v>
      </c>
      <c r="U1167" s="7" t="s">
        <v>17</v>
      </c>
      <c r="V1167" s="59" t="s">
        <v>17</v>
      </c>
      <c r="W1167" s="59" t="s">
        <v>17</v>
      </c>
      <c r="X1167" s="59" t="s">
        <v>17</v>
      </c>
      <c r="Y1167" s="59" t="s">
        <v>17</v>
      </c>
      <c r="Z1167" s="59" t="s">
        <v>17</v>
      </c>
      <c r="AA1167" s="59" t="s">
        <v>17</v>
      </c>
      <c r="AB1167" s="59" t="s">
        <v>17</v>
      </c>
      <c r="AC1167" s="59" t="s">
        <v>17</v>
      </c>
      <c r="AD1167" s="59" t="s">
        <v>17</v>
      </c>
      <c r="AE1167" s="59" t="s">
        <v>17</v>
      </c>
      <c r="AF1167" s="15"/>
      <c r="AG1167" s="15"/>
      <c r="AH1167" s="15"/>
      <c r="AI1167" s="15"/>
    </row>
    <row r="1168" spans="1:35" s="14" customFormat="1" x14ac:dyDescent="0.35">
      <c r="A1168" s="1" t="s">
        <v>3729</v>
      </c>
      <c r="B1168" s="1" t="s">
        <v>3730</v>
      </c>
      <c r="C1168" s="3"/>
      <c r="D1168" s="1" t="s">
        <v>12</v>
      </c>
      <c r="E1168" s="1" t="s">
        <v>156</v>
      </c>
      <c r="F1168" s="3" t="s">
        <v>57</v>
      </c>
      <c r="G1168" s="1" t="s">
        <v>3731</v>
      </c>
      <c r="H1168" s="61" t="str">
        <f>_xlfn.XLOOKUP(B1168,'[1]Nur des jours'!$B:$B,'[1]Nur des jours'!$H:$H,"")</f>
        <v>HUAWEI</v>
      </c>
      <c r="I1168" s="54">
        <v>0</v>
      </c>
      <c r="J1168" s="54">
        <v>0</v>
      </c>
      <c r="K1168" s="54">
        <v>0</v>
      </c>
      <c r="L1168" s="55">
        <v>0</v>
      </c>
      <c r="M1168" s="56" t="s">
        <v>5377</v>
      </c>
      <c r="N1168" s="57"/>
      <c r="O1168" s="16" t="str" cm="1">
        <f t="array" ref="O1168">IFERROR(_xlfn.IFS(
Q1168="MPR ISSUE","PDH",
Q1168="BSS Hardware Issue","BSS",
Q1168="Sites strategiques, MLL, Pylone, etc.","ENVTECH",
Q1168="AKTIVCO DEFAUT GE &amp; POWER Cabinet","AKTIVCO",
Q1168="AKTIVCO Coupure ENEO &amp; Baisse de tension","AKTIVCO GRID ONLY",
Q1168="Coupure ENEO &amp; Baisse de tension","IHS GRID ONLY",
Q1168="Defaut GE &amp; POWER Cabinet","IHS",
Q1168="Sharing","Partners",
Q1168="SIte strategiques &amp; DataCenter","SST &amp; DC",
Q1168="Exclu","Exclu",
Q1168="SAT","SAT",
Q1168="SPARE-ISSUE","SPARE-ISSUE",
Q1168="Fiber CAmtel","TRANS_FO_CAMTEL",
Q1168="Fiber AOF","Fiber AOF",
Q1168="Projet OCM (HUAWEI)","TRAVAUX-HUAWEI",
Q1168="Projet OCM (NOKIA)","TRAVAUX-NOKIA",
Q1168="ACCESS-ISSUE","ACCESS-ISSUE",
Q1168="Projet OCM (ZTE, NOKIA, autres projets)","TRAVAUX OCM",
Q1168="No root CAuse","No root cause",
Q1168="ODU HS","PDH",
Q1168="IP &amp; VLAN","PDH",
Q1168="Warehouse HUAWEI","SPARE-ISSUE",
Q1168="SPARE-HS","SPARE-ISSUE",
Q1168="Power Telco","BSS"
),"")</f>
        <v>No root cause</v>
      </c>
      <c r="P1168" s="22" t="str" cm="1">
        <f t="array" ref="P1168">IFERROR(_xlfn.IFS(
Q1168="MPR ISSUE","TX ISSUE",
Q1168="BSS Hardware Issue","RAN ISSUE",
Q1168="Sites strategiques, MLL, Pylone, etc.","ENVTECH",
Q1168="AKTIVCO DEFAUT GE &amp; POWER Cabinet","POWER ISSUE",
Q1168="AKTIVCO Coupure ENEO &amp; Baisse de tension","POWER ISSUE",
Q1168="Coupure ENEO &amp; Baisse de tension","POWER ISSUE",
Q1168="Defaut GE &amp; POWER Cabinet","POWER ISSUE",
Q1168="Sharing","POWER ISSUE",
Q1168="SIte strategiques &amp; DataCenter","POWER ISSUE",
Q1168="Exclu","Exclu",
Q1168="SAT","TX ISSUE",
Q1168="SPARE-ISSUE","SPARE-ISSUE",
Q1168="Fiber CAmtel","TX ISSUE",
Q1168="Fiber AOF","TX ISSUE",
Q1168="Projet OCM (HUAWEI)","TRAVAUX-HUAWEI",
Q1168="Projet OCM (NOKIA)","TRAVAUX -NOKIA",
Q1168="ACCESS-ISSUE","ACCESS-ISSUE",
Q1168="Projet OCM (ZTE, NOKIA, autres projets)","TRAVAUX OCM",
Q1168="No root CAuse","No root cause",
Q1168="ODU HS","TX ISSUE",
Q1168="IP &amp; VLAN","TX ISSUE",
Q1168="Warehouse HUAWEI","SPARE-ISSUE",
Q1168="SPARE-HS","SPARE-ISSUE",
Q1168="Power Telco","RAN ISSUE"
),"")</f>
        <v>No root cause</v>
      </c>
      <c r="Q1168" s="50" t="s">
        <v>5878</v>
      </c>
      <c r="R1168" s="23" t="str" cm="1">
        <f t="array" ref="R1168">IFERROR(_xlfn.IFS(
Q1168="MPR ISSUE","ACTIVE",
Q1168="BSS Hardware Issue","ACTIVE",
Q1168="Sites strategiques, MLL, Pylone, etc.","PASSIVE",
Q1168="AKTIVCO DEFAUT GE &amp; POWER Cabinet","PASSIVE",
Q1168="AKTIVCO Coupure ENEO &amp; Baisse de tension","PASSIVE",
Q1168="Coupure ENEO &amp; Baisse de tension","PASSIVE",
Q1168="Defaut GE &amp; POWER Cabinet","PASSIVE",
Q1168="Sharing","PASSIVE",
Q1168="SIte strategiques &amp; DataCenter","PASSIVE",
Q1168="Exclu","Exclu",
Q1168="SAT","ACTIVE",
Q1168="SPARE-ISSUE","SPARE-ISSUE",
Q1168="Fiber CAmtel","ACTIVE",
Q1168="Fiber AOF","ACTIVE",
Q1168="Projet OCM (HUAWEI)","PLANNED WORKS",
Q1168="Projet OCM (NOKIA)","PLANNED WORKS",
Q1168="ACCESS-ISSUE","ACCESS-ISSUE",
Q1168="Projet OCM (ZTE, NOKIA, autres projets)","PLANNED WORKS",
Q1168="No root CAuse","No root cause",
Q1168="ODU HS","ACTIVE",
Q1168="IP &amp; VLAN","ACTIVE",
Q1168="Warehouse HUAWEI","SPARE-ISSUE",
Q1168="SPARE-HS","SPARE-ISSUE",
Q1168="Power Telco","ACTIVE"
),"")</f>
        <v>No root cause</v>
      </c>
      <c r="S1168" s="58" t="s">
        <v>17</v>
      </c>
      <c r="T1168" s="7" t="s">
        <v>17</v>
      </c>
      <c r="U1168" s="7" t="s">
        <v>17</v>
      </c>
      <c r="V1168" s="59" t="s">
        <v>17</v>
      </c>
      <c r="W1168" s="59" t="s">
        <v>17</v>
      </c>
      <c r="X1168" s="59" t="s">
        <v>17</v>
      </c>
      <c r="Y1168" s="59" t="s">
        <v>17</v>
      </c>
      <c r="Z1168" s="59" t="s">
        <v>17</v>
      </c>
      <c r="AA1168" s="59" t="s">
        <v>17</v>
      </c>
      <c r="AB1168" s="59" t="s">
        <v>17</v>
      </c>
      <c r="AC1168" s="59" t="s">
        <v>17</v>
      </c>
      <c r="AD1168" s="59" t="s">
        <v>17</v>
      </c>
      <c r="AE1168" s="59" t="s">
        <v>17</v>
      </c>
      <c r="AF1168" s="15"/>
      <c r="AG1168" s="15"/>
      <c r="AH1168" s="15"/>
      <c r="AI1168" s="15"/>
    </row>
    <row r="1169" spans="1:35" s="14" customFormat="1" x14ac:dyDescent="0.35">
      <c r="A1169" s="1" t="s">
        <v>322</v>
      </c>
      <c r="B1169" s="1" t="s">
        <v>323</v>
      </c>
      <c r="C1169" s="3"/>
      <c r="D1169" s="1" t="s">
        <v>23</v>
      </c>
      <c r="E1169" s="1" t="s">
        <v>32</v>
      </c>
      <c r="F1169" s="3" t="s">
        <v>33</v>
      </c>
      <c r="G1169" s="1" t="s">
        <v>34</v>
      </c>
      <c r="H1169" s="53" t="str">
        <f>_xlfn.XLOOKUP(B1169,'[1]Nur des jours'!$B:$B,'[1]Nur des jours'!$H:$H,"")</f>
        <v>ZTE</v>
      </c>
      <c r="I1169" s="54">
        <v>0</v>
      </c>
      <c r="J1169" s="54">
        <v>0</v>
      </c>
      <c r="K1169" s="54">
        <v>0</v>
      </c>
      <c r="L1169" s="55">
        <v>0</v>
      </c>
      <c r="M1169" s="56" t="s">
        <v>5375</v>
      </c>
      <c r="N1169" s="57"/>
      <c r="O1169" s="16" t="str" cm="1">
        <f t="array" ref="O1169">IFERROR(_xlfn.IFS(
Q1169="MPR ISSUE","PDH",
Q1169="BSS Hardware Issue","BSS",
Q1169="Sites strategiques, MLL, Pylone, etc.","ENVTECH",
Q1169="AKTIVCO DEFAUT GE &amp; POWER Cabinet","AKTIVCO",
Q1169="AKTIVCO Coupure ENEO &amp; Baisse de tension","AKTIVCO GRID ONLY",
Q1169="Coupure ENEO &amp; Baisse de tension","IHS GRID ONLY",
Q1169="Defaut GE &amp; POWER Cabinet","IHS",
Q1169="Sharing","Partners",
Q1169="SIte strategiques &amp; DataCenter","SST &amp; DC",
Q1169="Exclu","Exclu",
Q1169="SAT","SAT",
Q1169="SPARE-ISSUE","SPARE-ISSUE",
Q1169="Fiber CAmtel","TRANS_FO_CAMTEL",
Q1169="Fiber AOF","Fiber AOF",
Q1169="Projet OCM (HUAWEI)","TRAVAUX-HUAWEI",
Q1169="Projet OCM (NOKIA)","TRAVAUX-NOKIA",
Q1169="ACCESS-ISSUE","ACCESS-ISSUE",
Q1169="Projet OCM (ZTE, NOKIA, autres projets)","TRAVAUX OCM",
Q1169="No root CAuse","No root cause",
Q1169="ODU HS","PDH",
Q1169="IP &amp; VLAN","PDH",
Q1169="Warehouse HUAWEI","SPARE-ISSUE",
Q1169="SPARE-HS","SPARE-ISSUE",
Q1169="Power Telco","BSS"
),"")</f>
        <v>No root cause</v>
      </c>
      <c r="P1169" s="22" t="str" cm="1">
        <f t="array" ref="P1169">IFERROR(_xlfn.IFS(
Q1169="MPR ISSUE","TX ISSUE",
Q1169="BSS Hardware Issue","RAN ISSUE",
Q1169="Sites strategiques, MLL, Pylone, etc.","ENVTECH",
Q1169="AKTIVCO DEFAUT GE &amp; POWER Cabinet","POWER ISSUE",
Q1169="AKTIVCO Coupure ENEO &amp; Baisse de tension","POWER ISSUE",
Q1169="Coupure ENEO &amp; Baisse de tension","POWER ISSUE",
Q1169="Defaut GE &amp; POWER Cabinet","POWER ISSUE",
Q1169="Sharing","POWER ISSUE",
Q1169="SIte strategiques &amp; DataCenter","POWER ISSUE",
Q1169="Exclu","Exclu",
Q1169="SAT","TX ISSUE",
Q1169="SPARE-ISSUE","SPARE-ISSUE",
Q1169="Fiber CAmtel","TX ISSUE",
Q1169="Fiber AOF","TX ISSUE",
Q1169="Projet OCM (HUAWEI)","TRAVAUX-HUAWEI",
Q1169="Projet OCM (NOKIA)","TRAVAUX -NOKIA",
Q1169="ACCESS-ISSUE","ACCESS-ISSUE",
Q1169="Projet OCM (ZTE, NOKIA, autres projets)","TRAVAUX OCM",
Q1169="No root CAuse","No root cause",
Q1169="ODU HS","TX ISSUE",
Q1169="IP &amp; VLAN","TX ISSUE",
Q1169="Warehouse HUAWEI","SPARE-ISSUE",
Q1169="SPARE-HS","SPARE-ISSUE",
Q1169="Power Telco","RAN ISSUE"
),"")</f>
        <v>No root cause</v>
      </c>
      <c r="Q1169" s="50" t="s">
        <v>5878</v>
      </c>
      <c r="R1169" s="23" t="str" cm="1">
        <f t="array" ref="R1169">IFERROR(_xlfn.IFS(
Q1169="MPR ISSUE","ACTIVE",
Q1169="BSS Hardware Issue","ACTIVE",
Q1169="Sites strategiques, MLL, Pylone, etc.","PASSIVE",
Q1169="AKTIVCO DEFAUT GE &amp; POWER Cabinet","PASSIVE",
Q1169="AKTIVCO Coupure ENEO &amp; Baisse de tension","PASSIVE",
Q1169="Coupure ENEO &amp; Baisse de tension","PASSIVE",
Q1169="Defaut GE &amp; POWER Cabinet","PASSIVE",
Q1169="Sharing","PASSIVE",
Q1169="SIte strategiques &amp; DataCenter","PASSIVE",
Q1169="Exclu","Exclu",
Q1169="SAT","ACTIVE",
Q1169="SPARE-ISSUE","SPARE-ISSUE",
Q1169="Fiber CAmtel","ACTIVE",
Q1169="Fiber AOF","ACTIVE",
Q1169="Projet OCM (HUAWEI)","PLANNED WORKS",
Q1169="Projet OCM (NOKIA)","PLANNED WORKS",
Q1169="ACCESS-ISSUE","ACCESS-ISSUE",
Q1169="Projet OCM (ZTE, NOKIA, autres projets)","PLANNED WORKS",
Q1169="No root CAuse","No root cause",
Q1169="ODU HS","ACTIVE",
Q1169="IP &amp; VLAN","ACTIVE",
Q1169="Warehouse HUAWEI","SPARE-ISSUE",
Q1169="SPARE-HS","SPARE-ISSUE",
Q1169="Power Telco","ACTIVE"
),"")</f>
        <v>No root cause</v>
      </c>
      <c r="S1169" s="58" t="s">
        <v>17</v>
      </c>
      <c r="T1169" s="7" t="s">
        <v>17</v>
      </c>
      <c r="U1169" s="7" t="s">
        <v>17</v>
      </c>
      <c r="V1169" s="59" t="s">
        <v>17</v>
      </c>
      <c r="W1169" s="59" t="s">
        <v>17</v>
      </c>
      <c r="X1169" s="59" t="s">
        <v>17</v>
      </c>
      <c r="Y1169" s="59" t="s">
        <v>17</v>
      </c>
      <c r="Z1169" s="59" t="s">
        <v>17</v>
      </c>
      <c r="AA1169" s="59" t="s">
        <v>17</v>
      </c>
      <c r="AB1169" s="59" t="s">
        <v>17</v>
      </c>
      <c r="AC1169" s="59" t="s">
        <v>17</v>
      </c>
      <c r="AD1169" s="59" t="s">
        <v>17</v>
      </c>
      <c r="AE1169" s="59" t="s">
        <v>17</v>
      </c>
      <c r="AF1169" s="15"/>
      <c r="AG1169" s="15"/>
      <c r="AH1169" s="15"/>
      <c r="AI1169" s="15"/>
    </row>
    <row r="1170" spans="1:35" s="14" customFormat="1" x14ac:dyDescent="0.35">
      <c r="A1170" s="1" t="s">
        <v>854</v>
      </c>
      <c r="B1170" s="1" t="s">
        <v>855</v>
      </c>
      <c r="C1170" s="3"/>
      <c r="D1170" s="1" t="s">
        <v>23</v>
      </c>
      <c r="E1170" s="1" t="s">
        <v>32</v>
      </c>
      <c r="F1170" s="3" t="s">
        <v>39</v>
      </c>
      <c r="G1170" s="1" t="s">
        <v>40</v>
      </c>
      <c r="H1170" s="53" t="str">
        <f>_xlfn.XLOOKUP(B1170,'[1]Nur des jours'!$B:$B,'[1]Nur des jours'!$H:$H,"")</f>
        <v>ZTE</v>
      </c>
      <c r="I1170" s="54">
        <v>0</v>
      </c>
      <c r="J1170" s="54">
        <v>0</v>
      </c>
      <c r="K1170" s="54">
        <v>0</v>
      </c>
      <c r="L1170" s="55">
        <v>0</v>
      </c>
      <c r="M1170" s="56" t="s">
        <v>5375</v>
      </c>
      <c r="N1170" s="57"/>
      <c r="O1170" s="16" t="str" cm="1">
        <f t="array" ref="O1170">IFERROR(_xlfn.IFS(
Q1170="MPR ISSUE","PDH",
Q1170="BSS Hardware Issue","BSS",
Q1170="Sites strategiques, MLL, Pylone, etc.","ENVTECH",
Q1170="AKTIVCO DEFAUT GE &amp; POWER Cabinet","AKTIVCO",
Q1170="AKTIVCO Coupure ENEO &amp; Baisse de tension","AKTIVCO GRID ONLY",
Q1170="Coupure ENEO &amp; Baisse de tension","IHS GRID ONLY",
Q1170="Defaut GE &amp; POWER Cabinet","IHS",
Q1170="Sharing","Partners",
Q1170="SIte strategiques &amp; DataCenter","SST &amp; DC",
Q1170="Exclu","Exclu",
Q1170="SAT","SAT",
Q1170="SPARE-ISSUE","SPARE-ISSUE",
Q1170="Fiber CAmtel","TRANS_FO_CAMTEL",
Q1170="Fiber AOF","Fiber AOF",
Q1170="Projet OCM (HUAWEI)","TRAVAUX-HUAWEI",
Q1170="Projet OCM (NOKIA)","TRAVAUX-NOKIA",
Q1170="ACCESS-ISSUE","ACCESS-ISSUE",
Q1170="Projet OCM (ZTE, NOKIA, autres projets)","TRAVAUX OCM",
Q1170="No root CAuse","No root cause",
Q1170="ODU HS","PDH",
Q1170="IP &amp; VLAN","PDH",
Q1170="Warehouse HUAWEI","SPARE-ISSUE",
Q1170="SPARE-HS","SPARE-ISSUE",
Q1170="Power Telco","BSS"
),"")</f>
        <v>No root cause</v>
      </c>
      <c r="P1170" s="22" t="str" cm="1">
        <f t="array" ref="P1170">IFERROR(_xlfn.IFS(
Q1170="MPR ISSUE","TX ISSUE",
Q1170="BSS Hardware Issue","RAN ISSUE",
Q1170="Sites strategiques, MLL, Pylone, etc.","ENVTECH",
Q1170="AKTIVCO DEFAUT GE &amp; POWER Cabinet","POWER ISSUE",
Q1170="AKTIVCO Coupure ENEO &amp; Baisse de tension","POWER ISSUE",
Q1170="Coupure ENEO &amp; Baisse de tension","POWER ISSUE",
Q1170="Defaut GE &amp; POWER Cabinet","POWER ISSUE",
Q1170="Sharing","POWER ISSUE",
Q1170="SIte strategiques &amp; DataCenter","POWER ISSUE",
Q1170="Exclu","Exclu",
Q1170="SAT","TX ISSUE",
Q1170="SPARE-ISSUE","SPARE-ISSUE",
Q1170="Fiber CAmtel","TX ISSUE",
Q1170="Fiber AOF","TX ISSUE",
Q1170="Projet OCM (HUAWEI)","TRAVAUX-HUAWEI",
Q1170="Projet OCM (NOKIA)","TRAVAUX -NOKIA",
Q1170="ACCESS-ISSUE","ACCESS-ISSUE",
Q1170="Projet OCM (ZTE, NOKIA, autres projets)","TRAVAUX OCM",
Q1170="No root CAuse","No root cause",
Q1170="ODU HS","TX ISSUE",
Q1170="IP &amp; VLAN","TX ISSUE",
Q1170="Warehouse HUAWEI","SPARE-ISSUE",
Q1170="SPARE-HS","SPARE-ISSUE",
Q1170="Power Telco","RAN ISSUE"
),"")</f>
        <v>No root cause</v>
      </c>
      <c r="Q1170" s="50" t="s">
        <v>5878</v>
      </c>
      <c r="R1170" s="23" t="str" cm="1">
        <f t="array" ref="R1170">IFERROR(_xlfn.IFS(
Q1170="MPR ISSUE","ACTIVE",
Q1170="BSS Hardware Issue","ACTIVE",
Q1170="Sites strategiques, MLL, Pylone, etc.","PASSIVE",
Q1170="AKTIVCO DEFAUT GE &amp; POWER Cabinet","PASSIVE",
Q1170="AKTIVCO Coupure ENEO &amp; Baisse de tension","PASSIVE",
Q1170="Coupure ENEO &amp; Baisse de tension","PASSIVE",
Q1170="Defaut GE &amp; POWER Cabinet","PASSIVE",
Q1170="Sharing","PASSIVE",
Q1170="SIte strategiques &amp; DataCenter","PASSIVE",
Q1170="Exclu","Exclu",
Q1170="SAT","ACTIVE",
Q1170="SPARE-ISSUE","SPARE-ISSUE",
Q1170="Fiber CAmtel","ACTIVE",
Q1170="Fiber AOF","ACTIVE",
Q1170="Projet OCM (HUAWEI)","PLANNED WORKS",
Q1170="Projet OCM (NOKIA)","PLANNED WORKS",
Q1170="ACCESS-ISSUE","ACCESS-ISSUE",
Q1170="Projet OCM (ZTE, NOKIA, autres projets)","PLANNED WORKS",
Q1170="No root CAuse","No root cause",
Q1170="ODU HS","ACTIVE",
Q1170="IP &amp; VLAN","ACTIVE",
Q1170="Warehouse HUAWEI","SPARE-ISSUE",
Q1170="SPARE-HS","SPARE-ISSUE",
Q1170="Power Telco","ACTIVE"
),"")</f>
        <v>No root cause</v>
      </c>
      <c r="S1170" s="58" t="s">
        <v>17</v>
      </c>
      <c r="T1170" s="7" t="s">
        <v>17</v>
      </c>
      <c r="U1170" s="7" t="s">
        <v>17</v>
      </c>
      <c r="V1170" s="59" t="s">
        <v>17</v>
      </c>
      <c r="W1170" s="59" t="s">
        <v>17</v>
      </c>
      <c r="X1170" s="59" t="s">
        <v>17</v>
      </c>
      <c r="Y1170" s="59" t="s">
        <v>17</v>
      </c>
      <c r="Z1170" s="59" t="s">
        <v>17</v>
      </c>
      <c r="AA1170" s="59" t="s">
        <v>17</v>
      </c>
      <c r="AB1170" s="59" t="s">
        <v>17</v>
      </c>
      <c r="AC1170" s="59" t="s">
        <v>17</v>
      </c>
      <c r="AD1170" s="59" t="s">
        <v>17</v>
      </c>
      <c r="AE1170" s="59" t="s">
        <v>17</v>
      </c>
      <c r="AF1170" s="15"/>
      <c r="AG1170" s="15"/>
      <c r="AH1170" s="15"/>
      <c r="AI1170" s="15"/>
    </row>
    <row r="1171" spans="1:35" s="14" customFormat="1" x14ac:dyDescent="0.35">
      <c r="A1171" s="1" t="s">
        <v>3967</v>
      </c>
      <c r="B1171" s="1" t="s">
        <v>3968</v>
      </c>
      <c r="C1171" s="3"/>
      <c r="D1171" s="1" t="s">
        <v>12</v>
      </c>
      <c r="E1171" s="1" t="s">
        <v>13</v>
      </c>
      <c r="F1171" s="3" t="s">
        <v>53</v>
      </c>
      <c r="G1171" s="1" t="s">
        <v>3969</v>
      </c>
      <c r="H1171" s="61" t="str">
        <f>_xlfn.XLOOKUP(B1171,'[1]Nur des jours'!$B:$B,'[1]Nur des jours'!$H:$H,"")</f>
        <v>HUAWEI</v>
      </c>
      <c r="I1171" s="54">
        <v>0</v>
      </c>
      <c r="J1171" s="54">
        <v>0</v>
      </c>
      <c r="K1171" s="54">
        <v>0</v>
      </c>
      <c r="L1171" s="55">
        <v>0</v>
      </c>
      <c r="M1171" s="56" t="s">
        <v>5377</v>
      </c>
      <c r="N1171" s="57"/>
      <c r="O1171" s="16" t="str" cm="1">
        <f t="array" ref="O1171">IFERROR(_xlfn.IFS(
Q1171="MPR ISSUE","PDH",
Q1171="BSS Hardware Issue","BSS",
Q1171="Sites strategiques, MLL, Pylone, etc.","ENVTECH",
Q1171="AKTIVCO DEFAUT GE &amp; POWER Cabinet","AKTIVCO",
Q1171="AKTIVCO Coupure ENEO &amp; Baisse de tension","AKTIVCO GRID ONLY",
Q1171="Coupure ENEO &amp; Baisse de tension","IHS GRID ONLY",
Q1171="Defaut GE &amp; POWER Cabinet","IHS",
Q1171="Sharing","Partners",
Q1171="SIte strategiques &amp; DataCenter","SST &amp; DC",
Q1171="Exclu","Exclu",
Q1171="SAT","SAT",
Q1171="SPARE-ISSUE","SPARE-ISSUE",
Q1171="Fiber CAmtel","TRANS_FO_CAMTEL",
Q1171="Fiber AOF","Fiber AOF",
Q1171="Projet OCM (HUAWEI)","TRAVAUX-HUAWEI",
Q1171="Projet OCM (NOKIA)","TRAVAUX-NOKIA",
Q1171="ACCESS-ISSUE","ACCESS-ISSUE",
Q1171="Projet OCM (ZTE, NOKIA, autres projets)","TRAVAUX OCM",
Q1171="No root CAuse","No root cause",
Q1171="ODU HS","PDH",
Q1171="IP &amp; VLAN","PDH",
Q1171="Warehouse HUAWEI","SPARE-ISSUE",
Q1171="SPARE-HS","SPARE-ISSUE",
Q1171="Power Telco","BSS"
),"")</f>
        <v>No root cause</v>
      </c>
      <c r="P1171" s="22" t="str" cm="1">
        <f t="array" ref="P1171">IFERROR(_xlfn.IFS(
Q1171="MPR ISSUE","TX ISSUE",
Q1171="BSS Hardware Issue","RAN ISSUE",
Q1171="Sites strategiques, MLL, Pylone, etc.","ENVTECH",
Q1171="AKTIVCO DEFAUT GE &amp; POWER Cabinet","POWER ISSUE",
Q1171="AKTIVCO Coupure ENEO &amp; Baisse de tension","POWER ISSUE",
Q1171="Coupure ENEO &amp; Baisse de tension","POWER ISSUE",
Q1171="Defaut GE &amp; POWER Cabinet","POWER ISSUE",
Q1171="Sharing","POWER ISSUE",
Q1171="SIte strategiques &amp; DataCenter","POWER ISSUE",
Q1171="Exclu","Exclu",
Q1171="SAT","TX ISSUE",
Q1171="SPARE-ISSUE","SPARE-ISSUE",
Q1171="Fiber CAmtel","TX ISSUE",
Q1171="Fiber AOF","TX ISSUE",
Q1171="Projet OCM (HUAWEI)","TRAVAUX-HUAWEI",
Q1171="Projet OCM (NOKIA)","TRAVAUX -NOKIA",
Q1171="ACCESS-ISSUE","ACCESS-ISSUE",
Q1171="Projet OCM (ZTE, NOKIA, autres projets)","TRAVAUX OCM",
Q1171="No root CAuse","No root cause",
Q1171="ODU HS","TX ISSUE",
Q1171="IP &amp; VLAN","TX ISSUE",
Q1171="Warehouse HUAWEI","SPARE-ISSUE",
Q1171="SPARE-HS","SPARE-ISSUE",
Q1171="Power Telco","RAN ISSUE"
),"")</f>
        <v>No root cause</v>
      </c>
      <c r="Q1171" s="50" t="s">
        <v>5878</v>
      </c>
      <c r="R1171" s="23" t="str" cm="1">
        <f t="array" ref="R1171">IFERROR(_xlfn.IFS(
Q1171="MPR ISSUE","ACTIVE",
Q1171="BSS Hardware Issue","ACTIVE",
Q1171="Sites strategiques, MLL, Pylone, etc.","PASSIVE",
Q1171="AKTIVCO DEFAUT GE &amp; POWER Cabinet","PASSIVE",
Q1171="AKTIVCO Coupure ENEO &amp; Baisse de tension","PASSIVE",
Q1171="Coupure ENEO &amp; Baisse de tension","PASSIVE",
Q1171="Defaut GE &amp; POWER Cabinet","PASSIVE",
Q1171="Sharing","PASSIVE",
Q1171="SIte strategiques &amp; DataCenter","PASSIVE",
Q1171="Exclu","Exclu",
Q1171="SAT","ACTIVE",
Q1171="SPARE-ISSUE","SPARE-ISSUE",
Q1171="Fiber CAmtel","ACTIVE",
Q1171="Fiber AOF","ACTIVE",
Q1171="Projet OCM (HUAWEI)","PLANNED WORKS",
Q1171="Projet OCM (NOKIA)","PLANNED WORKS",
Q1171="ACCESS-ISSUE","ACCESS-ISSUE",
Q1171="Projet OCM (ZTE, NOKIA, autres projets)","PLANNED WORKS",
Q1171="No root CAuse","No root cause",
Q1171="ODU HS","ACTIVE",
Q1171="IP &amp; VLAN","ACTIVE",
Q1171="Warehouse HUAWEI","SPARE-ISSUE",
Q1171="SPARE-HS","SPARE-ISSUE",
Q1171="Power Telco","ACTIVE"
),"")</f>
        <v>No root cause</v>
      </c>
      <c r="S1171" s="58" t="s">
        <v>17</v>
      </c>
      <c r="T1171" s="7" t="s">
        <v>17</v>
      </c>
      <c r="U1171" s="7" t="s">
        <v>17</v>
      </c>
      <c r="V1171" s="59" t="s">
        <v>17</v>
      </c>
      <c r="W1171" s="59" t="s">
        <v>17</v>
      </c>
      <c r="X1171" s="59" t="s">
        <v>17</v>
      </c>
      <c r="Y1171" s="59" t="s">
        <v>17</v>
      </c>
      <c r="Z1171" s="59" t="s">
        <v>17</v>
      </c>
      <c r="AA1171" s="59" t="s">
        <v>17</v>
      </c>
      <c r="AB1171" s="59" t="s">
        <v>17</v>
      </c>
      <c r="AC1171" s="59" t="s">
        <v>17</v>
      </c>
      <c r="AD1171" s="59" t="s">
        <v>17</v>
      </c>
      <c r="AE1171" s="59" t="s">
        <v>17</v>
      </c>
      <c r="AF1171" s="15"/>
      <c r="AG1171" s="15"/>
      <c r="AH1171" s="15"/>
      <c r="AI1171" s="15"/>
    </row>
    <row r="1172" spans="1:35" s="14" customFormat="1" x14ac:dyDescent="0.35">
      <c r="A1172" s="1" t="s">
        <v>1629</v>
      </c>
      <c r="B1172" s="1" t="s">
        <v>1630</v>
      </c>
      <c r="C1172" s="3"/>
      <c r="D1172" s="1" t="s">
        <v>23</v>
      </c>
      <c r="E1172" s="1" t="s">
        <v>38</v>
      </c>
      <c r="F1172" s="3" t="s">
        <v>39</v>
      </c>
      <c r="G1172" s="1" t="s">
        <v>40</v>
      </c>
      <c r="H1172" s="53" t="str">
        <f>_xlfn.XLOOKUP(B1172,'[1]Nur des jours'!$B:$B,'[1]Nur des jours'!$H:$H,"")</f>
        <v>ZTE</v>
      </c>
      <c r="I1172" s="54">
        <v>0</v>
      </c>
      <c r="J1172" s="54">
        <v>0</v>
      </c>
      <c r="K1172" s="54">
        <v>0</v>
      </c>
      <c r="L1172" s="55">
        <v>0</v>
      </c>
      <c r="M1172" s="56" t="s">
        <v>5375</v>
      </c>
      <c r="N1172" s="57"/>
      <c r="O1172" s="16" t="str" cm="1">
        <f t="array" ref="O1172">IFERROR(_xlfn.IFS(
Q1172="MPR ISSUE","PDH",
Q1172="BSS Hardware Issue","BSS",
Q1172="Sites strategiques, MLL, Pylone, etc.","ENVTECH",
Q1172="AKTIVCO DEFAUT GE &amp; POWER Cabinet","AKTIVCO",
Q1172="AKTIVCO Coupure ENEO &amp; Baisse de tension","AKTIVCO GRID ONLY",
Q1172="Coupure ENEO &amp; Baisse de tension","IHS GRID ONLY",
Q1172="Defaut GE &amp; POWER Cabinet","IHS",
Q1172="Sharing","Partners",
Q1172="SIte strategiques &amp; DataCenter","SST &amp; DC",
Q1172="Exclu","Exclu",
Q1172="SAT","SAT",
Q1172="SPARE-ISSUE","SPARE-ISSUE",
Q1172="Fiber CAmtel","TRANS_FO_CAMTEL",
Q1172="Fiber AOF","Fiber AOF",
Q1172="Projet OCM (HUAWEI)","TRAVAUX-HUAWEI",
Q1172="Projet OCM (NOKIA)","TRAVAUX-NOKIA",
Q1172="ACCESS-ISSUE","ACCESS-ISSUE",
Q1172="Projet OCM (ZTE, NOKIA, autres projets)","TRAVAUX OCM",
Q1172="No root CAuse","No root cause",
Q1172="ODU HS","PDH",
Q1172="IP &amp; VLAN","PDH",
Q1172="Warehouse HUAWEI","SPARE-ISSUE",
Q1172="SPARE-HS","SPARE-ISSUE",
Q1172="Power Telco","BSS"
),"")</f>
        <v>No root cause</v>
      </c>
      <c r="P1172" s="22" t="str" cm="1">
        <f t="array" ref="P1172">IFERROR(_xlfn.IFS(
Q1172="MPR ISSUE","TX ISSUE",
Q1172="BSS Hardware Issue","RAN ISSUE",
Q1172="Sites strategiques, MLL, Pylone, etc.","ENVTECH",
Q1172="AKTIVCO DEFAUT GE &amp; POWER Cabinet","POWER ISSUE",
Q1172="AKTIVCO Coupure ENEO &amp; Baisse de tension","POWER ISSUE",
Q1172="Coupure ENEO &amp; Baisse de tension","POWER ISSUE",
Q1172="Defaut GE &amp; POWER Cabinet","POWER ISSUE",
Q1172="Sharing","POWER ISSUE",
Q1172="SIte strategiques &amp; DataCenter","POWER ISSUE",
Q1172="Exclu","Exclu",
Q1172="SAT","TX ISSUE",
Q1172="SPARE-ISSUE","SPARE-ISSUE",
Q1172="Fiber CAmtel","TX ISSUE",
Q1172="Fiber AOF","TX ISSUE",
Q1172="Projet OCM (HUAWEI)","TRAVAUX-HUAWEI",
Q1172="Projet OCM (NOKIA)","TRAVAUX -NOKIA",
Q1172="ACCESS-ISSUE","ACCESS-ISSUE",
Q1172="Projet OCM (ZTE, NOKIA, autres projets)","TRAVAUX OCM",
Q1172="No root CAuse","No root cause",
Q1172="ODU HS","TX ISSUE",
Q1172="IP &amp; VLAN","TX ISSUE",
Q1172="Warehouse HUAWEI","SPARE-ISSUE",
Q1172="SPARE-HS","SPARE-ISSUE",
Q1172="Power Telco","RAN ISSUE"
),"")</f>
        <v>No root cause</v>
      </c>
      <c r="Q1172" s="50" t="s">
        <v>5878</v>
      </c>
      <c r="R1172" s="23" t="str" cm="1">
        <f t="array" ref="R1172">IFERROR(_xlfn.IFS(
Q1172="MPR ISSUE","ACTIVE",
Q1172="BSS Hardware Issue","ACTIVE",
Q1172="Sites strategiques, MLL, Pylone, etc.","PASSIVE",
Q1172="AKTIVCO DEFAUT GE &amp; POWER Cabinet","PASSIVE",
Q1172="AKTIVCO Coupure ENEO &amp; Baisse de tension","PASSIVE",
Q1172="Coupure ENEO &amp; Baisse de tension","PASSIVE",
Q1172="Defaut GE &amp; POWER Cabinet","PASSIVE",
Q1172="Sharing","PASSIVE",
Q1172="SIte strategiques &amp; DataCenter","PASSIVE",
Q1172="Exclu","Exclu",
Q1172="SAT","ACTIVE",
Q1172="SPARE-ISSUE","SPARE-ISSUE",
Q1172="Fiber CAmtel","ACTIVE",
Q1172="Fiber AOF","ACTIVE",
Q1172="Projet OCM (HUAWEI)","PLANNED WORKS",
Q1172="Projet OCM (NOKIA)","PLANNED WORKS",
Q1172="ACCESS-ISSUE","ACCESS-ISSUE",
Q1172="Projet OCM (ZTE, NOKIA, autres projets)","PLANNED WORKS",
Q1172="No root CAuse","No root cause",
Q1172="ODU HS","ACTIVE",
Q1172="IP &amp; VLAN","ACTIVE",
Q1172="Warehouse HUAWEI","SPARE-ISSUE",
Q1172="SPARE-HS","SPARE-ISSUE",
Q1172="Power Telco","ACTIVE"
),"")</f>
        <v>No root cause</v>
      </c>
      <c r="S1172" s="58" t="s">
        <v>17</v>
      </c>
      <c r="T1172" s="7" t="s">
        <v>17</v>
      </c>
      <c r="U1172" s="7" t="s">
        <v>17</v>
      </c>
      <c r="V1172" s="59" t="s">
        <v>17</v>
      </c>
      <c r="W1172" s="59" t="s">
        <v>17</v>
      </c>
      <c r="X1172" s="59" t="s">
        <v>17</v>
      </c>
      <c r="Y1172" s="59" t="s">
        <v>17</v>
      </c>
      <c r="Z1172" s="59" t="s">
        <v>17</v>
      </c>
      <c r="AA1172" s="59" t="s">
        <v>17</v>
      </c>
      <c r="AB1172" s="59" t="s">
        <v>17</v>
      </c>
      <c r="AC1172" s="59" t="s">
        <v>17</v>
      </c>
      <c r="AD1172" s="59" t="s">
        <v>17</v>
      </c>
      <c r="AE1172" s="59" t="s">
        <v>17</v>
      </c>
      <c r="AF1172" s="15"/>
      <c r="AG1172" s="15"/>
      <c r="AH1172" s="15"/>
      <c r="AI1172" s="15"/>
    </row>
    <row r="1173" spans="1:35" s="14" customFormat="1" x14ac:dyDescent="0.35">
      <c r="A1173" s="1" t="s">
        <v>2377</v>
      </c>
      <c r="B1173" s="1" t="s">
        <v>2378</v>
      </c>
      <c r="C1173" s="3"/>
      <c r="D1173" s="1" t="s">
        <v>12</v>
      </c>
      <c r="E1173" s="1" t="s">
        <v>13</v>
      </c>
      <c r="F1173" s="3" t="s">
        <v>33</v>
      </c>
      <c r="G1173" s="1" t="s">
        <v>34</v>
      </c>
      <c r="H1173" s="53" t="str">
        <f>_xlfn.XLOOKUP(B1173,'[1]Nur des jours'!$B:$B,'[1]Nur des jours'!$H:$H,"")</f>
        <v>ZTE</v>
      </c>
      <c r="I1173" s="54">
        <v>0</v>
      </c>
      <c r="J1173" s="54">
        <v>0</v>
      </c>
      <c r="K1173" s="54">
        <v>0</v>
      </c>
      <c r="L1173" s="55">
        <v>0</v>
      </c>
      <c r="M1173" s="56" t="s">
        <v>5375</v>
      </c>
      <c r="N1173" s="57"/>
      <c r="O1173" s="16" t="str" cm="1">
        <f t="array" ref="O1173">IFERROR(_xlfn.IFS(
Q1173="MPR ISSUE","PDH",
Q1173="BSS Hardware Issue","BSS",
Q1173="Sites strategiques, MLL, Pylone, etc.","ENVTECH",
Q1173="AKTIVCO DEFAUT GE &amp; POWER Cabinet","AKTIVCO",
Q1173="AKTIVCO Coupure ENEO &amp; Baisse de tension","AKTIVCO GRID ONLY",
Q1173="Coupure ENEO &amp; Baisse de tension","IHS GRID ONLY",
Q1173="Defaut GE &amp; POWER Cabinet","IHS",
Q1173="Sharing","Partners",
Q1173="SIte strategiques &amp; DataCenter","SST &amp; DC",
Q1173="Exclu","Exclu",
Q1173="SAT","SAT",
Q1173="SPARE-ISSUE","SPARE-ISSUE",
Q1173="Fiber CAmtel","TRANS_FO_CAMTEL",
Q1173="Fiber AOF","Fiber AOF",
Q1173="Projet OCM (HUAWEI)","TRAVAUX-HUAWEI",
Q1173="Projet OCM (NOKIA)","TRAVAUX-NOKIA",
Q1173="ACCESS-ISSUE","ACCESS-ISSUE",
Q1173="Projet OCM (ZTE, NOKIA, autres projets)","TRAVAUX OCM",
Q1173="No root CAuse","No root cause",
Q1173="ODU HS","PDH",
Q1173="IP &amp; VLAN","PDH",
Q1173="Warehouse HUAWEI","SPARE-ISSUE",
Q1173="SPARE-HS","SPARE-ISSUE",
Q1173="Power Telco","BSS"
),"")</f>
        <v>No root cause</v>
      </c>
      <c r="P1173" s="22" t="str" cm="1">
        <f t="array" ref="P1173">IFERROR(_xlfn.IFS(
Q1173="MPR ISSUE","TX ISSUE",
Q1173="BSS Hardware Issue","RAN ISSUE",
Q1173="Sites strategiques, MLL, Pylone, etc.","ENVTECH",
Q1173="AKTIVCO DEFAUT GE &amp; POWER Cabinet","POWER ISSUE",
Q1173="AKTIVCO Coupure ENEO &amp; Baisse de tension","POWER ISSUE",
Q1173="Coupure ENEO &amp; Baisse de tension","POWER ISSUE",
Q1173="Defaut GE &amp; POWER Cabinet","POWER ISSUE",
Q1173="Sharing","POWER ISSUE",
Q1173="SIte strategiques &amp; DataCenter","POWER ISSUE",
Q1173="Exclu","Exclu",
Q1173="SAT","TX ISSUE",
Q1173="SPARE-ISSUE","SPARE-ISSUE",
Q1173="Fiber CAmtel","TX ISSUE",
Q1173="Fiber AOF","TX ISSUE",
Q1173="Projet OCM (HUAWEI)","TRAVAUX-HUAWEI",
Q1173="Projet OCM (NOKIA)","TRAVAUX -NOKIA",
Q1173="ACCESS-ISSUE","ACCESS-ISSUE",
Q1173="Projet OCM (ZTE, NOKIA, autres projets)","TRAVAUX OCM",
Q1173="No root CAuse","No root cause",
Q1173="ODU HS","TX ISSUE",
Q1173="IP &amp; VLAN","TX ISSUE",
Q1173="Warehouse HUAWEI","SPARE-ISSUE",
Q1173="SPARE-HS","SPARE-ISSUE",
Q1173="Power Telco","RAN ISSUE"
),"")</f>
        <v>No root cause</v>
      </c>
      <c r="Q1173" s="50" t="s">
        <v>5878</v>
      </c>
      <c r="R1173" s="23" t="str" cm="1">
        <f t="array" ref="R1173">IFERROR(_xlfn.IFS(
Q1173="MPR ISSUE","ACTIVE",
Q1173="BSS Hardware Issue","ACTIVE",
Q1173="Sites strategiques, MLL, Pylone, etc.","PASSIVE",
Q1173="AKTIVCO DEFAUT GE &amp; POWER Cabinet","PASSIVE",
Q1173="AKTIVCO Coupure ENEO &amp; Baisse de tension","PASSIVE",
Q1173="Coupure ENEO &amp; Baisse de tension","PASSIVE",
Q1173="Defaut GE &amp; POWER Cabinet","PASSIVE",
Q1173="Sharing","PASSIVE",
Q1173="SIte strategiques &amp; DataCenter","PASSIVE",
Q1173="Exclu","Exclu",
Q1173="SAT","ACTIVE",
Q1173="SPARE-ISSUE","SPARE-ISSUE",
Q1173="Fiber CAmtel","ACTIVE",
Q1173="Fiber AOF","ACTIVE",
Q1173="Projet OCM (HUAWEI)","PLANNED WORKS",
Q1173="Projet OCM (NOKIA)","PLANNED WORKS",
Q1173="ACCESS-ISSUE","ACCESS-ISSUE",
Q1173="Projet OCM (ZTE, NOKIA, autres projets)","PLANNED WORKS",
Q1173="No root CAuse","No root cause",
Q1173="ODU HS","ACTIVE",
Q1173="IP &amp; VLAN","ACTIVE",
Q1173="Warehouse HUAWEI","SPARE-ISSUE",
Q1173="SPARE-HS","SPARE-ISSUE",
Q1173="Power Telco","ACTIVE"
),"")</f>
        <v>No root cause</v>
      </c>
      <c r="S1173" s="58" t="s">
        <v>17</v>
      </c>
      <c r="T1173" s="7" t="s">
        <v>17</v>
      </c>
      <c r="U1173" s="7" t="s">
        <v>17</v>
      </c>
      <c r="V1173" s="59" t="s">
        <v>17</v>
      </c>
      <c r="W1173" s="59" t="s">
        <v>17</v>
      </c>
      <c r="X1173" s="59" t="s">
        <v>17</v>
      </c>
      <c r="Y1173" s="59" t="s">
        <v>17</v>
      </c>
      <c r="Z1173" s="59" t="s">
        <v>17</v>
      </c>
      <c r="AA1173" s="59" t="s">
        <v>17</v>
      </c>
      <c r="AB1173" s="59" t="s">
        <v>17</v>
      </c>
      <c r="AC1173" s="59" t="s">
        <v>17</v>
      </c>
      <c r="AD1173" s="59" t="s">
        <v>17</v>
      </c>
      <c r="AE1173" s="59" t="s">
        <v>17</v>
      </c>
      <c r="AF1173" s="15"/>
      <c r="AG1173" s="15"/>
      <c r="AH1173" s="15"/>
      <c r="AI1173" s="15"/>
    </row>
    <row r="1174" spans="1:35" s="14" customFormat="1" x14ac:dyDescent="0.35">
      <c r="A1174" s="1" t="s">
        <v>5180</v>
      </c>
      <c r="B1174" s="1" t="s">
        <v>5181</v>
      </c>
      <c r="C1174" s="3"/>
      <c r="D1174" s="1" t="s">
        <v>12</v>
      </c>
      <c r="E1174" s="1" t="s">
        <v>13</v>
      </c>
      <c r="F1174" s="3" t="s">
        <v>104</v>
      </c>
      <c r="G1174" s="1" t="s">
        <v>4473</v>
      </c>
      <c r="H1174" s="61" t="str">
        <f>_xlfn.XLOOKUP(B1174,'[1]Nur des jours'!$B:$B,'[1]Nur des jours'!$H:$H,"")</f>
        <v>HUAWEI</v>
      </c>
      <c r="I1174" s="54">
        <v>0</v>
      </c>
      <c r="J1174" s="54">
        <v>0</v>
      </c>
      <c r="K1174" s="54">
        <v>0</v>
      </c>
      <c r="L1174" s="55">
        <v>0</v>
      </c>
      <c r="M1174" s="56" t="s">
        <v>5375</v>
      </c>
      <c r="N1174" s="57"/>
      <c r="O1174" s="16" t="str" cm="1">
        <f t="array" ref="O1174">IFERROR(_xlfn.IFS(
Q1174="MPR ISSUE","PDH",
Q1174="BSS Hardware Issue","BSS",
Q1174="Sites strategiques, MLL, Pylone, etc.","ENVTECH",
Q1174="AKTIVCO DEFAUT GE &amp; POWER Cabinet","AKTIVCO",
Q1174="AKTIVCO Coupure ENEO &amp; Baisse de tension","AKTIVCO GRID ONLY",
Q1174="Coupure ENEO &amp; Baisse de tension","IHS GRID ONLY",
Q1174="Defaut GE &amp; POWER Cabinet","IHS",
Q1174="Sharing","Partners",
Q1174="SIte strategiques &amp; DataCenter","SST &amp; DC",
Q1174="Exclu","Exclu",
Q1174="SAT","SAT",
Q1174="SPARE-ISSUE","SPARE-ISSUE",
Q1174="Fiber CAmtel","TRANS_FO_CAMTEL",
Q1174="Fiber AOF","Fiber AOF",
Q1174="Projet OCM (HUAWEI)","TRAVAUX-HUAWEI",
Q1174="Projet OCM (NOKIA)","TRAVAUX-NOKIA",
Q1174="ACCESS-ISSUE","ACCESS-ISSUE",
Q1174="Projet OCM (ZTE, NOKIA, autres projets)","TRAVAUX OCM",
Q1174="No root CAuse","No root cause",
Q1174="ODU HS","PDH",
Q1174="IP &amp; VLAN","PDH",
Q1174="Warehouse HUAWEI","SPARE-ISSUE",
Q1174="SPARE-HS","SPARE-ISSUE",
Q1174="Power Telco","BSS"
),"")</f>
        <v>No root cause</v>
      </c>
      <c r="P1174" s="22" t="str" cm="1">
        <f t="array" ref="P1174">IFERROR(_xlfn.IFS(
Q1174="MPR ISSUE","TX ISSUE",
Q1174="BSS Hardware Issue","RAN ISSUE",
Q1174="Sites strategiques, MLL, Pylone, etc.","ENVTECH",
Q1174="AKTIVCO DEFAUT GE &amp; POWER Cabinet","POWER ISSUE",
Q1174="AKTIVCO Coupure ENEO &amp; Baisse de tension","POWER ISSUE",
Q1174="Coupure ENEO &amp; Baisse de tension","POWER ISSUE",
Q1174="Defaut GE &amp; POWER Cabinet","POWER ISSUE",
Q1174="Sharing","POWER ISSUE",
Q1174="SIte strategiques &amp; DataCenter","POWER ISSUE",
Q1174="Exclu","Exclu",
Q1174="SAT","TX ISSUE",
Q1174="SPARE-ISSUE","SPARE-ISSUE",
Q1174="Fiber CAmtel","TX ISSUE",
Q1174="Fiber AOF","TX ISSUE",
Q1174="Projet OCM (HUAWEI)","TRAVAUX-HUAWEI",
Q1174="Projet OCM (NOKIA)","TRAVAUX -NOKIA",
Q1174="ACCESS-ISSUE","ACCESS-ISSUE",
Q1174="Projet OCM (ZTE, NOKIA, autres projets)","TRAVAUX OCM",
Q1174="No root CAuse","No root cause",
Q1174="ODU HS","TX ISSUE",
Q1174="IP &amp; VLAN","TX ISSUE",
Q1174="Warehouse HUAWEI","SPARE-ISSUE",
Q1174="SPARE-HS","SPARE-ISSUE",
Q1174="Power Telco","RAN ISSUE"
),"")</f>
        <v>No root cause</v>
      </c>
      <c r="Q1174" s="50" t="s">
        <v>5878</v>
      </c>
      <c r="R1174" s="23" t="str" cm="1">
        <f t="array" ref="R1174">IFERROR(_xlfn.IFS(
Q1174="MPR ISSUE","ACTIVE",
Q1174="BSS Hardware Issue","ACTIVE",
Q1174="Sites strategiques, MLL, Pylone, etc.","PASSIVE",
Q1174="AKTIVCO DEFAUT GE &amp; POWER Cabinet","PASSIVE",
Q1174="AKTIVCO Coupure ENEO &amp; Baisse de tension","PASSIVE",
Q1174="Coupure ENEO &amp; Baisse de tension","PASSIVE",
Q1174="Defaut GE &amp; POWER Cabinet","PASSIVE",
Q1174="Sharing","PASSIVE",
Q1174="SIte strategiques &amp; DataCenter","PASSIVE",
Q1174="Exclu","Exclu",
Q1174="SAT","ACTIVE",
Q1174="SPARE-ISSUE","SPARE-ISSUE",
Q1174="Fiber CAmtel","ACTIVE",
Q1174="Fiber AOF","ACTIVE",
Q1174="Projet OCM (HUAWEI)","PLANNED WORKS",
Q1174="Projet OCM (NOKIA)","PLANNED WORKS",
Q1174="ACCESS-ISSUE","ACCESS-ISSUE",
Q1174="Projet OCM (ZTE, NOKIA, autres projets)","PLANNED WORKS",
Q1174="No root CAuse","No root cause",
Q1174="ODU HS","ACTIVE",
Q1174="IP &amp; VLAN","ACTIVE",
Q1174="Warehouse HUAWEI","SPARE-ISSUE",
Q1174="SPARE-HS","SPARE-ISSUE",
Q1174="Power Telco","ACTIVE"
),"")</f>
        <v>No root cause</v>
      </c>
      <c r="S1174" s="58" t="s">
        <v>17</v>
      </c>
      <c r="T1174" s="7" t="s">
        <v>17</v>
      </c>
      <c r="U1174" s="7" t="s">
        <v>17</v>
      </c>
      <c r="V1174" s="59" t="s">
        <v>17</v>
      </c>
      <c r="W1174" s="59" t="s">
        <v>17</v>
      </c>
      <c r="X1174" s="59" t="s">
        <v>17</v>
      </c>
      <c r="Y1174" s="59" t="s">
        <v>17</v>
      </c>
      <c r="Z1174" s="59" t="s">
        <v>17</v>
      </c>
      <c r="AA1174" s="59" t="s">
        <v>17</v>
      </c>
      <c r="AB1174" s="59" t="s">
        <v>17</v>
      </c>
      <c r="AC1174" s="59" t="s">
        <v>17</v>
      </c>
      <c r="AD1174" s="59" t="s">
        <v>17</v>
      </c>
      <c r="AE1174" s="59" t="s">
        <v>17</v>
      </c>
      <c r="AF1174" s="15"/>
      <c r="AG1174" s="15"/>
      <c r="AH1174" s="15"/>
      <c r="AI1174" s="15"/>
    </row>
    <row r="1175" spans="1:35" s="14" customFormat="1" x14ac:dyDescent="0.35">
      <c r="A1175" s="1" t="s">
        <v>4538</v>
      </c>
      <c r="B1175" s="1" t="s">
        <v>4539</v>
      </c>
      <c r="C1175" s="3"/>
      <c r="D1175" s="1"/>
      <c r="E1175" s="1"/>
      <c r="F1175" s="3" t="s">
        <v>39</v>
      </c>
      <c r="G1175" s="1" t="s">
        <v>40</v>
      </c>
      <c r="H1175" s="53" t="str">
        <f>_xlfn.XLOOKUP(B1175,'[1]Nur des jours'!$B:$B,'[1]Nur des jours'!$H:$H,"")</f>
        <v>ZTE</v>
      </c>
      <c r="I1175" s="54">
        <v>0</v>
      </c>
      <c r="J1175" s="54">
        <v>0</v>
      </c>
      <c r="K1175" s="54">
        <v>0</v>
      </c>
      <c r="L1175" s="55">
        <v>0</v>
      </c>
      <c r="M1175" s="56" t="s">
        <v>5375</v>
      </c>
      <c r="N1175" s="57"/>
      <c r="O1175" s="16" t="str" cm="1">
        <f t="array" ref="O1175">IFERROR(_xlfn.IFS(
Q1175="MPR ISSUE","PDH",
Q1175="BSS Hardware Issue","BSS",
Q1175="Sites strategiques, MLL, Pylone, etc.","ENVTECH",
Q1175="AKTIVCO DEFAUT GE &amp; POWER Cabinet","AKTIVCO",
Q1175="AKTIVCO Coupure ENEO &amp; Baisse de tension","AKTIVCO GRID ONLY",
Q1175="Coupure ENEO &amp; Baisse de tension","IHS GRID ONLY",
Q1175="Defaut GE &amp; POWER Cabinet","IHS",
Q1175="Sharing","Partners",
Q1175="SIte strategiques &amp; DataCenter","SST &amp; DC",
Q1175="Exclu","Exclu",
Q1175="SAT","SAT",
Q1175="SPARE-ISSUE","SPARE-ISSUE",
Q1175="Fiber CAmtel","TRANS_FO_CAMTEL",
Q1175="Fiber AOF","Fiber AOF",
Q1175="Projet OCM (HUAWEI)","TRAVAUX-HUAWEI",
Q1175="Projet OCM (NOKIA)","TRAVAUX-NOKIA",
Q1175="ACCESS-ISSUE","ACCESS-ISSUE",
Q1175="Projet OCM (ZTE, NOKIA, autres projets)","TRAVAUX OCM",
Q1175="No root CAuse","No root cause",
Q1175="ODU HS","PDH",
Q1175="IP &amp; VLAN","PDH",
Q1175="Warehouse HUAWEI","SPARE-ISSUE",
Q1175="SPARE-HS","SPARE-ISSUE",
Q1175="Power Telco","BSS"
),"")</f>
        <v>No root cause</v>
      </c>
      <c r="P1175" s="22" t="str" cm="1">
        <f t="array" ref="P1175">IFERROR(_xlfn.IFS(
Q1175="MPR ISSUE","TX ISSUE",
Q1175="BSS Hardware Issue","RAN ISSUE",
Q1175="Sites strategiques, MLL, Pylone, etc.","ENVTECH",
Q1175="AKTIVCO DEFAUT GE &amp; POWER Cabinet","POWER ISSUE",
Q1175="AKTIVCO Coupure ENEO &amp; Baisse de tension","POWER ISSUE",
Q1175="Coupure ENEO &amp; Baisse de tension","POWER ISSUE",
Q1175="Defaut GE &amp; POWER Cabinet","POWER ISSUE",
Q1175="Sharing","POWER ISSUE",
Q1175="SIte strategiques &amp; DataCenter","POWER ISSUE",
Q1175="Exclu","Exclu",
Q1175="SAT","TX ISSUE",
Q1175="SPARE-ISSUE","SPARE-ISSUE",
Q1175="Fiber CAmtel","TX ISSUE",
Q1175="Fiber AOF","TX ISSUE",
Q1175="Projet OCM (HUAWEI)","TRAVAUX-HUAWEI",
Q1175="Projet OCM (NOKIA)","TRAVAUX -NOKIA",
Q1175="ACCESS-ISSUE","ACCESS-ISSUE",
Q1175="Projet OCM (ZTE, NOKIA, autres projets)","TRAVAUX OCM",
Q1175="No root CAuse","No root cause",
Q1175="ODU HS","TX ISSUE",
Q1175="IP &amp; VLAN","TX ISSUE",
Q1175="Warehouse HUAWEI","SPARE-ISSUE",
Q1175="SPARE-HS","SPARE-ISSUE",
Q1175="Power Telco","RAN ISSUE"
),"")</f>
        <v>No root cause</v>
      </c>
      <c r="Q1175" s="50" t="s">
        <v>5878</v>
      </c>
      <c r="R1175" s="23" t="str" cm="1">
        <f t="array" ref="R1175">IFERROR(_xlfn.IFS(
Q1175="MPR ISSUE","ACTIVE",
Q1175="BSS Hardware Issue","ACTIVE",
Q1175="Sites strategiques, MLL, Pylone, etc.","PASSIVE",
Q1175="AKTIVCO DEFAUT GE &amp; POWER Cabinet","PASSIVE",
Q1175="AKTIVCO Coupure ENEO &amp; Baisse de tension","PASSIVE",
Q1175="Coupure ENEO &amp; Baisse de tension","PASSIVE",
Q1175="Defaut GE &amp; POWER Cabinet","PASSIVE",
Q1175="Sharing","PASSIVE",
Q1175="SIte strategiques &amp; DataCenter","PASSIVE",
Q1175="Exclu","Exclu",
Q1175="SAT","ACTIVE",
Q1175="SPARE-ISSUE","SPARE-ISSUE",
Q1175="Fiber CAmtel","ACTIVE",
Q1175="Fiber AOF","ACTIVE",
Q1175="Projet OCM (HUAWEI)","PLANNED WORKS",
Q1175="Projet OCM (NOKIA)","PLANNED WORKS",
Q1175="ACCESS-ISSUE","ACCESS-ISSUE",
Q1175="Projet OCM (ZTE, NOKIA, autres projets)","PLANNED WORKS",
Q1175="No root CAuse","No root cause",
Q1175="ODU HS","ACTIVE",
Q1175="IP &amp; VLAN","ACTIVE",
Q1175="Warehouse HUAWEI","SPARE-ISSUE",
Q1175="SPARE-HS","SPARE-ISSUE",
Q1175="Power Telco","ACTIVE"
),"")</f>
        <v>No root cause</v>
      </c>
      <c r="S1175" s="58" t="s">
        <v>17</v>
      </c>
      <c r="T1175" s="7" t="s">
        <v>17</v>
      </c>
      <c r="U1175" s="7" t="s">
        <v>17</v>
      </c>
      <c r="V1175" s="59" t="s">
        <v>17</v>
      </c>
      <c r="W1175" s="59" t="s">
        <v>17</v>
      </c>
      <c r="X1175" s="59" t="s">
        <v>17</v>
      </c>
      <c r="Y1175" s="59" t="s">
        <v>17</v>
      </c>
      <c r="Z1175" s="59" t="s">
        <v>17</v>
      </c>
      <c r="AA1175" s="59" t="s">
        <v>17</v>
      </c>
      <c r="AB1175" s="59" t="s">
        <v>17</v>
      </c>
      <c r="AC1175" s="59" t="s">
        <v>17</v>
      </c>
      <c r="AD1175" s="59" t="s">
        <v>17</v>
      </c>
      <c r="AE1175" s="59" t="s">
        <v>17</v>
      </c>
      <c r="AF1175" s="15"/>
      <c r="AG1175" s="15"/>
      <c r="AH1175" s="15"/>
      <c r="AI1175" s="15"/>
    </row>
    <row r="1176" spans="1:35" s="14" customFormat="1" x14ac:dyDescent="0.35">
      <c r="A1176" s="1" t="s">
        <v>4471</v>
      </c>
      <c r="B1176" s="1" t="s">
        <v>4472</v>
      </c>
      <c r="C1176" s="3"/>
      <c r="D1176" s="1" t="s">
        <v>23</v>
      </c>
      <c r="E1176" s="1" t="s">
        <v>124</v>
      </c>
      <c r="F1176" s="3" t="s">
        <v>104</v>
      </c>
      <c r="G1176" s="1" t="s">
        <v>4473</v>
      </c>
      <c r="H1176" s="61" t="str">
        <f>_xlfn.XLOOKUP(B1176,'[1]Nur des jours'!$B:$B,'[1]Nur des jours'!$H:$H,"")</f>
        <v>HUAWEI</v>
      </c>
      <c r="I1176" s="54">
        <v>0</v>
      </c>
      <c r="J1176" s="54">
        <v>0</v>
      </c>
      <c r="K1176" s="54">
        <v>0</v>
      </c>
      <c r="L1176" s="55">
        <v>0</v>
      </c>
      <c r="M1176" s="56" t="s">
        <v>5375</v>
      </c>
      <c r="N1176" s="57"/>
      <c r="O1176" s="16" t="str" cm="1">
        <f t="array" ref="O1176">IFERROR(_xlfn.IFS(
Q1176="MPR ISSUE","PDH",
Q1176="BSS Hardware Issue","BSS",
Q1176="Sites strategiques, MLL, Pylone, etc.","ENVTECH",
Q1176="AKTIVCO DEFAUT GE &amp; POWER Cabinet","AKTIVCO",
Q1176="AKTIVCO Coupure ENEO &amp; Baisse de tension","AKTIVCO GRID ONLY",
Q1176="Coupure ENEO &amp; Baisse de tension","IHS GRID ONLY",
Q1176="Defaut GE &amp; POWER Cabinet","IHS",
Q1176="Sharing","Partners",
Q1176="SIte strategiques &amp; DataCenter","SST &amp; DC",
Q1176="Exclu","Exclu",
Q1176="SAT","SAT",
Q1176="SPARE-ISSUE","SPARE-ISSUE",
Q1176="Fiber CAmtel","TRANS_FO_CAMTEL",
Q1176="Fiber AOF","Fiber AOF",
Q1176="Projet OCM (HUAWEI)","TRAVAUX-HUAWEI",
Q1176="Projet OCM (NOKIA)","TRAVAUX-NOKIA",
Q1176="ACCESS-ISSUE","ACCESS-ISSUE",
Q1176="Projet OCM (ZTE, NOKIA, autres projets)","TRAVAUX OCM",
Q1176="No root CAuse","No root cause",
Q1176="ODU HS","PDH",
Q1176="IP &amp; VLAN","PDH",
Q1176="Warehouse HUAWEI","SPARE-ISSUE",
Q1176="SPARE-HS","SPARE-ISSUE",
Q1176="Power Telco","BSS"
),"")</f>
        <v>No root cause</v>
      </c>
      <c r="P1176" s="22" t="str" cm="1">
        <f t="array" ref="P1176">IFERROR(_xlfn.IFS(
Q1176="MPR ISSUE","TX ISSUE",
Q1176="BSS Hardware Issue","RAN ISSUE",
Q1176="Sites strategiques, MLL, Pylone, etc.","ENVTECH",
Q1176="AKTIVCO DEFAUT GE &amp; POWER Cabinet","POWER ISSUE",
Q1176="AKTIVCO Coupure ENEO &amp; Baisse de tension","POWER ISSUE",
Q1176="Coupure ENEO &amp; Baisse de tension","POWER ISSUE",
Q1176="Defaut GE &amp; POWER Cabinet","POWER ISSUE",
Q1176="Sharing","POWER ISSUE",
Q1176="SIte strategiques &amp; DataCenter","POWER ISSUE",
Q1176="Exclu","Exclu",
Q1176="SAT","TX ISSUE",
Q1176="SPARE-ISSUE","SPARE-ISSUE",
Q1176="Fiber CAmtel","TX ISSUE",
Q1176="Fiber AOF","TX ISSUE",
Q1176="Projet OCM (HUAWEI)","TRAVAUX-HUAWEI",
Q1176="Projet OCM (NOKIA)","TRAVAUX -NOKIA",
Q1176="ACCESS-ISSUE","ACCESS-ISSUE",
Q1176="Projet OCM (ZTE, NOKIA, autres projets)","TRAVAUX OCM",
Q1176="No root CAuse","No root cause",
Q1176="ODU HS","TX ISSUE",
Q1176="IP &amp; VLAN","TX ISSUE",
Q1176="Warehouse HUAWEI","SPARE-ISSUE",
Q1176="SPARE-HS","SPARE-ISSUE",
Q1176="Power Telco","RAN ISSUE"
),"")</f>
        <v>No root cause</v>
      </c>
      <c r="Q1176" s="50" t="s">
        <v>5878</v>
      </c>
      <c r="R1176" s="23" t="str" cm="1">
        <f t="array" ref="R1176">IFERROR(_xlfn.IFS(
Q1176="MPR ISSUE","ACTIVE",
Q1176="BSS Hardware Issue","ACTIVE",
Q1176="Sites strategiques, MLL, Pylone, etc.","PASSIVE",
Q1176="AKTIVCO DEFAUT GE &amp; POWER Cabinet","PASSIVE",
Q1176="AKTIVCO Coupure ENEO &amp; Baisse de tension","PASSIVE",
Q1176="Coupure ENEO &amp; Baisse de tension","PASSIVE",
Q1176="Defaut GE &amp; POWER Cabinet","PASSIVE",
Q1176="Sharing","PASSIVE",
Q1176="SIte strategiques &amp; DataCenter","PASSIVE",
Q1176="Exclu","Exclu",
Q1176="SAT","ACTIVE",
Q1176="SPARE-ISSUE","SPARE-ISSUE",
Q1176="Fiber CAmtel","ACTIVE",
Q1176="Fiber AOF","ACTIVE",
Q1176="Projet OCM (HUAWEI)","PLANNED WORKS",
Q1176="Projet OCM (NOKIA)","PLANNED WORKS",
Q1176="ACCESS-ISSUE","ACCESS-ISSUE",
Q1176="Projet OCM (ZTE, NOKIA, autres projets)","PLANNED WORKS",
Q1176="No root CAuse","No root cause",
Q1176="ODU HS","ACTIVE",
Q1176="IP &amp; VLAN","ACTIVE",
Q1176="Warehouse HUAWEI","SPARE-ISSUE",
Q1176="SPARE-HS","SPARE-ISSUE",
Q1176="Power Telco","ACTIVE"
),"")</f>
        <v>No root cause</v>
      </c>
      <c r="S1176" s="58" t="s">
        <v>17</v>
      </c>
      <c r="T1176" s="7" t="s">
        <v>17</v>
      </c>
      <c r="U1176" s="7" t="s">
        <v>17</v>
      </c>
      <c r="V1176" s="59" t="s">
        <v>17</v>
      </c>
      <c r="W1176" s="59" t="s">
        <v>17</v>
      </c>
      <c r="X1176" s="59" t="s">
        <v>17</v>
      </c>
      <c r="Y1176" s="59" t="s">
        <v>17</v>
      </c>
      <c r="Z1176" s="59" t="s">
        <v>17</v>
      </c>
      <c r="AA1176" s="59" t="s">
        <v>17</v>
      </c>
      <c r="AB1176" s="59" t="s">
        <v>17</v>
      </c>
      <c r="AC1176" s="59" t="s">
        <v>17</v>
      </c>
      <c r="AD1176" s="59" t="s">
        <v>17</v>
      </c>
      <c r="AE1176" s="59" t="s">
        <v>17</v>
      </c>
      <c r="AF1176" s="15"/>
      <c r="AG1176" s="15"/>
      <c r="AH1176" s="15"/>
      <c r="AI1176" s="15"/>
    </row>
    <row r="1177" spans="1:35" s="14" customFormat="1" x14ac:dyDescent="0.35">
      <c r="A1177" s="1" t="s">
        <v>4295</v>
      </c>
      <c r="B1177" s="1" t="s">
        <v>4296</v>
      </c>
      <c r="C1177" s="3"/>
      <c r="D1177" s="1" t="s">
        <v>12</v>
      </c>
      <c r="E1177" s="1" t="s">
        <v>13</v>
      </c>
      <c r="F1177" s="3" t="s">
        <v>104</v>
      </c>
      <c r="G1177" s="1" t="s">
        <v>4295</v>
      </c>
      <c r="H1177" s="61" t="str">
        <f>_xlfn.XLOOKUP(B1177,'[1]Nur des jours'!$B:$B,'[1]Nur des jours'!$H:$H,"")</f>
        <v>HUAWEI</v>
      </c>
      <c r="I1177" s="54">
        <v>0</v>
      </c>
      <c r="J1177" s="54">
        <v>0</v>
      </c>
      <c r="K1177" s="54">
        <v>0</v>
      </c>
      <c r="L1177" s="55">
        <v>0</v>
      </c>
      <c r="M1177" s="56" t="s">
        <v>5375</v>
      </c>
      <c r="N1177" s="57"/>
      <c r="O1177" s="16" t="str" cm="1">
        <f t="array" ref="O1177">IFERROR(_xlfn.IFS(
Q1177="MPR ISSUE","PDH",
Q1177="BSS Hardware Issue","BSS",
Q1177="Sites strategiques, MLL, Pylone, etc.","ENVTECH",
Q1177="AKTIVCO DEFAUT GE &amp; POWER Cabinet","AKTIVCO",
Q1177="AKTIVCO Coupure ENEO &amp; Baisse de tension","AKTIVCO GRID ONLY",
Q1177="Coupure ENEO &amp; Baisse de tension","IHS GRID ONLY",
Q1177="Defaut GE &amp; POWER Cabinet","IHS",
Q1177="Sharing","Partners",
Q1177="SIte strategiques &amp; DataCenter","SST &amp; DC",
Q1177="Exclu","Exclu",
Q1177="SAT","SAT",
Q1177="SPARE-ISSUE","SPARE-ISSUE",
Q1177="Fiber CAmtel","TRANS_FO_CAMTEL",
Q1177="Fiber AOF","Fiber AOF",
Q1177="Projet OCM (HUAWEI)","TRAVAUX-HUAWEI",
Q1177="Projet OCM (NOKIA)","TRAVAUX-NOKIA",
Q1177="ACCESS-ISSUE","ACCESS-ISSUE",
Q1177="Projet OCM (ZTE, NOKIA, autres projets)","TRAVAUX OCM",
Q1177="No root CAuse","No root cause",
Q1177="ODU HS","PDH",
Q1177="IP &amp; VLAN","PDH",
Q1177="Warehouse HUAWEI","SPARE-ISSUE",
Q1177="SPARE-HS","SPARE-ISSUE",
Q1177="Power Telco","BSS"
),"")</f>
        <v>No root cause</v>
      </c>
      <c r="P1177" s="22" t="str" cm="1">
        <f t="array" ref="P1177">IFERROR(_xlfn.IFS(
Q1177="MPR ISSUE","TX ISSUE",
Q1177="BSS Hardware Issue","RAN ISSUE",
Q1177="Sites strategiques, MLL, Pylone, etc.","ENVTECH",
Q1177="AKTIVCO DEFAUT GE &amp; POWER Cabinet","POWER ISSUE",
Q1177="AKTIVCO Coupure ENEO &amp; Baisse de tension","POWER ISSUE",
Q1177="Coupure ENEO &amp; Baisse de tension","POWER ISSUE",
Q1177="Defaut GE &amp; POWER Cabinet","POWER ISSUE",
Q1177="Sharing","POWER ISSUE",
Q1177="SIte strategiques &amp; DataCenter","POWER ISSUE",
Q1177="Exclu","Exclu",
Q1177="SAT","TX ISSUE",
Q1177="SPARE-ISSUE","SPARE-ISSUE",
Q1177="Fiber CAmtel","TX ISSUE",
Q1177="Fiber AOF","TX ISSUE",
Q1177="Projet OCM (HUAWEI)","TRAVAUX-HUAWEI",
Q1177="Projet OCM (NOKIA)","TRAVAUX -NOKIA",
Q1177="ACCESS-ISSUE","ACCESS-ISSUE",
Q1177="Projet OCM (ZTE, NOKIA, autres projets)","TRAVAUX OCM",
Q1177="No root CAuse","No root cause",
Q1177="ODU HS","TX ISSUE",
Q1177="IP &amp; VLAN","TX ISSUE",
Q1177="Warehouse HUAWEI","SPARE-ISSUE",
Q1177="SPARE-HS","SPARE-ISSUE",
Q1177="Power Telco","RAN ISSUE"
),"")</f>
        <v>No root cause</v>
      </c>
      <c r="Q1177" s="50" t="s">
        <v>5878</v>
      </c>
      <c r="R1177" s="23" t="str" cm="1">
        <f t="array" ref="R1177">IFERROR(_xlfn.IFS(
Q1177="MPR ISSUE","ACTIVE",
Q1177="BSS Hardware Issue","ACTIVE",
Q1177="Sites strategiques, MLL, Pylone, etc.","PASSIVE",
Q1177="AKTIVCO DEFAUT GE &amp; POWER Cabinet","PASSIVE",
Q1177="AKTIVCO Coupure ENEO &amp; Baisse de tension","PASSIVE",
Q1177="Coupure ENEO &amp; Baisse de tension","PASSIVE",
Q1177="Defaut GE &amp; POWER Cabinet","PASSIVE",
Q1177="Sharing","PASSIVE",
Q1177="SIte strategiques &amp; DataCenter","PASSIVE",
Q1177="Exclu","Exclu",
Q1177="SAT","ACTIVE",
Q1177="SPARE-ISSUE","SPARE-ISSUE",
Q1177="Fiber CAmtel","ACTIVE",
Q1177="Fiber AOF","ACTIVE",
Q1177="Projet OCM (HUAWEI)","PLANNED WORKS",
Q1177="Projet OCM (NOKIA)","PLANNED WORKS",
Q1177="ACCESS-ISSUE","ACCESS-ISSUE",
Q1177="Projet OCM (ZTE, NOKIA, autres projets)","PLANNED WORKS",
Q1177="No root CAuse","No root cause",
Q1177="ODU HS","ACTIVE",
Q1177="IP &amp; VLAN","ACTIVE",
Q1177="Warehouse HUAWEI","SPARE-ISSUE",
Q1177="SPARE-HS","SPARE-ISSUE",
Q1177="Power Telco","ACTIVE"
),"")</f>
        <v>No root cause</v>
      </c>
      <c r="S1177" s="58" t="s">
        <v>17</v>
      </c>
      <c r="T1177" s="7" t="s">
        <v>17</v>
      </c>
      <c r="U1177" s="7" t="s">
        <v>17</v>
      </c>
      <c r="V1177" s="59" t="s">
        <v>17</v>
      </c>
      <c r="W1177" s="59" t="s">
        <v>17</v>
      </c>
      <c r="X1177" s="59" t="s">
        <v>17</v>
      </c>
      <c r="Y1177" s="59" t="s">
        <v>17</v>
      </c>
      <c r="Z1177" s="59" t="s">
        <v>17</v>
      </c>
      <c r="AA1177" s="59" t="s">
        <v>17</v>
      </c>
      <c r="AB1177" s="59" t="s">
        <v>17</v>
      </c>
      <c r="AC1177" s="59" t="s">
        <v>17</v>
      </c>
      <c r="AD1177" s="59" t="s">
        <v>17</v>
      </c>
      <c r="AE1177" s="59" t="s">
        <v>17</v>
      </c>
      <c r="AF1177" s="15"/>
      <c r="AG1177" s="15"/>
      <c r="AH1177" s="15"/>
      <c r="AI1177" s="15"/>
    </row>
    <row r="1178" spans="1:35" s="14" customFormat="1" x14ac:dyDescent="0.35">
      <c r="A1178" s="1" t="s">
        <v>2279</v>
      </c>
      <c r="B1178" s="1" t="s">
        <v>2280</v>
      </c>
      <c r="C1178" s="3"/>
      <c r="D1178" s="1" t="s">
        <v>12</v>
      </c>
      <c r="E1178" s="1" t="s">
        <v>13</v>
      </c>
      <c r="F1178" s="3" t="s">
        <v>92</v>
      </c>
      <c r="G1178" s="1" t="s">
        <v>93</v>
      </c>
      <c r="H1178" s="61" t="str">
        <f>_xlfn.XLOOKUP(B1178,'[1]Nur des jours'!$B:$B,'[1]Nur des jours'!$H:$H,"")</f>
        <v>Huawei</v>
      </c>
      <c r="I1178" s="54">
        <v>0</v>
      </c>
      <c r="J1178" s="54">
        <v>0</v>
      </c>
      <c r="K1178" s="54">
        <v>0</v>
      </c>
      <c r="L1178" s="55">
        <v>0</v>
      </c>
      <c r="M1178" s="56" t="s">
        <v>5375</v>
      </c>
      <c r="N1178" s="57"/>
      <c r="O1178" s="16" t="str" cm="1">
        <f t="array" ref="O1178">IFERROR(_xlfn.IFS(
Q1178="MPR ISSUE","PDH",
Q1178="BSS Hardware Issue","BSS",
Q1178="Sites strategiques, MLL, Pylone, etc.","ENVTECH",
Q1178="AKTIVCO DEFAUT GE &amp; POWER Cabinet","AKTIVCO",
Q1178="AKTIVCO Coupure ENEO &amp; Baisse de tension","AKTIVCO GRID ONLY",
Q1178="Coupure ENEO &amp; Baisse de tension","IHS GRID ONLY",
Q1178="Defaut GE &amp; POWER Cabinet","IHS",
Q1178="Sharing","Partners",
Q1178="SIte strategiques &amp; DataCenter","SST &amp; DC",
Q1178="Exclu","Exclu",
Q1178="SAT","SAT",
Q1178="SPARE-ISSUE","SPARE-ISSUE",
Q1178="Fiber CAmtel","TRANS_FO_CAMTEL",
Q1178="Fiber AOF","Fiber AOF",
Q1178="Projet OCM (HUAWEI)","TRAVAUX-HUAWEI",
Q1178="Projet OCM (NOKIA)","TRAVAUX-NOKIA",
Q1178="ACCESS-ISSUE","ACCESS-ISSUE",
Q1178="Projet OCM (ZTE, NOKIA, autres projets)","TRAVAUX OCM",
Q1178="No root CAuse","No root cause",
Q1178="ODU HS","PDH",
Q1178="IP &amp; VLAN","PDH",
Q1178="Warehouse HUAWEI","SPARE-ISSUE",
Q1178="SPARE-HS","SPARE-ISSUE",
Q1178="Power Telco","BSS"
),"")</f>
        <v>No root cause</v>
      </c>
      <c r="P1178" s="22" t="str" cm="1">
        <f t="array" ref="P1178">IFERROR(_xlfn.IFS(
Q1178="MPR ISSUE","TX ISSUE",
Q1178="BSS Hardware Issue","RAN ISSUE",
Q1178="Sites strategiques, MLL, Pylone, etc.","ENVTECH",
Q1178="AKTIVCO DEFAUT GE &amp; POWER Cabinet","POWER ISSUE",
Q1178="AKTIVCO Coupure ENEO &amp; Baisse de tension","POWER ISSUE",
Q1178="Coupure ENEO &amp; Baisse de tension","POWER ISSUE",
Q1178="Defaut GE &amp; POWER Cabinet","POWER ISSUE",
Q1178="Sharing","POWER ISSUE",
Q1178="SIte strategiques &amp; DataCenter","POWER ISSUE",
Q1178="Exclu","Exclu",
Q1178="SAT","TX ISSUE",
Q1178="SPARE-ISSUE","SPARE-ISSUE",
Q1178="Fiber CAmtel","TX ISSUE",
Q1178="Fiber AOF","TX ISSUE",
Q1178="Projet OCM (HUAWEI)","TRAVAUX-HUAWEI",
Q1178="Projet OCM (NOKIA)","TRAVAUX -NOKIA",
Q1178="ACCESS-ISSUE","ACCESS-ISSUE",
Q1178="Projet OCM (ZTE, NOKIA, autres projets)","TRAVAUX OCM",
Q1178="No root CAuse","No root cause",
Q1178="ODU HS","TX ISSUE",
Q1178="IP &amp; VLAN","TX ISSUE",
Q1178="Warehouse HUAWEI","SPARE-ISSUE",
Q1178="SPARE-HS","SPARE-ISSUE",
Q1178="Power Telco","RAN ISSUE"
),"")</f>
        <v>No root cause</v>
      </c>
      <c r="Q1178" s="50" t="s">
        <v>5878</v>
      </c>
      <c r="R1178" s="23" t="str" cm="1">
        <f t="array" ref="R1178">IFERROR(_xlfn.IFS(
Q1178="MPR ISSUE","ACTIVE",
Q1178="BSS Hardware Issue","ACTIVE",
Q1178="Sites strategiques, MLL, Pylone, etc.","PASSIVE",
Q1178="AKTIVCO DEFAUT GE &amp; POWER Cabinet","PASSIVE",
Q1178="AKTIVCO Coupure ENEO &amp; Baisse de tension","PASSIVE",
Q1178="Coupure ENEO &amp; Baisse de tension","PASSIVE",
Q1178="Defaut GE &amp; POWER Cabinet","PASSIVE",
Q1178="Sharing","PASSIVE",
Q1178="SIte strategiques &amp; DataCenter","PASSIVE",
Q1178="Exclu","Exclu",
Q1178="SAT","ACTIVE",
Q1178="SPARE-ISSUE","SPARE-ISSUE",
Q1178="Fiber CAmtel","ACTIVE",
Q1178="Fiber AOF","ACTIVE",
Q1178="Projet OCM (HUAWEI)","PLANNED WORKS",
Q1178="Projet OCM (NOKIA)","PLANNED WORKS",
Q1178="ACCESS-ISSUE","ACCESS-ISSUE",
Q1178="Projet OCM (ZTE, NOKIA, autres projets)","PLANNED WORKS",
Q1178="No root CAuse","No root cause",
Q1178="ODU HS","ACTIVE",
Q1178="IP &amp; VLAN","ACTIVE",
Q1178="Warehouse HUAWEI","SPARE-ISSUE",
Q1178="SPARE-HS","SPARE-ISSUE",
Q1178="Power Telco","ACTIVE"
),"")</f>
        <v>No root cause</v>
      </c>
      <c r="S1178" s="58" t="s">
        <v>17</v>
      </c>
      <c r="T1178" s="7" t="s">
        <v>17</v>
      </c>
      <c r="U1178" s="7" t="s">
        <v>17</v>
      </c>
      <c r="V1178" s="59" t="s">
        <v>17</v>
      </c>
      <c r="W1178" s="59" t="s">
        <v>17</v>
      </c>
      <c r="X1178" s="59" t="s">
        <v>17</v>
      </c>
      <c r="Y1178" s="59" t="s">
        <v>17</v>
      </c>
      <c r="Z1178" s="59" t="s">
        <v>17</v>
      </c>
      <c r="AA1178" s="59" t="s">
        <v>17</v>
      </c>
      <c r="AB1178" s="59" t="s">
        <v>17</v>
      </c>
      <c r="AC1178" s="59" t="s">
        <v>17</v>
      </c>
      <c r="AD1178" s="59" t="s">
        <v>17</v>
      </c>
      <c r="AE1178" s="59" t="s">
        <v>17</v>
      </c>
      <c r="AF1178" s="15"/>
      <c r="AG1178" s="15"/>
      <c r="AH1178" s="15"/>
      <c r="AI1178" s="15"/>
    </row>
    <row r="1179" spans="1:35" s="14" customFormat="1" x14ac:dyDescent="0.35">
      <c r="A1179" s="1" t="s">
        <v>4824</v>
      </c>
      <c r="B1179" s="1" t="s">
        <v>4825</v>
      </c>
      <c r="C1179" s="3"/>
      <c r="D1179" s="1" t="s">
        <v>12</v>
      </c>
      <c r="E1179" s="1" t="s">
        <v>13</v>
      </c>
      <c r="F1179" s="3" t="s">
        <v>14</v>
      </c>
      <c r="G1179" s="1" t="s">
        <v>65</v>
      </c>
      <c r="H1179" s="61" t="str">
        <f>_xlfn.XLOOKUP(B1179,'[1]Nur des jours'!$B:$B,'[1]Nur des jours'!$H:$H,"")</f>
        <v>HUAWEI</v>
      </c>
      <c r="I1179" s="54">
        <v>0</v>
      </c>
      <c r="J1179" s="54">
        <v>0</v>
      </c>
      <c r="K1179" s="54">
        <v>0</v>
      </c>
      <c r="L1179" s="55">
        <v>0</v>
      </c>
      <c r="M1179" s="56" t="s">
        <v>5375</v>
      </c>
      <c r="N1179" s="57"/>
      <c r="O1179" s="16" t="str" cm="1">
        <f t="array" ref="O1179">IFERROR(_xlfn.IFS(
Q1179="MPR ISSUE","PDH",
Q1179="BSS Hardware Issue","BSS",
Q1179="Sites strategiques, MLL, Pylone, etc.","ENVTECH",
Q1179="AKTIVCO DEFAUT GE &amp; POWER Cabinet","AKTIVCO",
Q1179="AKTIVCO Coupure ENEO &amp; Baisse de tension","AKTIVCO GRID ONLY",
Q1179="Coupure ENEO &amp; Baisse de tension","IHS GRID ONLY",
Q1179="Defaut GE &amp; POWER Cabinet","IHS",
Q1179="Sharing","Partners",
Q1179="SIte strategiques &amp; DataCenter","SST &amp; DC",
Q1179="Exclu","Exclu",
Q1179="SAT","SAT",
Q1179="SPARE-ISSUE","SPARE-ISSUE",
Q1179="Fiber CAmtel","TRANS_FO_CAMTEL",
Q1179="Fiber AOF","Fiber AOF",
Q1179="Projet OCM (HUAWEI)","TRAVAUX-HUAWEI",
Q1179="Projet OCM (NOKIA)","TRAVAUX-NOKIA",
Q1179="ACCESS-ISSUE","ACCESS-ISSUE",
Q1179="Projet OCM (ZTE, NOKIA, autres projets)","TRAVAUX OCM",
Q1179="No root CAuse","No root cause",
Q1179="ODU HS","PDH",
Q1179="IP &amp; VLAN","PDH",
Q1179="Warehouse HUAWEI","SPARE-ISSUE",
Q1179="SPARE-HS","SPARE-ISSUE",
Q1179="Power Telco","BSS"
),"")</f>
        <v>No root cause</v>
      </c>
      <c r="P1179" s="22" t="str" cm="1">
        <f t="array" ref="P1179">IFERROR(_xlfn.IFS(
Q1179="MPR ISSUE","TX ISSUE",
Q1179="BSS Hardware Issue","RAN ISSUE",
Q1179="Sites strategiques, MLL, Pylone, etc.","ENVTECH",
Q1179="AKTIVCO DEFAUT GE &amp; POWER Cabinet","POWER ISSUE",
Q1179="AKTIVCO Coupure ENEO &amp; Baisse de tension","POWER ISSUE",
Q1179="Coupure ENEO &amp; Baisse de tension","POWER ISSUE",
Q1179="Defaut GE &amp; POWER Cabinet","POWER ISSUE",
Q1179="Sharing","POWER ISSUE",
Q1179="SIte strategiques &amp; DataCenter","POWER ISSUE",
Q1179="Exclu","Exclu",
Q1179="SAT","TX ISSUE",
Q1179="SPARE-ISSUE","SPARE-ISSUE",
Q1179="Fiber CAmtel","TX ISSUE",
Q1179="Fiber AOF","TX ISSUE",
Q1179="Projet OCM (HUAWEI)","TRAVAUX-HUAWEI",
Q1179="Projet OCM (NOKIA)","TRAVAUX -NOKIA",
Q1179="ACCESS-ISSUE","ACCESS-ISSUE",
Q1179="Projet OCM (ZTE, NOKIA, autres projets)","TRAVAUX OCM",
Q1179="No root CAuse","No root cause",
Q1179="ODU HS","TX ISSUE",
Q1179="IP &amp; VLAN","TX ISSUE",
Q1179="Warehouse HUAWEI","SPARE-ISSUE",
Q1179="SPARE-HS","SPARE-ISSUE",
Q1179="Power Telco","RAN ISSUE"
),"")</f>
        <v>No root cause</v>
      </c>
      <c r="Q1179" s="50" t="s">
        <v>5878</v>
      </c>
      <c r="R1179" s="23" t="str" cm="1">
        <f t="array" ref="R1179">IFERROR(_xlfn.IFS(
Q1179="MPR ISSUE","ACTIVE",
Q1179="BSS Hardware Issue","ACTIVE",
Q1179="Sites strategiques, MLL, Pylone, etc.","PASSIVE",
Q1179="AKTIVCO DEFAUT GE &amp; POWER Cabinet","PASSIVE",
Q1179="AKTIVCO Coupure ENEO &amp; Baisse de tension","PASSIVE",
Q1179="Coupure ENEO &amp; Baisse de tension","PASSIVE",
Q1179="Defaut GE &amp; POWER Cabinet","PASSIVE",
Q1179="Sharing","PASSIVE",
Q1179="SIte strategiques &amp; DataCenter","PASSIVE",
Q1179="Exclu","Exclu",
Q1179="SAT","ACTIVE",
Q1179="SPARE-ISSUE","SPARE-ISSUE",
Q1179="Fiber CAmtel","ACTIVE",
Q1179="Fiber AOF","ACTIVE",
Q1179="Projet OCM (HUAWEI)","PLANNED WORKS",
Q1179="Projet OCM (NOKIA)","PLANNED WORKS",
Q1179="ACCESS-ISSUE","ACCESS-ISSUE",
Q1179="Projet OCM (ZTE, NOKIA, autres projets)","PLANNED WORKS",
Q1179="No root CAuse","No root cause",
Q1179="ODU HS","ACTIVE",
Q1179="IP &amp; VLAN","ACTIVE",
Q1179="Warehouse HUAWEI","SPARE-ISSUE",
Q1179="SPARE-HS","SPARE-ISSUE",
Q1179="Power Telco","ACTIVE"
),"")</f>
        <v>No root cause</v>
      </c>
      <c r="S1179" s="58" t="s">
        <v>17</v>
      </c>
      <c r="T1179" s="7" t="s">
        <v>17</v>
      </c>
      <c r="U1179" s="7" t="s">
        <v>17</v>
      </c>
      <c r="V1179" s="59" t="s">
        <v>17</v>
      </c>
      <c r="W1179" s="59" t="s">
        <v>17</v>
      </c>
      <c r="X1179" s="59" t="s">
        <v>17</v>
      </c>
      <c r="Y1179" s="59" t="s">
        <v>17</v>
      </c>
      <c r="Z1179" s="59" t="s">
        <v>17</v>
      </c>
      <c r="AA1179" s="59" t="s">
        <v>17</v>
      </c>
      <c r="AB1179" s="59" t="s">
        <v>17</v>
      </c>
      <c r="AC1179" s="59" t="s">
        <v>17</v>
      </c>
      <c r="AD1179" s="59" t="s">
        <v>17</v>
      </c>
      <c r="AE1179" s="59" t="s">
        <v>17</v>
      </c>
      <c r="AF1179" s="15"/>
      <c r="AG1179" s="15"/>
      <c r="AH1179" s="15"/>
      <c r="AI1179" s="15"/>
    </row>
    <row r="1180" spans="1:35" s="14" customFormat="1" x14ac:dyDescent="0.35">
      <c r="A1180" s="1" t="s">
        <v>4885</v>
      </c>
      <c r="B1180" s="1" t="s">
        <v>4886</v>
      </c>
      <c r="C1180" s="3"/>
      <c r="D1180" s="1" t="s">
        <v>12</v>
      </c>
      <c r="E1180" s="1" t="s">
        <v>13</v>
      </c>
      <c r="F1180" s="3" t="s">
        <v>14</v>
      </c>
      <c r="G1180" s="1" t="s">
        <v>65</v>
      </c>
      <c r="H1180" s="61" t="str">
        <f>_xlfn.XLOOKUP(B1180,'[1]Nur des jours'!$B:$B,'[1]Nur des jours'!$H:$H,"")</f>
        <v>Huawei</v>
      </c>
      <c r="I1180" s="54">
        <v>0</v>
      </c>
      <c r="J1180" s="54">
        <v>0</v>
      </c>
      <c r="K1180" s="54">
        <v>0</v>
      </c>
      <c r="L1180" s="55">
        <v>0</v>
      </c>
      <c r="M1180" s="56" t="s">
        <v>5375</v>
      </c>
      <c r="N1180" s="57"/>
      <c r="O1180" s="16" t="str" cm="1">
        <f t="array" ref="O1180">IFERROR(_xlfn.IFS(
Q1180="MPR ISSUE","PDH",
Q1180="BSS Hardware Issue","BSS",
Q1180="Sites strategiques, MLL, Pylone, etc.","ENVTECH",
Q1180="AKTIVCO DEFAUT GE &amp; POWER Cabinet","AKTIVCO",
Q1180="AKTIVCO Coupure ENEO &amp; Baisse de tension","AKTIVCO GRID ONLY",
Q1180="Coupure ENEO &amp; Baisse de tension","IHS GRID ONLY",
Q1180="Defaut GE &amp; POWER Cabinet","IHS",
Q1180="Sharing","Partners",
Q1180="SIte strategiques &amp; DataCenter","SST &amp; DC",
Q1180="Exclu","Exclu",
Q1180="SAT","SAT",
Q1180="SPARE-ISSUE","SPARE-ISSUE",
Q1180="Fiber CAmtel","TRANS_FO_CAMTEL",
Q1180="Fiber AOF","Fiber AOF",
Q1180="Projet OCM (HUAWEI)","TRAVAUX-HUAWEI",
Q1180="Projet OCM (NOKIA)","TRAVAUX-NOKIA",
Q1180="ACCESS-ISSUE","ACCESS-ISSUE",
Q1180="Projet OCM (ZTE, NOKIA, autres projets)","TRAVAUX OCM",
Q1180="No root CAuse","No root cause",
Q1180="ODU HS","PDH",
Q1180="IP &amp; VLAN","PDH",
Q1180="Warehouse HUAWEI","SPARE-ISSUE",
Q1180="SPARE-HS","SPARE-ISSUE",
Q1180="Power Telco","BSS"
),"")</f>
        <v>No root cause</v>
      </c>
      <c r="P1180" s="22" t="str" cm="1">
        <f t="array" ref="P1180">IFERROR(_xlfn.IFS(
Q1180="MPR ISSUE","TX ISSUE",
Q1180="BSS Hardware Issue","RAN ISSUE",
Q1180="Sites strategiques, MLL, Pylone, etc.","ENVTECH",
Q1180="AKTIVCO DEFAUT GE &amp; POWER Cabinet","POWER ISSUE",
Q1180="AKTIVCO Coupure ENEO &amp; Baisse de tension","POWER ISSUE",
Q1180="Coupure ENEO &amp; Baisse de tension","POWER ISSUE",
Q1180="Defaut GE &amp; POWER Cabinet","POWER ISSUE",
Q1180="Sharing","POWER ISSUE",
Q1180="SIte strategiques &amp; DataCenter","POWER ISSUE",
Q1180="Exclu","Exclu",
Q1180="SAT","TX ISSUE",
Q1180="SPARE-ISSUE","SPARE-ISSUE",
Q1180="Fiber CAmtel","TX ISSUE",
Q1180="Fiber AOF","TX ISSUE",
Q1180="Projet OCM (HUAWEI)","TRAVAUX-HUAWEI",
Q1180="Projet OCM (NOKIA)","TRAVAUX -NOKIA",
Q1180="ACCESS-ISSUE","ACCESS-ISSUE",
Q1180="Projet OCM (ZTE, NOKIA, autres projets)","TRAVAUX OCM",
Q1180="No root CAuse","No root cause",
Q1180="ODU HS","TX ISSUE",
Q1180="IP &amp; VLAN","TX ISSUE",
Q1180="Warehouse HUAWEI","SPARE-ISSUE",
Q1180="SPARE-HS","SPARE-ISSUE",
Q1180="Power Telco","RAN ISSUE"
),"")</f>
        <v>No root cause</v>
      </c>
      <c r="Q1180" s="50" t="s">
        <v>5878</v>
      </c>
      <c r="R1180" s="23" t="str" cm="1">
        <f t="array" ref="R1180">IFERROR(_xlfn.IFS(
Q1180="MPR ISSUE","ACTIVE",
Q1180="BSS Hardware Issue","ACTIVE",
Q1180="Sites strategiques, MLL, Pylone, etc.","PASSIVE",
Q1180="AKTIVCO DEFAUT GE &amp; POWER Cabinet","PASSIVE",
Q1180="AKTIVCO Coupure ENEO &amp; Baisse de tension","PASSIVE",
Q1180="Coupure ENEO &amp; Baisse de tension","PASSIVE",
Q1180="Defaut GE &amp; POWER Cabinet","PASSIVE",
Q1180="Sharing","PASSIVE",
Q1180="SIte strategiques &amp; DataCenter","PASSIVE",
Q1180="Exclu","Exclu",
Q1180="SAT","ACTIVE",
Q1180="SPARE-ISSUE","SPARE-ISSUE",
Q1180="Fiber CAmtel","ACTIVE",
Q1180="Fiber AOF","ACTIVE",
Q1180="Projet OCM (HUAWEI)","PLANNED WORKS",
Q1180="Projet OCM (NOKIA)","PLANNED WORKS",
Q1180="ACCESS-ISSUE","ACCESS-ISSUE",
Q1180="Projet OCM (ZTE, NOKIA, autres projets)","PLANNED WORKS",
Q1180="No root CAuse","No root cause",
Q1180="ODU HS","ACTIVE",
Q1180="IP &amp; VLAN","ACTIVE",
Q1180="Warehouse HUAWEI","SPARE-ISSUE",
Q1180="SPARE-HS","SPARE-ISSUE",
Q1180="Power Telco","ACTIVE"
),"")</f>
        <v>No root cause</v>
      </c>
      <c r="S1180" s="58" t="s">
        <v>17</v>
      </c>
      <c r="T1180" s="7" t="s">
        <v>17</v>
      </c>
      <c r="U1180" s="7" t="s">
        <v>17</v>
      </c>
      <c r="V1180" s="59" t="s">
        <v>17</v>
      </c>
      <c r="W1180" s="59" t="s">
        <v>17</v>
      </c>
      <c r="X1180" s="59" t="s">
        <v>17</v>
      </c>
      <c r="Y1180" s="59" t="s">
        <v>17</v>
      </c>
      <c r="Z1180" s="59" t="s">
        <v>17</v>
      </c>
      <c r="AA1180" s="59" t="s">
        <v>17</v>
      </c>
      <c r="AB1180" s="59" t="s">
        <v>17</v>
      </c>
      <c r="AC1180" s="59" t="s">
        <v>17</v>
      </c>
      <c r="AD1180" s="59" t="s">
        <v>17</v>
      </c>
      <c r="AE1180" s="59" t="s">
        <v>17</v>
      </c>
      <c r="AF1180" s="15"/>
      <c r="AG1180" s="15"/>
      <c r="AH1180" s="15"/>
      <c r="AI1180" s="15"/>
    </row>
    <row r="1181" spans="1:35" s="14" customFormat="1" x14ac:dyDescent="0.35">
      <c r="A1181" s="1" t="s">
        <v>1478</v>
      </c>
      <c r="B1181" s="1" t="s">
        <v>1920</v>
      </c>
      <c r="C1181" s="3"/>
      <c r="D1181" s="1" t="s">
        <v>12</v>
      </c>
      <c r="E1181" s="1" t="s">
        <v>13</v>
      </c>
      <c r="F1181" s="3" t="s">
        <v>104</v>
      </c>
      <c r="G1181" s="1" t="s">
        <v>1478</v>
      </c>
      <c r="H1181" s="61" t="str">
        <f>_xlfn.XLOOKUP(B1181,'[1]Nur des jours'!$B:$B,'[1]Nur des jours'!$H:$H,"")</f>
        <v>Huawei</v>
      </c>
      <c r="I1181" s="54">
        <v>0</v>
      </c>
      <c r="J1181" s="54">
        <v>0</v>
      </c>
      <c r="K1181" s="54">
        <v>0</v>
      </c>
      <c r="L1181" s="55">
        <v>0</v>
      </c>
      <c r="M1181" s="56" t="s">
        <v>5375</v>
      </c>
      <c r="N1181" s="57"/>
      <c r="O1181" s="16" t="str" cm="1">
        <f t="array" ref="O1181">IFERROR(_xlfn.IFS(
Q1181="MPR ISSUE","PDH",
Q1181="BSS Hardware Issue","BSS",
Q1181="Sites strategiques, MLL, Pylone, etc.","ENVTECH",
Q1181="AKTIVCO DEFAUT GE &amp; POWER Cabinet","AKTIVCO",
Q1181="AKTIVCO Coupure ENEO &amp; Baisse de tension","AKTIVCO GRID ONLY",
Q1181="Coupure ENEO &amp; Baisse de tension","IHS GRID ONLY",
Q1181="Defaut GE &amp; POWER Cabinet","IHS",
Q1181="Sharing","Partners",
Q1181="SIte strategiques &amp; DataCenter","SST &amp; DC",
Q1181="Exclu","Exclu",
Q1181="SAT","SAT",
Q1181="SPARE-ISSUE","SPARE-ISSUE",
Q1181="Fiber CAmtel","TRANS_FO_CAMTEL",
Q1181="Fiber AOF","Fiber AOF",
Q1181="Projet OCM (HUAWEI)","TRAVAUX-HUAWEI",
Q1181="Projet OCM (NOKIA)","TRAVAUX-NOKIA",
Q1181="ACCESS-ISSUE","ACCESS-ISSUE",
Q1181="Projet OCM (ZTE, NOKIA, autres projets)","TRAVAUX OCM",
Q1181="No root CAuse","No root cause",
Q1181="ODU HS","PDH",
Q1181="IP &amp; VLAN","PDH",
Q1181="Warehouse HUAWEI","SPARE-ISSUE",
Q1181="SPARE-HS","SPARE-ISSUE",
Q1181="Power Telco","BSS"
),"")</f>
        <v>No root cause</v>
      </c>
      <c r="P1181" s="22" t="str" cm="1">
        <f t="array" ref="P1181">IFERROR(_xlfn.IFS(
Q1181="MPR ISSUE","TX ISSUE",
Q1181="BSS Hardware Issue","RAN ISSUE",
Q1181="Sites strategiques, MLL, Pylone, etc.","ENVTECH",
Q1181="AKTIVCO DEFAUT GE &amp; POWER Cabinet","POWER ISSUE",
Q1181="AKTIVCO Coupure ENEO &amp; Baisse de tension","POWER ISSUE",
Q1181="Coupure ENEO &amp; Baisse de tension","POWER ISSUE",
Q1181="Defaut GE &amp; POWER Cabinet","POWER ISSUE",
Q1181="Sharing","POWER ISSUE",
Q1181="SIte strategiques &amp; DataCenter","POWER ISSUE",
Q1181="Exclu","Exclu",
Q1181="SAT","TX ISSUE",
Q1181="SPARE-ISSUE","SPARE-ISSUE",
Q1181="Fiber CAmtel","TX ISSUE",
Q1181="Fiber AOF","TX ISSUE",
Q1181="Projet OCM (HUAWEI)","TRAVAUX-HUAWEI",
Q1181="Projet OCM (NOKIA)","TRAVAUX -NOKIA",
Q1181="ACCESS-ISSUE","ACCESS-ISSUE",
Q1181="Projet OCM (ZTE, NOKIA, autres projets)","TRAVAUX OCM",
Q1181="No root CAuse","No root cause",
Q1181="ODU HS","TX ISSUE",
Q1181="IP &amp; VLAN","TX ISSUE",
Q1181="Warehouse HUAWEI","SPARE-ISSUE",
Q1181="SPARE-HS","SPARE-ISSUE",
Q1181="Power Telco","RAN ISSUE"
),"")</f>
        <v>No root cause</v>
      </c>
      <c r="Q1181" s="50" t="s">
        <v>5878</v>
      </c>
      <c r="R1181" s="23" t="str" cm="1">
        <f t="array" ref="R1181">IFERROR(_xlfn.IFS(
Q1181="MPR ISSUE","ACTIVE",
Q1181="BSS Hardware Issue","ACTIVE",
Q1181="Sites strategiques, MLL, Pylone, etc.","PASSIVE",
Q1181="AKTIVCO DEFAUT GE &amp; POWER Cabinet","PASSIVE",
Q1181="AKTIVCO Coupure ENEO &amp; Baisse de tension","PASSIVE",
Q1181="Coupure ENEO &amp; Baisse de tension","PASSIVE",
Q1181="Defaut GE &amp; POWER Cabinet","PASSIVE",
Q1181="Sharing","PASSIVE",
Q1181="SIte strategiques &amp; DataCenter","PASSIVE",
Q1181="Exclu","Exclu",
Q1181="SAT","ACTIVE",
Q1181="SPARE-ISSUE","SPARE-ISSUE",
Q1181="Fiber CAmtel","ACTIVE",
Q1181="Fiber AOF","ACTIVE",
Q1181="Projet OCM (HUAWEI)","PLANNED WORKS",
Q1181="Projet OCM (NOKIA)","PLANNED WORKS",
Q1181="ACCESS-ISSUE","ACCESS-ISSUE",
Q1181="Projet OCM (ZTE, NOKIA, autres projets)","PLANNED WORKS",
Q1181="No root CAuse","No root cause",
Q1181="ODU HS","ACTIVE",
Q1181="IP &amp; VLAN","ACTIVE",
Q1181="Warehouse HUAWEI","SPARE-ISSUE",
Q1181="SPARE-HS","SPARE-ISSUE",
Q1181="Power Telco","ACTIVE"
),"")</f>
        <v>No root cause</v>
      </c>
      <c r="S1181" s="58" t="s">
        <v>17</v>
      </c>
      <c r="T1181" s="7" t="s">
        <v>17</v>
      </c>
      <c r="U1181" s="7" t="s">
        <v>17</v>
      </c>
      <c r="V1181" s="59" t="s">
        <v>17</v>
      </c>
      <c r="W1181" s="59" t="s">
        <v>17</v>
      </c>
      <c r="X1181" s="59" t="s">
        <v>17</v>
      </c>
      <c r="Y1181" s="59" t="s">
        <v>17</v>
      </c>
      <c r="Z1181" s="59" t="s">
        <v>17</v>
      </c>
      <c r="AA1181" s="59" t="s">
        <v>17</v>
      </c>
      <c r="AB1181" s="59" t="s">
        <v>17</v>
      </c>
      <c r="AC1181" s="59" t="s">
        <v>17</v>
      </c>
      <c r="AD1181" s="59" t="s">
        <v>17</v>
      </c>
      <c r="AE1181" s="59" t="s">
        <v>17</v>
      </c>
      <c r="AF1181" s="15"/>
      <c r="AG1181" s="15"/>
      <c r="AH1181" s="15"/>
      <c r="AI1181" s="15"/>
    </row>
    <row r="1182" spans="1:35" s="14" customFormat="1" x14ac:dyDescent="0.35">
      <c r="A1182" s="1" t="s">
        <v>3227</v>
      </c>
      <c r="B1182" s="1" t="s">
        <v>3228</v>
      </c>
      <c r="C1182" s="3"/>
      <c r="D1182" s="1" t="s">
        <v>12</v>
      </c>
      <c r="E1182" s="1" t="s">
        <v>147</v>
      </c>
      <c r="F1182" s="3" t="s">
        <v>14</v>
      </c>
      <c r="G1182" s="1" t="s">
        <v>65</v>
      </c>
      <c r="H1182" s="61" t="str">
        <f>_xlfn.XLOOKUP(B1182,'[1]Nur des jours'!$B:$B,'[1]Nur des jours'!$H:$H,"")</f>
        <v>Huawei</v>
      </c>
      <c r="I1182" s="54">
        <v>0</v>
      </c>
      <c r="J1182" s="54">
        <v>0</v>
      </c>
      <c r="K1182" s="54">
        <v>0</v>
      </c>
      <c r="L1182" s="55">
        <v>0</v>
      </c>
      <c r="M1182" s="56" t="s">
        <v>5375</v>
      </c>
      <c r="N1182" s="57"/>
      <c r="O1182" s="16" t="str" cm="1">
        <f t="array" ref="O1182">IFERROR(_xlfn.IFS(
Q1182="MPR ISSUE","PDH",
Q1182="BSS Hardware Issue","BSS",
Q1182="Sites strategiques, MLL, Pylone, etc.","ENVTECH",
Q1182="AKTIVCO DEFAUT GE &amp; POWER Cabinet","AKTIVCO",
Q1182="AKTIVCO Coupure ENEO &amp; Baisse de tension","AKTIVCO GRID ONLY",
Q1182="Coupure ENEO &amp; Baisse de tension","IHS GRID ONLY",
Q1182="Defaut GE &amp; POWER Cabinet","IHS",
Q1182="Sharing","Partners",
Q1182="SIte strategiques &amp; DataCenter","SST &amp; DC",
Q1182="Exclu","Exclu",
Q1182="SAT","SAT",
Q1182="SPARE-ISSUE","SPARE-ISSUE",
Q1182="Fiber CAmtel","TRANS_FO_CAMTEL",
Q1182="Fiber AOF","Fiber AOF",
Q1182="Projet OCM (HUAWEI)","TRAVAUX-HUAWEI",
Q1182="Projet OCM (NOKIA)","TRAVAUX-NOKIA",
Q1182="ACCESS-ISSUE","ACCESS-ISSUE",
Q1182="Projet OCM (ZTE, NOKIA, autres projets)","TRAVAUX OCM",
Q1182="No root CAuse","No root cause",
Q1182="ODU HS","PDH",
Q1182="IP &amp; VLAN","PDH",
Q1182="Warehouse HUAWEI","SPARE-ISSUE",
Q1182="SPARE-HS","SPARE-ISSUE",
Q1182="Power Telco","BSS"
),"")</f>
        <v>No root cause</v>
      </c>
      <c r="P1182" s="22" t="str" cm="1">
        <f t="array" ref="P1182">IFERROR(_xlfn.IFS(
Q1182="MPR ISSUE","TX ISSUE",
Q1182="BSS Hardware Issue","RAN ISSUE",
Q1182="Sites strategiques, MLL, Pylone, etc.","ENVTECH",
Q1182="AKTIVCO DEFAUT GE &amp; POWER Cabinet","POWER ISSUE",
Q1182="AKTIVCO Coupure ENEO &amp; Baisse de tension","POWER ISSUE",
Q1182="Coupure ENEO &amp; Baisse de tension","POWER ISSUE",
Q1182="Defaut GE &amp; POWER Cabinet","POWER ISSUE",
Q1182="Sharing","POWER ISSUE",
Q1182="SIte strategiques &amp; DataCenter","POWER ISSUE",
Q1182="Exclu","Exclu",
Q1182="SAT","TX ISSUE",
Q1182="SPARE-ISSUE","SPARE-ISSUE",
Q1182="Fiber CAmtel","TX ISSUE",
Q1182="Fiber AOF","TX ISSUE",
Q1182="Projet OCM (HUAWEI)","TRAVAUX-HUAWEI",
Q1182="Projet OCM (NOKIA)","TRAVAUX -NOKIA",
Q1182="ACCESS-ISSUE","ACCESS-ISSUE",
Q1182="Projet OCM (ZTE, NOKIA, autres projets)","TRAVAUX OCM",
Q1182="No root CAuse","No root cause",
Q1182="ODU HS","TX ISSUE",
Q1182="IP &amp; VLAN","TX ISSUE",
Q1182="Warehouse HUAWEI","SPARE-ISSUE",
Q1182="SPARE-HS","SPARE-ISSUE",
Q1182="Power Telco","RAN ISSUE"
),"")</f>
        <v>No root cause</v>
      </c>
      <c r="Q1182" s="50" t="s">
        <v>5878</v>
      </c>
      <c r="R1182" s="23" t="str" cm="1">
        <f t="array" ref="R1182">IFERROR(_xlfn.IFS(
Q1182="MPR ISSUE","ACTIVE",
Q1182="BSS Hardware Issue","ACTIVE",
Q1182="Sites strategiques, MLL, Pylone, etc.","PASSIVE",
Q1182="AKTIVCO DEFAUT GE &amp; POWER Cabinet","PASSIVE",
Q1182="AKTIVCO Coupure ENEO &amp; Baisse de tension","PASSIVE",
Q1182="Coupure ENEO &amp; Baisse de tension","PASSIVE",
Q1182="Defaut GE &amp; POWER Cabinet","PASSIVE",
Q1182="Sharing","PASSIVE",
Q1182="SIte strategiques &amp; DataCenter","PASSIVE",
Q1182="Exclu","Exclu",
Q1182="SAT","ACTIVE",
Q1182="SPARE-ISSUE","SPARE-ISSUE",
Q1182="Fiber CAmtel","ACTIVE",
Q1182="Fiber AOF","ACTIVE",
Q1182="Projet OCM (HUAWEI)","PLANNED WORKS",
Q1182="Projet OCM (NOKIA)","PLANNED WORKS",
Q1182="ACCESS-ISSUE","ACCESS-ISSUE",
Q1182="Projet OCM (ZTE, NOKIA, autres projets)","PLANNED WORKS",
Q1182="No root CAuse","No root cause",
Q1182="ODU HS","ACTIVE",
Q1182="IP &amp; VLAN","ACTIVE",
Q1182="Warehouse HUAWEI","SPARE-ISSUE",
Q1182="SPARE-HS","SPARE-ISSUE",
Q1182="Power Telco","ACTIVE"
),"")</f>
        <v>No root cause</v>
      </c>
      <c r="S1182" s="58" t="s">
        <v>17</v>
      </c>
      <c r="T1182" s="7" t="s">
        <v>17</v>
      </c>
      <c r="U1182" s="7" t="s">
        <v>17</v>
      </c>
      <c r="V1182" s="59" t="s">
        <v>17</v>
      </c>
      <c r="W1182" s="59" t="s">
        <v>17</v>
      </c>
      <c r="X1182" s="59" t="s">
        <v>17</v>
      </c>
      <c r="Y1182" s="59" t="s">
        <v>17</v>
      </c>
      <c r="Z1182" s="59" t="s">
        <v>17</v>
      </c>
      <c r="AA1182" s="59" t="s">
        <v>17</v>
      </c>
      <c r="AB1182" s="59" t="s">
        <v>17</v>
      </c>
      <c r="AC1182" s="59" t="s">
        <v>17</v>
      </c>
      <c r="AD1182" s="59" t="s">
        <v>17</v>
      </c>
      <c r="AE1182" s="59" t="s">
        <v>17</v>
      </c>
      <c r="AF1182" s="15"/>
      <c r="AG1182" s="15"/>
      <c r="AH1182" s="15"/>
      <c r="AI1182" s="15"/>
    </row>
    <row r="1183" spans="1:35" s="14" customFormat="1" x14ac:dyDescent="0.35">
      <c r="A1183" s="1" t="s">
        <v>2611</v>
      </c>
      <c r="B1183" s="1" t="s">
        <v>2612</v>
      </c>
      <c r="C1183" s="3"/>
      <c r="D1183" s="1" t="s">
        <v>12</v>
      </c>
      <c r="E1183" s="1" t="s">
        <v>13</v>
      </c>
      <c r="F1183" s="3" t="s">
        <v>33</v>
      </c>
      <c r="G1183" s="1" t="s">
        <v>34</v>
      </c>
      <c r="H1183" s="53" t="str">
        <f>_xlfn.XLOOKUP(B1183,'[1]Nur des jours'!$B:$B,'[1]Nur des jours'!$H:$H,"")</f>
        <v>ZTE</v>
      </c>
      <c r="I1183" s="54">
        <v>0</v>
      </c>
      <c r="J1183" s="54">
        <v>0</v>
      </c>
      <c r="K1183" s="54">
        <v>0</v>
      </c>
      <c r="L1183" s="55">
        <v>0</v>
      </c>
      <c r="M1183" s="56" t="s">
        <v>5375</v>
      </c>
      <c r="N1183" s="57"/>
      <c r="O1183" s="16" t="str" cm="1">
        <f t="array" ref="O1183">IFERROR(_xlfn.IFS(
Q1183="MPR ISSUE","PDH",
Q1183="BSS Hardware Issue","BSS",
Q1183="Sites strategiques, MLL, Pylone, etc.","ENVTECH",
Q1183="AKTIVCO DEFAUT GE &amp; POWER Cabinet","AKTIVCO",
Q1183="AKTIVCO Coupure ENEO &amp; Baisse de tension","AKTIVCO GRID ONLY",
Q1183="Coupure ENEO &amp; Baisse de tension","IHS GRID ONLY",
Q1183="Defaut GE &amp; POWER Cabinet","IHS",
Q1183="Sharing","Partners",
Q1183="SIte strategiques &amp; DataCenter","SST &amp; DC",
Q1183="Exclu","Exclu",
Q1183="SAT","SAT",
Q1183="SPARE-ISSUE","SPARE-ISSUE",
Q1183="Fiber CAmtel","TRANS_FO_CAMTEL",
Q1183="Fiber AOF","Fiber AOF",
Q1183="Projet OCM (HUAWEI)","TRAVAUX-HUAWEI",
Q1183="Projet OCM (NOKIA)","TRAVAUX-NOKIA",
Q1183="ACCESS-ISSUE","ACCESS-ISSUE",
Q1183="Projet OCM (ZTE, NOKIA, autres projets)","TRAVAUX OCM",
Q1183="No root CAuse","No root cause",
Q1183="ODU HS","PDH",
Q1183="IP &amp; VLAN","PDH",
Q1183="Warehouse HUAWEI","SPARE-ISSUE",
Q1183="SPARE-HS","SPARE-ISSUE",
Q1183="Power Telco","BSS"
),"")</f>
        <v>No root cause</v>
      </c>
      <c r="P1183" s="22" t="str" cm="1">
        <f t="array" ref="P1183">IFERROR(_xlfn.IFS(
Q1183="MPR ISSUE","TX ISSUE",
Q1183="BSS Hardware Issue","RAN ISSUE",
Q1183="Sites strategiques, MLL, Pylone, etc.","ENVTECH",
Q1183="AKTIVCO DEFAUT GE &amp; POWER Cabinet","POWER ISSUE",
Q1183="AKTIVCO Coupure ENEO &amp; Baisse de tension","POWER ISSUE",
Q1183="Coupure ENEO &amp; Baisse de tension","POWER ISSUE",
Q1183="Defaut GE &amp; POWER Cabinet","POWER ISSUE",
Q1183="Sharing","POWER ISSUE",
Q1183="SIte strategiques &amp; DataCenter","POWER ISSUE",
Q1183="Exclu","Exclu",
Q1183="SAT","TX ISSUE",
Q1183="SPARE-ISSUE","SPARE-ISSUE",
Q1183="Fiber CAmtel","TX ISSUE",
Q1183="Fiber AOF","TX ISSUE",
Q1183="Projet OCM (HUAWEI)","TRAVAUX-HUAWEI",
Q1183="Projet OCM (NOKIA)","TRAVAUX -NOKIA",
Q1183="ACCESS-ISSUE","ACCESS-ISSUE",
Q1183="Projet OCM (ZTE, NOKIA, autres projets)","TRAVAUX OCM",
Q1183="No root CAuse","No root cause",
Q1183="ODU HS","TX ISSUE",
Q1183="IP &amp; VLAN","TX ISSUE",
Q1183="Warehouse HUAWEI","SPARE-ISSUE",
Q1183="SPARE-HS","SPARE-ISSUE",
Q1183="Power Telco","RAN ISSUE"
),"")</f>
        <v>No root cause</v>
      </c>
      <c r="Q1183" s="50" t="s">
        <v>5878</v>
      </c>
      <c r="R1183" s="23" t="str" cm="1">
        <f t="array" ref="R1183">IFERROR(_xlfn.IFS(
Q1183="MPR ISSUE","ACTIVE",
Q1183="BSS Hardware Issue","ACTIVE",
Q1183="Sites strategiques, MLL, Pylone, etc.","PASSIVE",
Q1183="AKTIVCO DEFAUT GE &amp; POWER Cabinet","PASSIVE",
Q1183="AKTIVCO Coupure ENEO &amp; Baisse de tension","PASSIVE",
Q1183="Coupure ENEO &amp; Baisse de tension","PASSIVE",
Q1183="Defaut GE &amp; POWER Cabinet","PASSIVE",
Q1183="Sharing","PASSIVE",
Q1183="SIte strategiques &amp; DataCenter","PASSIVE",
Q1183="Exclu","Exclu",
Q1183="SAT","ACTIVE",
Q1183="SPARE-ISSUE","SPARE-ISSUE",
Q1183="Fiber CAmtel","ACTIVE",
Q1183="Fiber AOF","ACTIVE",
Q1183="Projet OCM (HUAWEI)","PLANNED WORKS",
Q1183="Projet OCM (NOKIA)","PLANNED WORKS",
Q1183="ACCESS-ISSUE","ACCESS-ISSUE",
Q1183="Projet OCM (ZTE, NOKIA, autres projets)","PLANNED WORKS",
Q1183="No root CAuse","No root cause",
Q1183="ODU HS","ACTIVE",
Q1183="IP &amp; VLAN","ACTIVE",
Q1183="Warehouse HUAWEI","SPARE-ISSUE",
Q1183="SPARE-HS","SPARE-ISSUE",
Q1183="Power Telco","ACTIVE"
),"")</f>
        <v>No root cause</v>
      </c>
      <c r="S1183" s="58" t="s">
        <v>17</v>
      </c>
      <c r="T1183" s="7" t="s">
        <v>17</v>
      </c>
      <c r="U1183" s="7" t="s">
        <v>17</v>
      </c>
      <c r="V1183" s="59" t="s">
        <v>17</v>
      </c>
      <c r="W1183" s="59" t="s">
        <v>17</v>
      </c>
      <c r="X1183" s="59" t="s">
        <v>17</v>
      </c>
      <c r="Y1183" s="59" t="s">
        <v>17</v>
      </c>
      <c r="Z1183" s="59" t="s">
        <v>17</v>
      </c>
      <c r="AA1183" s="59" t="s">
        <v>17</v>
      </c>
      <c r="AB1183" s="59" t="s">
        <v>17</v>
      </c>
      <c r="AC1183" s="59" t="s">
        <v>17</v>
      </c>
      <c r="AD1183" s="59" t="s">
        <v>17</v>
      </c>
      <c r="AE1183" s="59" t="s">
        <v>17</v>
      </c>
      <c r="AF1183" s="15"/>
      <c r="AG1183" s="15"/>
      <c r="AH1183" s="15"/>
      <c r="AI1183" s="15"/>
    </row>
    <row r="1184" spans="1:35" s="14" customFormat="1" x14ac:dyDescent="0.35">
      <c r="A1184" s="1" t="s">
        <v>4862</v>
      </c>
      <c r="B1184" s="1" t="s">
        <v>4863</v>
      </c>
      <c r="C1184" s="3"/>
      <c r="D1184" s="1" t="s">
        <v>12</v>
      </c>
      <c r="E1184" s="1" t="s">
        <v>13</v>
      </c>
      <c r="F1184" s="3" t="s">
        <v>14</v>
      </c>
      <c r="G1184" s="1" t="s">
        <v>4864</v>
      </c>
      <c r="H1184" s="61" t="str">
        <f>_xlfn.XLOOKUP(B1184,'[1]Nur des jours'!$B:$B,'[1]Nur des jours'!$H:$H,"")</f>
        <v>HUAWEI</v>
      </c>
      <c r="I1184" s="54">
        <v>0</v>
      </c>
      <c r="J1184" s="54">
        <v>0</v>
      </c>
      <c r="K1184" s="54">
        <v>0</v>
      </c>
      <c r="L1184" s="55">
        <v>0</v>
      </c>
      <c r="M1184" s="56" t="s">
        <v>5377</v>
      </c>
      <c r="N1184" s="57"/>
      <c r="O1184" s="16" t="str" cm="1">
        <f t="array" ref="O1184">IFERROR(_xlfn.IFS(
Q1184="MPR ISSUE","PDH",
Q1184="BSS Hardware Issue","BSS",
Q1184="Sites strategiques, MLL, Pylone, etc.","ENVTECH",
Q1184="AKTIVCO DEFAUT GE &amp; POWER Cabinet","AKTIVCO",
Q1184="AKTIVCO Coupure ENEO &amp; Baisse de tension","AKTIVCO GRID ONLY",
Q1184="Coupure ENEO &amp; Baisse de tension","IHS GRID ONLY",
Q1184="Defaut GE &amp; POWER Cabinet","IHS",
Q1184="Sharing","Partners",
Q1184="SIte strategiques &amp; DataCenter","SST &amp; DC",
Q1184="Exclu","Exclu",
Q1184="SAT","SAT",
Q1184="SPARE-ISSUE","SPARE-ISSUE",
Q1184="Fiber CAmtel","TRANS_FO_CAMTEL",
Q1184="Fiber AOF","Fiber AOF",
Q1184="Projet OCM (HUAWEI)","TRAVAUX-HUAWEI",
Q1184="Projet OCM (NOKIA)","TRAVAUX-NOKIA",
Q1184="ACCESS-ISSUE","ACCESS-ISSUE",
Q1184="Projet OCM (ZTE, NOKIA, autres projets)","TRAVAUX OCM",
Q1184="No root CAuse","No root cause",
Q1184="ODU HS","PDH",
Q1184="IP &amp; VLAN","PDH",
Q1184="Warehouse HUAWEI","SPARE-ISSUE",
Q1184="SPARE-HS","SPARE-ISSUE",
Q1184="Power Telco","BSS"
),"")</f>
        <v>No root cause</v>
      </c>
      <c r="P1184" s="22" t="str" cm="1">
        <f t="array" ref="P1184">IFERROR(_xlfn.IFS(
Q1184="MPR ISSUE","TX ISSUE",
Q1184="BSS Hardware Issue","RAN ISSUE",
Q1184="Sites strategiques, MLL, Pylone, etc.","ENVTECH",
Q1184="AKTIVCO DEFAUT GE &amp; POWER Cabinet","POWER ISSUE",
Q1184="AKTIVCO Coupure ENEO &amp; Baisse de tension","POWER ISSUE",
Q1184="Coupure ENEO &amp; Baisse de tension","POWER ISSUE",
Q1184="Defaut GE &amp; POWER Cabinet","POWER ISSUE",
Q1184="Sharing","POWER ISSUE",
Q1184="SIte strategiques &amp; DataCenter","POWER ISSUE",
Q1184="Exclu","Exclu",
Q1184="SAT","TX ISSUE",
Q1184="SPARE-ISSUE","SPARE-ISSUE",
Q1184="Fiber CAmtel","TX ISSUE",
Q1184="Fiber AOF","TX ISSUE",
Q1184="Projet OCM (HUAWEI)","TRAVAUX-HUAWEI",
Q1184="Projet OCM (NOKIA)","TRAVAUX -NOKIA",
Q1184="ACCESS-ISSUE","ACCESS-ISSUE",
Q1184="Projet OCM (ZTE, NOKIA, autres projets)","TRAVAUX OCM",
Q1184="No root CAuse","No root cause",
Q1184="ODU HS","TX ISSUE",
Q1184="IP &amp; VLAN","TX ISSUE",
Q1184="Warehouse HUAWEI","SPARE-ISSUE",
Q1184="SPARE-HS","SPARE-ISSUE",
Q1184="Power Telco","RAN ISSUE"
),"")</f>
        <v>No root cause</v>
      </c>
      <c r="Q1184" s="50" t="s">
        <v>5878</v>
      </c>
      <c r="R1184" s="23" t="str" cm="1">
        <f t="array" ref="R1184">IFERROR(_xlfn.IFS(
Q1184="MPR ISSUE","ACTIVE",
Q1184="BSS Hardware Issue","ACTIVE",
Q1184="Sites strategiques, MLL, Pylone, etc.","PASSIVE",
Q1184="AKTIVCO DEFAUT GE &amp; POWER Cabinet","PASSIVE",
Q1184="AKTIVCO Coupure ENEO &amp; Baisse de tension","PASSIVE",
Q1184="Coupure ENEO &amp; Baisse de tension","PASSIVE",
Q1184="Defaut GE &amp; POWER Cabinet","PASSIVE",
Q1184="Sharing","PASSIVE",
Q1184="SIte strategiques &amp; DataCenter","PASSIVE",
Q1184="Exclu","Exclu",
Q1184="SAT","ACTIVE",
Q1184="SPARE-ISSUE","SPARE-ISSUE",
Q1184="Fiber CAmtel","ACTIVE",
Q1184="Fiber AOF","ACTIVE",
Q1184="Projet OCM (HUAWEI)","PLANNED WORKS",
Q1184="Projet OCM (NOKIA)","PLANNED WORKS",
Q1184="ACCESS-ISSUE","ACCESS-ISSUE",
Q1184="Projet OCM (ZTE, NOKIA, autres projets)","PLANNED WORKS",
Q1184="No root CAuse","No root cause",
Q1184="ODU HS","ACTIVE",
Q1184="IP &amp; VLAN","ACTIVE",
Q1184="Warehouse HUAWEI","SPARE-ISSUE",
Q1184="SPARE-HS","SPARE-ISSUE",
Q1184="Power Telco","ACTIVE"
),"")</f>
        <v>No root cause</v>
      </c>
      <c r="S1184" s="58" t="s">
        <v>17</v>
      </c>
      <c r="T1184" s="7" t="s">
        <v>17</v>
      </c>
      <c r="U1184" s="7" t="s">
        <v>17</v>
      </c>
      <c r="V1184" s="59" t="s">
        <v>17</v>
      </c>
      <c r="W1184" s="59" t="s">
        <v>17</v>
      </c>
      <c r="X1184" s="59" t="s">
        <v>17</v>
      </c>
      <c r="Y1184" s="59" t="s">
        <v>17</v>
      </c>
      <c r="Z1184" s="59" t="s">
        <v>17</v>
      </c>
      <c r="AA1184" s="59" t="s">
        <v>17</v>
      </c>
      <c r="AB1184" s="59" t="s">
        <v>17</v>
      </c>
      <c r="AC1184" s="59" t="s">
        <v>17</v>
      </c>
      <c r="AD1184" s="59" t="s">
        <v>17</v>
      </c>
      <c r="AE1184" s="59" t="s">
        <v>17</v>
      </c>
      <c r="AF1184" s="15"/>
      <c r="AG1184" s="15"/>
      <c r="AH1184" s="15"/>
      <c r="AI1184" s="15"/>
    </row>
    <row r="1185" spans="1:35" s="14" customFormat="1" x14ac:dyDescent="0.35">
      <c r="A1185" s="1" t="s">
        <v>2439</v>
      </c>
      <c r="B1185" s="1" t="s">
        <v>2440</v>
      </c>
      <c r="C1185" s="3"/>
      <c r="D1185" s="1" t="s">
        <v>23</v>
      </c>
      <c r="E1185" s="1" t="s">
        <v>124</v>
      </c>
      <c r="F1185" s="3" t="s">
        <v>104</v>
      </c>
      <c r="G1185" s="1" t="s">
        <v>1478</v>
      </c>
      <c r="H1185" s="61" t="str">
        <f>_xlfn.XLOOKUP(B1185,'[1]Nur des jours'!$B:$B,'[1]Nur des jours'!$H:$H,"")</f>
        <v>Huawei</v>
      </c>
      <c r="I1185" s="54">
        <v>0</v>
      </c>
      <c r="J1185" s="54">
        <v>0</v>
      </c>
      <c r="K1185" s="54">
        <v>0</v>
      </c>
      <c r="L1185" s="55">
        <v>0</v>
      </c>
      <c r="M1185" s="56" t="s">
        <v>5375</v>
      </c>
      <c r="N1185" s="57"/>
      <c r="O1185" s="16" t="str" cm="1">
        <f t="array" ref="O1185">IFERROR(_xlfn.IFS(
Q1185="MPR ISSUE","PDH",
Q1185="BSS Hardware Issue","BSS",
Q1185="Sites strategiques, MLL, Pylone, etc.","ENVTECH",
Q1185="AKTIVCO DEFAUT GE &amp; POWER Cabinet","AKTIVCO",
Q1185="AKTIVCO Coupure ENEO &amp; Baisse de tension","AKTIVCO GRID ONLY",
Q1185="Coupure ENEO &amp; Baisse de tension","IHS GRID ONLY",
Q1185="Defaut GE &amp; POWER Cabinet","IHS",
Q1185="Sharing","Partners",
Q1185="SIte strategiques &amp; DataCenter","SST &amp; DC",
Q1185="Exclu","Exclu",
Q1185="SAT","SAT",
Q1185="SPARE-ISSUE","SPARE-ISSUE",
Q1185="Fiber CAmtel","TRANS_FO_CAMTEL",
Q1185="Fiber AOF","Fiber AOF",
Q1185="Projet OCM (HUAWEI)","TRAVAUX-HUAWEI",
Q1185="Projet OCM (NOKIA)","TRAVAUX-NOKIA",
Q1185="ACCESS-ISSUE","ACCESS-ISSUE",
Q1185="Projet OCM (ZTE, NOKIA, autres projets)","TRAVAUX OCM",
Q1185="No root CAuse","No root cause",
Q1185="ODU HS","PDH",
Q1185="IP &amp; VLAN","PDH",
Q1185="Warehouse HUAWEI","SPARE-ISSUE",
Q1185="SPARE-HS","SPARE-ISSUE",
Q1185="Power Telco","BSS"
),"")</f>
        <v>No root cause</v>
      </c>
      <c r="P1185" s="22" t="str" cm="1">
        <f t="array" ref="P1185">IFERROR(_xlfn.IFS(
Q1185="MPR ISSUE","TX ISSUE",
Q1185="BSS Hardware Issue","RAN ISSUE",
Q1185="Sites strategiques, MLL, Pylone, etc.","ENVTECH",
Q1185="AKTIVCO DEFAUT GE &amp; POWER Cabinet","POWER ISSUE",
Q1185="AKTIVCO Coupure ENEO &amp; Baisse de tension","POWER ISSUE",
Q1185="Coupure ENEO &amp; Baisse de tension","POWER ISSUE",
Q1185="Defaut GE &amp; POWER Cabinet","POWER ISSUE",
Q1185="Sharing","POWER ISSUE",
Q1185="SIte strategiques &amp; DataCenter","POWER ISSUE",
Q1185="Exclu","Exclu",
Q1185="SAT","TX ISSUE",
Q1185="SPARE-ISSUE","SPARE-ISSUE",
Q1185="Fiber CAmtel","TX ISSUE",
Q1185="Fiber AOF","TX ISSUE",
Q1185="Projet OCM (HUAWEI)","TRAVAUX-HUAWEI",
Q1185="Projet OCM (NOKIA)","TRAVAUX -NOKIA",
Q1185="ACCESS-ISSUE","ACCESS-ISSUE",
Q1185="Projet OCM (ZTE, NOKIA, autres projets)","TRAVAUX OCM",
Q1185="No root CAuse","No root cause",
Q1185="ODU HS","TX ISSUE",
Q1185="IP &amp; VLAN","TX ISSUE",
Q1185="Warehouse HUAWEI","SPARE-ISSUE",
Q1185="SPARE-HS","SPARE-ISSUE",
Q1185="Power Telco","RAN ISSUE"
),"")</f>
        <v>No root cause</v>
      </c>
      <c r="Q1185" s="50" t="s">
        <v>5878</v>
      </c>
      <c r="R1185" s="23" t="str" cm="1">
        <f t="array" ref="R1185">IFERROR(_xlfn.IFS(
Q1185="MPR ISSUE","ACTIVE",
Q1185="BSS Hardware Issue","ACTIVE",
Q1185="Sites strategiques, MLL, Pylone, etc.","PASSIVE",
Q1185="AKTIVCO DEFAUT GE &amp; POWER Cabinet","PASSIVE",
Q1185="AKTIVCO Coupure ENEO &amp; Baisse de tension","PASSIVE",
Q1185="Coupure ENEO &amp; Baisse de tension","PASSIVE",
Q1185="Defaut GE &amp; POWER Cabinet","PASSIVE",
Q1185="Sharing","PASSIVE",
Q1185="SIte strategiques &amp; DataCenter","PASSIVE",
Q1185="Exclu","Exclu",
Q1185="SAT","ACTIVE",
Q1185="SPARE-ISSUE","SPARE-ISSUE",
Q1185="Fiber CAmtel","ACTIVE",
Q1185="Fiber AOF","ACTIVE",
Q1185="Projet OCM (HUAWEI)","PLANNED WORKS",
Q1185="Projet OCM (NOKIA)","PLANNED WORKS",
Q1185="ACCESS-ISSUE","ACCESS-ISSUE",
Q1185="Projet OCM (ZTE, NOKIA, autres projets)","PLANNED WORKS",
Q1185="No root CAuse","No root cause",
Q1185="ODU HS","ACTIVE",
Q1185="IP &amp; VLAN","ACTIVE",
Q1185="Warehouse HUAWEI","SPARE-ISSUE",
Q1185="SPARE-HS","SPARE-ISSUE",
Q1185="Power Telco","ACTIVE"
),"")</f>
        <v>No root cause</v>
      </c>
      <c r="S1185" s="58" t="s">
        <v>17</v>
      </c>
      <c r="T1185" s="7" t="s">
        <v>17</v>
      </c>
      <c r="U1185" s="7" t="s">
        <v>17</v>
      </c>
      <c r="V1185" s="59" t="s">
        <v>17</v>
      </c>
      <c r="W1185" s="59" t="s">
        <v>17</v>
      </c>
      <c r="X1185" s="59" t="s">
        <v>17</v>
      </c>
      <c r="Y1185" s="59" t="s">
        <v>17</v>
      </c>
      <c r="Z1185" s="59" t="s">
        <v>17</v>
      </c>
      <c r="AA1185" s="59" t="s">
        <v>17</v>
      </c>
      <c r="AB1185" s="59" t="s">
        <v>17</v>
      </c>
      <c r="AC1185" s="59" t="s">
        <v>17</v>
      </c>
      <c r="AD1185" s="59" t="s">
        <v>17</v>
      </c>
      <c r="AE1185" s="59" t="s">
        <v>17</v>
      </c>
      <c r="AF1185" s="15"/>
      <c r="AG1185" s="15"/>
      <c r="AH1185" s="15"/>
      <c r="AI1185" s="15"/>
    </row>
    <row r="1186" spans="1:35" s="14" customFormat="1" x14ac:dyDescent="0.35">
      <c r="A1186" s="1" t="s">
        <v>2503</v>
      </c>
      <c r="B1186" s="1" t="s">
        <v>2504</v>
      </c>
      <c r="C1186" s="3"/>
      <c r="D1186" s="1" t="s">
        <v>12</v>
      </c>
      <c r="E1186" s="1" t="s">
        <v>13</v>
      </c>
      <c r="F1186" s="3" t="s">
        <v>104</v>
      </c>
      <c r="G1186" s="1" t="s">
        <v>301</v>
      </c>
      <c r="H1186" s="61" t="str">
        <f>_xlfn.XLOOKUP(B1186,'[1]Nur des jours'!$B:$B,'[1]Nur des jours'!$H:$H,"")</f>
        <v>Huawei</v>
      </c>
      <c r="I1186" s="54">
        <v>0</v>
      </c>
      <c r="J1186" s="54">
        <v>0</v>
      </c>
      <c r="K1186" s="54">
        <v>0</v>
      </c>
      <c r="L1186" s="55">
        <v>0</v>
      </c>
      <c r="M1186" s="56" t="s">
        <v>5375</v>
      </c>
      <c r="N1186" s="57"/>
      <c r="O1186" s="16" t="str" cm="1">
        <f t="array" ref="O1186">IFERROR(_xlfn.IFS(
Q1186="MPR ISSUE","PDH",
Q1186="BSS Hardware Issue","BSS",
Q1186="Sites strategiques, MLL, Pylone, etc.","ENVTECH",
Q1186="AKTIVCO DEFAUT GE &amp; POWER Cabinet","AKTIVCO",
Q1186="AKTIVCO Coupure ENEO &amp; Baisse de tension","AKTIVCO GRID ONLY",
Q1186="Coupure ENEO &amp; Baisse de tension","IHS GRID ONLY",
Q1186="Defaut GE &amp; POWER Cabinet","IHS",
Q1186="Sharing","Partners",
Q1186="SIte strategiques &amp; DataCenter","SST &amp; DC",
Q1186="Exclu","Exclu",
Q1186="SAT","SAT",
Q1186="SPARE-ISSUE","SPARE-ISSUE",
Q1186="Fiber CAmtel","TRANS_FO_CAMTEL",
Q1186="Fiber AOF","Fiber AOF",
Q1186="Projet OCM (HUAWEI)","TRAVAUX-HUAWEI",
Q1186="Projet OCM (NOKIA)","TRAVAUX-NOKIA",
Q1186="ACCESS-ISSUE","ACCESS-ISSUE",
Q1186="Projet OCM (ZTE, NOKIA, autres projets)","TRAVAUX OCM",
Q1186="No root CAuse","No root cause",
Q1186="ODU HS","PDH",
Q1186="IP &amp; VLAN","PDH",
Q1186="Warehouse HUAWEI","SPARE-ISSUE",
Q1186="SPARE-HS","SPARE-ISSUE",
Q1186="Power Telco","BSS"
),"")</f>
        <v>No root cause</v>
      </c>
      <c r="P1186" s="22" t="str" cm="1">
        <f t="array" ref="P1186">IFERROR(_xlfn.IFS(
Q1186="MPR ISSUE","TX ISSUE",
Q1186="BSS Hardware Issue","RAN ISSUE",
Q1186="Sites strategiques, MLL, Pylone, etc.","ENVTECH",
Q1186="AKTIVCO DEFAUT GE &amp; POWER Cabinet","POWER ISSUE",
Q1186="AKTIVCO Coupure ENEO &amp; Baisse de tension","POWER ISSUE",
Q1186="Coupure ENEO &amp; Baisse de tension","POWER ISSUE",
Q1186="Defaut GE &amp; POWER Cabinet","POWER ISSUE",
Q1186="Sharing","POWER ISSUE",
Q1186="SIte strategiques &amp; DataCenter","POWER ISSUE",
Q1186="Exclu","Exclu",
Q1186="SAT","TX ISSUE",
Q1186="SPARE-ISSUE","SPARE-ISSUE",
Q1186="Fiber CAmtel","TX ISSUE",
Q1186="Fiber AOF","TX ISSUE",
Q1186="Projet OCM (HUAWEI)","TRAVAUX-HUAWEI",
Q1186="Projet OCM (NOKIA)","TRAVAUX -NOKIA",
Q1186="ACCESS-ISSUE","ACCESS-ISSUE",
Q1186="Projet OCM (ZTE, NOKIA, autres projets)","TRAVAUX OCM",
Q1186="No root CAuse","No root cause",
Q1186="ODU HS","TX ISSUE",
Q1186="IP &amp; VLAN","TX ISSUE",
Q1186="Warehouse HUAWEI","SPARE-ISSUE",
Q1186="SPARE-HS","SPARE-ISSUE",
Q1186="Power Telco","RAN ISSUE"
),"")</f>
        <v>No root cause</v>
      </c>
      <c r="Q1186" s="50" t="s">
        <v>5878</v>
      </c>
      <c r="R1186" s="23" t="str" cm="1">
        <f t="array" ref="R1186">IFERROR(_xlfn.IFS(
Q1186="MPR ISSUE","ACTIVE",
Q1186="BSS Hardware Issue","ACTIVE",
Q1186="Sites strategiques, MLL, Pylone, etc.","PASSIVE",
Q1186="AKTIVCO DEFAUT GE &amp; POWER Cabinet","PASSIVE",
Q1186="AKTIVCO Coupure ENEO &amp; Baisse de tension","PASSIVE",
Q1186="Coupure ENEO &amp; Baisse de tension","PASSIVE",
Q1186="Defaut GE &amp; POWER Cabinet","PASSIVE",
Q1186="Sharing","PASSIVE",
Q1186="SIte strategiques &amp; DataCenter","PASSIVE",
Q1186="Exclu","Exclu",
Q1186="SAT","ACTIVE",
Q1186="SPARE-ISSUE","SPARE-ISSUE",
Q1186="Fiber CAmtel","ACTIVE",
Q1186="Fiber AOF","ACTIVE",
Q1186="Projet OCM (HUAWEI)","PLANNED WORKS",
Q1186="Projet OCM (NOKIA)","PLANNED WORKS",
Q1186="ACCESS-ISSUE","ACCESS-ISSUE",
Q1186="Projet OCM (ZTE, NOKIA, autres projets)","PLANNED WORKS",
Q1186="No root CAuse","No root cause",
Q1186="ODU HS","ACTIVE",
Q1186="IP &amp; VLAN","ACTIVE",
Q1186="Warehouse HUAWEI","SPARE-ISSUE",
Q1186="SPARE-HS","SPARE-ISSUE",
Q1186="Power Telco","ACTIVE"
),"")</f>
        <v>No root cause</v>
      </c>
      <c r="S1186" s="58" t="s">
        <v>17</v>
      </c>
      <c r="T1186" s="7" t="s">
        <v>17</v>
      </c>
      <c r="U1186" s="7" t="s">
        <v>17</v>
      </c>
      <c r="V1186" s="59" t="s">
        <v>17</v>
      </c>
      <c r="W1186" s="59" t="s">
        <v>17</v>
      </c>
      <c r="X1186" s="59" t="s">
        <v>17</v>
      </c>
      <c r="Y1186" s="59" t="s">
        <v>17</v>
      </c>
      <c r="Z1186" s="59" t="s">
        <v>17</v>
      </c>
      <c r="AA1186" s="59" t="s">
        <v>17</v>
      </c>
      <c r="AB1186" s="59" t="s">
        <v>17</v>
      </c>
      <c r="AC1186" s="59" t="s">
        <v>17</v>
      </c>
      <c r="AD1186" s="59" t="s">
        <v>17</v>
      </c>
      <c r="AE1186" s="59" t="s">
        <v>17</v>
      </c>
      <c r="AF1186" s="15"/>
      <c r="AG1186" s="15"/>
      <c r="AH1186" s="15"/>
      <c r="AI1186" s="15"/>
    </row>
    <row r="1187" spans="1:35" s="14" customFormat="1" x14ac:dyDescent="0.35">
      <c r="A1187" s="1" t="s">
        <v>2990</v>
      </c>
      <c r="B1187" s="1" t="s">
        <v>2991</v>
      </c>
      <c r="C1187" s="3"/>
      <c r="D1187" s="1" t="s">
        <v>23</v>
      </c>
      <c r="E1187" s="1" t="s">
        <v>124</v>
      </c>
      <c r="F1187" s="3" t="s">
        <v>92</v>
      </c>
      <c r="G1187" s="1" t="s">
        <v>2992</v>
      </c>
      <c r="H1187" s="61" t="str">
        <f>_xlfn.XLOOKUP(B1187,'[1]Nur des jours'!$B:$B,'[1]Nur des jours'!$H:$H,"")</f>
        <v>HUAWEI</v>
      </c>
      <c r="I1187" s="54">
        <v>0</v>
      </c>
      <c r="J1187" s="54">
        <v>0</v>
      </c>
      <c r="K1187" s="54">
        <v>0</v>
      </c>
      <c r="L1187" s="55">
        <v>0</v>
      </c>
      <c r="M1187" s="56" t="s">
        <v>5375</v>
      </c>
      <c r="N1187" s="57"/>
      <c r="O1187" s="16" t="str" cm="1">
        <f t="array" ref="O1187">IFERROR(_xlfn.IFS(
Q1187="MPR ISSUE","PDH",
Q1187="BSS Hardware Issue","BSS",
Q1187="Sites strategiques, MLL, Pylone, etc.","ENVTECH",
Q1187="AKTIVCO DEFAUT GE &amp; POWER Cabinet","AKTIVCO",
Q1187="AKTIVCO Coupure ENEO &amp; Baisse de tension","AKTIVCO GRID ONLY",
Q1187="Coupure ENEO &amp; Baisse de tension","IHS GRID ONLY",
Q1187="Defaut GE &amp; POWER Cabinet","IHS",
Q1187="Sharing","Partners",
Q1187="SIte strategiques &amp; DataCenter","SST &amp; DC",
Q1187="Exclu","Exclu",
Q1187="SAT","SAT",
Q1187="SPARE-ISSUE","SPARE-ISSUE",
Q1187="Fiber CAmtel","TRANS_FO_CAMTEL",
Q1187="Fiber AOF","Fiber AOF",
Q1187="Projet OCM (HUAWEI)","TRAVAUX-HUAWEI",
Q1187="Projet OCM (NOKIA)","TRAVAUX-NOKIA",
Q1187="ACCESS-ISSUE","ACCESS-ISSUE",
Q1187="Projet OCM (ZTE, NOKIA, autres projets)","TRAVAUX OCM",
Q1187="No root CAuse","No root cause",
Q1187="ODU HS","PDH",
Q1187="IP &amp; VLAN","PDH",
Q1187="Warehouse HUAWEI","SPARE-ISSUE",
Q1187="SPARE-HS","SPARE-ISSUE",
Q1187="Power Telco","BSS"
),"")</f>
        <v>No root cause</v>
      </c>
      <c r="P1187" s="22" t="str" cm="1">
        <f t="array" ref="P1187">IFERROR(_xlfn.IFS(
Q1187="MPR ISSUE","TX ISSUE",
Q1187="BSS Hardware Issue","RAN ISSUE",
Q1187="Sites strategiques, MLL, Pylone, etc.","ENVTECH",
Q1187="AKTIVCO DEFAUT GE &amp; POWER Cabinet","POWER ISSUE",
Q1187="AKTIVCO Coupure ENEO &amp; Baisse de tension","POWER ISSUE",
Q1187="Coupure ENEO &amp; Baisse de tension","POWER ISSUE",
Q1187="Defaut GE &amp; POWER Cabinet","POWER ISSUE",
Q1187="Sharing","POWER ISSUE",
Q1187="SIte strategiques &amp; DataCenter","POWER ISSUE",
Q1187="Exclu","Exclu",
Q1187="SAT","TX ISSUE",
Q1187="SPARE-ISSUE","SPARE-ISSUE",
Q1187="Fiber CAmtel","TX ISSUE",
Q1187="Fiber AOF","TX ISSUE",
Q1187="Projet OCM (HUAWEI)","TRAVAUX-HUAWEI",
Q1187="Projet OCM (NOKIA)","TRAVAUX -NOKIA",
Q1187="ACCESS-ISSUE","ACCESS-ISSUE",
Q1187="Projet OCM (ZTE, NOKIA, autres projets)","TRAVAUX OCM",
Q1187="No root CAuse","No root cause",
Q1187="ODU HS","TX ISSUE",
Q1187="IP &amp; VLAN","TX ISSUE",
Q1187="Warehouse HUAWEI","SPARE-ISSUE",
Q1187="SPARE-HS","SPARE-ISSUE",
Q1187="Power Telco","RAN ISSUE"
),"")</f>
        <v>No root cause</v>
      </c>
      <c r="Q1187" s="50" t="s">
        <v>5878</v>
      </c>
      <c r="R1187" s="23" t="str" cm="1">
        <f t="array" ref="R1187">IFERROR(_xlfn.IFS(
Q1187="MPR ISSUE","ACTIVE",
Q1187="BSS Hardware Issue","ACTIVE",
Q1187="Sites strategiques, MLL, Pylone, etc.","PASSIVE",
Q1187="AKTIVCO DEFAUT GE &amp; POWER Cabinet","PASSIVE",
Q1187="AKTIVCO Coupure ENEO &amp; Baisse de tension","PASSIVE",
Q1187="Coupure ENEO &amp; Baisse de tension","PASSIVE",
Q1187="Defaut GE &amp; POWER Cabinet","PASSIVE",
Q1187="Sharing","PASSIVE",
Q1187="SIte strategiques &amp; DataCenter","PASSIVE",
Q1187="Exclu","Exclu",
Q1187="SAT","ACTIVE",
Q1187="SPARE-ISSUE","SPARE-ISSUE",
Q1187="Fiber CAmtel","ACTIVE",
Q1187="Fiber AOF","ACTIVE",
Q1187="Projet OCM (HUAWEI)","PLANNED WORKS",
Q1187="Projet OCM (NOKIA)","PLANNED WORKS",
Q1187="ACCESS-ISSUE","ACCESS-ISSUE",
Q1187="Projet OCM (ZTE, NOKIA, autres projets)","PLANNED WORKS",
Q1187="No root CAuse","No root cause",
Q1187="ODU HS","ACTIVE",
Q1187="IP &amp; VLAN","ACTIVE",
Q1187="Warehouse HUAWEI","SPARE-ISSUE",
Q1187="SPARE-HS","SPARE-ISSUE",
Q1187="Power Telco","ACTIVE"
),"")</f>
        <v>No root cause</v>
      </c>
      <c r="S1187" s="58" t="s">
        <v>17</v>
      </c>
      <c r="T1187" s="7" t="s">
        <v>17</v>
      </c>
      <c r="U1187" s="7" t="s">
        <v>17</v>
      </c>
      <c r="V1187" s="59" t="s">
        <v>17</v>
      </c>
      <c r="W1187" s="59" t="s">
        <v>17</v>
      </c>
      <c r="X1187" s="59" t="s">
        <v>17</v>
      </c>
      <c r="Y1187" s="59" t="s">
        <v>17</v>
      </c>
      <c r="Z1187" s="59" t="s">
        <v>17</v>
      </c>
      <c r="AA1187" s="59" t="s">
        <v>17</v>
      </c>
      <c r="AB1187" s="59" t="s">
        <v>17</v>
      </c>
      <c r="AC1187" s="59" t="s">
        <v>17</v>
      </c>
      <c r="AD1187" s="59" t="s">
        <v>17</v>
      </c>
      <c r="AE1187" s="59" t="s">
        <v>17</v>
      </c>
      <c r="AF1187" s="15"/>
      <c r="AG1187" s="15"/>
      <c r="AH1187" s="15"/>
      <c r="AI1187" s="15"/>
    </row>
    <row r="1188" spans="1:35" s="14" customFormat="1" x14ac:dyDescent="0.35">
      <c r="A1188" s="1" t="s">
        <v>2811</v>
      </c>
      <c r="B1188" s="1" t="s">
        <v>2812</v>
      </c>
      <c r="C1188" s="3"/>
      <c r="D1188" s="1" t="s">
        <v>23</v>
      </c>
      <c r="E1188" s="1" t="e">
        <v>#N/A</v>
      </c>
      <c r="F1188" s="3" t="s">
        <v>14</v>
      </c>
      <c r="G1188" s="1" t="s">
        <v>65</v>
      </c>
      <c r="H1188" s="61" t="str">
        <f>_xlfn.XLOOKUP(B1188,'[1]Nur des jours'!$B:$B,'[1]Nur des jours'!$H:$H,"")</f>
        <v>HUAWEI</v>
      </c>
      <c r="I1188" s="54">
        <v>0</v>
      </c>
      <c r="J1188" s="54">
        <v>0</v>
      </c>
      <c r="K1188" s="54">
        <v>0</v>
      </c>
      <c r="L1188" s="55">
        <v>0</v>
      </c>
      <c r="M1188" s="56" t="s">
        <v>5375</v>
      </c>
      <c r="N1188" s="57"/>
      <c r="O1188" s="16" t="str" cm="1">
        <f t="array" ref="O1188">IFERROR(_xlfn.IFS(
Q1188="MPR ISSUE","PDH",
Q1188="BSS Hardware Issue","BSS",
Q1188="Sites strategiques, MLL, Pylone, etc.","ENVTECH",
Q1188="AKTIVCO DEFAUT GE &amp; POWER Cabinet","AKTIVCO",
Q1188="AKTIVCO Coupure ENEO &amp; Baisse de tension","AKTIVCO GRID ONLY",
Q1188="Coupure ENEO &amp; Baisse de tension","IHS GRID ONLY",
Q1188="Defaut GE &amp; POWER Cabinet","IHS",
Q1188="Sharing","Partners",
Q1188="SIte strategiques &amp; DataCenter","SST &amp; DC",
Q1188="Exclu","Exclu",
Q1188="SAT","SAT",
Q1188="SPARE-ISSUE","SPARE-ISSUE",
Q1188="Fiber CAmtel","TRANS_FO_CAMTEL",
Q1188="Fiber AOF","Fiber AOF",
Q1188="Projet OCM (HUAWEI)","TRAVAUX-HUAWEI",
Q1188="Projet OCM (NOKIA)","TRAVAUX-NOKIA",
Q1188="ACCESS-ISSUE","ACCESS-ISSUE",
Q1188="Projet OCM (ZTE, NOKIA, autres projets)","TRAVAUX OCM",
Q1188="No root CAuse","No root cause",
Q1188="ODU HS","PDH",
Q1188="IP &amp; VLAN","PDH",
Q1188="Warehouse HUAWEI","SPARE-ISSUE",
Q1188="SPARE-HS","SPARE-ISSUE",
Q1188="Power Telco","BSS"
),"")</f>
        <v>No root cause</v>
      </c>
      <c r="P1188" s="22" t="str" cm="1">
        <f t="array" ref="P1188">IFERROR(_xlfn.IFS(
Q1188="MPR ISSUE","TX ISSUE",
Q1188="BSS Hardware Issue","RAN ISSUE",
Q1188="Sites strategiques, MLL, Pylone, etc.","ENVTECH",
Q1188="AKTIVCO DEFAUT GE &amp; POWER Cabinet","POWER ISSUE",
Q1188="AKTIVCO Coupure ENEO &amp; Baisse de tension","POWER ISSUE",
Q1188="Coupure ENEO &amp; Baisse de tension","POWER ISSUE",
Q1188="Defaut GE &amp; POWER Cabinet","POWER ISSUE",
Q1188="Sharing","POWER ISSUE",
Q1188="SIte strategiques &amp; DataCenter","POWER ISSUE",
Q1188="Exclu","Exclu",
Q1188="SAT","TX ISSUE",
Q1188="SPARE-ISSUE","SPARE-ISSUE",
Q1188="Fiber CAmtel","TX ISSUE",
Q1188="Fiber AOF","TX ISSUE",
Q1188="Projet OCM (HUAWEI)","TRAVAUX-HUAWEI",
Q1188="Projet OCM (NOKIA)","TRAVAUX -NOKIA",
Q1188="ACCESS-ISSUE","ACCESS-ISSUE",
Q1188="Projet OCM (ZTE, NOKIA, autres projets)","TRAVAUX OCM",
Q1188="No root CAuse","No root cause",
Q1188="ODU HS","TX ISSUE",
Q1188="IP &amp; VLAN","TX ISSUE",
Q1188="Warehouse HUAWEI","SPARE-ISSUE",
Q1188="SPARE-HS","SPARE-ISSUE",
Q1188="Power Telco","RAN ISSUE"
),"")</f>
        <v>No root cause</v>
      </c>
      <c r="Q1188" s="50" t="s">
        <v>5878</v>
      </c>
      <c r="R1188" s="23" t="str" cm="1">
        <f t="array" ref="R1188">IFERROR(_xlfn.IFS(
Q1188="MPR ISSUE","ACTIVE",
Q1188="BSS Hardware Issue","ACTIVE",
Q1188="Sites strategiques, MLL, Pylone, etc.","PASSIVE",
Q1188="AKTIVCO DEFAUT GE &amp; POWER Cabinet","PASSIVE",
Q1188="AKTIVCO Coupure ENEO &amp; Baisse de tension","PASSIVE",
Q1188="Coupure ENEO &amp; Baisse de tension","PASSIVE",
Q1188="Defaut GE &amp; POWER Cabinet","PASSIVE",
Q1188="Sharing","PASSIVE",
Q1188="SIte strategiques &amp; DataCenter","PASSIVE",
Q1188="Exclu","Exclu",
Q1188="SAT","ACTIVE",
Q1188="SPARE-ISSUE","SPARE-ISSUE",
Q1188="Fiber CAmtel","ACTIVE",
Q1188="Fiber AOF","ACTIVE",
Q1188="Projet OCM (HUAWEI)","PLANNED WORKS",
Q1188="Projet OCM (NOKIA)","PLANNED WORKS",
Q1188="ACCESS-ISSUE","ACCESS-ISSUE",
Q1188="Projet OCM (ZTE, NOKIA, autres projets)","PLANNED WORKS",
Q1188="No root CAuse","No root cause",
Q1188="ODU HS","ACTIVE",
Q1188="IP &amp; VLAN","ACTIVE",
Q1188="Warehouse HUAWEI","SPARE-ISSUE",
Q1188="SPARE-HS","SPARE-ISSUE",
Q1188="Power Telco","ACTIVE"
),"")</f>
        <v>No root cause</v>
      </c>
      <c r="S1188" s="58" t="s">
        <v>17</v>
      </c>
      <c r="T1188" s="7" t="s">
        <v>17</v>
      </c>
      <c r="U1188" s="7" t="s">
        <v>17</v>
      </c>
      <c r="V1188" s="59" t="s">
        <v>17</v>
      </c>
      <c r="W1188" s="59" t="s">
        <v>17</v>
      </c>
      <c r="X1188" s="59" t="s">
        <v>17</v>
      </c>
      <c r="Y1188" s="59" t="s">
        <v>17</v>
      </c>
      <c r="Z1188" s="59" t="s">
        <v>17</v>
      </c>
      <c r="AA1188" s="59" t="s">
        <v>17</v>
      </c>
      <c r="AB1188" s="59" t="s">
        <v>17</v>
      </c>
      <c r="AC1188" s="59" t="s">
        <v>17</v>
      </c>
      <c r="AD1188" s="59" t="s">
        <v>17</v>
      </c>
      <c r="AE1188" s="59" t="s">
        <v>17</v>
      </c>
      <c r="AF1188" s="15"/>
      <c r="AG1188" s="15"/>
      <c r="AH1188" s="15"/>
      <c r="AI1188" s="15"/>
    </row>
    <row r="1189" spans="1:35" s="14" customFormat="1" x14ac:dyDescent="0.35">
      <c r="A1189" s="1" t="s">
        <v>2511</v>
      </c>
      <c r="B1189" s="1" t="s">
        <v>2512</v>
      </c>
      <c r="C1189" s="3"/>
      <c r="D1189" s="1" t="s">
        <v>12</v>
      </c>
      <c r="E1189" s="1" t="s">
        <v>156</v>
      </c>
      <c r="F1189" s="3" t="s">
        <v>53</v>
      </c>
      <c r="G1189" s="1" t="s">
        <v>2513</v>
      </c>
      <c r="H1189" s="61" t="str">
        <f>_xlfn.XLOOKUP(B1189,'[1]Nur des jours'!$B:$B,'[1]Nur des jours'!$H:$H,"")</f>
        <v>HUAWEI</v>
      </c>
      <c r="I1189" s="54">
        <v>0</v>
      </c>
      <c r="J1189" s="54">
        <v>0</v>
      </c>
      <c r="K1189" s="54">
        <v>0</v>
      </c>
      <c r="L1189" s="55">
        <v>0</v>
      </c>
      <c r="M1189" s="56" t="s">
        <v>5377</v>
      </c>
      <c r="N1189" s="57"/>
      <c r="O1189" s="16" t="str" cm="1">
        <f t="array" ref="O1189">IFERROR(_xlfn.IFS(
Q1189="MPR ISSUE","PDH",
Q1189="BSS Hardware Issue","BSS",
Q1189="Sites strategiques, MLL, Pylone, etc.","ENVTECH",
Q1189="AKTIVCO DEFAUT GE &amp; POWER Cabinet","AKTIVCO",
Q1189="AKTIVCO Coupure ENEO &amp; Baisse de tension","AKTIVCO GRID ONLY",
Q1189="Coupure ENEO &amp; Baisse de tension","IHS GRID ONLY",
Q1189="Defaut GE &amp; POWER Cabinet","IHS",
Q1189="Sharing","Partners",
Q1189="SIte strategiques &amp; DataCenter","SST &amp; DC",
Q1189="Exclu","Exclu",
Q1189="SAT","SAT",
Q1189="SPARE-ISSUE","SPARE-ISSUE",
Q1189="Fiber CAmtel","TRANS_FO_CAMTEL",
Q1189="Fiber AOF","Fiber AOF",
Q1189="Projet OCM (HUAWEI)","TRAVAUX-HUAWEI",
Q1189="Projet OCM (NOKIA)","TRAVAUX-NOKIA",
Q1189="ACCESS-ISSUE","ACCESS-ISSUE",
Q1189="Projet OCM (ZTE, NOKIA, autres projets)","TRAVAUX OCM",
Q1189="No root CAuse","No root cause",
Q1189="ODU HS","PDH",
Q1189="IP &amp; VLAN","PDH",
Q1189="Warehouse HUAWEI","SPARE-ISSUE",
Q1189="SPARE-HS","SPARE-ISSUE",
Q1189="Power Telco","BSS"
),"")</f>
        <v>No root cause</v>
      </c>
      <c r="P1189" s="22" t="str" cm="1">
        <f t="array" ref="P1189">IFERROR(_xlfn.IFS(
Q1189="MPR ISSUE","TX ISSUE",
Q1189="BSS Hardware Issue","RAN ISSUE",
Q1189="Sites strategiques, MLL, Pylone, etc.","ENVTECH",
Q1189="AKTIVCO DEFAUT GE &amp; POWER Cabinet","POWER ISSUE",
Q1189="AKTIVCO Coupure ENEO &amp; Baisse de tension","POWER ISSUE",
Q1189="Coupure ENEO &amp; Baisse de tension","POWER ISSUE",
Q1189="Defaut GE &amp; POWER Cabinet","POWER ISSUE",
Q1189="Sharing","POWER ISSUE",
Q1189="SIte strategiques &amp; DataCenter","POWER ISSUE",
Q1189="Exclu","Exclu",
Q1189="SAT","TX ISSUE",
Q1189="SPARE-ISSUE","SPARE-ISSUE",
Q1189="Fiber CAmtel","TX ISSUE",
Q1189="Fiber AOF","TX ISSUE",
Q1189="Projet OCM (HUAWEI)","TRAVAUX-HUAWEI",
Q1189="Projet OCM (NOKIA)","TRAVAUX -NOKIA",
Q1189="ACCESS-ISSUE","ACCESS-ISSUE",
Q1189="Projet OCM (ZTE, NOKIA, autres projets)","TRAVAUX OCM",
Q1189="No root CAuse","No root cause",
Q1189="ODU HS","TX ISSUE",
Q1189="IP &amp; VLAN","TX ISSUE",
Q1189="Warehouse HUAWEI","SPARE-ISSUE",
Q1189="SPARE-HS","SPARE-ISSUE",
Q1189="Power Telco","RAN ISSUE"
),"")</f>
        <v>No root cause</v>
      </c>
      <c r="Q1189" s="50" t="s">
        <v>5878</v>
      </c>
      <c r="R1189" s="23" t="str" cm="1">
        <f t="array" ref="R1189">IFERROR(_xlfn.IFS(
Q1189="MPR ISSUE","ACTIVE",
Q1189="BSS Hardware Issue","ACTIVE",
Q1189="Sites strategiques, MLL, Pylone, etc.","PASSIVE",
Q1189="AKTIVCO DEFAUT GE &amp; POWER Cabinet","PASSIVE",
Q1189="AKTIVCO Coupure ENEO &amp; Baisse de tension","PASSIVE",
Q1189="Coupure ENEO &amp; Baisse de tension","PASSIVE",
Q1189="Defaut GE &amp; POWER Cabinet","PASSIVE",
Q1189="Sharing","PASSIVE",
Q1189="SIte strategiques &amp; DataCenter","PASSIVE",
Q1189="Exclu","Exclu",
Q1189="SAT","ACTIVE",
Q1189="SPARE-ISSUE","SPARE-ISSUE",
Q1189="Fiber CAmtel","ACTIVE",
Q1189="Fiber AOF","ACTIVE",
Q1189="Projet OCM (HUAWEI)","PLANNED WORKS",
Q1189="Projet OCM (NOKIA)","PLANNED WORKS",
Q1189="ACCESS-ISSUE","ACCESS-ISSUE",
Q1189="Projet OCM (ZTE, NOKIA, autres projets)","PLANNED WORKS",
Q1189="No root CAuse","No root cause",
Q1189="ODU HS","ACTIVE",
Q1189="IP &amp; VLAN","ACTIVE",
Q1189="Warehouse HUAWEI","SPARE-ISSUE",
Q1189="SPARE-HS","SPARE-ISSUE",
Q1189="Power Telco","ACTIVE"
),"")</f>
        <v>No root cause</v>
      </c>
      <c r="S1189" s="58" t="s">
        <v>17</v>
      </c>
      <c r="T1189" s="7" t="s">
        <v>17</v>
      </c>
      <c r="U1189" s="7" t="s">
        <v>17</v>
      </c>
      <c r="V1189" s="59" t="s">
        <v>17</v>
      </c>
      <c r="W1189" s="59" t="s">
        <v>17</v>
      </c>
      <c r="X1189" s="59" t="s">
        <v>17</v>
      </c>
      <c r="Y1189" s="59" t="s">
        <v>17</v>
      </c>
      <c r="Z1189" s="59" t="s">
        <v>17</v>
      </c>
      <c r="AA1189" s="59" t="s">
        <v>17</v>
      </c>
      <c r="AB1189" s="59" t="s">
        <v>17</v>
      </c>
      <c r="AC1189" s="59" t="s">
        <v>17</v>
      </c>
      <c r="AD1189" s="59" t="s">
        <v>17</v>
      </c>
      <c r="AE1189" s="59" t="s">
        <v>17</v>
      </c>
      <c r="AF1189" s="15"/>
      <c r="AG1189" s="15"/>
      <c r="AH1189" s="15"/>
      <c r="AI1189" s="15"/>
    </row>
    <row r="1190" spans="1:35" s="14" customFormat="1" x14ac:dyDescent="0.35">
      <c r="A1190" s="1" t="s">
        <v>3871</v>
      </c>
      <c r="B1190" s="1" t="s">
        <v>3872</v>
      </c>
      <c r="C1190" s="3"/>
      <c r="D1190" s="1" t="s">
        <v>23</v>
      </c>
      <c r="E1190" s="1" t="s">
        <v>565</v>
      </c>
      <c r="F1190" s="3" t="s">
        <v>57</v>
      </c>
      <c r="G1190" s="1" t="s">
        <v>3871</v>
      </c>
      <c r="H1190" s="61" t="str">
        <f>_xlfn.XLOOKUP(B1190,'[1]Nur des jours'!$B:$B,'[1]Nur des jours'!$H:$H,"")</f>
        <v>HUAWEI</v>
      </c>
      <c r="I1190" s="54">
        <v>0</v>
      </c>
      <c r="J1190" s="54">
        <v>0</v>
      </c>
      <c r="K1190" s="54">
        <v>0</v>
      </c>
      <c r="L1190" s="55">
        <v>0</v>
      </c>
      <c r="M1190" s="56" t="s">
        <v>5377</v>
      </c>
      <c r="N1190" s="57"/>
      <c r="O1190" s="16" t="str" cm="1">
        <f t="array" ref="O1190">IFERROR(_xlfn.IFS(
Q1190="MPR ISSUE","PDH",
Q1190="BSS Hardware Issue","BSS",
Q1190="Sites strategiques, MLL, Pylone, etc.","ENVTECH",
Q1190="AKTIVCO DEFAUT GE &amp; POWER Cabinet","AKTIVCO",
Q1190="AKTIVCO Coupure ENEO &amp; Baisse de tension","AKTIVCO GRID ONLY",
Q1190="Coupure ENEO &amp; Baisse de tension","IHS GRID ONLY",
Q1190="Defaut GE &amp; POWER Cabinet","IHS",
Q1190="Sharing","Partners",
Q1190="SIte strategiques &amp; DataCenter","SST &amp; DC",
Q1190="Exclu","Exclu",
Q1190="SAT","SAT",
Q1190="SPARE-ISSUE","SPARE-ISSUE",
Q1190="Fiber CAmtel","TRANS_FO_CAMTEL",
Q1190="Fiber AOF","Fiber AOF",
Q1190="Projet OCM (HUAWEI)","TRAVAUX-HUAWEI",
Q1190="Projet OCM (NOKIA)","TRAVAUX-NOKIA",
Q1190="ACCESS-ISSUE","ACCESS-ISSUE",
Q1190="Projet OCM (ZTE, NOKIA, autres projets)","TRAVAUX OCM",
Q1190="No root CAuse","No root cause",
Q1190="ODU HS","PDH",
Q1190="IP &amp; VLAN","PDH",
Q1190="Warehouse HUAWEI","SPARE-ISSUE",
Q1190="SPARE-HS","SPARE-ISSUE",
Q1190="Power Telco","BSS"
),"")</f>
        <v>No root cause</v>
      </c>
      <c r="P1190" s="22" t="str" cm="1">
        <f t="array" ref="P1190">IFERROR(_xlfn.IFS(
Q1190="MPR ISSUE","TX ISSUE",
Q1190="BSS Hardware Issue","RAN ISSUE",
Q1190="Sites strategiques, MLL, Pylone, etc.","ENVTECH",
Q1190="AKTIVCO DEFAUT GE &amp; POWER Cabinet","POWER ISSUE",
Q1190="AKTIVCO Coupure ENEO &amp; Baisse de tension","POWER ISSUE",
Q1190="Coupure ENEO &amp; Baisse de tension","POWER ISSUE",
Q1190="Defaut GE &amp; POWER Cabinet","POWER ISSUE",
Q1190="Sharing","POWER ISSUE",
Q1190="SIte strategiques &amp; DataCenter","POWER ISSUE",
Q1190="Exclu","Exclu",
Q1190="SAT","TX ISSUE",
Q1190="SPARE-ISSUE","SPARE-ISSUE",
Q1190="Fiber CAmtel","TX ISSUE",
Q1190="Fiber AOF","TX ISSUE",
Q1190="Projet OCM (HUAWEI)","TRAVAUX-HUAWEI",
Q1190="Projet OCM (NOKIA)","TRAVAUX -NOKIA",
Q1190="ACCESS-ISSUE","ACCESS-ISSUE",
Q1190="Projet OCM (ZTE, NOKIA, autres projets)","TRAVAUX OCM",
Q1190="No root CAuse","No root cause",
Q1190="ODU HS","TX ISSUE",
Q1190="IP &amp; VLAN","TX ISSUE",
Q1190="Warehouse HUAWEI","SPARE-ISSUE",
Q1190="SPARE-HS","SPARE-ISSUE",
Q1190="Power Telco","RAN ISSUE"
),"")</f>
        <v>No root cause</v>
      </c>
      <c r="Q1190" s="50" t="s">
        <v>5878</v>
      </c>
      <c r="R1190" s="23" t="str" cm="1">
        <f t="array" ref="R1190">IFERROR(_xlfn.IFS(
Q1190="MPR ISSUE","ACTIVE",
Q1190="BSS Hardware Issue","ACTIVE",
Q1190="Sites strategiques, MLL, Pylone, etc.","PASSIVE",
Q1190="AKTIVCO DEFAUT GE &amp; POWER Cabinet","PASSIVE",
Q1190="AKTIVCO Coupure ENEO &amp; Baisse de tension","PASSIVE",
Q1190="Coupure ENEO &amp; Baisse de tension","PASSIVE",
Q1190="Defaut GE &amp; POWER Cabinet","PASSIVE",
Q1190="Sharing","PASSIVE",
Q1190="SIte strategiques &amp; DataCenter","PASSIVE",
Q1190="Exclu","Exclu",
Q1190="SAT","ACTIVE",
Q1190="SPARE-ISSUE","SPARE-ISSUE",
Q1190="Fiber CAmtel","ACTIVE",
Q1190="Fiber AOF","ACTIVE",
Q1190="Projet OCM (HUAWEI)","PLANNED WORKS",
Q1190="Projet OCM (NOKIA)","PLANNED WORKS",
Q1190="ACCESS-ISSUE","ACCESS-ISSUE",
Q1190="Projet OCM (ZTE, NOKIA, autres projets)","PLANNED WORKS",
Q1190="No root CAuse","No root cause",
Q1190="ODU HS","ACTIVE",
Q1190="IP &amp; VLAN","ACTIVE",
Q1190="Warehouse HUAWEI","SPARE-ISSUE",
Q1190="SPARE-HS","SPARE-ISSUE",
Q1190="Power Telco","ACTIVE"
),"")</f>
        <v>No root cause</v>
      </c>
      <c r="S1190" s="58" t="s">
        <v>17</v>
      </c>
      <c r="T1190" s="7" t="s">
        <v>17</v>
      </c>
      <c r="U1190" s="7" t="s">
        <v>17</v>
      </c>
      <c r="V1190" s="59" t="s">
        <v>17</v>
      </c>
      <c r="W1190" s="59" t="s">
        <v>17</v>
      </c>
      <c r="X1190" s="59" t="s">
        <v>17</v>
      </c>
      <c r="Y1190" s="59" t="s">
        <v>17</v>
      </c>
      <c r="Z1190" s="59" t="s">
        <v>17</v>
      </c>
      <c r="AA1190" s="59" t="s">
        <v>17</v>
      </c>
      <c r="AB1190" s="59" t="s">
        <v>17</v>
      </c>
      <c r="AC1190" s="59" t="s">
        <v>17</v>
      </c>
      <c r="AD1190" s="59" t="s">
        <v>17</v>
      </c>
      <c r="AE1190" s="59" t="s">
        <v>17</v>
      </c>
      <c r="AF1190" s="15"/>
      <c r="AG1190" s="15"/>
      <c r="AH1190" s="15"/>
      <c r="AI1190" s="15"/>
    </row>
    <row r="1191" spans="1:35" s="14" customFormat="1" x14ac:dyDescent="0.35">
      <c r="A1191" s="1" t="s">
        <v>2658</v>
      </c>
      <c r="B1191" s="1" t="s">
        <v>2659</v>
      </c>
      <c r="C1191" s="3"/>
      <c r="D1191" s="1" t="s">
        <v>23</v>
      </c>
      <c r="E1191" s="1" t="s">
        <v>32</v>
      </c>
      <c r="F1191" s="3" t="s">
        <v>104</v>
      </c>
      <c r="G1191" s="1" t="s">
        <v>301</v>
      </c>
      <c r="H1191" s="61" t="str">
        <f>_xlfn.XLOOKUP(B1191,'[1]Nur des jours'!$B:$B,'[1]Nur des jours'!$H:$H,"")</f>
        <v>Huawei</v>
      </c>
      <c r="I1191" s="54">
        <v>0</v>
      </c>
      <c r="J1191" s="54">
        <v>0</v>
      </c>
      <c r="K1191" s="54">
        <v>0</v>
      </c>
      <c r="L1191" s="55">
        <v>0</v>
      </c>
      <c r="M1191" s="56" t="s">
        <v>5375</v>
      </c>
      <c r="N1191" s="57"/>
      <c r="O1191" s="16" t="str" cm="1">
        <f t="array" ref="O1191">IFERROR(_xlfn.IFS(
Q1191="MPR ISSUE","PDH",
Q1191="BSS Hardware Issue","BSS",
Q1191="Sites strategiques, MLL, Pylone, etc.","ENVTECH",
Q1191="AKTIVCO DEFAUT GE &amp; POWER Cabinet","AKTIVCO",
Q1191="AKTIVCO Coupure ENEO &amp; Baisse de tension","AKTIVCO GRID ONLY",
Q1191="Coupure ENEO &amp; Baisse de tension","IHS GRID ONLY",
Q1191="Defaut GE &amp; POWER Cabinet","IHS",
Q1191="Sharing","Partners",
Q1191="SIte strategiques &amp; DataCenter","SST &amp; DC",
Q1191="Exclu","Exclu",
Q1191="SAT","SAT",
Q1191="SPARE-ISSUE","SPARE-ISSUE",
Q1191="Fiber CAmtel","TRANS_FO_CAMTEL",
Q1191="Fiber AOF","Fiber AOF",
Q1191="Projet OCM (HUAWEI)","TRAVAUX-HUAWEI",
Q1191="Projet OCM (NOKIA)","TRAVAUX-NOKIA",
Q1191="ACCESS-ISSUE","ACCESS-ISSUE",
Q1191="Projet OCM (ZTE, NOKIA, autres projets)","TRAVAUX OCM",
Q1191="No root CAuse","No root cause",
Q1191="ODU HS","PDH",
Q1191="IP &amp; VLAN","PDH",
Q1191="Warehouse HUAWEI","SPARE-ISSUE",
Q1191="SPARE-HS","SPARE-ISSUE",
Q1191="Power Telco","BSS"
),"")</f>
        <v>No root cause</v>
      </c>
      <c r="P1191" s="22" t="str" cm="1">
        <f t="array" ref="P1191">IFERROR(_xlfn.IFS(
Q1191="MPR ISSUE","TX ISSUE",
Q1191="BSS Hardware Issue","RAN ISSUE",
Q1191="Sites strategiques, MLL, Pylone, etc.","ENVTECH",
Q1191="AKTIVCO DEFAUT GE &amp; POWER Cabinet","POWER ISSUE",
Q1191="AKTIVCO Coupure ENEO &amp; Baisse de tension","POWER ISSUE",
Q1191="Coupure ENEO &amp; Baisse de tension","POWER ISSUE",
Q1191="Defaut GE &amp; POWER Cabinet","POWER ISSUE",
Q1191="Sharing","POWER ISSUE",
Q1191="SIte strategiques &amp; DataCenter","POWER ISSUE",
Q1191="Exclu","Exclu",
Q1191="SAT","TX ISSUE",
Q1191="SPARE-ISSUE","SPARE-ISSUE",
Q1191="Fiber CAmtel","TX ISSUE",
Q1191="Fiber AOF","TX ISSUE",
Q1191="Projet OCM (HUAWEI)","TRAVAUX-HUAWEI",
Q1191="Projet OCM (NOKIA)","TRAVAUX -NOKIA",
Q1191="ACCESS-ISSUE","ACCESS-ISSUE",
Q1191="Projet OCM (ZTE, NOKIA, autres projets)","TRAVAUX OCM",
Q1191="No root CAuse","No root cause",
Q1191="ODU HS","TX ISSUE",
Q1191="IP &amp; VLAN","TX ISSUE",
Q1191="Warehouse HUAWEI","SPARE-ISSUE",
Q1191="SPARE-HS","SPARE-ISSUE",
Q1191="Power Telco","RAN ISSUE"
),"")</f>
        <v>No root cause</v>
      </c>
      <c r="Q1191" s="50" t="s">
        <v>5878</v>
      </c>
      <c r="R1191" s="23" t="str" cm="1">
        <f t="array" ref="R1191">IFERROR(_xlfn.IFS(
Q1191="MPR ISSUE","ACTIVE",
Q1191="BSS Hardware Issue","ACTIVE",
Q1191="Sites strategiques, MLL, Pylone, etc.","PASSIVE",
Q1191="AKTIVCO DEFAUT GE &amp; POWER Cabinet","PASSIVE",
Q1191="AKTIVCO Coupure ENEO &amp; Baisse de tension","PASSIVE",
Q1191="Coupure ENEO &amp; Baisse de tension","PASSIVE",
Q1191="Defaut GE &amp; POWER Cabinet","PASSIVE",
Q1191="Sharing","PASSIVE",
Q1191="SIte strategiques &amp; DataCenter","PASSIVE",
Q1191="Exclu","Exclu",
Q1191="SAT","ACTIVE",
Q1191="SPARE-ISSUE","SPARE-ISSUE",
Q1191="Fiber CAmtel","ACTIVE",
Q1191="Fiber AOF","ACTIVE",
Q1191="Projet OCM (HUAWEI)","PLANNED WORKS",
Q1191="Projet OCM (NOKIA)","PLANNED WORKS",
Q1191="ACCESS-ISSUE","ACCESS-ISSUE",
Q1191="Projet OCM (ZTE, NOKIA, autres projets)","PLANNED WORKS",
Q1191="No root CAuse","No root cause",
Q1191="ODU HS","ACTIVE",
Q1191="IP &amp; VLAN","ACTIVE",
Q1191="Warehouse HUAWEI","SPARE-ISSUE",
Q1191="SPARE-HS","SPARE-ISSUE",
Q1191="Power Telco","ACTIVE"
),"")</f>
        <v>No root cause</v>
      </c>
      <c r="S1191" s="58" t="s">
        <v>17</v>
      </c>
      <c r="T1191" s="7" t="s">
        <v>17</v>
      </c>
      <c r="U1191" s="7" t="s">
        <v>17</v>
      </c>
      <c r="V1191" s="59" t="s">
        <v>17</v>
      </c>
      <c r="W1191" s="59" t="s">
        <v>17</v>
      </c>
      <c r="X1191" s="59" t="s">
        <v>17</v>
      </c>
      <c r="Y1191" s="59" t="s">
        <v>17</v>
      </c>
      <c r="Z1191" s="59" t="s">
        <v>17</v>
      </c>
      <c r="AA1191" s="59" t="s">
        <v>17</v>
      </c>
      <c r="AB1191" s="59" t="s">
        <v>17</v>
      </c>
      <c r="AC1191" s="59" t="s">
        <v>17</v>
      </c>
      <c r="AD1191" s="59" t="s">
        <v>17</v>
      </c>
      <c r="AE1191" s="59" t="s">
        <v>17</v>
      </c>
      <c r="AF1191" s="15"/>
      <c r="AG1191" s="15"/>
      <c r="AH1191" s="15"/>
      <c r="AI1191" s="15"/>
    </row>
    <row r="1192" spans="1:35" s="14" customFormat="1" x14ac:dyDescent="0.35">
      <c r="A1192" s="1" t="s">
        <v>3328</v>
      </c>
      <c r="B1192" s="1" t="s">
        <v>3329</v>
      </c>
      <c r="C1192" s="3"/>
      <c r="D1192" s="1" t="s">
        <v>12</v>
      </c>
      <c r="E1192" s="1" t="s">
        <v>13</v>
      </c>
      <c r="F1192" s="3" t="s">
        <v>14</v>
      </c>
      <c r="G1192" s="1" t="s">
        <v>65</v>
      </c>
      <c r="H1192" s="61" t="str">
        <f>_xlfn.XLOOKUP(B1192,'[1]Nur des jours'!$B:$B,'[1]Nur des jours'!$H:$H,"")</f>
        <v>Huawei</v>
      </c>
      <c r="I1192" s="54">
        <v>0</v>
      </c>
      <c r="J1192" s="54">
        <v>0</v>
      </c>
      <c r="K1192" s="54">
        <v>0</v>
      </c>
      <c r="L1192" s="55">
        <v>0</v>
      </c>
      <c r="M1192" s="56" t="s">
        <v>5375</v>
      </c>
      <c r="N1192" s="57"/>
      <c r="O1192" s="16" t="str" cm="1">
        <f t="array" ref="O1192">IFERROR(_xlfn.IFS(
Q1192="MPR ISSUE","PDH",
Q1192="BSS Hardware Issue","BSS",
Q1192="Sites strategiques, MLL, Pylone, etc.","ENVTECH",
Q1192="AKTIVCO DEFAUT GE &amp; POWER Cabinet","AKTIVCO",
Q1192="AKTIVCO Coupure ENEO &amp; Baisse de tension","AKTIVCO GRID ONLY",
Q1192="Coupure ENEO &amp; Baisse de tension","IHS GRID ONLY",
Q1192="Defaut GE &amp; POWER Cabinet","IHS",
Q1192="Sharing","Partners",
Q1192="SIte strategiques &amp; DataCenter","SST &amp; DC",
Q1192="Exclu","Exclu",
Q1192="SAT","SAT",
Q1192="SPARE-ISSUE","SPARE-ISSUE",
Q1192="Fiber CAmtel","TRANS_FO_CAMTEL",
Q1192="Fiber AOF","Fiber AOF",
Q1192="Projet OCM (HUAWEI)","TRAVAUX-HUAWEI",
Q1192="Projet OCM (NOKIA)","TRAVAUX-NOKIA",
Q1192="ACCESS-ISSUE","ACCESS-ISSUE",
Q1192="Projet OCM (ZTE, NOKIA, autres projets)","TRAVAUX OCM",
Q1192="No root CAuse","No root cause",
Q1192="ODU HS","PDH",
Q1192="IP &amp; VLAN","PDH",
Q1192="Warehouse HUAWEI","SPARE-ISSUE",
Q1192="SPARE-HS","SPARE-ISSUE",
Q1192="Power Telco","BSS"
),"")</f>
        <v>No root cause</v>
      </c>
      <c r="P1192" s="22" t="str" cm="1">
        <f t="array" ref="P1192">IFERROR(_xlfn.IFS(
Q1192="MPR ISSUE","TX ISSUE",
Q1192="BSS Hardware Issue","RAN ISSUE",
Q1192="Sites strategiques, MLL, Pylone, etc.","ENVTECH",
Q1192="AKTIVCO DEFAUT GE &amp; POWER Cabinet","POWER ISSUE",
Q1192="AKTIVCO Coupure ENEO &amp; Baisse de tension","POWER ISSUE",
Q1192="Coupure ENEO &amp; Baisse de tension","POWER ISSUE",
Q1192="Defaut GE &amp; POWER Cabinet","POWER ISSUE",
Q1192="Sharing","POWER ISSUE",
Q1192="SIte strategiques &amp; DataCenter","POWER ISSUE",
Q1192="Exclu","Exclu",
Q1192="SAT","TX ISSUE",
Q1192="SPARE-ISSUE","SPARE-ISSUE",
Q1192="Fiber CAmtel","TX ISSUE",
Q1192="Fiber AOF","TX ISSUE",
Q1192="Projet OCM (HUAWEI)","TRAVAUX-HUAWEI",
Q1192="Projet OCM (NOKIA)","TRAVAUX -NOKIA",
Q1192="ACCESS-ISSUE","ACCESS-ISSUE",
Q1192="Projet OCM (ZTE, NOKIA, autres projets)","TRAVAUX OCM",
Q1192="No root CAuse","No root cause",
Q1192="ODU HS","TX ISSUE",
Q1192="IP &amp; VLAN","TX ISSUE",
Q1192="Warehouse HUAWEI","SPARE-ISSUE",
Q1192="SPARE-HS","SPARE-ISSUE",
Q1192="Power Telco","RAN ISSUE"
),"")</f>
        <v>No root cause</v>
      </c>
      <c r="Q1192" s="50" t="s">
        <v>5878</v>
      </c>
      <c r="R1192" s="23" t="str" cm="1">
        <f t="array" ref="R1192">IFERROR(_xlfn.IFS(
Q1192="MPR ISSUE","ACTIVE",
Q1192="BSS Hardware Issue","ACTIVE",
Q1192="Sites strategiques, MLL, Pylone, etc.","PASSIVE",
Q1192="AKTIVCO DEFAUT GE &amp; POWER Cabinet","PASSIVE",
Q1192="AKTIVCO Coupure ENEO &amp; Baisse de tension","PASSIVE",
Q1192="Coupure ENEO &amp; Baisse de tension","PASSIVE",
Q1192="Defaut GE &amp; POWER Cabinet","PASSIVE",
Q1192="Sharing","PASSIVE",
Q1192="SIte strategiques &amp; DataCenter","PASSIVE",
Q1192="Exclu","Exclu",
Q1192="SAT","ACTIVE",
Q1192="SPARE-ISSUE","SPARE-ISSUE",
Q1192="Fiber CAmtel","ACTIVE",
Q1192="Fiber AOF","ACTIVE",
Q1192="Projet OCM (HUAWEI)","PLANNED WORKS",
Q1192="Projet OCM (NOKIA)","PLANNED WORKS",
Q1192="ACCESS-ISSUE","ACCESS-ISSUE",
Q1192="Projet OCM (ZTE, NOKIA, autres projets)","PLANNED WORKS",
Q1192="No root CAuse","No root cause",
Q1192="ODU HS","ACTIVE",
Q1192="IP &amp; VLAN","ACTIVE",
Q1192="Warehouse HUAWEI","SPARE-ISSUE",
Q1192="SPARE-HS","SPARE-ISSUE",
Q1192="Power Telco","ACTIVE"
),"")</f>
        <v>No root cause</v>
      </c>
      <c r="S1192" s="58" t="s">
        <v>17</v>
      </c>
      <c r="T1192" s="7" t="s">
        <v>17</v>
      </c>
      <c r="U1192" s="7" t="s">
        <v>17</v>
      </c>
      <c r="V1192" s="59" t="s">
        <v>17</v>
      </c>
      <c r="W1192" s="59" t="s">
        <v>17</v>
      </c>
      <c r="X1192" s="59" t="s">
        <v>17</v>
      </c>
      <c r="Y1192" s="59" t="s">
        <v>17</v>
      </c>
      <c r="Z1192" s="59" t="s">
        <v>17</v>
      </c>
      <c r="AA1192" s="59" t="s">
        <v>17</v>
      </c>
      <c r="AB1192" s="59" t="s">
        <v>17</v>
      </c>
      <c r="AC1192" s="59" t="s">
        <v>17</v>
      </c>
      <c r="AD1192" s="59" t="s">
        <v>17</v>
      </c>
      <c r="AE1192" s="59" t="s">
        <v>17</v>
      </c>
      <c r="AF1192" s="15"/>
      <c r="AG1192" s="15"/>
      <c r="AH1192" s="15"/>
      <c r="AI1192" s="15"/>
    </row>
    <row r="1193" spans="1:35" s="14" customFormat="1" x14ac:dyDescent="0.35">
      <c r="A1193" s="1" t="s">
        <v>3448</v>
      </c>
      <c r="B1193" s="1" t="s">
        <v>3449</v>
      </c>
      <c r="C1193" s="3"/>
      <c r="D1193" s="1" t="s">
        <v>12</v>
      </c>
      <c r="E1193" s="1" t="s">
        <v>13</v>
      </c>
      <c r="F1193" s="3" t="s">
        <v>14</v>
      </c>
      <c r="G1193" s="1" t="s">
        <v>65</v>
      </c>
      <c r="H1193" s="61" t="str">
        <f>_xlfn.XLOOKUP(B1193,'[1]Nur des jours'!$B:$B,'[1]Nur des jours'!$H:$H,"")</f>
        <v>Huawei</v>
      </c>
      <c r="I1193" s="54">
        <v>0</v>
      </c>
      <c r="J1193" s="54">
        <v>0</v>
      </c>
      <c r="K1193" s="54">
        <v>0</v>
      </c>
      <c r="L1193" s="55">
        <v>0</v>
      </c>
      <c r="M1193" s="56" t="s">
        <v>5375</v>
      </c>
      <c r="N1193" s="57"/>
      <c r="O1193" s="16" t="str" cm="1">
        <f t="array" ref="O1193">IFERROR(_xlfn.IFS(
Q1193="MPR ISSUE","PDH",
Q1193="BSS Hardware Issue","BSS",
Q1193="Sites strategiques, MLL, Pylone, etc.","ENVTECH",
Q1193="AKTIVCO DEFAUT GE &amp; POWER Cabinet","AKTIVCO",
Q1193="AKTIVCO Coupure ENEO &amp; Baisse de tension","AKTIVCO GRID ONLY",
Q1193="Coupure ENEO &amp; Baisse de tension","IHS GRID ONLY",
Q1193="Defaut GE &amp; POWER Cabinet","IHS",
Q1193="Sharing","Partners",
Q1193="SIte strategiques &amp; DataCenter","SST &amp; DC",
Q1193="Exclu","Exclu",
Q1193="SAT","SAT",
Q1193="SPARE-ISSUE","SPARE-ISSUE",
Q1193="Fiber CAmtel","TRANS_FO_CAMTEL",
Q1193="Fiber AOF","Fiber AOF",
Q1193="Projet OCM (HUAWEI)","TRAVAUX-HUAWEI",
Q1193="Projet OCM (NOKIA)","TRAVAUX-NOKIA",
Q1193="ACCESS-ISSUE","ACCESS-ISSUE",
Q1193="Projet OCM (ZTE, NOKIA, autres projets)","TRAVAUX OCM",
Q1193="No root CAuse","No root cause",
Q1193="ODU HS","PDH",
Q1193="IP &amp; VLAN","PDH",
Q1193="Warehouse HUAWEI","SPARE-ISSUE",
Q1193="SPARE-HS","SPARE-ISSUE",
Q1193="Power Telco","BSS"
),"")</f>
        <v>No root cause</v>
      </c>
      <c r="P1193" s="22" t="str" cm="1">
        <f t="array" ref="P1193">IFERROR(_xlfn.IFS(
Q1193="MPR ISSUE","TX ISSUE",
Q1193="BSS Hardware Issue","RAN ISSUE",
Q1193="Sites strategiques, MLL, Pylone, etc.","ENVTECH",
Q1193="AKTIVCO DEFAUT GE &amp; POWER Cabinet","POWER ISSUE",
Q1193="AKTIVCO Coupure ENEO &amp; Baisse de tension","POWER ISSUE",
Q1193="Coupure ENEO &amp; Baisse de tension","POWER ISSUE",
Q1193="Defaut GE &amp; POWER Cabinet","POWER ISSUE",
Q1193="Sharing","POWER ISSUE",
Q1193="SIte strategiques &amp; DataCenter","POWER ISSUE",
Q1193="Exclu","Exclu",
Q1193="SAT","TX ISSUE",
Q1193="SPARE-ISSUE","SPARE-ISSUE",
Q1193="Fiber CAmtel","TX ISSUE",
Q1193="Fiber AOF","TX ISSUE",
Q1193="Projet OCM (HUAWEI)","TRAVAUX-HUAWEI",
Q1193="Projet OCM (NOKIA)","TRAVAUX -NOKIA",
Q1193="ACCESS-ISSUE","ACCESS-ISSUE",
Q1193="Projet OCM (ZTE, NOKIA, autres projets)","TRAVAUX OCM",
Q1193="No root CAuse","No root cause",
Q1193="ODU HS","TX ISSUE",
Q1193="IP &amp; VLAN","TX ISSUE",
Q1193="Warehouse HUAWEI","SPARE-ISSUE",
Q1193="SPARE-HS","SPARE-ISSUE",
Q1193="Power Telco","RAN ISSUE"
),"")</f>
        <v>No root cause</v>
      </c>
      <c r="Q1193" s="50" t="s">
        <v>5878</v>
      </c>
      <c r="R1193" s="23" t="str" cm="1">
        <f t="array" ref="R1193">IFERROR(_xlfn.IFS(
Q1193="MPR ISSUE","ACTIVE",
Q1193="BSS Hardware Issue","ACTIVE",
Q1193="Sites strategiques, MLL, Pylone, etc.","PASSIVE",
Q1193="AKTIVCO DEFAUT GE &amp; POWER Cabinet","PASSIVE",
Q1193="AKTIVCO Coupure ENEO &amp; Baisse de tension","PASSIVE",
Q1193="Coupure ENEO &amp; Baisse de tension","PASSIVE",
Q1193="Defaut GE &amp; POWER Cabinet","PASSIVE",
Q1193="Sharing","PASSIVE",
Q1193="SIte strategiques &amp; DataCenter","PASSIVE",
Q1193="Exclu","Exclu",
Q1193="SAT","ACTIVE",
Q1193="SPARE-ISSUE","SPARE-ISSUE",
Q1193="Fiber CAmtel","ACTIVE",
Q1193="Fiber AOF","ACTIVE",
Q1193="Projet OCM (HUAWEI)","PLANNED WORKS",
Q1193="Projet OCM (NOKIA)","PLANNED WORKS",
Q1193="ACCESS-ISSUE","ACCESS-ISSUE",
Q1193="Projet OCM (ZTE, NOKIA, autres projets)","PLANNED WORKS",
Q1193="No root CAuse","No root cause",
Q1193="ODU HS","ACTIVE",
Q1193="IP &amp; VLAN","ACTIVE",
Q1193="Warehouse HUAWEI","SPARE-ISSUE",
Q1193="SPARE-HS","SPARE-ISSUE",
Q1193="Power Telco","ACTIVE"
),"")</f>
        <v>No root cause</v>
      </c>
      <c r="S1193" s="58" t="s">
        <v>17</v>
      </c>
      <c r="T1193" s="7" t="s">
        <v>17</v>
      </c>
      <c r="U1193" s="7" t="s">
        <v>17</v>
      </c>
      <c r="V1193" s="59" t="s">
        <v>17</v>
      </c>
      <c r="W1193" s="59" t="s">
        <v>17</v>
      </c>
      <c r="X1193" s="59" t="s">
        <v>17</v>
      </c>
      <c r="Y1193" s="59" t="s">
        <v>17</v>
      </c>
      <c r="Z1193" s="59" t="s">
        <v>17</v>
      </c>
      <c r="AA1193" s="59" t="s">
        <v>17</v>
      </c>
      <c r="AB1193" s="59" t="s">
        <v>17</v>
      </c>
      <c r="AC1193" s="59" t="s">
        <v>17</v>
      </c>
      <c r="AD1193" s="59" t="s">
        <v>17</v>
      </c>
      <c r="AE1193" s="59" t="s">
        <v>17</v>
      </c>
      <c r="AF1193" s="15"/>
      <c r="AG1193" s="15"/>
      <c r="AH1193" s="15"/>
      <c r="AI1193" s="15"/>
    </row>
    <row r="1194" spans="1:35" s="14" customFormat="1" x14ac:dyDescent="0.35">
      <c r="A1194" s="1" t="s">
        <v>3351</v>
      </c>
      <c r="B1194" s="1" t="s">
        <v>3352</v>
      </c>
      <c r="C1194" s="3"/>
      <c r="D1194" s="1" t="s">
        <v>12</v>
      </c>
      <c r="E1194" s="1" t="s">
        <v>13</v>
      </c>
      <c r="F1194" s="3" t="s">
        <v>14</v>
      </c>
      <c r="G1194" s="1" t="s">
        <v>65</v>
      </c>
      <c r="H1194" s="61" t="str">
        <f>_xlfn.XLOOKUP(B1194,'[1]Nur des jours'!$B:$B,'[1]Nur des jours'!$H:$H,"")</f>
        <v>Huawei</v>
      </c>
      <c r="I1194" s="54">
        <v>0</v>
      </c>
      <c r="J1194" s="54">
        <v>0</v>
      </c>
      <c r="K1194" s="54">
        <v>0</v>
      </c>
      <c r="L1194" s="55">
        <v>0</v>
      </c>
      <c r="M1194" s="56" t="s">
        <v>5375</v>
      </c>
      <c r="N1194" s="57"/>
      <c r="O1194" s="16" t="str" cm="1">
        <f t="array" ref="O1194">IFERROR(_xlfn.IFS(
Q1194="MPR ISSUE","PDH",
Q1194="BSS Hardware Issue","BSS",
Q1194="Sites strategiques, MLL, Pylone, etc.","ENVTECH",
Q1194="AKTIVCO DEFAUT GE &amp; POWER Cabinet","AKTIVCO",
Q1194="AKTIVCO Coupure ENEO &amp; Baisse de tension","AKTIVCO GRID ONLY",
Q1194="Coupure ENEO &amp; Baisse de tension","IHS GRID ONLY",
Q1194="Defaut GE &amp; POWER Cabinet","IHS",
Q1194="Sharing","Partners",
Q1194="SIte strategiques &amp; DataCenter","SST &amp; DC",
Q1194="Exclu","Exclu",
Q1194="SAT","SAT",
Q1194="SPARE-ISSUE","SPARE-ISSUE",
Q1194="Fiber CAmtel","TRANS_FO_CAMTEL",
Q1194="Fiber AOF","Fiber AOF",
Q1194="Projet OCM (HUAWEI)","TRAVAUX-HUAWEI",
Q1194="Projet OCM (NOKIA)","TRAVAUX-NOKIA",
Q1194="ACCESS-ISSUE","ACCESS-ISSUE",
Q1194="Projet OCM (ZTE, NOKIA, autres projets)","TRAVAUX OCM",
Q1194="No root CAuse","No root cause",
Q1194="ODU HS","PDH",
Q1194="IP &amp; VLAN","PDH",
Q1194="Warehouse HUAWEI","SPARE-ISSUE",
Q1194="SPARE-HS","SPARE-ISSUE",
Q1194="Power Telco","BSS"
),"")</f>
        <v>No root cause</v>
      </c>
      <c r="P1194" s="22" t="str" cm="1">
        <f t="array" ref="P1194">IFERROR(_xlfn.IFS(
Q1194="MPR ISSUE","TX ISSUE",
Q1194="BSS Hardware Issue","RAN ISSUE",
Q1194="Sites strategiques, MLL, Pylone, etc.","ENVTECH",
Q1194="AKTIVCO DEFAUT GE &amp; POWER Cabinet","POWER ISSUE",
Q1194="AKTIVCO Coupure ENEO &amp; Baisse de tension","POWER ISSUE",
Q1194="Coupure ENEO &amp; Baisse de tension","POWER ISSUE",
Q1194="Defaut GE &amp; POWER Cabinet","POWER ISSUE",
Q1194="Sharing","POWER ISSUE",
Q1194="SIte strategiques &amp; DataCenter","POWER ISSUE",
Q1194="Exclu","Exclu",
Q1194="SAT","TX ISSUE",
Q1194="SPARE-ISSUE","SPARE-ISSUE",
Q1194="Fiber CAmtel","TX ISSUE",
Q1194="Fiber AOF","TX ISSUE",
Q1194="Projet OCM (HUAWEI)","TRAVAUX-HUAWEI",
Q1194="Projet OCM (NOKIA)","TRAVAUX -NOKIA",
Q1194="ACCESS-ISSUE","ACCESS-ISSUE",
Q1194="Projet OCM (ZTE, NOKIA, autres projets)","TRAVAUX OCM",
Q1194="No root CAuse","No root cause",
Q1194="ODU HS","TX ISSUE",
Q1194="IP &amp; VLAN","TX ISSUE",
Q1194="Warehouse HUAWEI","SPARE-ISSUE",
Q1194="SPARE-HS","SPARE-ISSUE",
Q1194="Power Telco","RAN ISSUE"
),"")</f>
        <v>No root cause</v>
      </c>
      <c r="Q1194" s="50" t="s">
        <v>5878</v>
      </c>
      <c r="R1194" s="23" t="str" cm="1">
        <f t="array" ref="R1194">IFERROR(_xlfn.IFS(
Q1194="MPR ISSUE","ACTIVE",
Q1194="BSS Hardware Issue","ACTIVE",
Q1194="Sites strategiques, MLL, Pylone, etc.","PASSIVE",
Q1194="AKTIVCO DEFAUT GE &amp; POWER Cabinet","PASSIVE",
Q1194="AKTIVCO Coupure ENEO &amp; Baisse de tension","PASSIVE",
Q1194="Coupure ENEO &amp; Baisse de tension","PASSIVE",
Q1194="Defaut GE &amp; POWER Cabinet","PASSIVE",
Q1194="Sharing","PASSIVE",
Q1194="SIte strategiques &amp; DataCenter","PASSIVE",
Q1194="Exclu","Exclu",
Q1194="SAT","ACTIVE",
Q1194="SPARE-ISSUE","SPARE-ISSUE",
Q1194="Fiber CAmtel","ACTIVE",
Q1194="Fiber AOF","ACTIVE",
Q1194="Projet OCM (HUAWEI)","PLANNED WORKS",
Q1194="Projet OCM (NOKIA)","PLANNED WORKS",
Q1194="ACCESS-ISSUE","ACCESS-ISSUE",
Q1194="Projet OCM (ZTE, NOKIA, autres projets)","PLANNED WORKS",
Q1194="No root CAuse","No root cause",
Q1194="ODU HS","ACTIVE",
Q1194="IP &amp; VLAN","ACTIVE",
Q1194="Warehouse HUAWEI","SPARE-ISSUE",
Q1194="SPARE-HS","SPARE-ISSUE",
Q1194="Power Telco","ACTIVE"
),"")</f>
        <v>No root cause</v>
      </c>
      <c r="S1194" s="58" t="s">
        <v>17</v>
      </c>
      <c r="T1194" s="7" t="s">
        <v>17</v>
      </c>
      <c r="U1194" s="7" t="s">
        <v>17</v>
      </c>
      <c r="V1194" s="59" t="s">
        <v>17</v>
      </c>
      <c r="W1194" s="59" t="s">
        <v>17</v>
      </c>
      <c r="X1194" s="59" t="s">
        <v>17</v>
      </c>
      <c r="Y1194" s="59" t="s">
        <v>17</v>
      </c>
      <c r="Z1194" s="59" t="s">
        <v>17</v>
      </c>
      <c r="AA1194" s="59" t="s">
        <v>17</v>
      </c>
      <c r="AB1194" s="59" t="s">
        <v>17</v>
      </c>
      <c r="AC1194" s="59" t="s">
        <v>17</v>
      </c>
      <c r="AD1194" s="59" t="s">
        <v>17</v>
      </c>
      <c r="AE1194" s="59" t="s">
        <v>17</v>
      </c>
      <c r="AF1194" s="15"/>
      <c r="AG1194" s="15"/>
      <c r="AH1194" s="15"/>
      <c r="AI1194" s="15"/>
    </row>
    <row r="1195" spans="1:35" s="14" customFormat="1" x14ac:dyDescent="0.35">
      <c r="A1195" s="1" t="s">
        <v>3298</v>
      </c>
      <c r="B1195" s="1" t="s">
        <v>3299</v>
      </c>
      <c r="C1195" s="3"/>
      <c r="D1195" s="1" t="s">
        <v>12</v>
      </c>
      <c r="E1195" s="1" t="s">
        <v>13</v>
      </c>
      <c r="F1195" s="3" t="s">
        <v>14</v>
      </c>
      <c r="G1195" s="1" t="s">
        <v>65</v>
      </c>
      <c r="H1195" s="61" t="str">
        <f>_xlfn.XLOOKUP(B1195,'[1]Nur des jours'!$B:$B,'[1]Nur des jours'!$H:$H,"")</f>
        <v>Huawei</v>
      </c>
      <c r="I1195" s="54">
        <v>0</v>
      </c>
      <c r="J1195" s="54">
        <v>0</v>
      </c>
      <c r="K1195" s="54">
        <v>0</v>
      </c>
      <c r="L1195" s="55">
        <v>0</v>
      </c>
      <c r="M1195" s="56" t="s">
        <v>5375</v>
      </c>
      <c r="N1195" s="57"/>
      <c r="O1195" s="16" t="str" cm="1">
        <f t="array" ref="O1195">IFERROR(_xlfn.IFS(
Q1195="MPR ISSUE","PDH",
Q1195="BSS Hardware Issue","BSS",
Q1195="Sites strategiques, MLL, Pylone, etc.","ENVTECH",
Q1195="AKTIVCO DEFAUT GE &amp; POWER Cabinet","AKTIVCO",
Q1195="AKTIVCO Coupure ENEO &amp; Baisse de tension","AKTIVCO GRID ONLY",
Q1195="Coupure ENEO &amp; Baisse de tension","IHS GRID ONLY",
Q1195="Defaut GE &amp; POWER Cabinet","IHS",
Q1195="Sharing","Partners",
Q1195="SIte strategiques &amp; DataCenter","SST &amp; DC",
Q1195="Exclu","Exclu",
Q1195="SAT","SAT",
Q1195="SPARE-ISSUE","SPARE-ISSUE",
Q1195="Fiber CAmtel","TRANS_FO_CAMTEL",
Q1195="Fiber AOF","Fiber AOF",
Q1195="Projet OCM (HUAWEI)","TRAVAUX-HUAWEI",
Q1195="Projet OCM (NOKIA)","TRAVAUX-NOKIA",
Q1195="ACCESS-ISSUE","ACCESS-ISSUE",
Q1195="Projet OCM (ZTE, NOKIA, autres projets)","TRAVAUX OCM",
Q1195="No root CAuse","No root cause",
Q1195="ODU HS","PDH",
Q1195="IP &amp; VLAN","PDH",
Q1195="Warehouse HUAWEI","SPARE-ISSUE",
Q1195="SPARE-HS","SPARE-ISSUE",
Q1195="Power Telco","BSS"
),"")</f>
        <v>No root cause</v>
      </c>
      <c r="P1195" s="22" t="str" cm="1">
        <f t="array" ref="P1195">IFERROR(_xlfn.IFS(
Q1195="MPR ISSUE","TX ISSUE",
Q1195="BSS Hardware Issue","RAN ISSUE",
Q1195="Sites strategiques, MLL, Pylone, etc.","ENVTECH",
Q1195="AKTIVCO DEFAUT GE &amp; POWER Cabinet","POWER ISSUE",
Q1195="AKTIVCO Coupure ENEO &amp; Baisse de tension","POWER ISSUE",
Q1195="Coupure ENEO &amp; Baisse de tension","POWER ISSUE",
Q1195="Defaut GE &amp; POWER Cabinet","POWER ISSUE",
Q1195="Sharing","POWER ISSUE",
Q1195="SIte strategiques &amp; DataCenter","POWER ISSUE",
Q1195="Exclu","Exclu",
Q1195="SAT","TX ISSUE",
Q1195="SPARE-ISSUE","SPARE-ISSUE",
Q1195="Fiber CAmtel","TX ISSUE",
Q1195="Fiber AOF","TX ISSUE",
Q1195="Projet OCM (HUAWEI)","TRAVAUX-HUAWEI",
Q1195="Projet OCM (NOKIA)","TRAVAUX -NOKIA",
Q1195="ACCESS-ISSUE","ACCESS-ISSUE",
Q1195="Projet OCM (ZTE, NOKIA, autres projets)","TRAVAUX OCM",
Q1195="No root CAuse","No root cause",
Q1195="ODU HS","TX ISSUE",
Q1195="IP &amp; VLAN","TX ISSUE",
Q1195="Warehouse HUAWEI","SPARE-ISSUE",
Q1195="SPARE-HS","SPARE-ISSUE",
Q1195="Power Telco","RAN ISSUE"
),"")</f>
        <v>No root cause</v>
      </c>
      <c r="Q1195" s="50" t="s">
        <v>5878</v>
      </c>
      <c r="R1195" s="23" t="str" cm="1">
        <f t="array" ref="R1195">IFERROR(_xlfn.IFS(
Q1195="MPR ISSUE","ACTIVE",
Q1195="BSS Hardware Issue","ACTIVE",
Q1195="Sites strategiques, MLL, Pylone, etc.","PASSIVE",
Q1195="AKTIVCO DEFAUT GE &amp; POWER Cabinet","PASSIVE",
Q1195="AKTIVCO Coupure ENEO &amp; Baisse de tension","PASSIVE",
Q1195="Coupure ENEO &amp; Baisse de tension","PASSIVE",
Q1195="Defaut GE &amp; POWER Cabinet","PASSIVE",
Q1195="Sharing","PASSIVE",
Q1195="SIte strategiques &amp; DataCenter","PASSIVE",
Q1195="Exclu","Exclu",
Q1195="SAT","ACTIVE",
Q1195="SPARE-ISSUE","SPARE-ISSUE",
Q1195="Fiber CAmtel","ACTIVE",
Q1195="Fiber AOF","ACTIVE",
Q1195="Projet OCM (HUAWEI)","PLANNED WORKS",
Q1195="Projet OCM (NOKIA)","PLANNED WORKS",
Q1195="ACCESS-ISSUE","ACCESS-ISSUE",
Q1195="Projet OCM (ZTE, NOKIA, autres projets)","PLANNED WORKS",
Q1195="No root CAuse","No root cause",
Q1195="ODU HS","ACTIVE",
Q1195="IP &amp; VLAN","ACTIVE",
Q1195="Warehouse HUAWEI","SPARE-ISSUE",
Q1195="SPARE-HS","SPARE-ISSUE",
Q1195="Power Telco","ACTIVE"
),"")</f>
        <v>No root cause</v>
      </c>
      <c r="S1195" s="58" t="s">
        <v>17</v>
      </c>
      <c r="T1195" s="7" t="s">
        <v>17</v>
      </c>
      <c r="U1195" s="7" t="s">
        <v>17</v>
      </c>
      <c r="V1195" s="59" t="s">
        <v>17</v>
      </c>
      <c r="W1195" s="59" t="s">
        <v>17</v>
      </c>
      <c r="X1195" s="59" t="s">
        <v>17</v>
      </c>
      <c r="Y1195" s="59" t="s">
        <v>17</v>
      </c>
      <c r="Z1195" s="59" t="s">
        <v>17</v>
      </c>
      <c r="AA1195" s="59" t="s">
        <v>17</v>
      </c>
      <c r="AB1195" s="59" t="s">
        <v>17</v>
      </c>
      <c r="AC1195" s="59" t="s">
        <v>17</v>
      </c>
      <c r="AD1195" s="59" t="s">
        <v>17</v>
      </c>
      <c r="AE1195" s="59" t="s">
        <v>17</v>
      </c>
      <c r="AF1195" s="15"/>
      <c r="AG1195" s="15"/>
      <c r="AH1195" s="15"/>
      <c r="AI1195" s="15"/>
    </row>
    <row r="1196" spans="1:35" s="14" customFormat="1" x14ac:dyDescent="0.35">
      <c r="A1196" s="1" t="s">
        <v>2514</v>
      </c>
      <c r="B1196" s="1" t="s">
        <v>2515</v>
      </c>
      <c r="C1196" s="3"/>
      <c r="D1196" s="1" t="s">
        <v>12</v>
      </c>
      <c r="E1196" s="1" t="s">
        <v>13</v>
      </c>
      <c r="F1196" s="3" t="s">
        <v>14</v>
      </c>
      <c r="G1196" s="1" t="s">
        <v>65</v>
      </c>
      <c r="H1196" s="61" t="str">
        <f>_xlfn.XLOOKUP(B1196,'[1]Nur des jours'!$B:$B,'[1]Nur des jours'!$H:$H,"")</f>
        <v>Huawei</v>
      </c>
      <c r="I1196" s="54">
        <v>0</v>
      </c>
      <c r="J1196" s="54">
        <v>0</v>
      </c>
      <c r="K1196" s="54">
        <v>0</v>
      </c>
      <c r="L1196" s="55">
        <v>0</v>
      </c>
      <c r="M1196" s="56" t="s">
        <v>5375</v>
      </c>
      <c r="N1196" s="57"/>
      <c r="O1196" s="16" t="str" cm="1">
        <f t="array" ref="O1196">IFERROR(_xlfn.IFS(
Q1186="MPR ISSUE","PDH",
Q1186="BSS Hardware Issue","BSS",
Q1186="Sites strategiques, MLL, Pylone, etc.","ENVTECH",
Q1186="AKTIVCO DEFAUT GE &amp; POWER Cabinet","AKTIVCO",
Q1186="AKTIVCO Coupure ENEO &amp; Baisse de tension","AKTIVCO GRID ONLY",
Q1186="Coupure ENEO &amp; Baisse de tension","IHS GRID ONLY",
Q1186="Defaut GE &amp; POWER Cabinet","IHS",
Q1186="Sharing","Partners",
Q1186="SIte strategiques &amp; DataCenter","SST &amp; DC",
Q1186="Exclu","Exclu",
Q1186="SAT","SAT",
Q1186="SPARE-ISSUE","SPARE-ISSUE",
Q1186="Fiber CAmtel","TRANS_FO_CAMTEL",
Q1186="Fiber AOF","Fiber AOF",
Q1186="Projet OCM (HUAWEI)","TRAVAUX-HUAWEI",
Q1186="Projet OCM (NOKIA)","TRAVAUX-NOKIA",
Q1186="ACCESS-ISSUE","ACCESS-ISSUE",
Q1186="Projet OCM (ZTE, NOKIA, autres projets)","TRAVAUX OCM",
Q1186="No root CAuse","No root cause",
Q1186="ODU HS","PDH",
Q1186="IP &amp; VLAN","PDH",
Q1186="Warehouse HUAWEI","SPARE-ISSUE",
Q1186="SPARE-HS","SPARE-ISSUE",
Q1186="Power Telco","BSS"
),"")</f>
        <v>No root cause</v>
      </c>
      <c r="P1196" s="22" t="str" cm="1">
        <f t="array" ref="P1196">IFERROR(_xlfn.IFS(
Q1186="MPR ISSUE","TX ISSUE",
Q1186="BSS Hardware Issue","RAN ISSUE",
Q1186="Sites strategiques, MLL, Pylone, etc.","ENVTECH",
Q1186="AKTIVCO DEFAUT GE &amp; POWER Cabinet","POWER ISSUE",
Q1186="AKTIVCO Coupure ENEO &amp; Baisse de tension","POWER ISSUE",
Q1186="Coupure ENEO &amp; Baisse de tension","POWER ISSUE",
Q1186="Defaut GE &amp; POWER Cabinet","POWER ISSUE",
Q1186="Sharing","POWER ISSUE",
Q1186="SIte strategiques &amp; DataCenter","POWER ISSUE",
Q1186="Exclu","Exclu",
Q1186="SAT","TX ISSUE",
Q1186="SPARE-ISSUE","SPARE-ISSUE",
Q1186="Fiber CAmtel","TX ISSUE",
Q1186="Fiber AOF","TX ISSUE",
Q1186="Projet OCM (HUAWEI)","TRAVAUX-HUAWEI",
Q1186="Projet OCM (NOKIA)","TRAVAUX -NOKIA",
Q1186="ACCESS-ISSUE","ACCESS-ISSUE",
Q1186="Projet OCM (ZTE, NOKIA, autres projets)","TRAVAUX OCM",
Q1186="No root CAuse","No root cause",
Q1186="ODU HS","TX ISSUE",
Q1186="IP &amp; VLAN","TX ISSUE",
Q1186="Warehouse HUAWEI","SPARE-ISSUE",
Q1186="SPARE-HS","SPARE-ISSUE",
Q1186="Power Telco","RAN ISSUE"
),"")</f>
        <v>No root cause</v>
      </c>
      <c r="Q1196" s="50" t="s">
        <v>5878</v>
      </c>
      <c r="R1196" s="23" t="str" cm="1">
        <f t="array" ref="R1196">IFERROR(_xlfn.IFS(
Q1196="MPR ISSUE","ACTIVE",
Q1196="BSS Hardware Issue","ACTIVE",
Q1196="Sites strategiques, MLL, Pylone, etc.","PASSIVE",
Q1196="AKTIVCO DEFAUT GE &amp; POWER Cabinet","PASSIVE",
Q1196="AKTIVCO Coupure ENEO &amp; Baisse de tension","PASSIVE",
Q1196="Coupure ENEO &amp; Baisse de tension","PASSIVE",
Q1196="Defaut GE &amp; POWER Cabinet","PASSIVE",
Q1196="Sharing","PASSIVE",
Q1196="SIte strategiques &amp; DataCenter","PASSIVE",
Q1196="Exclu","Exclu",
Q1196="SAT","ACTIVE",
Q1196="SPARE-ISSUE","SPARE-ISSUE",
Q1196="Fiber CAmtel","ACTIVE",
Q1196="Fiber AOF","ACTIVE",
Q1196="Projet OCM (HUAWEI)","PLANNED WORKS",
Q1196="Projet OCM (NOKIA)","PLANNED WORKS",
Q1196="ACCESS-ISSUE","ACCESS-ISSUE",
Q1196="Projet OCM (ZTE, NOKIA, autres projets)","PLANNED WORKS",
Q1196="No root CAuse","No root cause",
Q1196="ODU HS","ACTIVE",
Q1196="IP &amp; VLAN","ACTIVE",
Q1196="Warehouse HUAWEI","SPARE-ISSUE",
Q1196="SPARE-HS","SPARE-ISSUE",
Q1196="Power Telco","ACTIVE"
),"")</f>
        <v>No root cause</v>
      </c>
      <c r="S1196" s="58" t="s">
        <v>17</v>
      </c>
      <c r="T1196" s="7" t="s">
        <v>17</v>
      </c>
      <c r="U1196" s="7" t="s">
        <v>17</v>
      </c>
      <c r="V1196" s="59" t="s">
        <v>17</v>
      </c>
      <c r="W1196" s="59" t="s">
        <v>17</v>
      </c>
      <c r="X1196" s="59" t="s">
        <v>17</v>
      </c>
      <c r="Y1196" s="59" t="s">
        <v>17</v>
      </c>
      <c r="Z1196" s="59" t="s">
        <v>17</v>
      </c>
      <c r="AA1196" s="59" t="s">
        <v>17</v>
      </c>
      <c r="AB1196" s="59" t="s">
        <v>17</v>
      </c>
      <c r="AC1196" s="59" t="s">
        <v>17</v>
      </c>
      <c r="AD1196" s="59" t="s">
        <v>17</v>
      </c>
      <c r="AE1196" s="59" t="s">
        <v>17</v>
      </c>
      <c r="AF1196" s="15"/>
      <c r="AG1196" s="15"/>
      <c r="AH1196" s="15"/>
      <c r="AI1196" s="15"/>
    </row>
    <row r="1197" spans="1:35" s="14" customFormat="1" x14ac:dyDescent="0.35">
      <c r="A1197" s="1" t="s">
        <v>5218</v>
      </c>
      <c r="B1197" s="1" t="s">
        <v>5219</v>
      </c>
      <c r="C1197" s="3"/>
      <c r="D1197" s="1" t="s">
        <v>12</v>
      </c>
      <c r="E1197" s="1" t="s">
        <v>13</v>
      </c>
      <c r="F1197" s="3" t="s">
        <v>14</v>
      </c>
      <c r="G1197" s="1" t="s">
        <v>65</v>
      </c>
      <c r="H1197" s="61" t="str">
        <f>_xlfn.XLOOKUP(B1197,'[1]Nur des jours'!$B:$B,'[1]Nur des jours'!$H:$H,"")</f>
        <v>Huawei</v>
      </c>
      <c r="I1197" s="54">
        <v>0</v>
      </c>
      <c r="J1197" s="54">
        <v>0</v>
      </c>
      <c r="K1197" s="54">
        <v>0</v>
      </c>
      <c r="L1197" s="55">
        <v>0</v>
      </c>
      <c r="M1197" s="56" t="s">
        <v>5375</v>
      </c>
      <c r="N1197" s="57"/>
      <c r="O1197" s="16" t="str" cm="1">
        <f t="array" ref="O1197">IFERROR(_xlfn.IFS(
Q1197="MPR ISSUE","PDH",
Q1197="BSS Hardware Issue","BSS",
Q1197="Sites strategiques, MLL, Pylone, etc.","ENVTECH",
Q1197="AKTIVCO DEFAUT GE &amp; POWER Cabinet","AKTIVCO",
Q1197="AKTIVCO Coupure ENEO &amp; Baisse de tension","AKTIVCO GRID ONLY",
Q1197="Coupure ENEO &amp; Baisse de tension","IHS GRID ONLY",
Q1197="Defaut GE &amp; POWER Cabinet","IHS",
Q1197="Sharing","Partners",
Q1197="SIte strategiques &amp; DataCenter","SST &amp; DC",
Q1197="Exclu","Exclu",
Q1197="SAT","SAT",
Q1197="SPARE-ISSUE","SPARE-ISSUE",
Q1197="Fiber CAmtel","TRANS_FO_CAMTEL",
Q1197="Fiber AOF","Fiber AOF",
Q1197="Projet OCM (HUAWEI)","TRAVAUX-HUAWEI",
Q1197="Projet OCM (NOKIA)","TRAVAUX-NOKIA",
Q1197="ACCESS-ISSUE","ACCESS-ISSUE",
Q1197="Projet OCM (ZTE, NOKIA, autres projets)","TRAVAUX OCM",
Q1197="No root CAuse","No root cause",
Q1197="ODU HS","PDH",
Q1197="IP &amp; VLAN","PDH",
Q1197="Warehouse HUAWEI","SPARE-ISSUE",
Q1197="SPARE-HS","SPARE-ISSUE",
Q1197="Power Telco","BSS"
),"")</f>
        <v>No root cause</v>
      </c>
      <c r="P1197" s="22" t="str" cm="1">
        <f t="array" ref="P1197">IFERROR(_xlfn.IFS(
Q1197="MPR ISSUE","TX ISSUE",
Q1197="BSS Hardware Issue","RAN ISSUE",
Q1197="Sites strategiques, MLL, Pylone, etc.","ENVTECH",
Q1197="AKTIVCO DEFAUT GE &amp; POWER Cabinet","POWER ISSUE",
Q1197="AKTIVCO Coupure ENEO &amp; Baisse de tension","POWER ISSUE",
Q1197="Coupure ENEO &amp; Baisse de tension","POWER ISSUE",
Q1197="Defaut GE &amp; POWER Cabinet","POWER ISSUE",
Q1197="Sharing","POWER ISSUE",
Q1197="SIte strategiques &amp; DataCenter","POWER ISSUE",
Q1197="Exclu","Exclu",
Q1197="SAT","TX ISSUE",
Q1197="SPARE-ISSUE","SPARE-ISSUE",
Q1197="Fiber CAmtel","TX ISSUE",
Q1197="Fiber AOF","TX ISSUE",
Q1197="Projet OCM (HUAWEI)","TRAVAUX-HUAWEI",
Q1197="Projet OCM (NOKIA)","TRAVAUX -NOKIA",
Q1197="ACCESS-ISSUE","ACCESS-ISSUE",
Q1197="Projet OCM (ZTE, NOKIA, autres projets)","TRAVAUX OCM",
Q1197="No root CAuse","No root cause",
Q1197="ODU HS","TX ISSUE",
Q1197="IP &amp; VLAN","TX ISSUE",
Q1197="Warehouse HUAWEI","SPARE-ISSUE",
Q1197="SPARE-HS","SPARE-ISSUE",
Q1197="Power Telco","RAN ISSUE"
),"")</f>
        <v>No root cause</v>
      </c>
      <c r="Q1197" s="50" t="s">
        <v>5878</v>
      </c>
      <c r="R1197" s="23" t="str" cm="1">
        <f t="array" ref="R1197">IFERROR(_xlfn.IFS(
Q1197="MPR ISSUE","ACTIVE",
Q1197="BSS Hardware Issue","ACTIVE",
Q1197="Sites strategiques, MLL, Pylone, etc.","PASSIVE",
Q1197="AKTIVCO DEFAUT GE &amp; POWER Cabinet","PASSIVE",
Q1197="AKTIVCO Coupure ENEO &amp; Baisse de tension","PASSIVE",
Q1197="Coupure ENEO &amp; Baisse de tension","PASSIVE",
Q1197="Defaut GE &amp; POWER Cabinet","PASSIVE",
Q1197="Sharing","PASSIVE",
Q1197="SIte strategiques &amp; DataCenter","PASSIVE",
Q1197="Exclu","Exclu",
Q1197="SAT","ACTIVE",
Q1197="SPARE-ISSUE","SPARE-ISSUE",
Q1197="Fiber CAmtel","ACTIVE",
Q1197="Fiber AOF","ACTIVE",
Q1197="Projet OCM (HUAWEI)","PLANNED WORKS",
Q1197="Projet OCM (NOKIA)","PLANNED WORKS",
Q1197="ACCESS-ISSUE","ACCESS-ISSUE",
Q1197="Projet OCM (ZTE, NOKIA, autres projets)","PLANNED WORKS",
Q1197="No root CAuse","No root cause",
Q1197="ODU HS","ACTIVE",
Q1197="IP &amp; VLAN","ACTIVE",
Q1197="Warehouse HUAWEI","SPARE-ISSUE",
Q1197="SPARE-HS","SPARE-ISSUE",
Q1197="Power Telco","ACTIVE"
),"")</f>
        <v>No root cause</v>
      </c>
      <c r="S1197" s="58" t="s">
        <v>17</v>
      </c>
      <c r="T1197" s="7" t="s">
        <v>17</v>
      </c>
      <c r="U1197" s="7" t="s">
        <v>17</v>
      </c>
      <c r="V1197" s="59" t="s">
        <v>17</v>
      </c>
      <c r="W1197" s="59" t="s">
        <v>17</v>
      </c>
      <c r="X1197" s="59" t="s">
        <v>17</v>
      </c>
      <c r="Y1197" s="59" t="s">
        <v>17</v>
      </c>
      <c r="Z1197" s="59" t="s">
        <v>17</v>
      </c>
      <c r="AA1197" s="59" t="s">
        <v>17</v>
      </c>
      <c r="AB1197" s="59" t="s">
        <v>17</v>
      </c>
      <c r="AC1197" s="59" t="s">
        <v>17</v>
      </c>
      <c r="AD1197" s="59" t="s">
        <v>17</v>
      </c>
      <c r="AE1197" s="59" t="s">
        <v>17</v>
      </c>
      <c r="AF1197" s="15"/>
      <c r="AG1197" s="15"/>
      <c r="AH1197" s="15"/>
      <c r="AI1197" s="15"/>
    </row>
    <row r="1198" spans="1:35" s="14" customFormat="1" x14ac:dyDescent="0.35">
      <c r="A1198" s="1" t="s">
        <v>5230</v>
      </c>
      <c r="B1198" s="1" t="s">
        <v>5231</v>
      </c>
      <c r="C1198" s="3"/>
      <c r="D1198" s="1" t="s">
        <v>23</v>
      </c>
      <c r="E1198" s="1" t="s">
        <v>32</v>
      </c>
      <c r="F1198" s="3" t="s">
        <v>14</v>
      </c>
      <c r="G1198" s="1" t="s">
        <v>65</v>
      </c>
      <c r="H1198" s="61" t="str">
        <f>_xlfn.XLOOKUP(B1198,'[1]Nur des jours'!$B:$B,'[1]Nur des jours'!$H:$H,"")</f>
        <v>Huawei</v>
      </c>
      <c r="I1198" s="54">
        <v>0</v>
      </c>
      <c r="J1198" s="54">
        <v>0</v>
      </c>
      <c r="K1198" s="54">
        <v>0</v>
      </c>
      <c r="L1198" s="55">
        <v>0</v>
      </c>
      <c r="M1198" s="56" t="s">
        <v>5375</v>
      </c>
      <c r="N1198" s="57"/>
      <c r="O1198" s="16" t="str" cm="1">
        <f t="array" ref="O1198">IFERROR(_xlfn.IFS(
Q1198="MPR ISSUE","PDH",
Q1198="BSS Hardware Issue","BSS",
Q1198="Sites strategiques, MLL, Pylone, etc.","ENVTECH",
Q1198="AKTIVCO DEFAUT GE &amp; POWER Cabinet","AKTIVCO",
Q1198="AKTIVCO Coupure ENEO &amp; Baisse de tension","AKTIVCO GRID ONLY",
Q1198="Coupure ENEO &amp; Baisse de tension","IHS GRID ONLY",
Q1198="Defaut GE &amp; POWER Cabinet","IHS",
Q1198="Sharing","Partners",
Q1198="SIte strategiques &amp; DataCenter","SST &amp; DC",
Q1198="Exclu","Exclu",
Q1198="SAT","SAT",
Q1198="SPARE-ISSUE","SPARE-ISSUE",
Q1198="Fiber CAmtel","TRANS_FO_CAMTEL",
Q1198="Fiber AOF","Fiber AOF",
Q1198="Projet OCM (HUAWEI)","TRAVAUX-HUAWEI",
Q1198="Projet OCM (NOKIA)","TRAVAUX-NOKIA",
Q1198="ACCESS-ISSUE","ACCESS-ISSUE",
Q1198="Projet OCM (ZTE, NOKIA, autres projets)","TRAVAUX OCM",
Q1198="No root CAuse","No root cause",
Q1198="ODU HS","PDH",
Q1198="IP &amp; VLAN","PDH",
Q1198="Warehouse HUAWEI","SPARE-ISSUE",
Q1198="SPARE-HS","SPARE-ISSUE",
Q1198="Power Telco","BSS"
),"")</f>
        <v>No root cause</v>
      </c>
      <c r="P1198" s="22" t="str" cm="1">
        <f t="array" ref="P1198">IFERROR(_xlfn.IFS(
Q1198="MPR ISSUE","TX ISSUE",
Q1198="BSS Hardware Issue","RAN ISSUE",
Q1198="Sites strategiques, MLL, Pylone, etc.","ENVTECH",
Q1198="AKTIVCO DEFAUT GE &amp; POWER Cabinet","POWER ISSUE",
Q1198="AKTIVCO Coupure ENEO &amp; Baisse de tension","POWER ISSUE",
Q1198="Coupure ENEO &amp; Baisse de tension","POWER ISSUE",
Q1198="Defaut GE &amp; POWER Cabinet","POWER ISSUE",
Q1198="Sharing","POWER ISSUE",
Q1198="SIte strategiques &amp; DataCenter","POWER ISSUE",
Q1198="Exclu","Exclu",
Q1198="SAT","TX ISSUE",
Q1198="SPARE-ISSUE","SPARE-ISSUE",
Q1198="Fiber CAmtel","TX ISSUE",
Q1198="Fiber AOF","TX ISSUE",
Q1198="Projet OCM (HUAWEI)","TRAVAUX-HUAWEI",
Q1198="Projet OCM (NOKIA)","TRAVAUX -NOKIA",
Q1198="ACCESS-ISSUE","ACCESS-ISSUE",
Q1198="Projet OCM (ZTE, NOKIA, autres projets)","TRAVAUX OCM",
Q1198="No root CAuse","No root cause",
Q1198="ODU HS","TX ISSUE",
Q1198="IP &amp; VLAN","TX ISSUE",
Q1198="Warehouse HUAWEI","SPARE-ISSUE",
Q1198="SPARE-HS","SPARE-ISSUE",
Q1198="Power Telco","RAN ISSUE"
),"")</f>
        <v>No root cause</v>
      </c>
      <c r="Q1198" s="50" t="s">
        <v>5878</v>
      </c>
      <c r="R1198" s="23" t="str" cm="1">
        <f t="array" ref="R1198">IFERROR(_xlfn.IFS(
Q1198="MPR ISSUE","ACTIVE",
Q1198="BSS Hardware Issue","ACTIVE",
Q1198="Sites strategiques, MLL, Pylone, etc.","PASSIVE",
Q1198="AKTIVCO DEFAUT GE &amp; POWER Cabinet","PASSIVE",
Q1198="AKTIVCO Coupure ENEO &amp; Baisse de tension","PASSIVE",
Q1198="Coupure ENEO &amp; Baisse de tension","PASSIVE",
Q1198="Defaut GE &amp; POWER Cabinet","PASSIVE",
Q1198="Sharing","PASSIVE",
Q1198="SIte strategiques &amp; DataCenter","PASSIVE",
Q1198="Exclu","Exclu",
Q1198="SAT","ACTIVE",
Q1198="SPARE-ISSUE","SPARE-ISSUE",
Q1198="Fiber CAmtel","ACTIVE",
Q1198="Fiber AOF","ACTIVE",
Q1198="Projet OCM (HUAWEI)","PLANNED WORKS",
Q1198="Projet OCM (NOKIA)","PLANNED WORKS",
Q1198="ACCESS-ISSUE","ACCESS-ISSUE",
Q1198="Projet OCM (ZTE, NOKIA, autres projets)","PLANNED WORKS",
Q1198="No root CAuse","No root cause",
Q1198="ODU HS","ACTIVE",
Q1198="IP &amp; VLAN","ACTIVE",
Q1198="Warehouse HUAWEI","SPARE-ISSUE",
Q1198="SPARE-HS","SPARE-ISSUE",
Q1198="Power Telco","ACTIVE"
),"")</f>
        <v>No root cause</v>
      </c>
      <c r="S1198" s="58" t="s">
        <v>17</v>
      </c>
      <c r="T1198" s="7" t="s">
        <v>17</v>
      </c>
      <c r="U1198" s="7" t="s">
        <v>17</v>
      </c>
      <c r="V1198" s="59" t="s">
        <v>17</v>
      </c>
      <c r="W1198" s="59" t="s">
        <v>17</v>
      </c>
      <c r="X1198" s="59" t="s">
        <v>17</v>
      </c>
      <c r="Y1198" s="59" t="s">
        <v>17</v>
      </c>
      <c r="Z1198" s="59" t="s">
        <v>17</v>
      </c>
      <c r="AA1198" s="59" t="s">
        <v>17</v>
      </c>
      <c r="AB1198" s="59" t="s">
        <v>17</v>
      </c>
      <c r="AC1198" s="59" t="s">
        <v>17</v>
      </c>
      <c r="AD1198" s="59" t="s">
        <v>17</v>
      </c>
      <c r="AE1198" s="59" t="s">
        <v>17</v>
      </c>
      <c r="AF1198" s="15"/>
      <c r="AG1198" s="15"/>
      <c r="AH1198" s="15"/>
      <c r="AI1198" s="15"/>
    </row>
    <row r="1199" spans="1:35" s="14" customFormat="1" x14ac:dyDescent="0.35">
      <c r="A1199" s="1" t="s">
        <v>5205</v>
      </c>
      <c r="B1199" s="1" t="s">
        <v>5206</v>
      </c>
      <c r="C1199" s="3"/>
      <c r="D1199" s="1" t="s">
        <v>12</v>
      </c>
      <c r="E1199" s="1" t="s">
        <v>13</v>
      </c>
      <c r="F1199" s="3" t="s">
        <v>14</v>
      </c>
      <c r="G1199" s="1" t="s">
        <v>65</v>
      </c>
      <c r="H1199" s="61" t="str">
        <f>_xlfn.XLOOKUP(B1199,'[1]Nur des jours'!$B:$B,'[1]Nur des jours'!$H:$H,"")</f>
        <v>Huawei</v>
      </c>
      <c r="I1199" s="54">
        <v>0</v>
      </c>
      <c r="J1199" s="54">
        <v>0</v>
      </c>
      <c r="K1199" s="54">
        <v>0</v>
      </c>
      <c r="L1199" s="55">
        <v>0</v>
      </c>
      <c r="M1199" s="56" t="s">
        <v>5375</v>
      </c>
      <c r="N1199" s="57"/>
      <c r="O1199" s="16" t="str" cm="1">
        <f t="array" ref="O1199">IFERROR(_xlfn.IFS(
Q1199="MPR ISSUE","PDH",
Q1199="BSS Hardware Issue","BSS",
Q1199="Sites strategiques, MLL, Pylone, etc.","ENVTECH",
Q1199="AKTIVCO DEFAUT GE &amp; POWER Cabinet","AKTIVCO",
Q1199="AKTIVCO Coupure ENEO &amp; Baisse de tension","AKTIVCO GRID ONLY",
Q1199="Coupure ENEO &amp; Baisse de tension","IHS GRID ONLY",
Q1199="Defaut GE &amp; POWER Cabinet","IHS",
Q1199="Sharing","Partners",
Q1199="SIte strategiques &amp; DataCenter","SST &amp; DC",
Q1199="Exclu","Exclu",
Q1199="SAT","SAT",
Q1199="SPARE-ISSUE","SPARE-ISSUE",
Q1199="Fiber CAmtel","TRANS_FO_CAMTEL",
Q1199="Fiber AOF","Fiber AOF",
Q1199="Projet OCM (HUAWEI)","TRAVAUX-HUAWEI",
Q1199="Projet OCM (NOKIA)","TRAVAUX-NOKIA",
Q1199="ACCESS-ISSUE","ACCESS-ISSUE",
Q1199="Projet OCM (ZTE, NOKIA, autres projets)","TRAVAUX OCM",
Q1199="No root CAuse","No root cause",
Q1199="ODU HS","PDH",
Q1199="IP &amp; VLAN","PDH",
Q1199="Warehouse HUAWEI","SPARE-ISSUE",
Q1199="SPARE-HS","SPARE-ISSUE",
Q1199="Power Telco","BSS"
),"")</f>
        <v>No root cause</v>
      </c>
      <c r="P1199" s="22" t="str" cm="1">
        <f t="array" ref="P1199">IFERROR(_xlfn.IFS(
Q1199="MPR ISSUE","TX ISSUE",
Q1199="BSS Hardware Issue","RAN ISSUE",
Q1199="Sites strategiques, MLL, Pylone, etc.","ENVTECH",
Q1199="AKTIVCO DEFAUT GE &amp; POWER Cabinet","POWER ISSUE",
Q1199="AKTIVCO Coupure ENEO &amp; Baisse de tension","POWER ISSUE",
Q1199="Coupure ENEO &amp; Baisse de tension","POWER ISSUE",
Q1199="Defaut GE &amp; POWER Cabinet","POWER ISSUE",
Q1199="Sharing","POWER ISSUE",
Q1199="SIte strategiques &amp; DataCenter","POWER ISSUE",
Q1199="Exclu","Exclu",
Q1199="SAT","TX ISSUE",
Q1199="SPARE-ISSUE","SPARE-ISSUE",
Q1199="Fiber CAmtel","TX ISSUE",
Q1199="Fiber AOF","TX ISSUE",
Q1199="Projet OCM (HUAWEI)","TRAVAUX-HUAWEI",
Q1199="Projet OCM (NOKIA)","TRAVAUX -NOKIA",
Q1199="ACCESS-ISSUE","ACCESS-ISSUE",
Q1199="Projet OCM (ZTE, NOKIA, autres projets)","TRAVAUX OCM",
Q1199="No root CAuse","No root cause",
Q1199="ODU HS","TX ISSUE",
Q1199="IP &amp; VLAN","TX ISSUE",
Q1199="Warehouse HUAWEI","SPARE-ISSUE",
Q1199="SPARE-HS","SPARE-ISSUE",
Q1199="Power Telco","RAN ISSUE"
),"")</f>
        <v>No root cause</v>
      </c>
      <c r="Q1199" s="50" t="s">
        <v>5878</v>
      </c>
      <c r="R1199" s="23" t="str" cm="1">
        <f t="array" ref="R1199">IFERROR(_xlfn.IFS(
Q1199="MPR ISSUE","ACTIVE",
Q1199="BSS Hardware Issue","ACTIVE",
Q1199="Sites strategiques, MLL, Pylone, etc.","PASSIVE",
Q1199="AKTIVCO DEFAUT GE &amp; POWER Cabinet","PASSIVE",
Q1199="AKTIVCO Coupure ENEO &amp; Baisse de tension","PASSIVE",
Q1199="Coupure ENEO &amp; Baisse de tension","PASSIVE",
Q1199="Defaut GE &amp; POWER Cabinet","PASSIVE",
Q1199="Sharing","PASSIVE",
Q1199="SIte strategiques &amp; DataCenter","PASSIVE",
Q1199="Exclu","Exclu",
Q1199="SAT","ACTIVE",
Q1199="SPARE-ISSUE","SPARE-ISSUE",
Q1199="Fiber CAmtel","ACTIVE",
Q1199="Fiber AOF","ACTIVE",
Q1199="Projet OCM (HUAWEI)","PLANNED WORKS",
Q1199="Projet OCM (NOKIA)","PLANNED WORKS",
Q1199="ACCESS-ISSUE","ACCESS-ISSUE",
Q1199="Projet OCM (ZTE, NOKIA, autres projets)","PLANNED WORKS",
Q1199="No root CAuse","No root cause",
Q1199="ODU HS","ACTIVE",
Q1199="IP &amp; VLAN","ACTIVE",
Q1199="Warehouse HUAWEI","SPARE-ISSUE",
Q1199="SPARE-HS","SPARE-ISSUE",
Q1199="Power Telco","ACTIVE"
),"")</f>
        <v>No root cause</v>
      </c>
      <c r="S1199" s="58" t="s">
        <v>17</v>
      </c>
      <c r="T1199" s="7" t="s">
        <v>17</v>
      </c>
      <c r="U1199" s="7" t="s">
        <v>17</v>
      </c>
      <c r="V1199" s="59" t="s">
        <v>17</v>
      </c>
      <c r="W1199" s="59" t="s">
        <v>17</v>
      </c>
      <c r="X1199" s="59" t="s">
        <v>17</v>
      </c>
      <c r="Y1199" s="59" t="s">
        <v>17</v>
      </c>
      <c r="Z1199" s="59" t="s">
        <v>17</v>
      </c>
      <c r="AA1199" s="59" t="s">
        <v>17</v>
      </c>
      <c r="AB1199" s="59" t="s">
        <v>17</v>
      </c>
      <c r="AC1199" s="59" t="s">
        <v>17</v>
      </c>
      <c r="AD1199" s="59" t="s">
        <v>17</v>
      </c>
      <c r="AE1199" s="59" t="s">
        <v>17</v>
      </c>
      <c r="AF1199" s="15"/>
      <c r="AG1199" s="15"/>
      <c r="AH1199" s="15"/>
      <c r="AI1199" s="15"/>
    </row>
    <row r="1200" spans="1:35" s="14" customFormat="1" x14ac:dyDescent="0.35">
      <c r="A1200" s="1" t="s">
        <v>5187</v>
      </c>
      <c r="B1200" s="1" t="s">
        <v>5188</v>
      </c>
      <c r="C1200" s="3"/>
      <c r="D1200" s="1" t="s">
        <v>12</v>
      </c>
      <c r="E1200" s="1" t="s">
        <v>13</v>
      </c>
      <c r="F1200" s="3" t="s">
        <v>14</v>
      </c>
      <c r="G1200" s="1" t="s">
        <v>65</v>
      </c>
      <c r="H1200" s="61" t="str">
        <f>_xlfn.XLOOKUP(B1200,'[1]Nur des jours'!$B:$B,'[1]Nur des jours'!$H:$H,"")</f>
        <v>Huawei</v>
      </c>
      <c r="I1200" s="54">
        <v>0</v>
      </c>
      <c r="J1200" s="54">
        <v>0</v>
      </c>
      <c r="K1200" s="54">
        <v>0</v>
      </c>
      <c r="L1200" s="55">
        <v>0</v>
      </c>
      <c r="M1200" s="56" t="s">
        <v>5375</v>
      </c>
      <c r="N1200" s="57"/>
      <c r="O1200" s="16" t="str" cm="1">
        <f t="array" ref="O1200">IFERROR(_xlfn.IFS(
Q1200="MPR ISSUE","PDH",
Q1200="BSS Hardware Issue","BSS",
Q1200="Sites strategiques, MLL, Pylone, etc.","ENVTECH",
Q1200="AKTIVCO DEFAUT GE &amp; POWER Cabinet","AKTIVCO",
Q1200="AKTIVCO Coupure ENEO &amp; Baisse de tension","AKTIVCO GRID ONLY",
Q1200="Coupure ENEO &amp; Baisse de tension","IHS GRID ONLY",
Q1200="Defaut GE &amp; POWER Cabinet","IHS",
Q1200="Sharing","Partners",
Q1200="SIte strategiques &amp; DataCenter","SST &amp; DC",
Q1200="Exclu","Exclu",
Q1200="SAT","SAT",
Q1200="SPARE-ISSUE","SPARE-ISSUE",
Q1200="Fiber CAmtel","TRANS_FO_CAMTEL",
Q1200="Fiber AOF","Fiber AOF",
Q1200="Projet OCM (HUAWEI)","TRAVAUX-HUAWEI",
Q1200="Projet OCM (NOKIA)","TRAVAUX-NOKIA",
Q1200="ACCESS-ISSUE","ACCESS-ISSUE",
Q1200="Projet OCM (ZTE, NOKIA, autres projets)","TRAVAUX OCM",
Q1200="No root CAuse","No root cause",
Q1200="ODU HS","PDH",
Q1200="IP &amp; VLAN","PDH",
Q1200="Warehouse HUAWEI","SPARE-ISSUE",
Q1200="SPARE-HS","SPARE-ISSUE",
Q1200="Power Telco","BSS"
),"")</f>
        <v>No root cause</v>
      </c>
      <c r="P1200" s="22" t="str" cm="1">
        <f t="array" ref="P1200">IFERROR(_xlfn.IFS(
Q1200="MPR ISSUE","TX ISSUE",
Q1200="BSS Hardware Issue","RAN ISSUE",
Q1200="Sites strategiques, MLL, Pylone, etc.","ENVTECH",
Q1200="AKTIVCO DEFAUT GE &amp; POWER Cabinet","POWER ISSUE",
Q1200="AKTIVCO Coupure ENEO &amp; Baisse de tension","POWER ISSUE",
Q1200="Coupure ENEO &amp; Baisse de tension","POWER ISSUE",
Q1200="Defaut GE &amp; POWER Cabinet","POWER ISSUE",
Q1200="Sharing","POWER ISSUE",
Q1200="SIte strategiques &amp; DataCenter","POWER ISSUE",
Q1200="Exclu","Exclu",
Q1200="SAT","TX ISSUE",
Q1200="SPARE-ISSUE","SPARE-ISSUE",
Q1200="Fiber CAmtel","TX ISSUE",
Q1200="Fiber AOF","TX ISSUE",
Q1200="Projet OCM (HUAWEI)","TRAVAUX-HUAWEI",
Q1200="Projet OCM (NOKIA)","TRAVAUX -NOKIA",
Q1200="ACCESS-ISSUE","ACCESS-ISSUE",
Q1200="Projet OCM (ZTE, NOKIA, autres projets)","TRAVAUX OCM",
Q1200="No root CAuse","No root cause",
Q1200="ODU HS","TX ISSUE",
Q1200="IP &amp; VLAN","TX ISSUE",
Q1200="Warehouse HUAWEI","SPARE-ISSUE",
Q1200="SPARE-HS","SPARE-ISSUE",
Q1200="Power Telco","RAN ISSUE"
),"")</f>
        <v>No root cause</v>
      </c>
      <c r="Q1200" s="50" t="s">
        <v>5878</v>
      </c>
      <c r="R1200" s="23" t="str" cm="1">
        <f t="array" ref="R1200">IFERROR(_xlfn.IFS(
Q1200="MPR ISSUE","ACTIVE",
Q1200="BSS Hardware Issue","ACTIVE",
Q1200="Sites strategiques, MLL, Pylone, etc.","PASSIVE",
Q1200="AKTIVCO DEFAUT GE &amp; POWER Cabinet","PASSIVE",
Q1200="AKTIVCO Coupure ENEO &amp; Baisse de tension","PASSIVE",
Q1200="Coupure ENEO &amp; Baisse de tension","PASSIVE",
Q1200="Defaut GE &amp; POWER Cabinet","PASSIVE",
Q1200="Sharing","PASSIVE",
Q1200="SIte strategiques &amp; DataCenter","PASSIVE",
Q1200="Exclu","Exclu",
Q1200="SAT","ACTIVE",
Q1200="SPARE-ISSUE","SPARE-ISSUE",
Q1200="Fiber CAmtel","ACTIVE",
Q1200="Fiber AOF","ACTIVE",
Q1200="Projet OCM (HUAWEI)","PLANNED WORKS",
Q1200="Projet OCM (NOKIA)","PLANNED WORKS",
Q1200="ACCESS-ISSUE","ACCESS-ISSUE",
Q1200="Projet OCM (ZTE, NOKIA, autres projets)","PLANNED WORKS",
Q1200="No root CAuse","No root cause",
Q1200="ODU HS","ACTIVE",
Q1200="IP &amp; VLAN","ACTIVE",
Q1200="Warehouse HUAWEI","SPARE-ISSUE",
Q1200="SPARE-HS","SPARE-ISSUE",
Q1200="Power Telco","ACTIVE"
),"")</f>
        <v>No root cause</v>
      </c>
      <c r="S1200" s="58" t="s">
        <v>17</v>
      </c>
      <c r="T1200" s="7" t="s">
        <v>17</v>
      </c>
      <c r="U1200" s="7" t="s">
        <v>17</v>
      </c>
      <c r="V1200" s="59" t="s">
        <v>17</v>
      </c>
      <c r="W1200" s="59" t="s">
        <v>17</v>
      </c>
      <c r="X1200" s="59" t="s">
        <v>17</v>
      </c>
      <c r="Y1200" s="59" t="s">
        <v>17</v>
      </c>
      <c r="Z1200" s="59" t="s">
        <v>17</v>
      </c>
      <c r="AA1200" s="59" t="s">
        <v>17</v>
      </c>
      <c r="AB1200" s="59" t="s">
        <v>17</v>
      </c>
      <c r="AC1200" s="59" t="s">
        <v>17</v>
      </c>
      <c r="AD1200" s="59" t="s">
        <v>17</v>
      </c>
      <c r="AE1200" s="59" t="s">
        <v>17</v>
      </c>
      <c r="AF1200" s="15"/>
      <c r="AG1200" s="15"/>
      <c r="AH1200" s="15"/>
      <c r="AI1200" s="15"/>
    </row>
    <row r="1201" spans="1:35" s="14" customFormat="1" x14ac:dyDescent="0.35">
      <c r="A1201" s="1" t="s">
        <v>5224</v>
      </c>
      <c r="B1201" s="1" t="s">
        <v>5225</v>
      </c>
      <c r="C1201" s="3"/>
      <c r="D1201" s="1" t="s">
        <v>12</v>
      </c>
      <c r="E1201" s="1"/>
      <c r="F1201" s="3" t="s">
        <v>14</v>
      </c>
      <c r="G1201" s="1" t="s">
        <v>65</v>
      </c>
      <c r="H1201" s="61" t="str">
        <f>_xlfn.XLOOKUP(B1201,'[1]Nur des jours'!$B:$B,'[1]Nur des jours'!$H:$H,"")</f>
        <v>Huawei</v>
      </c>
      <c r="I1201" s="54">
        <v>0</v>
      </c>
      <c r="J1201" s="54">
        <v>0</v>
      </c>
      <c r="K1201" s="54">
        <v>0</v>
      </c>
      <c r="L1201" s="55">
        <v>0</v>
      </c>
      <c r="M1201" s="56" t="s">
        <v>5375</v>
      </c>
      <c r="N1201" s="57"/>
      <c r="O1201" s="16" t="str" cm="1">
        <f t="array" ref="O1201">IFERROR(_xlfn.IFS(
Q1201="MPR ISSUE","PDH",
Q1201="BSS Hardware Issue","BSS",
Q1201="Sites strategiques, MLL, Pylone, etc.","ENVTECH",
Q1201="AKTIVCO DEFAUT GE &amp; POWER Cabinet","AKTIVCO",
Q1201="AKTIVCO Coupure ENEO &amp; Baisse de tension","AKTIVCO GRID ONLY",
Q1201="Coupure ENEO &amp; Baisse de tension","IHS GRID ONLY",
Q1201="Defaut GE &amp; POWER Cabinet","IHS",
Q1201="Sharing","Partners",
Q1201="SIte strategiques &amp; DataCenter","SST &amp; DC",
Q1201="Exclu","Exclu",
Q1201="SAT","SAT",
Q1201="SPARE-ISSUE","SPARE-ISSUE",
Q1201="Fiber CAmtel","TRANS_FO_CAMTEL",
Q1201="Fiber AOF","Fiber AOF",
Q1201="Projet OCM (HUAWEI)","TRAVAUX-HUAWEI",
Q1201="Projet OCM (NOKIA)","TRAVAUX-NOKIA",
Q1201="ACCESS-ISSUE","ACCESS-ISSUE",
Q1201="Projet OCM (ZTE, NOKIA, autres projets)","TRAVAUX OCM",
Q1201="No root CAuse","No root cause",
Q1201="ODU HS","PDH",
Q1201="IP &amp; VLAN","PDH",
Q1201="Warehouse HUAWEI","SPARE-ISSUE",
Q1201="SPARE-HS","SPARE-ISSUE",
Q1201="Power Telco","BSS"
),"")</f>
        <v>No root cause</v>
      </c>
      <c r="P1201" s="22" t="str" cm="1">
        <f t="array" ref="P1201">IFERROR(_xlfn.IFS(
Q1201="MPR ISSUE","TX ISSUE",
Q1201="BSS Hardware Issue","RAN ISSUE",
Q1201="Sites strategiques, MLL, Pylone, etc.","ENVTECH",
Q1201="AKTIVCO DEFAUT GE &amp; POWER Cabinet","POWER ISSUE",
Q1201="AKTIVCO Coupure ENEO &amp; Baisse de tension","POWER ISSUE",
Q1201="Coupure ENEO &amp; Baisse de tension","POWER ISSUE",
Q1201="Defaut GE &amp; POWER Cabinet","POWER ISSUE",
Q1201="Sharing","POWER ISSUE",
Q1201="SIte strategiques &amp; DataCenter","POWER ISSUE",
Q1201="Exclu","Exclu",
Q1201="SAT","TX ISSUE",
Q1201="SPARE-ISSUE","SPARE-ISSUE",
Q1201="Fiber CAmtel","TX ISSUE",
Q1201="Fiber AOF","TX ISSUE",
Q1201="Projet OCM (HUAWEI)","TRAVAUX-HUAWEI",
Q1201="Projet OCM (NOKIA)","TRAVAUX -NOKIA",
Q1201="ACCESS-ISSUE","ACCESS-ISSUE",
Q1201="Projet OCM (ZTE, NOKIA, autres projets)","TRAVAUX OCM",
Q1201="No root CAuse","No root cause",
Q1201="ODU HS","TX ISSUE",
Q1201="IP &amp; VLAN","TX ISSUE",
Q1201="Warehouse HUAWEI","SPARE-ISSUE",
Q1201="SPARE-HS","SPARE-ISSUE",
Q1201="Power Telco","RAN ISSUE"
),"")</f>
        <v>No root cause</v>
      </c>
      <c r="Q1201" s="50" t="s">
        <v>5878</v>
      </c>
      <c r="R1201" s="23" t="str" cm="1">
        <f t="array" ref="R1201">IFERROR(_xlfn.IFS(
Q1201="MPR ISSUE","ACTIVE",
Q1201="BSS Hardware Issue","ACTIVE",
Q1201="Sites strategiques, MLL, Pylone, etc.","PASSIVE",
Q1201="AKTIVCO DEFAUT GE &amp; POWER Cabinet","PASSIVE",
Q1201="AKTIVCO Coupure ENEO &amp; Baisse de tension","PASSIVE",
Q1201="Coupure ENEO &amp; Baisse de tension","PASSIVE",
Q1201="Defaut GE &amp; POWER Cabinet","PASSIVE",
Q1201="Sharing","PASSIVE",
Q1201="SIte strategiques &amp; DataCenter","PASSIVE",
Q1201="Exclu","Exclu",
Q1201="SAT","ACTIVE",
Q1201="SPARE-ISSUE","SPARE-ISSUE",
Q1201="Fiber CAmtel","ACTIVE",
Q1201="Fiber AOF","ACTIVE",
Q1201="Projet OCM (HUAWEI)","PLANNED WORKS",
Q1201="Projet OCM (NOKIA)","PLANNED WORKS",
Q1201="ACCESS-ISSUE","ACCESS-ISSUE",
Q1201="Projet OCM (ZTE, NOKIA, autres projets)","PLANNED WORKS",
Q1201="No root CAuse","No root cause",
Q1201="ODU HS","ACTIVE",
Q1201="IP &amp; VLAN","ACTIVE",
Q1201="Warehouse HUAWEI","SPARE-ISSUE",
Q1201="SPARE-HS","SPARE-ISSUE",
Q1201="Power Telco","ACTIVE"
),"")</f>
        <v>No root cause</v>
      </c>
      <c r="S1201" s="58" t="s">
        <v>17</v>
      </c>
      <c r="T1201" s="7" t="s">
        <v>17</v>
      </c>
      <c r="U1201" s="7" t="s">
        <v>17</v>
      </c>
      <c r="V1201" s="59" t="s">
        <v>17</v>
      </c>
      <c r="W1201" s="59" t="s">
        <v>17</v>
      </c>
      <c r="X1201" s="59" t="s">
        <v>17</v>
      </c>
      <c r="Y1201" s="59" t="s">
        <v>17</v>
      </c>
      <c r="Z1201" s="59" t="s">
        <v>17</v>
      </c>
      <c r="AA1201" s="59" t="s">
        <v>17</v>
      </c>
      <c r="AB1201" s="59" t="s">
        <v>17</v>
      </c>
      <c r="AC1201" s="59" t="s">
        <v>17</v>
      </c>
      <c r="AD1201" s="59" t="s">
        <v>17</v>
      </c>
      <c r="AE1201" s="59" t="s">
        <v>17</v>
      </c>
      <c r="AF1201" s="15"/>
      <c r="AG1201" s="15"/>
      <c r="AH1201" s="15"/>
      <c r="AI1201" s="15"/>
    </row>
    <row r="1202" spans="1:35" s="14" customFormat="1" x14ac:dyDescent="0.35">
      <c r="A1202" s="1" t="s">
        <v>3437</v>
      </c>
      <c r="B1202" s="1" t="s">
        <v>3438</v>
      </c>
      <c r="C1202" s="3"/>
      <c r="D1202" s="1" t="s">
        <v>12</v>
      </c>
      <c r="E1202" s="1" t="s">
        <v>98</v>
      </c>
      <c r="F1202" s="3" t="s">
        <v>53</v>
      </c>
      <c r="G1202" s="1" t="s">
        <v>15</v>
      </c>
      <c r="H1202" s="61" t="str">
        <f>_xlfn.XLOOKUP(B1202,'[1]Nur des jours'!$B:$B,'[1]Nur des jours'!$H:$H,"")</f>
        <v>HUAWEI</v>
      </c>
      <c r="I1202" s="54">
        <v>0</v>
      </c>
      <c r="J1202" s="54">
        <v>0</v>
      </c>
      <c r="K1202" s="54">
        <v>0</v>
      </c>
      <c r="L1202" s="55">
        <v>0</v>
      </c>
      <c r="M1202" s="56" t="s">
        <v>5377</v>
      </c>
      <c r="N1202" s="57"/>
      <c r="O1202" s="16" t="str" cm="1">
        <f t="array" ref="O1202">IFERROR(_xlfn.IFS(
Q1202="MPR ISSUE","PDH",
Q1202="BSS Hardware Issue","BSS",
Q1202="Sites strategiques, MLL, Pylone, etc.","ENVTECH",
Q1202="AKTIVCO DEFAUT GE &amp; POWER Cabinet","AKTIVCO",
Q1202="AKTIVCO Coupure ENEO &amp; Baisse de tension","AKTIVCO GRID ONLY",
Q1202="Coupure ENEO &amp; Baisse de tension","IHS GRID ONLY",
Q1202="Defaut GE &amp; POWER Cabinet","IHS",
Q1202="Sharing","Partners",
Q1202="SIte strategiques &amp; DataCenter","SST &amp; DC",
Q1202="Exclu","Exclu",
Q1202="SAT","SAT",
Q1202="SPARE-ISSUE","SPARE-ISSUE",
Q1202="Fiber CAmtel","TRANS_FO_CAMTEL",
Q1202="Fiber AOF","Fiber AOF",
Q1202="Projet OCM (HUAWEI)","TRAVAUX-HUAWEI",
Q1202="Projet OCM (NOKIA)","TRAVAUX-NOKIA",
Q1202="ACCESS-ISSUE","ACCESS-ISSUE",
Q1202="Projet OCM (ZTE, NOKIA, autres projets)","TRAVAUX OCM",
Q1202="No root CAuse","No root cause",
Q1202="ODU HS","PDH",
Q1202="IP &amp; VLAN","PDH",
Q1202="Warehouse HUAWEI","SPARE-ISSUE",
Q1202="SPARE-HS","SPARE-ISSUE",
Q1202="Power Telco","BSS"
),"")</f>
        <v>No root cause</v>
      </c>
      <c r="P1202" s="22" t="str" cm="1">
        <f t="array" ref="P1202">IFERROR(_xlfn.IFS(
Q1202="MPR ISSUE","TX ISSUE",
Q1202="BSS Hardware Issue","RAN ISSUE",
Q1202="Sites strategiques, MLL, Pylone, etc.","ENVTECH",
Q1202="AKTIVCO DEFAUT GE &amp; POWER Cabinet","POWER ISSUE",
Q1202="AKTIVCO Coupure ENEO &amp; Baisse de tension","POWER ISSUE",
Q1202="Coupure ENEO &amp; Baisse de tension","POWER ISSUE",
Q1202="Defaut GE &amp; POWER Cabinet","POWER ISSUE",
Q1202="Sharing","POWER ISSUE",
Q1202="SIte strategiques &amp; DataCenter","POWER ISSUE",
Q1202="Exclu","Exclu",
Q1202="SAT","TX ISSUE",
Q1202="SPARE-ISSUE","SPARE-ISSUE",
Q1202="Fiber CAmtel","TX ISSUE",
Q1202="Fiber AOF","TX ISSUE",
Q1202="Projet OCM (HUAWEI)","TRAVAUX-HUAWEI",
Q1202="Projet OCM (NOKIA)","TRAVAUX -NOKIA",
Q1202="ACCESS-ISSUE","ACCESS-ISSUE",
Q1202="Projet OCM (ZTE, NOKIA, autres projets)","TRAVAUX OCM",
Q1202="No root CAuse","No root cause",
Q1202="ODU HS","TX ISSUE",
Q1202="IP &amp; VLAN","TX ISSUE",
Q1202="Warehouse HUAWEI","SPARE-ISSUE",
Q1202="SPARE-HS","SPARE-ISSUE",
Q1202="Power Telco","RAN ISSUE"
),"")</f>
        <v>No root cause</v>
      </c>
      <c r="Q1202" s="50" t="s">
        <v>5878</v>
      </c>
      <c r="R1202" s="23" t="str" cm="1">
        <f t="array" ref="R1202">IFERROR(_xlfn.IFS(
Q1202="MPR ISSUE","ACTIVE",
Q1202="BSS Hardware Issue","ACTIVE",
Q1202="Sites strategiques, MLL, Pylone, etc.","PASSIVE",
Q1202="AKTIVCO DEFAUT GE &amp; POWER Cabinet","PASSIVE",
Q1202="AKTIVCO Coupure ENEO &amp; Baisse de tension","PASSIVE",
Q1202="Coupure ENEO &amp; Baisse de tension","PASSIVE",
Q1202="Defaut GE &amp; POWER Cabinet","PASSIVE",
Q1202="Sharing","PASSIVE",
Q1202="SIte strategiques &amp; DataCenter","PASSIVE",
Q1202="Exclu","Exclu",
Q1202="SAT","ACTIVE",
Q1202="SPARE-ISSUE","SPARE-ISSUE",
Q1202="Fiber CAmtel","ACTIVE",
Q1202="Fiber AOF","ACTIVE",
Q1202="Projet OCM (HUAWEI)","PLANNED WORKS",
Q1202="Projet OCM (NOKIA)","PLANNED WORKS",
Q1202="ACCESS-ISSUE","ACCESS-ISSUE",
Q1202="Projet OCM (ZTE, NOKIA, autres projets)","PLANNED WORKS",
Q1202="No root CAuse","No root cause",
Q1202="ODU HS","ACTIVE",
Q1202="IP &amp; VLAN","ACTIVE",
Q1202="Warehouse HUAWEI","SPARE-ISSUE",
Q1202="SPARE-HS","SPARE-ISSUE",
Q1202="Power Telco","ACTIVE"
),"")</f>
        <v>No root cause</v>
      </c>
      <c r="S1202" s="58" t="s">
        <v>17</v>
      </c>
      <c r="T1202" s="7" t="s">
        <v>17</v>
      </c>
      <c r="U1202" s="7" t="s">
        <v>17</v>
      </c>
      <c r="V1202" s="59" t="s">
        <v>17</v>
      </c>
      <c r="W1202" s="59" t="s">
        <v>17</v>
      </c>
      <c r="X1202" s="59" t="s">
        <v>17</v>
      </c>
      <c r="Y1202" s="59" t="s">
        <v>17</v>
      </c>
      <c r="Z1202" s="59" t="s">
        <v>17</v>
      </c>
      <c r="AA1202" s="59" t="s">
        <v>17</v>
      </c>
      <c r="AB1202" s="59" t="s">
        <v>17</v>
      </c>
      <c r="AC1202" s="59" t="s">
        <v>17</v>
      </c>
      <c r="AD1202" s="59" t="s">
        <v>17</v>
      </c>
      <c r="AE1202" s="59" t="s">
        <v>17</v>
      </c>
      <c r="AF1202" s="15"/>
      <c r="AG1202" s="15"/>
      <c r="AH1202" s="15"/>
      <c r="AI1202" s="15"/>
    </row>
    <row r="1203" spans="1:35" s="14" customFormat="1" x14ac:dyDescent="0.35">
      <c r="A1203" s="1" t="s">
        <v>2660</v>
      </c>
      <c r="B1203" s="1" t="s">
        <v>2661</v>
      </c>
      <c r="C1203" s="3"/>
      <c r="D1203" s="1" t="s">
        <v>12</v>
      </c>
      <c r="E1203" s="1" t="s">
        <v>13</v>
      </c>
      <c r="F1203" s="3" t="s">
        <v>104</v>
      </c>
      <c r="G1203" s="1" t="s">
        <v>301</v>
      </c>
      <c r="H1203" s="61" t="str">
        <f>_xlfn.XLOOKUP(B1203,'[1]Nur des jours'!$B:$B,'[1]Nur des jours'!$H:$H,"")</f>
        <v>Huawei</v>
      </c>
      <c r="I1203" s="54">
        <v>0</v>
      </c>
      <c r="J1203" s="54">
        <v>0</v>
      </c>
      <c r="K1203" s="54">
        <v>0</v>
      </c>
      <c r="L1203" s="55">
        <v>0</v>
      </c>
      <c r="M1203" s="56" t="s">
        <v>5375</v>
      </c>
      <c r="N1203" s="57"/>
      <c r="O1203" s="16" t="str" cm="1">
        <f t="array" ref="O1203">IFERROR(_xlfn.IFS(
Q1203="MPR ISSUE","PDH",
Q1203="BSS Hardware Issue","BSS",
Q1203="Sites strategiques, MLL, Pylone, etc.","ENVTECH",
Q1203="AKTIVCO DEFAUT GE &amp; POWER Cabinet","AKTIVCO",
Q1203="AKTIVCO Coupure ENEO &amp; Baisse de tension","AKTIVCO GRID ONLY",
Q1203="Coupure ENEO &amp; Baisse de tension","IHS GRID ONLY",
Q1203="Defaut GE &amp; POWER Cabinet","IHS",
Q1203="Sharing","Partners",
Q1203="SIte strategiques &amp; DataCenter","SST &amp; DC",
Q1203="Exclu","Exclu",
Q1203="SAT","SAT",
Q1203="SPARE-ISSUE","SPARE-ISSUE",
Q1203="Fiber CAmtel","TRANS_FO_CAMTEL",
Q1203="Fiber AOF","Fiber AOF",
Q1203="Projet OCM (HUAWEI)","TRAVAUX-HUAWEI",
Q1203="Projet OCM (NOKIA)","TRAVAUX-NOKIA",
Q1203="ACCESS-ISSUE","ACCESS-ISSUE",
Q1203="Projet OCM (ZTE, NOKIA, autres projets)","TRAVAUX OCM",
Q1203="No root CAuse","No root cause",
Q1203="ODU HS","PDH",
Q1203="IP &amp; VLAN","PDH",
Q1203="Warehouse HUAWEI","SPARE-ISSUE",
Q1203="SPARE-HS","SPARE-ISSUE",
Q1203="Power Telco","BSS"
),"")</f>
        <v>No root cause</v>
      </c>
      <c r="P1203" s="22" t="str" cm="1">
        <f t="array" ref="P1203">IFERROR(_xlfn.IFS(
Q1203="MPR ISSUE","TX ISSUE",
Q1203="BSS Hardware Issue","RAN ISSUE",
Q1203="Sites strategiques, MLL, Pylone, etc.","ENVTECH",
Q1203="AKTIVCO DEFAUT GE &amp; POWER Cabinet","POWER ISSUE",
Q1203="AKTIVCO Coupure ENEO &amp; Baisse de tension","POWER ISSUE",
Q1203="Coupure ENEO &amp; Baisse de tension","POWER ISSUE",
Q1203="Defaut GE &amp; POWER Cabinet","POWER ISSUE",
Q1203="Sharing","POWER ISSUE",
Q1203="SIte strategiques &amp; DataCenter","POWER ISSUE",
Q1203="Exclu","Exclu",
Q1203="SAT","TX ISSUE",
Q1203="SPARE-ISSUE","SPARE-ISSUE",
Q1203="Fiber CAmtel","TX ISSUE",
Q1203="Fiber AOF","TX ISSUE",
Q1203="Projet OCM (HUAWEI)","TRAVAUX-HUAWEI",
Q1203="Projet OCM (NOKIA)","TRAVAUX -NOKIA",
Q1203="ACCESS-ISSUE","ACCESS-ISSUE",
Q1203="Projet OCM (ZTE, NOKIA, autres projets)","TRAVAUX OCM",
Q1203="No root CAuse","No root cause",
Q1203="ODU HS","TX ISSUE",
Q1203="IP &amp; VLAN","TX ISSUE",
Q1203="Warehouse HUAWEI","SPARE-ISSUE",
Q1203="SPARE-HS","SPARE-ISSUE",
Q1203="Power Telco","RAN ISSUE"
),"")</f>
        <v>No root cause</v>
      </c>
      <c r="Q1203" s="50" t="s">
        <v>5878</v>
      </c>
      <c r="R1203" s="23" t="str" cm="1">
        <f t="array" ref="R1203">IFERROR(_xlfn.IFS(
Q1203="MPR ISSUE","ACTIVE",
Q1203="BSS Hardware Issue","ACTIVE",
Q1203="Sites strategiques, MLL, Pylone, etc.","PASSIVE",
Q1203="AKTIVCO DEFAUT GE &amp; POWER Cabinet","PASSIVE",
Q1203="AKTIVCO Coupure ENEO &amp; Baisse de tension","PASSIVE",
Q1203="Coupure ENEO &amp; Baisse de tension","PASSIVE",
Q1203="Defaut GE &amp; POWER Cabinet","PASSIVE",
Q1203="Sharing","PASSIVE",
Q1203="SIte strategiques &amp; DataCenter","PASSIVE",
Q1203="Exclu","Exclu",
Q1203="SAT","ACTIVE",
Q1203="SPARE-ISSUE","SPARE-ISSUE",
Q1203="Fiber CAmtel","ACTIVE",
Q1203="Fiber AOF","ACTIVE",
Q1203="Projet OCM (HUAWEI)","PLANNED WORKS",
Q1203="Projet OCM (NOKIA)","PLANNED WORKS",
Q1203="ACCESS-ISSUE","ACCESS-ISSUE",
Q1203="Projet OCM (ZTE, NOKIA, autres projets)","PLANNED WORKS",
Q1203="No root CAuse","No root cause",
Q1203="ODU HS","ACTIVE",
Q1203="IP &amp; VLAN","ACTIVE",
Q1203="Warehouse HUAWEI","SPARE-ISSUE",
Q1203="SPARE-HS","SPARE-ISSUE",
Q1203="Power Telco","ACTIVE"
),"")</f>
        <v>No root cause</v>
      </c>
      <c r="S1203" s="58" t="s">
        <v>17</v>
      </c>
      <c r="T1203" s="7" t="s">
        <v>17</v>
      </c>
      <c r="U1203" s="7" t="s">
        <v>17</v>
      </c>
      <c r="V1203" s="59" t="s">
        <v>17</v>
      </c>
      <c r="W1203" s="59" t="s">
        <v>17</v>
      </c>
      <c r="X1203" s="59" t="s">
        <v>17</v>
      </c>
      <c r="Y1203" s="59" t="s">
        <v>17</v>
      </c>
      <c r="Z1203" s="59" t="s">
        <v>17</v>
      </c>
      <c r="AA1203" s="59" t="s">
        <v>17</v>
      </c>
      <c r="AB1203" s="59" t="s">
        <v>17</v>
      </c>
      <c r="AC1203" s="59" t="s">
        <v>17</v>
      </c>
      <c r="AD1203" s="59" t="s">
        <v>17</v>
      </c>
      <c r="AE1203" s="59" t="s">
        <v>17</v>
      </c>
      <c r="AF1203" s="15"/>
      <c r="AG1203" s="15"/>
      <c r="AH1203" s="15"/>
      <c r="AI1203" s="15"/>
    </row>
    <row r="1204" spans="1:35" s="14" customFormat="1" x14ac:dyDescent="0.35">
      <c r="A1204" s="1" t="s">
        <v>5197</v>
      </c>
      <c r="B1204" s="1" t="s">
        <v>5198</v>
      </c>
      <c r="C1204" s="3"/>
      <c r="D1204" s="1" t="s">
        <v>12</v>
      </c>
      <c r="E1204" s="1" t="s">
        <v>13</v>
      </c>
      <c r="F1204" s="3" t="s">
        <v>14</v>
      </c>
      <c r="G1204" s="1" t="s">
        <v>15</v>
      </c>
      <c r="H1204" s="61" t="str">
        <f>_xlfn.XLOOKUP(B1204,'[1]Nur des jours'!$B:$B,'[1]Nur des jours'!$H:$H,"")</f>
        <v>Huawei</v>
      </c>
      <c r="I1204" s="54">
        <v>0</v>
      </c>
      <c r="J1204" s="54">
        <v>0</v>
      </c>
      <c r="K1204" s="54">
        <v>0</v>
      </c>
      <c r="L1204" s="55">
        <v>0</v>
      </c>
      <c r="M1204" s="56" t="s">
        <v>5375</v>
      </c>
      <c r="N1204" s="57"/>
      <c r="O1204" s="16" t="str" cm="1">
        <f t="array" ref="O1204">IFERROR(_xlfn.IFS(
Q1204="MPR ISSUE","PDH",
Q1204="BSS Hardware Issue","BSS",
Q1204="Sites strategiques, MLL, Pylone, etc.","ENVTECH",
Q1204="AKTIVCO DEFAUT GE &amp; POWER Cabinet","AKTIVCO",
Q1204="AKTIVCO Coupure ENEO &amp; Baisse de tension","AKTIVCO GRID ONLY",
Q1204="Coupure ENEO &amp; Baisse de tension","IHS GRID ONLY",
Q1204="Defaut GE &amp; POWER Cabinet","IHS",
Q1204="Sharing","Partners",
Q1204="SIte strategiques &amp; DataCenter","SST &amp; DC",
Q1204="Exclu","Exclu",
Q1204="SAT","SAT",
Q1204="SPARE-ISSUE","SPARE-ISSUE",
Q1204="Fiber CAmtel","TRANS_FO_CAMTEL",
Q1204="Fiber AOF","Fiber AOF",
Q1204="Projet OCM (HUAWEI)","TRAVAUX-HUAWEI",
Q1204="Projet OCM (NOKIA)","TRAVAUX-NOKIA",
Q1204="ACCESS-ISSUE","ACCESS-ISSUE",
Q1204="Projet OCM (ZTE, NOKIA, autres projets)","TRAVAUX OCM",
Q1204="No root CAuse","No root cause",
Q1204="ODU HS","PDH",
Q1204="IP &amp; VLAN","PDH",
Q1204="Warehouse HUAWEI","SPARE-ISSUE",
Q1204="SPARE-HS","SPARE-ISSUE",
Q1204="Power Telco","BSS"
),"")</f>
        <v>No root cause</v>
      </c>
      <c r="P1204" s="22" t="str" cm="1">
        <f t="array" ref="P1204">IFERROR(_xlfn.IFS(
Q1204="MPR ISSUE","TX ISSUE",
Q1204="BSS Hardware Issue","RAN ISSUE",
Q1204="Sites strategiques, MLL, Pylone, etc.","ENVTECH",
Q1204="AKTIVCO DEFAUT GE &amp; POWER Cabinet","POWER ISSUE",
Q1204="AKTIVCO Coupure ENEO &amp; Baisse de tension","POWER ISSUE",
Q1204="Coupure ENEO &amp; Baisse de tension","POWER ISSUE",
Q1204="Defaut GE &amp; POWER Cabinet","POWER ISSUE",
Q1204="Sharing","POWER ISSUE",
Q1204="SIte strategiques &amp; DataCenter","POWER ISSUE",
Q1204="Exclu","Exclu",
Q1204="SAT","TX ISSUE",
Q1204="SPARE-ISSUE","SPARE-ISSUE",
Q1204="Fiber CAmtel","TX ISSUE",
Q1204="Fiber AOF","TX ISSUE",
Q1204="Projet OCM (HUAWEI)","TRAVAUX-HUAWEI",
Q1204="Projet OCM (NOKIA)","TRAVAUX -NOKIA",
Q1204="ACCESS-ISSUE","ACCESS-ISSUE",
Q1204="Projet OCM (ZTE, NOKIA, autres projets)","TRAVAUX OCM",
Q1204="No root CAuse","No root cause",
Q1204="ODU HS","TX ISSUE",
Q1204="IP &amp; VLAN","TX ISSUE",
Q1204="Warehouse HUAWEI","SPARE-ISSUE",
Q1204="SPARE-HS","SPARE-ISSUE",
Q1204="Power Telco","RAN ISSUE"
),"")</f>
        <v>No root cause</v>
      </c>
      <c r="Q1204" s="50" t="s">
        <v>5878</v>
      </c>
      <c r="R1204" s="23" t="str" cm="1">
        <f t="array" ref="R1204">IFERROR(_xlfn.IFS(
Q1204="MPR ISSUE","ACTIVE",
Q1204="BSS Hardware Issue","ACTIVE",
Q1204="Sites strategiques, MLL, Pylone, etc.","PASSIVE",
Q1204="AKTIVCO DEFAUT GE &amp; POWER Cabinet","PASSIVE",
Q1204="AKTIVCO Coupure ENEO &amp; Baisse de tension","PASSIVE",
Q1204="Coupure ENEO &amp; Baisse de tension","PASSIVE",
Q1204="Defaut GE &amp; POWER Cabinet","PASSIVE",
Q1204="Sharing","PASSIVE",
Q1204="SIte strategiques &amp; DataCenter","PASSIVE",
Q1204="Exclu","Exclu",
Q1204="SAT","ACTIVE",
Q1204="SPARE-ISSUE","SPARE-ISSUE",
Q1204="Fiber CAmtel","ACTIVE",
Q1204="Fiber AOF","ACTIVE",
Q1204="Projet OCM (HUAWEI)","PLANNED WORKS",
Q1204="Projet OCM (NOKIA)","PLANNED WORKS",
Q1204="ACCESS-ISSUE","ACCESS-ISSUE",
Q1204="Projet OCM (ZTE, NOKIA, autres projets)","PLANNED WORKS",
Q1204="No root CAuse","No root cause",
Q1204="ODU HS","ACTIVE",
Q1204="IP &amp; VLAN","ACTIVE",
Q1204="Warehouse HUAWEI","SPARE-ISSUE",
Q1204="SPARE-HS","SPARE-ISSUE",
Q1204="Power Telco","ACTIVE"
),"")</f>
        <v>No root cause</v>
      </c>
      <c r="S1204" s="58" t="s">
        <v>17</v>
      </c>
      <c r="T1204" s="7" t="s">
        <v>17</v>
      </c>
      <c r="U1204" s="7" t="s">
        <v>17</v>
      </c>
      <c r="V1204" s="59" t="s">
        <v>17</v>
      </c>
      <c r="W1204" s="59" t="s">
        <v>17</v>
      </c>
      <c r="X1204" s="59" t="s">
        <v>17</v>
      </c>
      <c r="Y1204" s="59" t="s">
        <v>17</v>
      </c>
      <c r="Z1204" s="59" t="s">
        <v>17</v>
      </c>
      <c r="AA1204" s="59" t="s">
        <v>17</v>
      </c>
      <c r="AB1204" s="59" t="s">
        <v>17</v>
      </c>
      <c r="AC1204" s="59" t="s">
        <v>17</v>
      </c>
      <c r="AD1204" s="59" t="s">
        <v>17</v>
      </c>
      <c r="AE1204" s="59" t="s">
        <v>17</v>
      </c>
      <c r="AF1204" s="15"/>
      <c r="AG1204" s="15"/>
      <c r="AH1204" s="15"/>
      <c r="AI1204" s="15"/>
    </row>
    <row r="1205" spans="1:35" s="14" customFormat="1" x14ac:dyDescent="0.35">
      <c r="A1205" s="1" t="s">
        <v>2077</v>
      </c>
      <c r="B1205" s="1" t="s">
        <v>2078</v>
      </c>
      <c r="C1205" s="3"/>
      <c r="D1205" s="1" t="s">
        <v>23</v>
      </c>
      <c r="E1205" s="1" t="s">
        <v>124</v>
      </c>
      <c r="F1205" s="3" t="s">
        <v>25</v>
      </c>
      <c r="G1205" s="1" t="s">
        <v>2079</v>
      </c>
      <c r="H1205" s="61" t="str">
        <f>_xlfn.XLOOKUP(B1205,'[1]Nur des jours'!$B:$B,'[1]Nur des jours'!$H:$H,"")</f>
        <v>HUAWEI</v>
      </c>
      <c r="I1205" s="54">
        <v>0</v>
      </c>
      <c r="J1205" s="54">
        <v>0</v>
      </c>
      <c r="K1205" s="54">
        <v>0</v>
      </c>
      <c r="L1205" s="55">
        <v>0</v>
      </c>
      <c r="M1205" s="56" t="s">
        <v>5375</v>
      </c>
      <c r="N1205" s="57"/>
      <c r="O1205" s="16" t="str" cm="1">
        <f t="array" ref="O1205">IFERROR(_xlfn.IFS(
Q1205="MPR ISSUE","PDH",
Q1205="BSS Hardware Issue","BSS",
Q1205="Sites strategiques, MLL, Pylone, etc.","ENVTECH",
Q1205="AKTIVCO DEFAUT GE &amp; POWER Cabinet","AKTIVCO",
Q1205="AKTIVCO Coupure ENEO &amp; Baisse de tension","AKTIVCO GRID ONLY",
Q1205="Coupure ENEO &amp; Baisse de tension","IHS GRID ONLY",
Q1205="Defaut GE &amp; POWER Cabinet","IHS",
Q1205="Sharing","Partners",
Q1205="SIte strategiques &amp; DataCenter","SST &amp; DC",
Q1205="Exclu","Exclu",
Q1205="SAT","SAT",
Q1205="SPARE-ISSUE","SPARE-ISSUE",
Q1205="Fiber CAmtel","TRANS_FO_CAMTEL",
Q1205="Fiber AOF","Fiber AOF",
Q1205="Projet OCM (HUAWEI)","TRAVAUX-HUAWEI",
Q1205="Projet OCM (NOKIA)","TRAVAUX-NOKIA",
Q1205="ACCESS-ISSUE","ACCESS-ISSUE",
Q1205="Projet OCM (ZTE, NOKIA, autres projets)","TRAVAUX OCM",
Q1205="No root CAuse","No root cause",
Q1205="ODU HS","PDH",
Q1205="IP &amp; VLAN","PDH",
Q1205="Warehouse HUAWEI","SPARE-ISSUE",
Q1205="SPARE-HS","SPARE-ISSUE",
Q1205="Power Telco","BSS"
),"")</f>
        <v>No root cause</v>
      </c>
      <c r="P1205" s="22" t="str" cm="1">
        <f t="array" ref="P1205">IFERROR(_xlfn.IFS(
Q1205="MPR ISSUE","TX ISSUE",
Q1205="BSS Hardware Issue","RAN ISSUE",
Q1205="Sites strategiques, MLL, Pylone, etc.","ENVTECH",
Q1205="AKTIVCO DEFAUT GE &amp; POWER Cabinet","POWER ISSUE",
Q1205="AKTIVCO Coupure ENEO &amp; Baisse de tension","POWER ISSUE",
Q1205="Coupure ENEO &amp; Baisse de tension","POWER ISSUE",
Q1205="Defaut GE &amp; POWER Cabinet","POWER ISSUE",
Q1205="Sharing","POWER ISSUE",
Q1205="SIte strategiques &amp; DataCenter","POWER ISSUE",
Q1205="Exclu","Exclu",
Q1205="SAT","TX ISSUE",
Q1205="SPARE-ISSUE","SPARE-ISSUE",
Q1205="Fiber CAmtel","TX ISSUE",
Q1205="Fiber AOF","TX ISSUE",
Q1205="Projet OCM (HUAWEI)","TRAVAUX-HUAWEI",
Q1205="Projet OCM (NOKIA)","TRAVAUX -NOKIA",
Q1205="ACCESS-ISSUE","ACCESS-ISSUE",
Q1205="Projet OCM (ZTE, NOKIA, autres projets)","TRAVAUX OCM",
Q1205="No root CAuse","No root cause",
Q1205="ODU HS","TX ISSUE",
Q1205="IP &amp; VLAN","TX ISSUE",
Q1205="Warehouse HUAWEI","SPARE-ISSUE",
Q1205="SPARE-HS","SPARE-ISSUE",
Q1205="Power Telco","RAN ISSUE"
),"")</f>
        <v>No root cause</v>
      </c>
      <c r="Q1205" s="50" t="s">
        <v>5878</v>
      </c>
      <c r="R1205" s="23" t="str" cm="1">
        <f t="array" ref="R1205">IFERROR(_xlfn.IFS(
Q1205="MPR ISSUE","ACTIVE",
Q1205="BSS Hardware Issue","ACTIVE",
Q1205="Sites strategiques, MLL, Pylone, etc.","PASSIVE",
Q1205="AKTIVCO DEFAUT GE &amp; POWER Cabinet","PASSIVE",
Q1205="AKTIVCO Coupure ENEO &amp; Baisse de tension","PASSIVE",
Q1205="Coupure ENEO &amp; Baisse de tension","PASSIVE",
Q1205="Defaut GE &amp; POWER Cabinet","PASSIVE",
Q1205="Sharing","PASSIVE",
Q1205="SIte strategiques &amp; DataCenter","PASSIVE",
Q1205="Exclu","Exclu",
Q1205="SAT","ACTIVE",
Q1205="SPARE-ISSUE","SPARE-ISSUE",
Q1205="Fiber CAmtel","ACTIVE",
Q1205="Fiber AOF","ACTIVE",
Q1205="Projet OCM (HUAWEI)","PLANNED WORKS",
Q1205="Projet OCM (NOKIA)","PLANNED WORKS",
Q1205="ACCESS-ISSUE","ACCESS-ISSUE",
Q1205="Projet OCM (ZTE, NOKIA, autres projets)","PLANNED WORKS",
Q1205="No root CAuse","No root cause",
Q1205="ODU HS","ACTIVE",
Q1205="IP &amp; VLAN","ACTIVE",
Q1205="Warehouse HUAWEI","SPARE-ISSUE",
Q1205="SPARE-HS","SPARE-ISSUE",
Q1205="Power Telco","ACTIVE"
),"")</f>
        <v>No root cause</v>
      </c>
      <c r="S1205" s="58" t="s">
        <v>17</v>
      </c>
      <c r="T1205" s="7" t="s">
        <v>17</v>
      </c>
      <c r="U1205" s="7" t="s">
        <v>17</v>
      </c>
      <c r="V1205" s="59" t="s">
        <v>17</v>
      </c>
      <c r="W1205" s="59" t="s">
        <v>17</v>
      </c>
      <c r="X1205" s="59" t="s">
        <v>17</v>
      </c>
      <c r="Y1205" s="59" t="s">
        <v>17</v>
      </c>
      <c r="Z1205" s="59" t="s">
        <v>17</v>
      </c>
      <c r="AA1205" s="59" t="s">
        <v>17</v>
      </c>
      <c r="AB1205" s="59" t="s">
        <v>17</v>
      </c>
      <c r="AC1205" s="59" t="s">
        <v>17</v>
      </c>
      <c r="AD1205" s="59" t="s">
        <v>17</v>
      </c>
      <c r="AE1205" s="59" t="s">
        <v>17</v>
      </c>
      <c r="AF1205" s="15"/>
      <c r="AG1205" s="15"/>
      <c r="AH1205" s="15"/>
      <c r="AI1205" s="15"/>
    </row>
    <row r="1206" spans="1:35" s="14" customFormat="1" x14ac:dyDescent="0.35">
      <c r="A1206" s="1" t="s">
        <v>5203</v>
      </c>
      <c r="B1206" s="1" t="s">
        <v>5204</v>
      </c>
      <c r="C1206" s="3"/>
      <c r="D1206" s="1" t="s">
        <v>12</v>
      </c>
      <c r="E1206" s="1" t="s">
        <v>13</v>
      </c>
      <c r="F1206" s="3" t="s">
        <v>14</v>
      </c>
      <c r="G1206" s="1" t="s">
        <v>65</v>
      </c>
      <c r="H1206" s="61" t="str">
        <f>_xlfn.XLOOKUP(B1206,'[1]Nur des jours'!$B:$B,'[1]Nur des jours'!$H:$H,"")</f>
        <v>Huawei</v>
      </c>
      <c r="I1206" s="54">
        <v>0</v>
      </c>
      <c r="J1206" s="54">
        <v>0</v>
      </c>
      <c r="K1206" s="54">
        <v>0</v>
      </c>
      <c r="L1206" s="55">
        <v>0</v>
      </c>
      <c r="M1206" s="56" t="s">
        <v>5375</v>
      </c>
      <c r="N1206" s="57"/>
      <c r="O1206" s="16" t="str" cm="1">
        <f t="array" ref="O1206">IFERROR(_xlfn.IFS(
Q1206="MPR ISSUE","PDH",
Q1206="BSS Hardware Issue","BSS",
Q1206="Sites strategiques, MLL, Pylone, etc.","ENVTECH",
Q1206="AKTIVCO DEFAUT GE &amp; POWER Cabinet","AKTIVCO",
Q1206="AKTIVCO Coupure ENEO &amp; Baisse de tension","AKTIVCO GRID ONLY",
Q1206="Coupure ENEO &amp; Baisse de tension","IHS GRID ONLY",
Q1206="Defaut GE &amp; POWER Cabinet","IHS",
Q1206="Sharing","Partners",
Q1206="SIte strategiques &amp; DataCenter","SST &amp; DC",
Q1206="Exclu","Exclu",
Q1206="SAT","SAT",
Q1206="SPARE-ISSUE","SPARE-ISSUE",
Q1206="Fiber CAmtel","TRANS_FO_CAMTEL",
Q1206="Fiber AOF","Fiber AOF",
Q1206="Projet OCM (HUAWEI)","TRAVAUX-HUAWEI",
Q1206="Projet OCM (NOKIA)","TRAVAUX-NOKIA",
Q1206="ACCESS-ISSUE","ACCESS-ISSUE",
Q1206="Projet OCM (ZTE, NOKIA, autres projets)","TRAVAUX OCM",
Q1206="No root CAuse","No root cause",
Q1206="ODU HS","PDH",
Q1206="IP &amp; VLAN","PDH",
Q1206="Warehouse HUAWEI","SPARE-ISSUE",
Q1206="SPARE-HS","SPARE-ISSUE",
Q1206="Power Telco","BSS"
),"")</f>
        <v>No root cause</v>
      </c>
      <c r="P1206" s="22" t="str" cm="1">
        <f t="array" ref="P1206">IFERROR(_xlfn.IFS(
Q1206="MPR ISSUE","TX ISSUE",
Q1206="BSS Hardware Issue","RAN ISSUE",
Q1206="Sites strategiques, MLL, Pylone, etc.","ENVTECH",
Q1206="AKTIVCO DEFAUT GE &amp; POWER Cabinet","POWER ISSUE",
Q1206="AKTIVCO Coupure ENEO &amp; Baisse de tension","POWER ISSUE",
Q1206="Coupure ENEO &amp; Baisse de tension","POWER ISSUE",
Q1206="Defaut GE &amp; POWER Cabinet","POWER ISSUE",
Q1206="Sharing","POWER ISSUE",
Q1206="SIte strategiques &amp; DataCenter","POWER ISSUE",
Q1206="Exclu","Exclu",
Q1206="SAT","TX ISSUE",
Q1206="SPARE-ISSUE","SPARE-ISSUE",
Q1206="Fiber CAmtel","TX ISSUE",
Q1206="Fiber AOF","TX ISSUE",
Q1206="Projet OCM (HUAWEI)","TRAVAUX-HUAWEI",
Q1206="Projet OCM (NOKIA)","TRAVAUX -NOKIA",
Q1206="ACCESS-ISSUE","ACCESS-ISSUE",
Q1206="Projet OCM (ZTE, NOKIA, autres projets)","TRAVAUX OCM",
Q1206="No root CAuse","No root cause",
Q1206="ODU HS","TX ISSUE",
Q1206="IP &amp; VLAN","TX ISSUE",
Q1206="Warehouse HUAWEI","SPARE-ISSUE",
Q1206="SPARE-HS","SPARE-ISSUE",
Q1206="Power Telco","RAN ISSUE"
),"")</f>
        <v>No root cause</v>
      </c>
      <c r="Q1206" s="50" t="s">
        <v>5878</v>
      </c>
      <c r="R1206" s="23" t="str" cm="1">
        <f t="array" ref="R1206">IFERROR(_xlfn.IFS(
Q1206="MPR ISSUE","ACTIVE",
Q1206="BSS Hardware Issue","ACTIVE",
Q1206="Sites strategiques, MLL, Pylone, etc.","PASSIVE",
Q1206="AKTIVCO DEFAUT GE &amp; POWER Cabinet","PASSIVE",
Q1206="AKTIVCO Coupure ENEO &amp; Baisse de tension","PASSIVE",
Q1206="Coupure ENEO &amp; Baisse de tension","PASSIVE",
Q1206="Defaut GE &amp; POWER Cabinet","PASSIVE",
Q1206="Sharing","PASSIVE",
Q1206="SIte strategiques &amp; DataCenter","PASSIVE",
Q1206="Exclu","Exclu",
Q1206="SAT","ACTIVE",
Q1206="SPARE-ISSUE","SPARE-ISSUE",
Q1206="Fiber CAmtel","ACTIVE",
Q1206="Fiber AOF","ACTIVE",
Q1206="Projet OCM (HUAWEI)","PLANNED WORKS",
Q1206="Projet OCM (NOKIA)","PLANNED WORKS",
Q1206="ACCESS-ISSUE","ACCESS-ISSUE",
Q1206="Projet OCM (ZTE, NOKIA, autres projets)","PLANNED WORKS",
Q1206="No root CAuse","No root cause",
Q1206="ODU HS","ACTIVE",
Q1206="IP &amp; VLAN","ACTIVE",
Q1206="Warehouse HUAWEI","SPARE-ISSUE",
Q1206="SPARE-HS","SPARE-ISSUE",
Q1206="Power Telco","ACTIVE"
),"")</f>
        <v>No root cause</v>
      </c>
      <c r="S1206" s="58" t="s">
        <v>17</v>
      </c>
      <c r="T1206" s="7" t="s">
        <v>17</v>
      </c>
      <c r="U1206" s="7" t="s">
        <v>17</v>
      </c>
      <c r="V1206" s="59" t="s">
        <v>17</v>
      </c>
      <c r="W1206" s="59" t="s">
        <v>17</v>
      </c>
      <c r="X1206" s="59" t="s">
        <v>17</v>
      </c>
      <c r="Y1206" s="59" t="s">
        <v>17</v>
      </c>
      <c r="Z1206" s="59" t="s">
        <v>17</v>
      </c>
      <c r="AA1206" s="59" t="s">
        <v>17</v>
      </c>
      <c r="AB1206" s="59" t="s">
        <v>17</v>
      </c>
      <c r="AC1206" s="59" t="s">
        <v>17</v>
      </c>
      <c r="AD1206" s="59" t="s">
        <v>17</v>
      </c>
      <c r="AE1206" s="59" t="s">
        <v>17</v>
      </c>
      <c r="AF1206" s="15"/>
      <c r="AG1206" s="15"/>
      <c r="AH1206" s="15"/>
      <c r="AI1206" s="15"/>
    </row>
    <row r="1207" spans="1:35" s="14" customFormat="1" x14ac:dyDescent="0.35">
      <c r="A1207" s="1" t="s">
        <v>4154</v>
      </c>
      <c r="B1207" s="1" t="s">
        <v>4670</v>
      </c>
      <c r="C1207" s="3"/>
      <c r="D1207" s="1" t="s">
        <v>12</v>
      </c>
      <c r="E1207" s="1" t="s">
        <v>13</v>
      </c>
      <c r="F1207" s="3" t="s">
        <v>39</v>
      </c>
      <c r="G1207" s="1" t="s">
        <v>4154</v>
      </c>
      <c r="H1207" s="53" t="str">
        <f>_xlfn.XLOOKUP(B1207,'[1]Nur des jours'!$B:$B,'[1]Nur des jours'!$H:$H,"")</f>
        <v>ZTE</v>
      </c>
      <c r="I1207" s="54">
        <v>0</v>
      </c>
      <c r="J1207" s="54">
        <v>0</v>
      </c>
      <c r="K1207" s="54">
        <v>0</v>
      </c>
      <c r="L1207" s="55">
        <v>0</v>
      </c>
      <c r="M1207" s="56" t="s">
        <v>5375</v>
      </c>
      <c r="N1207" s="57"/>
      <c r="O1207" s="16" t="str" cm="1">
        <f t="array" ref="O1207">IFERROR(_xlfn.IFS(
Q1207="MPR ISSUE","PDH",
Q1207="BSS Hardware Issue","BSS",
Q1207="Sites strategiques, MLL, Pylone, etc.","ENVTECH",
Q1207="AKTIVCO DEFAUT GE &amp; POWER Cabinet","AKTIVCO",
Q1207="AKTIVCO Coupure ENEO &amp; Baisse de tension","AKTIVCO GRID ONLY",
Q1207="Coupure ENEO &amp; Baisse de tension","IHS GRID ONLY",
Q1207="Defaut GE &amp; POWER Cabinet","IHS",
Q1207="Sharing","Partners",
Q1207="SIte strategiques &amp; DataCenter","SST &amp; DC",
Q1207="Exclu","Exclu",
Q1207="SAT","SAT",
Q1207="SPARE-ISSUE","SPARE-ISSUE",
Q1207="Fiber CAmtel","TRANS_FO_CAMTEL",
Q1207="Fiber AOF","Fiber AOF",
Q1207="Projet OCM (HUAWEI)","TRAVAUX-HUAWEI",
Q1207="Projet OCM (NOKIA)","TRAVAUX-NOKIA",
Q1207="ACCESS-ISSUE","ACCESS-ISSUE",
Q1207="Projet OCM (ZTE, NOKIA, autres projets)","TRAVAUX OCM",
Q1207="No root CAuse","No root cause",
Q1207="ODU HS","PDH",
Q1207="IP &amp; VLAN","PDH",
Q1207="Warehouse HUAWEI","SPARE-ISSUE",
Q1207="SPARE-HS","SPARE-ISSUE",
Q1207="Power Telco","BSS"
),"")</f>
        <v>No root cause</v>
      </c>
      <c r="P1207" s="22" t="str" cm="1">
        <f t="array" ref="P1207">IFERROR(_xlfn.IFS(
Q1207="MPR ISSUE","TX ISSUE",
Q1207="BSS Hardware Issue","RAN ISSUE",
Q1207="Sites strategiques, MLL, Pylone, etc.","ENVTECH",
Q1207="AKTIVCO DEFAUT GE &amp; POWER Cabinet","POWER ISSUE",
Q1207="AKTIVCO Coupure ENEO &amp; Baisse de tension","POWER ISSUE",
Q1207="Coupure ENEO &amp; Baisse de tension","POWER ISSUE",
Q1207="Defaut GE &amp; POWER Cabinet","POWER ISSUE",
Q1207="Sharing","POWER ISSUE",
Q1207="SIte strategiques &amp; DataCenter","POWER ISSUE",
Q1207="Exclu","Exclu",
Q1207="SAT","TX ISSUE",
Q1207="SPARE-ISSUE","SPARE-ISSUE",
Q1207="Fiber CAmtel","TX ISSUE",
Q1207="Fiber AOF","TX ISSUE",
Q1207="Projet OCM (HUAWEI)","TRAVAUX-HUAWEI",
Q1207="Projet OCM (NOKIA)","TRAVAUX -NOKIA",
Q1207="ACCESS-ISSUE","ACCESS-ISSUE",
Q1207="Projet OCM (ZTE, NOKIA, autres projets)","TRAVAUX OCM",
Q1207="No root CAuse","No root cause",
Q1207="ODU HS","TX ISSUE",
Q1207="IP &amp; VLAN","TX ISSUE",
Q1207="Warehouse HUAWEI","SPARE-ISSUE",
Q1207="SPARE-HS","SPARE-ISSUE",
Q1207="Power Telco","RAN ISSUE"
),"")</f>
        <v>No root cause</v>
      </c>
      <c r="Q1207" s="50" t="s">
        <v>5878</v>
      </c>
      <c r="R1207" s="23" t="str" cm="1">
        <f t="array" ref="R1207">IFERROR(_xlfn.IFS(
Q1207="MPR ISSUE","ACTIVE",
Q1207="BSS Hardware Issue","ACTIVE",
Q1207="Sites strategiques, MLL, Pylone, etc.","PASSIVE",
Q1207="AKTIVCO DEFAUT GE &amp; POWER Cabinet","PASSIVE",
Q1207="AKTIVCO Coupure ENEO &amp; Baisse de tension","PASSIVE",
Q1207="Coupure ENEO &amp; Baisse de tension","PASSIVE",
Q1207="Defaut GE &amp; POWER Cabinet","PASSIVE",
Q1207="Sharing","PASSIVE",
Q1207="SIte strategiques &amp; DataCenter","PASSIVE",
Q1207="Exclu","Exclu",
Q1207="SAT","ACTIVE",
Q1207="SPARE-ISSUE","SPARE-ISSUE",
Q1207="Fiber CAmtel","ACTIVE",
Q1207="Fiber AOF","ACTIVE",
Q1207="Projet OCM (HUAWEI)","PLANNED WORKS",
Q1207="Projet OCM (NOKIA)","PLANNED WORKS",
Q1207="ACCESS-ISSUE","ACCESS-ISSUE",
Q1207="Projet OCM (ZTE, NOKIA, autres projets)","PLANNED WORKS",
Q1207="No root CAuse","No root cause",
Q1207="ODU HS","ACTIVE",
Q1207="IP &amp; VLAN","ACTIVE",
Q1207="Warehouse HUAWEI","SPARE-ISSUE",
Q1207="SPARE-HS","SPARE-ISSUE",
Q1207="Power Telco","ACTIVE"
),"")</f>
        <v>No root cause</v>
      </c>
      <c r="S1207" s="58" t="s">
        <v>17</v>
      </c>
      <c r="T1207" s="7" t="s">
        <v>17</v>
      </c>
      <c r="U1207" s="7" t="s">
        <v>17</v>
      </c>
      <c r="V1207" s="59" t="s">
        <v>17</v>
      </c>
      <c r="W1207" s="59" t="s">
        <v>17</v>
      </c>
      <c r="X1207" s="59" t="s">
        <v>17</v>
      </c>
      <c r="Y1207" s="59" t="s">
        <v>17</v>
      </c>
      <c r="Z1207" s="59" t="s">
        <v>17</v>
      </c>
      <c r="AA1207" s="59" t="s">
        <v>17</v>
      </c>
      <c r="AB1207" s="59" t="s">
        <v>17</v>
      </c>
      <c r="AC1207" s="59" t="s">
        <v>17</v>
      </c>
      <c r="AD1207" s="59" t="s">
        <v>17</v>
      </c>
      <c r="AE1207" s="59" t="s">
        <v>17</v>
      </c>
      <c r="AF1207" s="15"/>
      <c r="AG1207" s="15"/>
      <c r="AH1207" s="15"/>
      <c r="AI1207" s="15"/>
    </row>
    <row r="1208" spans="1:35" s="14" customFormat="1" x14ac:dyDescent="0.35">
      <c r="A1208" s="1" t="s">
        <v>1008</v>
      </c>
      <c r="B1208" s="1" t="s">
        <v>1009</v>
      </c>
      <c r="C1208" s="3"/>
      <c r="D1208" s="1" t="s">
        <v>12</v>
      </c>
      <c r="E1208" s="1" t="s">
        <v>13</v>
      </c>
      <c r="F1208" s="3" t="s">
        <v>57</v>
      </c>
      <c r="G1208" s="1" t="s">
        <v>86</v>
      </c>
      <c r="H1208" s="61" t="str">
        <f>_xlfn.XLOOKUP(B1208,'[1]Nur des jours'!$B:$B,'[1]Nur des jours'!$H:$H,"")</f>
        <v>Huawei</v>
      </c>
      <c r="I1208" s="54">
        <v>0</v>
      </c>
      <c r="J1208" s="54">
        <v>0</v>
      </c>
      <c r="K1208" s="54">
        <v>0</v>
      </c>
      <c r="L1208" s="55">
        <v>0</v>
      </c>
      <c r="M1208" s="56" t="s">
        <v>5375</v>
      </c>
      <c r="N1208" s="57"/>
      <c r="O1208" s="16" t="str" cm="1">
        <f t="array" ref="O1208">IFERROR(_xlfn.IFS(
Q1208="MPR ISSUE","PDH",
Q1208="BSS Hardware Issue","BSS",
Q1208="Sites strategiques, MLL, Pylone, etc.","ENVTECH",
Q1208="AKTIVCO DEFAUT GE &amp; POWER Cabinet","AKTIVCO",
Q1208="AKTIVCO Coupure ENEO &amp; Baisse de tension","AKTIVCO GRID ONLY",
Q1208="Coupure ENEO &amp; Baisse de tension","IHS GRID ONLY",
Q1208="Defaut GE &amp; POWER Cabinet","IHS",
Q1208="Sharing","Partners",
Q1208="SIte strategiques &amp; DataCenter","SST &amp; DC",
Q1208="Exclu","Exclu",
Q1208="SAT","SAT",
Q1208="SPARE-ISSUE","SPARE-ISSUE",
Q1208="Fiber CAmtel","TRANS_FO_CAMTEL",
Q1208="Fiber AOF","Fiber AOF",
Q1208="Projet OCM (HUAWEI)","TRAVAUX-HUAWEI",
Q1208="Projet OCM (NOKIA)","TRAVAUX-NOKIA",
Q1208="ACCESS-ISSUE","ACCESS-ISSUE",
Q1208="Projet OCM (ZTE, NOKIA, autres projets)","TRAVAUX OCM",
Q1208="No root CAuse","No root cause",
Q1208="ODU HS","PDH",
Q1208="IP &amp; VLAN","PDH",
Q1208="Warehouse HUAWEI","SPARE-ISSUE",
Q1208="SPARE-HS","SPARE-ISSUE",
Q1208="Power Telco","BSS"
),"")</f>
        <v>No root cause</v>
      </c>
      <c r="P1208" s="22" t="str" cm="1">
        <f t="array" ref="P1208">IFERROR(_xlfn.IFS(
Q1208="MPR ISSUE","TX ISSUE",
Q1208="BSS Hardware Issue","RAN ISSUE",
Q1208="Sites strategiques, MLL, Pylone, etc.","ENVTECH",
Q1208="AKTIVCO DEFAUT GE &amp; POWER Cabinet","POWER ISSUE",
Q1208="AKTIVCO Coupure ENEO &amp; Baisse de tension","POWER ISSUE",
Q1208="Coupure ENEO &amp; Baisse de tension","POWER ISSUE",
Q1208="Defaut GE &amp; POWER Cabinet","POWER ISSUE",
Q1208="Sharing","POWER ISSUE",
Q1208="SIte strategiques &amp; DataCenter","POWER ISSUE",
Q1208="Exclu","Exclu",
Q1208="SAT","TX ISSUE",
Q1208="SPARE-ISSUE","SPARE-ISSUE",
Q1208="Fiber CAmtel","TX ISSUE",
Q1208="Fiber AOF","TX ISSUE",
Q1208="Projet OCM (HUAWEI)","TRAVAUX-HUAWEI",
Q1208="Projet OCM (NOKIA)","TRAVAUX -NOKIA",
Q1208="ACCESS-ISSUE","ACCESS-ISSUE",
Q1208="Projet OCM (ZTE, NOKIA, autres projets)","TRAVAUX OCM",
Q1208="No root CAuse","No root cause",
Q1208="ODU HS","TX ISSUE",
Q1208="IP &amp; VLAN","TX ISSUE",
Q1208="Warehouse HUAWEI","SPARE-ISSUE",
Q1208="SPARE-HS","SPARE-ISSUE",
Q1208="Power Telco","RAN ISSUE"
),"")</f>
        <v>No root cause</v>
      </c>
      <c r="Q1208" s="50" t="s">
        <v>5878</v>
      </c>
      <c r="R1208" s="23" t="str" cm="1">
        <f t="array" ref="R1208">IFERROR(_xlfn.IFS(
Q1208="MPR ISSUE","ACTIVE",
Q1208="BSS Hardware Issue","ACTIVE",
Q1208="Sites strategiques, MLL, Pylone, etc.","PASSIVE",
Q1208="AKTIVCO DEFAUT GE &amp; POWER Cabinet","PASSIVE",
Q1208="AKTIVCO Coupure ENEO &amp; Baisse de tension","PASSIVE",
Q1208="Coupure ENEO &amp; Baisse de tension","PASSIVE",
Q1208="Defaut GE &amp; POWER Cabinet","PASSIVE",
Q1208="Sharing","PASSIVE",
Q1208="SIte strategiques &amp; DataCenter","PASSIVE",
Q1208="Exclu","Exclu",
Q1208="SAT","ACTIVE",
Q1208="SPARE-ISSUE","SPARE-ISSUE",
Q1208="Fiber CAmtel","ACTIVE",
Q1208="Fiber AOF","ACTIVE",
Q1208="Projet OCM (HUAWEI)","PLANNED WORKS",
Q1208="Projet OCM (NOKIA)","PLANNED WORKS",
Q1208="ACCESS-ISSUE","ACCESS-ISSUE",
Q1208="Projet OCM (ZTE, NOKIA, autres projets)","PLANNED WORKS",
Q1208="No root CAuse","No root cause",
Q1208="ODU HS","ACTIVE",
Q1208="IP &amp; VLAN","ACTIVE",
Q1208="Warehouse HUAWEI","SPARE-ISSUE",
Q1208="SPARE-HS","SPARE-ISSUE",
Q1208="Power Telco","ACTIVE"
),"")</f>
        <v>No root cause</v>
      </c>
      <c r="S1208" s="58" t="s">
        <v>17</v>
      </c>
      <c r="T1208" s="7" t="s">
        <v>17</v>
      </c>
      <c r="U1208" s="7" t="s">
        <v>17</v>
      </c>
      <c r="V1208" s="59" t="s">
        <v>17</v>
      </c>
      <c r="W1208" s="59" t="s">
        <v>17</v>
      </c>
      <c r="X1208" s="59" t="s">
        <v>17</v>
      </c>
      <c r="Y1208" s="59" t="s">
        <v>17</v>
      </c>
      <c r="Z1208" s="59" t="s">
        <v>17</v>
      </c>
      <c r="AA1208" s="59" t="s">
        <v>17</v>
      </c>
      <c r="AB1208" s="59" t="s">
        <v>17</v>
      </c>
      <c r="AC1208" s="59" t="s">
        <v>17</v>
      </c>
      <c r="AD1208" s="59" t="s">
        <v>17</v>
      </c>
      <c r="AE1208" s="59" t="s">
        <v>17</v>
      </c>
      <c r="AF1208" s="15"/>
      <c r="AG1208" s="15"/>
      <c r="AH1208" s="15"/>
      <c r="AI1208" s="15"/>
    </row>
    <row r="1209" spans="1:35" s="14" customFormat="1" x14ac:dyDescent="0.35">
      <c r="A1209" s="1" t="s">
        <v>3732</v>
      </c>
      <c r="B1209" s="1" t="s">
        <v>3733</v>
      </c>
      <c r="C1209" s="3"/>
      <c r="D1209" s="1" t="s">
        <v>12</v>
      </c>
      <c r="E1209" s="1" t="s">
        <v>13</v>
      </c>
      <c r="F1209" s="3" t="s">
        <v>14</v>
      </c>
      <c r="G1209" s="1" t="s">
        <v>3465</v>
      </c>
      <c r="H1209" s="61" t="str">
        <f>_xlfn.XLOOKUP(B1209,'[1]Nur des jours'!$B:$B,'[1]Nur des jours'!$H:$H,"")</f>
        <v>HUAWEI</v>
      </c>
      <c r="I1209" s="54">
        <v>0</v>
      </c>
      <c r="J1209" s="54">
        <v>0</v>
      </c>
      <c r="K1209" s="54">
        <v>0</v>
      </c>
      <c r="L1209" s="55">
        <v>0</v>
      </c>
      <c r="M1209" s="56" t="s">
        <v>5377</v>
      </c>
      <c r="N1209" s="57"/>
      <c r="O1209" s="16" t="str" cm="1">
        <f t="array" ref="O1209">IFERROR(_xlfn.IFS(
Q1209="MPR ISSUE","PDH",
Q1209="BSS Hardware Issue","BSS",
Q1209="Sites strategiques, MLL, Pylone, etc.","ENVTECH",
Q1209="AKTIVCO DEFAUT GE &amp; POWER Cabinet","AKTIVCO",
Q1209="AKTIVCO Coupure ENEO &amp; Baisse de tension","AKTIVCO GRID ONLY",
Q1209="Coupure ENEO &amp; Baisse de tension","IHS GRID ONLY",
Q1209="Defaut GE &amp; POWER Cabinet","IHS",
Q1209="Sharing","Partners",
Q1209="SIte strategiques &amp; DataCenter","SST &amp; DC",
Q1209="Exclu","Exclu",
Q1209="SAT","SAT",
Q1209="SPARE-ISSUE","SPARE-ISSUE",
Q1209="Fiber CAmtel","TRANS_FO_CAMTEL",
Q1209="Fiber AOF","Fiber AOF",
Q1209="Projet OCM (HUAWEI)","TRAVAUX-HUAWEI",
Q1209="Projet OCM (NOKIA)","TRAVAUX-NOKIA",
Q1209="ACCESS-ISSUE","ACCESS-ISSUE",
Q1209="Projet OCM (ZTE, NOKIA, autres projets)","TRAVAUX OCM",
Q1209="No root CAuse","No root cause",
Q1209="ODU HS","PDH",
Q1209="IP &amp; VLAN","PDH",
Q1209="Warehouse HUAWEI","SPARE-ISSUE",
Q1209="SPARE-HS","SPARE-ISSUE",
Q1209="Power Telco","BSS"
),"")</f>
        <v>No root cause</v>
      </c>
      <c r="P1209" s="22" t="str" cm="1">
        <f t="array" ref="P1209">IFERROR(_xlfn.IFS(
Q1209="MPR ISSUE","TX ISSUE",
Q1209="BSS Hardware Issue","RAN ISSUE",
Q1209="Sites strategiques, MLL, Pylone, etc.","ENVTECH",
Q1209="AKTIVCO DEFAUT GE &amp; POWER Cabinet","POWER ISSUE",
Q1209="AKTIVCO Coupure ENEO &amp; Baisse de tension","POWER ISSUE",
Q1209="Coupure ENEO &amp; Baisse de tension","POWER ISSUE",
Q1209="Defaut GE &amp; POWER Cabinet","POWER ISSUE",
Q1209="Sharing","POWER ISSUE",
Q1209="SIte strategiques &amp; DataCenter","POWER ISSUE",
Q1209="Exclu","Exclu",
Q1209="SAT","TX ISSUE",
Q1209="SPARE-ISSUE","SPARE-ISSUE",
Q1209="Fiber CAmtel","TX ISSUE",
Q1209="Fiber AOF","TX ISSUE",
Q1209="Projet OCM (HUAWEI)","TRAVAUX-HUAWEI",
Q1209="Projet OCM (NOKIA)","TRAVAUX -NOKIA",
Q1209="ACCESS-ISSUE","ACCESS-ISSUE",
Q1209="Projet OCM (ZTE, NOKIA, autres projets)","TRAVAUX OCM",
Q1209="No root CAuse","No root cause",
Q1209="ODU HS","TX ISSUE",
Q1209="IP &amp; VLAN","TX ISSUE",
Q1209="Warehouse HUAWEI","SPARE-ISSUE",
Q1209="SPARE-HS","SPARE-ISSUE",
Q1209="Power Telco","RAN ISSUE"
),"")</f>
        <v>No root cause</v>
      </c>
      <c r="Q1209" s="50" t="s">
        <v>5878</v>
      </c>
      <c r="R1209" s="23" t="str" cm="1">
        <f t="array" ref="R1209">IFERROR(_xlfn.IFS(
Q1209="MPR ISSUE","ACTIVE",
Q1209="BSS Hardware Issue","ACTIVE",
Q1209="Sites strategiques, MLL, Pylone, etc.","PASSIVE",
Q1209="AKTIVCO DEFAUT GE &amp; POWER Cabinet","PASSIVE",
Q1209="AKTIVCO Coupure ENEO &amp; Baisse de tension","PASSIVE",
Q1209="Coupure ENEO &amp; Baisse de tension","PASSIVE",
Q1209="Defaut GE &amp; POWER Cabinet","PASSIVE",
Q1209="Sharing","PASSIVE",
Q1209="SIte strategiques &amp; DataCenter","PASSIVE",
Q1209="Exclu","Exclu",
Q1209="SAT","ACTIVE",
Q1209="SPARE-ISSUE","SPARE-ISSUE",
Q1209="Fiber CAmtel","ACTIVE",
Q1209="Fiber AOF","ACTIVE",
Q1209="Projet OCM (HUAWEI)","PLANNED WORKS",
Q1209="Projet OCM (NOKIA)","PLANNED WORKS",
Q1209="ACCESS-ISSUE","ACCESS-ISSUE",
Q1209="Projet OCM (ZTE, NOKIA, autres projets)","PLANNED WORKS",
Q1209="No root CAuse","No root cause",
Q1209="ODU HS","ACTIVE",
Q1209="IP &amp; VLAN","ACTIVE",
Q1209="Warehouse HUAWEI","SPARE-ISSUE",
Q1209="SPARE-HS","SPARE-ISSUE",
Q1209="Power Telco","ACTIVE"
),"")</f>
        <v>No root cause</v>
      </c>
      <c r="S1209" s="58" t="s">
        <v>17</v>
      </c>
      <c r="T1209" s="7" t="s">
        <v>17</v>
      </c>
      <c r="U1209" s="7" t="s">
        <v>17</v>
      </c>
      <c r="V1209" s="59" t="s">
        <v>17</v>
      </c>
      <c r="W1209" s="59" t="s">
        <v>17</v>
      </c>
      <c r="X1209" s="59" t="s">
        <v>17</v>
      </c>
      <c r="Y1209" s="59" t="s">
        <v>17</v>
      </c>
      <c r="Z1209" s="59" t="s">
        <v>17</v>
      </c>
      <c r="AA1209" s="59" t="s">
        <v>17</v>
      </c>
      <c r="AB1209" s="59" t="s">
        <v>17</v>
      </c>
      <c r="AC1209" s="59" t="s">
        <v>17</v>
      </c>
      <c r="AD1209" s="59" t="s">
        <v>17</v>
      </c>
      <c r="AE1209" s="59" t="s">
        <v>17</v>
      </c>
      <c r="AF1209" s="15"/>
      <c r="AG1209" s="15"/>
      <c r="AH1209" s="15"/>
      <c r="AI1209" s="15"/>
    </row>
    <row r="1210" spans="1:35" s="14" customFormat="1" x14ac:dyDescent="0.35">
      <c r="A1210" s="1" t="s">
        <v>3090</v>
      </c>
      <c r="B1210" s="1" t="s">
        <v>3091</v>
      </c>
      <c r="C1210" s="3"/>
      <c r="D1210" s="1"/>
      <c r="E1210" s="1"/>
      <c r="F1210" s="3" t="s">
        <v>57</v>
      </c>
      <c r="G1210" s="1" t="s">
        <v>3092</v>
      </c>
      <c r="H1210" s="61" t="str">
        <f>_xlfn.XLOOKUP(B1210,'[1]Nur des jours'!$B:$B,'[1]Nur des jours'!$H:$H,"")</f>
        <v>HUAWEI</v>
      </c>
      <c r="I1210" s="54">
        <v>0</v>
      </c>
      <c r="J1210" s="54">
        <v>0</v>
      </c>
      <c r="K1210" s="54">
        <v>0</v>
      </c>
      <c r="L1210" s="55">
        <v>0</v>
      </c>
      <c r="M1210" s="56" t="s">
        <v>5377</v>
      </c>
      <c r="N1210" s="57"/>
      <c r="O1210" s="16" t="str" cm="1">
        <f t="array" ref="O1210">IFERROR(_xlfn.IFS(
Q1210="MPR ISSUE","PDH",
Q1210="BSS Hardware Issue","BSS",
Q1210="Sites strategiques, MLL, Pylone, etc.","ENVTECH",
Q1210="AKTIVCO DEFAUT GE &amp; POWER Cabinet","AKTIVCO",
Q1210="AKTIVCO Coupure ENEO &amp; Baisse de tension","AKTIVCO GRID ONLY",
Q1210="Coupure ENEO &amp; Baisse de tension","IHS GRID ONLY",
Q1210="Defaut GE &amp; POWER Cabinet","IHS",
Q1210="Sharing","Partners",
Q1210="SIte strategiques &amp; DataCenter","SST &amp; DC",
Q1210="Exclu","Exclu",
Q1210="SAT","SAT",
Q1210="SPARE-ISSUE","SPARE-ISSUE",
Q1210="Fiber CAmtel","TRANS_FO_CAMTEL",
Q1210="Fiber AOF","Fiber AOF",
Q1210="Projet OCM (HUAWEI)","TRAVAUX-HUAWEI",
Q1210="Projet OCM (NOKIA)","TRAVAUX-NOKIA",
Q1210="ACCESS-ISSUE","ACCESS-ISSUE",
Q1210="Projet OCM (ZTE, NOKIA, autres projets)","TRAVAUX OCM",
Q1210="No root CAuse","No root cause",
Q1210="ODU HS","PDH",
Q1210="IP &amp; VLAN","PDH",
Q1210="Warehouse HUAWEI","SPARE-ISSUE",
Q1210="SPARE-HS","SPARE-ISSUE",
Q1210="Power Telco","BSS"
),"")</f>
        <v>No root cause</v>
      </c>
      <c r="P1210" s="22" t="str" cm="1">
        <f t="array" ref="P1210">IFERROR(_xlfn.IFS(
Q1210="MPR ISSUE","TX ISSUE",
Q1210="BSS Hardware Issue","RAN ISSUE",
Q1210="Sites strategiques, MLL, Pylone, etc.","ENVTECH",
Q1210="AKTIVCO DEFAUT GE &amp; POWER Cabinet","POWER ISSUE",
Q1210="AKTIVCO Coupure ENEO &amp; Baisse de tension","POWER ISSUE",
Q1210="Coupure ENEO &amp; Baisse de tension","POWER ISSUE",
Q1210="Defaut GE &amp; POWER Cabinet","POWER ISSUE",
Q1210="Sharing","POWER ISSUE",
Q1210="SIte strategiques &amp; DataCenter","POWER ISSUE",
Q1210="Exclu","Exclu",
Q1210="SAT","TX ISSUE",
Q1210="SPARE-ISSUE","SPARE-ISSUE",
Q1210="Fiber CAmtel","TX ISSUE",
Q1210="Fiber AOF","TX ISSUE",
Q1210="Projet OCM (HUAWEI)","TRAVAUX-HUAWEI",
Q1210="Projet OCM (NOKIA)","TRAVAUX -NOKIA",
Q1210="ACCESS-ISSUE","ACCESS-ISSUE",
Q1210="Projet OCM (ZTE, NOKIA, autres projets)","TRAVAUX OCM",
Q1210="No root CAuse","No root cause",
Q1210="ODU HS","TX ISSUE",
Q1210="IP &amp; VLAN","TX ISSUE",
Q1210="Warehouse HUAWEI","SPARE-ISSUE",
Q1210="SPARE-HS","SPARE-ISSUE",
Q1210="Power Telco","RAN ISSUE"
),"")</f>
        <v>No root cause</v>
      </c>
      <c r="Q1210" s="50" t="s">
        <v>5878</v>
      </c>
      <c r="R1210" s="23" t="str" cm="1">
        <f t="array" ref="R1210">IFERROR(_xlfn.IFS(
Q1210="MPR ISSUE","ACTIVE",
Q1210="BSS Hardware Issue","ACTIVE",
Q1210="Sites strategiques, MLL, Pylone, etc.","PASSIVE",
Q1210="AKTIVCO DEFAUT GE &amp; POWER Cabinet","PASSIVE",
Q1210="AKTIVCO Coupure ENEO &amp; Baisse de tension","PASSIVE",
Q1210="Coupure ENEO &amp; Baisse de tension","PASSIVE",
Q1210="Defaut GE &amp; POWER Cabinet","PASSIVE",
Q1210="Sharing","PASSIVE",
Q1210="SIte strategiques &amp; DataCenter","PASSIVE",
Q1210="Exclu","Exclu",
Q1210="SAT","ACTIVE",
Q1210="SPARE-ISSUE","SPARE-ISSUE",
Q1210="Fiber CAmtel","ACTIVE",
Q1210="Fiber AOF","ACTIVE",
Q1210="Projet OCM (HUAWEI)","PLANNED WORKS",
Q1210="Projet OCM (NOKIA)","PLANNED WORKS",
Q1210="ACCESS-ISSUE","ACCESS-ISSUE",
Q1210="Projet OCM (ZTE, NOKIA, autres projets)","PLANNED WORKS",
Q1210="No root CAuse","No root cause",
Q1210="ODU HS","ACTIVE",
Q1210="IP &amp; VLAN","ACTIVE",
Q1210="Warehouse HUAWEI","SPARE-ISSUE",
Q1210="SPARE-HS","SPARE-ISSUE",
Q1210="Power Telco","ACTIVE"
),"")</f>
        <v>No root cause</v>
      </c>
      <c r="S1210" s="58" t="s">
        <v>17</v>
      </c>
      <c r="T1210" s="7" t="s">
        <v>17</v>
      </c>
      <c r="U1210" s="7" t="s">
        <v>17</v>
      </c>
      <c r="V1210" s="59" t="s">
        <v>17</v>
      </c>
      <c r="W1210" s="59" t="s">
        <v>17</v>
      </c>
      <c r="X1210" s="59" t="s">
        <v>17</v>
      </c>
      <c r="Y1210" s="59" t="s">
        <v>17</v>
      </c>
      <c r="Z1210" s="59" t="s">
        <v>17</v>
      </c>
      <c r="AA1210" s="59" t="s">
        <v>17</v>
      </c>
      <c r="AB1210" s="59" t="s">
        <v>17</v>
      </c>
      <c r="AC1210" s="59" t="s">
        <v>17</v>
      </c>
      <c r="AD1210" s="59" t="s">
        <v>17</v>
      </c>
      <c r="AE1210" s="59" t="s">
        <v>17</v>
      </c>
      <c r="AF1210" s="15"/>
      <c r="AG1210" s="15"/>
      <c r="AH1210" s="15"/>
      <c r="AI1210" s="15"/>
    </row>
    <row r="1211" spans="1:35" s="14" customFormat="1" x14ac:dyDescent="0.35">
      <c r="A1211" s="1" t="s">
        <v>3828</v>
      </c>
      <c r="B1211" s="1" t="s">
        <v>3829</v>
      </c>
      <c r="C1211" s="3"/>
      <c r="D1211" s="1" t="s">
        <v>12</v>
      </c>
      <c r="E1211" s="1" t="s">
        <v>156</v>
      </c>
      <c r="F1211" s="3" t="s">
        <v>25</v>
      </c>
      <c r="G1211" s="1" t="s">
        <v>3830</v>
      </c>
      <c r="H1211" s="61" t="str">
        <f>_xlfn.XLOOKUP(B1211,'[1]Nur des jours'!$B:$B,'[1]Nur des jours'!$H:$H,"")</f>
        <v>HUAWEI</v>
      </c>
      <c r="I1211" s="54">
        <v>0</v>
      </c>
      <c r="J1211" s="54">
        <v>0</v>
      </c>
      <c r="K1211" s="54">
        <v>0</v>
      </c>
      <c r="L1211" s="55">
        <v>0</v>
      </c>
      <c r="M1211" s="56" t="s">
        <v>5375</v>
      </c>
      <c r="N1211" s="57"/>
      <c r="O1211" s="16" t="str" cm="1">
        <f t="array" ref="O1211">IFERROR(_xlfn.IFS(
Q1211="MPR ISSUE","PDH",
Q1211="BSS Hardware Issue","BSS",
Q1211="Sites strategiques, MLL, Pylone, etc.","ENVTECH",
Q1211="AKTIVCO DEFAUT GE &amp; POWER Cabinet","AKTIVCO",
Q1211="AKTIVCO Coupure ENEO &amp; Baisse de tension","AKTIVCO GRID ONLY",
Q1211="Coupure ENEO &amp; Baisse de tension","IHS GRID ONLY",
Q1211="Defaut GE &amp; POWER Cabinet","IHS",
Q1211="Sharing","Partners",
Q1211="SIte strategiques &amp; DataCenter","SST &amp; DC",
Q1211="Exclu","Exclu",
Q1211="SAT","SAT",
Q1211="SPARE-ISSUE","SPARE-ISSUE",
Q1211="Fiber CAmtel","TRANS_FO_CAMTEL",
Q1211="Fiber AOF","Fiber AOF",
Q1211="Projet OCM (HUAWEI)","TRAVAUX-HUAWEI",
Q1211="Projet OCM (NOKIA)","TRAVAUX-NOKIA",
Q1211="ACCESS-ISSUE","ACCESS-ISSUE",
Q1211="Projet OCM (ZTE, NOKIA, autres projets)","TRAVAUX OCM",
Q1211="No root CAuse","No root cause",
Q1211="ODU HS","PDH",
Q1211="IP &amp; VLAN","PDH",
Q1211="Warehouse HUAWEI","SPARE-ISSUE",
Q1211="SPARE-HS","SPARE-ISSUE",
Q1211="Power Telco","BSS"
),"")</f>
        <v>No root cause</v>
      </c>
      <c r="P1211" s="22" t="str" cm="1">
        <f t="array" ref="P1211">IFERROR(_xlfn.IFS(
Q1211="MPR ISSUE","TX ISSUE",
Q1211="BSS Hardware Issue","RAN ISSUE",
Q1211="Sites strategiques, MLL, Pylone, etc.","ENVTECH",
Q1211="AKTIVCO DEFAUT GE &amp; POWER Cabinet","POWER ISSUE",
Q1211="AKTIVCO Coupure ENEO &amp; Baisse de tension","POWER ISSUE",
Q1211="Coupure ENEO &amp; Baisse de tension","POWER ISSUE",
Q1211="Defaut GE &amp; POWER Cabinet","POWER ISSUE",
Q1211="Sharing","POWER ISSUE",
Q1211="SIte strategiques &amp; DataCenter","POWER ISSUE",
Q1211="Exclu","Exclu",
Q1211="SAT","TX ISSUE",
Q1211="SPARE-ISSUE","SPARE-ISSUE",
Q1211="Fiber CAmtel","TX ISSUE",
Q1211="Fiber AOF","TX ISSUE",
Q1211="Projet OCM (HUAWEI)","TRAVAUX-HUAWEI",
Q1211="Projet OCM (NOKIA)","TRAVAUX -NOKIA",
Q1211="ACCESS-ISSUE","ACCESS-ISSUE",
Q1211="Projet OCM (ZTE, NOKIA, autres projets)","TRAVAUX OCM",
Q1211="No root CAuse","No root cause",
Q1211="ODU HS","TX ISSUE",
Q1211="IP &amp; VLAN","TX ISSUE",
Q1211="Warehouse HUAWEI","SPARE-ISSUE",
Q1211="SPARE-HS","SPARE-ISSUE",
Q1211="Power Telco","RAN ISSUE"
),"")</f>
        <v>No root cause</v>
      </c>
      <c r="Q1211" s="50" t="s">
        <v>5878</v>
      </c>
      <c r="R1211" s="23" t="str" cm="1">
        <f t="array" ref="R1211">IFERROR(_xlfn.IFS(
Q1211="MPR ISSUE","ACTIVE",
Q1211="BSS Hardware Issue","ACTIVE",
Q1211="Sites strategiques, MLL, Pylone, etc.","PASSIVE",
Q1211="AKTIVCO DEFAUT GE &amp; POWER Cabinet","PASSIVE",
Q1211="AKTIVCO Coupure ENEO &amp; Baisse de tension","PASSIVE",
Q1211="Coupure ENEO &amp; Baisse de tension","PASSIVE",
Q1211="Defaut GE &amp; POWER Cabinet","PASSIVE",
Q1211="Sharing","PASSIVE",
Q1211="SIte strategiques &amp; DataCenter","PASSIVE",
Q1211="Exclu","Exclu",
Q1211="SAT","ACTIVE",
Q1211="SPARE-ISSUE","SPARE-ISSUE",
Q1211="Fiber CAmtel","ACTIVE",
Q1211="Fiber AOF","ACTIVE",
Q1211="Projet OCM (HUAWEI)","PLANNED WORKS",
Q1211="Projet OCM (NOKIA)","PLANNED WORKS",
Q1211="ACCESS-ISSUE","ACCESS-ISSUE",
Q1211="Projet OCM (ZTE, NOKIA, autres projets)","PLANNED WORKS",
Q1211="No root CAuse","No root cause",
Q1211="ODU HS","ACTIVE",
Q1211="IP &amp; VLAN","ACTIVE",
Q1211="Warehouse HUAWEI","SPARE-ISSUE",
Q1211="SPARE-HS","SPARE-ISSUE",
Q1211="Power Telco","ACTIVE"
),"")</f>
        <v>No root cause</v>
      </c>
      <c r="S1211" s="58" t="s">
        <v>17</v>
      </c>
      <c r="T1211" s="7" t="s">
        <v>17</v>
      </c>
      <c r="U1211" s="7" t="s">
        <v>17</v>
      </c>
      <c r="V1211" s="59" t="s">
        <v>17</v>
      </c>
      <c r="W1211" s="59" t="s">
        <v>17</v>
      </c>
      <c r="X1211" s="59" t="s">
        <v>17</v>
      </c>
      <c r="Y1211" s="59" t="s">
        <v>17</v>
      </c>
      <c r="Z1211" s="59" t="s">
        <v>17</v>
      </c>
      <c r="AA1211" s="59" t="s">
        <v>17</v>
      </c>
      <c r="AB1211" s="59" t="s">
        <v>17</v>
      </c>
      <c r="AC1211" s="59" t="s">
        <v>17</v>
      </c>
      <c r="AD1211" s="59" t="s">
        <v>17</v>
      </c>
      <c r="AE1211" s="59" t="s">
        <v>17</v>
      </c>
      <c r="AF1211" s="15"/>
      <c r="AG1211" s="15"/>
      <c r="AH1211" s="15"/>
      <c r="AI1211" s="15"/>
    </row>
    <row r="1212" spans="1:35" s="14" customFormat="1" x14ac:dyDescent="0.35">
      <c r="A1212" s="1" t="s">
        <v>5195</v>
      </c>
      <c r="B1212" s="1" t="s">
        <v>5196</v>
      </c>
      <c r="C1212" s="3"/>
      <c r="D1212" s="1" t="s">
        <v>23</v>
      </c>
      <c r="E1212" s="1" t="s">
        <v>32</v>
      </c>
      <c r="F1212" s="3" t="s">
        <v>14</v>
      </c>
      <c r="G1212" s="1" t="s">
        <v>15</v>
      </c>
      <c r="H1212" s="61" t="str">
        <f>_xlfn.XLOOKUP(B1212,'[1]Nur des jours'!$B:$B,'[1]Nur des jours'!$H:$H,"")</f>
        <v>Huawei</v>
      </c>
      <c r="I1212" s="54">
        <v>0</v>
      </c>
      <c r="J1212" s="54">
        <v>0</v>
      </c>
      <c r="K1212" s="54">
        <v>0</v>
      </c>
      <c r="L1212" s="55">
        <v>0</v>
      </c>
      <c r="M1212" s="56" t="s">
        <v>5375</v>
      </c>
      <c r="N1212" s="57"/>
      <c r="O1212" s="16" t="str" cm="1">
        <f t="array" ref="O1212">IFERROR(_xlfn.IFS(
Q1212="MPR ISSUE","PDH",
Q1212="BSS Hardware Issue","BSS",
Q1212="Sites strategiques, MLL, Pylone, etc.","ENVTECH",
Q1212="AKTIVCO DEFAUT GE &amp; POWER Cabinet","AKTIVCO",
Q1212="AKTIVCO Coupure ENEO &amp; Baisse de tension","AKTIVCO GRID ONLY",
Q1212="Coupure ENEO &amp; Baisse de tension","IHS GRID ONLY",
Q1212="Defaut GE &amp; POWER Cabinet","IHS",
Q1212="Sharing","Partners",
Q1212="SIte strategiques &amp; DataCenter","SST &amp; DC",
Q1212="Exclu","Exclu",
Q1212="SAT","SAT",
Q1212="SPARE-ISSUE","SPARE-ISSUE",
Q1212="Fiber CAmtel","TRANS_FO_CAMTEL",
Q1212="Fiber AOF","Fiber AOF",
Q1212="Projet OCM (HUAWEI)","TRAVAUX-HUAWEI",
Q1212="Projet OCM (NOKIA)","TRAVAUX-NOKIA",
Q1212="ACCESS-ISSUE","ACCESS-ISSUE",
Q1212="Projet OCM (ZTE, NOKIA, autres projets)","TRAVAUX OCM",
Q1212="No root CAuse","No root cause",
Q1212="ODU HS","PDH",
Q1212="IP &amp; VLAN","PDH",
Q1212="Warehouse HUAWEI","SPARE-ISSUE",
Q1212="SPARE-HS","SPARE-ISSUE",
Q1212="Power Telco","BSS"
),"")</f>
        <v>No root cause</v>
      </c>
      <c r="P1212" s="22" t="str" cm="1">
        <f t="array" ref="P1212">IFERROR(_xlfn.IFS(
Q1212="MPR ISSUE","TX ISSUE",
Q1212="BSS Hardware Issue","RAN ISSUE",
Q1212="Sites strategiques, MLL, Pylone, etc.","ENVTECH",
Q1212="AKTIVCO DEFAUT GE &amp; POWER Cabinet","POWER ISSUE",
Q1212="AKTIVCO Coupure ENEO &amp; Baisse de tension","POWER ISSUE",
Q1212="Coupure ENEO &amp; Baisse de tension","POWER ISSUE",
Q1212="Defaut GE &amp; POWER Cabinet","POWER ISSUE",
Q1212="Sharing","POWER ISSUE",
Q1212="SIte strategiques &amp; DataCenter","POWER ISSUE",
Q1212="Exclu","Exclu",
Q1212="SAT","TX ISSUE",
Q1212="SPARE-ISSUE","SPARE-ISSUE",
Q1212="Fiber CAmtel","TX ISSUE",
Q1212="Fiber AOF","TX ISSUE",
Q1212="Projet OCM (HUAWEI)","TRAVAUX-HUAWEI",
Q1212="Projet OCM (NOKIA)","TRAVAUX -NOKIA",
Q1212="ACCESS-ISSUE","ACCESS-ISSUE",
Q1212="Projet OCM (ZTE, NOKIA, autres projets)","TRAVAUX OCM",
Q1212="No root CAuse","No root cause",
Q1212="ODU HS","TX ISSUE",
Q1212="IP &amp; VLAN","TX ISSUE",
Q1212="Warehouse HUAWEI","SPARE-ISSUE",
Q1212="SPARE-HS","SPARE-ISSUE",
Q1212="Power Telco","RAN ISSUE"
),"")</f>
        <v>No root cause</v>
      </c>
      <c r="Q1212" s="50" t="s">
        <v>5878</v>
      </c>
      <c r="R1212" s="23" t="str" cm="1">
        <f t="array" ref="R1212">IFERROR(_xlfn.IFS(
Q1212="MPR ISSUE","ACTIVE",
Q1212="BSS Hardware Issue","ACTIVE",
Q1212="Sites strategiques, MLL, Pylone, etc.","PASSIVE",
Q1212="AKTIVCO DEFAUT GE &amp; POWER Cabinet","PASSIVE",
Q1212="AKTIVCO Coupure ENEO &amp; Baisse de tension","PASSIVE",
Q1212="Coupure ENEO &amp; Baisse de tension","PASSIVE",
Q1212="Defaut GE &amp; POWER Cabinet","PASSIVE",
Q1212="Sharing","PASSIVE",
Q1212="SIte strategiques &amp; DataCenter","PASSIVE",
Q1212="Exclu","Exclu",
Q1212="SAT","ACTIVE",
Q1212="SPARE-ISSUE","SPARE-ISSUE",
Q1212="Fiber CAmtel","ACTIVE",
Q1212="Fiber AOF","ACTIVE",
Q1212="Projet OCM (HUAWEI)","PLANNED WORKS",
Q1212="Projet OCM (NOKIA)","PLANNED WORKS",
Q1212="ACCESS-ISSUE","ACCESS-ISSUE",
Q1212="Projet OCM (ZTE, NOKIA, autres projets)","PLANNED WORKS",
Q1212="No root CAuse","No root cause",
Q1212="ODU HS","ACTIVE",
Q1212="IP &amp; VLAN","ACTIVE",
Q1212="Warehouse HUAWEI","SPARE-ISSUE",
Q1212="SPARE-HS","SPARE-ISSUE",
Q1212="Power Telco","ACTIVE"
),"")</f>
        <v>No root cause</v>
      </c>
      <c r="S1212" s="58" t="s">
        <v>17</v>
      </c>
      <c r="T1212" s="7" t="s">
        <v>17</v>
      </c>
      <c r="U1212" s="7" t="s">
        <v>17</v>
      </c>
      <c r="V1212" s="59" t="s">
        <v>17</v>
      </c>
      <c r="W1212" s="59" t="s">
        <v>17</v>
      </c>
      <c r="X1212" s="59" t="s">
        <v>17</v>
      </c>
      <c r="Y1212" s="59" t="s">
        <v>17</v>
      </c>
      <c r="Z1212" s="59" t="s">
        <v>17</v>
      </c>
      <c r="AA1212" s="59" t="s">
        <v>17</v>
      </c>
      <c r="AB1212" s="59" t="s">
        <v>17</v>
      </c>
      <c r="AC1212" s="59" t="s">
        <v>17</v>
      </c>
      <c r="AD1212" s="59" t="s">
        <v>17</v>
      </c>
      <c r="AE1212" s="59" t="s">
        <v>17</v>
      </c>
      <c r="AF1212" s="15"/>
      <c r="AG1212" s="15"/>
      <c r="AH1212" s="15"/>
      <c r="AI1212" s="15"/>
    </row>
    <row r="1213" spans="1:35" s="14" customFormat="1" x14ac:dyDescent="0.35">
      <c r="A1213" s="1" t="s">
        <v>1481</v>
      </c>
      <c r="B1213" s="1" t="s">
        <v>1482</v>
      </c>
      <c r="C1213" s="3"/>
      <c r="D1213" s="1" t="s">
        <v>12</v>
      </c>
      <c r="E1213" s="1" t="s">
        <v>147</v>
      </c>
      <c r="F1213" s="3" t="s">
        <v>104</v>
      </c>
      <c r="G1213" s="1" t="s">
        <v>301</v>
      </c>
      <c r="H1213" s="61" t="str">
        <f>_xlfn.XLOOKUP(B1213,'[1]Nur des jours'!$B:$B,'[1]Nur des jours'!$H:$H,"")</f>
        <v>Huawei</v>
      </c>
      <c r="I1213" s="54">
        <v>0</v>
      </c>
      <c r="J1213" s="54">
        <v>0</v>
      </c>
      <c r="K1213" s="54">
        <v>0</v>
      </c>
      <c r="L1213" s="55">
        <v>0</v>
      </c>
      <c r="M1213" s="56" t="s">
        <v>5375</v>
      </c>
      <c r="N1213" s="57"/>
      <c r="O1213" s="16" t="str" cm="1">
        <f t="array" ref="O1213">IFERROR(_xlfn.IFS(
Q1213="MPR ISSUE","PDH",
Q1213="BSS Hardware Issue","BSS",
Q1213="Sites strategiques, MLL, Pylone, etc.","ENVTECH",
Q1213="AKTIVCO DEFAUT GE &amp; POWER Cabinet","AKTIVCO",
Q1213="AKTIVCO Coupure ENEO &amp; Baisse de tension","AKTIVCO GRID ONLY",
Q1213="Coupure ENEO &amp; Baisse de tension","IHS GRID ONLY",
Q1213="Defaut GE &amp; POWER Cabinet","IHS",
Q1213="Sharing","Partners",
Q1213="SIte strategiques &amp; DataCenter","SST &amp; DC",
Q1213="Exclu","Exclu",
Q1213="SAT","SAT",
Q1213="SPARE-ISSUE","SPARE-ISSUE",
Q1213="Fiber CAmtel","TRANS_FO_CAMTEL",
Q1213="Fiber AOF","Fiber AOF",
Q1213="Projet OCM (HUAWEI)","TRAVAUX-HUAWEI",
Q1213="Projet OCM (NOKIA)","TRAVAUX-NOKIA",
Q1213="ACCESS-ISSUE","ACCESS-ISSUE",
Q1213="Projet OCM (ZTE, NOKIA, autres projets)","TRAVAUX OCM",
Q1213="No root CAuse","No root cause",
Q1213="ODU HS","PDH",
Q1213="IP &amp; VLAN","PDH",
Q1213="Warehouse HUAWEI","SPARE-ISSUE",
Q1213="SPARE-HS","SPARE-ISSUE",
Q1213="Power Telco","BSS"
),"")</f>
        <v>No root cause</v>
      </c>
      <c r="P1213" s="22" t="str" cm="1">
        <f t="array" ref="P1213">IFERROR(_xlfn.IFS(
Q1213="MPR ISSUE","TX ISSUE",
Q1213="BSS Hardware Issue","RAN ISSUE",
Q1213="Sites strategiques, MLL, Pylone, etc.","ENVTECH",
Q1213="AKTIVCO DEFAUT GE &amp; POWER Cabinet","POWER ISSUE",
Q1213="AKTIVCO Coupure ENEO &amp; Baisse de tension","POWER ISSUE",
Q1213="Coupure ENEO &amp; Baisse de tension","POWER ISSUE",
Q1213="Defaut GE &amp; POWER Cabinet","POWER ISSUE",
Q1213="Sharing","POWER ISSUE",
Q1213="SIte strategiques &amp; DataCenter","POWER ISSUE",
Q1213="Exclu","Exclu",
Q1213="SAT","TX ISSUE",
Q1213="SPARE-ISSUE","SPARE-ISSUE",
Q1213="Fiber CAmtel","TX ISSUE",
Q1213="Fiber AOF","TX ISSUE",
Q1213="Projet OCM (HUAWEI)","TRAVAUX-HUAWEI",
Q1213="Projet OCM (NOKIA)","TRAVAUX -NOKIA",
Q1213="ACCESS-ISSUE","ACCESS-ISSUE",
Q1213="Projet OCM (ZTE, NOKIA, autres projets)","TRAVAUX OCM",
Q1213="No root CAuse","No root cause",
Q1213="ODU HS","TX ISSUE",
Q1213="IP &amp; VLAN","TX ISSUE",
Q1213="Warehouse HUAWEI","SPARE-ISSUE",
Q1213="SPARE-HS","SPARE-ISSUE",
Q1213="Power Telco","RAN ISSUE"
),"")</f>
        <v>No root cause</v>
      </c>
      <c r="Q1213" s="50" t="s">
        <v>5878</v>
      </c>
      <c r="R1213" s="23" t="str" cm="1">
        <f t="array" ref="R1213">IFERROR(_xlfn.IFS(
Q1213="MPR ISSUE","ACTIVE",
Q1213="BSS Hardware Issue","ACTIVE",
Q1213="Sites strategiques, MLL, Pylone, etc.","PASSIVE",
Q1213="AKTIVCO DEFAUT GE &amp; POWER Cabinet","PASSIVE",
Q1213="AKTIVCO Coupure ENEO &amp; Baisse de tension","PASSIVE",
Q1213="Coupure ENEO &amp; Baisse de tension","PASSIVE",
Q1213="Defaut GE &amp; POWER Cabinet","PASSIVE",
Q1213="Sharing","PASSIVE",
Q1213="SIte strategiques &amp; DataCenter","PASSIVE",
Q1213="Exclu","Exclu",
Q1213="SAT","ACTIVE",
Q1213="SPARE-ISSUE","SPARE-ISSUE",
Q1213="Fiber CAmtel","ACTIVE",
Q1213="Fiber AOF","ACTIVE",
Q1213="Projet OCM (HUAWEI)","PLANNED WORKS",
Q1213="Projet OCM (NOKIA)","PLANNED WORKS",
Q1213="ACCESS-ISSUE","ACCESS-ISSUE",
Q1213="Projet OCM (ZTE, NOKIA, autres projets)","PLANNED WORKS",
Q1213="No root CAuse","No root cause",
Q1213="ODU HS","ACTIVE",
Q1213="IP &amp; VLAN","ACTIVE",
Q1213="Warehouse HUAWEI","SPARE-ISSUE",
Q1213="SPARE-HS","SPARE-ISSUE",
Q1213="Power Telco","ACTIVE"
),"")</f>
        <v>No root cause</v>
      </c>
      <c r="S1213" s="58" t="s">
        <v>17</v>
      </c>
      <c r="T1213" s="7" t="s">
        <v>17</v>
      </c>
      <c r="U1213" s="7" t="s">
        <v>17</v>
      </c>
      <c r="V1213" s="59" t="s">
        <v>17</v>
      </c>
      <c r="W1213" s="59" t="s">
        <v>17</v>
      </c>
      <c r="X1213" s="59" t="s">
        <v>17</v>
      </c>
      <c r="Y1213" s="59" t="s">
        <v>17</v>
      </c>
      <c r="Z1213" s="59" t="s">
        <v>17</v>
      </c>
      <c r="AA1213" s="59" t="s">
        <v>17</v>
      </c>
      <c r="AB1213" s="59" t="s">
        <v>17</v>
      </c>
      <c r="AC1213" s="59" t="s">
        <v>17</v>
      </c>
      <c r="AD1213" s="59" t="s">
        <v>17</v>
      </c>
      <c r="AE1213" s="59" t="s">
        <v>17</v>
      </c>
      <c r="AF1213" s="15"/>
      <c r="AG1213" s="15"/>
      <c r="AH1213" s="15"/>
      <c r="AI1213" s="15"/>
    </row>
    <row r="1214" spans="1:35" s="14" customFormat="1" x14ac:dyDescent="0.35">
      <c r="A1214" s="1" t="s">
        <v>2656</v>
      </c>
      <c r="B1214" s="1" t="s">
        <v>2657</v>
      </c>
      <c r="C1214" s="3"/>
      <c r="D1214" s="1" t="s">
        <v>12</v>
      </c>
      <c r="E1214" s="1" t="s">
        <v>13</v>
      </c>
      <c r="F1214" s="3" t="s">
        <v>104</v>
      </c>
      <c r="G1214" s="1" t="s">
        <v>301</v>
      </c>
      <c r="H1214" s="61" t="str">
        <f>_xlfn.XLOOKUP(B1214,'[1]Nur des jours'!$B:$B,'[1]Nur des jours'!$H:$H,"")</f>
        <v>Huawei</v>
      </c>
      <c r="I1214" s="54">
        <v>0</v>
      </c>
      <c r="J1214" s="54">
        <v>0</v>
      </c>
      <c r="K1214" s="54">
        <v>0</v>
      </c>
      <c r="L1214" s="55">
        <v>0</v>
      </c>
      <c r="M1214" s="56" t="s">
        <v>5375</v>
      </c>
      <c r="N1214" s="57"/>
      <c r="O1214" s="16" t="str" cm="1">
        <f t="array" ref="O1214">IFERROR(_xlfn.IFS(
Q1214="MPR ISSUE","PDH",
Q1214="BSS Hardware Issue","BSS",
Q1214="Sites strategiques, MLL, Pylone, etc.","ENVTECH",
Q1214="AKTIVCO DEFAUT GE &amp; POWER Cabinet","AKTIVCO",
Q1214="AKTIVCO Coupure ENEO &amp; Baisse de tension","AKTIVCO GRID ONLY",
Q1214="Coupure ENEO &amp; Baisse de tension","IHS GRID ONLY",
Q1214="Defaut GE &amp; POWER Cabinet","IHS",
Q1214="Sharing","Partners",
Q1214="SIte strategiques &amp; DataCenter","SST &amp; DC",
Q1214="Exclu","Exclu",
Q1214="SAT","SAT",
Q1214="SPARE-ISSUE","SPARE-ISSUE",
Q1214="Fiber CAmtel","TRANS_FO_CAMTEL",
Q1214="Fiber AOF","Fiber AOF",
Q1214="Projet OCM (HUAWEI)","TRAVAUX-HUAWEI",
Q1214="Projet OCM (NOKIA)","TRAVAUX-NOKIA",
Q1214="ACCESS-ISSUE","ACCESS-ISSUE",
Q1214="Projet OCM (ZTE, NOKIA, autres projets)","TRAVAUX OCM",
Q1214="No root CAuse","No root cause",
Q1214="ODU HS","PDH",
Q1214="IP &amp; VLAN","PDH",
Q1214="Warehouse HUAWEI","SPARE-ISSUE",
Q1214="SPARE-HS","SPARE-ISSUE",
Q1214="Power Telco","BSS"
),"")</f>
        <v>No root cause</v>
      </c>
      <c r="P1214" s="22" t="str" cm="1">
        <f t="array" ref="P1214">IFERROR(_xlfn.IFS(
Q1214="MPR ISSUE","TX ISSUE",
Q1214="BSS Hardware Issue","RAN ISSUE",
Q1214="Sites strategiques, MLL, Pylone, etc.","ENVTECH",
Q1214="AKTIVCO DEFAUT GE &amp; POWER Cabinet","POWER ISSUE",
Q1214="AKTIVCO Coupure ENEO &amp; Baisse de tension","POWER ISSUE",
Q1214="Coupure ENEO &amp; Baisse de tension","POWER ISSUE",
Q1214="Defaut GE &amp; POWER Cabinet","POWER ISSUE",
Q1214="Sharing","POWER ISSUE",
Q1214="SIte strategiques &amp; DataCenter","POWER ISSUE",
Q1214="Exclu","Exclu",
Q1214="SAT","TX ISSUE",
Q1214="SPARE-ISSUE","SPARE-ISSUE",
Q1214="Fiber CAmtel","TX ISSUE",
Q1214="Fiber AOF","TX ISSUE",
Q1214="Projet OCM (HUAWEI)","TRAVAUX-HUAWEI",
Q1214="Projet OCM (NOKIA)","TRAVAUX -NOKIA",
Q1214="ACCESS-ISSUE","ACCESS-ISSUE",
Q1214="Projet OCM (ZTE, NOKIA, autres projets)","TRAVAUX OCM",
Q1214="No root CAuse","No root cause",
Q1214="ODU HS","TX ISSUE",
Q1214="IP &amp; VLAN","TX ISSUE",
Q1214="Warehouse HUAWEI","SPARE-ISSUE",
Q1214="SPARE-HS","SPARE-ISSUE",
Q1214="Power Telco","RAN ISSUE"
),"")</f>
        <v>No root cause</v>
      </c>
      <c r="Q1214" s="50" t="s">
        <v>5878</v>
      </c>
      <c r="R1214" s="23" t="str" cm="1">
        <f t="array" ref="R1214">IFERROR(_xlfn.IFS(
Q1214="MPR ISSUE","ACTIVE",
Q1214="BSS Hardware Issue","ACTIVE",
Q1214="Sites strategiques, MLL, Pylone, etc.","PASSIVE",
Q1214="AKTIVCO DEFAUT GE &amp; POWER Cabinet","PASSIVE",
Q1214="AKTIVCO Coupure ENEO &amp; Baisse de tension","PASSIVE",
Q1214="Coupure ENEO &amp; Baisse de tension","PASSIVE",
Q1214="Defaut GE &amp; POWER Cabinet","PASSIVE",
Q1214="Sharing","PASSIVE",
Q1214="SIte strategiques &amp; DataCenter","PASSIVE",
Q1214="Exclu","Exclu",
Q1214="SAT","ACTIVE",
Q1214="SPARE-ISSUE","SPARE-ISSUE",
Q1214="Fiber CAmtel","ACTIVE",
Q1214="Fiber AOF","ACTIVE",
Q1214="Projet OCM (HUAWEI)","PLANNED WORKS",
Q1214="Projet OCM (NOKIA)","PLANNED WORKS",
Q1214="ACCESS-ISSUE","ACCESS-ISSUE",
Q1214="Projet OCM (ZTE, NOKIA, autres projets)","PLANNED WORKS",
Q1214="No root CAuse","No root cause",
Q1214="ODU HS","ACTIVE",
Q1214="IP &amp; VLAN","ACTIVE",
Q1214="Warehouse HUAWEI","SPARE-ISSUE",
Q1214="SPARE-HS","SPARE-ISSUE",
Q1214="Power Telco","ACTIVE"
),"")</f>
        <v>No root cause</v>
      </c>
      <c r="S1214" s="58" t="s">
        <v>17</v>
      </c>
      <c r="T1214" s="7" t="s">
        <v>17</v>
      </c>
      <c r="U1214" s="7" t="s">
        <v>17</v>
      </c>
      <c r="V1214" s="59" t="s">
        <v>17</v>
      </c>
      <c r="W1214" s="59" t="s">
        <v>17</v>
      </c>
      <c r="X1214" s="59" t="s">
        <v>17</v>
      </c>
      <c r="Y1214" s="59" t="s">
        <v>17</v>
      </c>
      <c r="Z1214" s="59" t="s">
        <v>17</v>
      </c>
      <c r="AA1214" s="59" t="s">
        <v>17</v>
      </c>
      <c r="AB1214" s="59" t="s">
        <v>17</v>
      </c>
      <c r="AC1214" s="59" t="s">
        <v>17</v>
      </c>
      <c r="AD1214" s="59" t="s">
        <v>17</v>
      </c>
      <c r="AE1214" s="59" t="s">
        <v>17</v>
      </c>
      <c r="AF1214" s="15"/>
      <c r="AG1214" s="15"/>
      <c r="AH1214" s="15"/>
      <c r="AI1214" s="15"/>
    </row>
    <row r="1215" spans="1:35" s="14" customFormat="1" x14ac:dyDescent="0.35">
      <c r="A1215" s="1" t="s">
        <v>5160</v>
      </c>
      <c r="B1215" s="1" t="s">
        <v>5161</v>
      </c>
      <c r="C1215" s="3"/>
      <c r="D1215" s="1" t="s">
        <v>12</v>
      </c>
      <c r="E1215" s="1" t="s">
        <v>13</v>
      </c>
      <c r="F1215" s="3" t="s">
        <v>104</v>
      </c>
      <c r="G1215" s="1" t="s">
        <v>3717</v>
      </c>
      <c r="H1215" s="61" t="str">
        <f>_xlfn.XLOOKUP(B1215,'[1]Nur des jours'!$B:$B,'[1]Nur des jours'!$H:$H,"")</f>
        <v>HUAWEI</v>
      </c>
      <c r="I1215" s="54">
        <v>0</v>
      </c>
      <c r="J1215" s="54">
        <v>0</v>
      </c>
      <c r="K1215" s="54">
        <v>0</v>
      </c>
      <c r="L1215" s="55">
        <v>0</v>
      </c>
      <c r="M1215" s="56" t="s">
        <v>5375</v>
      </c>
      <c r="N1215" s="57"/>
      <c r="O1215" s="16" t="str" cm="1">
        <f t="array" ref="O1215">IFERROR(_xlfn.IFS(
Q1215="MPR ISSUE","PDH",
Q1215="BSS Hardware Issue","BSS",
Q1215="Sites strategiques, MLL, Pylone, etc.","ENVTECH",
Q1215="AKTIVCO DEFAUT GE &amp; POWER Cabinet","AKTIVCO",
Q1215="AKTIVCO Coupure ENEO &amp; Baisse de tension","AKTIVCO GRID ONLY",
Q1215="Coupure ENEO &amp; Baisse de tension","IHS GRID ONLY",
Q1215="Defaut GE &amp; POWER Cabinet","IHS",
Q1215="Sharing","Partners",
Q1215="SIte strategiques &amp; DataCenter","SST &amp; DC",
Q1215="Exclu","Exclu",
Q1215="SAT","SAT",
Q1215="SPARE-ISSUE","SPARE-ISSUE",
Q1215="Fiber CAmtel","TRANS_FO_CAMTEL",
Q1215="Fiber AOF","Fiber AOF",
Q1215="Projet OCM (HUAWEI)","TRAVAUX-HUAWEI",
Q1215="Projet OCM (NOKIA)","TRAVAUX-NOKIA",
Q1215="ACCESS-ISSUE","ACCESS-ISSUE",
Q1215="Projet OCM (ZTE, NOKIA, autres projets)","TRAVAUX OCM",
Q1215="No root CAuse","No root cause",
Q1215="ODU HS","PDH",
Q1215="IP &amp; VLAN","PDH",
Q1215="Warehouse HUAWEI","SPARE-ISSUE",
Q1215="SPARE-HS","SPARE-ISSUE",
Q1215="Power Telco","BSS"
),"")</f>
        <v>No root cause</v>
      </c>
      <c r="P1215" s="22" t="str" cm="1">
        <f t="array" ref="P1215">IFERROR(_xlfn.IFS(
Q1215="MPR ISSUE","TX ISSUE",
Q1215="BSS Hardware Issue","RAN ISSUE",
Q1215="Sites strategiques, MLL, Pylone, etc.","ENVTECH",
Q1215="AKTIVCO DEFAUT GE &amp; POWER Cabinet","POWER ISSUE",
Q1215="AKTIVCO Coupure ENEO &amp; Baisse de tension","POWER ISSUE",
Q1215="Coupure ENEO &amp; Baisse de tension","POWER ISSUE",
Q1215="Defaut GE &amp; POWER Cabinet","POWER ISSUE",
Q1215="Sharing","POWER ISSUE",
Q1215="SIte strategiques &amp; DataCenter","POWER ISSUE",
Q1215="Exclu","Exclu",
Q1215="SAT","TX ISSUE",
Q1215="SPARE-ISSUE","SPARE-ISSUE",
Q1215="Fiber CAmtel","TX ISSUE",
Q1215="Fiber AOF","TX ISSUE",
Q1215="Projet OCM (HUAWEI)","TRAVAUX-HUAWEI",
Q1215="Projet OCM (NOKIA)","TRAVAUX -NOKIA",
Q1215="ACCESS-ISSUE","ACCESS-ISSUE",
Q1215="Projet OCM (ZTE, NOKIA, autres projets)","TRAVAUX OCM",
Q1215="No root CAuse","No root cause",
Q1215="ODU HS","TX ISSUE",
Q1215="IP &amp; VLAN","TX ISSUE",
Q1215="Warehouse HUAWEI","SPARE-ISSUE",
Q1215="SPARE-HS","SPARE-ISSUE",
Q1215="Power Telco","RAN ISSUE"
),"")</f>
        <v>No root cause</v>
      </c>
      <c r="Q1215" s="50" t="s">
        <v>5878</v>
      </c>
      <c r="R1215" s="23" t="str" cm="1">
        <f t="array" ref="R1215">IFERROR(_xlfn.IFS(
Q1215="MPR ISSUE","ACTIVE",
Q1215="BSS Hardware Issue","ACTIVE",
Q1215="Sites strategiques, MLL, Pylone, etc.","PASSIVE",
Q1215="AKTIVCO DEFAUT GE &amp; POWER Cabinet","PASSIVE",
Q1215="AKTIVCO Coupure ENEO &amp; Baisse de tension","PASSIVE",
Q1215="Coupure ENEO &amp; Baisse de tension","PASSIVE",
Q1215="Defaut GE &amp; POWER Cabinet","PASSIVE",
Q1215="Sharing","PASSIVE",
Q1215="SIte strategiques &amp; DataCenter","PASSIVE",
Q1215="Exclu","Exclu",
Q1215="SAT","ACTIVE",
Q1215="SPARE-ISSUE","SPARE-ISSUE",
Q1215="Fiber CAmtel","ACTIVE",
Q1215="Fiber AOF","ACTIVE",
Q1215="Projet OCM (HUAWEI)","PLANNED WORKS",
Q1215="Projet OCM (NOKIA)","PLANNED WORKS",
Q1215="ACCESS-ISSUE","ACCESS-ISSUE",
Q1215="Projet OCM (ZTE, NOKIA, autres projets)","PLANNED WORKS",
Q1215="No root CAuse","No root cause",
Q1215="ODU HS","ACTIVE",
Q1215="IP &amp; VLAN","ACTIVE",
Q1215="Warehouse HUAWEI","SPARE-ISSUE",
Q1215="SPARE-HS","SPARE-ISSUE",
Q1215="Power Telco","ACTIVE"
),"")</f>
        <v>No root cause</v>
      </c>
      <c r="S1215" s="58" t="s">
        <v>17</v>
      </c>
      <c r="T1215" s="7" t="s">
        <v>17</v>
      </c>
      <c r="U1215" s="7" t="s">
        <v>17</v>
      </c>
      <c r="V1215" s="59" t="s">
        <v>17</v>
      </c>
      <c r="W1215" s="59" t="s">
        <v>17</v>
      </c>
      <c r="X1215" s="59" t="s">
        <v>17</v>
      </c>
      <c r="Y1215" s="59" t="s">
        <v>17</v>
      </c>
      <c r="Z1215" s="59" t="s">
        <v>17</v>
      </c>
      <c r="AA1215" s="59" t="s">
        <v>17</v>
      </c>
      <c r="AB1215" s="59" t="s">
        <v>17</v>
      </c>
      <c r="AC1215" s="59" t="s">
        <v>17</v>
      </c>
      <c r="AD1215" s="59" t="s">
        <v>17</v>
      </c>
      <c r="AE1215" s="59" t="s">
        <v>17</v>
      </c>
      <c r="AF1215" s="15"/>
      <c r="AG1215" s="15"/>
      <c r="AH1215" s="15"/>
      <c r="AI1215" s="15"/>
    </row>
    <row r="1216" spans="1:35" s="14" customFormat="1" x14ac:dyDescent="0.35">
      <c r="A1216" s="1" t="s">
        <v>256</v>
      </c>
      <c r="B1216" s="1" t="s">
        <v>257</v>
      </c>
      <c r="C1216" s="3"/>
      <c r="D1216" s="1" t="s">
        <v>23</v>
      </c>
      <c r="E1216" s="1" t="s">
        <v>32</v>
      </c>
      <c r="F1216" s="3" t="s">
        <v>33</v>
      </c>
      <c r="G1216" s="1" t="s">
        <v>34</v>
      </c>
      <c r="H1216" s="61" t="str">
        <f>_xlfn.XLOOKUP(B1216,'[1]Nur des jours'!$B:$B,'[1]Nur des jours'!$H:$H,"")</f>
        <v>Huawei</v>
      </c>
      <c r="I1216" s="54">
        <v>0</v>
      </c>
      <c r="J1216" s="54">
        <v>0</v>
      </c>
      <c r="K1216" s="54">
        <v>0</v>
      </c>
      <c r="L1216" s="55">
        <v>0</v>
      </c>
      <c r="M1216" s="56" t="s">
        <v>5375</v>
      </c>
      <c r="N1216" s="57"/>
      <c r="O1216" s="16" t="str" cm="1">
        <f t="array" ref="O1216">IFERROR(_xlfn.IFS(
Q1216="MPR ISSUE","PDH",
Q1216="BSS Hardware Issue","BSS",
Q1216="Sites strategiques, MLL, Pylone, etc.","ENVTECH",
Q1216="AKTIVCO DEFAUT GE &amp; POWER Cabinet","AKTIVCO",
Q1216="AKTIVCO Coupure ENEO &amp; Baisse de tension","AKTIVCO GRID ONLY",
Q1216="Coupure ENEO &amp; Baisse de tension","IHS GRID ONLY",
Q1216="Defaut GE &amp; POWER Cabinet","IHS",
Q1216="Sharing","Partners",
Q1216="SIte strategiques &amp; DataCenter","SST &amp; DC",
Q1216="Exclu","Exclu",
Q1216="SAT","SAT",
Q1216="SPARE-ISSUE","SPARE-ISSUE",
Q1216="Fiber CAmtel","TRANS_FO_CAMTEL",
Q1216="Fiber AOF","Fiber AOF",
Q1216="Projet OCM (HUAWEI)","TRAVAUX-HUAWEI",
Q1216="Projet OCM (NOKIA)","TRAVAUX-NOKIA",
Q1216="ACCESS-ISSUE","ACCESS-ISSUE",
Q1216="Projet OCM (ZTE, NOKIA, autres projets)","TRAVAUX OCM",
Q1216="No root CAuse","No root cause",
Q1216="ODU HS","PDH",
Q1216="IP &amp; VLAN","PDH",
Q1216="Warehouse HUAWEI","SPARE-ISSUE",
Q1216="SPARE-HS","SPARE-ISSUE",
Q1216="Power Telco","BSS"
),"")</f>
        <v>No root cause</v>
      </c>
      <c r="P1216" s="22" t="str" cm="1">
        <f t="array" ref="P1216">IFERROR(_xlfn.IFS(
Q1216="MPR ISSUE","TX ISSUE",
Q1216="BSS Hardware Issue","RAN ISSUE",
Q1216="Sites strategiques, MLL, Pylone, etc.","ENVTECH",
Q1216="AKTIVCO DEFAUT GE &amp; POWER Cabinet","POWER ISSUE",
Q1216="AKTIVCO Coupure ENEO &amp; Baisse de tension","POWER ISSUE",
Q1216="Coupure ENEO &amp; Baisse de tension","POWER ISSUE",
Q1216="Defaut GE &amp; POWER Cabinet","POWER ISSUE",
Q1216="Sharing","POWER ISSUE",
Q1216="SIte strategiques &amp; DataCenter","POWER ISSUE",
Q1216="Exclu","Exclu",
Q1216="SAT","TX ISSUE",
Q1216="SPARE-ISSUE","SPARE-ISSUE",
Q1216="Fiber CAmtel","TX ISSUE",
Q1216="Fiber AOF","TX ISSUE",
Q1216="Projet OCM (HUAWEI)","TRAVAUX-HUAWEI",
Q1216="Projet OCM (NOKIA)","TRAVAUX -NOKIA",
Q1216="ACCESS-ISSUE","ACCESS-ISSUE",
Q1216="Projet OCM (ZTE, NOKIA, autres projets)","TRAVAUX OCM",
Q1216="No root CAuse","No root cause",
Q1216="ODU HS","TX ISSUE",
Q1216="IP &amp; VLAN","TX ISSUE",
Q1216="Warehouse HUAWEI","SPARE-ISSUE",
Q1216="SPARE-HS","SPARE-ISSUE",
Q1216="Power Telco","RAN ISSUE"
),"")</f>
        <v>No root cause</v>
      </c>
      <c r="Q1216" s="50" t="s">
        <v>5878</v>
      </c>
      <c r="R1216" s="23" t="str" cm="1">
        <f t="array" ref="R1216">IFERROR(_xlfn.IFS(
Q1216="MPR ISSUE","ACTIVE",
Q1216="BSS Hardware Issue","ACTIVE",
Q1216="Sites strategiques, MLL, Pylone, etc.","PASSIVE",
Q1216="AKTIVCO DEFAUT GE &amp; POWER Cabinet","PASSIVE",
Q1216="AKTIVCO Coupure ENEO &amp; Baisse de tension","PASSIVE",
Q1216="Coupure ENEO &amp; Baisse de tension","PASSIVE",
Q1216="Defaut GE &amp; POWER Cabinet","PASSIVE",
Q1216="Sharing","PASSIVE",
Q1216="SIte strategiques &amp; DataCenter","PASSIVE",
Q1216="Exclu","Exclu",
Q1216="SAT","ACTIVE",
Q1216="SPARE-ISSUE","SPARE-ISSUE",
Q1216="Fiber CAmtel","ACTIVE",
Q1216="Fiber AOF","ACTIVE",
Q1216="Projet OCM (HUAWEI)","PLANNED WORKS",
Q1216="Projet OCM (NOKIA)","PLANNED WORKS",
Q1216="ACCESS-ISSUE","ACCESS-ISSUE",
Q1216="Projet OCM (ZTE, NOKIA, autres projets)","PLANNED WORKS",
Q1216="No root CAuse","No root cause",
Q1216="ODU HS","ACTIVE",
Q1216="IP &amp; VLAN","ACTIVE",
Q1216="Warehouse HUAWEI","SPARE-ISSUE",
Q1216="SPARE-HS","SPARE-ISSUE",
Q1216="Power Telco","ACTIVE"
),"")</f>
        <v>No root cause</v>
      </c>
      <c r="S1216" s="58" t="s">
        <v>17</v>
      </c>
      <c r="T1216" s="7" t="s">
        <v>17</v>
      </c>
      <c r="U1216" s="7" t="s">
        <v>17</v>
      </c>
      <c r="V1216" s="59" t="s">
        <v>17</v>
      </c>
      <c r="W1216" s="59" t="s">
        <v>17</v>
      </c>
      <c r="X1216" s="59" t="s">
        <v>17</v>
      </c>
      <c r="Y1216" s="59" t="s">
        <v>17</v>
      </c>
      <c r="Z1216" s="59" t="s">
        <v>17</v>
      </c>
      <c r="AA1216" s="59" t="s">
        <v>17</v>
      </c>
      <c r="AB1216" s="59" t="s">
        <v>17</v>
      </c>
      <c r="AC1216" s="59" t="s">
        <v>17</v>
      </c>
      <c r="AD1216" s="59" t="s">
        <v>17</v>
      </c>
      <c r="AE1216" s="59" t="s">
        <v>17</v>
      </c>
      <c r="AF1216" s="15"/>
      <c r="AG1216" s="15"/>
      <c r="AH1216" s="15"/>
      <c r="AI1216" s="15"/>
    </row>
    <row r="1217" spans="1:35" s="14" customFormat="1" x14ac:dyDescent="0.35">
      <c r="A1217" s="1" t="s">
        <v>2375</v>
      </c>
      <c r="B1217" s="1" t="s">
        <v>2376</v>
      </c>
      <c r="C1217" s="3"/>
      <c r="D1217" s="1" t="s">
        <v>23</v>
      </c>
      <c r="E1217" s="1" t="s">
        <v>38</v>
      </c>
      <c r="F1217" s="3" t="s">
        <v>39</v>
      </c>
      <c r="G1217" s="1" t="s">
        <v>40</v>
      </c>
      <c r="H1217" s="53" t="str">
        <f>_xlfn.XLOOKUP(B1217,'[1]Nur des jours'!$B:$B,'[1]Nur des jours'!$H:$H,"")</f>
        <v>ZTE</v>
      </c>
      <c r="I1217" s="54">
        <v>0</v>
      </c>
      <c r="J1217" s="54">
        <v>0</v>
      </c>
      <c r="K1217" s="54">
        <v>0</v>
      </c>
      <c r="L1217" s="55">
        <v>0</v>
      </c>
      <c r="M1217" s="56" t="s">
        <v>5375</v>
      </c>
      <c r="N1217" s="57"/>
      <c r="O1217" s="16" t="str" cm="1">
        <f t="array" ref="O1217">IFERROR(_xlfn.IFS(
Q1217="MPR ISSUE","PDH",
Q1217="BSS Hardware Issue","BSS",
Q1217="Sites strategiques, MLL, Pylone, etc.","ENVTECH",
Q1217="AKTIVCO DEFAUT GE &amp; POWER Cabinet","AKTIVCO",
Q1217="AKTIVCO Coupure ENEO &amp; Baisse de tension","AKTIVCO GRID ONLY",
Q1217="Coupure ENEO &amp; Baisse de tension","IHS GRID ONLY",
Q1217="Defaut GE &amp; POWER Cabinet","IHS",
Q1217="Sharing","Partners",
Q1217="SIte strategiques &amp; DataCenter","SST &amp; DC",
Q1217="Exclu","Exclu",
Q1217="SAT","SAT",
Q1217="SPARE-ISSUE","SPARE-ISSUE",
Q1217="Fiber CAmtel","TRANS_FO_CAMTEL",
Q1217="Fiber AOF","Fiber AOF",
Q1217="Projet OCM (HUAWEI)","TRAVAUX-HUAWEI",
Q1217="Projet OCM (NOKIA)","TRAVAUX-NOKIA",
Q1217="ACCESS-ISSUE","ACCESS-ISSUE",
Q1217="Projet OCM (ZTE, NOKIA, autres projets)","TRAVAUX OCM",
Q1217="No root CAuse","No root cause",
Q1217="ODU HS","PDH",
Q1217="IP &amp; VLAN","PDH",
Q1217="Warehouse HUAWEI","SPARE-ISSUE",
Q1217="SPARE-HS","SPARE-ISSUE",
Q1217="Power Telco","BSS"
),"")</f>
        <v>No root cause</v>
      </c>
      <c r="P1217" s="22" t="str" cm="1">
        <f t="array" ref="P1217">IFERROR(_xlfn.IFS(
Q1217="MPR ISSUE","TX ISSUE",
Q1217="BSS Hardware Issue","RAN ISSUE",
Q1217="Sites strategiques, MLL, Pylone, etc.","ENVTECH",
Q1217="AKTIVCO DEFAUT GE &amp; POWER Cabinet","POWER ISSUE",
Q1217="AKTIVCO Coupure ENEO &amp; Baisse de tension","POWER ISSUE",
Q1217="Coupure ENEO &amp; Baisse de tension","POWER ISSUE",
Q1217="Defaut GE &amp; POWER Cabinet","POWER ISSUE",
Q1217="Sharing","POWER ISSUE",
Q1217="SIte strategiques &amp; DataCenter","POWER ISSUE",
Q1217="Exclu","Exclu",
Q1217="SAT","TX ISSUE",
Q1217="SPARE-ISSUE","SPARE-ISSUE",
Q1217="Fiber CAmtel","TX ISSUE",
Q1217="Fiber AOF","TX ISSUE",
Q1217="Projet OCM (HUAWEI)","TRAVAUX-HUAWEI",
Q1217="Projet OCM (NOKIA)","TRAVAUX -NOKIA",
Q1217="ACCESS-ISSUE","ACCESS-ISSUE",
Q1217="Projet OCM (ZTE, NOKIA, autres projets)","TRAVAUX OCM",
Q1217="No root CAuse","No root cause",
Q1217="ODU HS","TX ISSUE",
Q1217="IP &amp; VLAN","TX ISSUE",
Q1217="Warehouse HUAWEI","SPARE-ISSUE",
Q1217="SPARE-HS","SPARE-ISSUE",
Q1217="Power Telco","RAN ISSUE"
),"")</f>
        <v>No root cause</v>
      </c>
      <c r="Q1217" s="50" t="s">
        <v>5878</v>
      </c>
      <c r="R1217" s="23" t="str" cm="1">
        <f t="array" ref="R1217">IFERROR(_xlfn.IFS(
Q1217="MPR ISSUE","ACTIVE",
Q1217="BSS Hardware Issue","ACTIVE",
Q1217="Sites strategiques, MLL, Pylone, etc.","PASSIVE",
Q1217="AKTIVCO DEFAUT GE &amp; POWER Cabinet","PASSIVE",
Q1217="AKTIVCO Coupure ENEO &amp; Baisse de tension","PASSIVE",
Q1217="Coupure ENEO &amp; Baisse de tension","PASSIVE",
Q1217="Defaut GE &amp; POWER Cabinet","PASSIVE",
Q1217="Sharing","PASSIVE",
Q1217="SIte strategiques &amp; DataCenter","PASSIVE",
Q1217="Exclu","Exclu",
Q1217="SAT","ACTIVE",
Q1217="SPARE-ISSUE","SPARE-ISSUE",
Q1217="Fiber CAmtel","ACTIVE",
Q1217="Fiber AOF","ACTIVE",
Q1217="Projet OCM (HUAWEI)","PLANNED WORKS",
Q1217="Projet OCM (NOKIA)","PLANNED WORKS",
Q1217="ACCESS-ISSUE","ACCESS-ISSUE",
Q1217="Projet OCM (ZTE, NOKIA, autres projets)","PLANNED WORKS",
Q1217="No root CAuse","No root cause",
Q1217="ODU HS","ACTIVE",
Q1217="IP &amp; VLAN","ACTIVE",
Q1217="Warehouse HUAWEI","SPARE-ISSUE",
Q1217="SPARE-HS","SPARE-ISSUE",
Q1217="Power Telco","ACTIVE"
),"")</f>
        <v>No root cause</v>
      </c>
      <c r="S1217" s="58" t="s">
        <v>17</v>
      </c>
      <c r="T1217" s="7" t="s">
        <v>17</v>
      </c>
      <c r="U1217" s="7" t="s">
        <v>17</v>
      </c>
      <c r="V1217" s="59" t="s">
        <v>17</v>
      </c>
      <c r="W1217" s="59" t="s">
        <v>17</v>
      </c>
      <c r="X1217" s="59" t="s">
        <v>17</v>
      </c>
      <c r="Y1217" s="59" t="s">
        <v>17</v>
      </c>
      <c r="Z1217" s="59" t="s">
        <v>17</v>
      </c>
      <c r="AA1217" s="59" t="s">
        <v>17</v>
      </c>
      <c r="AB1217" s="59" t="s">
        <v>17</v>
      </c>
      <c r="AC1217" s="59" t="s">
        <v>17</v>
      </c>
      <c r="AD1217" s="59" t="s">
        <v>17</v>
      </c>
      <c r="AE1217" s="59" t="s">
        <v>17</v>
      </c>
      <c r="AF1217" s="15"/>
      <c r="AG1217" s="15"/>
      <c r="AH1217" s="15"/>
      <c r="AI1217" s="15"/>
    </row>
    <row r="1218" spans="1:35" s="14" customFormat="1" x14ac:dyDescent="0.35">
      <c r="A1218" s="1" t="s">
        <v>3740</v>
      </c>
      <c r="B1218" s="1" t="s">
        <v>3741</v>
      </c>
      <c r="C1218" s="3"/>
      <c r="D1218" s="1" t="s">
        <v>12</v>
      </c>
      <c r="E1218" s="1" t="s">
        <v>13</v>
      </c>
      <c r="F1218" s="3" t="s">
        <v>14</v>
      </c>
      <c r="G1218" s="1" t="s">
        <v>3742</v>
      </c>
      <c r="H1218" s="61" t="str">
        <f>_xlfn.XLOOKUP(B1218,'[1]Nur des jours'!$B:$B,'[1]Nur des jours'!$H:$H,"")</f>
        <v>HUAWEI</v>
      </c>
      <c r="I1218" s="54">
        <v>0</v>
      </c>
      <c r="J1218" s="54">
        <v>0</v>
      </c>
      <c r="K1218" s="54">
        <v>0</v>
      </c>
      <c r="L1218" s="55">
        <v>0</v>
      </c>
      <c r="M1218" s="56" t="s">
        <v>5377</v>
      </c>
      <c r="N1218" s="57"/>
      <c r="O1218" s="16" t="str" cm="1">
        <f t="array" ref="O1218">IFERROR(_xlfn.IFS(
Q1218="MPR ISSUE","PDH",
Q1218="BSS Hardware Issue","BSS",
Q1218="Sites strategiques, MLL, Pylone, etc.","ENVTECH",
Q1218="AKTIVCO DEFAUT GE &amp; POWER Cabinet","AKTIVCO",
Q1218="AKTIVCO Coupure ENEO &amp; Baisse de tension","AKTIVCO GRID ONLY",
Q1218="Coupure ENEO &amp; Baisse de tension","IHS GRID ONLY",
Q1218="Defaut GE &amp; POWER Cabinet","IHS",
Q1218="Sharing","Partners",
Q1218="SIte strategiques &amp; DataCenter","SST &amp; DC",
Q1218="Exclu","Exclu",
Q1218="SAT","SAT",
Q1218="SPARE-ISSUE","SPARE-ISSUE",
Q1218="Fiber CAmtel","TRANS_FO_CAMTEL",
Q1218="Fiber AOF","Fiber AOF",
Q1218="Projet OCM (HUAWEI)","TRAVAUX-HUAWEI",
Q1218="Projet OCM (NOKIA)","TRAVAUX-NOKIA",
Q1218="ACCESS-ISSUE","ACCESS-ISSUE",
Q1218="Projet OCM (ZTE, NOKIA, autres projets)","TRAVAUX OCM",
Q1218="No root CAuse","No root cause",
Q1218="ODU HS","PDH",
Q1218="IP &amp; VLAN","PDH",
Q1218="Warehouse HUAWEI","SPARE-ISSUE",
Q1218="SPARE-HS","SPARE-ISSUE",
Q1218="Power Telco","BSS"
),"")</f>
        <v>No root cause</v>
      </c>
      <c r="P1218" s="22" t="str" cm="1">
        <f t="array" ref="P1218">IFERROR(_xlfn.IFS(
Q1218="MPR ISSUE","TX ISSUE",
Q1218="BSS Hardware Issue","RAN ISSUE",
Q1218="Sites strategiques, MLL, Pylone, etc.","ENVTECH",
Q1218="AKTIVCO DEFAUT GE &amp; POWER Cabinet","POWER ISSUE",
Q1218="AKTIVCO Coupure ENEO &amp; Baisse de tension","POWER ISSUE",
Q1218="Coupure ENEO &amp; Baisse de tension","POWER ISSUE",
Q1218="Defaut GE &amp; POWER Cabinet","POWER ISSUE",
Q1218="Sharing","POWER ISSUE",
Q1218="SIte strategiques &amp; DataCenter","POWER ISSUE",
Q1218="Exclu","Exclu",
Q1218="SAT","TX ISSUE",
Q1218="SPARE-ISSUE","SPARE-ISSUE",
Q1218="Fiber CAmtel","TX ISSUE",
Q1218="Fiber AOF","TX ISSUE",
Q1218="Projet OCM (HUAWEI)","TRAVAUX-HUAWEI",
Q1218="Projet OCM (NOKIA)","TRAVAUX -NOKIA",
Q1218="ACCESS-ISSUE","ACCESS-ISSUE",
Q1218="Projet OCM (ZTE, NOKIA, autres projets)","TRAVAUX OCM",
Q1218="No root CAuse","No root cause",
Q1218="ODU HS","TX ISSUE",
Q1218="IP &amp; VLAN","TX ISSUE",
Q1218="Warehouse HUAWEI","SPARE-ISSUE",
Q1218="SPARE-HS","SPARE-ISSUE",
Q1218="Power Telco","RAN ISSUE"
),"")</f>
        <v>No root cause</v>
      </c>
      <c r="Q1218" s="50" t="s">
        <v>5878</v>
      </c>
      <c r="R1218" s="23" t="str" cm="1">
        <f t="array" ref="R1218">IFERROR(_xlfn.IFS(
Q1218="MPR ISSUE","ACTIVE",
Q1218="BSS Hardware Issue","ACTIVE",
Q1218="Sites strategiques, MLL, Pylone, etc.","PASSIVE",
Q1218="AKTIVCO DEFAUT GE &amp; POWER Cabinet","PASSIVE",
Q1218="AKTIVCO Coupure ENEO &amp; Baisse de tension","PASSIVE",
Q1218="Coupure ENEO &amp; Baisse de tension","PASSIVE",
Q1218="Defaut GE &amp; POWER Cabinet","PASSIVE",
Q1218="Sharing","PASSIVE",
Q1218="SIte strategiques &amp; DataCenter","PASSIVE",
Q1218="Exclu","Exclu",
Q1218="SAT","ACTIVE",
Q1218="SPARE-ISSUE","SPARE-ISSUE",
Q1218="Fiber CAmtel","ACTIVE",
Q1218="Fiber AOF","ACTIVE",
Q1218="Projet OCM (HUAWEI)","PLANNED WORKS",
Q1218="Projet OCM (NOKIA)","PLANNED WORKS",
Q1218="ACCESS-ISSUE","ACCESS-ISSUE",
Q1218="Projet OCM (ZTE, NOKIA, autres projets)","PLANNED WORKS",
Q1218="No root CAuse","No root cause",
Q1218="ODU HS","ACTIVE",
Q1218="IP &amp; VLAN","ACTIVE",
Q1218="Warehouse HUAWEI","SPARE-ISSUE",
Q1218="SPARE-HS","SPARE-ISSUE",
Q1218="Power Telco","ACTIVE"
),"")</f>
        <v>No root cause</v>
      </c>
      <c r="S1218" s="58" t="s">
        <v>17</v>
      </c>
      <c r="T1218" s="7" t="s">
        <v>17</v>
      </c>
      <c r="U1218" s="7" t="s">
        <v>17</v>
      </c>
      <c r="V1218" s="59" t="s">
        <v>17</v>
      </c>
      <c r="W1218" s="59" t="s">
        <v>17</v>
      </c>
      <c r="X1218" s="59" t="s">
        <v>17</v>
      </c>
      <c r="Y1218" s="59" t="s">
        <v>17</v>
      </c>
      <c r="Z1218" s="59" t="s">
        <v>17</v>
      </c>
      <c r="AA1218" s="59" t="s">
        <v>17</v>
      </c>
      <c r="AB1218" s="59" t="s">
        <v>17</v>
      </c>
      <c r="AC1218" s="59" t="s">
        <v>17</v>
      </c>
      <c r="AD1218" s="59" t="s">
        <v>17</v>
      </c>
      <c r="AE1218" s="59" t="s">
        <v>17</v>
      </c>
      <c r="AF1218" s="15"/>
      <c r="AG1218" s="15"/>
      <c r="AH1218" s="15"/>
      <c r="AI1218" s="15"/>
    </row>
    <row r="1219" spans="1:35" s="14" customFormat="1" x14ac:dyDescent="0.35">
      <c r="A1219" s="1" t="s">
        <v>2975</v>
      </c>
      <c r="B1219" s="1" t="s">
        <v>2976</v>
      </c>
      <c r="C1219" s="3"/>
      <c r="D1219" s="1" t="s">
        <v>23</v>
      </c>
      <c r="E1219" s="1" t="s">
        <v>712</v>
      </c>
      <c r="F1219" s="3" t="s">
        <v>25</v>
      </c>
      <c r="G1219" s="1" t="s">
        <v>2977</v>
      </c>
      <c r="H1219" s="61" t="str">
        <f>_xlfn.XLOOKUP(B1219,'[1]Nur des jours'!$B:$B,'[1]Nur des jours'!$H:$H,"")</f>
        <v>HUAWEI</v>
      </c>
      <c r="I1219" s="54">
        <v>0</v>
      </c>
      <c r="J1219" s="54">
        <v>0</v>
      </c>
      <c r="K1219" s="54">
        <v>0</v>
      </c>
      <c r="L1219" s="55">
        <v>0</v>
      </c>
      <c r="M1219" s="56" t="s">
        <v>5375</v>
      </c>
      <c r="N1219" s="57"/>
      <c r="O1219" s="16" t="str" cm="1">
        <f t="array" ref="O1219">IFERROR(_xlfn.IFS(
Q1219="MPR ISSUE","PDH",
Q1219="BSS Hardware Issue","BSS",
Q1219="Sites strategiques, MLL, Pylone, etc.","ENVTECH",
Q1219="AKTIVCO DEFAUT GE &amp; POWER Cabinet","AKTIVCO",
Q1219="AKTIVCO Coupure ENEO &amp; Baisse de tension","AKTIVCO GRID ONLY",
Q1219="Coupure ENEO &amp; Baisse de tension","IHS GRID ONLY",
Q1219="Defaut GE &amp; POWER Cabinet","IHS",
Q1219="Sharing","Partners",
Q1219="SIte strategiques &amp; DataCenter","SST &amp; DC",
Q1219="Exclu","Exclu",
Q1219="SAT","SAT",
Q1219="SPARE-ISSUE","SPARE-ISSUE",
Q1219="Fiber CAmtel","TRANS_FO_CAMTEL",
Q1219="Fiber AOF","Fiber AOF",
Q1219="Projet OCM (HUAWEI)","TRAVAUX-HUAWEI",
Q1219="Projet OCM (NOKIA)","TRAVAUX-NOKIA",
Q1219="ACCESS-ISSUE","ACCESS-ISSUE",
Q1219="Projet OCM (ZTE, NOKIA, autres projets)","TRAVAUX OCM",
Q1219="No root CAuse","No root cause",
Q1219="ODU HS","PDH",
Q1219="IP &amp; VLAN","PDH",
Q1219="Warehouse HUAWEI","SPARE-ISSUE",
Q1219="SPARE-HS","SPARE-ISSUE",
Q1219="Power Telco","BSS"
),"")</f>
        <v>No root cause</v>
      </c>
      <c r="P1219" s="22" t="str" cm="1">
        <f t="array" ref="P1219">IFERROR(_xlfn.IFS(
Q1219="MPR ISSUE","TX ISSUE",
Q1219="BSS Hardware Issue","RAN ISSUE",
Q1219="Sites strategiques, MLL, Pylone, etc.","ENVTECH",
Q1219="AKTIVCO DEFAUT GE &amp; POWER Cabinet","POWER ISSUE",
Q1219="AKTIVCO Coupure ENEO &amp; Baisse de tension","POWER ISSUE",
Q1219="Coupure ENEO &amp; Baisse de tension","POWER ISSUE",
Q1219="Defaut GE &amp; POWER Cabinet","POWER ISSUE",
Q1219="Sharing","POWER ISSUE",
Q1219="SIte strategiques &amp; DataCenter","POWER ISSUE",
Q1219="Exclu","Exclu",
Q1219="SAT","TX ISSUE",
Q1219="SPARE-ISSUE","SPARE-ISSUE",
Q1219="Fiber CAmtel","TX ISSUE",
Q1219="Fiber AOF","TX ISSUE",
Q1219="Projet OCM (HUAWEI)","TRAVAUX-HUAWEI",
Q1219="Projet OCM (NOKIA)","TRAVAUX -NOKIA",
Q1219="ACCESS-ISSUE","ACCESS-ISSUE",
Q1219="Projet OCM (ZTE, NOKIA, autres projets)","TRAVAUX OCM",
Q1219="No root CAuse","No root cause",
Q1219="ODU HS","TX ISSUE",
Q1219="IP &amp; VLAN","TX ISSUE",
Q1219="Warehouse HUAWEI","SPARE-ISSUE",
Q1219="SPARE-HS","SPARE-ISSUE",
Q1219="Power Telco","RAN ISSUE"
),"")</f>
        <v>No root cause</v>
      </c>
      <c r="Q1219" s="50" t="s">
        <v>5878</v>
      </c>
      <c r="R1219" s="23" t="str" cm="1">
        <f t="array" ref="R1219">IFERROR(_xlfn.IFS(
Q1219="MPR ISSUE","ACTIVE",
Q1219="BSS Hardware Issue","ACTIVE",
Q1219="Sites strategiques, MLL, Pylone, etc.","PASSIVE",
Q1219="AKTIVCO DEFAUT GE &amp; POWER Cabinet","PASSIVE",
Q1219="AKTIVCO Coupure ENEO &amp; Baisse de tension","PASSIVE",
Q1219="Coupure ENEO &amp; Baisse de tension","PASSIVE",
Q1219="Defaut GE &amp; POWER Cabinet","PASSIVE",
Q1219="Sharing","PASSIVE",
Q1219="SIte strategiques &amp; DataCenter","PASSIVE",
Q1219="Exclu","Exclu",
Q1219="SAT","ACTIVE",
Q1219="SPARE-ISSUE","SPARE-ISSUE",
Q1219="Fiber CAmtel","ACTIVE",
Q1219="Fiber AOF","ACTIVE",
Q1219="Projet OCM (HUAWEI)","PLANNED WORKS",
Q1219="Projet OCM (NOKIA)","PLANNED WORKS",
Q1219="ACCESS-ISSUE","ACCESS-ISSUE",
Q1219="Projet OCM (ZTE, NOKIA, autres projets)","PLANNED WORKS",
Q1219="No root CAuse","No root cause",
Q1219="ODU HS","ACTIVE",
Q1219="IP &amp; VLAN","ACTIVE",
Q1219="Warehouse HUAWEI","SPARE-ISSUE",
Q1219="SPARE-HS","SPARE-ISSUE",
Q1219="Power Telco","ACTIVE"
),"")</f>
        <v>No root cause</v>
      </c>
      <c r="S1219" s="58" t="s">
        <v>17</v>
      </c>
      <c r="T1219" s="7" t="s">
        <v>17</v>
      </c>
      <c r="U1219" s="7" t="s">
        <v>17</v>
      </c>
      <c r="V1219" s="59" t="s">
        <v>17</v>
      </c>
      <c r="W1219" s="59" t="s">
        <v>17</v>
      </c>
      <c r="X1219" s="59" t="s">
        <v>17</v>
      </c>
      <c r="Y1219" s="59" t="s">
        <v>17</v>
      </c>
      <c r="Z1219" s="59" t="s">
        <v>17</v>
      </c>
      <c r="AA1219" s="59" t="s">
        <v>17</v>
      </c>
      <c r="AB1219" s="59" t="s">
        <v>17</v>
      </c>
      <c r="AC1219" s="59" t="s">
        <v>17</v>
      </c>
      <c r="AD1219" s="59" t="s">
        <v>17</v>
      </c>
      <c r="AE1219" s="59" t="s">
        <v>17</v>
      </c>
      <c r="AF1219" s="15"/>
      <c r="AG1219" s="15"/>
      <c r="AH1219" s="15"/>
      <c r="AI1219" s="15"/>
    </row>
    <row r="1220" spans="1:35" s="14" customFormat="1" x14ac:dyDescent="0.35">
      <c r="A1220" s="1" t="s">
        <v>3143</v>
      </c>
      <c r="B1220" s="1" t="s">
        <v>3144</v>
      </c>
      <c r="C1220" s="3"/>
      <c r="D1220" s="1" t="s">
        <v>12</v>
      </c>
      <c r="E1220" s="1" t="s">
        <v>13</v>
      </c>
      <c r="F1220" s="3" t="s">
        <v>57</v>
      </c>
      <c r="G1220" s="1" t="s">
        <v>3143</v>
      </c>
      <c r="H1220" s="61" t="str">
        <f>_xlfn.XLOOKUP(B1220,'[1]Nur des jours'!$B:$B,'[1]Nur des jours'!$H:$H,"")</f>
        <v>HUAWEI</v>
      </c>
      <c r="I1220" s="54">
        <v>0</v>
      </c>
      <c r="J1220" s="54">
        <v>0</v>
      </c>
      <c r="K1220" s="54">
        <v>0</v>
      </c>
      <c r="L1220" s="55">
        <v>0</v>
      </c>
      <c r="M1220" s="56" t="s">
        <v>5377</v>
      </c>
      <c r="N1220" s="57"/>
      <c r="O1220" s="16" t="str" cm="1">
        <f t="array" ref="O1220">IFERROR(_xlfn.IFS(
Q1220="MPR ISSUE","PDH",
Q1220="BSS Hardware Issue","BSS",
Q1220="Sites strategiques, MLL, Pylone, etc.","ENVTECH",
Q1220="AKTIVCO DEFAUT GE &amp; POWER Cabinet","AKTIVCO",
Q1220="AKTIVCO Coupure ENEO &amp; Baisse de tension","AKTIVCO GRID ONLY",
Q1220="Coupure ENEO &amp; Baisse de tension","IHS GRID ONLY",
Q1220="Defaut GE &amp; POWER Cabinet","IHS",
Q1220="Sharing","Partners",
Q1220="SIte strategiques &amp; DataCenter","SST &amp; DC",
Q1220="Exclu","Exclu",
Q1220="SAT","SAT",
Q1220="SPARE-ISSUE","SPARE-ISSUE",
Q1220="Fiber CAmtel","TRANS_FO_CAMTEL",
Q1220="Fiber AOF","Fiber AOF",
Q1220="Projet OCM (HUAWEI)","TRAVAUX-HUAWEI",
Q1220="Projet OCM (NOKIA)","TRAVAUX-NOKIA",
Q1220="ACCESS-ISSUE","ACCESS-ISSUE",
Q1220="Projet OCM (ZTE, NOKIA, autres projets)","TRAVAUX OCM",
Q1220="No root CAuse","No root cause",
Q1220="ODU HS","PDH",
Q1220="IP &amp; VLAN","PDH",
Q1220="Warehouse HUAWEI","SPARE-ISSUE",
Q1220="SPARE-HS","SPARE-ISSUE",
Q1220="Power Telco","BSS"
),"")</f>
        <v>No root cause</v>
      </c>
      <c r="P1220" s="22" t="str" cm="1">
        <f t="array" ref="P1220">IFERROR(_xlfn.IFS(
Q1220="MPR ISSUE","TX ISSUE",
Q1220="BSS Hardware Issue","RAN ISSUE",
Q1220="Sites strategiques, MLL, Pylone, etc.","ENVTECH",
Q1220="AKTIVCO DEFAUT GE &amp; POWER Cabinet","POWER ISSUE",
Q1220="AKTIVCO Coupure ENEO &amp; Baisse de tension","POWER ISSUE",
Q1220="Coupure ENEO &amp; Baisse de tension","POWER ISSUE",
Q1220="Defaut GE &amp; POWER Cabinet","POWER ISSUE",
Q1220="Sharing","POWER ISSUE",
Q1220="SIte strategiques &amp; DataCenter","POWER ISSUE",
Q1220="Exclu","Exclu",
Q1220="SAT","TX ISSUE",
Q1220="SPARE-ISSUE","SPARE-ISSUE",
Q1220="Fiber CAmtel","TX ISSUE",
Q1220="Fiber AOF","TX ISSUE",
Q1220="Projet OCM (HUAWEI)","TRAVAUX-HUAWEI",
Q1220="Projet OCM (NOKIA)","TRAVAUX -NOKIA",
Q1220="ACCESS-ISSUE","ACCESS-ISSUE",
Q1220="Projet OCM (ZTE, NOKIA, autres projets)","TRAVAUX OCM",
Q1220="No root CAuse","No root cause",
Q1220="ODU HS","TX ISSUE",
Q1220="IP &amp; VLAN","TX ISSUE",
Q1220="Warehouse HUAWEI","SPARE-ISSUE",
Q1220="SPARE-HS","SPARE-ISSUE",
Q1220="Power Telco","RAN ISSUE"
),"")</f>
        <v>No root cause</v>
      </c>
      <c r="Q1220" s="50" t="s">
        <v>5878</v>
      </c>
      <c r="R1220" s="23" t="str" cm="1">
        <f t="array" ref="R1220">IFERROR(_xlfn.IFS(
Q1220="MPR ISSUE","ACTIVE",
Q1220="BSS Hardware Issue","ACTIVE",
Q1220="Sites strategiques, MLL, Pylone, etc.","PASSIVE",
Q1220="AKTIVCO DEFAUT GE &amp; POWER Cabinet","PASSIVE",
Q1220="AKTIVCO Coupure ENEO &amp; Baisse de tension","PASSIVE",
Q1220="Coupure ENEO &amp; Baisse de tension","PASSIVE",
Q1220="Defaut GE &amp; POWER Cabinet","PASSIVE",
Q1220="Sharing","PASSIVE",
Q1220="SIte strategiques &amp; DataCenter","PASSIVE",
Q1220="Exclu","Exclu",
Q1220="SAT","ACTIVE",
Q1220="SPARE-ISSUE","SPARE-ISSUE",
Q1220="Fiber CAmtel","ACTIVE",
Q1220="Fiber AOF","ACTIVE",
Q1220="Projet OCM (HUAWEI)","PLANNED WORKS",
Q1220="Projet OCM (NOKIA)","PLANNED WORKS",
Q1220="ACCESS-ISSUE","ACCESS-ISSUE",
Q1220="Projet OCM (ZTE, NOKIA, autres projets)","PLANNED WORKS",
Q1220="No root CAuse","No root cause",
Q1220="ODU HS","ACTIVE",
Q1220="IP &amp; VLAN","ACTIVE",
Q1220="Warehouse HUAWEI","SPARE-ISSUE",
Q1220="SPARE-HS","SPARE-ISSUE",
Q1220="Power Telco","ACTIVE"
),"")</f>
        <v>No root cause</v>
      </c>
      <c r="S1220" s="58" t="s">
        <v>17</v>
      </c>
      <c r="T1220" s="7" t="s">
        <v>17</v>
      </c>
      <c r="U1220" s="7" t="s">
        <v>17</v>
      </c>
      <c r="V1220" s="59" t="s">
        <v>17</v>
      </c>
      <c r="W1220" s="59" t="s">
        <v>17</v>
      </c>
      <c r="X1220" s="59" t="s">
        <v>17</v>
      </c>
      <c r="Y1220" s="59" t="s">
        <v>17</v>
      </c>
      <c r="Z1220" s="59" t="s">
        <v>17</v>
      </c>
      <c r="AA1220" s="59" t="s">
        <v>17</v>
      </c>
      <c r="AB1220" s="59" t="s">
        <v>17</v>
      </c>
      <c r="AC1220" s="59" t="s">
        <v>17</v>
      </c>
      <c r="AD1220" s="59" t="s">
        <v>17</v>
      </c>
      <c r="AE1220" s="59" t="s">
        <v>17</v>
      </c>
      <c r="AF1220" s="15"/>
      <c r="AG1220" s="15"/>
      <c r="AH1220" s="15"/>
      <c r="AI1220" s="15"/>
    </row>
    <row r="1221" spans="1:35" s="14" customFormat="1" x14ac:dyDescent="0.35">
      <c r="A1221" s="1" t="s">
        <v>2207</v>
      </c>
      <c r="B1221" s="1" t="s">
        <v>2208</v>
      </c>
      <c r="C1221" s="3"/>
      <c r="D1221" s="1" t="s">
        <v>23</v>
      </c>
      <c r="E1221" s="1" t="s">
        <v>32</v>
      </c>
      <c r="F1221" s="3" t="s">
        <v>39</v>
      </c>
      <c r="G1221" s="1" t="s">
        <v>40</v>
      </c>
      <c r="H1221" s="53" t="str">
        <f>_xlfn.XLOOKUP(B1221,'[1]Nur des jours'!$B:$B,'[1]Nur des jours'!$H:$H,"")</f>
        <v>ZTE</v>
      </c>
      <c r="I1221" s="54">
        <v>0</v>
      </c>
      <c r="J1221" s="54">
        <v>0</v>
      </c>
      <c r="K1221" s="54">
        <v>0</v>
      </c>
      <c r="L1221" s="55">
        <v>0</v>
      </c>
      <c r="M1221" s="56" t="s">
        <v>5375</v>
      </c>
      <c r="N1221" s="57"/>
      <c r="O1221" s="16" t="str" cm="1">
        <f t="array" ref="O1221">IFERROR(_xlfn.IFS(
Q1221="MPR ISSUE","PDH",
Q1221="BSS Hardware Issue","BSS",
Q1221="Sites strategiques, MLL, Pylone, etc.","ENVTECH",
Q1221="AKTIVCO DEFAUT GE &amp; POWER Cabinet","AKTIVCO",
Q1221="AKTIVCO Coupure ENEO &amp; Baisse de tension","AKTIVCO GRID ONLY",
Q1221="Coupure ENEO &amp; Baisse de tension","IHS GRID ONLY",
Q1221="Defaut GE &amp; POWER Cabinet","IHS",
Q1221="Sharing","Partners",
Q1221="SIte strategiques &amp; DataCenter","SST &amp; DC",
Q1221="Exclu","Exclu",
Q1221="SAT","SAT",
Q1221="SPARE-ISSUE","SPARE-ISSUE",
Q1221="Fiber CAmtel","TRANS_FO_CAMTEL",
Q1221="Fiber AOF","Fiber AOF",
Q1221="Projet OCM (HUAWEI)","TRAVAUX-HUAWEI",
Q1221="Projet OCM (NOKIA)","TRAVAUX-NOKIA",
Q1221="ACCESS-ISSUE","ACCESS-ISSUE",
Q1221="Projet OCM (ZTE, NOKIA, autres projets)","TRAVAUX OCM",
Q1221="No root CAuse","No root cause",
Q1221="ODU HS","PDH",
Q1221="IP &amp; VLAN","PDH",
Q1221="Warehouse HUAWEI","SPARE-ISSUE",
Q1221="SPARE-HS","SPARE-ISSUE",
Q1221="Power Telco","BSS"
),"")</f>
        <v>No root cause</v>
      </c>
      <c r="P1221" s="22" t="str" cm="1">
        <f t="array" ref="P1221">IFERROR(_xlfn.IFS(
Q1221="MPR ISSUE","TX ISSUE",
Q1221="BSS Hardware Issue","RAN ISSUE",
Q1221="Sites strategiques, MLL, Pylone, etc.","ENVTECH",
Q1221="AKTIVCO DEFAUT GE &amp; POWER Cabinet","POWER ISSUE",
Q1221="AKTIVCO Coupure ENEO &amp; Baisse de tension","POWER ISSUE",
Q1221="Coupure ENEO &amp; Baisse de tension","POWER ISSUE",
Q1221="Defaut GE &amp; POWER Cabinet","POWER ISSUE",
Q1221="Sharing","POWER ISSUE",
Q1221="SIte strategiques &amp; DataCenter","POWER ISSUE",
Q1221="Exclu","Exclu",
Q1221="SAT","TX ISSUE",
Q1221="SPARE-ISSUE","SPARE-ISSUE",
Q1221="Fiber CAmtel","TX ISSUE",
Q1221="Fiber AOF","TX ISSUE",
Q1221="Projet OCM (HUAWEI)","TRAVAUX-HUAWEI",
Q1221="Projet OCM (NOKIA)","TRAVAUX -NOKIA",
Q1221="ACCESS-ISSUE","ACCESS-ISSUE",
Q1221="Projet OCM (ZTE, NOKIA, autres projets)","TRAVAUX OCM",
Q1221="No root CAuse","No root cause",
Q1221="ODU HS","TX ISSUE",
Q1221="IP &amp; VLAN","TX ISSUE",
Q1221="Warehouse HUAWEI","SPARE-ISSUE",
Q1221="SPARE-HS","SPARE-ISSUE",
Q1221="Power Telco","RAN ISSUE"
),"")</f>
        <v>No root cause</v>
      </c>
      <c r="Q1221" s="50" t="s">
        <v>5878</v>
      </c>
      <c r="R1221" s="23" t="str" cm="1">
        <f t="array" ref="R1221">IFERROR(_xlfn.IFS(
Q1221="MPR ISSUE","ACTIVE",
Q1221="BSS Hardware Issue","ACTIVE",
Q1221="Sites strategiques, MLL, Pylone, etc.","PASSIVE",
Q1221="AKTIVCO DEFAUT GE &amp; POWER Cabinet","PASSIVE",
Q1221="AKTIVCO Coupure ENEO &amp; Baisse de tension","PASSIVE",
Q1221="Coupure ENEO &amp; Baisse de tension","PASSIVE",
Q1221="Defaut GE &amp; POWER Cabinet","PASSIVE",
Q1221="Sharing","PASSIVE",
Q1221="SIte strategiques &amp; DataCenter","PASSIVE",
Q1221="Exclu","Exclu",
Q1221="SAT","ACTIVE",
Q1221="SPARE-ISSUE","SPARE-ISSUE",
Q1221="Fiber CAmtel","ACTIVE",
Q1221="Fiber AOF","ACTIVE",
Q1221="Projet OCM (HUAWEI)","PLANNED WORKS",
Q1221="Projet OCM (NOKIA)","PLANNED WORKS",
Q1221="ACCESS-ISSUE","ACCESS-ISSUE",
Q1221="Projet OCM (ZTE, NOKIA, autres projets)","PLANNED WORKS",
Q1221="No root CAuse","No root cause",
Q1221="ODU HS","ACTIVE",
Q1221="IP &amp; VLAN","ACTIVE",
Q1221="Warehouse HUAWEI","SPARE-ISSUE",
Q1221="SPARE-HS","SPARE-ISSUE",
Q1221="Power Telco","ACTIVE"
),"")</f>
        <v>No root cause</v>
      </c>
      <c r="S1221" s="58" t="s">
        <v>17</v>
      </c>
      <c r="T1221" s="7" t="s">
        <v>17</v>
      </c>
      <c r="U1221" s="7" t="s">
        <v>17</v>
      </c>
      <c r="V1221" s="59" t="s">
        <v>17</v>
      </c>
      <c r="W1221" s="59" t="s">
        <v>17</v>
      </c>
      <c r="X1221" s="59" t="s">
        <v>17</v>
      </c>
      <c r="Y1221" s="59" t="s">
        <v>17</v>
      </c>
      <c r="Z1221" s="59" t="s">
        <v>17</v>
      </c>
      <c r="AA1221" s="59" t="s">
        <v>17</v>
      </c>
      <c r="AB1221" s="59" t="s">
        <v>17</v>
      </c>
      <c r="AC1221" s="59" t="s">
        <v>17</v>
      </c>
      <c r="AD1221" s="59" t="s">
        <v>17</v>
      </c>
      <c r="AE1221" s="59" t="s">
        <v>17</v>
      </c>
      <c r="AF1221" s="15"/>
      <c r="AG1221" s="15"/>
      <c r="AH1221" s="15"/>
      <c r="AI1221" s="15"/>
    </row>
    <row r="1222" spans="1:35" s="14" customFormat="1" x14ac:dyDescent="0.35">
      <c r="A1222" s="1" t="s">
        <v>2243</v>
      </c>
      <c r="B1222" s="1" t="s">
        <v>2244</v>
      </c>
      <c r="C1222" s="3"/>
      <c r="D1222" s="1" t="s">
        <v>12</v>
      </c>
      <c r="E1222" s="1" t="s">
        <v>13</v>
      </c>
      <c r="F1222" s="3" t="s">
        <v>39</v>
      </c>
      <c r="G1222" s="1" t="s">
        <v>40</v>
      </c>
      <c r="H1222" s="53" t="str">
        <f>_xlfn.XLOOKUP(B1222,'[1]Nur des jours'!$B:$B,'[1]Nur des jours'!$H:$H,"")</f>
        <v>ZTE</v>
      </c>
      <c r="I1222" s="54">
        <v>0</v>
      </c>
      <c r="J1222" s="54">
        <v>0</v>
      </c>
      <c r="K1222" s="54">
        <v>0</v>
      </c>
      <c r="L1222" s="55">
        <v>0</v>
      </c>
      <c r="M1222" s="56" t="s">
        <v>5375</v>
      </c>
      <c r="N1222" s="57"/>
      <c r="O1222" s="16" t="str" cm="1">
        <f t="array" ref="O1222">IFERROR(_xlfn.IFS(
Q1222="MPR ISSUE","PDH",
Q1222="BSS Hardware Issue","BSS",
Q1222="Sites strategiques, MLL, Pylone, etc.","ENVTECH",
Q1222="AKTIVCO DEFAUT GE &amp; POWER Cabinet","AKTIVCO",
Q1222="AKTIVCO Coupure ENEO &amp; Baisse de tension","AKTIVCO GRID ONLY",
Q1222="Coupure ENEO &amp; Baisse de tension","IHS GRID ONLY",
Q1222="Defaut GE &amp; POWER Cabinet","IHS",
Q1222="Sharing","Partners",
Q1222="SIte strategiques &amp; DataCenter","SST &amp; DC",
Q1222="Exclu","Exclu",
Q1222="SAT","SAT",
Q1222="SPARE-ISSUE","SPARE-ISSUE",
Q1222="Fiber CAmtel","TRANS_FO_CAMTEL",
Q1222="Fiber AOF","Fiber AOF",
Q1222="Projet OCM (HUAWEI)","TRAVAUX-HUAWEI",
Q1222="Projet OCM (NOKIA)","TRAVAUX-NOKIA",
Q1222="ACCESS-ISSUE","ACCESS-ISSUE",
Q1222="Projet OCM (ZTE, NOKIA, autres projets)","TRAVAUX OCM",
Q1222="No root CAuse","No root cause",
Q1222="ODU HS","PDH",
Q1222="IP &amp; VLAN","PDH",
Q1222="Warehouse HUAWEI","SPARE-ISSUE",
Q1222="SPARE-HS","SPARE-ISSUE",
Q1222="Power Telco","BSS"
),"")</f>
        <v>No root cause</v>
      </c>
      <c r="P1222" s="22" t="str" cm="1">
        <f t="array" ref="P1222">IFERROR(_xlfn.IFS(
Q1222="MPR ISSUE","TX ISSUE",
Q1222="BSS Hardware Issue","RAN ISSUE",
Q1222="Sites strategiques, MLL, Pylone, etc.","ENVTECH",
Q1222="AKTIVCO DEFAUT GE &amp; POWER Cabinet","POWER ISSUE",
Q1222="AKTIVCO Coupure ENEO &amp; Baisse de tension","POWER ISSUE",
Q1222="Coupure ENEO &amp; Baisse de tension","POWER ISSUE",
Q1222="Defaut GE &amp; POWER Cabinet","POWER ISSUE",
Q1222="Sharing","POWER ISSUE",
Q1222="SIte strategiques &amp; DataCenter","POWER ISSUE",
Q1222="Exclu","Exclu",
Q1222="SAT","TX ISSUE",
Q1222="SPARE-ISSUE","SPARE-ISSUE",
Q1222="Fiber CAmtel","TX ISSUE",
Q1222="Fiber AOF","TX ISSUE",
Q1222="Projet OCM (HUAWEI)","TRAVAUX-HUAWEI",
Q1222="Projet OCM (NOKIA)","TRAVAUX -NOKIA",
Q1222="ACCESS-ISSUE","ACCESS-ISSUE",
Q1222="Projet OCM (ZTE, NOKIA, autres projets)","TRAVAUX OCM",
Q1222="No root CAuse","No root cause",
Q1222="ODU HS","TX ISSUE",
Q1222="IP &amp; VLAN","TX ISSUE",
Q1222="Warehouse HUAWEI","SPARE-ISSUE",
Q1222="SPARE-HS","SPARE-ISSUE",
Q1222="Power Telco","RAN ISSUE"
),"")</f>
        <v>No root cause</v>
      </c>
      <c r="Q1222" s="50" t="s">
        <v>5878</v>
      </c>
      <c r="R1222" s="23" t="str" cm="1">
        <f t="array" ref="R1222">IFERROR(_xlfn.IFS(
Q1222="MPR ISSUE","ACTIVE",
Q1222="BSS Hardware Issue","ACTIVE",
Q1222="Sites strategiques, MLL, Pylone, etc.","PASSIVE",
Q1222="AKTIVCO DEFAUT GE &amp; POWER Cabinet","PASSIVE",
Q1222="AKTIVCO Coupure ENEO &amp; Baisse de tension","PASSIVE",
Q1222="Coupure ENEO &amp; Baisse de tension","PASSIVE",
Q1222="Defaut GE &amp; POWER Cabinet","PASSIVE",
Q1222="Sharing","PASSIVE",
Q1222="SIte strategiques &amp; DataCenter","PASSIVE",
Q1222="Exclu","Exclu",
Q1222="SAT","ACTIVE",
Q1222="SPARE-ISSUE","SPARE-ISSUE",
Q1222="Fiber CAmtel","ACTIVE",
Q1222="Fiber AOF","ACTIVE",
Q1222="Projet OCM (HUAWEI)","PLANNED WORKS",
Q1222="Projet OCM (NOKIA)","PLANNED WORKS",
Q1222="ACCESS-ISSUE","ACCESS-ISSUE",
Q1222="Projet OCM (ZTE, NOKIA, autres projets)","PLANNED WORKS",
Q1222="No root CAuse","No root cause",
Q1222="ODU HS","ACTIVE",
Q1222="IP &amp; VLAN","ACTIVE",
Q1222="Warehouse HUAWEI","SPARE-ISSUE",
Q1222="SPARE-HS","SPARE-ISSUE",
Q1222="Power Telco","ACTIVE"
),"")</f>
        <v>No root cause</v>
      </c>
      <c r="S1222" s="58" t="s">
        <v>17</v>
      </c>
      <c r="T1222" s="7" t="s">
        <v>17</v>
      </c>
      <c r="U1222" s="7" t="s">
        <v>17</v>
      </c>
      <c r="V1222" s="59" t="s">
        <v>17</v>
      </c>
      <c r="W1222" s="59" t="s">
        <v>17</v>
      </c>
      <c r="X1222" s="59" t="s">
        <v>17</v>
      </c>
      <c r="Y1222" s="59" t="s">
        <v>17</v>
      </c>
      <c r="Z1222" s="59" t="s">
        <v>17</v>
      </c>
      <c r="AA1222" s="59" t="s">
        <v>17</v>
      </c>
      <c r="AB1222" s="59" t="s">
        <v>17</v>
      </c>
      <c r="AC1222" s="59" t="s">
        <v>17</v>
      </c>
      <c r="AD1222" s="59" t="s">
        <v>17</v>
      </c>
      <c r="AE1222" s="59" t="s">
        <v>17</v>
      </c>
      <c r="AF1222" s="15"/>
      <c r="AG1222" s="15"/>
      <c r="AH1222" s="15"/>
      <c r="AI1222" s="15"/>
    </row>
    <row r="1223" spans="1:35" s="14" customFormat="1" x14ac:dyDescent="0.35">
      <c r="A1223" s="3" t="s">
        <v>1583</v>
      </c>
      <c r="B1223" s="3" t="s">
        <v>1584</v>
      </c>
      <c r="C1223" s="3"/>
      <c r="D1223" s="3" t="s">
        <v>359</v>
      </c>
      <c r="E1223" s="3" t="e">
        <v>#N/A</v>
      </c>
      <c r="F1223" s="3" t="s">
        <v>39</v>
      </c>
      <c r="G1223" s="3" t="s">
        <v>40</v>
      </c>
      <c r="H1223" s="53" t="str">
        <f>_xlfn.XLOOKUP(B1223,'[1]Nur des jours'!$B:$B,'[1]Nur des jours'!$H:$H,"")</f>
        <v>ZTE</v>
      </c>
      <c r="I1223" s="54">
        <v>0</v>
      </c>
      <c r="J1223" s="54">
        <v>0</v>
      </c>
      <c r="K1223" s="54">
        <v>0</v>
      </c>
      <c r="L1223" s="55">
        <v>0</v>
      </c>
      <c r="M1223" s="56" t="s">
        <v>5375</v>
      </c>
      <c r="N1223" s="57"/>
      <c r="O1223" s="16" t="str" cm="1">
        <f t="array" ref="O1223">IFERROR(_xlfn.IFS(
Q1223="MPR ISSUE","PDH",
Q1223="BSS Hardware Issue","BSS",
Q1223="Sites strategiques, MLL, Pylone, etc.","ENVTECH",
Q1223="AKTIVCO DEFAUT GE &amp; POWER Cabinet","AKTIVCO",
Q1223="AKTIVCO Coupure ENEO &amp; Baisse de tension","AKTIVCO GRID ONLY",
Q1223="Coupure ENEO &amp; Baisse de tension","IHS GRID ONLY",
Q1223="Defaut GE &amp; POWER Cabinet","IHS",
Q1223="Sharing","Partners",
Q1223="SIte strategiques &amp; DataCenter","SST &amp; DC",
Q1223="Exclu","Exclu",
Q1223="SAT","SAT",
Q1223="SPARE-ISSUE","SPARE-ISSUE",
Q1223="Fiber CAmtel","TRANS_FO_CAMTEL",
Q1223="Fiber AOF","Fiber AOF",
Q1223="Projet OCM (HUAWEI)","TRAVAUX-HUAWEI",
Q1223="Projet OCM (NOKIA)","TRAVAUX-NOKIA",
Q1223="ACCESS-ISSUE","ACCESS-ISSUE",
Q1223="Projet OCM (ZTE, NOKIA, autres projets)","TRAVAUX OCM",
Q1223="No root CAuse","No root cause",
Q1223="ODU HS","PDH",
Q1223="IP &amp; VLAN","PDH",
Q1223="Warehouse HUAWEI","SPARE-ISSUE",
Q1223="SPARE-HS","SPARE-ISSUE",
Q1223="Power Telco","BSS"
),"")</f>
        <v>No root cause</v>
      </c>
      <c r="P1223" s="22" t="str" cm="1">
        <f t="array" ref="P1223">IFERROR(_xlfn.IFS(
Q1223="MPR ISSUE","TX ISSUE",
Q1223="BSS Hardware Issue","RAN ISSUE",
Q1223="Sites strategiques, MLL, Pylone, etc.","ENVTECH",
Q1223="AKTIVCO DEFAUT GE &amp; POWER Cabinet","POWER ISSUE",
Q1223="AKTIVCO Coupure ENEO &amp; Baisse de tension","POWER ISSUE",
Q1223="Coupure ENEO &amp; Baisse de tension","POWER ISSUE",
Q1223="Defaut GE &amp; POWER Cabinet","POWER ISSUE",
Q1223="Sharing","POWER ISSUE",
Q1223="SIte strategiques &amp; DataCenter","POWER ISSUE",
Q1223="Exclu","Exclu",
Q1223="SAT","TX ISSUE",
Q1223="SPARE-ISSUE","SPARE-ISSUE",
Q1223="Fiber CAmtel","TX ISSUE",
Q1223="Fiber AOF","TX ISSUE",
Q1223="Projet OCM (HUAWEI)","TRAVAUX-HUAWEI",
Q1223="Projet OCM (NOKIA)","TRAVAUX -NOKIA",
Q1223="ACCESS-ISSUE","ACCESS-ISSUE",
Q1223="Projet OCM (ZTE, NOKIA, autres projets)","TRAVAUX OCM",
Q1223="No root CAuse","No root cause",
Q1223="ODU HS","TX ISSUE",
Q1223="IP &amp; VLAN","TX ISSUE",
Q1223="Warehouse HUAWEI","SPARE-ISSUE",
Q1223="SPARE-HS","SPARE-ISSUE",
Q1223="Power Telco","RAN ISSUE"
),"")</f>
        <v>No root cause</v>
      </c>
      <c r="Q1223" s="50" t="s">
        <v>5878</v>
      </c>
      <c r="R1223" s="23" t="str" cm="1">
        <f t="array" ref="R1223">IFERROR(_xlfn.IFS(
Q1223="MPR ISSUE","ACTIVE",
Q1223="BSS Hardware Issue","ACTIVE",
Q1223="Sites strategiques, MLL, Pylone, etc.","PASSIVE",
Q1223="AKTIVCO DEFAUT GE &amp; POWER Cabinet","PASSIVE",
Q1223="AKTIVCO Coupure ENEO &amp; Baisse de tension","PASSIVE",
Q1223="Coupure ENEO &amp; Baisse de tension","PASSIVE",
Q1223="Defaut GE &amp; POWER Cabinet","PASSIVE",
Q1223="Sharing","PASSIVE",
Q1223="SIte strategiques &amp; DataCenter","PASSIVE",
Q1223="Exclu","Exclu",
Q1223="SAT","ACTIVE",
Q1223="SPARE-ISSUE","SPARE-ISSUE",
Q1223="Fiber CAmtel","ACTIVE",
Q1223="Fiber AOF","ACTIVE",
Q1223="Projet OCM (HUAWEI)","PLANNED WORKS",
Q1223="Projet OCM (NOKIA)","PLANNED WORKS",
Q1223="ACCESS-ISSUE","ACCESS-ISSUE",
Q1223="Projet OCM (ZTE, NOKIA, autres projets)","PLANNED WORKS",
Q1223="No root CAuse","No root cause",
Q1223="ODU HS","ACTIVE",
Q1223="IP &amp; VLAN","ACTIVE",
Q1223="Warehouse HUAWEI","SPARE-ISSUE",
Q1223="SPARE-HS","SPARE-ISSUE",
Q1223="Power Telco","ACTIVE"
),"")</f>
        <v>No root cause</v>
      </c>
      <c r="S1223" s="58" t="s">
        <v>17</v>
      </c>
      <c r="T1223" s="7" t="s">
        <v>17</v>
      </c>
      <c r="U1223" s="7" t="s">
        <v>17</v>
      </c>
      <c r="V1223" s="59" t="s">
        <v>17</v>
      </c>
      <c r="W1223" s="59" t="s">
        <v>17</v>
      </c>
      <c r="X1223" s="59" t="s">
        <v>17</v>
      </c>
      <c r="Y1223" s="59" t="s">
        <v>17</v>
      </c>
      <c r="Z1223" s="59" t="s">
        <v>17</v>
      </c>
      <c r="AA1223" s="59" t="s">
        <v>17</v>
      </c>
      <c r="AB1223" s="59" t="s">
        <v>17</v>
      </c>
      <c r="AC1223" s="59" t="s">
        <v>17</v>
      </c>
      <c r="AD1223" s="59" t="s">
        <v>17</v>
      </c>
      <c r="AE1223" s="59" t="s">
        <v>17</v>
      </c>
      <c r="AF1223" s="15"/>
      <c r="AG1223" s="15"/>
      <c r="AH1223" s="15"/>
      <c r="AI1223" s="15"/>
    </row>
    <row r="1224" spans="1:35" s="14" customFormat="1" x14ac:dyDescent="0.35">
      <c r="A1224" s="1" t="s">
        <v>615</v>
      </c>
      <c r="B1224" s="1" t="s">
        <v>616</v>
      </c>
      <c r="C1224" s="3"/>
      <c r="D1224" s="1" t="s">
        <v>23</v>
      </c>
      <c r="E1224" s="1" t="s">
        <v>124</v>
      </c>
      <c r="F1224" s="3" t="s">
        <v>39</v>
      </c>
      <c r="G1224" s="1" t="s">
        <v>40</v>
      </c>
      <c r="H1224" s="53" t="str">
        <f>_xlfn.XLOOKUP(B1224,'[1]Nur des jours'!$B:$B,'[1]Nur des jours'!$H:$H,"")</f>
        <v>ZTE</v>
      </c>
      <c r="I1224" s="54">
        <v>0</v>
      </c>
      <c r="J1224" s="54">
        <v>0</v>
      </c>
      <c r="K1224" s="54">
        <v>0</v>
      </c>
      <c r="L1224" s="55">
        <v>0</v>
      </c>
      <c r="M1224" s="56" t="s">
        <v>5375</v>
      </c>
      <c r="N1224" s="57"/>
      <c r="O1224" s="16" t="str" cm="1">
        <f t="array" ref="O1224">IFERROR(_xlfn.IFS(
Q1224="MPR ISSUE","PDH",
Q1224="BSS Hardware Issue","BSS",
Q1224="Sites strategiques, MLL, Pylone, etc.","ENVTECH",
Q1224="AKTIVCO DEFAUT GE &amp; POWER Cabinet","AKTIVCO",
Q1224="AKTIVCO Coupure ENEO &amp; Baisse de tension","AKTIVCO GRID ONLY",
Q1224="Coupure ENEO &amp; Baisse de tension","IHS GRID ONLY",
Q1224="Defaut GE &amp; POWER Cabinet","IHS",
Q1224="Sharing","Partners",
Q1224="SIte strategiques &amp; DataCenter","SST &amp; DC",
Q1224="Exclu","Exclu",
Q1224="SAT","SAT",
Q1224="SPARE-ISSUE","SPARE-ISSUE",
Q1224="Fiber CAmtel","TRANS_FO_CAMTEL",
Q1224="Fiber AOF","Fiber AOF",
Q1224="Projet OCM (HUAWEI)","TRAVAUX-HUAWEI",
Q1224="Projet OCM (NOKIA)","TRAVAUX-NOKIA",
Q1224="ACCESS-ISSUE","ACCESS-ISSUE",
Q1224="Projet OCM (ZTE, NOKIA, autres projets)","TRAVAUX OCM",
Q1224="No root CAuse","No root cause",
Q1224="ODU HS","PDH",
Q1224="IP &amp; VLAN","PDH",
Q1224="Warehouse HUAWEI","SPARE-ISSUE",
Q1224="SPARE-HS","SPARE-ISSUE",
Q1224="Power Telco","BSS"
),"")</f>
        <v>No root cause</v>
      </c>
      <c r="P1224" s="22" t="str" cm="1">
        <f t="array" ref="P1224">IFERROR(_xlfn.IFS(
Q1224="MPR ISSUE","TX ISSUE",
Q1224="BSS Hardware Issue","RAN ISSUE",
Q1224="Sites strategiques, MLL, Pylone, etc.","ENVTECH",
Q1224="AKTIVCO DEFAUT GE &amp; POWER Cabinet","POWER ISSUE",
Q1224="AKTIVCO Coupure ENEO &amp; Baisse de tension","POWER ISSUE",
Q1224="Coupure ENEO &amp; Baisse de tension","POWER ISSUE",
Q1224="Defaut GE &amp; POWER Cabinet","POWER ISSUE",
Q1224="Sharing","POWER ISSUE",
Q1224="SIte strategiques &amp; DataCenter","POWER ISSUE",
Q1224="Exclu","Exclu",
Q1224="SAT","TX ISSUE",
Q1224="SPARE-ISSUE","SPARE-ISSUE",
Q1224="Fiber CAmtel","TX ISSUE",
Q1224="Fiber AOF","TX ISSUE",
Q1224="Projet OCM (HUAWEI)","TRAVAUX-HUAWEI",
Q1224="Projet OCM (NOKIA)","TRAVAUX -NOKIA",
Q1224="ACCESS-ISSUE","ACCESS-ISSUE",
Q1224="Projet OCM (ZTE, NOKIA, autres projets)","TRAVAUX OCM",
Q1224="No root CAuse","No root cause",
Q1224="ODU HS","TX ISSUE",
Q1224="IP &amp; VLAN","TX ISSUE",
Q1224="Warehouse HUAWEI","SPARE-ISSUE",
Q1224="SPARE-HS","SPARE-ISSUE",
Q1224="Power Telco","RAN ISSUE"
),"")</f>
        <v>No root cause</v>
      </c>
      <c r="Q1224" s="50" t="s">
        <v>5878</v>
      </c>
      <c r="R1224" s="23" t="str" cm="1">
        <f t="array" ref="R1224">IFERROR(_xlfn.IFS(
Q1224="MPR ISSUE","ACTIVE",
Q1224="BSS Hardware Issue","ACTIVE",
Q1224="Sites strategiques, MLL, Pylone, etc.","PASSIVE",
Q1224="AKTIVCO DEFAUT GE &amp; POWER Cabinet","PASSIVE",
Q1224="AKTIVCO Coupure ENEO &amp; Baisse de tension","PASSIVE",
Q1224="Coupure ENEO &amp; Baisse de tension","PASSIVE",
Q1224="Defaut GE &amp; POWER Cabinet","PASSIVE",
Q1224="Sharing","PASSIVE",
Q1224="SIte strategiques &amp; DataCenter","PASSIVE",
Q1224="Exclu","Exclu",
Q1224="SAT","ACTIVE",
Q1224="SPARE-ISSUE","SPARE-ISSUE",
Q1224="Fiber CAmtel","ACTIVE",
Q1224="Fiber AOF","ACTIVE",
Q1224="Projet OCM (HUAWEI)","PLANNED WORKS",
Q1224="Projet OCM (NOKIA)","PLANNED WORKS",
Q1224="ACCESS-ISSUE","ACCESS-ISSUE",
Q1224="Projet OCM (ZTE, NOKIA, autres projets)","PLANNED WORKS",
Q1224="No root CAuse","No root cause",
Q1224="ODU HS","ACTIVE",
Q1224="IP &amp; VLAN","ACTIVE",
Q1224="Warehouse HUAWEI","SPARE-ISSUE",
Q1224="SPARE-HS","SPARE-ISSUE",
Q1224="Power Telco","ACTIVE"
),"")</f>
        <v>No root cause</v>
      </c>
      <c r="S1224" s="58" t="s">
        <v>17</v>
      </c>
      <c r="T1224" s="7" t="s">
        <v>17</v>
      </c>
      <c r="U1224" s="7" t="s">
        <v>17</v>
      </c>
      <c r="V1224" s="59" t="s">
        <v>17</v>
      </c>
      <c r="W1224" s="59" t="s">
        <v>17</v>
      </c>
      <c r="X1224" s="59" t="s">
        <v>17</v>
      </c>
      <c r="Y1224" s="59" t="s">
        <v>17</v>
      </c>
      <c r="Z1224" s="59" t="s">
        <v>17</v>
      </c>
      <c r="AA1224" s="59" t="s">
        <v>17</v>
      </c>
      <c r="AB1224" s="59" t="s">
        <v>17</v>
      </c>
      <c r="AC1224" s="59" t="s">
        <v>17</v>
      </c>
      <c r="AD1224" s="59" t="s">
        <v>17</v>
      </c>
      <c r="AE1224" s="59" t="s">
        <v>17</v>
      </c>
      <c r="AF1224" s="15"/>
      <c r="AG1224" s="15"/>
      <c r="AH1224" s="15"/>
      <c r="AI1224" s="15"/>
    </row>
    <row r="1225" spans="1:35" s="14" customFormat="1" x14ac:dyDescent="0.35">
      <c r="A1225" s="1" t="s">
        <v>4030</v>
      </c>
      <c r="B1225" s="1" t="s">
        <v>4031</v>
      </c>
      <c r="C1225" s="3"/>
      <c r="D1225" s="1" t="s">
        <v>23</v>
      </c>
      <c r="E1225" s="1" t="s">
        <v>124</v>
      </c>
      <c r="F1225" s="3" t="s">
        <v>92</v>
      </c>
      <c r="G1225" s="1" t="s">
        <v>4022</v>
      </c>
      <c r="H1225" s="61" t="str">
        <f>_xlfn.XLOOKUP(B1225,'[1]Nur des jours'!$B:$B,'[1]Nur des jours'!$H:$H,"")</f>
        <v>HUAWEI</v>
      </c>
      <c r="I1225" s="54">
        <v>0</v>
      </c>
      <c r="J1225" s="54">
        <v>0</v>
      </c>
      <c r="K1225" s="54">
        <v>0</v>
      </c>
      <c r="L1225" s="55">
        <v>0</v>
      </c>
      <c r="M1225" s="56" t="s">
        <v>5375</v>
      </c>
      <c r="N1225" s="57"/>
      <c r="O1225" s="16" t="str" cm="1">
        <f t="array" ref="O1225">IFERROR(_xlfn.IFS(
Q1225="MPR ISSUE","PDH",
Q1225="BSS Hardware Issue","BSS",
Q1225="Sites strategiques, MLL, Pylone, etc.","ENVTECH",
Q1225="AKTIVCO DEFAUT GE &amp; POWER Cabinet","AKTIVCO",
Q1225="AKTIVCO Coupure ENEO &amp; Baisse de tension","AKTIVCO GRID ONLY",
Q1225="Coupure ENEO &amp; Baisse de tension","IHS GRID ONLY",
Q1225="Defaut GE &amp; POWER Cabinet","IHS",
Q1225="Sharing","Partners",
Q1225="SIte strategiques &amp; DataCenter","SST &amp; DC",
Q1225="Exclu","Exclu",
Q1225="SAT","SAT",
Q1225="SPARE-ISSUE","SPARE-ISSUE",
Q1225="Fiber CAmtel","TRANS_FO_CAMTEL",
Q1225="Fiber AOF","Fiber AOF",
Q1225="Projet OCM (HUAWEI)","TRAVAUX-HUAWEI",
Q1225="Projet OCM (NOKIA)","TRAVAUX-NOKIA",
Q1225="ACCESS-ISSUE","ACCESS-ISSUE",
Q1225="Projet OCM (ZTE, NOKIA, autres projets)","TRAVAUX OCM",
Q1225="No root CAuse","No root cause",
Q1225="ODU HS","PDH",
Q1225="IP &amp; VLAN","PDH",
Q1225="Warehouse HUAWEI","SPARE-ISSUE",
Q1225="SPARE-HS","SPARE-ISSUE",
Q1225="Power Telco","BSS"
),"")</f>
        <v>No root cause</v>
      </c>
      <c r="P1225" s="22" t="str" cm="1">
        <f t="array" ref="P1225">IFERROR(_xlfn.IFS(
Q1225="MPR ISSUE","TX ISSUE",
Q1225="BSS Hardware Issue","RAN ISSUE",
Q1225="Sites strategiques, MLL, Pylone, etc.","ENVTECH",
Q1225="AKTIVCO DEFAUT GE &amp; POWER Cabinet","POWER ISSUE",
Q1225="AKTIVCO Coupure ENEO &amp; Baisse de tension","POWER ISSUE",
Q1225="Coupure ENEO &amp; Baisse de tension","POWER ISSUE",
Q1225="Defaut GE &amp; POWER Cabinet","POWER ISSUE",
Q1225="Sharing","POWER ISSUE",
Q1225="SIte strategiques &amp; DataCenter","POWER ISSUE",
Q1225="Exclu","Exclu",
Q1225="SAT","TX ISSUE",
Q1225="SPARE-ISSUE","SPARE-ISSUE",
Q1225="Fiber CAmtel","TX ISSUE",
Q1225="Fiber AOF","TX ISSUE",
Q1225="Projet OCM (HUAWEI)","TRAVAUX-HUAWEI",
Q1225="Projet OCM (NOKIA)","TRAVAUX -NOKIA",
Q1225="ACCESS-ISSUE","ACCESS-ISSUE",
Q1225="Projet OCM (ZTE, NOKIA, autres projets)","TRAVAUX OCM",
Q1225="No root CAuse","No root cause",
Q1225="ODU HS","TX ISSUE",
Q1225="IP &amp; VLAN","TX ISSUE",
Q1225="Warehouse HUAWEI","SPARE-ISSUE",
Q1225="SPARE-HS","SPARE-ISSUE",
Q1225="Power Telco","RAN ISSUE"
),"")</f>
        <v>No root cause</v>
      </c>
      <c r="Q1225" s="50" t="s">
        <v>5878</v>
      </c>
      <c r="R1225" s="23" t="str" cm="1">
        <f t="array" ref="R1225">IFERROR(_xlfn.IFS(
Q1225="MPR ISSUE","ACTIVE",
Q1225="BSS Hardware Issue","ACTIVE",
Q1225="Sites strategiques, MLL, Pylone, etc.","PASSIVE",
Q1225="AKTIVCO DEFAUT GE &amp; POWER Cabinet","PASSIVE",
Q1225="AKTIVCO Coupure ENEO &amp; Baisse de tension","PASSIVE",
Q1225="Coupure ENEO &amp; Baisse de tension","PASSIVE",
Q1225="Defaut GE &amp; POWER Cabinet","PASSIVE",
Q1225="Sharing","PASSIVE",
Q1225="SIte strategiques &amp; DataCenter","PASSIVE",
Q1225="Exclu","Exclu",
Q1225="SAT","ACTIVE",
Q1225="SPARE-ISSUE","SPARE-ISSUE",
Q1225="Fiber CAmtel","ACTIVE",
Q1225="Fiber AOF","ACTIVE",
Q1225="Projet OCM (HUAWEI)","PLANNED WORKS",
Q1225="Projet OCM (NOKIA)","PLANNED WORKS",
Q1225="ACCESS-ISSUE","ACCESS-ISSUE",
Q1225="Projet OCM (ZTE, NOKIA, autres projets)","PLANNED WORKS",
Q1225="No root CAuse","No root cause",
Q1225="ODU HS","ACTIVE",
Q1225="IP &amp; VLAN","ACTIVE",
Q1225="Warehouse HUAWEI","SPARE-ISSUE",
Q1225="SPARE-HS","SPARE-ISSUE",
Q1225="Power Telco","ACTIVE"
),"")</f>
        <v>No root cause</v>
      </c>
      <c r="S1225" s="58" t="s">
        <v>17</v>
      </c>
      <c r="T1225" s="7" t="s">
        <v>17</v>
      </c>
      <c r="U1225" s="7" t="s">
        <v>17</v>
      </c>
      <c r="V1225" s="59" t="s">
        <v>17</v>
      </c>
      <c r="W1225" s="59" t="s">
        <v>17</v>
      </c>
      <c r="X1225" s="59" t="s">
        <v>17</v>
      </c>
      <c r="Y1225" s="59" t="s">
        <v>17</v>
      </c>
      <c r="Z1225" s="59" t="s">
        <v>17</v>
      </c>
      <c r="AA1225" s="59" t="s">
        <v>17</v>
      </c>
      <c r="AB1225" s="59" t="s">
        <v>17</v>
      </c>
      <c r="AC1225" s="59" t="s">
        <v>17</v>
      </c>
      <c r="AD1225" s="59" t="s">
        <v>17</v>
      </c>
      <c r="AE1225" s="59" t="s">
        <v>17</v>
      </c>
      <c r="AF1225" s="15"/>
      <c r="AG1225" s="15"/>
      <c r="AH1225" s="15"/>
      <c r="AI1225" s="15"/>
    </row>
    <row r="1226" spans="1:35" s="14" customFormat="1" x14ac:dyDescent="0.35">
      <c r="A1226" s="1" t="s">
        <v>5301</v>
      </c>
      <c r="B1226" s="1" t="s">
        <v>5302</v>
      </c>
      <c r="C1226" s="3"/>
      <c r="D1226" s="1" t="s">
        <v>12</v>
      </c>
      <c r="E1226" s="1" t="s">
        <v>156</v>
      </c>
      <c r="F1226" s="3" t="s">
        <v>53</v>
      </c>
      <c r="G1226" s="1" t="s">
        <v>5303</v>
      </c>
      <c r="H1226" s="61" t="str">
        <f>_xlfn.XLOOKUP(B1226,'[1]Nur des jours'!$B:$B,'[1]Nur des jours'!$H:$H,"")</f>
        <v>HUAWEI</v>
      </c>
      <c r="I1226" s="54">
        <v>0</v>
      </c>
      <c r="J1226" s="54">
        <v>0</v>
      </c>
      <c r="K1226" s="54">
        <v>0</v>
      </c>
      <c r="L1226" s="55">
        <v>0</v>
      </c>
      <c r="M1226" s="56" t="s">
        <v>5377</v>
      </c>
      <c r="N1226" s="57"/>
      <c r="O1226" s="16" t="str" cm="1">
        <f t="array" ref="O1226">IFERROR(_xlfn.IFS(
Q1226="MPR ISSUE","PDH",
Q1226="BSS Hardware Issue","BSS",
Q1226="Sites strategiques, MLL, Pylone, etc.","ENVTECH",
Q1226="AKTIVCO DEFAUT GE &amp; POWER Cabinet","AKTIVCO",
Q1226="AKTIVCO Coupure ENEO &amp; Baisse de tension","AKTIVCO GRID ONLY",
Q1226="Coupure ENEO &amp; Baisse de tension","IHS GRID ONLY",
Q1226="Defaut GE &amp; POWER Cabinet","IHS",
Q1226="Sharing","Partners",
Q1226="SIte strategiques &amp; DataCenter","SST &amp; DC",
Q1226="Exclu","Exclu",
Q1226="SAT","SAT",
Q1226="SPARE-ISSUE","SPARE-ISSUE",
Q1226="Fiber CAmtel","TRANS_FO_CAMTEL",
Q1226="Fiber AOF","Fiber AOF",
Q1226="Projet OCM (HUAWEI)","TRAVAUX-HUAWEI",
Q1226="Projet OCM (NOKIA)","TRAVAUX-NOKIA",
Q1226="ACCESS-ISSUE","ACCESS-ISSUE",
Q1226="Projet OCM (ZTE, NOKIA, autres projets)","TRAVAUX OCM",
Q1226="No root CAuse","No root cause",
Q1226="ODU HS","PDH",
Q1226="IP &amp; VLAN","PDH",
Q1226="Warehouse HUAWEI","SPARE-ISSUE",
Q1226="SPARE-HS","SPARE-ISSUE",
Q1226="Power Telco","BSS"
),"")</f>
        <v>No root cause</v>
      </c>
      <c r="P1226" s="22" t="str" cm="1">
        <f t="array" ref="P1226">IFERROR(_xlfn.IFS(
Q1226="MPR ISSUE","TX ISSUE",
Q1226="BSS Hardware Issue","RAN ISSUE",
Q1226="Sites strategiques, MLL, Pylone, etc.","ENVTECH",
Q1226="AKTIVCO DEFAUT GE &amp; POWER Cabinet","POWER ISSUE",
Q1226="AKTIVCO Coupure ENEO &amp; Baisse de tension","POWER ISSUE",
Q1226="Coupure ENEO &amp; Baisse de tension","POWER ISSUE",
Q1226="Defaut GE &amp; POWER Cabinet","POWER ISSUE",
Q1226="Sharing","POWER ISSUE",
Q1226="SIte strategiques &amp; DataCenter","POWER ISSUE",
Q1226="Exclu","Exclu",
Q1226="SAT","TX ISSUE",
Q1226="SPARE-ISSUE","SPARE-ISSUE",
Q1226="Fiber CAmtel","TX ISSUE",
Q1226="Fiber AOF","TX ISSUE",
Q1226="Projet OCM (HUAWEI)","TRAVAUX-HUAWEI",
Q1226="Projet OCM (NOKIA)","TRAVAUX -NOKIA",
Q1226="ACCESS-ISSUE","ACCESS-ISSUE",
Q1226="Projet OCM (ZTE, NOKIA, autres projets)","TRAVAUX OCM",
Q1226="No root CAuse","No root cause",
Q1226="ODU HS","TX ISSUE",
Q1226="IP &amp; VLAN","TX ISSUE",
Q1226="Warehouse HUAWEI","SPARE-ISSUE",
Q1226="SPARE-HS","SPARE-ISSUE",
Q1226="Power Telco","RAN ISSUE"
),"")</f>
        <v>No root cause</v>
      </c>
      <c r="Q1226" s="50" t="s">
        <v>5878</v>
      </c>
      <c r="R1226" s="23" t="str" cm="1">
        <f t="array" ref="R1226">IFERROR(_xlfn.IFS(
Q1226="MPR ISSUE","ACTIVE",
Q1226="BSS Hardware Issue","ACTIVE",
Q1226="Sites strategiques, MLL, Pylone, etc.","PASSIVE",
Q1226="AKTIVCO DEFAUT GE &amp; POWER Cabinet","PASSIVE",
Q1226="AKTIVCO Coupure ENEO &amp; Baisse de tension","PASSIVE",
Q1226="Coupure ENEO &amp; Baisse de tension","PASSIVE",
Q1226="Defaut GE &amp; POWER Cabinet","PASSIVE",
Q1226="Sharing","PASSIVE",
Q1226="SIte strategiques &amp; DataCenter","PASSIVE",
Q1226="Exclu","Exclu",
Q1226="SAT","ACTIVE",
Q1226="SPARE-ISSUE","SPARE-ISSUE",
Q1226="Fiber CAmtel","ACTIVE",
Q1226="Fiber AOF","ACTIVE",
Q1226="Projet OCM (HUAWEI)","PLANNED WORKS",
Q1226="Projet OCM (NOKIA)","PLANNED WORKS",
Q1226="ACCESS-ISSUE","ACCESS-ISSUE",
Q1226="Projet OCM (ZTE, NOKIA, autres projets)","PLANNED WORKS",
Q1226="No root CAuse","No root cause",
Q1226="ODU HS","ACTIVE",
Q1226="IP &amp; VLAN","ACTIVE",
Q1226="Warehouse HUAWEI","SPARE-ISSUE",
Q1226="SPARE-HS","SPARE-ISSUE",
Q1226="Power Telco","ACTIVE"
),"")</f>
        <v>No root cause</v>
      </c>
      <c r="S1226" s="58" t="s">
        <v>17</v>
      </c>
      <c r="T1226" s="7" t="s">
        <v>17</v>
      </c>
      <c r="U1226" s="7" t="s">
        <v>17</v>
      </c>
      <c r="V1226" s="59" t="s">
        <v>17</v>
      </c>
      <c r="W1226" s="59" t="s">
        <v>17</v>
      </c>
      <c r="X1226" s="59" t="s">
        <v>17</v>
      </c>
      <c r="Y1226" s="59" t="s">
        <v>17</v>
      </c>
      <c r="Z1226" s="59" t="s">
        <v>17</v>
      </c>
      <c r="AA1226" s="59" t="s">
        <v>17</v>
      </c>
      <c r="AB1226" s="59" t="s">
        <v>17</v>
      </c>
      <c r="AC1226" s="59" t="s">
        <v>17</v>
      </c>
      <c r="AD1226" s="59" t="s">
        <v>17</v>
      </c>
      <c r="AE1226" s="59" t="s">
        <v>17</v>
      </c>
      <c r="AF1226" s="15"/>
      <c r="AG1226" s="15"/>
      <c r="AH1226" s="15"/>
      <c r="AI1226" s="15"/>
    </row>
    <row r="1227" spans="1:35" s="14" customFormat="1" x14ac:dyDescent="0.35">
      <c r="A1227" s="1" t="s">
        <v>4039</v>
      </c>
      <c r="B1227" s="1" t="s">
        <v>4040</v>
      </c>
      <c r="C1227" s="3"/>
      <c r="D1227" s="1" t="s">
        <v>12</v>
      </c>
      <c r="E1227" s="1" t="s">
        <v>13</v>
      </c>
      <c r="F1227" s="3" t="s">
        <v>92</v>
      </c>
      <c r="G1227" s="1" t="s">
        <v>4041</v>
      </c>
      <c r="H1227" s="61" t="str">
        <f>_xlfn.XLOOKUP(B1227,'[1]Nur des jours'!$B:$B,'[1]Nur des jours'!$H:$H,"")</f>
        <v>HUAWEI</v>
      </c>
      <c r="I1227" s="54">
        <v>0</v>
      </c>
      <c r="J1227" s="54">
        <v>0</v>
      </c>
      <c r="K1227" s="54">
        <v>0</v>
      </c>
      <c r="L1227" s="55">
        <v>0</v>
      </c>
      <c r="M1227" s="56" t="s">
        <v>5375</v>
      </c>
      <c r="N1227" s="57"/>
      <c r="O1227" s="16" t="str" cm="1">
        <f t="array" ref="O1227">IFERROR(_xlfn.IFS(
Q1227="MPR ISSUE","PDH",
Q1227="BSS Hardware Issue","BSS",
Q1227="Sites strategiques, MLL, Pylone, etc.","ENVTECH",
Q1227="AKTIVCO DEFAUT GE &amp; POWER Cabinet","AKTIVCO",
Q1227="AKTIVCO Coupure ENEO &amp; Baisse de tension","AKTIVCO GRID ONLY",
Q1227="Coupure ENEO &amp; Baisse de tension","IHS GRID ONLY",
Q1227="Defaut GE &amp; POWER Cabinet","IHS",
Q1227="Sharing","Partners",
Q1227="SIte strategiques &amp; DataCenter","SST &amp; DC",
Q1227="Exclu","Exclu",
Q1227="SAT","SAT",
Q1227="SPARE-ISSUE","SPARE-ISSUE",
Q1227="Fiber CAmtel","TRANS_FO_CAMTEL",
Q1227="Fiber AOF","Fiber AOF",
Q1227="Projet OCM (HUAWEI)","TRAVAUX-HUAWEI",
Q1227="Projet OCM (NOKIA)","TRAVAUX-NOKIA",
Q1227="ACCESS-ISSUE","ACCESS-ISSUE",
Q1227="Projet OCM (ZTE, NOKIA, autres projets)","TRAVAUX OCM",
Q1227="No root CAuse","No root cause",
Q1227="ODU HS","PDH",
Q1227="IP &amp; VLAN","PDH",
Q1227="Warehouse HUAWEI","SPARE-ISSUE",
Q1227="SPARE-HS","SPARE-ISSUE",
Q1227="Power Telco","BSS"
),"")</f>
        <v>No root cause</v>
      </c>
      <c r="P1227" s="22" t="str" cm="1">
        <f t="array" ref="P1227">IFERROR(_xlfn.IFS(
Q1227="MPR ISSUE","TX ISSUE",
Q1227="BSS Hardware Issue","RAN ISSUE",
Q1227="Sites strategiques, MLL, Pylone, etc.","ENVTECH",
Q1227="AKTIVCO DEFAUT GE &amp; POWER Cabinet","POWER ISSUE",
Q1227="AKTIVCO Coupure ENEO &amp; Baisse de tension","POWER ISSUE",
Q1227="Coupure ENEO &amp; Baisse de tension","POWER ISSUE",
Q1227="Defaut GE &amp; POWER Cabinet","POWER ISSUE",
Q1227="Sharing","POWER ISSUE",
Q1227="SIte strategiques &amp; DataCenter","POWER ISSUE",
Q1227="Exclu","Exclu",
Q1227="SAT","TX ISSUE",
Q1227="SPARE-ISSUE","SPARE-ISSUE",
Q1227="Fiber CAmtel","TX ISSUE",
Q1227="Fiber AOF","TX ISSUE",
Q1227="Projet OCM (HUAWEI)","TRAVAUX-HUAWEI",
Q1227="Projet OCM (NOKIA)","TRAVAUX -NOKIA",
Q1227="ACCESS-ISSUE","ACCESS-ISSUE",
Q1227="Projet OCM (ZTE, NOKIA, autres projets)","TRAVAUX OCM",
Q1227="No root CAuse","No root cause",
Q1227="ODU HS","TX ISSUE",
Q1227="IP &amp; VLAN","TX ISSUE",
Q1227="Warehouse HUAWEI","SPARE-ISSUE",
Q1227="SPARE-HS","SPARE-ISSUE",
Q1227="Power Telco","RAN ISSUE"
),"")</f>
        <v>No root cause</v>
      </c>
      <c r="Q1227" s="50" t="s">
        <v>5878</v>
      </c>
      <c r="R1227" s="23" t="str" cm="1">
        <f t="array" ref="R1227">IFERROR(_xlfn.IFS(
Q1227="MPR ISSUE","ACTIVE",
Q1227="BSS Hardware Issue","ACTIVE",
Q1227="Sites strategiques, MLL, Pylone, etc.","PASSIVE",
Q1227="AKTIVCO DEFAUT GE &amp; POWER Cabinet","PASSIVE",
Q1227="AKTIVCO Coupure ENEO &amp; Baisse de tension","PASSIVE",
Q1227="Coupure ENEO &amp; Baisse de tension","PASSIVE",
Q1227="Defaut GE &amp; POWER Cabinet","PASSIVE",
Q1227="Sharing","PASSIVE",
Q1227="SIte strategiques &amp; DataCenter","PASSIVE",
Q1227="Exclu","Exclu",
Q1227="SAT","ACTIVE",
Q1227="SPARE-ISSUE","SPARE-ISSUE",
Q1227="Fiber CAmtel","ACTIVE",
Q1227="Fiber AOF","ACTIVE",
Q1227="Projet OCM (HUAWEI)","PLANNED WORKS",
Q1227="Projet OCM (NOKIA)","PLANNED WORKS",
Q1227="ACCESS-ISSUE","ACCESS-ISSUE",
Q1227="Projet OCM (ZTE, NOKIA, autres projets)","PLANNED WORKS",
Q1227="No root CAuse","No root cause",
Q1227="ODU HS","ACTIVE",
Q1227="IP &amp; VLAN","ACTIVE",
Q1227="Warehouse HUAWEI","SPARE-ISSUE",
Q1227="SPARE-HS","SPARE-ISSUE",
Q1227="Power Telco","ACTIVE"
),"")</f>
        <v>No root cause</v>
      </c>
      <c r="S1227" s="58" t="s">
        <v>17</v>
      </c>
      <c r="T1227" s="7" t="s">
        <v>17</v>
      </c>
      <c r="U1227" s="7" t="s">
        <v>17</v>
      </c>
      <c r="V1227" s="59" t="s">
        <v>17</v>
      </c>
      <c r="W1227" s="59" t="s">
        <v>17</v>
      </c>
      <c r="X1227" s="59" t="s">
        <v>17</v>
      </c>
      <c r="Y1227" s="59" t="s">
        <v>17</v>
      </c>
      <c r="Z1227" s="59" t="s">
        <v>17</v>
      </c>
      <c r="AA1227" s="59" t="s">
        <v>17</v>
      </c>
      <c r="AB1227" s="59" t="s">
        <v>17</v>
      </c>
      <c r="AC1227" s="59" t="s">
        <v>17</v>
      </c>
      <c r="AD1227" s="59" t="s">
        <v>17</v>
      </c>
      <c r="AE1227" s="59" t="s">
        <v>17</v>
      </c>
      <c r="AF1227" s="15"/>
      <c r="AG1227" s="15"/>
      <c r="AH1227" s="15"/>
      <c r="AI1227" s="15"/>
    </row>
    <row r="1228" spans="1:35" s="14" customFormat="1" x14ac:dyDescent="0.35">
      <c r="A1228" s="1" t="s">
        <v>4287</v>
      </c>
      <c r="B1228" s="1" t="s">
        <v>4288</v>
      </c>
      <c r="C1228" s="3"/>
      <c r="D1228" s="1" t="s">
        <v>12</v>
      </c>
      <c r="E1228" s="1" t="s">
        <v>68</v>
      </c>
      <c r="F1228" s="3" t="s">
        <v>92</v>
      </c>
      <c r="G1228" s="1" t="s">
        <v>4022</v>
      </c>
      <c r="H1228" s="61" t="str">
        <f>_xlfn.XLOOKUP(B1228,'[1]Nur des jours'!$B:$B,'[1]Nur des jours'!$H:$H,"")</f>
        <v>HUAWEI</v>
      </c>
      <c r="I1228" s="54">
        <v>0</v>
      </c>
      <c r="J1228" s="54">
        <v>0</v>
      </c>
      <c r="K1228" s="54">
        <v>0</v>
      </c>
      <c r="L1228" s="55">
        <v>0</v>
      </c>
      <c r="M1228" s="56" t="s">
        <v>5375</v>
      </c>
      <c r="N1228" s="57"/>
      <c r="O1228" s="16" t="str" cm="1">
        <f t="array" ref="O1228">IFERROR(_xlfn.IFS(
Q1228="MPR ISSUE","PDH",
Q1228="BSS Hardware Issue","BSS",
Q1228="Sites strategiques, MLL, Pylone, etc.","ENVTECH",
Q1228="AKTIVCO DEFAUT GE &amp; POWER Cabinet","AKTIVCO",
Q1228="AKTIVCO Coupure ENEO &amp; Baisse de tension","AKTIVCO GRID ONLY",
Q1228="Coupure ENEO &amp; Baisse de tension","IHS GRID ONLY",
Q1228="Defaut GE &amp; POWER Cabinet","IHS",
Q1228="Sharing","Partners",
Q1228="SIte strategiques &amp; DataCenter","SST &amp; DC",
Q1228="Exclu","Exclu",
Q1228="SAT","SAT",
Q1228="SPARE-ISSUE","SPARE-ISSUE",
Q1228="Fiber CAmtel","TRANS_FO_CAMTEL",
Q1228="Fiber AOF","Fiber AOF",
Q1228="Projet OCM (HUAWEI)","TRAVAUX-HUAWEI",
Q1228="Projet OCM (NOKIA)","TRAVAUX-NOKIA",
Q1228="ACCESS-ISSUE","ACCESS-ISSUE",
Q1228="Projet OCM (ZTE, NOKIA, autres projets)","TRAVAUX OCM",
Q1228="No root CAuse","No root cause",
Q1228="ODU HS","PDH",
Q1228="IP &amp; VLAN","PDH",
Q1228="Warehouse HUAWEI","SPARE-ISSUE",
Q1228="SPARE-HS","SPARE-ISSUE",
Q1228="Power Telco","BSS"
),"")</f>
        <v>No root cause</v>
      </c>
      <c r="P1228" s="22" t="str" cm="1">
        <f t="array" ref="P1228">IFERROR(_xlfn.IFS(
Q1228="MPR ISSUE","TX ISSUE",
Q1228="BSS Hardware Issue","RAN ISSUE",
Q1228="Sites strategiques, MLL, Pylone, etc.","ENVTECH",
Q1228="AKTIVCO DEFAUT GE &amp; POWER Cabinet","POWER ISSUE",
Q1228="AKTIVCO Coupure ENEO &amp; Baisse de tension","POWER ISSUE",
Q1228="Coupure ENEO &amp; Baisse de tension","POWER ISSUE",
Q1228="Defaut GE &amp; POWER Cabinet","POWER ISSUE",
Q1228="Sharing","POWER ISSUE",
Q1228="SIte strategiques &amp; DataCenter","POWER ISSUE",
Q1228="Exclu","Exclu",
Q1228="SAT","TX ISSUE",
Q1228="SPARE-ISSUE","SPARE-ISSUE",
Q1228="Fiber CAmtel","TX ISSUE",
Q1228="Fiber AOF","TX ISSUE",
Q1228="Projet OCM (HUAWEI)","TRAVAUX-HUAWEI",
Q1228="Projet OCM (NOKIA)","TRAVAUX -NOKIA",
Q1228="ACCESS-ISSUE","ACCESS-ISSUE",
Q1228="Projet OCM (ZTE, NOKIA, autres projets)","TRAVAUX OCM",
Q1228="No root CAuse","No root cause",
Q1228="ODU HS","TX ISSUE",
Q1228="IP &amp; VLAN","TX ISSUE",
Q1228="Warehouse HUAWEI","SPARE-ISSUE",
Q1228="SPARE-HS","SPARE-ISSUE",
Q1228="Power Telco","RAN ISSUE"
),"")</f>
        <v>No root cause</v>
      </c>
      <c r="Q1228" s="50" t="s">
        <v>5878</v>
      </c>
      <c r="R1228" s="23" t="str" cm="1">
        <f t="array" ref="R1228">IFERROR(_xlfn.IFS(
Q1228="MPR ISSUE","ACTIVE",
Q1228="BSS Hardware Issue","ACTIVE",
Q1228="Sites strategiques, MLL, Pylone, etc.","PASSIVE",
Q1228="AKTIVCO DEFAUT GE &amp; POWER Cabinet","PASSIVE",
Q1228="AKTIVCO Coupure ENEO &amp; Baisse de tension","PASSIVE",
Q1228="Coupure ENEO &amp; Baisse de tension","PASSIVE",
Q1228="Defaut GE &amp; POWER Cabinet","PASSIVE",
Q1228="Sharing","PASSIVE",
Q1228="SIte strategiques &amp; DataCenter","PASSIVE",
Q1228="Exclu","Exclu",
Q1228="SAT","ACTIVE",
Q1228="SPARE-ISSUE","SPARE-ISSUE",
Q1228="Fiber CAmtel","ACTIVE",
Q1228="Fiber AOF","ACTIVE",
Q1228="Projet OCM (HUAWEI)","PLANNED WORKS",
Q1228="Projet OCM (NOKIA)","PLANNED WORKS",
Q1228="ACCESS-ISSUE","ACCESS-ISSUE",
Q1228="Projet OCM (ZTE, NOKIA, autres projets)","PLANNED WORKS",
Q1228="No root CAuse","No root cause",
Q1228="ODU HS","ACTIVE",
Q1228="IP &amp; VLAN","ACTIVE",
Q1228="Warehouse HUAWEI","SPARE-ISSUE",
Q1228="SPARE-HS","SPARE-ISSUE",
Q1228="Power Telco","ACTIVE"
),"")</f>
        <v>No root cause</v>
      </c>
      <c r="S1228" s="58" t="s">
        <v>17</v>
      </c>
      <c r="T1228" s="7" t="s">
        <v>17</v>
      </c>
      <c r="U1228" s="7" t="s">
        <v>17</v>
      </c>
      <c r="V1228" s="59" t="s">
        <v>17</v>
      </c>
      <c r="W1228" s="59" t="s">
        <v>17</v>
      </c>
      <c r="X1228" s="59" t="s">
        <v>17</v>
      </c>
      <c r="Y1228" s="59" t="s">
        <v>17</v>
      </c>
      <c r="Z1228" s="59" t="s">
        <v>17</v>
      </c>
      <c r="AA1228" s="59" t="s">
        <v>17</v>
      </c>
      <c r="AB1228" s="59" t="s">
        <v>17</v>
      </c>
      <c r="AC1228" s="59" t="s">
        <v>17</v>
      </c>
      <c r="AD1228" s="59" t="s">
        <v>17</v>
      </c>
      <c r="AE1228" s="59" t="s">
        <v>17</v>
      </c>
      <c r="AF1228" s="15"/>
      <c r="AG1228" s="15"/>
      <c r="AH1228" s="15"/>
      <c r="AI1228" s="15"/>
    </row>
    <row r="1229" spans="1:35" s="14" customFormat="1" x14ac:dyDescent="0.35">
      <c r="A1229" s="1" t="s">
        <v>4041</v>
      </c>
      <c r="B1229" s="1" t="s">
        <v>4277</v>
      </c>
      <c r="C1229" s="3"/>
      <c r="D1229" s="1" t="s">
        <v>12</v>
      </c>
      <c r="E1229" s="1" t="s">
        <v>190</v>
      </c>
      <c r="F1229" s="3" t="s">
        <v>92</v>
      </c>
      <c r="G1229" s="1" t="s">
        <v>4041</v>
      </c>
      <c r="H1229" s="61" t="str">
        <f>_xlfn.XLOOKUP(B1229,'[1]Nur des jours'!$B:$B,'[1]Nur des jours'!$H:$H,"")</f>
        <v>HUAWEI</v>
      </c>
      <c r="I1229" s="54">
        <v>0</v>
      </c>
      <c r="J1229" s="54">
        <v>0</v>
      </c>
      <c r="K1229" s="54">
        <v>0</v>
      </c>
      <c r="L1229" s="55">
        <v>0</v>
      </c>
      <c r="M1229" s="56" t="s">
        <v>5375</v>
      </c>
      <c r="N1229" s="57"/>
      <c r="O1229" s="16" t="str" cm="1">
        <f t="array" ref="O1229">IFERROR(_xlfn.IFS(
Q1229="MPR ISSUE","PDH",
Q1229="BSS Hardware Issue","BSS",
Q1229="Sites strategiques, MLL, Pylone, etc.","ENVTECH",
Q1229="AKTIVCO DEFAUT GE &amp; POWER Cabinet","AKTIVCO",
Q1229="AKTIVCO Coupure ENEO &amp; Baisse de tension","AKTIVCO GRID ONLY",
Q1229="Coupure ENEO &amp; Baisse de tension","IHS GRID ONLY",
Q1229="Defaut GE &amp; POWER Cabinet","IHS",
Q1229="Sharing","Partners",
Q1229="SIte strategiques &amp; DataCenter","SST &amp; DC",
Q1229="Exclu","Exclu",
Q1229="SAT","SAT",
Q1229="SPARE-ISSUE","SPARE-ISSUE",
Q1229="Fiber CAmtel","TRANS_FO_CAMTEL",
Q1229="Fiber AOF","Fiber AOF",
Q1229="Projet OCM (HUAWEI)","TRAVAUX-HUAWEI",
Q1229="Projet OCM (NOKIA)","TRAVAUX-NOKIA",
Q1229="ACCESS-ISSUE","ACCESS-ISSUE",
Q1229="Projet OCM (ZTE, NOKIA, autres projets)","TRAVAUX OCM",
Q1229="No root CAuse","No root cause",
Q1229="ODU HS","PDH",
Q1229="IP &amp; VLAN","PDH",
Q1229="Warehouse HUAWEI","SPARE-ISSUE",
Q1229="SPARE-HS","SPARE-ISSUE",
Q1229="Power Telco","BSS"
),"")</f>
        <v>No root cause</v>
      </c>
      <c r="P1229" s="22" t="str" cm="1">
        <f t="array" ref="P1229">IFERROR(_xlfn.IFS(
Q1229="MPR ISSUE","TX ISSUE",
Q1229="BSS Hardware Issue","RAN ISSUE",
Q1229="Sites strategiques, MLL, Pylone, etc.","ENVTECH",
Q1229="AKTIVCO DEFAUT GE &amp; POWER Cabinet","POWER ISSUE",
Q1229="AKTIVCO Coupure ENEO &amp; Baisse de tension","POWER ISSUE",
Q1229="Coupure ENEO &amp; Baisse de tension","POWER ISSUE",
Q1229="Defaut GE &amp; POWER Cabinet","POWER ISSUE",
Q1229="Sharing","POWER ISSUE",
Q1229="SIte strategiques &amp; DataCenter","POWER ISSUE",
Q1229="Exclu","Exclu",
Q1229="SAT","TX ISSUE",
Q1229="SPARE-ISSUE","SPARE-ISSUE",
Q1229="Fiber CAmtel","TX ISSUE",
Q1229="Fiber AOF","TX ISSUE",
Q1229="Projet OCM (HUAWEI)","TRAVAUX-HUAWEI",
Q1229="Projet OCM (NOKIA)","TRAVAUX -NOKIA",
Q1229="ACCESS-ISSUE","ACCESS-ISSUE",
Q1229="Projet OCM (ZTE, NOKIA, autres projets)","TRAVAUX OCM",
Q1229="No root CAuse","No root cause",
Q1229="ODU HS","TX ISSUE",
Q1229="IP &amp; VLAN","TX ISSUE",
Q1229="Warehouse HUAWEI","SPARE-ISSUE",
Q1229="SPARE-HS","SPARE-ISSUE",
Q1229="Power Telco","RAN ISSUE"
),"")</f>
        <v>No root cause</v>
      </c>
      <c r="Q1229" s="50" t="s">
        <v>5878</v>
      </c>
      <c r="R1229" s="23" t="str" cm="1">
        <f t="array" ref="R1229">IFERROR(_xlfn.IFS(
Q1229="MPR ISSUE","ACTIVE",
Q1229="BSS Hardware Issue","ACTIVE",
Q1229="Sites strategiques, MLL, Pylone, etc.","PASSIVE",
Q1229="AKTIVCO DEFAUT GE &amp; POWER Cabinet","PASSIVE",
Q1229="AKTIVCO Coupure ENEO &amp; Baisse de tension","PASSIVE",
Q1229="Coupure ENEO &amp; Baisse de tension","PASSIVE",
Q1229="Defaut GE &amp; POWER Cabinet","PASSIVE",
Q1229="Sharing","PASSIVE",
Q1229="SIte strategiques &amp; DataCenter","PASSIVE",
Q1229="Exclu","Exclu",
Q1229="SAT","ACTIVE",
Q1229="SPARE-ISSUE","SPARE-ISSUE",
Q1229="Fiber CAmtel","ACTIVE",
Q1229="Fiber AOF","ACTIVE",
Q1229="Projet OCM (HUAWEI)","PLANNED WORKS",
Q1229="Projet OCM (NOKIA)","PLANNED WORKS",
Q1229="ACCESS-ISSUE","ACCESS-ISSUE",
Q1229="Projet OCM (ZTE, NOKIA, autres projets)","PLANNED WORKS",
Q1229="No root CAuse","No root cause",
Q1229="ODU HS","ACTIVE",
Q1229="IP &amp; VLAN","ACTIVE",
Q1229="Warehouse HUAWEI","SPARE-ISSUE",
Q1229="SPARE-HS","SPARE-ISSUE",
Q1229="Power Telco","ACTIVE"
),"")</f>
        <v>No root cause</v>
      </c>
      <c r="S1229" s="58" t="s">
        <v>17</v>
      </c>
      <c r="T1229" s="7" t="s">
        <v>17</v>
      </c>
      <c r="U1229" s="7" t="s">
        <v>17</v>
      </c>
      <c r="V1229" s="59" t="s">
        <v>17</v>
      </c>
      <c r="W1229" s="59" t="s">
        <v>17</v>
      </c>
      <c r="X1229" s="59" t="s">
        <v>17</v>
      </c>
      <c r="Y1229" s="59" t="s">
        <v>17</v>
      </c>
      <c r="Z1229" s="59" t="s">
        <v>17</v>
      </c>
      <c r="AA1229" s="59" t="s">
        <v>17</v>
      </c>
      <c r="AB1229" s="59" t="s">
        <v>17</v>
      </c>
      <c r="AC1229" s="59" t="s">
        <v>17</v>
      </c>
      <c r="AD1229" s="59" t="s">
        <v>17</v>
      </c>
      <c r="AE1229" s="59" t="s">
        <v>17</v>
      </c>
      <c r="AF1229" s="15"/>
      <c r="AG1229" s="15"/>
      <c r="AH1229" s="15"/>
      <c r="AI1229" s="15"/>
    </row>
    <row r="1230" spans="1:35" s="14" customFormat="1" x14ac:dyDescent="0.35">
      <c r="A1230" s="1" t="s">
        <v>3886</v>
      </c>
      <c r="B1230" s="1" t="s">
        <v>3887</v>
      </c>
      <c r="C1230" s="3"/>
      <c r="D1230" s="1"/>
      <c r="E1230" s="1"/>
      <c r="F1230" s="3" t="s">
        <v>92</v>
      </c>
      <c r="G1230" s="1" t="s">
        <v>3888</v>
      </c>
      <c r="H1230" s="61" t="str">
        <f>_xlfn.XLOOKUP(B1230,'[1]Nur des jours'!$B:$B,'[1]Nur des jours'!$H:$H,"")</f>
        <v>HUAWEI</v>
      </c>
      <c r="I1230" s="54">
        <v>0</v>
      </c>
      <c r="J1230" s="54">
        <v>0</v>
      </c>
      <c r="K1230" s="54">
        <v>0</v>
      </c>
      <c r="L1230" s="55">
        <v>0</v>
      </c>
      <c r="M1230" s="56" t="s">
        <v>5375</v>
      </c>
      <c r="N1230" s="57"/>
      <c r="O1230" s="16" t="str" cm="1">
        <f t="array" ref="O1230">IFERROR(_xlfn.IFS(
Q1230="MPR ISSUE","PDH",
Q1230="BSS Hardware Issue","BSS",
Q1230="Sites strategiques, MLL, Pylone, etc.","ENVTECH",
Q1230="AKTIVCO DEFAUT GE &amp; POWER Cabinet","AKTIVCO",
Q1230="AKTIVCO Coupure ENEO &amp; Baisse de tension","AKTIVCO GRID ONLY",
Q1230="Coupure ENEO &amp; Baisse de tension","IHS GRID ONLY",
Q1230="Defaut GE &amp; POWER Cabinet","IHS",
Q1230="Sharing","Partners",
Q1230="SIte strategiques &amp; DataCenter","SST &amp; DC",
Q1230="Exclu","Exclu",
Q1230="SAT","SAT",
Q1230="SPARE-ISSUE","SPARE-ISSUE",
Q1230="Fiber CAmtel","TRANS_FO_CAMTEL",
Q1230="Fiber AOF","Fiber AOF",
Q1230="Projet OCM (HUAWEI)","TRAVAUX-HUAWEI",
Q1230="Projet OCM (NOKIA)","TRAVAUX-NOKIA",
Q1230="ACCESS-ISSUE","ACCESS-ISSUE",
Q1230="Projet OCM (ZTE, NOKIA, autres projets)","TRAVAUX OCM",
Q1230="No root CAuse","No root cause",
Q1230="ODU HS","PDH",
Q1230="IP &amp; VLAN","PDH",
Q1230="Warehouse HUAWEI","SPARE-ISSUE",
Q1230="SPARE-HS","SPARE-ISSUE",
Q1230="Power Telco","BSS"
),"")</f>
        <v>No root cause</v>
      </c>
      <c r="P1230" s="22" t="str" cm="1">
        <f t="array" ref="P1230">IFERROR(_xlfn.IFS(
Q1230="MPR ISSUE","TX ISSUE",
Q1230="BSS Hardware Issue","RAN ISSUE",
Q1230="Sites strategiques, MLL, Pylone, etc.","ENVTECH",
Q1230="AKTIVCO DEFAUT GE &amp; POWER Cabinet","POWER ISSUE",
Q1230="AKTIVCO Coupure ENEO &amp; Baisse de tension","POWER ISSUE",
Q1230="Coupure ENEO &amp; Baisse de tension","POWER ISSUE",
Q1230="Defaut GE &amp; POWER Cabinet","POWER ISSUE",
Q1230="Sharing","POWER ISSUE",
Q1230="SIte strategiques &amp; DataCenter","POWER ISSUE",
Q1230="Exclu","Exclu",
Q1230="SAT","TX ISSUE",
Q1230="SPARE-ISSUE","SPARE-ISSUE",
Q1230="Fiber CAmtel","TX ISSUE",
Q1230="Fiber AOF","TX ISSUE",
Q1230="Projet OCM (HUAWEI)","TRAVAUX-HUAWEI",
Q1230="Projet OCM (NOKIA)","TRAVAUX -NOKIA",
Q1230="ACCESS-ISSUE","ACCESS-ISSUE",
Q1230="Projet OCM (ZTE, NOKIA, autres projets)","TRAVAUX OCM",
Q1230="No root CAuse","No root cause",
Q1230="ODU HS","TX ISSUE",
Q1230="IP &amp; VLAN","TX ISSUE",
Q1230="Warehouse HUAWEI","SPARE-ISSUE",
Q1230="SPARE-HS","SPARE-ISSUE",
Q1230="Power Telco","RAN ISSUE"
),"")</f>
        <v>No root cause</v>
      </c>
      <c r="Q1230" s="50" t="s">
        <v>5878</v>
      </c>
      <c r="R1230" s="23" t="str" cm="1">
        <f t="array" ref="R1230">IFERROR(_xlfn.IFS(
Q1230="MPR ISSUE","ACTIVE",
Q1230="BSS Hardware Issue","ACTIVE",
Q1230="Sites strategiques, MLL, Pylone, etc.","PASSIVE",
Q1230="AKTIVCO DEFAUT GE &amp; POWER Cabinet","PASSIVE",
Q1230="AKTIVCO Coupure ENEO &amp; Baisse de tension","PASSIVE",
Q1230="Coupure ENEO &amp; Baisse de tension","PASSIVE",
Q1230="Defaut GE &amp; POWER Cabinet","PASSIVE",
Q1230="Sharing","PASSIVE",
Q1230="SIte strategiques &amp; DataCenter","PASSIVE",
Q1230="Exclu","Exclu",
Q1230="SAT","ACTIVE",
Q1230="SPARE-ISSUE","SPARE-ISSUE",
Q1230="Fiber CAmtel","ACTIVE",
Q1230="Fiber AOF","ACTIVE",
Q1230="Projet OCM (HUAWEI)","PLANNED WORKS",
Q1230="Projet OCM (NOKIA)","PLANNED WORKS",
Q1230="ACCESS-ISSUE","ACCESS-ISSUE",
Q1230="Projet OCM (ZTE, NOKIA, autres projets)","PLANNED WORKS",
Q1230="No root CAuse","No root cause",
Q1230="ODU HS","ACTIVE",
Q1230="IP &amp; VLAN","ACTIVE",
Q1230="Warehouse HUAWEI","SPARE-ISSUE",
Q1230="SPARE-HS","SPARE-ISSUE",
Q1230="Power Telco","ACTIVE"
),"")</f>
        <v>No root cause</v>
      </c>
      <c r="S1230" s="58" t="s">
        <v>17</v>
      </c>
      <c r="T1230" s="7" t="s">
        <v>17</v>
      </c>
      <c r="U1230" s="7" t="s">
        <v>17</v>
      </c>
      <c r="V1230" s="59" t="s">
        <v>17</v>
      </c>
      <c r="W1230" s="59" t="s">
        <v>17</v>
      </c>
      <c r="X1230" s="59" t="s">
        <v>17</v>
      </c>
      <c r="Y1230" s="59" t="s">
        <v>17</v>
      </c>
      <c r="Z1230" s="59" t="s">
        <v>17</v>
      </c>
      <c r="AA1230" s="59" t="s">
        <v>17</v>
      </c>
      <c r="AB1230" s="59" t="s">
        <v>17</v>
      </c>
      <c r="AC1230" s="59" t="s">
        <v>17</v>
      </c>
      <c r="AD1230" s="59" t="s">
        <v>17</v>
      </c>
      <c r="AE1230" s="59" t="s">
        <v>17</v>
      </c>
      <c r="AF1230" s="15"/>
      <c r="AG1230" s="15"/>
      <c r="AH1230" s="15"/>
      <c r="AI1230" s="15"/>
    </row>
    <row r="1231" spans="1:35" s="14" customFormat="1" x14ac:dyDescent="0.35">
      <c r="A1231" s="1" t="s">
        <v>4289</v>
      </c>
      <c r="B1231" s="1" t="s">
        <v>4290</v>
      </c>
      <c r="C1231" s="3"/>
      <c r="D1231" s="1"/>
      <c r="E1231" s="1"/>
      <c r="F1231" s="3" t="s">
        <v>92</v>
      </c>
      <c r="G1231" s="1" t="s">
        <v>4270</v>
      </c>
      <c r="H1231" s="61" t="str">
        <f>_xlfn.XLOOKUP(B1231,'[1]Nur des jours'!$B:$B,'[1]Nur des jours'!$H:$H,"")</f>
        <v>HUAWEI</v>
      </c>
      <c r="I1231" s="54">
        <v>0</v>
      </c>
      <c r="J1231" s="54">
        <v>0</v>
      </c>
      <c r="K1231" s="54">
        <v>0</v>
      </c>
      <c r="L1231" s="55">
        <v>0</v>
      </c>
      <c r="M1231" s="56" t="s">
        <v>5375</v>
      </c>
      <c r="N1231" s="57"/>
      <c r="O1231" s="16" t="str" cm="1">
        <f t="array" ref="O1231">IFERROR(_xlfn.IFS(
Q1231="MPR ISSUE","PDH",
Q1231="BSS Hardware Issue","BSS",
Q1231="Sites strategiques, MLL, Pylone, etc.","ENVTECH",
Q1231="AKTIVCO DEFAUT GE &amp; POWER Cabinet","AKTIVCO",
Q1231="AKTIVCO Coupure ENEO &amp; Baisse de tension","AKTIVCO GRID ONLY",
Q1231="Coupure ENEO &amp; Baisse de tension","IHS GRID ONLY",
Q1231="Defaut GE &amp; POWER Cabinet","IHS",
Q1231="Sharing","Partners",
Q1231="SIte strategiques &amp; DataCenter","SST &amp; DC",
Q1231="Exclu","Exclu",
Q1231="SAT","SAT",
Q1231="SPARE-ISSUE","SPARE-ISSUE",
Q1231="Fiber CAmtel","TRANS_FO_CAMTEL",
Q1231="Fiber AOF","Fiber AOF",
Q1231="Projet OCM (HUAWEI)","TRAVAUX-HUAWEI",
Q1231="Projet OCM (NOKIA)","TRAVAUX-NOKIA",
Q1231="ACCESS-ISSUE","ACCESS-ISSUE",
Q1231="Projet OCM (ZTE, NOKIA, autres projets)","TRAVAUX OCM",
Q1231="No root CAuse","No root cause",
Q1231="ODU HS","PDH",
Q1231="IP &amp; VLAN","PDH",
Q1231="Warehouse HUAWEI","SPARE-ISSUE",
Q1231="SPARE-HS","SPARE-ISSUE",
Q1231="Power Telco","BSS"
),"")</f>
        <v>No root cause</v>
      </c>
      <c r="P1231" s="22" t="str" cm="1">
        <f t="array" ref="P1231">IFERROR(_xlfn.IFS(
Q1231="MPR ISSUE","TX ISSUE",
Q1231="BSS Hardware Issue","RAN ISSUE",
Q1231="Sites strategiques, MLL, Pylone, etc.","ENVTECH",
Q1231="AKTIVCO DEFAUT GE &amp; POWER Cabinet","POWER ISSUE",
Q1231="AKTIVCO Coupure ENEO &amp; Baisse de tension","POWER ISSUE",
Q1231="Coupure ENEO &amp; Baisse de tension","POWER ISSUE",
Q1231="Defaut GE &amp; POWER Cabinet","POWER ISSUE",
Q1231="Sharing","POWER ISSUE",
Q1231="SIte strategiques &amp; DataCenter","POWER ISSUE",
Q1231="Exclu","Exclu",
Q1231="SAT","TX ISSUE",
Q1231="SPARE-ISSUE","SPARE-ISSUE",
Q1231="Fiber CAmtel","TX ISSUE",
Q1231="Fiber AOF","TX ISSUE",
Q1231="Projet OCM (HUAWEI)","TRAVAUX-HUAWEI",
Q1231="Projet OCM (NOKIA)","TRAVAUX -NOKIA",
Q1231="ACCESS-ISSUE","ACCESS-ISSUE",
Q1231="Projet OCM (ZTE, NOKIA, autres projets)","TRAVAUX OCM",
Q1231="No root CAuse","No root cause",
Q1231="ODU HS","TX ISSUE",
Q1231="IP &amp; VLAN","TX ISSUE",
Q1231="Warehouse HUAWEI","SPARE-ISSUE",
Q1231="SPARE-HS","SPARE-ISSUE",
Q1231="Power Telco","RAN ISSUE"
),"")</f>
        <v>No root cause</v>
      </c>
      <c r="Q1231" s="50" t="s">
        <v>5878</v>
      </c>
      <c r="R1231" s="23" t="str" cm="1">
        <f t="array" ref="R1231">IFERROR(_xlfn.IFS(
Q1231="MPR ISSUE","ACTIVE",
Q1231="BSS Hardware Issue","ACTIVE",
Q1231="Sites strategiques, MLL, Pylone, etc.","PASSIVE",
Q1231="AKTIVCO DEFAUT GE &amp; POWER Cabinet","PASSIVE",
Q1231="AKTIVCO Coupure ENEO &amp; Baisse de tension","PASSIVE",
Q1231="Coupure ENEO &amp; Baisse de tension","PASSIVE",
Q1231="Defaut GE &amp; POWER Cabinet","PASSIVE",
Q1231="Sharing","PASSIVE",
Q1231="SIte strategiques &amp; DataCenter","PASSIVE",
Q1231="Exclu","Exclu",
Q1231="SAT","ACTIVE",
Q1231="SPARE-ISSUE","SPARE-ISSUE",
Q1231="Fiber CAmtel","ACTIVE",
Q1231="Fiber AOF","ACTIVE",
Q1231="Projet OCM (HUAWEI)","PLANNED WORKS",
Q1231="Projet OCM (NOKIA)","PLANNED WORKS",
Q1231="ACCESS-ISSUE","ACCESS-ISSUE",
Q1231="Projet OCM (ZTE, NOKIA, autres projets)","PLANNED WORKS",
Q1231="No root CAuse","No root cause",
Q1231="ODU HS","ACTIVE",
Q1231="IP &amp; VLAN","ACTIVE",
Q1231="Warehouse HUAWEI","SPARE-ISSUE",
Q1231="SPARE-HS","SPARE-ISSUE",
Q1231="Power Telco","ACTIVE"
),"")</f>
        <v>No root cause</v>
      </c>
      <c r="S1231" s="58" t="s">
        <v>17</v>
      </c>
      <c r="T1231" s="7" t="s">
        <v>17</v>
      </c>
      <c r="U1231" s="7" t="s">
        <v>17</v>
      </c>
      <c r="V1231" s="59" t="s">
        <v>17</v>
      </c>
      <c r="W1231" s="59" t="s">
        <v>17</v>
      </c>
      <c r="X1231" s="59" t="s">
        <v>17</v>
      </c>
      <c r="Y1231" s="59" t="s">
        <v>17</v>
      </c>
      <c r="Z1231" s="59" t="s">
        <v>17</v>
      </c>
      <c r="AA1231" s="59" t="s">
        <v>17</v>
      </c>
      <c r="AB1231" s="59" t="s">
        <v>17</v>
      </c>
      <c r="AC1231" s="59" t="s">
        <v>17</v>
      </c>
      <c r="AD1231" s="59" t="s">
        <v>17</v>
      </c>
      <c r="AE1231" s="59" t="s">
        <v>17</v>
      </c>
      <c r="AF1231" s="15"/>
      <c r="AG1231" s="15"/>
      <c r="AH1231" s="15"/>
      <c r="AI1231" s="15"/>
    </row>
    <row r="1232" spans="1:35" s="14" customFormat="1" x14ac:dyDescent="0.35">
      <c r="A1232" s="1" t="s">
        <v>3436</v>
      </c>
      <c r="B1232" s="1" t="s">
        <v>3673</v>
      </c>
      <c r="C1232" s="3"/>
      <c r="D1232" s="1" t="s">
        <v>12</v>
      </c>
      <c r="E1232" s="1" t="s">
        <v>13</v>
      </c>
      <c r="F1232" s="3" t="s">
        <v>53</v>
      </c>
      <c r="G1232" s="1" t="s">
        <v>3436</v>
      </c>
      <c r="H1232" s="61" t="str">
        <f>_xlfn.XLOOKUP(B1232,'[1]Nur des jours'!$B:$B,'[1]Nur des jours'!$H:$H,"")</f>
        <v>HUAWEI</v>
      </c>
      <c r="I1232" s="54">
        <v>0</v>
      </c>
      <c r="J1232" s="54">
        <v>0</v>
      </c>
      <c r="K1232" s="54">
        <v>0</v>
      </c>
      <c r="L1232" s="55">
        <v>0</v>
      </c>
      <c r="M1232" s="56" t="s">
        <v>5377</v>
      </c>
      <c r="N1232" s="57"/>
      <c r="O1232" s="16" t="str" cm="1">
        <f t="array" ref="O1232">IFERROR(_xlfn.IFS(
Q1232="MPR ISSUE","PDH",
Q1232="BSS Hardware Issue","BSS",
Q1232="Sites strategiques, MLL, Pylone, etc.","ENVTECH",
Q1232="AKTIVCO DEFAUT GE &amp; POWER Cabinet","AKTIVCO",
Q1232="AKTIVCO Coupure ENEO &amp; Baisse de tension","AKTIVCO GRID ONLY",
Q1232="Coupure ENEO &amp; Baisse de tension","IHS GRID ONLY",
Q1232="Defaut GE &amp; POWER Cabinet","IHS",
Q1232="Sharing","Partners",
Q1232="SIte strategiques &amp; DataCenter","SST &amp; DC",
Q1232="Exclu","Exclu",
Q1232="SAT","SAT",
Q1232="SPARE-ISSUE","SPARE-ISSUE",
Q1232="Fiber CAmtel","TRANS_FO_CAMTEL",
Q1232="Fiber AOF","Fiber AOF",
Q1232="Projet OCM (HUAWEI)","TRAVAUX-HUAWEI",
Q1232="Projet OCM (NOKIA)","TRAVAUX-NOKIA",
Q1232="ACCESS-ISSUE","ACCESS-ISSUE",
Q1232="Projet OCM (ZTE, NOKIA, autres projets)","TRAVAUX OCM",
Q1232="No root CAuse","No root cause",
Q1232="ODU HS","PDH",
Q1232="IP &amp; VLAN","PDH",
Q1232="Warehouse HUAWEI","SPARE-ISSUE",
Q1232="SPARE-HS","SPARE-ISSUE",
Q1232="Power Telco","BSS"
),"")</f>
        <v>No root cause</v>
      </c>
      <c r="P1232" s="22" t="str" cm="1">
        <f t="array" ref="P1232">IFERROR(_xlfn.IFS(
Q1232="MPR ISSUE","TX ISSUE",
Q1232="BSS Hardware Issue","RAN ISSUE",
Q1232="Sites strategiques, MLL, Pylone, etc.","ENVTECH",
Q1232="AKTIVCO DEFAUT GE &amp; POWER Cabinet","POWER ISSUE",
Q1232="AKTIVCO Coupure ENEO &amp; Baisse de tension","POWER ISSUE",
Q1232="Coupure ENEO &amp; Baisse de tension","POWER ISSUE",
Q1232="Defaut GE &amp; POWER Cabinet","POWER ISSUE",
Q1232="Sharing","POWER ISSUE",
Q1232="SIte strategiques &amp; DataCenter","POWER ISSUE",
Q1232="Exclu","Exclu",
Q1232="SAT","TX ISSUE",
Q1232="SPARE-ISSUE","SPARE-ISSUE",
Q1232="Fiber CAmtel","TX ISSUE",
Q1232="Fiber AOF","TX ISSUE",
Q1232="Projet OCM (HUAWEI)","TRAVAUX-HUAWEI",
Q1232="Projet OCM (NOKIA)","TRAVAUX -NOKIA",
Q1232="ACCESS-ISSUE","ACCESS-ISSUE",
Q1232="Projet OCM (ZTE, NOKIA, autres projets)","TRAVAUX OCM",
Q1232="No root CAuse","No root cause",
Q1232="ODU HS","TX ISSUE",
Q1232="IP &amp; VLAN","TX ISSUE",
Q1232="Warehouse HUAWEI","SPARE-ISSUE",
Q1232="SPARE-HS","SPARE-ISSUE",
Q1232="Power Telco","RAN ISSUE"
),"")</f>
        <v>No root cause</v>
      </c>
      <c r="Q1232" s="50" t="s">
        <v>5878</v>
      </c>
      <c r="R1232" s="23" t="str" cm="1">
        <f t="array" ref="R1232">IFERROR(_xlfn.IFS(
Q1232="MPR ISSUE","ACTIVE",
Q1232="BSS Hardware Issue","ACTIVE",
Q1232="Sites strategiques, MLL, Pylone, etc.","PASSIVE",
Q1232="AKTIVCO DEFAUT GE &amp; POWER Cabinet","PASSIVE",
Q1232="AKTIVCO Coupure ENEO &amp; Baisse de tension","PASSIVE",
Q1232="Coupure ENEO &amp; Baisse de tension","PASSIVE",
Q1232="Defaut GE &amp; POWER Cabinet","PASSIVE",
Q1232="Sharing","PASSIVE",
Q1232="SIte strategiques &amp; DataCenter","PASSIVE",
Q1232="Exclu","Exclu",
Q1232="SAT","ACTIVE",
Q1232="SPARE-ISSUE","SPARE-ISSUE",
Q1232="Fiber CAmtel","ACTIVE",
Q1232="Fiber AOF","ACTIVE",
Q1232="Projet OCM (HUAWEI)","PLANNED WORKS",
Q1232="Projet OCM (NOKIA)","PLANNED WORKS",
Q1232="ACCESS-ISSUE","ACCESS-ISSUE",
Q1232="Projet OCM (ZTE, NOKIA, autres projets)","PLANNED WORKS",
Q1232="No root CAuse","No root cause",
Q1232="ODU HS","ACTIVE",
Q1232="IP &amp; VLAN","ACTIVE",
Q1232="Warehouse HUAWEI","SPARE-ISSUE",
Q1232="SPARE-HS","SPARE-ISSUE",
Q1232="Power Telco","ACTIVE"
),"")</f>
        <v>No root cause</v>
      </c>
      <c r="S1232" s="58" t="s">
        <v>17</v>
      </c>
      <c r="T1232" s="7" t="s">
        <v>17</v>
      </c>
      <c r="U1232" s="7" t="s">
        <v>17</v>
      </c>
      <c r="V1232" s="59" t="s">
        <v>17</v>
      </c>
      <c r="W1232" s="59" t="s">
        <v>17</v>
      </c>
      <c r="X1232" s="59" t="s">
        <v>17</v>
      </c>
      <c r="Y1232" s="59" t="s">
        <v>17</v>
      </c>
      <c r="Z1232" s="59" t="s">
        <v>17</v>
      </c>
      <c r="AA1232" s="59" t="s">
        <v>17</v>
      </c>
      <c r="AB1232" s="59" t="s">
        <v>17</v>
      </c>
      <c r="AC1232" s="59" t="s">
        <v>17</v>
      </c>
      <c r="AD1232" s="59" t="s">
        <v>17</v>
      </c>
      <c r="AE1232" s="59" t="s">
        <v>17</v>
      </c>
      <c r="AF1232" s="15"/>
      <c r="AG1232" s="15"/>
      <c r="AH1232" s="15"/>
      <c r="AI1232" s="15"/>
    </row>
    <row r="1233" spans="1:35" s="14" customFormat="1" x14ac:dyDescent="0.35">
      <c r="A1233" s="1" t="s">
        <v>3133</v>
      </c>
      <c r="B1233" s="1" t="s">
        <v>3134</v>
      </c>
      <c r="C1233" s="3"/>
      <c r="D1233" s="1" t="s">
        <v>12</v>
      </c>
      <c r="E1233" s="1" t="e">
        <v>#N/A</v>
      </c>
      <c r="F1233" s="3" t="s">
        <v>53</v>
      </c>
      <c r="G1233" s="1" t="s">
        <v>3135</v>
      </c>
      <c r="H1233" s="61" t="str">
        <f>_xlfn.XLOOKUP(B1233,'[1]Nur des jours'!$B:$B,'[1]Nur des jours'!$H:$H,"")</f>
        <v>HUAWEI</v>
      </c>
      <c r="I1233" s="54">
        <v>0</v>
      </c>
      <c r="J1233" s="54">
        <v>0</v>
      </c>
      <c r="K1233" s="54">
        <v>0</v>
      </c>
      <c r="L1233" s="55">
        <v>0</v>
      </c>
      <c r="M1233" s="56" t="s">
        <v>5377</v>
      </c>
      <c r="N1233" s="57"/>
      <c r="O1233" s="16" t="str" cm="1">
        <f t="array" ref="O1233">IFERROR(_xlfn.IFS(
Q1233="MPR ISSUE","PDH",
Q1233="BSS Hardware Issue","BSS",
Q1233="Sites strategiques, MLL, Pylone, etc.","ENVTECH",
Q1233="AKTIVCO DEFAUT GE &amp; POWER Cabinet","AKTIVCO",
Q1233="AKTIVCO Coupure ENEO &amp; Baisse de tension","AKTIVCO GRID ONLY",
Q1233="Coupure ENEO &amp; Baisse de tension","IHS GRID ONLY",
Q1233="Defaut GE &amp; POWER Cabinet","IHS",
Q1233="Sharing","Partners",
Q1233="SIte strategiques &amp; DataCenter","SST &amp; DC",
Q1233="Exclu","Exclu",
Q1233="SAT","SAT",
Q1233="SPARE-ISSUE","SPARE-ISSUE",
Q1233="Fiber CAmtel","TRANS_FO_CAMTEL",
Q1233="Fiber AOF","Fiber AOF",
Q1233="Projet OCM (HUAWEI)","TRAVAUX-HUAWEI",
Q1233="Projet OCM (NOKIA)","TRAVAUX-NOKIA",
Q1233="ACCESS-ISSUE","ACCESS-ISSUE",
Q1233="Projet OCM (ZTE, NOKIA, autres projets)","TRAVAUX OCM",
Q1233="No root CAuse","No root cause",
Q1233="ODU HS","PDH",
Q1233="IP &amp; VLAN","PDH",
Q1233="Warehouse HUAWEI","SPARE-ISSUE",
Q1233="SPARE-HS","SPARE-ISSUE",
Q1233="Power Telco","BSS"
),"")</f>
        <v>No root cause</v>
      </c>
      <c r="P1233" s="22" t="str" cm="1">
        <f t="array" ref="P1233">IFERROR(_xlfn.IFS(
Q1233="MPR ISSUE","TX ISSUE",
Q1233="BSS Hardware Issue","RAN ISSUE",
Q1233="Sites strategiques, MLL, Pylone, etc.","ENVTECH",
Q1233="AKTIVCO DEFAUT GE &amp; POWER Cabinet","POWER ISSUE",
Q1233="AKTIVCO Coupure ENEO &amp; Baisse de tension","POWER ISSUE",
Q1233="Coupure ENEO &amp; Baisse de tension","POWER ISSUE",
Q1233="Defaut GE &amp; POWER Cabinet","POWER ISSUE",
Q1233="Sharing","POWER ISSUE",
Q1233="SIte strategiques &amp; DataCenter","POWER ISSUE",
Q1233="Exclu","Exclu",
Q1233="SAT","TX ISSUE",
Q1233="SPARE-ISSUE","SPARE-ISSUE",
Q1233="Fiber CAmtel","TX ISSUE",
Q1233="Fiber AOF","TX ISSUE",
Q1233="Projet OCM (HUAWEI)","TRAVAUX-HUAWEI",
Q1233="Projet OCM (NOKIA)","TRAVAUX -NOKIA",
Q1233="ACCESS-ISSUE","ACCESS-ISSUE",
Q1233="Projet OCM (ZTE, NOKIA, autres projets)","TRAVAUX OCM",
Q1233="No root CAuse","No root cause",
Q1233="ODU HS","TX ISSUE",
Q1233="IP &amp; VLAN","TX ISSUE",
Q1233="Warehouse HUAWEI","SPARE-ISSUE",
Q1233="SPARE-HS","SPARE-ISSUE",
Q1233="Power Telco","RAN ISSUE"
),"")</f>
        <v>No root cause</v>
      </c>
      <c r="Q1233" s="50" t="s">
        <v>5878</v>
      </c>
      <c r="R1233" s="23" t="str" cm="1">
        <f t="array" ref="R1233">IFERROR(_xlfn.IFS(
Q1233="MPR ISSUE","ACTIVE",
Q1233="BSS Hardware Issue","ACTIVE",
Q1233="Sites strategiques, MLL, Pylone, etc.","PASSIVE",
Q1233="AKTIVCO DEFAUT GE &amp; POWER Cabinet","PASSIVE",
Q1233="AKTIVCO Coupure ENEO &amp; Baisse de tension","PASSIVE",
Q1233="Coupure ENEO &amp; Baisse de tension","PASSIVE",
Q1233="Defaut GE &amp; POWER Cabinet","PASSIVE",
Q1233="Sharing","PASSIVE",
Q1233="SIte strategiques &amp; DataCenter","PASSIVE",
Q1233="Exclu","Exclu",
Q1233="SAT","ACTIVE",
Q1233="SPARE-ISSUE","SPARE-ISSUE",
Q1233="Fiber CAmtel","ACTIVE",
Q1233="Fiber AOF","ACTIVE",
Q1233="Projet OCM (HUAWEI)","PLANNED WORKS",
Q1233="Projet OCM (NOKIA)","PLANNED WORKS",
Q1233="ACCESS-ISSUE","ACCESS-ISSUE",
Q1233="Projet OCM (ZTE, NOKIA, autres projets)","PLANNED WORKS",
Q1233="No root CAuse","No root cause",
Q1233="ODU HS","ACTIVE",
Q1233="IP &amp; VLAN","ACTIVE",
Q1233="Warehouse HUAWEI","SPARE-ISSUE",
Q1233="SPARE-HS","SPARE-ISSUE",
Q1233="Power Telco","ACTIVE"
),"")</f>
        <v>No root cause</v>
      </c>
      <c r="S1233" s="58" t="s">
        <v>17</v>
      </c>
      <c r="T1233" s="7" t="s">
        <v>17</v>
      </c>
      <c r="U1233" s="7" t="s">
        <v>17</v>
      </c>
      <c r="V1233" s="59" t="s">
        <v>17</v>
      </c>
      <c r="W1233" s="59" t="s">
        <v>17</v>
      </c>
      <c r="X1233" s="59" t="s">
        <v>17</v>
      </c>
      <c r="Y1233" s="59" t="s">
        <v>17</v>
      </c>
      <c r="Z1233" s="59" t="s">
        <v>17</v>
      </c>
      <c r="AA1233" s="59" t="s">
        <v>17</v>
      </c>
      <c r="AB1233" s="59" t="s">
        <v>17</v>
      </c>
      <c r="AC1233" s="59" t="s">
        <v>17</v>
      </c>
      <c r="AD1233" s="59" t="s">
        <v>17</v>
      </c>
      <c r="AE1233" s="59" t="s">
        <v>17</v>
      </c>
      <c r="AF1233" s="15"/>
      <c r="AG1233" s="15"/>
      <c r="AH1233" s="15"/>
      <c r="AI1233" s="15"/>
    </row>
    <row r="1234" spans="1:35" s="14" customFormat="1" x14ac:dyDescent="0.35">
      <c r="A1234" s="1" t="s">
        <v>1576</v>
      </c>
      <c r="B1234" s="1" t="s">
        <v>1577</v>
      </c>
      <c r="C1234" s="3"/>
      <c r="D1234" s="1" t="s">
        <v>23</v>
      </c>
      <c r="E1234" s="1" t="s">
        <v>38</v>
      </c>
      <c r="F1234" s="3" t="s">
        <v>39</v>
      </c>
      <c r="G1234" s="1" t="s">
        <v>40</v>
      </c>
      <c r="H1234" s="53" t="str">
        <f>_xlfn.XLOOKUP(B1234,'[1]Nur des jours'!$B:$B,'[1]Nur des jours'!$H:$H,"")</f>
        <v>ZTE</v>
      </c>
      <c r="I1234" s="54">
        <v>0</v>
      </c>
      <c r="J1234" s="54">
        <v>0</v>
      </c>
      <c r="K1234" s="54">
        <v>0</v>
      </c>
      <c r="L1234" s="55">
        <v>0</v>
      </c>
      <c r="M1234" s="56" t="s">
        <v>5375</v>
      </c>
      <c r="N1234" s="57"/>
      <c r="O1234" s="22" t="str" cm="1">
        <f t="array" ref="O1234">IFERROR(_xlfn.IFS(
Q1234="MPR ISSUE","PDH",
Q1234="BSS Hardware Issue","BSS",
Q1234="Sites strategiques, MLL, Pylone, etc.","ENVTECH",
Q1234="AKTIVCO DEFAUT GE &amp; POWER Cabinet","AKTIVCO",
Q1234="AKTIVCO Coupure ENEO &amp; Baisse de tension","AKTIVCO GRID ONLY",
Q1234="Coupure ENEO &amp; Baisse de tension","IHS GRID ONLY",
Q1234="Defaut GE &amp; POWER Cabinet","IHS",
Q1234="Sharing","Partners",
Q1234="SIte strategiques &amp; DataCenter","SST &amp; DC",
Q1234="Exclu","Exclu",
Q1234="SAT","SAT",
Q1234="SPARE-ISSUE","SPARE-ISSUE",
Q1234="Fiber CAmtel","TRANS_FO_CAMTEL",
Q1234="Fiber AOF","Fiber AOF",
Q1234="Projet OCM (HUAWEI)","TRAVAUX-HUAWEI",
Q1234="Projet OCM (NOKIA)","TRAVAUX-NOKIA",
Q1234="ACCESS-ISSUE","ACCESS-ISSUE",
Q1234="Projet OCM (ZTE, NOKIA, autres projets)","TRAVAUX OCM",
Q1234="No root CAuse","No root cause",
Q1234="ODU HS","PDH",
Q1234="IP &amp; VLAN","PDH",
Q1234="Warehouse HUAWEI","SPARE-ISSUE",
Q1234="SPARE-HS","SPARE-ISSUE",
Q1234="Power Telco","BSS"
),"")</f>
        <v>No root cause</v>
      </c>
      <c r="P1234" s="22" t="str" cm="1">
        <f t="array" ref="P1234">IFERROR(_xlfn.IFS(
Q1234="MPR ISSUE","TX ISSUE",
Q1234="BSS Hardware Issue","RAN ISSUE",
Q1234="Sites strategiques, MLL, Pylone, etc.","ENVTECH",
Q1234="AKTIVCO DEFAUT GE &amp; POWER Cabinet","POWER ISSUE",
Q1234="AKTIVCO Coupure ENEO &amp; Baisse de tension","POWER ISSUE",
Q1234="Coupure ENEO &amp; Baisse de tension","POWER ISSUE",
Q1234="Defaut GE &amp; POWER Cabinet","POWER ISSUE",
Q1234="Sharing","POWER ISSUE",
Q1234="SIte strategiques &amp; DataCenter","POWER ISSUE",
Q1234="Exclu","Exclu",
Q1234="SAT","TX ISSUE",
Q1234="SPARE-ISSUE","SPARE-ISSUE",
Q1234="Fiber CAmtel","TX ISSUE",
Q1234="Fiber AOF","TX ISSUE",
Q1234="Projet OCM (HUAWEI)","TRAVAUX-HUAWEI",
Q1234="Projet OCM (NOKIA)","TRAVAUX -NOKIA",
Q1234="ACCESS-ISSUE","ACCESS-ISSUE",
Q1234="Projet OCM (ZTE, NOKIA, autres projets)","TRAVAUX OCM",
Q1234="No root CAuse","No root cause",
Q1234="ODU HS","TX ISSUE",
Q1234="IP &amp; VLAN","TX ISSUE",
Q1234="Warehouse HUAWEI","SPARE-ISSUE",
Q1234="SPARE-HS","SPARE-ISSUE",
Q1234="Power Telco","RAN ISSUE"
),"")</f>
        <v>No root cause</v>
      </c>
      <c r="Q1234" s="50" t="s">
        <v>5878</v>
      </c>
      <c r="R1234" s="23" t="str" cm="1">
        <f t="array" ref="R1234">IFERROR(_xlfn.IFS(
Q1234="MPR ISSUE","ACTIVE",
Q1234="BSS Hardware Issue","ACTIVE",
Q1234="Sites strategiques, MLL, Pylone, etc.","PASSIVE",
Q1234="AKTIVCO DEFAUT GE &amp; POWER Cabinet","PASSIVE",
Q1234="AKTIVCO Coupure ENEO &amp; Baisse de tension","PASSIVE",
Q1234="Coupure ENEO &amp; Baisse de tension","PASSIVE",
Q1234="Defaut GE &amp; POWER Cabinet","PASSIVE",
Q1234="Sharing","PASSIVE",
Q1234="SIte strategiques &amp; DataCenter","PASSIVE",
Q1234="Exclu","Exclu",
Q1234="SAT","ACTIVE",
Q1234="SPARE-ISSUE","SPARE-ISSUE",
Q1234="Fiber CAmtel","ACTIVE",
Q1234="Fiber AOF","ACTIVE",
Q1234="Projet OCM (HUAWEI)","PLANNED WORKS",
Q1234="Projet OCM (NOKIA)","PLANNED WORKS",
Q1234="ACCESS-ISSUE","ACCESS-ISSUE",
Q1234="Projet OCM (ZTE, NOKIA, autres projets)","PLANNED WORKS",
Q1234="No root CAuse","No root cause",
Q1234="ODU HS","ACTIVE",
Q1234="IP &amp; VLAN","ACTIVE",
Q1234="Warehouse HUAWEI","SPARE-ISSUE",
Q1234="SPARE-HS","SPARE-ISSUE",
Q1234="Power Telco","ACTIVE"
),"")</f>
        <v>No root cause</v>
      </c>
      <c r="S1234" s="58" t="s">
        <v>17</v>
      </c>
      <c r="T1234" s="7" t="s">
        <v>17</v>
      </c>
      <c r="U1234" s="7" t="s">
        <v>17</v>
      </c>
      <c r="V1234" s="59" t="s">
        <v>17</v>
      </c>
      <c r="W1234" s="59" t="s">
        <v>17</v>
      </c>
      <c r="X1234" s="59" t="s">
        <v>17</v>
      </c>
      <c r="Y1234" s="59" t="s">
        <v>17</v>
      </c>
      <c r="Z1234" s="59" t="s">
        <v>17</v>
      </c>
      <c r="AA1234" s="59" t="s">
        <v>17</v>
      </c>
      <c r="AB1234" s="59" t="s">
        <v>17</v>
      </c>
      <c r="AC1234" s="59" t="s">
        <v>17</v>
      </c>
      <c r="AD1234" s="59" t="s">
        <v>17</v>
      </c>
      <c r="AE1234" s="59" t="s">
        <v>17</v>
      </c>
      <c r="AF1234" s="15"/>
      <c r="AG1234" s="15"/>
      <c r="AH1234" s="15"/>
      <c r="AI1234" s="15"/>
    </row>
    <row r="1235" spans="1:35" s="14" customFormat="1" x14ac:dyDescent="0.35">
      <c r="A1235" s="1" t="s">
        <v>1803</v>
      </c>
      <c r="B1235" s="1" t="s">
        <v>1804</v>
      </c>
      <c r="C1235" s="3"/>
      <c r="D1235" s="1" t="s">
        <v>23</v>
      </c>
      <c r="E1235" s="1" t="s">
        <v>712</v>
      </c>
      <c r="F1235" s="3" t="s">
        <v>57</v>
      </c>
      <c r="G1235" s="1" t="s">
        <v>1628</v>
      </c>
      <c r="H1235" s="61" t="str">
        <f>_xlfn.XLOOKUP(B1235,'[1]Nur des jours'!$B:$B,'[1]Nur des jours'!$H:$H,"")</f>
        <v>Huawei</v>
      </c>
      <c r="I1235" s="54">
        <v>0</v>
      </c>
      <c r="J1235" s="54">
        <v>0</v>
      </c>
      <c r="K1235" s="54">
        <v>0</v>
      </c>
      <c r="L1235" s="55">
        <v>0</v>
      </c>
      <c r="M1235" s="56" t="s">
        <v>5378</v>
      </c>
      <c r="N1235" s="57"/>
      <c r="O1235" s="16" t="str" cm="1">
        <f t="array" ref="O1235">IFERROR(_xlfn.IFS(
Q1235="MPR ISSUE","PDH",
Q1235="BSS Hardware Issue","BSS",
Q1235="Sites strategiques, MLL, Pylone, etc.","ENVTECH",
Q1235="AKTIVCO DEFAUT GE &amp; POWER Cabinet","AKTIVCO",
Q1235="AKTIVCO Coupure ENEO &amp; Baisse de tension","AKTIVCO GRID ONLY",
Q1235="Coupure ENEO &amp; Baisse de tension","IHS GRID ONLY",
Q1235="Defaut GE &amp; POWER Cabinet","IHS",
Q1235="Sharing","Partners",
Q1235="SIte strategiques &amp; DataCenter","SST &amp; DC",
Q1235="Exclu","Exclu",
Q1235="SAT","SAT",
Q1235="SPARE-ISSUE","SPARE-ISSUE",
Q1235="Fiber CAmtel","TRANS_FO_CAMTEL",
Q1235="Fiber AOF","Fiber AOF",
Q1235="Projet OCM (HUAWEI)","TRAVAUX-HUAWEI",
Q1235="Projet OCM (NOKIA)","TRAVAUX-NOKIA",
Q1235="ACCESS-ISSUE","ACCESS-ISSUE",
Q1235="Projet OCM (ZTE, NOKIA, autres projets)","TRAVAUX OCM",
Q1235="No root CAuse","No root cause",
Q1235="ODU HS","PDH",
Q1235="IP &amp; VLAN","PDH",
Q1235="Warehouse HUAWEI","SPARE-ISSUE",
Q1235="SPARE-HS","SPARE-ISSUE",
Q1235="Power Telco","BSS"
),"")</f>
        <v>No root cause</v>
      </c>
      <c r="P1235" s="22" t="str" cm="1">
        <f t="array" ref="P1235">IFERROR(_xlfn.IFS(
Q1235="MPR ISSUE","TX ISSUE",
Q1235="BSS Hardware Issue","RAN ISSUE",
Q1235="Sites strategiques, MLL, Pylone, etc.","ENVTECH",
Q1235="AKTIVCO DEFAUT GE &amp; POWER Cabinet","POWER ISSUE",
Q1235="AKTIVCO Coupure ENEO &amp; Baisse de tension","POWER ISSUE",
Q1235="Coupure ENEO &amp; Baisse de tension","POWER ISSUE",
Q1235="Defaut GE &amp; POWER Cabinet","POWER ISSUE",
Q1235="Sharing","POWER ISSUE",
Q1235="SIte strategiques &amp; DataCenter","POWER ISSUE",
Q1235="Exclu","Exclu",
Q1235="SAT","TX ISSUE",
Q1235="SPARE-ISSUE","SPARE-ISSUE",
Q1235="Fiber CAmtel","TX ISSUE",
Q1235="Fiber AOF","TX ISSUE",
Q1235="Projet OCM (HUAWEI)","TRAVAUX-HUAWEI",
Q1235="Projet OCM (NOKIA)","TRAVAUX -NOKIA",
Q1235="ACCESS-ISSUE","ACCESS-ISSUE",
Q1235="Projet OCM (ZTE, NOKIA, autres projets)","TRAVAUX OCM",
Q1235="No root CAuse","No root cause",
Q1235="ODU HS","TX ISSUE",
Q1235="IP &amp; VLAN","TX ISSUE",
Q1235="Warehouse HUAWEI","SPARE-ISSUE",
Q1235="SPARE-HS","SPARE-ISSUE",
Q1235="Power Telco","RAN ISSUE"
),"")</f>
        <v>No root cause</v>
      </c>
      <c r="Q1235" s="50" t="s">
        <v>5878</v>
      </c>
      <c r="R1235" s="23" t="str" cm="1">
        <f t="array" ref="R1235">IFERROR(_xlfn.IFS(
Q1235="MPR ISSUE","ACTIVE",
Q1235="BSS Hardware Issue","ACTIVE",
Q1235="Sites strategiques, MLL, Pylone, etc.","PASSIVE",
Q1235="AKTIVCO DEFAUT GE &amp; POWER Cabinet","PASSIVE",
Q1235="AKTIVCO Coupure ENEO &amp; Baisse de tension","PASSIVE",
Q1235="Coupure ENEO &amp; Baisse de tension","PASSIVE",
Q1235="Defaut GE &amp; POWER Cabinet","PASSIVE",
Q1235="Sharing","PASSIVE",
Q1235="SIte strategiques &amp; DataCenter","PASSIVE",
Q1235="Exclu","Exclu",
Q1235="SAT","ACTIVE",
Q1235="SPARE-ISSUE","SPARE-ISSUE",
Q1235="Fiber CAmtel","ACTIVE",
Q1235="Fiber AOF","ACTIVE",
Q1235="Projet OCM (HUAWEI)","PLANNED WORKS",
Q1235="Projet OCM (NOKIA)","PLANNED WORKS",
Q1235="ACCESS-ISSUE","ACCESS-ISSUE",
Q1235="Projet OCM (ZTE, NOKIA, autres projets)","PLANNED WORKS",
Q1235="No root CAuse","No root cause",
Q1235="ODU HS","ACTIVE",
Q1235="IP &amp; VLAN","ACTIVE",
Q1235="Warehouse HUAWEI","SPARE-ISSUE",
Q1235="SPARE-HS","SPARE-ISSUE",
Q1235="Power Telco","ACTIVE"
),"")</f>
        <v>No root cause</v>
      </c>
      <c r="S1235" s="58" t="s">
        <v>17</v>
      </c>
      <c r="T1235" s="7" t="s">
        <v>17</v>
      </c>
      <c r="U1235" s="7" t="s">
        <v>17</v>
      </c>
      <c r="V1235" s="59" t="s">
        <v>17</v>
      </c>
      <c r="W1235" s="59" t="s">
        <v>17</v>
      </c>
      <c r="X1235" s="59" t="s">
        <v>17</v>
      </c>
      <c r="Y1235" s="59" t="s">
        <v>17</v>
      </c>
      <c r="Z1235" s="59" t="s">
        <v>17</v>
      </c>
      <c r="AA1235" s="59" t="s">
        <v>17</v>
      </c>
      <c r="AB1235" s="59" t="s">
        <v>17</v>
      </c>
      <c r="AC1235" s="59" t="s">
        <v>17</v>
      </c>
      <c r="AD1235" s="59" t="s">
        <v>17</v>
      </c>
      <c r="AE1235" s="59" t="s">
        <v>17</v>
      </c>
      <c r="AF1235" s="15"/>
      <c r="AG1235" s="15"/>
      <c r="AH1235" s="15"/>
      <c r="AI1235" s="15"/>
    </row>
    <row r="1236" spans="1:35" s="14" customFormat="1" x14ac:dyDescent="0.35">
      <c r="A1236" s="1" t="s">
        <v>2821</v>
      </c>
      <c r="B1236" s="1" t="s">
        <v>2822</v>
      </c>
      <c r="C1236" s="3"/>
      <c r="D1236" s="1"/>
      <c r="E1236" s="1"/>
      <c r="F1236" s="3" t="s">
        <v>53</v>
      </c>
      <c r="G1236" s="1" t="s">
        <v>1498</v>
      </c>
      <c r="H1236" s="61" t="str">
        <f>_xlfn.XLOOKUP(B1236,'[1]Nur des jours'!$B:$B,'[1]Nur des jours'!$H:$H,"")</f>
        <v>HUAWEI</v>
      </c>
      <c r="I1236" s="54">
        <v>0</v>
      </c>
      <c r="J1236" s="54">
        <v>0</v>
      </c>
      <c r="K1236" s="54">
        <v>0</v>
      </c>
      <c r="L1236" s="55">
        <v>0</v>
      </c>
      <c r="M1236" s="56" t="s">
        <v>5377</v>
      </c>
      <c r="N1236" s="57"/>
      <c r="O1236" s="16" t="str" cm="1">
        <f t="array" ref="O1236">IFERROR(_xlfn.IFS(
Q1236="MPR ISSUE","PDH",
Q1236="BSS Hardware Issue","BSS",
Q1236="Sites strategiques, MLL, Pylone, etc.","ENVTECH",
Q1236="AKTIVCO DEFAUT GE &amp; POWER Cabinet","AKTIVCO",
Q1236="AKTIVCO Coupure ENEO &amp; Baisse de tension","AKTIVCO GRID ONLY",
Q1236="Coupure ENEO &amp; Baisse de tension","IHS GRID ONLY",
Q1236="Defaut GE &amp; POWER Cabinet","IHS",
Q1236="Sharing","Partners",
Q1236="SIte strategiques &amp; DataCenter","SST &amp; DC",
Q1236="Exclu","Exclu",
Q1236="SAT","SAT",
Q1236="SPARE-ISSUE","SPARE-ISSUE",
Q1236="Fiber CAmtel","TRANS_FO_CAMTEL",
Q1236="Fiber AOF","Fiber AOF",
Q1236="Projet OCM (HUAWEI)","TRAVAUX-HUAWEI",
Q1236="Projet OCM (NOKIA)","TRAVAUX-NOKIA",
Q1236="ACCESS-ISSUE","ACCESS-ISSUE",
Q1236="Projet OCM (ZTE, NOKIA, autres projets)","TRAVAUX OCM",
Q1236="No root CAuse","No root cause",
Q1236="ODU HS","PDH",
Q1236="IP &amp; VLAN","PDH",
Q1236="Warehouse HUAWEI","SPARE-ISSUE",
Q1236="SPARE-HS","SPARE-ISSUE",
Q1236="Power Telco","BSS"
),"")</f>
        <v>No root cause</v>
      </c>
      <c r="P1236" s="22" t="str" cm="1">
        <f t="array" ref="P1236">IFERROR(_xlfn.IFS(
Q1236="MPR ISSUE","TX ISSUE",
Q1236="BSS Hardware Issue","RAN ISSUE",
Q1236="Sites strategiques, MLL, Pylone, etc.","ENVTECH",
Q1236="AKTIVCO DEFAUT GE &amp; POWER Cabinet","POWER ISSUE",
Q1236="AKTIVCO Coupure ENEO &amp; Baisse de tension","POWER ISSUE",
Q1236="Coupure ENEO &amp; Baisse de tension","POWER ISSUE",
Q1236="Defaut GE &amp; POWER Cabinet","POWER ISSUE",
Q1236="Sharing","POWER ISSUE",
Q1236="SIte strategiques &amp; DataCenter","POWER ISSUE",
Q1236="Exclu","Exclu",
Q1236="SAT","TX ISSUE",
Q1236="SPARE-ISSUE","SPARE-ISSUE",
Q1236="Fiber CAmtel","TX ISSUE",
Q1236="Fiber AOF","TX ISSUE",
Q1236="Projet OCM (HUAWEI)","TRAVAUX-HUAWEI",
Q1236="Projet OCM (NOKIA)","TRAVAUX -NOKIA",
Q1236="ACCESS-ISSUE","ACCESS-ISSUE",
Q1236="Projet OCM (ZTE, NOKIA, autres projets)","TRAVAUX OCM",
Q1236="No root CAuse","No root cause",
Q1236="ODU HS","TX ISSUE",
Q1236="IP &amp; VLAN","TX ISSUE",
Q1236="Warehouse HUAWEI","SPARE-ISSUE",
Q1236="SPARE-HS","SPARE-ISSUE",
Q1236="Power Telco","RAN ISSUE"
),"")</f>
        <v>No root cause</v>
      </c>
      <c r="Q1236" s="50" t="s">
        <v>5878</v>
      </c>
      <c r="R1236" s="23" t="str" cm="1">
        <f t="array" ref="R1236">IFERROR(_xlfn.IFS(
Q1236="MPR ISSUE","ACTIVE",
Q1236="BSS Hardware Issue","ACTIVE",
Q1236="Sites strategiques, MLL, Pylone, etc.","PASSIVE",
Q1236="AKTIVCO DEFAUT GE &amp; POWER Cabinet","PASSIVE",
Q1236="AKTIVCO Coupure ENEO &amp; Baisse de tension","PASSIVE",
Q1236="Coupure ENEO &amp; Baisse de tension","PASSIVE",
Q1236="Defaut GE &amp; POWER Cabinet","PASSIVE",
Q1236="Sharing","PASSIVE",
Q1236="SIte strategiques &amp; DataCenter","PASSIVE",
Q1236="Exclu","Exclu",
Q1236="SAT","ACTIVE",
Q1236="SPARE-ISSUE","SPARE-ISSUE",
Q1236="Fiber CAmtel","ACTIVE",
Q1236="Fiber AOF","ACTIVE",
Q1236="Projet OCM (HUAWEI)","PLANNED WORKS",
Q1236="Projet OCM (NOKIA)","PLANNED WORKS",
Q1236="ACCESS-ISSUE","ACCESS-ISSUE",
Q1236="Projet OCM (ZTE, NOKIA, autres projets)","PLANNED WORKS",
Q1236="No root CAuse","No root cause",
Q1236="ODU HS","ACTIVE",
Q1236="IP &amp; VLAN","ACTIVE",
Q1236="Warehouse HUAWEI","SPARE-ISSUE",
Q1236="SPARE-HS","SPARE-ISSUE",
Q1236="Power Telco","ACTIVE"
),"")</f>
        <v>No root cause</v>
      </c>
      <c r="S1236" s="58" t="s">
        <v>17</v>
      </c>
      <c r="T1236" s="7" t="s">
        <v>17</v>
      </c>
      <c r="U1236" s="7" t="s">
        <v>17</v>
      </c>
      <c r="V1236" s="59" t="s">
        <v>17</v>
      </c>
      <c r="W1236" s="59" t="s">
        <v>17</v>
      </c>
      <c r="X1236" s="59" t="s">
        <v>17</v>
      </c>
      <c r="Y1236" s="59" t="s">
        <v>17</v>
      </c>
      <c r="Z1236" s="59" t="s">
        <v>17</v>
      </c>
      <c r="AA1236" s="59" t="s">
        <v>17</v>
      </c>
      <c r="AB1236" s="59" t="s">
        <v>17</v>
      </c>
      <c r="AC1236" s="59" t="s">
        <v>17</v>
      </c>
      <c r="AD1236" s="59" t="s">
        <v>17</v>
      </c>
      <c r="AE1236" s="59" t="s">
        <v>17</v>
      </c>
      <c r="AF1236" s="15"/>
      <c r="AG1236" s="15"/>
      <c r="AH1236" s="15"/>
      <c r="AI1236" s="15"/>
    </row>
    <row r="1237" spans="1:35" s="14" customFormat="1" x14ac:dyDescent="0.35">
      <c r="A1237" s="1" t="s">
        <v>4254</v>
      </c>
      <c r="B1237" s="1" t="s">
        <v>4255</v>
      </c>
      <c r="C1237" s="3"/>
      <c r="D1237" s="1" t="s">
        <v>12</v>
      </c>
      <c r="E1237" s="1" t="e">
        <v>#N/A</v>
      </c>
      <c r="F1237" s="3" t="s">
        <v>53</v>
      </c>
      <c r="G1237" s="1" t="s">
        <v>3135</v>
      </c>
      <c r="H1237" s="61" t="str">
        <f>_xlfn.XLOOKUP(B1237,'[1]Nur des jours'!$B:$B,'[1]Nur des jours'!$H:$H,"")</f>
        <v>HUAWEI</v>
      </c>
      <c r="I1237" s="54">
        <v>0</v>
      </c>
      <c r="J1237" s="54">
        <v>0</v>
      </c>
      <c r="K1237" s="54">
        <v>0</v>
      </c>
      <c r="L1237" s="55">
        <v>0</v>
      </c>
      <c r="M1237" s="56" t="s">
        <v>5377</v>
      </c>
      <c r="N1237" s="57"/>
      <c r="O1237" s="16" t="str" cm="1">
        <f t="array" ref="O1237">IFERROR(_xlfn.IFS(
Q1237="MPR ISSUE","PDH",
Q1237="BSS Hardware Issue","BSS",
Q1237="Sites strategiques, MLL, Pylone, etc.","ENVTECH",
Q1237="AKTIVCO DEFAUT GE &amp; POWER Cabinet","AKTIVCO",
Q1237="AKTIVCO Coupure ENEO &amp; Baisse de tension","AKTIVCO GRID ONLY",
Q1237="Coupure ENEO &amp; Baisse de tension","IHS GRID ONLY",
Q1237="Defaut GE &amp; POWER Cabinet","IHS",
Q1237="Sharing","Partners",
Q1237="SIte strategiques &amp; DataCenter","SST &amp; DC",
Q1237="Exclu","Exclu",
Q1237="SAT","SAT",
Q1237="SPARE-ISSUE","SPARE-ISSUE",
Q1237="Fiber CAmtel","TRANS_FO_CAMTEL",
Q1237="Fiber AOF","Fiber AOF",
Q1237="Projet OCM (HUAWEI)","TRAVAUX-HUAWEI",
Q1237="Projet OCM (NOKIA)","TRAVAUX-NOKIA",
Q1237="ACCESS-ISSUE","ACCESS-ISSUE",
Q1237="Projet OCM (ZTE, NOKIA, autres projets)","TRAVAUX OCM",
Q1237="No root CAuse","No root cause",
Q1237="ODU HS","PDH",
Q1237="IP &amp; VLAN","PDH",
Q1237="Warehouse HUAWEI","SPARE-ISSUE",
Q1237="SPARE-HS","SPARE-ISSUE",
Q1237="Power Telco","BSS"
),"")</f>
        <v>No root cause</v>
      </c>
      <c r="P1237" s="22" t="str" cm="1">
        <f t="array" ref="P1237">IFERROR(_xlfn.IFS(
Q1237="MPR ISSUE","TX ISSUE",
Q1237="BSS Hardware Issue","RAN ISSUE",
Q1237="Sites strategiques, MLL, Pylone, etc.","ENVTECH",
Q1237="AKTIVCO DEFAUT GE &amp; POWER Cabinet","POWER ISSUE",
Q1237="AKTIVCO Coupure ENEO &amp; Baisse de tension","POWER ISSUE",
Q1237="Coupure ENEO &amp; Baisse de tension","POWER ISSUE",
Q1237="Defaut GE &amp; POWER Cabinet","POWER ISSUE",
Q1237="Sharing","POWER ISSUE",
Q1237="SIte strategiques &amp; DataCenter","POWER ISSUE",
Q1237="Exclu","Exclu",
Q1237="SAT","TX ISSUE",
Q1237="SPARE-ISSUE","SPARE-ISSUE",
Q1237="Fiber CAmtel","TX ISSUE",
Q1237="Fiber AOF","TX ISSUE",
Q1237="Projet OCM (HUAWEI)","TRAVAUX-HUAWEI",
Q1237="Projet OCM (NOKIA)","TRAVAUX -NOKIA",
Q1237="ACCESS-ISSUE","ACCESS-ISSUE",
Q1237="Projet OCM (ZTE, NOKIA, autres projets)","TRAVAUX OCM",
Q1237="No root CAuse","No root cause",
Q1237="ODU HS","TX ISSUE",
Q1237="IP &amp; VLAN","TX ISSUE",
Q1237="Warehouse HUAWEI","SPARE-ISSUE",
Q1237="SPARE-HS","SPARE-ISSUE",
Q1237="Power Telco","RAN ISSUE"
),"")</f>
        <v>No root cause</v>
      </c>
      <c r="Q1237" s="50" t="s">
        <v>5878</v>
      </c>
      <c r="R1237" s="23" t="str" cm="1">
        <f t="array" ref="R1237">IFERROR(_xlfn.IFS(
Q1237="MPR ISSUE","ACTIVE",
Q1237="BSS Hardware Issue","ACTIVE",
Q1237="Sites strategiques, MLL, Pylone, etc.","PASSIVE",
Q1237="AKTIVCO DEFAUT GE &amp; POWER Cabinet","PASSIVE",
Q1237="AKTIVCO Coupure ENEO &amp; Baisse de tension","PASSIVE",
Q1237="Coupure ENEO &amp; Baisse de tension","PASSIVE",
Q1237="Defaut GE &amp; POWER Cabinet","PASSIVE",
Q1237="Sharing","PASSIVE",
Q1237="SIte strategiques &amp; DataCenter","PASSIVE",
Q1237="Exclu","Exclu",
Q1237="SAT","ACTIVE",
Q1237="SPARE-ISSUE","SPARE-ISSUE",
Q1237="Fiber CAmtel","ACTIVE",
Q1237="Fiber AOF","ACTIVE",
Q1237="Projet OCM (HUAWEI)","PLANNED WORKS",
Q1237="Projet OCM (NOKIA)","PLANNED WORKS",
Q1237="ACCESS-ISSUE","ACCESS-ISSUE",
Q1237="Projet OCM (ZTE, NOKIA, autres projets)","PLANNED WORKS",
Q1237="No root CAuse","No root cause",
Q1237="ODU HS","ACTIVE",
Q1237="IP &amp; VLAN","ACTIVE",
Q1237="Warehouse HUAWEI","SPARE-ISSUE",
Q1237="SPARE-HS","SPARE-ISSUE",
Q1237="Power Telco","ACTIVE"
),"")</f>
        <v>No root cause</v>
      </c>
      <c r="S1237" s="58" t="s">
        <v>17</v>
      </c>
      <c r="T1237" s="7" t="s">
        <v>17</v>
      </c>
      <c r="U1237" s="7" t="s">
        <v>17</v>
      </c>
      <c r="V1237" s="59" t="s">
        <v>17</v>
      </c>
      <c r="W1237" s="59" t="s">
        <v>17</v>
      </c>
      <c r="X1237" s="59" t="s">
        <v>17</v>
      </c>
      <c r="Y1237" s="59" t="s">
        <v>17</v>
      </c>
      <c r="Z1237" s="59" t="s">
        <v>17</v>
      </c>
      <c r="AA1237" s="59" t="s">
        <v>17</v>
      </c>
      <c r="AB1237" s="59" t="s">
        <v>17</v>
      </c>
      <c r="AC1237" s="59" t="s">
        <v>17</v>
      </c>
      <c r="AD1237" s="59" t="s">
        <v>17</v>
      </c>
      <c r="AE1237" s="59" t="s">
        <v>17</v>
      </c>
      <c r="AF1237" s="15"/>
      <c r="AG1237" s="15"/>
      <c r="AH1237" s="15"/>
      <c r="AI1237" s="15"/>
    </row>
    <row r="1238" spans="1:35" s="14" customFormat="1" x14ac:dyDescent="0.35">
      <c r="A1238" s="2" t="s">
        <v>1355</v>
      </c>
      <c r="B1238" s="1" t="s">
        <v>1356</v>
      </c>
      <c r="C1238" s="3"/>
      <c r="D1238" s="1" t="s">
        <v>12</v>
      </c>
      <c r="E1238" s="1" t="s">
        <v>98</v>
      </c>
      <c r="F1238" s="3" t="s">
        <v>92</v>
      </c>
      <c r="G1238" s="1" t="s">
        <v>1357</v>
      </c>
      <c r="H1238" s="62" t="str">
        <f>_xlfn.XLOOKUP(B1238,'[1]Nur des jours'!$B:$B,'[1]Nur des jours'!$H:$H,"")</f>
        <v>NOKIA</v>
      </c>
      <c r="I1238" s="54">
        <v>0</v>
      </c>
      <c r="J1238" s="54">
        <v>0</v>
      </c>
      <c r="K1238" s="54">
        <v>0</v>
      </c>
      <c r="L1238" s="55">
        <v>0</v>
      </c>
      <c r="M1238" s="56" t="s">
        <v>5375</v>
      </c>
      <c r="N1238" s="57"/>
      <c r="O1238" s="16" t="str" cm="1">
        <f t="array" ref="O1238">IFERROR(_xlfn.IFS(
Q1238="MPR ISSUE","PDH",
Q1238="BSS Hardware Issue","BSS",
Q1238="Sites strategiques, MLL, Pylone, etc.","ENVTECH",
Q1238="AKTIVCO DEFAUT GE &amp; POWER Cabinet","AKTIVCO",
Q1238="AKTIVCO Coupure ENEO &amp; Baisse de tension","AKTIVCO GRID ONLY",
Q1238="Coupure ENEO &amp; Baisse de tension","IHS GRID ONLY",
Q1238="Defaut GE &amp; POWER Cabinet","IHS",
Q1238="Sharing","Partners",
Q1238="SIte strategiques &amp; DataCenter","SST &amp; DC",
Q1238="Exclu","Exclu",
Q1238="SAT","SAT",
Q1238="SPARE-ISSUE","SPARE-ISSUE",
Q1238="Fiber CAmtel","TRANS_FO_CAMTEL",
Q1238="Fiber AOF","Fiber AOF",
Q1238="Projet OCM (HUAWEI)","TRAVAUX-HUAWEI",
Q1238="Projet OCM (NOKIA)","TRAVAUX-NOKIA",
Q1238="ACCESS-ISSUE","ACCESS-ISSUE",
Q1238="Projet OCM (ZTE, NOKIA, autres projets)","TRAVAUX OCM",
Q1238="No root CAuse","No root cause",
Q1238="ODU HS","PDH",
Q1238="IP &amp; VLAN","PDH",
Q1238="Warehouse HUAWEI","SPARE-ISSUE",
Q1238="SPARE-HS","SPARE-ISSUE",
Q1238="Power Telco","BSS"
),"")</f>
        <v>No root cause</v>
      </c>
      <c r="P1238" s="22" t="str" cm="1">
        <f t="array" ref="P1238">IFERROR(_xlfn.IFS(
Q1238="MPR ISSUE","TX ISSUE",
Q1238="BSS Hardware Issue","RAN ISSUE",
Q1238="Sites strategiques, MLL, Pylone, etc.","ENVTECH",
Q1238="AKTIVCO DEFAUT GE &amp; POWER Cabinet","POWER ISSUE",
Q1238="AKTIVCO Coupure ENEO &amp; Baisse de tension","POWER ISSUE",
Q1238="Coupure ENEO &amp; Baisse de tension","POWER ISSUE",
Q1238="Defaut GE &amp; POWER Cabinet","POWER ISSUE",
Q1238="Sharing","POWER ISSUE",
Q1238="SIte strategiques &amp; DataCenter","POWER ISSUE",
Q1238="Exclu","Exclu",
Q1238="SAT","TX ISSUE",
Q1238="SPARE-ISSUE","SPARE-ISSUE",
Q1238="Fiber CAmtel","TX ISSUE",
Q1238="Fiber AOF","TX ISSUE",
Q1238="Projet OCM (HUAWEI)","TRAVAUX-HUAWEI",
Q1238="Projet OCM (NOKIA)","TRAVAUX -NOKIA",
Q1238="ACCESS-ISSUE","ACCESS-ISSUE",
Q1238="Projet OCM (ZTE, NOKIA, autres projets)","TRAVAUX OCM",
Q1238="No root CAuse","No root cause",
Q1238="ODU HS","TX ISSUE",
Q1238="IP &amp; VLAN","TX ISSUE",
Q1238="Warehouse HUAWEI","SPARE-ISSUE",
Q1238="SPARE-HS","SPARE-ISSUE",
Q1238="Power Telco","RAN ISSUE"
),"")</f>
        <v>No root cause</v>
      </c>
      <c r="Q1238" s="50" t="s">
        <v>5878</v>
      </c>
      <c r="R1238" s="23" t="str" cm="1">
        <f t="array" ref="R1238">IFERROR(_xlfn.IFS(
Q1238="MPR ISSUE","ACTIVE",
Q1238="BSS Hardware Issue","ACTIVE",
Q1238="Sites strategiques, MLL, Pylone, etc.","PASSIVE",
Q1238="AKTIVCO DEFAUT GE &amp; POWER Cabinet","PASSIVE",
Q1238="AKTIVCO Coupure ENEO &amp; Baisse de tension","PASSIVE",
Q1238="Coupure ENEO &amp; Baisse de tension","PASSIVE",
Q1238="Defaut GE &amp; POWER Cabinet","PASSIVE",
Q1238="Sharing","PASSIVE",
Q1238="SIte strategiques &amp; DataCenter","PASSIVE",
Q1238="Exclu","Exclu",
Q1238="SAT","ACTIVE",
Q1238="SPARE-ISSUE","SPARE-ISSUE",
Q1238="Fiber CAmtel","ACTIVE",
Q1238="Fiber AOF","ACTIVE",
Q1238="Projet OCM (HUAWEI)","PLANNED WORKS",
Q1238="Projet OCM (NOKIA)","PLANNED WORKS",
Q1238="ACCESS-ISSUE","ACCESS-ISSUE",
Q1238="Projet OCM (ZTE, NOKIA, autres projets)","PLANNED WORKS",
Q1238="No root CAuse","No root cause",
Q1238="ODU HS","ACTIVE",
Q1238="IP &amp; VLAN","ACTIVE",
Q1238="Warehouse HUAWEI","SPARE-ISSUE",
Q1238="SPARE-HS","SPARE-ISSUE",
Q1238="Power Telco","ACTIVE"
),"")</f>
        <v>No root cause</v>
      </c>
      <c r="S1238" s="58" t="s">
        <v>17</v>
      </c>
      <c r="T1238" s="7" t="s">
        <v>17</v>
      </c>
      <c r="U1238" s="7" t="s">
        <v>17</v>
      </c>
      <c r="V1238" s="59" t="s">
        <v>17</v>
      </c>
      <c r="W1238" s="59" t="s">
        <v>17</v>
      </c>
      <c r="X1238" s="59" t="s">
        <v>17</v>
      </c>
      <c r="Y1238" s="59" t="s">
        <v>17</v>
      </c>
      <c r="Z1238" s="59" t="s">
        <v>17</v>
      </c>
      <c r="AA1238" s="59" t="s">
        <v>17</v>
      </c>
      <c r="AB1238" s="59" t="s">
        <v>17</v>
      </c>
      <c r="AC1238" s="59" t="s">
        <v>17</v>
      </c>
      <c r="AD1238" s="59" t="s">
        <v>17</v>
      </c>
      <c r="AE1238" s="59" t="s">
        <v>17</v>
      </c>
      <c r="AF1238" s="15"/>
      <c r="AG1238" s="15"/>
      <c r="AH1238" s="15"/>
      <c r="AI1238" s="15"/>
    </row>
    <row r="1239" spans="1:35" s="14" customFormat="1" x14ac:dyDescent="0.35">
      <c r="A1239" s="1" t="s">
        <v>871</v>
      </c>
      <c r="B1239" s="1" t="s">
        <v>872</v>
      </c>
      <c r="C1239" s="3"/>
      <c r="D1239" s="1" t="s">
        <v>12</v>
      </c>
      <c r="E1239" s="1" t="s">
        <v>13</v>
      </c>
      <c r="F1239" s="3" t="s">
        <v>33</v>
      </c>
      <c r="G1239" s="1" t="s">
        <v>34</v>
      </c>
      <c r="H1239" s="53" t="str">
        <f>_xlfn.XLOOKUP(B1239,'[1]Nur des jours'!$B:$B,'[1]Nur des jours'!$H:$H,"")</f>
        <v>ZTE</v>
      </c>
      <c r="I1239" s="54">
        <v>0</v>
      </c>
      <c r="J1239" s="54">
        <v>0</v>
      </c>
      <c r="K1239" s="54">
        <v>0</v>
      </c>
      <c r="L1239" s="55">
        <v>0</v>
      </c>
      <c r="M1239" s="56" t="s">
        <v>5375</v>
      </c>
      <c r="N1239" s="57"/>
      <c r="O1239" s="16" t="str" cm="1">
        <f t="array" ref="O1239">IFERROR(_xlfn.IFS(
Q1239="MPR ISSUE","PDH",
Q1239="BSS Hardware Issue","BSS",
Q1239="Sites strategiques, MLL, Pylone, etc.","ENVTECH",
Q1239="AKTIVCO DEFAUT GE &amp; POWER Cabinet","AKTIVCO",
Q1239="AKTIVCO Coupure ENEO &amp; Baisse de tension","AKTIVCO GRID ONLY",
Q1239="Coupure ENEO &amp; Baisse de tension","IHS GRID ONLY",
Q1239="Defaut GE &amp; POWER Cabinet","IHS",
Q1239="Sharing","Partners",
Q1239="SIte strategiques &amp; DataCenter","SST &amp; DC",
Q1239="Exclu","Exclu",
Q1239="SAT","SAT",
Q1239="SPARE-ISSUE","SPARE-ISSUE",
Q1239="Fiber CAmtel","TRANS_FO_CAMTEL",
Q1239="Fiber AOF","Fiber AOF",
Q1239="Projet OCM (HUAWEI)","TRAVAUX-HUAWEI",
Q1239="Projet OCM (NOKIA)","TRAVAUX-NOKIA",
Q1239="ACCESS-ISSUE","ACCESS-ISSUE",
Q1239="Projet OCM (ZTE, NOKIA, autres projets)","TRAVAUX OCM",
Q1239="No root CAuse","No root cause",
Q1239="ODU HS","PDH",
Q1239="IP &amp; VLAN","PDH",
Q1239="Warehouse HUAWEI","SPARE-ISSUE",
Q1239="SPARE-HS","SPARE-ISSUE",
Q1239="Power Telco","BSS"
),"")</f>
        <v>No root cause</v>
      </c>
      <c r="P1239" s="22" t="str" cm="1">
        <f t="array" ref="P1239">IFERROR(_xlfn.IFS(
Q1239="MPR ISSUE","TX ISSUE",
Q1239="BSS Hardware Issue","RAN ISSUE",
Q1239="Sites strategiques, MLL, Pylone, etc.","ENVTECH",
Q1239="AKTIVCO DEFAUT GE &amp; POWER Cabinet","POWER ISSUE",
Q1239="AKTIVCO Coupure ENEO &amp; Baisse de tension","POWER ISSUE",
Q1239="Coupure ENEO &amp; Baisse de tension","POWER ISSUE",
Q1239="Defaut GE &amp; POWER Cabinet","POWER ISSUE",
Q1239="Sharing","POWER ISSUE",
Q1239="SIte strategiques &amp; DataCenter","POWER ISSUE",
Q1239="Exclu","Exclu",
Q1239="SAT","TX ISSUE",
Q1239="SPARE-ISSUE","SPARE-ISSUE",
Q1239="Fiber CAmtel","TX ISSUE",
Q1239="Fiber AOF","TX ISSUE",
Q1239="Projet OCM (HUAWEI)","TRAVAUX-HUAWEI",
Q1239="Projet OCM (NOKIA)","TRAVAUX -NOKIA",
Q1239="ACCESS-ISSUE","ACCESS-ISSUE",
Q1239="Projet OCM (ZTE, NOKIA, autres projets)","TRAVAUX OCM",
Q1239="No root CAuse","No root cause",
Q1239="ODU HS","TX ISSUE",
Q1239="IP &amp; VLAN","TX ISSUE",
Q1239="Warehouse HUAWEI","SPARE-ISSUE",
Q1239="SPARE-HS","SPARE-ISSUE",
Q1239="Power Telco","RAN ISSUE"
),"")</f>
        <v>No root cause</v>
      </c>
      <c r="Q1239" s="50" t="s">
        <v>5878</v>
      </c>
      <c r="R1239" s="23" t="str" cm="1">
        <f t="array" ref="R1239">IFERROR(_xlfn.IFS(
Q1239="MPR ISSUE","ACTIVE",
Q1239="BSS Hardware Issue","ACTIVE",
Q1239="Sites strategiques, MLL, Pylone, etc.","PASSIVE",
Q1239="AKTIVCO DEFAUT GE &amp; POWER Cabinet","PASSIVE",
Q1239="AKTIVCO Coupure ENEO &amp; Baisse de tension","PASSIVE",
Q1239="Coupure ENEO &amp; Baisse de tension","PASSIVE",
Q1239="Defaut GE &amp; POWER Cabinet","PASSIVE",
Q1239="Sharing","PASSIVE",
Q1239="SIte strategiques &amp; DataCenter","PASSIVE",
Q1239="Exclu","Exclu",
Q1239="SAT","ACTIVE",
Q1239="SPARE-ISSUE","SPARE-ISSUE",
Q1239="Fiber CAmtel","ACTIVE",
Q1239="Fiber AOF","ACTIVE",
Q1239="Projet OCM (HUAWEI)","PLANNED WORKS",
Q1239="Projet OCM (NOKIA)","PLANNED WORKS",
Q1239="ACCESS-ISSUE","ACCESS-ISSUE",
Q1239="Projet OCM (ZTE, NOKIA, autres projets)","PLANNED WORKS",
Q1239="No root CAuse","No root cause",
Q1239="ODU HS","ACTIVE",
Q1239="IP &amp; VLAN","ACTIVE",
Q1239="Warehouse HUAWEI","SPARE-ISSUE",
Q1239="SPARE-HS","SPARE-ISSUE",
Q1239="Power Telco","ACTIVE"
),"")</f>
        <v>No root cause</v>
      </c>
      <c r="S1239" s="58" t="s">
        <v>17</v>
      </c>
      <c r="T1239" s="7" t="s">
        <v>17</v>
      </c>
      <c r="U1239" s="7" t="s">
        <v>17</v>
      </c>
      <c r="V1239" s="59" t="s">
        <v>17</v>
      </c>
      <c r="W1239" s="59" t="s">
        <v>17</v>
      </c>
      <c r="X1239" s="59" t="s">
        <v>17</v>
      </c>
      <c r="Y1239" s="59" t="s">
        <v>17</v>
      </c>
      <c r="Z1239" s="59" t="s">
        <v>17</v>
      </c>
      <c r="AA1239" s="59" t="s">
        <v>17</v>
      </c>
      <c r="AB1239" s="59" t="s">
        <v>17</v>
      </c>
      <c r="AC1239" s="59" t="s">
        <v>17</v>
      </c>
      <c r="AD1239" s="59" t="s">
        <v>17</v>
      </c>
      <c r="AE1239" s="59" t="s">
        <v>17</v>
      </c>
      <c r="AF1239" s="15"/>
      <c r="AG1239" s="15"/>
      <c r="AH1239" s="15"/>
      <c r="AI1239" s="15"/>
    </row>
    <row r="1240" spans="1:35" s="14" customFormat="1" x14ac:dyDescent="0.35">
      <c r="A1240" s="1" t="s">
        <v>2046</v>
      </c>
      <c r="B1240" s="1" t="s">
        <v>2047</v>
      </c>
      <c r="C1240" s="3"/>
      <c r="D1240" s="1" t="s">
        <v>12</v>
      </c>
      <c r="E1240" s="1" t="s">
        <v>2048</v>
      </c>
      <c r="F1240" s="3" t="s">
        <v>228</v>
      </c>
      <c r="G1240" s="1" t="s">
        <v>2049</v>
      </c>
      <c r="H1240" s="62" t="str">
        <f>_xlfn.XLOOKUP(B1240,'[1]Nur des jours'!$B:$B,'[1]Nur des jours'!$H:$H,"")</f>
        <v>NOKIA</v>
      </c>
      <c r="I1240" s="54">
        <v>0</v>
      </c>
      <c r="J1240" s="54">
        <v>0</v>
      </c>
      <c r="K1240" s="54">
        <v>0</v>
      </c>
      <c r="L1240" s="55">
        <v>0</v>
      </c>
      <c r="M1240" s="56" t="s">
        <v>5375</v>
      </c>
      <c r="N1240" s="57"/>
      <c r="O1240" s="16" t="str" cm="1">
        <f t="array" ref="O1240">IFERROR(_xlfn.IFS(
Q1240="MPR ISSUE","PDH",
Q1240="BSS Hardware Issue","BSS",
Q1240="Sites strategiques, MLL, Pylone, etc.","ENVTECH",
Q1240="AKTIVCO DEFAUT GE &amp; POWER Cabinet","AKTIVCO",
Q1240="AKTIVCO Coupure ENEO &amp; Baisse de tension","AKTIVCO GRID ONLY",
Q1240="Coupure ENEO &amp; Baisse de tension","IHS GRID ONLY",
Q1240="Defaut GE &amp; POWER Cabinet","IHS",
Q1240="Sharing","Partners",
Q1240="SIte strategiques &amp; DataCenter","SST &amp; DC",
Q1240="Exclu","Exclu",
Q1240="SAT","SAT",
Q1240="SPARE-ISSUE","SPARE-ISSUE",
Q1240="Fiber CAmtel","TRANS_FO_CAMTEL",
Q1240="Fiber AOF","Fiber AOF",
Q1240="Projet OCM (HUAWEI)","TRAVAUX-HUAWEI",
Q1240="Projet OCM (NOKIA)","TRAVAUX-NOKIA",
Q1240="ACCESS-ISSUE","ACCESS-ISSUE",
Q1240="Projet OCM (ZTE, NOKIA, autres projets)","TRAVAUX OCM",
Q1240="No root CAuse","No root cause",
Q1240="ODU HS","PDH",
Q1240="IP &amp; VLAN","PDH",
Q1240="Warehouse HUAWEI","SPARE-ISSUE",
Q1240="SPARE-HS","SPARE-ISSUE",
Q1240="Power Telco","BSS"
),"")</f>
        <v>No root cause</v>
      </c>
      <c r="P1240" s="22" t="str" cm="1">
        <f t="array" ref="P1240">IFERROR(_xlfn.IFS(
Q1240="MPR ISSUE","TX ISSUE",
Q1240="BSS Hardware Issue","RAN ISSUE",
Q1240="Sites strategiques, MLL, Pylone, etc.","ENVTECH",
Q1240="AKTIVCO DEFAUT GE &amp; POWER Cabinet","POWER ISSUE",
Q1240="AKTIVCO Coupure ENEO &amp; Baisse de tension","POWER ISSUE",
Q1240="Coupure ENEO &amp; Baisse de tension","POWER ISSUE",
Q1240="Defaut GE &amp; POWER Cabinet","POWER ISSUE",
Q1240="Sharing","POWER ISSUE",
Q1240="SIte strategiques &amp; DataCenter","POWER ISSUE",
Q1240="Exclu","Exclu",
Q1240="SAT","TX ISSUE",
Q1240="SPARE-ISSUE","SPARE-ISSUE",
Q1240="Fiber CAmtel","TX ISSUE",
Q1240="Fiber AOF","TX ISSUE",
Q1240="Projet OCM (HUAWEI)","TRAVAUX-HUAWEI",
Q1240="Projet OCM (NOKIA)","TRAVAUX -NOKIA",
Q1240="ACCESS-ISSUE","ACCESS-ISSUE",
Q1240="Projet OCM (ZTE, NOKIA, autres projets)","TRAVAUX OCM",
Q1240="No root CAuse","No root cause",
Q1240="ODU HS","TX ISSUE",
Q1240="IP &amp; VLAN","TX ISSUE",
Q1240="Warehouse HUAWEI","SPARE-ISSUE",
Q1240="SPARE-HS","SPARE-ISSUE",
Q1240="Power Telco","RAN ISSUE"
),"")</f>
        <v>No root cause</v>
      </c>
      <c r="Q1240" s="50" t="s">
        <v>5878</v>
      </c>
      <c r="R1240" s="23" t="str" cm="1">
        <f t="array" ref="R1240">IFERROR(_xlfn.IFS(
Q1240="MPR ISSUE","ACTIVE",
Q1240="BSS Hardware Issue","ACTIVE",
Q1240="Sites strategiques, MLL, Pylone, etc.","PASSIVE",
Q1240="AKTIVCO DEFAUT GE &amp; POWER Cabinet","PASSIVE",
Q1240="AKTIVCO Coupure ENEO &amp; Baisse de tension","PASSIVE",
Q1240="Coupure ENEO &amp; Baisse de tension","PASSIVE",
Q1240="Defaut GE &amp; POWER Cabinet","PASSIVE",
Q1240="Sharing","PASSIVE",
Q1240="SIte strategiques &amp; DataCenter","PASSIVE",
Q1240="Exclu","Exclu",
Q1240="SAT","ACTIVE",
Q1240="SPARE-ISSUE","SPARE-ISSUE",
Q1240="Fiber CAmtel","ACTIVE",
Q1240="Fiber AOF","ACTIVE",
Q1240="Projet OCM (HUAWEI)","PLANNED WORKS",
Q1240="Projet OCM (NOKIA)","PLANNED WORKS",
Q1240="ACCESS-ISSUE","ACCESS-ISSUE",
Q1240="Projet OCM (ZTE, NOKIA, autres projets)","PLANNED WORKS",
Q1240="No root CAuse","No root cause",
Q1240="ODU HS","ACTIVE",
Q1240="IP &amp; VLAN","ACTIVE",
Q1240="Warehouse HUAWEI","SPARE-ISSUE",
Q1240="SPARE-HS","SPARE-ISSUE",
Q1240="Power Telco","ACTIVE"
),"")</f>
        <v>No root cause</v>
      </c>
      <c r="S1240" s="58" t="s">
        <v>17</v>
      </c>
      <c r="T1240" s="7" t="s">
        <v>17</v>
      </c>
      <c r="U1240" s="7" t="s">
        <v>17</v>
      </c>
      <c r="V1240" s="59" t="s">
        <v>17</v>
      </c>
      <c r="W1240" s="59" t="s">
        <v>17</v>
      </c>
      <c r="X1240" s="59" t="s">
        <v>17</v>
      </c>
      <c r="Y1240" s="59" t="s">
        <v>17</v>
      </c>
      <c r="Z1240" s="59" t="s">
        <v>17</v>
      </c>
      <c r="AA1240" s="59" t="s">
        <v>17</v>
      </c>
      <c r="AB1240" s="59" t="s">
        <v>17</v>
      </c>
      <c r="AC1240" s="59" t="s">
        <v>17</v>
      </c>
      <c r="AD1240" s="59" t="s">
        <v>17</v>
      </c>
      <c r="AE1240" s="59" t="s">
        <v>17</v>
      </c>
      <c r="AF1240" s="15"/>
      <c r="AG1240" s="15"/>
      <c r="AH1240" s="15"/>
      <c r="AI1240" s="15"/>
    </row>
    <row r="1241" spans="1:35" s="14" customFormat="1" x14ac:dyDescent="0.35">
      <c r="A1241" s="1" t="s">
        <v>425</v>
      </c>
      <c r="B1241" s="1" t="s">
        <v>426</v>
      </c>
      <c r="C1241" s="3"/>
      <c r="D1241" s="1" t="s">
        <v>12</v>
      </c>
      <c r="E1241" s="1" t="s">
        <v>13</v>
      </c>
      <c r="F1241" s="3" t="s">
        <v>14</v>
      </c>
      <c r="G1241" s="1" t="s">
        <v>108</v>
      </c>
      <c r="H1241" s="61" t="str">
        <f>_xlfn.XLOOKUP(B1241,'[1]Nur des jours'!$B:$B,'[1]Nur des jours'!$H:$H,"")</f>
        <v>Huawei</v>
      </c>
      <c r="I1241" s="54">
        <v>0</v>
      </c>
      <c r="J1241" s="54">
        <v>0</v>
      </c>
      <c r="K1241" s="54">
        <v>0</v>
      </c>
      <c r="L1241" s="55">
        <v>0</v>
      </c>
      <c r="M1241" s="56" t="s">
        <v>5375</v>
      </c>
      <c r="N1241" s="57"/>
      <c r="O1241" s="16" t="str" cm="1">
        <f t="array" ref="O1241">IFERROR(_xlfn.IFS(
Q1241="MPR ISSUE","PDH",
Q1241="BSS Hardware Issue","BSS",
Q1241="Sites strategiques, MLL, Pylone, etc.","ENVTECH",
Q1241="AKTIVCO DEFAUT GE &amp; POWER Cabinet","AKTIVCO",
Q1241="AKTIVCO Coupure ENEO &amp; Baisse de tension","AKTIVCO GRID ONLY",
Q1241="Coupure ENEO &amp; Baisse de tension","IHS GRID ONLY",
Q1241="Defaut GE &amp; POWER Cabinet","IHS",
Q1241="Sharing","Partners",
Q1241="SIte strategiques &amp; DataCenter","SST &amp; DC",
Q1241="Exclu","Exclu",
Q1241="SAT","SAT",
Q1241="SPARE-ISSUE","SPARE-ISSUE",
Q1241="Fiber CAmtel","TRANS_FO_CAMTEL",
Q1241="Fiber AOF","Fiber AOF",
Q1241="Projet OCM (HUAWEI)","TRAVAUX-HUAWEI",
Q1241="Projet OCM (NOKIA)","TRAVAUX-NOKIA",
Q1241="ACCESS-ISSUE","ACCESS-ISSUE",
Q1241="Projet OCM (ZTE, NOKIA, autres projets)","TRAVAUX OCM",
Q1241="No root CAuse","No root cause",
Q1241="ODU HS","PDH",
Q1241="IP &amp; VLAN","PDH",
Q1241="Warehouse HUAWEI","SPARE-ISSUE",
Q1241="SPARE-HS","SPARE-ISSUE",
Q1241="Power Telco","BSS"
),"")</f>
        <v>No root cause</v>
      </c>
      <c r="P1241" s="22" t="str" cm="1">
        <f t="array" ref="P1241">IFERROR(_xlfn.IFS(
Q1241="MPR ISSUE","TX ISSUE",
Q1241="BSS Hardware Issue","RAN ISSUE",
Q1241="Sites strategiques, MLL, Pylone, etc.","ENVTECH",
Q1241="AKTIVCO DEFAUT GE &amp; POWER Cabinet","POWER ISSUE",
Q1241="AKTIVCO Coupure ENEO &amp; Baisse de tension","POWER ISSUE",
Q1241="Coupure ENEO &amp; Baisse de tension","POWER ISSUE",
Q1241="Defaut GE &amp; POWER Cabinet","POWER ISSUE",
Q1241="Sharing","POWER ISSUE",
Q1241="SIte strategiques &amp; DataCenter","POWER ISSUE",
Q1241="Exclu","Exclu",
Q1241="SAT","TX ISSUE",
Q1241="SPARE-ISSUE","SPARE-ISSUE",
Q1241="Fiber CAmtel","TX ISSUE",
Q1241="Fiber AOF","TX ISSUE",
Q1241="Projet OCM (HUAWEI)","TRAVAUX-HUAWEI",
Q1241="Projet OCM (NOKIA)","TRAVAUX -NOKIA",
Q1241="ACCESS-ISSUE","ACCESS-ISSUE",
Q1241="Projet OCM (ZTE, NOKIA, autres projets)","TRAVAUX OCM",
Q1241="No root CAuse","No root cause",
Q1241="ODU HS","TX ISSUE",
Q1241="IP &amp; VLAN","TX ISSUE",
Q1241="Warehouse HUAWEI","SPARE-ISSUE",
Q1241="SPARE-HS","SPARE-ISSUE",
Q1241="Power Telco","RAN ISSUE"
),"")</f>
        <v>No root cause</v>
      </c>
      <c r="Q1241" s="50" t="s">
        <v>5878</v>
      </c>
      <c r="R1241" s="23" t="str" cm="1">
        <f t="array" ref="R1241">IFERROR(_xlfn.IFS(
Q1241="MPR ISSUE","ACTIVE",
Q1241="BSS Hardware Issue","ACTIVE",
Q1241="Sites strategiques, MLL, Pylone, etc.","PASSIVE",
Q1241="AKTIVCO DEFAUT GE &amp; POWER Cabinet","PASSIVE",
Q1241="AKTIVCO Coupure ENEO &amp; Baisse de tension","PASSIVE",
Q1241="Coupure ENEO &amp; Baisse de tension","PASSIVE",
Q1241="Defaut GE &amp; POWER Cabinet","PASSIVE",
Q1241="Sharing","PASSIVE",
Q1241="SIte strategiques &amp; DataCenter","PASSIVE",
Q1241="Exclu","Exclu",
Q1241="SAT","ACTIVE",
Q1241="SPARE-ISSUE","SPARE-ISSUE",
Q1241="Fiber CAmtel","ACTIVE",
Q1241="Fiber AOF","ACTIVE",
Q1241="Projet OCM (HUAWEI)","PLANNED WORKS",
Q1241="Projet OCM (NOKIA)","PLANNED WORKS",
Q1241="ACCESS-ISSUE","ACCESS-ISSUE",
Q1241="Projet OCM (ZTE, NOKIA, autres projets)","PLANNED WORKS",
Q1241="No root CAuse","No root cause",
Q1241="ODU HS","ACTIVE",
Q1241="IP &amp; VLAN","ACTIVE",
Q1241="Warehouse HUAWEI","SPARE-ISSUE",
Q1241="SPARE-HS","SPARE-ISSUE",
Q1241="Power Telco","ACTIVE"
),"")</f>
        <v>No root cause</v>
      </c>
      <c r="S1241" s="58" t="s">
        <v>17</v>
      </c>
      <c r="T1241" s="7" t="s">
        <v>17</v>
      </c>
      <c r="U1241" s="7" t="s">
        <v>17</v>
      </c>
      <c r="V1241" s="59" t="s">
        <v>17</v>
      </c>
      <c r="W1241" s="59" t="s">
        <v>17</v>
      </c>
      <c r="X1241" s="59" t="s">
        <v>17</v>
      </c>
      <c r="Y1241" s="59" t="s">
        <v>17</v>
      </c>
      <c r="Z1241" s="59" t="s">
        <v>17</v>
      </c>
      <c r="AA1241" s="59" t="s">
        <v>17</v>
      </c>
      <c r="AB1241" s="59" t="s">
        <v>17</v>
      </c>
      <c r="AC1241" s="59" t="s">
        <v>17</v>
      </c>
      <c r="AD1241" s="59" t="s">
        <v>17</v>
      </c>
      <c r="AE1241" s="59" t="s">
        <v>17</v>
      </c>
      <c r="AF1241" s="15"/>
      <c r="AG1241" s="15"/>
      <c r="AH1241" s="15"/>
      <c r="AI1241" s="15"/>
    </row>
    <row r="1242" spans="1:35" s="14" customFormat="1" x14ac:dyDescent="0.35">
      <c r="A1242" s="1" t="s">
        <v>2977</v>
      </c>
      <c r="B1242" s="1" t="s">
        <v>3119</v>
      </c>
      <c r="C1242" s="3"/>
      <c r="D1242" s="1" t="s">
        <v>12</v>
      </c>
      <c r="E1242" s="1" t="s">
        <v>13</v>
      </c>
      <c r="F1242" s="3" t="s">
        <v>57</v>
      </c>
      <c r="G1242" s="1" t="s">
        <v>2977</v>
      </c>
      <c r="H1242" s="61" t="str">
        <f>_xlfn.XLOOKUP(B1242,'[1]Nur des jours'!$B:$B,'[1]Nur des jours'!$H:$H,"")</f>
        <v>HUAWEI</v>
      </c>
      <c r="I1242" s="54">
        <v>0</v>
      </c>
      <c r="J1242" s="54">
        <v>0</v>
      </c>
      <c r="K1242" s="54">
        <v>0</v>
      </c>
      <c r="L1242" s="55">
        <v>0</v>
      </c>
      <c r="M1242" s="56" t="s">
        <v>5377</v>
      </c>
      <c r="N1242" s="57"/>
      <c r="O1242" s="16" t="str" cm="1">
        <f t="array" ref="O1242">IFERROR(_xlfn.IFS(
Q1242="MPR ISSUE","PDH",
Q1242="BSS Hardware Issue","BSS",
Q1242="Sites strategiques, MLL, Pylone, etc.","ENVTECH",
Q1242="AKTIVCO DEFAUT GE &amp; POWER Cabinet","AKTIVCO",
Q1242="AKTIVCO Coupure ENEO &amp; Baisse de tension","AKTIVCO GRID ONLY",
Q1242="Coupure ENEO &amp; Baisse de tension","IHS GRID ONLY",
Q1242="Defaut GE &amp; POWER Cabinet","IHS",
Q1242="Sharing","Partners",
Q1242="SIte strategiques &amp; DataCenter","SST &amp; DC",
Q1242="Exclu","Exclu",
Q1242="SAT","SAT",
Q1242="SPARE-ISSUE","SPARE-ISSUE",
Q1242="Fiber CAmtel","TRANS_FO_CAMTEL",
Q1242="Fiber AOF","Fiber AOF",
Q1242="Projet OCM (HUAWEI)","TRAVAUX-HUAWEI",
Q1242="Projet OCM (NOKIA)","TRAVAUX-NOKIA",
Q1242="ACCESS-ISSUE","ACCESS-ISSUE",
Q1242="Projet OCM (ZTE, NOKIA, autres projets)","TRAVAUX OCM",
Q1242="No root CAuse","No root cause",
Q1242="ODU HS","PDH",
Q1242="IP &amp; VLAN","PDH",
Q1242="Warehouse HUAWEI","SPARE-ISSUE",
Q1242="SPARE-HS","SPARE-ISSUE",
Q1242="Power Telco","BSS"
),"")</f>
        <v>No root cause</v>
      </c>
      <c r="P1242" s="22" t="str" cm="1">
        <f t="array" ref="P1242">IFERROR(_xlfn.IFS(
Q1242="MPR ISSUE","TX ISSUE",
Q1242="BSS Hardware Issue","RAN ISSUE",
Q1242="Sites strategiques, MLL, Pylone, etc.","ENVTECH",
Q1242="AKTIVCO DEFAUT GE &amp; POWER Cabinet","POWER ISSUE",
Q1242="AKTIVCO Coupure ENEO &amp; Baisse de tension","POWER ISSUE",
Q1242="Coupure ENEO &amp; Baisse de tension","POWER ISSUE",
Q1242="Defaut GE &amp; POWER Cabinet","POWER ISSUE",
Q1242="Sharing","POWER ISSUE",
Q1242="SIte strategiques &amp; DataCenter","POWER ISSUE",
Q1242="Exclu","Exclu",
Q1242="SAT","TX ISSUE",
Q1242="SPARE-ISSUE","SPARE-ISSUE",
Q1242="Fiber CAmtel","TX ISSUE",
Q1242="Fiber AOF","TX ISSUE",
Q1242="Projet OCM (HUAWEI)","TRAVAUX-HUAWEI",
Q1242="Projet OCM (NOKIA)","TRAVAUX -NOKIA",
Q1242="ACCESS-ISSUE","ACCESS-ISSUE",
Q1242="Projet OCM (ZTE, NOKIA, autres projets)","TRAVAUX OCM",
Q1242="No root CAuse","No root cause",
Q1242="ODU HS","TX ISSUE",
Q1242="IP &amp; VLAN","TX ISSUE",
Q1242="Warehouse HUAWEI","SPARE-ISSUE",
Q1242="SPARE-HS","SPARE-ISSUE",
Q1242="Power Telco","RAN ISSUE"
),"")</f>
        <v>No root cause</v>
      </c>
      <c r="Q1242" s="50" t="s">
        <v>5878</v>
      </c>
      <c r="R1242" s="23" t="str" cm="1">
        <f t="array" ref="R1242">IFERROR(_xlfn.IFS(
Q1242="MPR ISSUE","ACTIVE",
Q1242="BSS Hardware Issue","ACTIVE",
Q1242="Sites strategiques, MLL, Pylone, etc.","PASSIVE",
Q1242="AKTIVCO DEFAUT GE &amp; POWER Cabinet","PASSIVE",
Q1242="AKTIVCO Coupure ENEO &amp; Baisse de tension","PASSIVE",
Q1242="Coupure ENEO &amp; Baisse de tension","PASSIVE",
Q1242="Defaut GE &amp; POWER Cabinet","PASSIVE",
Q1242="Sharing","PASSIVE",
Q1242="SIte strategiques &amp; DataCenter","PASSIVE",
Q1242="Exclu","Exclu",
Q1242="SAT","ACTIVE",
Q1242="SPARE-ISSUE","SPARE-ISSUE",
Q1242="Fiber CAmtel","ACTIVE",
Q1242="Fiber AOF","ACTIVE",
Q1242="Projet OCM (HUAWEI)","PLANNED WORKS",
Q1242="Projet OCM (NOKIA)","PLANNED WORKS",
Q1242="ACCESS-ISSUE","ACCESS-ISSUE",
Q1242="Projet OCM (ZTE, NOKIA, autres projets)","PLANNED WORKS",
Q1242="No root CAuse","No root cause",
Q1242="ODU HS","ACTIVE",
Q1242="IP &amp; VLAN","ACTIVE",
Q1242="Warehouse HUAWEI","SPARE-ISSUE",
Q1242="SPARE-HS","SPARE-ISSUE",
Q1242="Power Telco","ACTIVE"
),"")</f>
        <v>No root cause</v>
      </c>
      <c r="S1242" s="58" t="s">
        <v>17</v>
      </c>
      <c r="T1242" s="7" t="s">
        <v>17</v>
      </c>
      <c r="U1242" s="7" t="s">
        <v>17</v>
      </c>
      <c r="V1242" s="59" t="s">
        <v>17</v>
      </c>
      <c r="W1242" s="59" t="s">
        <v>17</v>
      </c>
      <c r="X1242" s="59" t="s">
        <v>17</v>
      </c>
      <c r="Y1242" s="59" t="s">
        <v>17</v>
      </c>
      <c r="Z1242" s="59" t="s">
        <v>17</v>
      </c>
      <c r="AA1242" s="59" t="s">
        <v>17</v>
      </c>
      <c r="AB1242" s="59" t="s">
        <v>17</v>
      </c>
      <c r="AC1242" s="59" t="s">
        <v>17</v>
      </c>
      <c r="AD1242" s="59" t="s">
        <v>17</v>
      </c>
      <c r="AE1242" s="59" t="s">
        <v>17</v>
      </c>
      <c r="AF1242" s="15"/>
      <c r="AG1242" s="15"/>
      <c r="AH1242" s="15"/>
      <c r="AI1242" s="15"/>
    </row>
    <row r="1243" spans="1:35" s="14" customFormat="1" x14ac:dyDescent="0.35">
      <c r="A1243" s="1" t="s">
        <v>158</v>
      </c>
      <c r="B1243" s="1" t="s">
        <v>159</v>
      </c>
      <c r="C1243" s="3"/>
      <c r="D1243" s="1" t="s">
        <v>12</v>
      </c>
      <c r="E1243" s="1" t="s">
        <v>68</v>
      </c>
      <c r="F1243" s="3" t="s">
        <v>57</v>
      </c>
      <c r="G1243" s="1" t="s">
        <v>158</v>
      </c>
      <c r="H1243" s="61" t="str">
        <f>_xlfn.XLOOKUP(B1243,'[1]Nur des jours'!$B:$B,'[1]Nur des jours'!$H:$H,"")</f>
        <v>HUAWEI</v>
      </c>
      <c r="I1243" s="54">
        <v>0</v>
      </c>
      <c r="J1243" s="54">
        <v>0</v>
      </c>
      <c r="K1243" s="54">
        <v>0</v>
      </c>
      <c r="L1243" s="55">
        <v>0</v>
      </c>
      <c r="M1243" s="56" t="s">
        <v>5377</v>
      </c>
      <c r="N1243" s="57"/>
      <c r="O1243" s="16" t="str" cm="1">
        <f t="array" ref="O1243">IFERROR(_xlfn.IFS(
Q1243="MPR ISSUE","PDH",
Q1243="BSS Hardware Issue","BSS",
Q1243="Sites strategiques, MLL, Pylone, etc.","ENVTECH",
Q1243="AKTIVCO DEFAUT GE &amp; POWER Cabinet","AKTIVCO",
Q1243="AKTIVCO Coupure ENEO &amp; Baisse de tension","AKTIVCO GRID ONLY",
Q1243="Coupure ENEO &amp; Baisse de tension","IHS GRID ONLY",
Q1243="Defaut GE &amp; POWER Cabinet","IHS",
Q1243="Sharing","Partners",
Q1243="SIte strategiques &amp; DataCenter","SST &amp; DC",
Q1243="Exclu","Exclu",
Q1243="SAT","SAT",
Q1243="SPARE-ISSUE","SPARE-ISSUE",
Q1243="Fiber CAmtel","TRANS_FO_CAMTEL",
Q1243="Fiber AOF","Fiber AOF",
Q1243="Projet OCM (HUAWEI)","TRAVAUX-HUAWEI",
Q1243="Projet OCM (NOKIA)","TRAVAUX-NOKIA",
Q1243="ACCESS-ISSUE","ACCESS-ISSUE",
Q1243="Projet OCM (ZTE, NOKIA, autres projets)","TRAVAUX OCM",
Q1243="No root CAuse","No root cause",
Q1243="ODU HS","PDH",
Q1243="IP &amp; VLAN","PDH",
Q1243="Warehouse HUAWEI","SPARE-ISSUE",
Q1243="SPARE-HS","SPARE-ISSUE",
Q1243="Power Telco","BSS"
),"")</f>
        <v>No root cause</v>
      </c>
      <c r="P1243" s="22" t="str" cm="1">
        <f t="array" ref="P1243">IFERROR(_xlfn.IFS(
Q1243="MPR ISSUE","TX ISSUE",
Q1243="BSS Hardware Issue","RAN ISSUE",
Q1243="Sites strategiques, MLL, Pylone, etc.","ENVTECH",
Q1243="AKTIVCO DEFAUT GE &amp; POWER Cabinet","POWER ISSUE",
Q1243="AKTIVCO Coupure ENEO &amp; Baisse de tension","POWER ISSUE",
Q1243="Coupure ENEO &amp; Baisse de tension","POWER ISSUE",
Q1243="Defaut GE &amp; POWER Cabinet","POWER ISSUE",
Q1243="Sharing","POWER ISSUE",
Q1243="SIte strategiques &amp; DataCenter","POWER ISSUE",
Q1243="Exclu","Exclu",
Q1243="SAT","TX ISSUE",
Q1243="SPARE-ISSUE","SPARE-ISSUE",
Q1243="Fiber CAmtel","TX ISSUE",
Q1243="Fiber AOF","TX ISSUE",
Q1243="Projet OCM (HUAWEI)","TRAVAUX-HUAWEI",
Q1243="Projet OCM (NOKIA)","TRAVAUX -NOKIA",
Q1243="ACCESS-ISSUE","ACCESS-ISSUE",
Q1243="Projet OCM (ZTE, NOKIA, autres projets)","TRAVAUX OCM",
Q1243="No root CAuse","No root cause",
Q1243="ODU HS","TX ISSUE",
Q1243="IP &amp; VLAN","TX ISSUE",
Q1243="Warehouse HUAWEI","SPARE-ISSUE",
Q1243="SPARE-HS","SPARE-ISSUE",
Q1243="Power Telco","RAN ISSUE"
),"")</f>
        <v>No root cause</v>
      </c>
      <c r="Q1243" s="50" t="s">
        <v>5878</v>
      </c>
      <c r="R1243" s="23" t="str" cm="1">
        <f t="array" ref="R1243">IFERROR(_xlfn.IFS(
Q1243="MPR ISSUE","ACTIVE",
Q1243="BSS Hardware Issue","ACTIVE",
Q1243="Sites strategiques, MLL, Pylone, etc.","PASSIVE",
Q1243="AKTIVCO DEFAUT GE &amp; POWER Cabinet","PASSIVE",
Q1243="AKTIVCO Coupure ENEO &amp; Baisse de tension","PASSIVE",
Q1243="Coupure ENEO &amp; Baisse de tension","PASSIVE",
Q1243="Defaut GE &amp; POWER Cabinet","PASSIVE",
Q1243="Sharing","PASSIVE",
Q1243="SIte strategiques &amp; DataCenter","PASSIVE",
Q1243="Exclu","Exclu",
Q1243="SAT","ACTIVE",
Q1243="SPARE-ISSUE","SPARE-ISSUE",
Q1243="Fiber CAmtel","ACTIVE",
Q1243="Fiber AOF","ACTIVE",
Q1243="Projet OCM (HUAWEI)","PLANNED WORKS",
Q1243="Projet OCM (NOKIA)","PLANNED WORKS",
Q1243="ACCESS-ISSUE","ACCESS-ISSUE",
Q1243="Projet OCM (ZTE, NOKIA, autres projets)","PLANNED WORKS",
Q1243="No root CAuse","No root cause",
Q1243="ODU HS","ACTIVE",
Q1243="IP &amp; VLAN","ACTIVE",
Q1243="Warehouse HUAWEI","SPARE-ISSUE",
Q1243="SPARE-HS","SPARE-ISSUE",
Q1243="Power Telco","ACTIVE"
),"")</f>
        <v>No root cause</v>
      </c>
      <c r="S1243" s="58" t="s">
        <v>17</v>
      </c>
      <c r="T1243" s="7" t="s">
        <v>17</v>
      </c>
      <c r="U1243" s="7" t="s">
        <v>17</v>
      </c>
      <c r="V1243" s="59" t="s">
        <v>17</v>
      </c>
      <c r="W1243" s="59" t="s">
        <v>17</v>
      </c>
      <c r="X1243" s="59" t="s">
        <v>17</v>
      </c>
      <c r="Y1243" s="59" t="s">
        <v>17</v>
      </c>
      <c r="Z1243" s="59" t="s">
        <v>17</v>
      </c>
      <c r="AA1243" s="59" t="s">
        <v>17</v>
      </c>
      <c r="AB1243" s="59" t="s">
        <v>17</v>
      </c>
      <c r="AC1243" s="59" t="s">
        <v>17</v>
      </c>
      <c r="AD1243" s="59" t="s">
        <v>17</v>
      </c>
      <c r="AE1243" s="59" t="s">
        <v>17</v>
      </c>
      <c r="AF1243" s="15"/>
      <c r="AG1243" s="15"/>
      <c r="AH1243" s="15"/>
      <c r="AI1243" s="15"/>
    </row>
    <row r="1244" spans="1:35" s="14" customFormat="1" x14ac:dyDescent="0.35">
      <c r="A1244" s="1" t="s">
        <v>541</v>
      </c>
      <c r="B1244" s="1" t="s">
        <v>542</v>
      </c>
      <c r="C1244" s="3"/>
      <c r="D1244" s="1" t="s">
        <v>12</v>
      </c>
      <c r="E1244" s="1" t="s">
        <v>13</v>
      </c>
      <c r="F1244" s="3" t="s">
        <v>14</v>
      </c>
      <c r="G1244" s="1" t="s">
        <v>15</v>
      </c>
      <c r="H1244" s="61" t="str">
        <f>_xlfn.XLOOKUP(B1244,'[1]Nur des jours'!$B:$B,'[1]Nur des jours'!$H:$H,"")</f>
        <v>Huawei</v>
      </c>
      <c r="I1244" s="54">
        <v>0</v>
      </c>
      <c r="J1244" s="54">
        <v>0</v>
      </c>
      <c r="K1244" s="54">
        <v>0</v>
      </c>
      <c r="L1244" s="55">
        <v>0</v>
      </c>
      <c r="M1244" s="56" t="s">
        <v>5375</v>
      </c>
      <c r="N1244" s="57"/>
      <c r="O1244" s="16" t="str" cm="1">
        <f t="array" ref="O1244">IFERROR(_xlfn.IFS(
Q1244="MPR ISSUE","PDH",
Q1244="BSS Hardware Issue","BSS",
Q1244="Sites strategiques, MLL, Pylone, etc.","ENVTECH",
Q1244="AKTIVCO DEFAUT GE &amp; POWER Cabinet","AKTIVCO",
Q1244="AKTIVCO Coupure ENEO &amp; Baisse de tension","AKTIVCO GRID ONLY",
Q1244="Coupure ENEO &amp; Baisse de tension","IHS GRID ONLY",
Q1244="Defaut GE &amp; POWER Cabinet","IHS",
Q1244="Sharing","Partners",
Q1244="SIte strategiques &amp; DataCenter","SST &amp; DC",
Q1244="Exclu","Exclu",
Q1244="SAT","SAT",
Q1244="SPARE-ISSUE","SPARE-ISSUE",
Q1244="Fiber CAmtel","TRANS_FO_CAMTEL",
Q1244="Fiber AOF","Fiber AOF",
Q1244="Projet OCM (HUAWEI)","TRAVAUX-HUAWEI",
Q1244="Projet OCM (NOKIA)","TRAVAUX-NOKIA",
Q1244="ACCESS-ISSUE","ACCESS-ISSUE",
Q1244="Projet OCM (ZTE, NOKIA, autres projets)","TRAVAUX OCM",
Q1244="No root CAuse","No root cause",
Q1244="ODU HS","PDH",
Q1244="IP &amp; VLAN","PDH",
Q1244="Warehouse HUAWEI","SPARE-ISSUE",
Q1244="SPARE-HS","SPARE-ISSUE",
Q1244="Power Telco","BSS"
),"")</f>
        <v>No root cause</v>
      </c>
      <c r="P1244" s="22" t="str" cm="1">
        <f t="array" ref="P1244">IFERROR(_xlfn.IFS(
Q1244="MPR ISSUE","TX ISSUE",
Q1244="BSS Hardware Issue","RAN ISSUE",
Q1244="Sites strategiques, MLL, Pylone, etc.","ENVTECH",
Q1244="AKTIVCO DEFAUT GE &amp; POWER Cabinet","POWER ISSUE",
Q1244="AKTIVCO Coupure ENEO &amp; Baisse de tension","POWER ISSUE",
Q1244="Coupure ENEO &amp; Baisse de tension","POWER ISSUE",
Q1244="Defaut GE &amp; POWER Cabinet","POWER ISSUE",
Q1244="Sharing","POWER ISSUE",
Q1244="SIte strategiques &amp; DataCenter","POWER ISSUE",
Q1244="Exclu","Exclu",
Q1244="SAT","TX ISSUE",
Q1244="SPARE-ISSUE","SPARE-ISSUE",
Q1244="Fiber CAmtel","TX ISSUE",
Q1244="Fiber AOF","TX ISSUE",
Q1244="Projet OCM (HUAWEI)","TRAVAUX-HUAWEI",
Q1244="Projet OCM (NOKIA)","TRAVAUX -NOKIA",
Q1244="ACCESS-ISSUE","ACCESS-ISSUE",
Q1244="Projet OCM (ZTE, NOKIA, autres projets)","TRAVAUX OCM",
Q1244="No root CAuse","No root cause",
Q1244="ODU HS","TX ISSUE",
Q1244="IP &amp; VLAN","TX ISSUE",
Q1244="Warehouse HUAWEI","SPARE-ISSUE",
Q1244="SPARE-HS","SPARE-ISSUE",
Q1244="Power Telco","RAN ISSUE"
),"")</f>
        <v>No root cause</v>
      </c>
      <c r="Q1244" s="50" t="s">
        <v>5878</v>
      </c>
      <c r="R1244" s="23" t="str" cm="1">
        <f t="array" ref="R1244">IFERROR(_xlfn.IFS(
Q1244="MPR ISSUE","ACTIVE",
Q1244="BSS Hardware Issue","ACTIVE",
Q1244="Sites strategiques, MLL, Pylone, etc.","PASSIVE",
Q1244="AKTIVCO DEFAUT GE &amp; POWER Cabinet","PASSIVE",
Q1244="AKTIVCO Coupure ENEO &amp; Baisse de tension","PASSIVE",
Q1244="Coupure ENEO &amp; Baisse de tension","PASSIVE",
Q1244="Defaut GE &amp; POWER Cabinet","PASSIVE",
Q1244="Sharing","PASSIVE",
Q1244="SIte strategiques &amp; DataCenter","PASSIVE",
Q1244="Exclu","Exclu",
Q1244="SAT","ACTIVE",
Q1244="SPARE-ISSUE","SPARE-ISSUE",
Q1244="Fiber CAmtel","ACTIVE",
Q1244="Fiber AOF","ACTIVE",
Q1244="Projet OCM (HUAWEI)","PLANNED WORKS",
Q1244="Projet OCM (NOKIA)","PLANNED WORKS",
Q1244="ACCESS-ISSUE","ACCESS-ISSUE",
Q1244="Projet OCM (ZTE, NOKIA, autres projets)","PLANNED WORKS",
Q1244="No root CAuse","No root cause",
Q1244="ODU HS","ACTIVE",
Q1244="IP &amp; VLAN","ACTIVE",
Q1244="Warehouse HUAWEI","SPARE-ISSUE",
Q1244="SPARE-HS","SPARE-ISSUE",
Q1244="Power Telco","ACTIVE"
),"")</f>
        <v>No root cause</v>
      </c>
      <c r="S1244" s="58" t="s">
        <v>17</v>
      </c>
      <c r="T1244" s="7" t="s">
        <v>17</v>
      </c>
      <c r="U1244" s="7" t="s">
        <v>17</v>
      </c>
      <c r="V1244" s="59" t="s">
        <v>17</v>
      </c>
      <c r="W1244" s="59" t="s">
        <v>17</v>
      </c>
      <c r="X1244" s="59" t="s">
        <v>17</v>
      </c>
      <c r="Y1244" s="59" t="s">
        <v>17</v>
      </c>
      <c r="Z1244" s="59" t="s">
        <v>17</v>
      </c>
      <c r="AA1244" s="59" t="s">
        <v>17</v>
      </c>
      <c r="AB1244" s="59" t="s">
        <v>17</v>
      </c>
      <c r="AC1244" s="59" t="s">
        <v>17</v>
      </c>
      <c r="AD1244" s="59" t="s">
        <v>17</v>
      </c>
      <c r="AE1244" s="59" t="s">
        <v>17</v>
      </c>
      <c r="AF1244" s="15"/>
      <c r="AG1244" s="15"/>
      <c r="AH1244" s="15"/>
      <c r="AI1244" s="15"/>
    </row>
    <row r="1245" spans="1:35" s="14" customFormat="1" x14ac:dyDescent="0.35">
      <c r="A1245" s="1" t="s">
        <v>2003</v>
      </c>
      <c r="B1245" s="1" t="s">
        <v>2004</v>
      </c>
      <c r="C1245" s="3"/>
      <c r="D1245" s="1" t="s">
        <v>23</v>
      </c>
      <c r="E1245" s="1" t="s">
        <v>24</v>
      </c>
      <c r="F1245" s="3" t="s">
        <v>14</v>
      </c>
      <c r="G1245" s="1" t="s">
        <v>15</v>
      </c>
      <c r="H1245" s="61" t="str">
        <f>_xlfn.XLOOKUP(B1245,'[1]Nur des jours'!$B:$B,'[1]Nur des jours'!$H:$H,"")</f>
        <v>Huawei</v>
      </c>
      <c r="I1245" s="54">
        <v>0</v>
      </c>
      <c r="J1245" s="54">
        <v>0</v>
      </c>
      <c r="K1245" s="54">
        <v>0</v>
      </c>
      <c r="L1245" s="55">
        <v>0</v>
      </c>
      <c r="M1245" s="56" t="s">
        <v>5375</v>
      </c>
      <c r="N1245" s="57"/>
      <c r="O1245" s="16" t="str" cm="1">
        <f t="array" ref="O1245">IFERROR(_xlfn.IFS(
Q1245="MPR ISSUE","PDH",
Q1245="BSS Hardware Issue","BSS",
Q1245="Sites strategiques, MLL, Pylone, etc.","ENVTECH",
Q1245="AKTIVCO DEFAUT GE &amp; POWER Cabinet","AKTIVCO",
Q1245="AKTIVCO Coupure ENEO &amp; Baisse de tension","AKTIVCO GRID ONLY",
Q1245="Coupure ENEO &amp; Baisse de tension","IHS GRID ONLY",
Q1245="Defaut GE &amp; POWER Cabinet","IHS",
Q1245="Sharing","Partners",
Q1245="SIte strategiques &amp; DataCenter","SST &amp; DC",
Q1245="Exclu","Exclu",
Q1245="SAT","SAT",
Q1245="SPARE-ISSUE","SPARE-ISSUE",
Q1245="Fiber CAmtel","TRANS_FO_CAMTEL",
Q1245="Fiber AOF","Fiber AOF",
Q1245="Projet OCM (HUAWEI)","TRAVAUX-HUAWEI",
Q1245="Projet OCM (NOKIA)","TRAVAUX-NOKIA",
Q1245="ACCESS-ISSUE","ACCESS-ISSUE",
Q1245="Projet OCM (ZTE, NOKIA, autres projets)","TRAVAUX OCM",
Q1245="No root CAuse","No root cause",
Q1245="ODU HS","PDH",
Q1245="IP &amp; VLAN","PDH",
Q1245="Warehouse HUAWEI","SPARE-ISSUE",
Q1245="SPARE-HS","SPARE-ISSUE",
Q1245="Power Telco","BSS"
),"")</f>
        <v>No root cause</v>
      </c>
      <c r="P1245" s="22" t="str" cm="1">
        <f t="array" ref="P1245">IFERROR(_xlfn.IFS(
Q1245="MPR ISSUE","TX ISSUE",
Q1245="BSS Hardware Issue","RAN ISSUE",
Q1245="Sites strategiques, MLL, Pylone, etc.","ENVTECH",
Q1245="AKTIVCO DEFAUT GE &amp; POWER Cabinet","POWER ISSUE",
Q1245="AKTIVCO Coupure ENEO &amp; Baisse de tension","POWER ISSUE",
Q1245="Coupure ENEO &amp; Baisse de tension","POWER ISSUE",
Q1245="Defaut GE &amp; POWER Cabinet","POWER ISSUE",
Q1245="Sharing","POWER ISSUE",
Q1245="SIte strategiques &amp; DataCenter","POWER ISSUE",
Q1245="Exclu","Exclu",
Q1245="SAT","TX ISSUE",
Q1245="SPARE-ISSUE","SPARE-ISSUE",
Q1245="Fiber CAmtel","TX ISSUE",
Q1245="Fiber AOF","TX ISSUE",
Q1245="Projet OCM (HUAWEI)","TRAVAUX-HUAWEI",
Q1245="Projet OCM (NOKIA)","TRAVAUX -NOKIA",
Q1245="ACCESS-ISSUE","ACCESS-ISSUE",
Q1245="Projet OCM (ZTE, NOKIA, autres projets)","TRAVAUX OCM",
Q1245="No root CAuse","No root cause",
Q1245="ODU HS","TX ISSUE",
Q1245="IP &amp; VLAN","TX ISSUE",
Q1245="Warehouse HUAWEI","SPARE-ISSUE",
Q1245="SPARE-HS","SPARE-ISSUE",
Q1245="Power Telco","RAN ISSUE"
),"")</f>
        <v>No root cause</v>
      </c>
      <c r="Q1245" s="50" t="s">
        <v>5878</v>
      </c>
      <c r="R1245" s="23" t="str" cm="1">
        <f t="array" ref="R1245">IFERROR(_xlfn.IFS(
Q1245="MPR ISSUE","ACTIVE",
Q1245="BSS Hardware Issue","ACTIVE",
Q1245="Sites strategiques, MLL, Pylone, etc.","PASSIVE",
Q1245="AKTIVCO DEFAUT GE &amp; POWER Cabinet","PASSIVE",
Q1245="AKTIVCO Coupure ENEO &amp; Baisse de tension","PASSIVE",
Q1245="Coupure ENEO &amp; Baisse de tension","PASSIVE",
Q1245="Defaut GE &amp; POWER Cabinet","PASSIVE",
Q1245="Sharing","PASSIVE",
Q1245="SIte strategiques &amp; DataCenter","PASSIVE",
Q1245="Exclu","Exclu",
Q1245="SAT","ACTIVE",
Q1245="SPARE-ISSUE","SPARE-ISSUE",
Q1245="Fiber CAmtel","ACTIVE",
Q1245="Fiber AOF","ACTIVE",
Q1245="Projet OCM (HUAWEI)","PLANNED WORKS",
Q1245="Projet OCM (NOKIA)","PLANNED WORKS",
Q1245="ACCESS-ISSUE","ACCESS-ISSUE",
Q1245="Projet OCM (ZTE, NOKIA, autres projets)","PLANNED WORKS",
Q1245="No root CAuse","No root cause",
Q1245="ODU HS","ACTIVE",
Q1245="IP &amp; VLAN","ACTIVE",
Q1245="Warehouse HUAWEI","SPARE-ISSUE",
Q1245="SPARE-HS","SPARE-ISSUE",
Q1245="Power Telco","ACTIVE"
),"")</f>
        <v>No root cause</v>
      </c>
      <c r="S1245" s="58" t="s">
        <v>17</v>
      </c>
      <c r="T1245" s="7" t="s">
        <v>17</v>
      </c>
      <c r="U1245" s="7" t="s">
        <v>17</v>
      </c>
      <c r="V1245" s="59" t="s">
        <v>17</v>
      </c>
      <c r="W1245" s="59" t="s">
        <v>17</v>
      </c>
      <c r="X1245" s="59" t="s">
        <v>17</v>
      </c>
      <c r="Y1245" s="59" t="s">
        <v>17</v>
      </c>
      <c r="Z1245" s="59" t="s">
        <v>17</v>
      </c>
      <c r="AA1245" s="59" t="s">
        <v>17</v>
      </c>
      <c r="AB1245" s="59" t="s">
        <v>17</v>
      </c>
      <c r="AC1245" s="59" t="s">
        <v>17</v>
      </c>
      <c r="AD1245" s="59" t="s">
        <v>17</v>
      </c>
      <c r="AE1245" s="59" t="s">
        <v>17</v>
      </c>
      <c r="AF1245" s="15"/>
      <c r="AG1245" s="15"/>
      <c r="AH1245" s="15"/>
      <c r="AI1245" s="15"/>
    </row>
    <row r="1246" spans="1:35" s="14" customFormat="1" x14ac:dyDescent="0.35">
      <c r="A1246" s="1" t="s">
        <v>2005</v>
      </c>
      <c r="B1246" s="1" t="s">
        <v>2006</v>
      </c>
      <c r="C1246" s="3"/>
      <c r="D1246" s="1" t="s">
        <v>12</v>
      </c>
      <c r="E1246" s="1"/>
      <c r="F1246" s="3" t="s">
        <v>14</v>
      </c>
      <c r="G1246" s="1" t="s">
        <v>15</v>
      </c>
      <c r="H1246" s="61" t="str">
        <f>_xlfn.XLOOKUP(B1246,'[1]Nur des jours'!$B:$B,'[1]Nur des jours'!$H:$H,"")</f>
        <v>Huawei</v>
      </c>
      <c r="I1246" s="54">
        <v>0</v>
      </c>
      <c r="J1246" s="54">
        <v>0</v>
      </c>
      <c r="K1246" s="54">
        <v>0</v>
      </c>
      <c r="L1246" s="55">
        <v>0</v>
      </c>
      <c r="M1246" s="56" t="s">
        <v>5375</v>
      </c>
      <c r="N1246" s="57"/>
      <c r="O1246" s="16" t="str" cm="1">
        <f t="array" ref="O1246">IFERROR(_xlfn.IFS(
Q1246="MPR ISSUE","PDH",
Q1246="BSS Hardware Issue","BSS",
Q1246="Sites strategiques, MLL, Pylone, etc.","ENVTECH",
Q1246="AKTIVCO DEFAUT GE &amp; POWER Cabinet","AKTIVCO",
Q1246="AKTIVCO Coupure ENEO &amp; Baisse de tension","AKTIVCO GRID ONLY",
Q1246="Coupure ENEO &amp; Baisse de tension","IHS GRID ONLY",
Q1246="Defaut GE &amp; POWER Cabinet","IHS",
Q1246="Sharing","Partners",
Q1246="SIte strategiques &amp; DataCenter","SST &amp; DC",
Q1246="Exclu","Exclu",
Q1246="SAT","SAT",
Q1246="SPARE-ISSUE","SPARE-ISSUE",
Q1246="Fiber CAmtel","TRANS_FO_CAMTEL",
Q1246="Fiber AOF","Fiber AOF",
Q1246="Projet OCM (HUAWEI)","TRAVAUX-HUAWEI",
Q1246="Projet OCM (NOKIA)","TRAVAUX-NOKIA",
Q1246="ACCESS-ISSUE","ACCESS-ISSUE",
Q1246="Projet OCM (ZTE, NOKIA, autres projets)","TRAVAUX OCM",
Q1246="No root CAuse","No root cause",
Q1246="ODU HS","PDH",
Q1246="IP &amp; VLAN","PDH",
Q1246="Warehouse HUAWEI","SPARE-ISSUE",
Q1246="SPARE-HS","SPARE-ISSUE",
Q1246="Power Telco","BSS"
),"")</f>
        <v>No root cause</v>
      </c>
      <c r="P1246" s="22" t="str" cm="1">
        <f t="array" ref="P1246">IFERROR(_xlfn.IFS(
Q1246="MPR ISSUE","TX ISSUE",
Q1246="BSS Hardware Issue","RAN ISSUE",
Q1246="Sites strategiques, MLL, Pylone, etc.","ENVTECH",
Q1246="AKTIVCO DEFAUT GE &amp; POWER Cabinet","POWER ISSUE",
Q1246="AKTIVCO Coupure ENEO &amp; Baisse de tension","POWER ISSUE",
Q1246="Coupure ENEO &amp; Baisse de tension","POWER ISSUE",
Q1246="Defaut GE &amp; POWER Cabinet","POWER ISSUE",
Q1246="Sharing","POWER ISSUE",
Q1246="SIte strategiques &amp; DataCenter","POWER ISSUE",
Q1246="Exclu","Exclu",
Q1246="SAT","TX ISSUE",
Q1246="SPARE-ISSUE","SPARE-ISSUE",
Q1246="Fiber CAmtel","TX ISSUE",
Q1246="Fiber AOF","TX ISSUE",
Q1246="Projet OCM (HUAWEI)","TRAVAUX-HUAWEI",
Q1246="Projet OCM (NOKIA)","TRAVAUX -NOKIA",
Q1246="ACCESS-ISSUE","ACCESS-ISSUE",
Q1246="Projet OCM (ZTE, NOKIA, autres projets)","TRAVAUX OCM",
Q1246="No root CAuse","No root cause",
Q1246="ODU HS","TX ISSUE",
Q1246="IP &amp; VLAN","TX ISSUE",
Q1246="Warehouse HUAWEI","SPARE-ISSUE",
Q1246="SPARE-HS","SPARE-ISSUE",
Q1246="Power Telco","RAN ISSUE"
),"")</f>
        <v>No root cause</v>
      </c>
      <c r="Q1246" s="50" t="s">
        <v>5878</v>
      </c>
      <c r="R1246" s="23" t="str" cm="1">
        <f t="array" ref="R1246">IFERROR(_xlfn.IFS(
Q1246="MPR ISSUE","ACTIVE",
Q1246="BSS Hardware Issue","ACTIVE",
Q1246="Sites strategiques, MLL, Pylone, etc.","PASSIVE",
Q1246="AKTIVCO DEFAUT GE &amp; POWER Cabinet","PASSIVE",
Q1246="AKTIVCO Coupure ENEO &amp; Baisse de tension","PASSIVE",
Q1246="Coupure ENEO &amp; Baisse de tension","PASSIVE",
Q1246="Defaut GE &amp; POWER Cabinet","PASSIVE",
Q1246="Sharing","PASSIVE",
Q1246="SIte strategiques &amp; DataCenter","PASSIVE",
Q1246="Exclu","Exclu",
Q1246="SAT","ACTIVE",
Q1246="SPARE-ISSUE","SPARE-ISSUE",
Q1246="Fiber CAmtel","ACTIVE",
Q1246="Fiber AOF","ACTIVE",
Q1246="Projet OCM (HUAWEI)","PLANNED WORKS",
Q1246="Projet OCM (NOKIA)","PLANNED WORKS",
Q1246="ACCESS-ISSUE","ACCESS-ISSUE",
Q1246="Projet OCM (ZTE, NOKIA, autres projets)","PLANNED WORKS",
Q1246="No root CAuse","No root cause",
Q1246="ODU HS","ACTIVE",
Q1246="IP &amp; VLAN","ACTIVE",
Q1246="Warehouse HUAWEI","SPARE-ISSUE",
Q1246="SPARE-HS","SPARE-ISSUE",
Q1246="Power Telco","ACTIVE"
),"")</f>
        <v>No root cause</v>
      </c>
      <c r="S1246" s="58" t="s">
        <v>17</v>
      </c>
      <c r="T1246" s="7" t="s">
        <v>17</v>
      </c>
      <c r="U1246" s="7" t="s">
        <v>17</v>
      </c>
      <c r="V1246" s="59" t="s">
        <v>17</v>
      </c>
      <c r="W1246" s="59" t="s">
        <v>17</v>
      </c>
      <c r="X1246" s="59" t="s">
        <v>17</v>
      </c>
      <c r="Y1246" s="59" t="s">
        <v>17</v>
      </c>
      <c r="Z1246" s="59" t="s">
        <v>17</v>
      </c>
      <c r="AA1246" s="59" t="s">
        <v>17</v>
      </c>
      <c r="AB1246" s="59" t="s">
        <v>17</v>
      </c>
      <c r="AC1246" s="59" t="s">
        <v>17</v>
      </c>
      <c r="AD1246" s="59" t="s">
        <v>17</v>
      </c>
      <c r="AE1246" s="59" t="s">
        <v>17</v>
      </c>
      <c r="AF1246" s="15"/>
      <c r="AG1246" s="15"/>
      <c r="AH1246" s="15"/>
      <c r="AI1246" s="15"/>
    </row>
    <row r="1247" spans="1:35" s="14" customFormat="1" x14ac:dyDescent="0.35">
      <c r="A1247" s="1" t="s">
        <v>2229</v>
      </c>
      <c r="B1247" s="1" t="s">
        <v>2230</v>
      </c>
      <c r="C1247" s="3"/>
      <c r="D1247" s="1" t="s">
        <v>12</v>
      </c>
      <c r="E1247" s="1" t="s">
        <v>13</v>
      </c>
      <c r="F1247" s="3" t="s">
        <v>53</v>
      </c>
      <c r="G1247" s="1" t="s">
        <v>54</v>
      </c>
      <c r="H1247" s="61" t="str">
        <f>_xlfn.XLOOKUP(B1247,'[1]Nur des jours'!$B:$B,'[1]Nur des jours'!$H:$H,"")</f>
        <v>Huawei</v>
      </c>
      <c r="I1247" s="54">
        <v>0</v>
      </c>
      <c r="J1247" s="54">
        <v>0</v>
      </c>
      <c r="K1247" s="54">
        <v>0</v>
      </c>
      <c r="L1247" s="55">
        <v>0</v>
      </c>
      <c r="M1247" s="56" t="s">
        <v>5375</v>
      </c>
      <c r="N1247" s="57"/>
      <c r="O1247" s="16" t="str" cm="1">
        <f t="array" ref="O1247">IFERROR(_xlfn.IFS(
Q1247="MPR ISSUE","PDH",
Q1247="BSS Hardware Issue","BSS",
Q1247="Sites strategiques, MLL, Pylone, etc.","ENVTECH",
Q1247="AKTIVCO DEFAUT GE &amp; POWER Cabinet","AKTIVCO",
Q1247="AKTIVCO Coupure ENEO &amp; Baisse de tension","AKTIVCO GRID ONLY",
Q1247="Coupure ENEO &amp; Baisse de tension","IHS GRID ONLY",
Q1247="Defaut GE &amp; POWER Cabinet","IHS",
Q1247="Sharing","Partners",
Q1247="SIte strategiques &amp; DataCenter","SST &amp; DC",
Q1247="Exclu","Exclu",
Q1247="SAT","SAT",
Q1247="SPARE-ISSUE","SPARE-ISSUE",
Q1247="Fiber CAmtel","TRANS_FO_CAMTEL",
Q1247="Fiber AOF","Fiber AOF",
Q1247="Projet OCM (HUAWEI)","TRAVAUX-HUAWEI",
Q1247="Projet OCM (NOKIA)","TRAVAUX-NOKIA",
Q1247="ACCESS-ISSUE","ACCESS-ISSUE",
Q1247="Projet OCM (ZTE, NOKIA, autres projets)","TRAVAUX OCM",
Q1247="No root CAuse","No root cause",
Q1247="ODU HS","PDH",
Q1247="IP &amp; VLAN","PDH",
Q1247="Warehouse HUAWEI","SPARE-ISSUE",
Q1247="SPARE-HS","SPARE-ISSUE",
Q1247="Power Telco","BSS"
),"")</f>
        <v>No root cause</v>
      </c>
      <c r="P1247" s="22" t="str" cm="1">
        <f t="array" ref="P1247">IFERROR(_xlfn.IFS(
Q1247="MPR ISSUE","TX ISSUE",
Q1247="BSS Hardware Issue","RAN ISSUE",
Q1247="Sites strategiques, MLL, Pylone, etc.","ENVTECH",
Q1247="AKTIVCO DEFAUT GE &amp; POWER Cabinet","POWER ISSUE",
Q1247="AKTIVCO Coupure ENEO &amp; Baisse de tension","POWER ISSUE",
Q1247="Coupure ENEO &amp; Baisse de tension","POWER ISSUE",
Q1247="Defaut GE &amp; POWER Cabinet","POWER ISSUE",
Q1247="Sharing","POWER ISSUE",
Q1247="SIte strategiques &amp; DataCenter","POWER ISSUE",
Q1247="Exclu","Exclu",
Q1247="SAT","TX ISSUE",
Q1247="SPARE-ISSUE","SPARE-ISSUE",
Q1247="Fiber CAmtel","TX ISSUE",
Q1247="Fiber AOF","TX ISSUE",
Q1247="Projet OCM (HUAWEI)","TRAVAUX-HUAWEI",
Q1247="Projet OCM (NOKIA)","TRAVAUX -NOKIA",
Q1247="ACCESS-ISSUE","ACCESS-ISSUE",
Q1247="Projet OCM (ZTE, NOKIA, autres projets)","TRAVAUX OCM",
Q1247="No root CAuse","No root cause",
Q1247="ODU HS","TX ISSUE",
Q1247="IP &amp; VLAN","TX ISSUE",
Q1247="Warehouse HUAWEI","SPARE-ISSUE",
Q1247="SPARE-HS","SPARE-ISSUE",
Q1247="Power Telco","RAN ISSUE"
),"")</f>
        <v>No root cause</v>
      </c>
      <c r="Q1247" s="50" t="s">
        <v>5878</v>
      </c>
      <c r="R1247" s="23" t="str" cm="1">
        <f t="array" ref="R1247">IFERROR(_xlfn.IFS(
Q1247="MPR ISSUE","ACTIVE",
Q1247="BSS Hardware Issue","ACTIVE",
Q1247="Sites strategiques, MLL, Pylone, etc.","PASSIVE",
Q1247="AKTIVCO DEFAUT GE &amp; POWER Cabinet","PASSIVE",
Q1247="AKTIVCO Coupure ENEO &amp; Baisse de tension","PASSIVE",
Q1247="Coupure ENEO &amp; Baisse de tension","PASSIVE",
Q1247="Defaut GE &amp; POWER Cabinet","PASSIVE",
Q1247="Sharing","PASSIVE",
Q1247="SIte strategiques &amp; DataCenter","PASSIVE",
Q1247="Exclu","Exclu",
Q1247="SAT","ACTIVE",
Q1247="SPARE-ISSUE","SPARE-ISSUE",
Q1247="Fiber CAmtel","ACTIVE",
Q1247="Fiber AOF","ACTIVE",
Q1247="Projet OCM (HUAWEI)","PLANNED WORKS",
Q1247="Projet OCM (NOKIA)","PLANNED WORKS",
Q1247="ACCESS-ISSUE","ACCESS-ISSUE",
Q1247="Projet OCM (ZTE, NOKIA, autres projets)","PLANNED WORKS",
Q1247="No root CAuse","No root cause",
Q1247="ODU HS","ACTIVE",
Q1247="IP &amp; VLAN","ACTIVE",
Q1247="Warehouse HUAWEI","SPARE-ISSUE",
Q1247="SPARE-HS","SPARE-ISSUE",
Q1247="Power Telco","ACTIVE"
),"")</f>
        <v>No root cause</v>
      </c>
      <c r="S1247" s="58" t="s">
        <v>17</v>
      </c>
      <c r="T1247" s="7" t="s">
        <v>17</v>
      </c>
      <c r="U1247" s="7" t="s">
        <v>17</v>
      </c>
      <c r="V1247" s="59" t="s">
        <v>17</v>
      </c>
      <c r="W1247" s="59" t="s">
        <v>17</v>
      </c>
      <c r="X1247" s="59" t="s">
        <v>17</v>
      </c>
      <c r="Y1247" s="59" t="s">
        <v>17</v>
      </c>
      <c r="Z1247" s="59" t="s">
        <v>17</v>
      </c>
      <c r="AA1247" s="59" t="s">
        <v>17</v>
      </c>
      <c r="AB1247" s="59" t="s">
        <v>17</v>
      </c>
      <c r="AC1247" s="59" t="s">
        <v>17</v>
      </c>
      <c r="AD1247" s="59" t="s">
        <v>17</v>
      </c>
      <c r="AE1247" s="59" t="s">
        <v>17</v>
      </c>
      <c r="AF1247" s="15"/>
      <c r="AG1247" s="15"/>
      <c r="AH1247" s="15"/>
      <c r="AI1247" s="15"/>
    </row>
    <row r="1248" spans="1:35" s="14" customFormat="1" x14ac:dyDescent="0.35">
      <c r="A1248" s="1" t="s">
        <v>1495</v>
      </c>
      <c r="B1248" s="1" t="s">
        <v>1496</v>
      </c>
      <c r="C1248" s="3"/>
      <c r="D1248" s="1" t="s">
        <v>12</v>
      </c>
      <c r="E1248" s="1" t="s">
        <v>68</v>
      </c>
      <c r="F1248" s="3" t="s">
        <v>92</v>
      </c>
      <c r="G1248" s="1" t="s">
        <v>1497</v>
      </c>
      <c r="H1248" s="62" t="str">
        <f>_xlfn.XLOOKUP(B1248,'[1]Nur des jours'!$B:$B,'[1]Nur des jours'!$H:$H,"")</f>
        <v>NOKIA</v>
      </c>
      <c r="I1248" s="54">
        <v>0</v>
      </c>
      <c r="J1248" s="54">
        <v>0</v>
      </c>
      <c r="K1248" s="54">
        <v>0</v>
      </c>
      <c r="L1248" s="55">
        <v>0</v>
      </c>
      <c r="M1248" s="56" t="s">
        <v>5375</v>
      </c>
      <c r="N1248" s="57"/>
      <c r="O1248" s="16" t="str" cm="1">
        <f t="array" ref="O1248">IFERROR(_xlfn.IFS(
Q1248="MPR ISSUE","PDH",
Q1248="BSS Hardware Issue","BSS",
Q1248="Sites strategiques, MLL, Pylone, etc.","ENVTECH",
Q1248="AKTIVCO DEFAUT GE &amp; POWER Cabinet","AKTIVCO",
Q1248="AKTIVCO Coupure ENEO &amp; Baisse de tension","AKTIVCO GRID ONLY",
Q1248="Coupure ENEO &amp; Baisse de tension","IHS GRID ONLY",
Q1248="Defaut GE &amp; POWER Cabinet","IHS",
Q1248="Sharing","Partners",
Q1248="SIte strategiques &amp; DataCenter","SST &amp; DC",
Q1248="Exclu","Exclu",
Q1248="SAT","SAT",
Q1248="SPARE-ISSUE","SPARE-ISSUE",
Q1248="Fiber CAmtel","TRANS_FO_CAMTEL",
Q1248="Fiber AOF","Fiber AOF",
Q1248="Projet OCM (HUAWEI)","TRAVAUX-HUAWEI",
Q1248="Projet OCM (NOKIA)","TRAVAUX-NOKIA",
Q1248="ACCESS-ISSUE","ACCESS-ISSUE",
Q1248="Projet OCM (ZTE, NOKIA, autres projets)","TRAVAUX OCM",
Q1248="No root CAuse","No root cause",
Q1248="ODU HS","PDH",
Q1248="IP &amp; VLAN","PDH",
Q1248="Warehouse HUAWEI","SPARE-ISSUE",
Q1248="SPARE-HS","SPARE-ISSUE",
Q1248="Power Telco","BSS"
),"")</f>
        <v>No root cause</v>
      </c>
      <c r="P1248" s="22" t="str" cm="1">
        <f t="array" ref="P1248">IFERROR(_xlfn.IFS(
Q1248="MPR ISSUE","TX ISSUE",
Q1248="BSS Hardware Issue","RAN ISSUE",
Q1248="Sites strategiques, MLL, Pylone, etc.","ENVTECH",
Q1248="AKTIVCO DEFAUT GE &amp; POWER Cabinet","POWER ISSUE",
Q1248="AKTIVCO Coupure ENEO &amp; Baisse de tension","POWER ISSUE",
Q1248="Coupure ENEO &amp; Baisse de tension","POWER ISSUE",
Q1248="Defaut GE &amp; POWER Cabinet","POWER ISSUE",
Q1248="Sharing","POWER ISSUE",
Q1248="SIte strategiques &amp; DataCenter","POWER ISSUE",
Q1248="Exclu","Exclu",
Q1248="SAT","TX ISSUE",
Q1248="SPARE-ISSUE","SPARE-ISSUE",
Q1248="Fiber CAmtel","TX ISSUE",
Q1248="Fiber AOF","TX ISSUE",
Q1248="Projet OCM (HUAWEI)","TRAVAUX-HUAWEI",
Q1248="Projet OCM (NOKIA)","TRAVAUX -NOKIA",
Q1248="ACCESS-ISSUE","ACCESS-ISSUE",
Q1248="Projet OCM (ZTE, NOKIA, autres projets)","TRAVAUX OCM",
Q1248="No root CAuse","No root cause",
Q1248="ODU HS","TX ISSUE",
Q1248="IP &amp; VLAN","TX ISSUE",
Q1248="Warehouse HUAWEI","SPARE-ISSUE",
Q1248="SPARE-HS","SPARE-ISSUE",
Q1248="Power Telco","RAN ISSUE"
),"")</f>
        <v>No root cause</v>
      </c>
      <c r="Q1248" s="50" t="s">
        <v>5878</v>
      </c>
      <c r="R1248" s="23" t="str" cm="1">
        <f t="array" ref="R1248">IFERROR(_xlfn.IFS(
Q1248="MPR ISSUE","ACTIVE",
Q1248="BSS Hardware Issue","ACTIVE",
Q1248="Sites strategiques, MLL, Pylone, etc.","PASSIVE",
Q1248="AKTIVCO DEFAUT GE &amp; POWER Cabinet","PASSIVE",
Q1248="AKTIVCO Coupure ENEO &amp; Baisse de tension","PASSIVE",
Q1248="Coupure ENEO &amp; Baisse de tension","PASSIVE",
Q1248="Defaut GE &amp; POWER Cabinet","PASSIVE",
Q1248="Sharing","PASSIVE",
Q1248="SIte strategiques &amp; DataCenter","PASSIVE",
Q1248="Exclu","Exclu",
Q1248="SAT","ACTIVE",
Q1248="SPARE-ISSUE","SPARE-ISSUE",
Q1248="Fiber CAmtel","ACTIVE",
Q1248="Fiber AOF","ACTIVE",
Q1248="Projet OCM (HUAWEI)","PLANNED WORKS",
Q1248="Projet OCM (NOKIA)","PLANNED WORKS",
Q1248="ACCESS-ISSUE","ACCESS-ISSUE",
Q1248="Projet OCM (ZTE, NOKIA, autres projets)","PLANNED WORKS",
Q1248="No root CAuse","No root cause",
Q1248="ODU HS","ACTIVE",
Q1248="IP &amp; VLAN","ACTIVE",
Q1248="Warehouse HUAWEI","SPARE-ISSUE",
Q1248="SPARE-HS","SPARE-ISSUE",
Q1248="Power Telco","ACTIVE"
),"")</f>
        <v>No root cause</v>
      </c>
      <c r="S1248" s="58" t="s">
        <v>17</v>
      </c>
      <c r="T1248" s="7" t="s">
        <v>17</v>
      </c>
      <c r="U1248" s="7" t="s">
        <v>17</v>
      </c>
      <c r="V1248" s="59" t="s">
        <v>17</v>
      </c>
      <c r="W1248" s="59" t="s">
        <v>17</v>
      </c>
      <c r="X1248" s="59" t="s">
        <v>17</v>
      </c>
      <c r="Y1248" s="59" t="s">
        <v>17</v>
      </c>
      <c r="Z1248" s="59" t="s">
        <v>17</v>
      </c>
      <c r="AA1248" s="59" t="s">
        <v>17</v>
      </c>
      <c r="AB1248" s="59" t="s">
        <v>17</v>
      </c>
      <c r="AC1248" s="59" t="s">
        <v>17</v>
      </c>
      <c r="AD1248" s="59" t="s">
        <v>17</v>
      </c>
      <c r="AE1248" s="59" t="s">
        <v>17</v>
      </c>
      <c r="AF1248" s="15"/>
      <c r="AG1248" s="15"/>
      <c r="AH1248" s="15"/>
      <c r="AI1248" s="15"/>
    </row>
    <row r="1249" spans="1:35" s="14" customFormat="1" x14ac:dyDescent="0.35">
      <c r="A1249" s="1" t="s">
        <v>4291</v>
      </c>
      <c r="B1249" s="1" t="s">
        <v>4292</v>
      </c>
      <c r="C1249" s="3"/>
      <c r="D1249" s="1" t="s">
        <v>20</v>
      </c>
      <c r="E1249" s="1" t="s">
        <v>4293</v>
      </c>
      <c r="F1249" s="3" t="s">
        <v>92</v>
      </c>
      <c r="G1249" s="1" t="s">
        <v>4270</v>
      </c>
      <c r="H1249" s="61" t="str">
        <f>_xlfn.XLOOKUP(B1249,'[1]Nur des jours'!$B:$B,'[1]Nur des jours'!$H:$H,"")</f>
        <v>HUAWEI</v>
      </c>
      <c r="I1249" s="54">
        <v>0</v>
      </c>
      <c r="J1249" s="54">
        <v>0</v>
      </c>
      <c r="K1249" s="54">
        <v>0</v>
      </c>
      <c r="L1249" s="55">
        <v>0</v>
      </c>
      <c r="M1249" s="56" t="s">
        <v>5375</v>
      </c>
      <c r="N1249" s="57"/>
      <c r="O1249" s="16" t="str" cm="1">
        <f t="array" ref="O1249">IFERROR(_xlfn.IFS(
Q1249="MPR ISSUE","PDH",
Q1249="BSS Hardware Issue","BSS",
Q1249="Sites strategiques, MLL, Pylone, etc.","ENVTECH",
Q1249="AKTIVCO DEFAUT GE &amp; POWER Cabinet","AKTIVCO",
Q1249="AKTIVCO Coupure ENEO &amp; Baisse de tension","AKTIVCO GRID ONLY",
Q1249="Coupure ENEO &amp; Baisse de tension","IHS GRID ONLY",
Q1249="Defaut GE &amp; POWER Cabinet","IHS",
Q1249="Sharing","Partners",
Q1249="SIte strategiques &amp; DataCenter","SST &amp; DC",
Q1249="Exclu","Exclu",
Q1249="SAT","SAT",
Q1249="SPARE-ISSUE","SPARE-ISSUE",
Q1249="Fiber CAmtel","TRANS_FO_CAMTEL",
Q1249="Fiber AOF","Fiber AOF",
Q1249="Projet OCM (HUAWEI)","TRAVAUX-HUAWEI",
Q1249="Projet OCM (NOKIA)","TRAVAUX-NOKIA",
Q1249="ACCESS-ISSUE","ACCESS-ISSUE",
Q1249="Projet OCM (ZTE, NOKIA, autres projets)","TRAVAUX OCM",
Q1249="No root CAuse","No root cause",
Q1249="ODU HS","PDH",
Q1249="IP &amp; VLAN","PDH",
Q1249="Warehouse HUAWEI","SPARE-ISSUE",
Q1249="SPARE-HS","SPARE-ISSUE",
Q1249="Power Telco","BSS"
),"")</f>
        <v>No root cause</v>
      </c>
      <c r="P1249" s="22" t="str" cm="1">
        <f t="array" ref="P1249">IFERROR(_xlfn.IFS(
Q1249="MPR ISSUE","TX ISSUE",
Q1249="BSS Hardware Issue","RAN ISSUE",
Q1249="Sites strategiques, MLL, Pylone, etc.","ENVTECH",
Q1249="AKTIVCO DEFAUT GE &amp; POWER Cabinet","POWER ISSUE",
Q1249="AKTIVCO Coupure ENEO &amp; Baisse de tension","POWER ISSUE",
Q1249="Coupure ENEO &amp; Baisse de tension","POWER ISSUE",
Q1249="Defaut GE &amp; POWER Cabinet","POWER ISSUE",
Q1249="Sharing","POWER ISSUE",
Q1249="SIte strategiques &amp; DataCenter","POWER ISSUE",
Q1249="Exclu","Exclu",
Q1249="SAT","TX ISSUE",
Q1249="SPARE-ISSUE","SPARE-ISSUE",
Q1249="Fiber CAmtel","TX ISSUE",
Q1249="Fiber AOF","TX ISSUE",
Q1249="Projet OCM (HUAWEI)","TRAVAUX-HUAWEI",
Q1249="Projet OCM (NOKIA)","TRAVAUX -NOKIA",
Q1249="ACCESS-ISSUE","ACCESS-ISSUE",
Q1249="Projet OCM (ZTE, NOKIA, autres projets)","TRAVAUX OCM",
Q1249="No root CAuse","No root cause",
Q1249="ODU HS","TX ISSUE",
Q1249="IP &amp; VLAN","TX ISSUE",
Q1249="Warehouse HUAWEI","SPARE-ISSUE",
Q1249="SPARE-HS","SPARE-ISSUE",
Q1249="Power Telco","RAN ISSUE"
),"")</f>
        <v>No root cause</v>
      </c>
      <c r="Q1249" s="50" t="s">
        <v>5878</v>
      </c>
      <c r="R1249" s="23" t="str" cm="1">
        <f t="array" ref="R1249">IFERROR(_xlfn.IFS(
Q1249="MPR ISSUE","ACTIVE",
Q1249="BSS Hardware Issue","ACTIVE",
Q1249="Sites strategiques, MLL, Pylone, etc.","PASSIVE",
Q1249="AKTIVCO DEFAUT GE &amp; POWER Cabinet","PASSIVE",
Q1249="AKTIVCO Coupure ENEO &amp; Baisse de tension","PASSIVE",
Q1249="Coupure ENEO &amp; Baisse de tension","PASSIVE",
Q1249="Defaut GE &amp; POWER Cabinet","PASSIVE",
Q1249="Sharing","PASSIVE",
Q1249="SIte strategiques &amp; DataCenter","PASSIVE",
Q1249="Exclu","Exclu",
Q1249="SAT","ACTIVE",
Q1249="SPARE-ISSUE","SPARE-ISSUE",
Q1249="Fiber CAmtel","ACTIVE",
Q1249="Fiber AOF","ACTIVE",
Q1249="Projet OCM (HUAWEI)","PLANNED WORKS",
Q1249="Projet OCM (NOKIA)","PLANNED WORKS",
Q1249="ACCESS-ISSUE","ACCESS-ISSUE",
Q1249="Projet OCM (ZTE, NOKIA, autres projets)","PLANNED WORKS",
Q1249="No root CAuse","No root cause",
Q1249="ODU HS","ACTIVE",
Q1249="IP &amp; VLAN","ACTIVE",
Q1249="Warehouse HUAWEI","SPARE-ISSUE",
Q1249="SPARE-HS","SPARE-ISSUE",
Q1249="Power Telco","ACTIVE"
),"")</f>
        <v>No root cause</v>
      </c>
      <c r="S1249" s="58" t="s">
        <v>17</v>
      </c>
      <c r="T1249" s="7" t="s">
        <v>17</v>
      </c>
      <c r="U1249" s="7" t="s">
        <v>17</v>
      </c>
      <c r="V1249" s="59" t="s">
        <v>17</v>
      </c>
      <c r="W1249" s="59" t="s">
        <v>17</v>
      </c>
      <c r="X1249" s="59" t="s">
        <v>17</v>
      </c>
      <c r="Y1249" s="59" t="s">
        <v>17</v>
      </c>
      <c r="Z1249" s="59" t="s">
        <v>17</v>
      </c>
      <c r="AA1249" s="59" t="s">
        <v>17</v>
      </c>
      <c r="AB1249" s="59" t="s">
        <v>17</v>
      </c>
      <c r="AC1249" s="59" t="s">
        <v>17</v>
      </c>
      <c r="AD1249" s="59" t="s">
        <v>17</v>
      </c>
      <c r="AE1249" s="59" t="s">
        <v>17</v>
      </c>
      <c r="AF1249" s="15"/>
      <c r="AG1249" s="15"/>
      <c r="AH1249" s="15"/>
      <c r="AI1249" s="15"/>
    </row>
    <row r="1250" spans="1:35" s="14" customFormat="1" x14ac:dyDescent="0.35">
      <c r="A1250" s="1" t="s">
        <v>2011</v>
      </c>
      <c r="B1250" s="1" t="s">
        <v>2012</v>
      </c>
      <c r="C1250" s="3"/>
      <c r="D1250" s="1" t="s">
        <v>12</v>
      </c>
      <c r="E1250" s="1" t="s">
        <v>13</v>
      </c>
      <c r="F1250" s="3" t="s">
        <v>14</v>
      </c>
      <c r="G1250" s="1" t="s">
        <v>15</v>
      </c>
      <c r="H1250" s="61" t="str">
        <f>_xlfn.XLOOKUP(B1250,'[1]Nur des jours'!$B:$B,'[1]Nur des jours'!$H:$H,"")</f>
        <v>Huawei</v>
      </c>
      <c r="I1250" s="54">
        <v>0</v>
      </c>
      <c r="J1250" s="54">
        <v>0</v>
      </c>
      <c r="K1250" s="54">
        <v>0</v>
      </c>
      <c r="L1250" s="55">
        <v>0</v>
      </c>
      <c r="M1250" s="56" t="s">
        <v>5375</v>
      </c>
      <c r="N1250" s="57"/>
      <c r="O1250" s="16" t="str" cm="1">
        <f t="array" ref="O1250">IFERROR(_xlfn.IFS(
Q1250="MPR ISSUE","PDH",
Q1250="BSS Hardware Issue","BSS",
Q1250="Sites strategiques, MLL, Pylone, etc.","ENVTECH",
Q1250="AKTIVCO DEFAUT GE &amp; POWER Cabinet","AKTIVCO",
Q1250="AKTIVCO Coupure ENEO &amp; Baisse de tension","AKTIVCO GRID ONLY",
Q1250="Coupure ENEO &amp; Baisse de tension","IHS GRID ONLY",
Q1250="Defaut GE &amp; POWER Cabinet","IHS",
Q1250="Sharing","Partners",
Q1250="SIte strategiques &amp; DataCenter","SST &amp; DC",
Q1250="Exclu","Exclu",
Q1250="SAT","SAT",
Q1250="SPARE-ISSUE","SPARE-ISSUE",
Q1250="Fiber CAmtel","TRANS_FO_CAMTEL",
Q1250="Fiber AOF","Fiber AOF",
Q1250="Projet OCM (HUAWEI)","TRAVAUX-HUAWEI",
Q1250="Projet OCM (NOKIA)","TRAVAUX-NOKIA",
Q1250="ACCESS-ISSUE","ACCESS-ISSUE",
Q1250="Projet OCM (ZTE, NOKIA, autres projets)","TRAVAUX OCM",
Q1250="No root CAuse","No root cause",
Q1250="ODU HS","PDH",
Q1250="IP &amp; VLAN","PDH",
Q1250="Warehouse HUAWEI","SPARE-ISSUE",
Q1250="SPARE-HS","SPARE-ISSUE",
Q1250="Power Telco","BSS"
),"")</f>
        <v>No root cause</v>
      </c>
      <c r="P1250" s="22" t="str" cm="1">
        <f t="array" ref="P1250">IFERROR(_xlfn.IFS(
Q1250="MPR ISSUE","TX ISSUE",
Q1250="BSS Hardware Issue","RAN ISSUE",
Q1250="Sites strategiques, MLL, Pylone, etc.","ENVTECH",
Q1250="AKTIVCO DEFAUT GE &amp; POWER Cabinet","POWER ISSUE",
Q1250="AKTIVCO Coupure ENEO &amp; Baisse de tension","POWER ISSUE",
Q1250="Coupure ENEO &amp; Baisse de tension","POWER ISSUE",
Q1250="Defaut GE &amp; POWER Cabinet","POWER ISSUE",
Q1250="Sharing","POWER ISSUE",
Q1250="SIte strategiques &amp; DataCenter","POWER ISSUE",
Q1250="Exclu","Exclu",
Q1250="SAT","TX ISSUE",
Q1250="SPARE-ISSUE","SPARE-ISSUE",
Q1250="Fiber CAmtel","TX ISSUE",
Q1250="Fiber AOF","TX ISSUE",
Q1250="Projet OCM (HUAWEI)","TRAVAUX-HUAWEI",
Q1250="Projet OCM (NOKIA)","TRAVAUX -NOKIA",
Q1250="ACCESS-ISSUE","ACCESS-ISSUE",
Q1250="Projet OCM (ZTE, NOKIA, autres projets)","TRAVAUX OCM",
Q1250="No root CAuse","No root cause",
Q1250="ODU HS","TX ISSUE",
Q1250="IP &amp; VLAN","TX ISSUE",
Q1250="Warehouse HUAWEI","SPARE-ISSUE",
Q1250="SPARE-HS","SPARE-ISSUE",
Q1250="Power Telco","RAN ISSUE"
),"")</f>
        <v>No root cause</v>
      </c>
      <c r="Q1250" s="50" t="s">
        <v>5878</v>
      </c>
      <c r="R1250" s="23" t="str" cm="1">
        <f t="array" ref="R1250">IFERROR(_xlfn.IFS(
Q1250="MPR ISSUE","ACTIVE",
Q1250="BSS Hardware Issue","ACTIVE",
Q1250="Sites strategiques, MLL, Pylone, etc.","PASSIVE",
Q1250="AKTIVCO DEFAUT GE &amp; POWER Cabinet","PASSIVE",
Q1250="AKTIVCO Coupure ENEO &amp; Baisse de tension","PASSIVE",
Q1250="Coupure ENEO &amp; Baisse de tension","PASSIVE",
Q1250="Defaut GE &amp; POWER Cabinet","PASSIVE",
Q1250="Sharing","PASSIVE",
Q1250="SIte strategiques &amp; DataCenter","PASSIVE",
Q1250="Exclu","Exclu",
Q1250="SAT","ACTIVE",
Q1250="SPARE-ISSUE","SPARE-ISSUE",
Q1250="Fiber CAmtel","ACTIVE",
Q1250="Fiber AOF","ACTIVE",
Q1250="Projet OCM (HUAWEI)","PLANNED WORKS",
Q1250="Projet OCM (NOKIA)","PLANNED WORKS",
Q1250="ACCESS-ISSUE","ACCESS-ISSUE",
Q1250="Projet OCM (ZTE, NOKIA, autres projets)","PLANNED WORKS",
Q1250="No root CAuse","No root cause",
Q1250="ODU HS","ACTIVE",
Q1250="IP &amp; VLAN","ACTIVE",
Q1250="Warehouse HUAWEI","SPARE-ISSUE",
Q1250="SPARE-HS","SPARE-ISSUE",
Q1250="Power Telco","ACTIVE"
),"")</f>
        <v>No root cause</v>
      </c>
      <c r="S1250" s="58" t="s">
        <v>17</v>
      </c>
      <c r="T1250" s="7" t="s">
        <v>17</v>
      </c>
      <c r="U1250" s="7" t="s">
        <v>17</v>
      </c>
      <c r="V1250" s="59" t="s">
        <v>17</v>
      </c>
      <c r="W1250" s="59" t="s">
        <v>17</v>
      </c>
      <c r="X1250" s="59" t="s">
        <v>17</v>
      </c>
      <c r="Y1250" s="59" t="s">
        <v>17</v>
      </c>
      <c r="Z1250" s="59" t="s">
        <v>17</v>
      </c>
      <c r="AA1250" s="59" t="s">
        <v>17</v>
      </c>
      <c r="AB1250" s="59" t="s">
        <v>17</v>
      </c>
      <c r="AC1250" s="59" t="s">
        <v>17</v>
      </c>
      <c r="AD1250" s="59" t="s">
        <v>17</v>
      </c>
      <c r="AE1250" s="59" t="s">
        <v>17</v>
      </c>
      <c r="AF1250" s="15"/>
      <c r="AG1250" s="15"/>
      <c r="AH1250" s="15"/>
      <c r="AI1250" s="15"/>
    </row>
    <row r="1251" spans="1:35" s="14" customFormat="1" x14ac:dyDescent="0.35">
      <c r="A1251" s="1" t="s">
        <v>537</v>
      </c>
      <c r="B1251" s="1" t="s">
        <v>538</v>
      </c>
      <c r="C1251" s="3"/>
      <c r="D1251" s="1" t="s">
        <v>12</v>
      </c>
      <c r="E1251" s="1" t="s">
        <v>13</v>
      </c>
      <c r="F1251" s="3" t="s">
        <v>14</v>
      </c>
      <c r="G1251" s="1" t="s">
        <v>15</v>
      </c>
      <c r="H1251" s="61" t="str">
        <f>_xlfn.XLOOKUP(B1251,'[1]Nur des jours'!$B:$B,'[1]Nur des jours'!$H:$H,"")</f>
        <v>Huawei</v>
      </c>
      <c r="I1251" s="54">
        <v>0</v>
      </c>
      <c r="J1251" s="54">
        <v>0</v>
      </c>
      <c r="K1251" s="54">
        <v>0</v>
      </c>
      <c r="L1251" s="55">
        <v>0</v>
      </c>
      <c r="M1251" s="56" t="s">
        <v>5375</v>
      </c>
      <c r="N1251" s="57"/>
      <c r="O1251" s="16" t="str" cm="1">
        <f t="array" ref="O1251">IFERROR(_xlfn.IFS(
Q1251="MPR ISSUE","PDH",
Q1251="BSS Hardware Issue","BSS",
Q1251="Sites strategiques, MLL, Pylone, etc.","ENVTECH",
Q1251="AKTIVCO DEFAUT GE &amp; POWER Cabinet","AKTIVCO",
Q1251="AKTIVCO Coupure ENEO &amp; Baisse de tension","AKTIVCO GRID ONLY",
Q1251="Coupure ENEO &amp; Baisse de tension","IHS GRID ONLY",
Q1251="Defaut GE &amp; POWER Cabinet","IHS",
Q1251="Sharing","Partners",
Q1251="SIte strategiques &amp; DataCenter","SST &amp; DC",
Q1251="Exclu","Exclu",
Q1251="SAT","SAT",
Q1251="SPARE-ISSUE","SPARE-ISSUE",
Q1251="Fiber CAmtel","TRANS_FO_CAMTEL",
Q1251="Fiber AOF","Fiber AOF",
Q1251="Projet OCM (HUAWEI)","TRAVAUX-HUAWEI",
Q1251="Projet OCM (NOKIA)","TRAVAUX-NOKIA",
Q1251="ACCESS-ISSUE","ACCESS-ISSUE",
Q1251="Projet OCM (ZTE, NOKIA, autres projets)","TRAVAUX OCM",
Q1251="No root CAuse","No root cause",
Q1251="ODU HS","PDH",
Q1251="IP &amp; VLAN","PDH",
Q1251="Warehouse HUAWEI","SPARE-ISSUE",
Q1251="SPARE-HS","SPARE-ISSUE",
Q1251="Power Telco","BSS"
),"")</f>
        <v>No root cause</v>
      </c>
      <c r="P1251" s="22" t="str" cm="1">
        <f t="array" ref="P1251">IFERROR(_xlfn.IFS(
Q1251="MPR ISSUE","TX ISSUE",
Q1251="BSS Hardware Issue","RAN ISSUE",
Q1251="Sites strategiques, MLL, Pylone, etc.","ENVTECH",
Q1251="AKTIVCO DEFAUT GE &amp; POWER Cabinet","POWER ISSUE",
Q1251="AKTIVCO Coupure ENEO &amp; Baisse de tension","POWER ISSUE",
Q1251="Coupure ENEO &amp; Baisse de tension","POWER ISSUE",
Q1251="Defaut GE &amp; POWER Cabinet","POWER ISSUE",
Q1251="Sharing","POWER ISSUE",
Q1251="SIte strategiques &amp; DataCenter","POWER ISSUE",
Q1251="Exclu","Exclu",
Q1251="SAT","TX ISSUE",
Q1251="SPARE-ISSUE","SPARE-ISSUE",
Q1251="Fiber CAmtel","TX ISSUE",
Q1251="Fiber AOF","TX ISSUE",
Q1251="Projet OCM (HUAWEI)","TRAVAUX-HUAWEI",
Q1251="Projet OCM (NOKIA)","TRAVAUX -NOKIA",
Q1251="ACCESS-ISSUE","ACCESS-ISSUE",
Q1251="Projet OCM (ZTE, NOKIA, autres projets)","TRAVAUX OCM",
Q1251="No root CAuse","No root cause",
Q1251="ODU HS","TX ISSUE",
Q1251="IP &amp; VLAN","TX ISSUE",
Q1251="Warehouse HUAWEI","SPARE-ISSUE",
Q1251="SPARE-HS","SPARE-ISSUE",
Q1251="Power Telco","RAN ISSUE"
),"")</f>
        <v>No root cause</v>
      </c>
      <c r="Q1251" s="50" t="s">
        <v>5878</v>
      </c>
      <c r="R1251" s="23" t="str" cm="1">
        <f t="array" ref="R1251">IFERROR(_xlfn.IFS(
Q1251="MPR ISSUE","ACTIVE",
Q1251="BSS Hardware Issue","ACTIVE",
Q1251="Sites strategiques, MLL, Pylone, etc.","PASSIVE",
Q1251="AKTIVCO DEFAUT GE &amp; POWER Cabinet","PASSIVE",
Q1251="AKTIVCO Coupure ENEO &amp; Baisse de tension","PASSIVE",
Q1251="Coupure ENEO &amp; Baisse de tension","PASSIVE",
Q1251="Defaut GE &amp; POWER Cabinet","PASSIVE",
Q1251="Sharing","PASSIVE",
Q1251="SIte strategiques &amp; DataCenter","PASSIVE",
Q1251="Exclu","Exclu",
Q1251="SAT","ACTIVE",
Q1251="SPARE-ISSUE","SPARE-ISSUE",
Q1251="Fiber CAmtel","ACTIVE",
Q1251="Fiber AOF","ACTIVE",
Q1251="Projet OCM (HUAWEI)","PLANNED WORKS",
Q1251="Projet OCM (NOKIA)","PLANNED WORKS",
Q1251="ACCESS-ISSUE","ACCESS-ISSUE",
Q1251="Projet OCM (ZTE, NOKIA, autres projets)","PLANNED WORKS",
Q1251="No root CAuse","No root cause",
Q1251="ODU HS","ACTIVE",
Q1251="IP &amp; VLAN","ACTIVE",
Q1251="Warehouse HUAWEI","SPARE-ISSUE",
Q1251="SPARE-HS","SPARE-ISSUE",
Q1251="Power Telco","ACTIVE"
),"")</f>
        <v>No root cause</v>
      </c>
      <c r="S1251" s="58" t="s">
        <v>17</v>
      </c>
      <c r="T1251" s="7" t="s">
        <v>17</v>
      </c>
      <c r="U1251" s="7" t="s">
        <v>17</v>
      </c>
      <c r="V1251" s="59" t="s">
        <v>17</v>
      </c>
      <c r="W1251" s="59" t="s">
        <v>17</v>
      </c>
      <c r="X1251" s="59" t="s">
        <v>17</v>
      </c>
      <c r="Y1251" s="59" t="s">
        <v>17</v>
      </c>
      <c r="Z1251" s="59" t="s">
        <v>17</v>
      </c>
      <c r="AA1251" s="59" t="s">
        <v>17</v>
      </c>
      <c r="AB1251" s="59" t="s">
        <v>17</v>
      </c>
      <c r="AC1251" s="59" t="s">
        <v>17</v>
      </c>
      <c r="AD1251" s="59" t="s">
        <v>17</v>
      </c>
      <c r="AE1251" s="59" t="s">
        <v>17</v>
      </c>
      <c r="AF1251" s="15"/>
      <c r="AG1251" s="15"/>
      <c r="AH1251" s="15"/>
      <c r="AI1251" s="15"/>
    </row>
    <row r="1252" spans="1:35" s="14" customFormat="1" x14ac:dyDescent="0.35">
      <c r="A1252" s="1" t="s">
        <v>4213</v>
      </c>
      <c r="B1252" s="1" t="s">
        <v>4214</v>
      </c>
      <c r="C1252" s="3"/>
      <c r="D1252" s="1" t="s">
        <v>12</v>
      </c>
      <c r="E1252" s="1" t="s">
        <v>13</v>
      </c>
      <c r="F1252" s="3" t="s">
        <v>14</v>
      </c>
      <c r="G1252" s="1" t="s">
        <v>15</v>
      </c>
      <c r="H1252" s="61" t="str">
        <f>_xlfn.XLOOKUP(B1252,'[1]Nur des jours'!$B:$B,'[1]Nur des jours'!$H:$H,"")</f>
        <v>Huawei</v>
      </c>
      <c r="I1252" s="54">
        <v>0</v>
      </c>
      <c r="J1252" s="54">
        <v>0</v>
      </c>
      <c r="K1252" s="54">
        <v>0</v>
      </c>
      <c r="L1252" s="55">
        <v>0</v>
      </c>
      <c r="M1252" s="56" t="s">
        <v>5375</v>
      </c>
      <c r="N1252" s="57"/>
      <c r="O1252" s="16" t="str" cm="1">
        <f t="array" ref="O1252">IFERROR(_xlfn.IFS(
Q1252="MPR ISSUE","PDH",
Q1252="BSS Hardware Issue","BSS",
Q1252="Sites strategiques, MLL, Pylone, etc.","ENVTECH",
Q1252="AKTIVCO DEFAUT GE &amp; POWER Cabinet","AKTIVCO",
Q1252="AKTIVCO Coupure ENEO &amp; Baisse de tension","AKTIVCO GRID ONLY",
Q1252="Coupure ENEO &amp; Baisse de tension","IHS GRID ONLY",
Q1252="Defaut GE &amp; POWER Cabinet","IHS",
Q1252="Sharing","Partners",
Q1252="SIte strategiques &amp; DataCenter","SST &amp; DC",
Q1252="Exclu","Exclu",
Q1252="SAT","SAT",
Q1252="SPARE-ISSUE","SPARE-ISSUE",
Q1252="Fiber CAmtel","TRANS_FO_CAMTEL",
Q1252="Fiber AOF","Fiber AOF",
Q1252="Projet OCM (HUAWEI)","TRAVAUX-HUAWEI",
Q1252="Projet OCM (NOKIA)","TRAVAUX-NOKIA",
Q1252="ACCESS-ISSUE","ACCESS-ISSUE",
Q1252="Projet OCM (ZTE, NOKIA, autres projets)","TRAVAUX OCM",
Q1252="No root CAuse","No root cause",
Q1252="ODU HS","PDH",
Q1252="IP &amp; VLAN","PDH",
Q1252="Warehouse HUAWEI","SPARE-ISSUE",
Q1252="SPARE-HS","SPARE-ISSUE",
Q1252="Power Telco","BSS"
),"")</f>
        <v>No root cause</v>
      </c>
      <c r="P1252" s="22" t="str" cm="1">
        <f t="array" ref="P1252">IFERROR(_xlfn.IFS(
Q1252="MPR ISSUE","TX ISSUE",
Q1252="BSS Hardware Issue","RAN ISSUE",
Q1252="Sites strategiques, MLL, Pylone, etc.","ENVTECH",
Q1252="AKTIVCO DEFAUT GE &amp; POWER Cabinet","POWER ISSUE",
Q1252="AKTIVCO Coupure ENEO &amp; Baisse de tension","POWER ISSUE",
Q1252="Coupure ENEO &amp; Baisse de tension","POWER ISSUE",
Q1252="Defaut GE &amp; POWER Cabinet","POWER ISSUE",
Q1252="Sharing","POWER ISSUE",
Q1252="SIte strategiques &amp; DataCenter","POWER ISSUE",
Q1252="Exclu","Exclu",
Q1252="SAT","TX ISSUE",
Q1252="SPARE-ISSUE","SPARE-ISSUE",
Q1252="Fiber CAmtel","TX ISSUE",
Q1252="Fiber AOF","TX ISSUE",
Q1252="Projet OCM (HUAWEI)","TRAVAUX-HUAWEI",
Q1252="Projet OCM (NOKIA)","TRAVAUX -NOKIA",
Q1252="ACCESS-ISSUE","ACCESS-ISSUE",
Q1252="Projet OCM (ZTE, NOKIA, autres projets)","TRAVAUX OCM",
Q1252="No root CAuse","No root cause",
Q1252="ODU HS","TX ISSUE",
Q1252="IP &amp; VLAN","TX ISSUE",
Q1252="Warehouse HUAWEI","SPARE-ISSUE",
Q1252="SPARE-HS","SPARE-ISSUE",
Q1252="Power Telco","RAN ISSUE"
),"")</f>
        <v>No root cause</v>
      </c>
      <c r="Q1252" s="50" t="s">
        <v>5878</v>
      </c>
      <c r="R1252" s="23" t="str" cm="1">
        <f t="array" ref="R1252">IFERROR(_xlfn.IFS(
Q1252="MPR ISSUE","ACTIVE",
Q1252="BSS Hardware Issue","ACTIVE",
Q1252="Sites strategiques, MLL, Pylone, etc.","PASSIVE",
Q1252="AKTIVCO DEFAUT GE &amp; POWER Cabinet","PASSIVE",
Q1252="AKTIVCO Coupure ENEO &amp; Baisse de tension","PASSIVE",
Q1252="Coupure ENEO &amp; Baisse de tension","PASSIVE",
Q1252="Defaut GE &amp; POWER Cabinet","PASSIVE",
Q1252="Sharing","PASSIVE",
Q1252="SIte strategiques &amp; DataCenter","PASSIVE",
Q1252="Exclu","Exclu",
Q1252="SAT","ACTIVE",
Q1252="SPARE-ISSUE","SPARE-ISSUE",
Q1252="Fiber CAmtel","ACTIVE",
Q1252="Fiber AOF","ACTIVE",
Q1252="Projet OCM (HUAWEI)","PLANNED WORKS",
Q1252="Projet OCM (NOKIA)","PLANNED WORKS",
Q1252="ACCESS-ISSUE","ACCESS-ISSUE",
Q1252="Projet OCM (ZTE, NOKIA, autres projets)","PLANNED WORKS",
Q1252="No root CAuse","No root cause",
Q1252="ODU HS","ACTIVE",
Q1252="IP &amp; VLAN","ACTIVE",
Q1252="Warehouse HUAWEI","SPARE-ISSUE",
Q1252="SPARE-HS","SPARE-ISSUE",
Q1252="Power Telco","ACTIVE"
),"")</f>
        <v>No root cause</v>
      </c>
      <c r="S1252" s="58" t="s">
        <v>17</v>
      </c>
      <c r="T1252" s="7" t="s">
        <v>17</v>
      </c>
      <c r="U1252" s="7" t="s">
        <v>17</v>
      </c>
      <c r="V1252" s="59" t="s">
        <v>17</v>
      </c>
      <c r="W1252" s="59" t="s">
        <v>17</v>
      </c>
      <c r="X1252" s="59" t="s">
        <v>17</v>
      </c>
      <c r="Y1252" s="59" t="s">
        <v>17</v>
      </c>
      <c r="Z1252" s="59" t="s">
        <v>17</v>
      </c>
      <c r="AA1252" s="59" t="s">
        <v>17</v>
      </c>
      <c r="AB1252" s="59" t="s">
        <v>17</v>
      </c>
      <c r="AC1252" s="59" t="s">
        <v>17</v>
      </c>
      <c r="AD1252" s="59" t="s">
        <v>17</v>
      </c>
      <c r="AE1252" s="59" t="s">
        <v>17</v>
      </c>
      <c r="AF1252" s="15"/>
      <c r="AG1252" s="15"/>
      <c r="AH1252" s="15"/>
      <c r="AI1252" s="15"/>
    </row>
    <row r="1253" spans="1:35" s="14" customFormat="1" x14ac:dyDescent="0.35">
      <c r="A1253" s="1" t="s">
        <v>1890</v>
      </c>
      <c r="B1253" s="1" t="s">
        <v>1891</v>
      </c>
      <c r="C1253" s="3"/>
      <c r="D1253" s="1" t="s">
        <v>12</v>
      </c>
      <c r="E1253" s="1" t="s">
        <v>13</v>
      </c>
      <c r="F1253" s="3" t="s">
        <v>14</v>
      </c>
      <c r="G1253" s="1" t="s">
        <v>15</v>
      </c>
      <c r="H1253" s="61" t="str">
        <f>_xlfn.XLOOKUP(B1253,'[1]Nur des jours'!$B:$B,'[1]Nur des jours'!$H:$H,"")</f>
        <v>Huawei</v>
      </c>
      <c r="I1253" s="54">
        <v>0</v>
      </c>
      <c r="J1253" s="54">
        <v>0</v>
      </c>
      <c r="K1253" s="54">
        <v>0</v>
      </c>
      <c r="L1253" s="55">
        <v>0</v>
      </c>
      <c r="M1253" s="56" t="s">
        <v>5375</v>
      </c>
      <c r="N1253" s="57"/>
      <c r="O1253" s="16" t="str" cm="1">
        <f t="array" ref="O1253">IFERROR(_xlfn.IFS(
Q1253="MPR ISSUE","PDH",
Q1253="BSS Hardware Issue","BSS",
Q1253="Sites strategiques, MLL, Pylone, etc.","ENVTECH",
Q1253="AKTIVCO DEFAUT GE &amp; POWER Cabinet","AKTIVCO",
Q1253="AKTIVCO Coupure ENEO &amp; Baisse de tension","AKTIVCO GRID ONLY",
Q1253="Coupure ENEO &amp; Baisse de tension","IHS GRID ONLY",
Q1253="Defaut GE &amp; POWER Cabinet","IHS",
Q1253="Sharing","Partners",
Q1253="SIte strategiques &amp; DataCenter","SST &amp; DC",
Q1253="Exclu","Exclu",
Q1253="SAT","SAT",
Q1253="SPARE-ISSUE","SPARE-ISSUE",
Q1253="Fiber CAmtel","TRANS_FO_CAMTEL",
Q1253="Fiber AOF","Fiber AOF",
Q1253="Projet OCM (HUAWEI)","TRAVAUX-HUAWEI",
Q1253="Projet OCM (NOKIA)","TRAVAUX-NOKIA",
Q1253="ACCESS-ISSUE","ACCESS-ISSUE",
Q1253="Projet OCM (ZTE, NOKIA, autres projets)","TRAVAUX OCM",
Q1253="No root CAuse","No root cause",
Q1253="ODU HS","PDH",
Q1253="IP &amp; VLAN","PDH",
Q1253="Warehouse HUAWEI","SPARE-ISSUE",
Q1253="SPARE-HS","SPARE-ISSUE",
Q1253="Power Telco","BSS"
),"")</f>
        <v>No root cause</v>
      </c>
      <c r="P1253" s="22" t="str" cm="1">
        <f t="array" ref="P1253">IFERROR(_xlfn.IFS(
Q1253="MPR ISSUE","TX ISSUE",
Q1253="BSS Hardware Issue","RAN ISSUE",
Q1253="Sites strategiques, MLL, Pylone, etc.","ENVTECH",
Q1253="AKTIVCO DEFAUT GE &amp; POWER Cabinet","POWER ISSUE",
Q1253="AKTIVCO Coupure ENEO &amp; Baisse de tension","POWER ISSUE",
Q1253="Coupure ENEO &amp; Baisse de tension","POWER ISSUE",
Q1253="Defaut GE &amp; POWER Cabinet","POWER ISSUE",
Q1253="Sharing","POWER ISSUE",
Q1253="SIte strategiques &amp; DataCenter","POWER ISSUE",
Q1253="Exclu","Exclu",
Q1253="SAT","TX ISSUE",
Q1253="SPARE-ISSUE","SPARE-ISSUE",
Q1253="Fiber CAmtel","TX ISSUE",
Q1253="Fiber AOF","TX ISSUE",
Q1253="Projet OCM (HUAWEI)","TRAVAUX-HUAWEI",
Q1253="Projet OCM (NOKIA)","TRAVAUX -NOKIA",
Q1253="ACCESS-ISSUE","ACCESS-ISSUE",
Q1253="Projet OCM (ZTE, NOKIA, autres projets)","TRAVAUX OCM",
Q1253="No root CAuse","No root cause",
Q1253="ODU HS","TX ISSUE",
Q1253="IP &amp; VLAN","TX ISSUE",
Q1253="Warehouse HUAWEI","SPARE-ISSUE",
Q1253="SPARE-HS","SPARE-ISSUE",
Q1253="Power Telco","RAN ISSUE"
),"")</f>
        <v>No root cause</v>
      </c>
      <c r="Q1253" s="50" t="s">
        <v>5878</v>
      </c>
      <c r="R1253" s="23" t="str" cm="1">
        <f t="array" ref="R1253">IFERROR(_xlfn.IFS(
Q1253="MPR ISSUE","ACTIVE",
Q1253="BSS Hardware Issue","ACTIVE",
Q1253="Sites strategiques, MLL, Pylone, etc.","PASSIVE",
Q1253="AKTIVCO DEFAUT GE &amp; POWER Cabinet","PASSIVE",
Q1253="AKTIVCO Coupure ENEO &amp; Baisse de tension","PASSIVE",
Q1253="Coupure ENEO &amp; Baisse de tension","PASSIVE",
Q1253="Defaut GE &amp; POWER Cabinet","PASSIVE",
Q1253="Sharing","PASSIVE",
Q1253="SIte strategiques &amp; DataCenter","PASSIVE",
Q1253="Exclu","Exclu",
Q1253="SAT","ACTIVE",
Q1253="SPARE-ISSUE","SPARE-ISSUE",
Q1253="Fiber CAmtel","ACTIVE",
Q1253="Fiber AOF","ACTIVE",
Q1253="Projet OCM (HUAWEI)","PLANNED WORKS",
Q1253="Projet OCM (NOKIA)","PLANNED WORKS",
Q1253="ACCESS-ISSUE","ACCESS-ISSUE",
Q1253="Projet OCM (ZTE, NOKIA, autres projets)","PLANNED WORKS",
Q1253="No root CAuse","No root cause",
Q1253="ODU HS","ACTIVE",
Q1253="IP &amp; VLAN","ACTIVE",
Q1253="Warehouse HUAWEI","SPARE-ISSUE",
Q1253="SPARE-HS","SPARE-ISSUE",
Q1253="Power Telco","ACTIVE"
),"")</f>
        <v>No root cause</v>
      </c>
      <c r="S1253" s="58" t="s">
        <v>17</v>
      </c>
      <c r="T1253" s="7" t="s">
        <v>17</v>
      </c>
      <c r="U1253" s="7" t="s">
        <v>17</v>
      </c>
      <c r="V1253" s="59" t="s">
        <v>17</v>
      </c>
      <c r="W1253" s="59" t="s">
        <v>17</v>
      </c>
      <c r="X1253" s="59" t="s">
        <v>17</v>
      </c>
      <c r="Y1253" s="59" t="s">
        <v>17</v>
      </c>
      <c r="Z1253" s="59" t="s">
        <v>17</v>
      </c>
      <c r="AA1253" s="59" t="s">
        <v>17</v>
      </c>
      <c r="AB1253" s="59" t="s">
        <v>17</v>
      </c>
      <c r="AC1253" s="59" t="s">
        <v>17</v>
      </c>
      <c r="AD1253" s="59" t="s">
        <v>17</v>
      </c>
      <c r="AE1253" s="59" t="s">
        <v>17</v>
      </c>
      <c r="AF1253" s="15"/>
      <c r="AG1253" s="15"/>
      <c r="AH1253" s="15"/>
      <c r="AI1253" s="15"/>
    </row>
    <row r="1254" spans="1:35" s="14" customFormat="1" x14ac:dyDescent="0.35">
      <c r="A1254" s="1" t="s">
        <v>4778</v>
      </c>
      <c r="B1254" s="1" t="s">
        <v>4779</v>
      </c>
      <c r="C1254" s="3"/>
      <c r="D1254" s="1" t="s">
        <v>12</v>
      </c>
      <c r="E1254" s="1" t="s">
        <v>13</v>
      </c>
      <c r="F1254" s="3" t="s">
        <v>14</v>
      </c>
      <c r="G1254" s="1" t="s">
        <v>15</v>
      </c>
      <c r="H1254" s="61" t="str">
        <f>_xlfn.XLOOKUP(B1254,'[1]Nur des jours'!$B:$B,'[1]Nur des jours'!$H:$H,"")</f>
        <v>Huawei</v>
      </c>
      <c r="I1254" s="54">
        <v>0</v>
      </c>
      <c r="J1254" s="54">
        <v>0</v>
      </c>
      <c r="K1254" s="54">
        <v>0</v>
      </c>
      <c r="L1254" s="55">
        <v>0</v>
      </c>
      <c r="M1254" s="56" t="s">
        <v>5375</v>
      </c>
      <c r="N1254" s="57"/>
      <c r="O1254" s="16" t="str" cm="1">
        <f t="array" ref="O1254">IFERROR(_xlfn.IFS(
Q1254="MPR ISSUE","PDH",
Q1254="BSS Hardware Issue","BSS",
Q1254="Sites strategiques, MLL, Pylone, etc.","ENVTECH",
Q1254="AKTIVCO DEFAUT GE &amp; POWER Cabinet","AKTIVCO",
Q1254="AKTIVCO Coupure ENEO &amp; Baisse de tension","AKTIVCO GRID ONLY",
Q1254="Coupure ENEO &amp; Baisse de tension","IHS GRID ONLY",
Q1254="Defaut GE &amp; POWER Cabinet","IHS",
Q1254="Sharing","Partners",
Q1254="SIte strategiques &amp; DataCenter","SST &amp; DC",
Q1254="Exclu","Exclu",
Q1254="SAT","SAT",
Q1254="SPARE-ISSUE","SPARE-ISSUE",
Q1254="Fiber CAmtel","TRANS_FO_CAMTEL",
Q1254="Fiber AOF","Fiber AOF",
Q1254="Projet OCM (HUAWEI)","TRAVAUX-HUAWEI",
Q1254="Projet OCM (NOKIA)","TRAVAUX-NOKIA",
Q1254="ACCESS-ISSUE","ACCESS-ISSUE",
Q1254="Projet OCM (ZTE, NOKIA, autres projets)","TRAVAUX OCM",
Q1254="No root CAuse","No root cause",
Q1254="ODU HS","PDH",
Q1254="IP &amp; VLAN","PDH",
Q1254="Warehouse HUAWEI","SPARE-ISSUE",
Q1254="SPARE-HS","SPARE-ISSUE",
Q1254="Power Telco","BSS"
),"")</f>
        <v>No root cause</v>
      </c>
      <c r="P1254" s="22" t="str" cm="1">
        <f t="array" ref="P1254">IFERROR(_xlfn.IFS(
Q1254="MPR ISSUE","TX ISSUE",
Q1254="BSS Hardware Issue","RAN ISSUE",
Q1254="Sites strategiques, MLL, Pylone, etc.","ENVTECH",
Q1254="AKTIVCO DEFAUT GE &amp; POWER Cabinet","POWER ISSUE",
Q1254="AKTIVCO Coupure ENEO &amp; Baisse de tension","POWER ISSUE",
Q1254="Coupure ENEO &amp; Baisse de tension","POWER ISSUE",
Q1254="Defaut GE &amp; POWER Cabinet","POWER ISSUE",
Q1254="Sharing","POWER ISSUE",
Q1254="SIte strategiques &amp; DataCenter","POWER ISSUE",
Q1254="Exclu","Exclu",
Q1254="SAT","TX ISSUE",
Q1254="SPARE-ISSUE","SPARE-ISSUE",
Q1254="Fiber CAmtel","TX ISSUE",
Q1254="Fiber AOF","TX ISSUE",
Q1254="Projet OCM (HUAWEI)","TRAVAUX-HUAWEI",
Q1254="Projet OCM (NOKIA)","TRAVAUX -NOKIA",
Q1254="ACCESS-ISSUE","ACCESS-ISSUE",
Q1254="Projet OCM (ZTE, NOKIA, autres projets)","TRAVAUX OCM",
Q1254="No root CAuse","No root cause",
Q1254="ODU HS","TX ISSUE",
Q1254="IP &amp; VLAN","TX ISSUE",
Q1254="Warehouse HUAWEI","SPARE-ISSUE",
Q1254="SPARE-HS","SPARE-ISSUE",
Q1254="Power Telco","RAN ISSUE"
),"")</f>
        <v>No root cause</v>
      </c>
      <c r="Q1254" s="50" t="s">
        <v>5878</v>
      </c>
      <c r="R1254" s="23" t="str" cm="1">
        <f t="array" ref="R1254">IFERROR(_xlfn.IFS(
Q1254="MPR ISSUE","ACTIVE",
Q1254="BSS Hardware Issue","ACTIVE",
Q1254="Sites strategiques, MLL, Pylone, etc.","PASSIVE",
Q1254="AKTIVCO DEFAUT GE &amp; POWER Cabinet","PASSIVE",
Q1254="AKTIVCO Coupure ENEO &amp; Baisse de tension","PASSIVE",
Q1254="Coupure ENEO &amp; Baisse de tension","PASSIVE",
Q1254="Defaut GE &amp; POWER Cabinet","PASSIVE",
Q1254="Sharing","PASSIVE",
Q1254="SIte strategiques &amp; DataCenter","PASSIVE",
Q1254="Exclu","Exclu",
Q1254="SAT","ACTIVE",
Q1254="SPARE-ISSUE","SPARE-ISSUE",
Q1254="Fiber CAmtel","ACTIVE",
Q1254="Fiber AOF","ACTIVE",
Q1254="Projet OCM (HUAWEI)","PLANNED WORKS",
Q1254="Projet OCM (NOKIA)","PLANNED WORKS",
Q1254="ACCESS-ISSUE","ACCESS-ISSUE",
Q1254="Projet OCM (ZTE, NOKIA, autres projets)","PLANNED WORKS",
Q1254="No root CAuse","No root cause",
Q1254="ODU HS","ACTIVE",
Q1254="IP &amp; VLAN","ACTIVE",
Q1254="Warehouse HUAWEI","SPARE-ISSUE",
Q1254="SPARE-HS","SPARE-ISSUE",
Q1254="Power Telco","ACTIVE"
),"")</f>
        <v>No root cause</v>
      </c>
      <c r="S1254" s="58" t="s">
        <v>17</v>
      </c>
      <c r="T1254" s="7" t="s">
        <v>17</v>
      </c>
      <c r="U1254" s="7" t="s">
        <v>17</v>
      </c>
      <c r="V1254" s="59" t="s">
        <v>17</v>
      </c>
      <c r="W1254" s="59" t="s">
        <v>17</v>
      </c>
      <c r="X1254" s="59" t="s">
        <v>17</v>
      </c>
      <c r="Y1254" s="59" t="s">
        <v>17</v>
      </c>
      <c r="Z1254" s="59" t="s">
        <v>17</v>
      </c>
      <c r="AA1254" s="59" t="s">
        <v>17</v>
      </c>
      <c r="AB1254" s="59" t="s">
        <v>17</v>
      </c>
      <c r="AC1254" s="59" t="s">
        <v>17</v>
      </c>
      <c r="AD1254" s="59" t="s">
        <v>17</v>
      </c>
      <c r="AE1254" s="59" t="s">
        <v>17</v>
      </c>
      <c r="AF1254" s="15"/>
      <c r="AG1254" s="15"/>
      <c r="AH1254" s="15"/>
      <c r="AI1254" s="15"/>
    </row>
    <row r="1255" spans="1:35" s="14" customFormat="1" x14ac:dyDescent="0.35">
      <c r="A1255" s="1" t="s">
        <v>1543</v>
      </c>
      <c r="B1255" s="1" t="s">
        <v>1544</v>
      </c>
      <c r="C1255" s="3"/>
      <c r="D1255" s="1" t="s">
        <v>12</v>
      </c>
      <c r="E1255" s="1" t="s">
        <v>147</v>
      </c>
      <c r="F1255" s="3" t="s">
        <v>104</v>
      </c>
      <c r="G1255" s="1" t="s">
        <v>301</v>
      </c>
      <c r="H1255" s="61" t="str">
        <f>_xlfn.XLOOKUP(B1255,'[1]Nur des jours'!$B:$B,'[1]Nur des jours'!$H:$H,"")</f>
        <v>Huawei</v>
      </c>
      <c r="I1255" s="54">
        <v>0</v>
      </c>
      <c r="J1255" s="54">
        <v>0</v>
      </c>
      <c r="K1255" s="54">
        <v>0</v>
      </c>
      <c r="L1255" s="55">
        <v>0</v>
      </c>
      <c r="M1255" s="56" t="s">
        <v>5375</v>
      </c>
      <c r="N1255" s="57"/>
      <c r="O1255" s="16" t="str" cm="1">
        <f t="array" ref="O1255">IFERROR(_xlfn.IFS(
Q1255="MPR ISSUE","PDH",
Q1255="BSS Hardware Issue","BSS",
Q1255="Sites strategiques, MLL, Pylone, etc.","ENVTECH",
Q1255="AKTIVCO DEFAUT GE &amp; POWER Cabinet","AKTIVCO",
Q1255="AKTIVCO Coupure ENEO &amp; Baisse de tension","AKTIVCO GRID ONLY",
Q1255="Coupure ENEO &amp; Baisse de tension","IHS GRID ONLY",
Q1255="Defaut GE &amp; POWER Cabinet","IHS",
Q1255="Sharing","Partners",
Q1255="SIte strategiques &amp; DataCenter","SST &amp; DC",
Q1255="Exclu","Exclu",
Q1255="SAT","SAT",
Q1255="SPARE-ISSUE","SPARE-ISSUE",
Q1255="Fiber CAmtel","TRANS_FO_CAMTEL",
Q1255="Fiber AOF","Fiber AOF",
Q1255="Projet OCM (HUAWEI)","TRAVAUX-HUAWEI",
Q1255="Projet OCM (NOKIA)","TRAVAUX-NOKIA",
Q1255="ACCESS-ISSUE","ACCESS-ISSUE",
Q1255="Projet OCM (ZTE, NOKIA, autres projets)","TRAVAUX OCM",
Q1255="No root CAuse","No root cause",
Q1255="ODU HS","PDH",
Q1255="IP &amp; VLAN","PDH",
Q1255="Warehouse HUAWEI","SPARE-ISSUE",
Q1255="SPARE-HS","SPARE-ISSUE",
Q1255="Power Telco","BSS"
),"")</f>
        <v>No root cause</v>
      </c>
      <c r="P1255" s="22" t="str" cm="1">
        <f t="array" ref="P1255">IFERROR(_xlfn.IFS(
Q1255="MPR ISSUE","TX ISSUE",
Q1255="BSS Hardware Issue","RAN ISSUE",
Q1255="Sites strategiques, MLL, Pylone, etc.","ENVTECH",
Q1255="AKTIVCO DEFAUT GE &amp; POWER Cabinet","POWER ISSUE",
Q1255="AKTIVCO Coupure ENEO &amp; Baisse de tension","POWER ISSUE",
Q1255="Coupure ENEO &amp; Baisse de tension","POWER ISSUE",
Q1255="Defaut GE &amp; POWER Cabinet","POWER ISSUE",
Q1255="Sharing","POWER ISSUE",
Q1255="SIte strategiques &amp; DataCenter","POWER ISSUE",
Q1255="Exclu","Exclu",
Q1255="SAT","TX ISSUE",
Q1255="SPARE-ISSUE","SPARE-ISSUE",
Q1255="Fiber CAmtel","TX ISSUE",
Q1255="Fiber AOF","TX ISSUE",
Q1255="Projet OCM (HUAWEI)","TRAVAUX-HUAWEI",
Q1255="Projet OCM (NOKIA)","TRAVAUX -NOKIA",
Q1255="ACCESS-ISSUE","ACCESS-ISSUE",
Q1255="Projet OCM (ZTE, NOKIA, autres projets)","TRAVAUX OCM",
Q1255="No root CAuse","No root cause",
Q1255="ODU HS","TX ISSUE",
Q1255="IP &amp; VLAN","TX ISSUE",
Q1255="Warehouse HUAWEI","SPARE-ISSUE",
Q1255="SPARE-HS","SPARE-ISSUE",
Q1255="Power Telco","RAN ISSUE"
),"")</f>
        <v>No root cause</v>
      </c>
      <c r="Q1255" s="50" t="s">
        <v>5878</v>
      </c>
      <c r="R1255" s="23" t="str" cm="1">
        <f t="array" ref="R1255">IFERROR(_xlfn.IFS(
Q1255="MPR ISSUE","ACTIVE",
Q1255="BSS Hardware Issue","ACTIVE",
Q1255="Sites strategiques, MLL, Pylone, etc.","PASSIVE",
Q1255="AKTIVCO DEFAUT GE &amp; POWER Cabinet","PASSIVE",
Q1255="AKTIVCO Coupure ENEO &amp; Baisse de tension","PASSIVE",
Q1255="Coupure ENEO &amp; Baisse de tension","PASSIVE",
Q1255="Defaut GE &amp; POWER Cabinet","PASSIVE",
Q1255="Sharing","PASSIVE",
Q1255="SIte strategiques &amp; DataCenter","PASSIVE",
Q1255="Exclu","Exclu",
Q1255="SAT","ACTIVE",
Q1255="SPARE-ISSUE","SPARE-ISSUE",
Q1255="Fiber CAmtel","ACTIVE",
Q1255="Fiber AOF","ACTIVE",
Q1255="Projet OCM (HUAWEI)","PLANNED WORKS",
Q1255="Projet OCM (NOKIA)","PLANNED WORKS",
Q1255="ACCESS-ISSUE","ACCESS-ISSUE",
Q1255="Projet OCM (ZTE, NOKIA, autres projets)","PLANNED WORKS",
Q1255="No root CAuse","No root cause",
Q1255="ODU HS","ACTIVE",
Q1255="IP &amp; VLAN","ACTIVE",
Q1255="Warehouse HUAWEI","SPARE-ISSUE",
Q1255="SPARE-HS","SPARE-ISSUE",
Q1255="Power Telco","ACTIVE"
),"")</f>
        <v>No root cause</v>
      </c>
      <c r="S1255" s="58" t="s">
        <v>17</v>
      </c>
      <c r="T1255" s="7" t="s">
        <v>17</v>
      </c>
      <c r="U1255" s="7" t="s">
        <v>17</v>
      </c>
      <c r="V1255" s="59" t="s">
        <v>17</v>
      </c>
      <c r="W1255" s="59" t="s">
        <v>17</v>
      </c>
      <c r="X1255" s="59" t="s">
        <v>17</v>
      </c>
      <c r="Y1255" s="59" t="s">
        <v>17</v>
      </c>
      <c r="Z1255" s="59" t="s">
        <v>17</v>
      </c>
      <c r="AA1255" s="59" t="s">
        <v>17</v>
      </c>
      <c r="AB1255" s="59" t="s">
        <v>17</v>
      </c>
      <c r="AC1255" s="59" t="s">
        <v>17</v>
      </c>
      <c r="AD1255" s="59" t="s">
        <v>17</v>
      </c>
      <c r="AE1255" s="59" t="s">
        <v>17</v>
      </c>
      <c r="AF1255" s="15"/>
      <c r="AG1255" s="15"/>
      <c r="AH1255" s="15"/>
      <c r="AI1255" s="15"/>
    </row>
    <row r="1256" spans="1:35" s="14" customFormat="1" x14ac:dyDescent="0.35">
      <c r="A1256" s="1" t="s">
        <v>2666</v>
      </c>
      <c r="B1256" s="1" t="s">
        <v>2667</v>
      </c>
      <c r="C1256" s="3"/>
      <c r="D1256" s="1" t="s">
        <v>12</v>
      </c>
      <c r="E1256" s="1" t="s">
        <v>13</v>
      </c>
      <c r="F1256" s="3" t="s">
        <v>53</v>
      </c>
      <c r="G1256" s="1" t="s">
        <v>54</v>
      </c>
      <c r="H1256" s="61" t="str">
        <f>_xlfn.XLOOKUP(B1256,'[1]Nur des jours'!$B:$B,'[1]Nur des jours'!$H:$H,"")</f>
        <v>Huawei</v>
      </c>
      <c r="I1256" s="54">
        <v>0</v>
      </c>
      <c r="J1256" s="54">
        <v>0</v>
      </c>
      <c r="K1256" s="54">
        <v>0</v>
      </c>
      <c r="L1256" s="55">
        <v>0</v>
      </c>
      <c r="M1256" s="56" t="s">
        <v>5375</v>
      </c>
      <c r="N1256" s="57"/>
      <c r="O1256" s="16" t="str" cm="1">
        <f t="array" ref="O1256">IFERROR(_xlfn.IFS(
Q1256="MPR ISSUE","PDH",
Q1256="BSS Hardware Issue","BSS",
Q1256="Sites strategiques, MLL, Pylone, etc.","ENVTECH",
Q1256="AKTIVCO DEFAUT GE &amp; POWER Cabinet","AKTIVCO",
Q1256="AKTIVCO Coupure ENEO &amp; Baisse de tension","AKTIVCO GRID ONLY",
Q1256="Coupure ENEO &amp; Baisse de tension","IHS GRID ONLY",
Q1256="Defaut GE &amp; POWER Cabinet","IHS",
Q1256="Sharing","Partners",
Q1256="SIte strategiques &amp; DataCenter","SST &amp; DC",
Q1256="Exclu","Exclu",
Q1256="SAT","SAT",
Q1256="SPARE-ISSUE","SPARE-ISSUE",
Q1256="Fiber CAmtel","TRANS_FO_CAMTEL",
Q1256="Fiber AOF","Fiber AOF",
Q1256="Projet OCM (HUAWEI)","TRAVAUX-HUAWEI",
Q1256="Projet OCM (NOKIA)","TRAVAUX-NOKIA",
Q1256="ACCESS-ISSUE","ACCESS-ISSUE",
Q1256="Projet OCM (ZTE, NOKIA, autres projets)","TRAVAUX OCM",
Q1256="No root CAuse","No root cause",
Q1256="ODU HS","PDH",
Q1256="IP &amp; VLAN","PDH",
Q1256="Warehouse HUAWEI","SPARE-ISSUE",
Q1256="SPARE-HS","SPARE-ISSUE",
Q1256="Power Telco","BSS"
),"")</f>
        <v>No root cause</v>
      </c>
      <c r="P1256" s="22" t="str" cm="1">
        <f t="array" ref="P1256">IFERROR(_xlfn.IFS(
Q1256="MPR ISSUE","TX ISSUE",
Q1256="BSS Hardware Issue","RAN ISSUE",
Q1256="Sites strategiques, MLL, Pylone, etc.","ENVTECH",
Q1256="AKTIVCO DEFAUT GE &amp; POWER Cabinet","POWER ISSUE",
Q1256="AKTIVCO Coupure ENEO &amp; Baisse de tension","POWER ISSUE",
Q1256="Coupure ENEO &amp; Baisse de tension","POWER ISSUE",
Q1256="Defaut GE &amp; POWER Cabinet","POWER ISSUE",
Q1256="Sharing","POWER ISSUE",
Q1256="SIte strategiques &amp; DataCenter","POWER ISSUE",
Q1256="Exclu","Exclu",
Q1256="SAT","TX ISSUE",
Q1256="SPARE-ISSUE","SPARE-ISSUE",
Q1256="Fiber CAmtel","TX ISSUE",
Q1256="Fiber AOF","TX ISSUE",
Q1256="Projet OCM (HUAWEI)","TRAVAUX-HUAWEI",
Q1256="Projet OCM (NOKIA)","TRAVAUX -NOKIA",
Q1256="ACCESS-ISSUE","ACCESS-ISSUE",
Q1256="Projet OCM (ZTE, NOKIA, autres projets)","TRAVAUX OCM",
Q1256="No root CAuse","No root cause",
Q1256="ODU HS","TX ISSUE",
Q1256="IP &amp; VLAN","TX ISSUE",
Q1256="Warehouse HUAWEI","SPARE-ISSUE",
Q1256="SPARE-HS","SPARE-ISSUE",
Q1256="Power Telco","RAN ISSUE"
),"")</f>
        <v>No root cause</v>
      </c>
      <c r="Q1256" s="50" t="s">
        <v>5878</v>
      </c>
      <c r="R1256" s="23" t="str" cm="1">
        <f t="array" ref="R1256">IFERROR(_xlfn.IFS(
Q1256="MPR ISSUE","ACTIVE",
Q1256="BSS Hardware Issue","ACTIVE",
Q1256="Sites strategiques, MLL, Pylone, etc.","PASSIVE",
Q1256="AKTIVCO DEFAUT GE &amp; POWER Cabinet","PASSIVE",
Q1256="AKTIVCO Coupure ENEO &amp; Baisse de tension","PASSIVE",
Q1256="Coupure ENEO &amp; Baisse de tension","PASSIVE",
Q1256="Defaut GE &amp; POWER Cabinet","PASSIVE",
Q1256="Sharing","PASSIVE",
Q1256="SIte strategiques &amp; DataCenter","PASSIVE",
Q1256="Exclu","Exclu",
Q1256="SAT","ACTIVE",
Q1256="SPARE-ISSUE","SPARE-ISSUE",
Q1256="Fiber CAmtel","ACTIVE",
Q1256="Fiber AOF","ACTIVE",
Q1256="Projet OCM (HUAWEI)","PLANNED WORKS",
Q1256="Projet OCM (NOKIA)","PLANNED WORKS",
Q1256="ACCESS-ISSUE","ACCESS-ISSUE",
Q1256="Projet OCM (ZTE, NOKIA, autres projets)","PLANNED WORKS",
Q1256="No root CAuse","No root cause",
Q1256="ODU HS","ACTIVE",
Q1256="IP &amp; VLAN","ACTIVE",
Q1256="Warehouse HUAWEI","SPARE-ISSUE",
Q1256="SPARE-HS","SPARE-ISSUE",
Q1256="Power Telco","ACTIVE"
),"")</f>
        <v>No root cause</v>
      </c>
      <c r="S1256" s="58" t="s">
        <v>17</v>
      </c>
      <c r="T1256" s="7" t="s">
        <v>17</v>
      </c>
      <c r="U1256" s="7" t="s">
        <v>17</v>
      </c>
      <c r="V1256" s="59" t="s">
        <v>17</v>
      </c>
      <c r="W1256" s="59" t="s">
        <v>17</v>
      </c>
      <c r="X1256" s="59" t="s">
        <v>17</v>
      </c>
      <c r="Y1256" s="59" t="s">
        <v>17</v>
      </c>
      <c r="Z1256" s="59" t="s">
        <v>17</v>
      </c>
      <c r="AA1256" s="59" t="s">
        <v>17</v>
      </c>
      <c r="AB1256" s="59" t="s">
        <v>17</v>
      </c>
      <c r="AC1256" s="59" t="s">
        <v>17</v>
      </c>
      <c r="AD1256" s="59" t="s">
        <v>17</v>
      </c>
      <c r="AE1256" s="59" t="s">
        <v>17</v>
      </c>
      <c r="AF1256" s="15"/>
      <c r="AG1256" s="15"/>
      <c r="AH1256" s="15"/>
      <c r="AI1256" s="15"/>
    </row>
    <row r="1257" spans="1:35" s="14" customFormat="1" x14ac:dyDescent="0.35">
      <c r="A1257" s="1" t="s">
        <v>450</v>
      </c>
      <c r="B1257" s="1" t="s">
        <v>451</v>
      </c>
      <c r="C1257" s="3"/>
      <c r="D1257" s="1" t="s">
        <v>12</v>
      </c>
      <c r="E1257" s="1" t="s">
        <v>13</v>
      </c>
      <c r="F1257" s="3" t="s">
        <v>14</v>
      </c>
      <c r="G1257" s="1" t="s">
        <v>108</v>
      </c>
      <c r="H1257" s="61" t="str">
        <f>_xlfn.XLOOKUP(B1257,'[1]Nur des jours'!$B:$B,'[1]Nur des jours'!$H:$H,"")</f>
        <v>Huawei</v>
      </c>
      <c r="I1257" s="54">
        <v>0</v>
      </c>
      <c r="J1257" s="54">
        <v>0</v>
      </c>
      <c r="K1257" s="54">
        <v>0</v>
      </c>
      <c r="L1257" s="55">
        <v>0</v>
      </c>
      <c r="M1257" s="56" t="s">
        <v>5375</v>
      </c>
      <c r="N1257" s="57"/>
      <c r="O1257" s="16" t="str" cm="1">
        <f t="array" ref="O1257">IFERROR(_xlfn.IFS(
Q1257="MPR ISSUE","PDH",
Q1257="BSS Hardware Issue","BSS",
Q1257="Sites strategiques, MLL, Pylone, etc.","ENVTECH",
Q1257="AKTIVCO DEFAUT GE &amp; POWER Cabinet","AKTIVCO",
Q1257="AKTIVCO Coupure ENEO &amp; Baisse de tension","AKTIVCO GRID ONLY",
Q1257="Coupure ENEO &amp; Baisse de tension","IHS GRID ONLY",
Q1257="Defaut GE &amp; POWER Cabinet","IHS",
Q1257="Sharing","Partners",
Q1257="SIte strategiques &amp; DataCenter","SST &amp; DC",
Q1257="Exclu","Exclu",
Q1257="SAT","SAT",
Q1257="SPARE-ISSUE","SPARE-ISSUE",
Q1257="Fiber CAmtel","TRANS_FO_CAMTEL",
Q1257="Fiber AOF","Fiber AOF",
Q1257="Projet OCM (HUAWEI)","TRAVAUX-HUAWEI",
Q1257="Projet OCM (NOKIA)","TRAVAUX-NOKIA",
Q1257="ACCESS-ISSUE","ACCESS-ISSUE",
Q1257="Projet OCM (ZTE, NOKIA, autres projets)","TRAVAUX OCM",
Q1257="No root CAuse","No root cause",
Q1257="ODU HS","PDH",
Q1257="IP &amp; VLAN","PDH",
Q1257="Warehouse HUAWEI","SPARE-ISSUE",
Q1257="SPARE-HS","SPARE-ISSUE",
Q1257="Power Telco","BSS"
),"")</f>
        <v>No root cause</v>
      </c>
      <c r="P1257" s="22" t="str" cm="1">
        <f t="array" ref="P1257">IFERROR(_xlfn.IFS(
Q1257="MPR ISSUE","TX ISSUE",
Q1257="BSS Hardware Issue","RAN ISSUE",
Q1257="Sites strategiques, MLL, Pylone, etc.","ENVTECH",
Q1257="AKTIVCO DEFAUT GE &amp; POWER Cabinet","POWER ISSUE",
Q1257="AKTIVCO Coupure ENEO &amp; Baisse de tension","POWER ISSUE",
Q1257="Coupure ENEO &amp; Baisse de tension","POWER ISSUE",
Q1257="Defaut GE &amp; POWER Cabinet","POWER ISSUE",
Q1257="Sharing","POWER ISSUE",
Q1257="SIte strategiques &amp; DataCenter","POWER ISSUE",
Q1257="Exclu","Exclu",
Q1257="SAT","TX ISSUE",
Q1257="SPARE-ISSUE","SPARE-ISSUE",
Q1257="Fiber CAmtel","TX ISSUE",
Q1257="Fiber AOF","TX ISSUE",
Q1257="Projet OCM (HUAWEI)","TRAVAUX-HUAWEI",
Q1257="Projet OCM (NOKIA)","TRAVAUX -NOKIA",
Q1257="ACCESS-ISSUE","ACCESS-ISSUE",
Q1257="Projet OCM (ZTE, NOKIA, autres projets)","TRAVAUX OCM",
Q1257="No root CAuse","No root cause",
Q1257="ODU HS","TX ISSUE",
Q1257="IP &amp; VLAN","TX ISSUE",
Q1257="Warehouse HUAWEI","SPARE-ISSUE",
Q1257="SPARE-HS","SPARE-ISSUE",
Q1257="Power Telco","RAN ISSUE"
),"")</f>
        <v>No root cause</v>
      </c>
      <c r="Q1257" s="50" t="s">
        <v>5878</v>
      </c>
      <c r="R1257" s="23" t="str" cm="1">
        <f t="array" ref="R1257">IFERROR(_xlfn.IFS(
Q1257="MPR ISSUE","ACTIVE",
Q1257="BSS Hardware Issue","ACTIVE",
Q1257="Sites strategiques, MLL, Pylone, etc.","PASSIVE",
Q1257="AKTIVCO DEFAUT GE &amp; POWER Cabinet","PASSIVE",
Q1257="AKTIVCO Coupure ENEO &amp; Baisse de tension","PASSIVE",
Q1257="Coupure ENEO &amp; Baisse de tension","PASSIVE",
Q1257="Defaut GE &amp; POWER Cabinet","PASSIVE",
Q1257="Sharing","PASSIVE",
Q1257="SIte strategiques &amp; DataCenter","PASSIVE",
Q1257="Exclu","Exclu",
Q1257="SAT","ACTIVE",
Q1257="SPARE-ISSUE","SPARE-ISSUE",
Q1257="Fiber CAmtel","ACTIVE",
Q1257="Fiber AOF","ACTIVE",
Q1257="Projet OCM (HUAWEI)","PLANNED WORKS",
Q1257="Projet OCM (NOKIA)","PLANNED WORKS",
Q1257="ACCESS-ISSUE","ACCESS-ISSUE",
Q1257="Projet OCM (ZTE, NOKIA, autres projets)","PLANNED WORKS",
Q1257="No root CAuse","No root cause",
Q1257="ODU HS","ACTIVE",
Q1257="IP &amp; VLAN","ACTIVE",
Q1257="Warehouse HUAWEI","SPARE-ISSUE",
Q1257="SPARE-HS","SPARE-ISSUE",
Q1257="Power Telco","ACTIVE"
),"")</f>
        <v>No root cause</v>
      </c>
      <c r="S1257" s="58" t="s">
        <v>17</v>
      </c>
      <c r="T1257" s="7" t="s">
        <v>17</v>
      </c>
      <c r="U1257" s="7" t="s">
        <v>17</v>
      </c>
      <c r="V1257" s="59" t="s">
        <v>17</v>
      </c>
      <c r="W1257" s="59" t="s">
        <v>17</v>
      </c>
      <c r="X1257" s="59" t="s">
        <v>17</v>
      </c>
      <c r="Y1257" s="59" t="s">
        <v>17</v>
      </c>
      <c r="Z1257" s="59" t="s">
        <v>17</v>
      </c>
      <c r="AA1257" s="59" t="s">
        <v>17</v>
      </c>
      <c r="AB1257" s="59" t="s">
        <v>17</v>
      </c>
      <c r="AC1257" s="59" t="s">
        <v>17</v>
      </c>
      <c r="AD1257" s="59" t="s">
        <v>17</v>
      </c>
      <c r="AE1257" s="59" t="s">
        <v>17</v>
      </c>
      <c r="AF1257" s="15"/>
      <c r="AG1257" s="15"/>
      <c r="AH1257" s="15"/>
      <c r="AI1257" s="15"/>
    </row>
    <row r="1258" spans="1:35" s="14" customFormat="1" x14ac:dyDescent="0.35">
      <c r="A1258" s="1" t="s">
        <v>4270</v>
      </c>
      <c r="B1258" s="1" t="s">
        <v>4271</v>
      </c>
      <c r="C1258" s="3"/>
      <c r="D1258" s="1" t="s">
        <v>23</v>
      </c>
      <c r="E1258" s="1" t="s">
        <v>82</v>
      </c>
      <c r="F1258" s="3" t="s">
        <v>92</v>
      </c>
      <c r="G1258" s="1" t="s">
        <v>4270</v>
      </c>
      <c r="H1258" s="61" t="str">
        <f>_xlfn.XLOOKUP(B1258,'[1]Nur des jours'!$B:$B,'[1]Nur des jours'!$H:$H,"")</f>
        <v>HUAWEI</v>
      </c>
      <c r="I1258" s="54">
        <v>0</v>
      </c>
      <c r="J1258" s="54">
        <v>0</v>
      </c>
      <c r="K1258" s="54">
        <v>0</v>
      </c>
      <c r="L1258" s="55">
        <v>0</v>
      </c>
      <c r="M1258" s="56" t="s">
        <v>5375</v>
      </c>
      <c r="N1258" s="57"/>
      <c r="O1258" s="16" t="str" cm="1">
        <f t="array" ref="O1258">IFERROR(_xlfn.IFS(
Q1258="MPR ISSUE","PDH",
Q1258="BSS Hardware Issue","BSS",
Q1258="Sites strategiques, MLL, Pylone, etc.","ENVTECH",
Q1258="AKTIVCO DEFAUT GE &amp; POWER Cabinet","AKTIVCO",
Q1258="AKTIVCO Coupure ENEO &amp; Baisse de tension","AKTIVCO GRID ONLY",
Q1258="Coupure ENEO &amp; Baisse de tension","IHS GRID ONLY",
Q1258="Defaut GE &amp; POWER Cabinet","IHS",
Q1258="Sharing","Partners",
Q1258="SIte strategiques &amp; DataCenter","SST &amp; DC",
Q1258="Exclu","Exclu",
Q1258="SAT","SAT",
Q1258="SPARE-ISSUE","SPARE-ISSUE",
Q1258="Fiber CAmtel","TRANS_FO_CAMTEL",
Q1258="Fiber AOF","Fiber AOF",
Q1258="Projet OCM (HUAWEI)","TRAVAUX-HUAWEI",
Q1258="Projet OCM (NOKIA)","TRAVAUX-NOKIA",
Q1258="ACCESS-ISSUE","ACCESS-ISSUE",
Q1258="Projet OCM (ZTE, NOKIA, autres projets)","TRAVAUX OCM",
Q1258="No root CAuse","No root cause",
Q1258="ODU HS","PDH",
Q1258="IP &amp; VLAN","PDH",
Q1258="Warehouse HUAWEI","SPARE-ISSUE",
Q1258="SPARE-HS","SPARE-ISSUE",
Q1258="Power Telco","BSS"
),"")</f>
        <v>No root cause</v>
      </c>
      <c r="P1258" s="22" t="str" cm="1">
        <f t="array" ref="P1258">IFERROR(_xlfn.IFS(
Q1258="MPR ISSUE","TX ISSUE",
Q1258="BSS Hardware Issue","RAN ISSUE",
Q1258="Sites strategiques, MLL, Pylone, etc.","ENVTECH",
Q1258="AKTIVCO DEFAUT GE &amp; POWER Cabinet","POWER ISSUE",
Q1258="AKTIVCO Coupure ENEO &amp; Baisse de tension","POWER ISSUE",
Q1258="Coupure ENEO &amp; Baisse de tension","POWER ISSUE",
Q1258="Defaut GE &amp; POWER Cabinet","POWER ISSUE",
Q1258="Sharing","POWER ISSUE",
Q1258="SIte strategiques &amp; DataCenter","POWER ISSUE",
Q1258="Exclu","Exclu",
Q1258="SAT","TX ISSUE",
Q1258="SPARE-ISSUE","SPARE-ISSUE",
Q1258="Fiber CAmtel","TX ISSUE",
Q1258="Fiber AOF","TX ISSUE",
Q1258="Projet OCM (HUAWEI)","TRAVAUX-HUAWEI",
Q1258="Projet OCM (NOKIA)","TRAVAUX -NOKIA",
Q1258="ACCESS-ISSUE","ACCESS-ISSUE",
Q1258="Projet OCM (ZTE, NOKIA, autres projets)","TRAVAUX OCM",
Q1258="No root CAuse","No root cause",
Q1258="ODU HS","TX ISSUE",
Q1258="IP &amp; VLAN","TX ISSUE",
Q1258="Warehouse HUAWEI","SPARE-ISSUE",
Q1258="SPARE-HS","SPARE-ISSUE",
Q1258="Power Telco","RAN ISSUE"
),"")</f>
        <v>No root cause</v>
      </c>
      <c r="Q1258" s="50" t="s">
        <v>5878</v>
      </c>
      <c r="R1258" s="23" t="str" cm="1">
        <f t="array" ref="R1258">IFERROR(_xlfn.IFS(
Q1258="MPR ISSUE","ACTIVE",
Q1258="BSS Hardware Issue","ACTIVE",
Q1258="Sites strategiques, MLL, Pylone, etc.","PASSIVE",
Q1258="AKTIVCO DEFAUT GE &amp; POWER Cabinet","PASSIVE",
Q1258="AKTIVCO Coupure ENEO &amp; Baisse de tension","PASSIVE",
Q1258="Coupure ENEO &amp; Baisse de tension","PASSIVE",
Q1258="Defaut GE &amp; POWER Cabinet","PASSIVE",
Q1258="Sharing","PASSIVE",
Q1258="SIte strategiques &amp; DataCenter","PASSIVE",
Q1258="Exclu","Exclu",
Q1258="SAT","ACTIVE",
Q1258="SPARE-ISSUE","SPARE-ISSUE",
Q1258="Fiber CAmtel","ACTIVE",
Q1258="Fiber AOF","ACTIVE",
Q1258="Projet OCM (HUAWEI)","PLANNED WORKS",
Q1258="Projet OCM (NOKIA)","PLANNED WORKS",
Q1258="ACCESS-ISSUE","ACCESS-ISSUE",
Q1258="Projet OCM (ZTE, NOKIA, autres projets)","PLANNED WORKS",
Q1258="No root CAuse","No root cause",
Q1258="ODU HS","ACTIVE",
Q1258="IP &amp; VLAN","ACTIVE",
Q1258="Warehouse HUAWEI","SPARE-ISSUE",
Q1258="SPARE-HS","SPARE-ISSUE",
Q1258="Power Telco","ACTIVE"
),"")</f>
        <v>No root cause</v>
      </c>
      <c r="S1258" s="58" t="s">
        <v>17</v>
      </c>
      <c r="T1258" s="7" t="s">
        <v>17</v>
      </c>
      <c r="U1258" s="7" t="s">
        <v>17</v>
      </c>
      <c r="V1258" s="59" t="s">
        <v>17</v>
      </c>
      <c r="W1258" s="59" t="s">
        <v>17</v>
      </c>
      <c r="X1258" s="59" t="s">
        <v>17</v>
      </c>
      <c r="Y1258" s="59" t="s">
        <v>17</v>
      </c>
      <c r="Z1258" s="59" t="s">
        <v>17</v>
      </c>
      <c r="AA1258" s="59" t="s">
        <v>17</v>
      </c>
      <c r="AB1258" s="59" t="s">
        <v>17</v>
      </c>
      <c r="AC1258" s="59" t="s">
        <v>17</v>
      </c>
      <c r="AD1258" s="59" t="s">
        <v>17</v>
      </c>
      <c r="AE1258" s="59" t="s">
        <v>17</v>
      </c>
      <c r="AF1258" s="15"/>
      <c r="AG1258" s="15"/>
      <c r="AH1258" s="15"/>
      <c r="AI1258" s="15"/>
    </row>
    <row r="1259" spans="1:35" s="14" customFormat="1" x14ac:dyDescent="0.35">
      <c r="A1259" s="1" t="s">
        <v>4674</v>
      </c>
      <c r="B1259" s="1" t="s">
        <v>4675</v>
      </c>
      <c r="C1259" s="3"/>
      <c r="D1259" s="1" t="s">
        <v>12</v>
      </c>
      <c r="E1259" s="1" t="s">
        <v>13</v>
      </c>
      <c r="F1259" s="3" t="s">
        <v>14</v>
      </c>
      <c r="G1259" s="1" t="s">
        <v>15</v>
      </c>
      <c r="H1259" s="61" t="str">
        <f>_xlfn.XLOOKUP(B1259,'[1]Nur des jours'!$B:$B,'[1]Nur des jours'!$H:$H,"")</f>
        <v>Huawei</v>
      </c>
      <c r="I1259" s="54">
        <v>0</v>
      </c>
      <c r="J1259" s="54">
        <v>0</v>
      </c>
      <c r="K1259" s="54">
        <v>0</v>
      </c>
      <c r="L1259" s="55">
        <v>0</v>
      </c>
      <c r="M1259" s="56" t="s">
        <v>5375</v>
      </c>
      <c r="N1259" s="57"/>
      <c r="O1259" s="16" t="str" cm="1">
        <f t="array" ref="O1259">IFERROR(_xlfn.IFS(
Q1259="MPR ISSUE","PDH",
Q1259="BSS Hardware Issue","BSS",
Q1259="Sites strategiques, MLL, Pylone, etc.","ENVTECH",
Q1259="AKTIVCO DEFAUT GE &amp; POWER Cabinet","AKTIVCO",
Q1259="AKTIVCO Coupure ENEO &amp; Baisse de tension","AKTIVCO GRID ONLY",
Q1259="Coupure ENEO &amp; Baisse de tension","IHS GRID ONLY",
Q1259="Defaut GE &amp; POWER Cabinet","IHS",
Q1259="Sharing","Partners",
Q1259="SIte strategiques &amp; DataCenter","SST &amp; DC",
Q1259="Exclu","Exclu",
Q1259="SAT","SAT",
Q1259="SPARE-ISSUE","SPARE-ISSUE",
Q1259="Fiber CAmtel","TRANS_FO_CAMTEL",
Q1259="Fiber AOF","Fiber AOF",
Q1259="Projet OCM (HUAWEI)","TRAVAUX-HUAWEI",
Q1259="Projet OCM (NOKIA)","TRAVAUX-NOKIA",
Q1259="ACCESS-ISSUE","ACCESS-ISSUE",
Q1259="Projet OCM (ZTE, NOKIA, autres projets)","TRAVAUX OCM",
Q1259="No root CAuse","No root cause",
Q1259="ODU HS","PDH",
Q1259="IP &amp; VLAN","PDH",
Q1259="Warehouse HUAWEI","SPARE-ISSUE",
Q1259="SPARE-HS","SPARE-ISSUE",
Q1259="Power Telco","BSS"
),"")</f>
        <v>No root cause</v>
      </c>
      <c r="P1259" s="22" t="str" cm="1">
        <f t="array" ref="P1259">IFERROR(_xlfn.IFS(
Q1259="MPR ISSUE","TX ISSUE",
Q1259="BSS Hardware Issue","RAN ISSUE",
Q1259="Sites strategiques, MLL, Pylone, etc.","ENVTECH",
Q1259="AKTIVCO DEFAUT GE &amp; POWER Cabinet","POWER ISSUE",
Q1259="AKTIVCO Coupure ENEO &amp; Baisse de tension","POWER ISSUE",
Q1259="Coupure ENEO &amp; Baisse de tension","POWER ISSUE",
Q1259="Defaut GE &amp; POWER Cabinet","POWER ISSUE",
Q1259="Sharing","POWER ISSUE",
Q1259="SIte strategiques &amp; DataCenter","POWER ISSUE",
Q1259="Exclu","Exclu",
Q1259="SAT","TX ISSUE",
Q1259="SPARE-ISSUE","SPARE-ISSUE",
Q1259="Fiber CAmtel","TX ISSUE",
Q1259="Fiber AOF","TX ISSUE",
Q1259="Projet OCM (HUAWEI)","TRAVAUX-HUAWEI",
Q1259="Projet OCM (NOKIA)","TRAVAUX -NOKIA",
Q1259="ACCESS-ISSUE","ACCESS-ISSUE",
Q1259="Projet OCM (ZTE, NOKIA, autres projets)","TRAVAUX OCM",
Q1259="No root CAuse","No root cause",
Q1259="ODU HS","TX ISSUE",
Q1259="IP &amp; VLAN","TX ISSUE",
Q1259="Warehouse HUAWEI","SPARE-ISSUE",
Q1259="SPARE-HS","SPARE-ISSUE",
Q1259="Power Telco","RAN ISSUE"
),"")</f>
        <v>No root cause</v>
      </c>
      <c r="Q1259" s="50" t="s">
        <v>5878</v>
      </c>
      <c r="R1259" s="23" t="str" cm="1">
        <f t="array" ref="R1259">IFERROR(_xlfn.IFS(
Q1259="MPR ISSUE","ACTIVE",
Q1259="BSS Hardware Issue","ACTIVE",
Q1259="Sites strategiques, MLL, Pylone, etc.","PASSIVE",
Q1259="AKTIVCO DEFAUT GE &amp; POWER Cabinet","PASSIVE",
Q1259="AKTIVCO Coupure ENEO &amp; Baisse de tension","PASSIVE",
Q1259="Coupure ENEO &amp; Baisse de tension","PASSIVE",
Q1259="Defaut GE &amp; POWER Cabinet","PASSIVE",
Q1259="Sharing","PASSIVE",
Q1259="SIte strategiques &amp; DataCenter","PASSIVE",
Q1259="Exclu","Exclu",
Q1259="SAT","ACTIVE",
Q1259="SPARE-ISSUE","SPARE-ISSUE",
Q1259="Fiber CAmtel","ACTIVE",
Q1259="Fiber AOF","ACTIVE",
Q1259="Projet OCM (HUAWEI)","PLANNED WORKS",
Q1259="Projet OCM (NOKIA)","PLANNED WORKS",
Q1259="ACCESS-ISSUE","ACCESS-ISSUE",
Q1259="Projet OCM (ZTE, NOKIA, autres projets)","PLANNED WORKS",
Q1259="No root CAuse","No root cause",
Q1259="ODU HS","ACTIVE",
Q1259="IP &amp; VLAN","ACTIVE",
Q1259="Warehouse HUAWEI","SPARE-ISSUE",
Q1259="SPARE-HS","SPARE-ISSUE",
Q1259="Power Telco","ACTIVE"
),"")</f>
        <v>No root cause</v>
      </c>
      <c r="S1259" s="58" t="s">
        <v>17</v>
      </c>
      <c r="T1259" s="7" t="s">
        <v>17</v>
      </c>
      <c r="U1259" s="7" t="s">
        <v>17</v>
      </c>
      <c r="V1259" s="59" t="s">
        <v>17</v>
      </c>
      <c r="W1259" s="59" t="s">
        <v>17</v>
      </c>
      <c r="X1259" s="59" t="s">
        <v>17</v>
      </c>
      <c r="Y1259" s="59" t="s">
        <v>17</v>
      </c>
      <c r="Z1259" s="59" t="s">
        <v>17</v>
      </c>
      <c r="AA1259" s="59" t="s">
        <v>17</v>
      </c>
      <c r="AB1259" s="59" t="s">
        <v>17</v>
      </c>
      <c r="AC1259" s="59" t="s">
        <v>17</v>
      </c>
      <c r="AD1259" s="59" t="s">
        <v>17</v>
      </c>
      <c r="AE1259" s="59" t="s">
        <v>17</v>
      </c>
      <c r="AF1259" s="15"/>
      <c r="AG1259" s="15"/>
      <c r="AH1259" s="15"/>
      <c r="AI1259" s="15"/>
    </row>
    <row r="1260" spans="1:35" s="14" customFormat="1" x14ac:dyDescent="0.35">
      <c r="A1260" s="1" t="s">
        <v>2491</v>
      </c>
      <c r="B1260" s="1" t="s">
        <v>2492</v>
      </c>
      <c r="C1260" s="3"/>
      <c r="D1260" s="1" t="s">
        <v>12</v>
      </c>
      <c r="E1260" s="1" t="s">
        <v>13</v>
      </c>
      <c r="F1260" s="3" t="s">
        <v>14</v>
      </c>
      <c r="G1260" s="1" t="s">
        <v>15</v>
      </c>
      <c r="H1260" s="61" t="str">
        <f>_xlfn.XLOOKUP(B1260,'[1]Nur des jours'!$B:$B,'[1]Nur des jours'!$H:$H,"")</f>
        <v>Huawei</v>
      </c>
      <c r="I1260" s="54">
        <v>0</v>
      </c>
      <c r="J1260" s="54">
        <v>0</v>
      </c>
      <c r="K1260" s="54">
        <v>0</v>
      </c>
      <c r="L1260" s="55">
        <v>0</v>
      </c>
      <c r="M1260" s="56" t="s">
        <v>5375</v>
      </c>
      <c r="N1260" s="57"/>
      <c r="O1260" s="16" t="str" cm="1">
        <f t="array" ref="O1260">IFERROR(_xlfn.IFS(
Q1260="MPR ISSUE","PDH",
Q1260="BSS Hardware Issue","BSS",
Q1260="Sites strategiques, MLL, Pylone, etc.","ENVTECH",
Q1260="AKTIVCO DEFAUT GE &amp; POWER Cabinet","AKTIVCO",
Q1260="AKTIVCO Coupure ENEO &amp; Baisse de tension","AKTIVCO GRID ONLY",
Q1260="Coupure ENEO &amp; Baisse de tension","IHS GRID ONLY",
Q1260="Defaut GE &amp; POWER Cabinet","IHS",
Q1260="Sharing","Partners",
Q1260="SIte strategiques &amp; DataCenter","SST &amp; DC",
Q1260="Exclu","Exclu",
Q1260="SAT","SAT",
Q1260="SPARE-ISSUE","SPARE-ISSUE",
Q1260="Fiber CAmtel","TRANS_FO_CAMTEL",
Q1260="Fiber AOF","Fiber AOF",
Q1260="Projet OCM (HUAWEI)","TRAVAUX-HUAWEI",
Q1260="Projet OCM (NOKIA)","TRAVAUX-NOKIA",
Q1260="ACCESS-ISSUE","ACCESS-ISSUE",
Q1260="Projet OCM (ZTE, NOKIA, autres projets)","TRAVAUX OCM",
Q1260="No root CAuse","No root cause",
Q1260="ODU HS","PDH",
Q1260="IP &amp; VLAN","PDH",
Q1260="Warehouse HUAWEI","SPARE-ISSUE",
Q1260="SPARE-HS","SPARE-ISSUE",
Q1260="Power Telco","BSS"
),"")</f>
        <v>No root cause</v>
      </c>
      <c r="P1260" s="22" t="str" cm="1">
        <f t="array" ref="P1260">IFERROR(_xlfn.IFS(
Q1260="MPR ISSUE","TX ISSUE",
Q1260="BSS Hardware Issue","RAN ISSUE",
Q1260="Sites strategiques, MLL, Pylone, etc.","ENVTECH",
Q1260="AKTIVCO DEFAUT GE &amp; POWER Cabinet","POWER ISSUE",
Q1260="AKTIVCO Coupure ENEO &amp; Baisse de tension","POWER ISSUE",
Q1260="Coupure ENEO &amp; Baisse de tension","POWER ISSUE",
Q1260="Defaut GE &amp; POWER Cabinet","POWER ISSUE",
Q1260="Sharing","POWER ISSUE",
Q1260="SIte strategiques &amp; DataCenter","POWER ISSUE",
Q1260="Exclu","Exclu",
Q1260="SAT","TX ISSUE",
Q1260="SPARE-ISSUE","SPARE-ISSUE",
Q1260="Fiber CAmtel","TX ISSUE",
Q1260="Fiber AOF","TX ISSUE",
Q1260="Projet OCM (HUAWEI)","TRAVAUX-HUAWEI",
Q1260="Projet OCM (NOKIA)","TRAVAUX -NOKIA",
Q1260="ACCESS-ISSUE","ACCESS-ISSUE",
Q1260="Projet OCM (ZTE, NOKIA, autres projets)","TRAVAUX OCM",
Q1260="No root CAuse","No root cause",
Q1260="ODU HS","TX ISSUE",
Q1260="IP &amp; VLAN","TX ISSUE",
Q1260="Warehouse HUAWEI","SPARE-ISSUE",
Q1260="SPARE-HS","SPARE-ISSUE",
Q1260="Power Telco","RAN ISSUE"
),"")</f>
        <v>No root cause</v>
      </c>
      <c r="Q1260" s="50" t="s">
        <v>5878</v>
      </c>
      <c r="R1260" s="23" t="str" cm="1">
        <f t="array" ref="R1260">IFERROR(_xlfn.IFS(
Q1260="MPR ISSUE","ACTIVE",
Q1260="BSS Hardware Issue","ACTIVE",
Q1260="Sites strategiques, MLL, Pylone, etc.","PASSIVE",
Q1260="AKTIVCO DEFAUT GE &amp; POWER Cabinet","PASSIVE",
Q1260="AKTIVCO Coupure ENEO &amp; Baisse de tension","PASSIVE",
Q1260="Coupure ENEO &amp; Baisse de tension","PASSIVE",
Q1260="Defaut GE &amp; POWER Cabinet","PASSIVE",
Q1260="Sharing","PASSIVE",
Q1260="SIte strategiques &amp; DataCenter","PASSIVE",
Q1260="Exclu","Exclu",
Q1260="SAT","ACTIVE",
Q1260="SPARE-ISSUE","SPARE-ISSUE",
Q1260="Fiber CAmtel","ACTIVE",
Q1260="Fiber AOF","ACTIVE",
Q1260="Projet OCM (HUAWEI)","PLANNED WORKS",
Q1260="Projet OCM (NOKIA)","PLANNED WORKS",
Q1260="ACCESS-ISSUE","ACCESS-ISSUE",
Q1260="Projet OCM (ZTE, NOKIA, autres projets)","PLANNED WORKS",
Q1260="No root CAuse","No root cause",
Q1260="ODU HS","ACTIVE",
Q1260="IP &amp; VLAN","ACTIVE",
Q1260="Warehouse HUAWEI","SPARE-ISSUE",
Q1260="SPARE-HS","SPARE-ISSUE",
Q1260="Power Telco","ACTIVE"
),"")</f>
        <v>No root cause</v>
      </c>
      <c r="S1260" s="58" t="s">
        <v>17</v>
      </c>
      <c r="T1260" s="7" t="s">
        <v>17</v>
      </c>
      <c r="U1260" s="7" t="s">
        <v>17</v>
      </c>
      <c r="V1260" s="59" t="s">
        <v>17</v>
      </c>
      <c r="W1260" s="59" t="s">
        <v>17</v>
      </c>
      <c r="X1260" s="59" t="s">
        <v>17</v>
      </c>
      <c r="Y1260" s="59" t="s">
        <v>17</v>
      </c>
      <c r="Z1260" s="59" t="s">
        <v>17</v>
      </c>
      <c r="AA1260" s="59" t="s">
        <v>17</v>
      </c>
      <c r="AB1260" s="59" t="s">
        <v>17</v>
      </c>
      <c r="AC1260" s="59" t="s">
        <v>17</v>
      </c>
      <c r="AD1260" s="59" t="s">
        <v>17</v>
      </c>
      <c r="AE1260" s="59" t="s">
        <v>17</v>
      </c>
      <c r="AF1260" s="15"/>
      <c r="AG1260" s="15"/>
      <c r="AH1260" s="15"/>
      <c r="AI1260" s="15"/>
    </row>
    <row r="1261" spans="1:35" s="14" customFormat="1" x14ac:dyDescent="0.35">
      <c r="A1261" s="1" t="s">
        <v>3385</v>
      </c>
      <c r="B1261" s="1" t="s">
        <v>3386</v>
      </c>
      <c r="C1261" s="3"/>
      <c r="D1261" s="1" t="s">
        <v>12</v>
      </c>
      <c r="E1261" s="1" t="s">
        <v>239</v>
      </c>
      <c r="F1261" s="3" t="s">
        <v>57</v>
      </c>
      <c r="G1261" s="1" t="s">
        <v>3385</v>
      </c>
      <c r="H1261" s="61" t="str">
        <f>_xlfn.XLOOKUP(B1261,'[1]Nur des jours'!$B:$B,'[1]Nur des jours'!$H:$H,"")</f>
        <v>HUAWEI</v>
      </c>
      <c r="I1261" s="54">
        <v>0</v>
      </c>
      <c r="J1261" s="54">
        <v>0</v>
      </c>
      <c r="K1261" s="54">
        <v>0</v>
      </c>
      <c r="L1261" s="55">
        <v>0</v>
      </c>
      <c r="M1261" s="56" t="s">
        <v>5377</v>
      </c>
      <c r="N1261" s="57"/>
      <c r="O1261" s="16" t="str" cm="1">
        <f t="array" ref="O1261">IFERROR(_xlfn.IFS(
Q1261="MPR ISSUE","PDH",
Q1261="BSS Hardware Issue","BSS",
Q1261="Sites strategiques, MLL, Pylone, etc.","ENVTECH",
Q1261="AKTIVCO DEFAUT GE &amp; POWER Cabinet","AKTIVCO",
Q1261="AKTIVCO Coupure ENEO &amp; Baisse de tension","AKTIVCO GRID ONLY",
Q1261="Coupure ENEO &amp; Baisse de tension","IHS GRID ONLY",
Q1261="Defaut GE &amp; POWER Cabinet","IHS",
Q1261="Sharing","Partners",
Q1261="SIte strategiques &amp; DataCenter","SST &amp; DC",
Q1261="Exclu","Exclu",
Q1261="SAT","SAT",
Q1261="SPARE-ISSUE","SPARE-ISSUE",
Q1261="Fiber CAmtel","TRANS_FO_CAMTEL",
Q1261="Fiber AOF","Fiber AOF",
Q1261="Projet OCM (HUAWEI)","TRAVAUX-HUAWEI",
Q1261="Projet OCM (NOKIA)","TRAVAUX-NOKIA",
Q1261="ACCESS-ISSUE","ACCESS-ISSUE",
Q1261="Projet OCM (ZTE, NOKIA, autres projets)","TRAVAUX OCM",
Q1261="No root CAuse","No root cause",
Q1261="ODU HS","PDH",
Q1261="IP &amp; VLAN","PDH",
Q1261="Warehouse HUAWEI","SPARE-ISSUE",
Q1261="SPARE-HS","SPARE-ISSUE",
Q1261="Power Telco","BSS"
),"")</f>
        <v>No root cause</v>
      </c>
      <c r="P1261" s="22" t="str" cm="1">
        <f t="array" ref="P1261">IFERROR(_xlfn.IFS(
Q1261="MPR ISSUE","TX ISSUE",
Q1261="BSS Hardware Issue","RAN ISSUE",
Q1261="Sites strategiques, MLL, Pylone, etc.","ENVTECH",
Q1261="AKTIVCO DEFAUT GE &amp; POWER Cabinet","POWER ISSUE",
Q1261="AKTIVCO Coupure ENEO &amp; Baisse de tension","POWER ISSUE",
Q1261="Coupure ENEO &amp; Baisse de tension","POWER ISSUE",
Q1261="Defaut GE &amp; POWER Cabinet","POWER ISSUE",
Q1261="Sharing","POWER ISSUE",
Q1261="SIte strategiques &amp; DataCenter","POWER ISSUE",
Q1261="Exclu","Exclu",
Q1261="SAT","TX ISSUE",
Q1261="SPARE-ISSUE","SPARE-ISSUE",
Q1261="Fiber CAmtel","TX ISSUE",
Q1261="Fiber AOF","TX ISSUE",
Q1261="Projet OCM (HUAWEI)","TRAVAUX-HUAWEI",
Q1261="Projet OCM (NOKIA)","TRAVAUX -NOKIA",
Q1261="ACCESS-ISSUE","ACCESS-ISSUE",
Q1261="Projet OCM (ZTE, NOKIA, autres projets)","TRAVAUX OCM",
Q1261="No root CAuse","No root cause",
Q1261="ODU HS","TX ISSUE",
Q1261="IP &amp; VLAN","TX ISSUE",
Q1261="Warehouse HUAWEI","SPARE-ISSUE",
Q1261="SPARE-HS","SPARE-ISSUE",
Q1261="Power Telco","RAN ISSUE"
),"")</f>
        <v>No root cause</v>
      </c>
      <c r="Q1261" s="50" t="s">
        <v>5878</v>
      </c>
      <c r="R1261" s="23" t="str" cm="1">
        <f t="array" ref="R1261">IFERROR(_xlfn.IFS(
Q1261="MPR ISSUE","ACTIVE",
Q1261="BSS Hardware Issue","ACTIVE",
Q1261="Sites strategiques, MLL, Pylone, etc.","PASSIVE",
Q1261="AKTIVCO DEFAUT GE &amp; POWER Cabinet","PASSIVE",
Q1261="AKTIVCO Coupure ENEO &amp; Baisse de tension","PASSIVE",
Q1261="Coupure ENEO &amp; Baisse de tension","PASSIVE",
Q1261="Defaut GE &amp; POWER Cabinet","PASSIVE",
Q1261="Sharing","PASSIVE",
Q1261="SIte strategiques &amp; DataCenter","PASSIVE",
Q1261="Exclu","Exclu",
Q1261="SAT","ACTIVE",
Q1261="SPARE-ISSUE","SPARE-ISSUE",
Q1261="Fiber CAmtel","ACTIVE",
Q1261="Fiber AOF","ACTIVE",
Q1261="Projet OCM (HUAWEI)","PLANNED WORKS",
Q1261="Projet OCM (NOKIA)","PLANNED WORKS",
Q1261="ACCESS-ISSUE","ACCESS-ISSUE",
Q1261="Projet OCM (ZTE, NOKIA, autres projets)","PLANNED WORKS",
Q1261="No root CAuse","No root cause",
Q1261="ODU HS","ACTIVE",
Q1261="IP &amp; VLAN","ACTIVE",
Q1261="Warehouse HUAWEI","SPARE-ISSUE",
Q1261="SPARE-HS","SPARE-ISSUE",
Q1261="Power Telco","ACTIVE"
),"")</f>
        <v>No root cause</v>
      </c>
      <c r="S1261" s="58" t="s">
        <v>17</v>
      </c>
      <c r="T1261" s="7" t="s">
        <v>17</v>
      </c>
      <c r="U1261" s="7" t="s">
        <v>17</v>
      </c>
      <c r="V1261" s="59" t="s">
        <v>17</v>
      </c>
      <c r="W1261" s="59" t="s">
        <v>17</v>
      </c>
      <c r="X1261" s="59" t="s">
        <v>17</v>
      </c>
      <c r="Y1261" s="59" t="s">
        <v>17</v>
      </c>
      <c r="Z1261" s="59" t="s">
        <v>17</v>
      </c>
      <c r="AA1261" s="59" t="s">
        <v>17</v>
      </c>
      <c r="AB1261" s="59" t="s">
        <v>17</v>
      </c>
      <c r="AC1261" s="59" t="s">
        <v>17</v>
      </c>
      <c r="AD1261" s="59" t="s">
        <v>17</v>
      </c>
      <c r="AE1261" s="59" t="s">
        <v>17</v>
      </c>
      <c r="AF1261" s="15"/>
      <c r="AG1261" s="15"/>
      <c r="AH1261" s="15"/>
      <c r="AI1261" s="15"/>
    </row>
    <row r="1262" spans="1:35" s="14" customFormat="1" x14ac:dyDescent="0.35">
      <c r="A1262" s="1" t="s">
        <v>4896</v>
      </c>
      <c r="B1262" s="1" t="s">
        <v>4897</v>
      </c>
      <c r="C1262" s="3"/>
      <c r="D1262" s="1" t="s">
        <v>12</v>
      </c>
      <c r="E1262" s="1" t="s">
        <v>13</v>
      </c>
      <c r="F1262" s="3" t="s">
        <v>14</v>
      </c>
      <c r="G1262" s="1" t="s">
        <v>15</v>
      </c>
      <c r="H1262" s="61" t="str">
        <f>_xlfn.XLOOKUP(B1262,'[1]Nur des jours'!$B:$B,'[1]Nur des jours'!$H:$H,"")</f>
        <v>Huawei</v>
      </c>
      <c r="I1262" s="54">
        <v>0</v>
      </c>
      <c r="J1262" s="54">
        <v>0</v>
      </c>
      <c r="K1262" s="54">
        <v>0</v>
      </c>
      <c r="L1262" s="55">
        <v>0</v>
      </c>
      <c r="M1262" s="56" t="s">
        <v>5375</v>
      </c>
      <c r="N1262" s="57"/>
      <c r="O1262" s="16" t="str" cm="1">
        <f t="array" ref="O1262">IFERROR(_xlfn.IFS(
Q1262="MPR ISSUE","PDH",
Q1262="BSS Hardware Issue","BSS",
Q1262="Sites strategiques, MLL, Pylone, etc.","ENVTECH",
Q1262="AKTIVCO DEFAUT GE &amp; POWER Cabinet","AKTIVCO",
Q1262="AKTIVCO Coupure ENEO &amp; Baisse de tension","AKTIVCO GRID ONLY",
Q1262="Coupure ENEO &amp; Baisse de tension","IHS GRID ONLY",
Q1262="Defaut GE &amp; POWER Cabinet","IHS",
Q1262="Sharing","Partners",
Q1262="SIte strategiques &amp; DataCenter","SST &amp; DC",
Q1262="Exclu","Exclu",
Q1262="SAT","SAT",
Q1262="SPARE-ISSUE","SPARE-ISSUE",
Q1262="Fiber CAmtel","TRANS_FO_CAMTEL",
Q1262="Fiber AOF","Fiber AOF",
Q1262="Projet OCM (HUAWEI)","TRAVAUX-HUAWEI",
Q1262="Projet OCM (NOKIA)","TRAVAUX-NOKIA",
Q1262="ACCESS-ISSUE","ACCESS-ISSUE",
Q1262="Projet OCM (ZTE, NOKIA, autres projets)","TRAVAUX OCM",
Q1262="No root CAuse","No root cause",
Q1262="ODU HS","PDH",
Q1262="IP &amp; VLAN","PDH",
Q1262="Warehouse HUAWEI","SPARE-ISSUE",
Q1262="SPARE-HS","SPARE-ISSUE",
Q1262="Power Telco","BSS"
),"")</f>
        <v>No root cause</v>
      </c>
      <c r="P1262" s="22" t="str" cm="1">
        <f t="array" ref="P1262">IFERROR(_xlfn.IFS(
Q1262="MPR ISSUE","TX ISSUE",
Q1262="BSS Hardware Issue","RAN ISSUE",
Q1262="Sites strategiques, MLL, Pylone, etc.","ENVTECH",
Q1262="AKTIVCO DEFAUT GE &amp; POWER Cabinet","POWER ISSUE",
Q1262="AKTIVCO Coupure ENEO &amp; Baisse de tension","POWER ISSUE",
Q1262="Coupure ENEO &amp; Baisse de tension","POWER ISSUE",
Q1262="Defaut GE &amp; POWER Cabinet","POWER ISSUE",
Q1262="Sharing","POWER ISSUE",
Q1262="SIte strategiques &amp; DataCenter","POWER ISSUE",
Q1262="Exclu","Exclu",
Q1262="SAT","TX ISSUE",
Q1262="SPARE-ISSUE","SPARE-ISSUE",
Q1262="Fiber CAmtel","TX ISSUE",
Q1262="Fiber AOF","TX ISSUE",
Q1262="Projet OCM (HUAWEI)","TRAVAUX-HUAWEI",
Q1262="Projet OCM (NOKIA)","TRAVAUX -NOKIA",
Q1262="ACCESS-ISSUE","ACCESS-ISSUE",
Q1262="Projet OCM (ZTE, NOKIA, autres projets)","TRAVAUX OCM",
Q1262="No root CAuse","No root cause",
Q1262="ODU HS","TX ISSUE",
Q1262="IP &amp; VLAN","TX ISSUE",
Q1262="Warehouse HUAWEI","SPARE-ISSUE",
Q1262="SPARE-HS","SPARE-ISSUE",
Q1262="Power Telco","RAN ISSUE"
),"")</f>
        <v>No root cause</v>
      </c>
      <c r="Q1262" s="50" t="s">
        <v>5878</v>
      </c>
      <c r="R1262" s="23" t="str" cm="1">
        <f t="array" ref="R1262">IFERROR(_xlfn.IFS(
Q1262="MPR ISSUE","ACTIVE",
Q1262="BSS Hardware Issue","ACTIVE",
Q1262="Sites strategiques, MLL, Pylone, etc.","PASSIVE",
Q1262="AKTIVCO DEFAUT GE &amp; POWER Cabinet","PASSIVE",
Q1262="AKTIVCO Coupure ENEO &amp; Baisse de tension","PASSIVE",
Q1262="Coupure ENEO &amp; Baisse de tension","PASSIVE",
Q1262="Defaut GE &amp; POWER Cabinet","PASSIVE",
Q1262="Sharing","PASSIVE",
Q1262="SIte strategiques &amp; DataCenter","PASSIVE",
Q1262="Exclu","Exclu",
Q1262="SAT","ACTIVE",
Q1262="SPARE-ISSUE","SPARE-ISSUE",
Q1262="Fiber CAmtel","ACTIVE",
Q1262="Fiber AOF","ACTIVE",
Q1262="Projet OCM (HUAWEI)","PLANNED WORKS",
Q1262="Projet OCM (NOKIA)","PLANNED WORKS",
Q1262="ACCESS-ISSUE","ACCESS-ISSUE",
Q1262="Projet OCM (ZTE, NOKIA, autres projets)","PLANNED WORKS",
Q1262="No root CAuse","No root cause",
Q1262="ODU HS","ACTIVE",
Q1262="IP &amp; VLAN","ACTIVE",
Q1262="Warehouse HUAWEI","SPARE-ISSUE",
Q1262="SPARE-HS","SPARE-ISSUE",
Q1262="Power Telco","ACTIVE"
),"")</f>
        <v>No root cause</v>
      </c>
      <c r="S1262" s="58" t="s">
        <v>17</v>
      </c>
      <c r="T1262" s="7" t="s">
        <v>17</v>
      </c>
      <c r="U1262" s="7" t="s">
        <v>17</v>
      </c>
      <c r="V1262" s="59" t="s">
        <v>17</v>
      </c>
      <c r="W1262" s="59" t="s">
        <v>17</v>
      </c>
      <c r="X1262" s="59" t="s">
        <v>17</v>
      </c>
      <c r="Y1262" s="59" t="s">
        <v>17</v>
      </c>
      <c r="Z1262" s="59" t="s">
        <v>17</v>
      </c>
      <c r="AA1262" s="59" t="s">
        <v>17</v>
      </c>
      <c r="AB1262" s="59" t="s">
        <v>17</v>
      </c>
      <c r="AC1262" s="59" t="s">
        <v>17</v>
      </c>
      <c r="AD1262" s="59" t="s">
        <v>17</v>
      </c>
      <c r="AE1262" s="59" t="s">
        <v>17</v>
      </c>
      <c r="AF1262" s="15"/>
      <c r="AG1262" s="15"/>
      <c r="AH1262" s="15"/>
      <c r="AI1262" s="15"/>
    </row>
    <row r="1263" spans="1:35" s="14" customFormat="1" x14ac:dyDescent="0.35">
      <c r="A1263" s="1" t="s">
        <v>421</v>
      </c>
      <c r="B1263" s="1" t="s">
        <v>422</v>
      </c>
      <c r="C1263" s="3"/>
      <c r="D1263" s="1" t="s">
        <v>12</v>
      </c>
      <c r="E1263" s="1" t="s">
        <v>13</v>
      </c>
      <c r="F1263" s="3" t="s">
        <v>14</v>
      </c>
      <c r="G1263" s="1" t="s">
        <v>108</v>
      </c>
      <c r="H1263" s="61" t="str">
        <f>_xlfn.XLOOKUP(B1263,'[1]Nur des jours'!$B:$B,'[1]Nur des jours'!$H:$H,"")</f>
        <v>Huawei</v>
      </c>
      <c r="I1263" s="54">
        <v>0</v>
      </c>
      <c r="J1263" s="54">
        <v>0</v>
      </c>
      <c r="K1263" s="54">
        <v>0</v>
      </c>
      <c r="L1263" s="55">
        <v>0</v>
      </c>
      <c r="M1263" s="56" t="s">
        <v>5375</v>
      </c>
      <c r="N1263" s="57"/>
      <c r="O1263" s="16" t="str" cm="1">
        <f t="array" ref="O1263">IFERROR(_xlfn.IFS(
Q1263="MPR ISSUE","PDH",
Q1263="BSS Hardware Issue","BSS",
Q1263="Sites strategiques, MLL, Pylone, etc.","ENVTECH",
Q1263="AKTIVCO DEFAUT GE &amp; POWER Cabinet","AKTIVCO",
Q1263="AKTIVCO Coupure ENEO &amp; Baisse de tension","AKTIVCO GRID ONLY",
Q1263="Coupure ENEO &amp; Baisse de tension","IHS GRID ONLY",
Q1263="Defaut GE &amp; POWER Cabinet","IHS",
Q1263="Sharing","Partners",
Q1263="SIte strategiques &amp; DataCenter","SST &amp; DC",
Q1263="Exclu","Exclu",
Q1263="SAT","SAT",
Q1263="SPARE-ISSUE","SPARE-ISSUE",
Q1263="Fiber CAmtel","TRANS_FO_CAMTEL",
Q1263="Fiber AOF","Fiber AOF",
Q1263="Projet OCM (HUAWEI)","TRAVAUX-HUAWEI",
Q1263="Projet OCM (NOKIA)","TRAVAUX-NOKIA",
Q1263="ACCESS-ISSUE","ACCESS-ISSUE",
Q1263="Projet OCM (ZTE, NOKIA, autres projets)","TRAVAUX OCM",
Q1263="No root CAuse","No root cause",
Q1263="ODU HS","PDH",
Q1263="IP &amp; VLAN","PDH",
Q1263="Warehouse HUAWEI","SPARE-ISSUE",
Q1263="SPARE-HS","SPARE-ISSUE",
Q1263="Power Telco","BSS"
),"")</f>
        <v>No root cause</v>
      </c>
      <c r="P1263" s="22" t="str" cm="1">
        <f t="array" ref="P1263">IFERROR(_xlfn.IFS(
Q1263="MPR ISSUE","TX ISSUE",
Q1263="BSS Hardware Issue","RAN ISSUE",
Q1263="Sites strategiques, MLL, Pylone, etc.","ENVTECH",
Q1263="AKTIVCO DEFAUT GE &amp; POWER Cabinet","POWER ISSUE",
Q1263="AKTIVCO Coupure ENEO &amp; Baisse de tension","POWER ISSUE",
Q1263="Coupure ENEO &amp; Baisse de tension","POWER ISSUE",
Q1263="Defaut GE &amp; POWER Cabinet","POWER ISSUE",
Q1263="Sharing","POWER ISSUE",
Q1263="SIte strategiques &amp; DataCenter","POWER ISSUE",
Q1263="Exclu","Exclu",
Q1263="SAT","TX ISSUE",
Q1263="SPARE-ISSUE","SPARE-ISSUE",
Q1263="Fiber CAmtel","TX ISSUE",
Q1263="Fiber AOF","TX ISSUE",
Q1263="Projet OCM (HUAWEI)","TRAVAUX-HUAWEI",
Q1263="Projet OCM (NOKIA)","TRAVAUX -NOKIA",
Q1263="ACCESS-ISSUE","ACCESS-ISSUE",
Q1263="Projet OCM (ZTE, NOKIA, autres projets)","TRAVAUX OCM",
Q1263="No root CAuse","No root cause",
Q1263="ODU HS","TX ISSUE",
Q1263="IP &amp; VLAN","TX ISSUE",
Q1263="Warehouse HUAWEI","SPARE-ISSUE",
Q1263="SPARE-HS","SPARE-ISSUE",
Q1263="Power Telco","RAN ISSUE"
),"")</f>
        <v>No root cause</v>
      </c>
      <c r="Q1263" s="50" t="s">
        <v>5878</v>
      </c>
      <c r="R1263" s="23" t="str" cm="1">
        <f t="array" ref="R1263">IFERROR(_xlfn.IFS(
Q1263="MPR ISSUE","ACTIVE",
Q1263="BSS Hardware Issue","ACTIVE",
Q1263="Sites strategiques, MLL, Pylone, etc.","PASSIVE",
Q1263="AKTIVCO DEFAUT GE &amp; POWER Cabinet","PASSIVE",
Q1263="AKTIVCO Coupure ENEO &amp; Baisse de tension","PASSIVE",
Q1263="Coupure ENEO &amp; Baisse de tension","PASSIVE",
Q1263="Defaut GE &amp; POWER Cabinet","PASSIVE",
Q1263="Sharing","PASSIVE",
Q1263="SIte strategiques &amp; DataCenter","PASSIVE",
Q1263="Exclu","Exclu",
Q1263="SAT","ACTIVE",
Q1263="SPARE-ISSUE","SPARE-ISSUE",
Q1263="Fiber CAmtel","ACTIVE",
Q1263="Fiber AOF","ACTIVE",
Q1263="Projet OCM (HUAWEI)","PLANNED WORKS",
Q1263="Projet OCM (NOKIA)","PLANNED WORKS",
Q1263="ACCESS-ISSUE","ACCESS-ISSUE",
Q1263="Projet OCM (ZTE, NOKIA, autres projets)","PLANNED WORKS",
Q1263="No root CAuse","No root cause",
Q1263="ODU HS","ACTIVE",
Q1263="IP &amp; VLAN","ACTIVE",
Q1263="Warehouse HUAWEI","SPARE-ISSUE",
Q1263="SPARE-HS","SPARE-ISSUE",
Q1263="Power Telco","ACTIVE"
),"")</f>
        <v>No root cause</v>
      </c>
      <c r="S1263" s="58" t="s">
        <v>17</v>
      </c>
      <c r="T1263" s="7" t="s">
        <v>17</v>
      </c>
      <c r="U1263" s="7" t="s">
        <v>17</v>
      </c>
      <c r="V1263" s="59" t="s">
        <v>17</v>
      </c>
      <c r="W1263" s="59" t="s">
        <v>17</v>
      </c>
      <c r="X1263" s="59" t="s">
        <v>17</v>
      </c>
      <c r="Y1263" s="59" t="s">
        <v>17</v>
      </c>
      <c r="Z1263" s="59" t="s">
        <v>17</v>
      </c>
      <c r="AA1263" s="59" t="s">
        <v>17</v>
      </c>
      <c r="AB1263" s="59" t="s">
        <v>17</v>
      </c>
      <c r="AC1263" s="59" t="s">
        <v>17</v>
      </c>
      <c r="AD1263" s="59" t="s">
        <v>17</v>
      </c>
      <c r="AE1263" s="59" t="s">
        <v>17</v>
      </c>
      <c r="AF1263" s="15"/>
      <c r="AG1263" s="15"/>
      <c r="AH1263" s="15"/>
      <c r="AI1263" s="15"/>
    </row>
    <row r="1264" spans="1:35" s="14" customFormat="1" x14ac:dyDescent="0.35">
      <c r="A1264" s="1" t="s">
        <v>4889</v>
      </c>
      <c r="B1264" s="1" t="s">
        <v>4890</v>
      </c>
      <c r="C1264" s="3"/>
      <c r="D1264" s="1" t="s">
        <v>12</v>
      </c>
      <c r="E1264" s="1" t="s">
        <v>13</v>
      </c>
      <c r="F1264" s="3" t="s">
        <v>14</v>
      </c>
      <c r="G1264" s="1" t="s">
        <v>15</v>
      </c>
      <c r="H1264" s="61" t="str">
        <f>_xlfn.XLOOKUP(B1264,'[1]Nur des jours'!$B:$B,'[1]Nur des jours'!$H:$H,"")</f>
        <v>Huawei</v>
      </c>
      <c r="I1264" s="54">
        <v>0</v>
      </c>
      <c r="J1264" s="54">
        <v>0</v>
      </c>
      <c r="K1264" s="54">
        <v>0</v>
      </c>
      <c r="L1264" s="55">
        <v>0</v>
      </c>
      <c r="M1264" s="56" t="s">
        <v>5375</v>
      </c>
      <c r="N1264" s="57"/>
      <c r="O1264" s="16" t="str" cm="1">
        <f t="array" ref="O1264">IFERROR(_xlfn.IFS(
Q1264="MPR ISSUE","PDH",
Q1264="BSS Hardware Issue","BSS",
Q1264="Sites strategiques, MLL, Pylone, etc.","ENVTECH",
Q1264="AKTIVCO DEFAUT GE &amp; POWER Cabinet","AKTIVCO",
Q1264="AKTIVCO Coupure ENEO &amp; Baisse de tension","AKTIVCO GRID ONLY",
Q1264="Coupure ENEO &amp; Baisse de tension","IHS GRID ONLY",
Q1264="Defaut GE &amp; POWER Cabinet","IHS",
Q1264="Sharing","Partners",
Q1264="SIte strategiques &amp; DataCenter","SST &amp; DC",
Q1264="Exclu","Exclu",
Q1264="SAT","SAT",
Q1264="SPARE-ISSUE","SPARE-ISSUE",
Q1264="Fiber CAmtel","TRANS_FO_CAMTEL",
Q1264="Fiber AOF","Fiber AOF",
Q1264="Projet OCM (HUAWEI)","TRAVAUX-HUAWEI",
Q1264="Projet OCM (NOKIA)","TRAVAUX-NOKIA",
Q1264="ACCESS-ISSUE","ACCESS-ISSUE",
Q1264="Projet OCM (ZTE, NOKIA, autres projets)","TRAVAUX OCM",
Q1264="No root CAuse","No root cause",
Q1264="ODU HS","PDH",
Q1264="IP &amp; VLAN","PDH",
Q1264="Warehouse HUAWEI","SPARE-ISSUE",
Q1264="SPARE-HS","SPARE-ISSUE",
Q1264="Power Telco","BSS"
),"")</f>
        <v>No root cause</v>
      </c>
      <c r="P1264" s="22" t="str" cm="1">
        <f t="array" ref="P1264">IFERROR(_xlfn.IFS(
Q1264="MPR ISSUE","TX ISSUE",
Q1264="BSS Hardware Issue","RAN ISSUE",
Q1264="Sites strategiques, MLL, Pylone, etc.","ENVTECH",
Q1264="AKTIVCO DEFAUT GE &amp; POWER Cabinet","POWER ISSUE",
Q1264="AKTIVCO Coupure ENEO &amp; Baisse de tension","POWER ISSUE",
Q1264="Coupure ENEO &amp; Baisse de tension","POWER ISSUE",
Q1264="Defaut GE &amp; POWER Cabinet","POWER ISSUE",
Q1264="Sharing","POWER ISSUE",
Q1264="SIte strategiques &amp; DataCenter","POWER ISSUE",
Q1264="Exclu","Exclu",
Q1264="SAT","TX ISSUE",
Q1264="SPARE-ISSUE","SPARE-ISSUE",
Q1264="Fiber CAmtel","TX ISSUE",
Q1264="Fiber AOF","TX ISSUE",
Q1264="Projet OCM (HUAWEI)","TRAVAUX-HUAWEI",
Q1264="Projet OCM (NOKIA)","TRAVAUX -NOKIA",
Q1264="ACCESS-ISSUE","ACCESS-ISSUE",
Q1264="Projet OCM (ZTE, NOKIA, autres projets)","TRAVAUX OCM",
Q1264="No root CAuse","No root cause",
Q1264="ODU HS","TX ISSUE",
Q1264="IP &amp; VLAN","TX ISSUE",
Q1264="Warehouse HUAWEI","SPARE-ISSUE",
Q1264="SPARE-HS","SPARE-ISSUE",
Q1264="Power Telco","RAN ISSUE"
),"")</f>
        <v>No root cause</v>
      </c>
      <c r="Q1264" s="50" t="s">
        <v>5878</v>
      </c>
      <c r="R1264" s="23" t="str" cm="1">
        <f t="array" ref="R1264">IFERROR(_xlfn.IFS(
Q1264="MPR ISSUE","ACTIVE",
Q1264="BSS Hardware Issue","ACTIVE",
Q1264="Sites strategiques, MLL, Pylone, etc.","PASSIVE",
Q1264="AKTIVCO DEFAUT GE &amp; POWER Cabinet","PASSIVE",
Q1264="AKTIVCO Coupure ENEO &amp; Baisse de tension","PASSIVE",
Q1264="Coupure ENEO &amp; Baisse de tension","PASSIVE",
Q1264="Defaut GE &amp; POWER Cabinet","PASSIVE",
Q1264="Sharing","PASSIVE",
Q1264="SIte strategiques &amp; DataCenter","PASSIVE",
Q1264="Exclu","Exclu",
Q1264="SAT","ACTIVE",
Q1264="SPARE-ISSUE","SPARE-ISSUE",
Q1264="Fiber CAmtel","ACTIVE",
Q1264="Fiber AOF","ACTIVE",
Q1264="Projet OCM (HUAWEI)","PLANNED WORKS",
Q1264="Projet OCM (NOKIA)","PLANNED WORKS",
Q1264="ACCESS-ISSUE","ACCESS-ISSUE",
Q1264="Projet OCM (ZTE, NOKIA, autres projets)","PLANNED WORKS",
Q1264="No root CAuse","No root cause",
Q1264="ODU HS","ACTIVE",
Q1264="IP &amp; VLAN","ACTIVE",
Q1264="Warehouse HUAWEI","SPARE-ISSUE",
Q1264="SPARE-HS","SPARE-ISSUE",
Q1264="Power Telco","ACTIVE"
),"")</f>
        <v>No root cause</v>
      </c>
      <c r="S1264" s="58" t="s">
        <v>17</v>
      </c>
      <c r="T1264" s="7" t="s">
        <v>17</v>
      </c>
      <c r="U1264" s="7" t="s">
        <v>17</v>
      </c>
      <c r="V1264" s="59" t="s">
        <v>17</v>
      </c>
      <c r="W1264" s="59" t="s">
        <v>17</v>
      </c>
      <c r="X1264" s="59" t="s">
        <v>17</v>
      </c>
      <c r="Y1264" s="59" t="s">
        <v>17</v>
      </c>
      <c r="Z1264" s="59" t="s">
        <v>17</v>
      </c>
      <c r="AA1264" s="59" t="s">
        <v>17</v>
      </c>
      <c r="AB1264" s="59" t="s">
        <v>17</v>
      </c>
      <c r="AC1264" s="59" t="s">
        <v>17</v>
      </c>
      <c r="AD1264" s="59" t="s">
        <v>17</v>
      </c>
      <c r="AE1264" s="59" t="s">
        <v>17</v>
      </c>
      <c r="AF1264" s="15"/>
      <c r="AG1264" s="15"/>
      <c r="AH1264" s="15"/>
      <c r="AI1264" s="15"/>
    </row>
    <row r="1265" spans="1:35" s="14" customFormat="1" x14ac:dyDescent="0.35">
      <c r="A1265" s="1" t="s">
        <v>5189</v>
      </c>
      <c r="B1265" s="1" t="s">
        <v>5190</v>
      </c>
      <c r="C1265" s="3"/>
      <c r="D1265" s="1" t="s">
        <v>12</v>
      </c>
      <c r="E1265" s="1" t="s">
        <v>13</v>
      </c>
      <c r="F1265" s="3" t="s">
        <v>14</v>
      </c>
      <c r="G1265" s="1" t="s">
        <v>15</v>
      </c>
      <c r="H1265" s="61" t="str">
        <f>_xlfn.XLOOKUP(B1265,'[1]Nur des jours'!$B:$B,'[1]Nur des jours'!$H:$H,"")</f>
        <v>Huawei</v>
      </c>
      <c r="I1265" s="54">
        <v>0</v>
      </c>
      <c r="J1265" s="54">
        <v>0</v>
      </c>
      <c r="K1265" s="54">
        <v>0</v>
      </c>
      <c r="L1265" s="55">
        <v>0</v>
      </c>
      <c r="M1265" s="56" t="s">
        <v>5375</v>
      </c>
      <c r="N1265" s="57"/>
      <c r="O1265" s="16" t="str" cm="1">
        <f t="array" ref="O1265">IFERROR(_xlfn.IFS(
Q1265="MPR ISSUE","PDH",
Q1265="BSS Hardware Issue","BSS",
Q1265="Sites strategiques, MLL, Pylone, etc.","ENVTECH",
Q1265="AKTIVCO DEFAUT GE &amp; POWER Cabinet","AKTIVCO",
Q1265="AKTIVCO Coupure ENEO &amp; Baisse de tension","AKTIVCO GRID ONLY",
Q1265="Coupure ENEO &amp; Baisse de tension","IHS GRID ONLY",
Q1265="Defaut GE &amp; POWER Cabinet","IHS",
Q1265="Sharing","Partners",
Q1265="SIte strategiques &amp; DataCenter","SST &amp; DC",
Q1265="Exclu","Exclu",
Q1265="SAT","SAT",
Q1265="SPARE-ISSUE","SPARE-ISSUE",
Q1265="Fiber CAmtel","TRANS_FO_CAMTEL",
Q1265="Fiber AOF","Fiber AOF",
Q1265="Projet OCM (HUAWEI)","TRAVAUX-HUAWEI",
Q1265="Projet OCM (NOKIA)","TRAVAUX-NOKIA",
Q1265="ACCESS-ISSUE","ACCESS-ISSUE",
Q1265="Projet OCM (ZTE, NOKIA, autres projets)","TRAVAUX OCM",
Q1265="No root CAuse","No root cause",
Q1265="ODU HS","PDH",
Q1265="IP &amp; VLAN","PDH",
Q1265="Warehouse HUAWEI","SPARE-ISSUE",
Q1265="SPARE-HS","SPARE-ISSUE",
Q1265="Power Telco","BSS"
),"")</f>
        <v>No root cause</v>
      </c>
      <c r="P1265" s="22" t="str" cm="1">
        <f t="array" ref="P1265">IFERROR(_xlfn.IFS(
Q1265="MPR ISSUE","TX ISSUE",
Q1265="BSS Hardware Issue","RAN ISSUE",
Q1265="Sites strategiques, MLL, Pylone, etc.","ENVTECH",
Q1265="AKTIVCO DEFAUT GE &amp; POWER Cabinet","POWER ISSUE",
Q1265="AKTIVCO Coupure ENEO &amp; Baisse de tension","POWER ISSUE",
Q1265="Coupure ENEO &amp; Baisse de tension","POWER ISSUE",
Q1265="Defaut GE &amp; POWER Cabinet","POWER ISSUE",
Q1265="Sharing","POWER ISSUE",
Q1265="SIte strategiques &amp; DataCenter","POWER ISSUE",
Q1265="Exclu","Exclu",
Q1265="SAT","TX ISSUE",
Q1265="SPARE-ISSUE","SPARE-ISSUE",
Q1265="Fiber CAmtel","TX ISSUE",
Q1265="Fiber AOF","TX ISSUE",
Q1265="Projet OCM (HUAWEI)","TRAVAUX-HUAWEI",
Q1265="Projet OCM (NOKIA)","TRAVAUX -NOKIA",
Q1265="ACCESS-ISSUE","ACCESS-ISSUE",
Q1265="Projet OCM (ZTE, NOKIA, autres projets)","TRAVAUX OCM",
Q1265="No root CAuse","No root cause",
Q1265="ODU HS","TX ISSUE",
Q1265="IP &amp; VLAN","TX ISSUE",
Q1265="Warehouse HUAWEI","SPARE-ISSUE",
Q1265="SPARE-HS","SPARE-ISSUE",
Q1265="Power Telco","RAN ISSUE"
),"")</f>
        <v>No root cause</v>
      </c>
      <c r="Q1265" s="50" t="s">
        <v>5878</v>
      </c>
      <c r="R1265" s="23" t="str" cm="1">
        <f t="array" ref="R1265">IFERROR(_xlfn.IFS(
Q1265="MPR ISSUE","ACTIVE",
Q1265="BSS Hardware Issue","ACTIVE",
Q1265="Sites strategiques, MLL, Pylone, etc.","PASSIVE",
Q1265="AKTIVCO DEFAUT GE &amp; POWER Cabinet","PASSIVE",
Q1265="AKTIVCO Coupure ENEO &amp; Baisse de tension","PASSIVE",
Q1265="Coupure ENEO &amp; Baisse de tension","PASSIVE",
Q1265="Defaut GE &amp; POWER Cabinet","PASSIVE",
Q1265="Sharing","PASSIVE",
Q1265="SIte strategiques &amp; DataCenter","PASSIVE",
Q1265="Exclu","Exclu",
Q1265="SAT","ACTIVE",
Q1265="SPARE-ISSUE","SPARE-ISSUE",
Q1265="Fiber CAmtel","ACTIVE",
Q1265="Fiber AOF","ACTIVE",
Q1265="Projet OCM (HUAWEI)","PLANNED WORKS",
Q1265="Projet OCM (NOKIA)","PLANNED WORKS",
Q1265="ACCESS-ISSUE","ACCESS-ISSUE",
Q1265="Projet OCM (ZTE, NOKIA, autres projets)","PLANNED WORKS",
Q1265="No root CAuse","No root cause",
Q1265="ODU HS","ACTIVE",
Q1265="IP &amp; VLAN","ACTIVE",
Q1265="Warehouse HUAWEI","SPARE-ISSUE",
Q1265="SPARE-HS","SPARE-ISSUE",
Q1265="Power Telco","ACTIVE"
),"")</f>
        <v>No root cause</v>
      </c>
      <c r="S1265" s="58" t="s">
        <v>17</v>
      </c>
      <c r="T1265" s="7" t="s">
        <v>17</v>
      </c>
      <c r="U1265" s="7" t="s">
        <v>17</v>
      </c>
      <c r="V1265" s="59" t="s">
        <v>17</v>
      </c>
      <c r="W1265" s="59" t="s">
        <v>17</v>
      </c>
      <c r="X1265" s="59" t="s">
        <v>17</v>
      </c>
      <c r="Y1265" s="59" t="s">
        <v>17</v>
      </c>
      <c r="Z1265" s="59" t="s">
        <v>17</v>
      </c>
      <c r="AA1265" s="59" t="s">
        <v>17</v>
      </c>
      <c r="AB1265" s="59" t="s">
        <v>17</v>
      </c>
      <c r="AC1265" s="59" t="s">
        <v>17</v>
      </c>
      <c r="AD1265" s="59" t="s">
        <v>17</v>
      </c>
      <c r="AE1265" s="59" t="s">
        <v>17</v>
      </c>
      <c r="AF1265" s="15"/>
      <c r="AG1265" s="15"/>
      <c r="AH1265" s="15"/>
      <c r="AI1265" s="15"/>
    </row>
    <row r="1266" spans="1:35" s="14" customFormat="1" x14ac:dyDescent="0.35">
      <c r="A1266" s="1" t="s">
        <v>3876</v>
      </c>
      <c r="B1266" s="1" t="s">
        <v>3877</v>
      </c>
      <c r="C1266" s="3"/>
      <c r="D1266" s="1" t="s">
        <v>23</v>
      </c>
      <c r="E1266" s="1" t="s">
        <v>82</v>
      </c>
      <c r="F1266" s="3" t="s">
        <v>57</v>
      </c>
      <c r="G1266" s="1" t="s">
        <v>3810</v>
      </c>
      <c r="H1266" s="61" t="str">
        <f>_xlfn.XLOOKUP(B1266,'[1]Nur des jours'!$B:$B,'[1]Nur des jours'!$H:$H,"")</f>
        <v>HUAWEI</v>
      </c>
      <c r="I1266" s="54">
        <v>0</v>
      </c>
      <c r="J1266" s="54">
        <v>0</v>
      </c>
      <c r="K1266" s="54">
        <v>0</v>
      </c>
      <c r="L1266" s="55">
        <v>0</v>
      </c>
      <c r="M1266" s="56" t="s">
        <v>5377</v>
      </c>
      <c r="N1266" s="57"/>
      <c r="O1266" s="16" t="str" cm="1">
        <f t="array" ref="O1266">IFERROR(_xlfn.IFS(
Q1266="MPR ISSUE","PDH",
Q1266="BSS Hardware Issue","BSS",
Q1266="Sites strategiques, MLL, Pylone, etc.","ENVTECH",
Q1266="AKTIVCO DEFAUT GE &amp; POWER Cabinet","AKTIVCO",
Q1266="AKTIVCO Coupure ENEO &amp; Baisse de tension","AKTIVCO GRID ONLY",
Q1266="Coupure ENEO &amp; Baisse de tension","IHS GRID ONLY",
Q1266="Defaut GE &amp; POWER Cabinet","IHS",
Q1266="Sharing","Partners",
Q1266="SIte strategiques &amp; DataCenter","SST &amp; DC",
Q1266="Exclu","Exclu",
Q1266="SAT","SAT",
Q1266="SPARE-ISSUE","SPARE-ISSUE",
Q1266="Fiber CAmtel","TRANS_FO_CAMTEL",
Q1266="Fiber AOF","Fiber AOF",
Q1266="Projet OCM (HUAWEI)","TRAVAUX-HUAWEI",
Q1266="Projet OCM (NOKIA)","TRAVAUX-NOKIA",
Q1266="ACCESS-ISSUE","ACCESS-ISSUE",
Q1266="Projet OCM (ZTE, NOKIA, autres projets)","TRAVAUX OCM",
Q1266="No root CAuse","No root cause",
Q1266="ODU HS","PDH",
Q1266="IP &amp; VLAN","PDH",
Q1266="Warehouse HUAWEI","SPARE-ISSUE",
Q1266="SPARE-HS","SPARE-ISSUE",
Q1266="Power Telco","BSS"
),"")</f>
        <v>No root cause</v>
      </c>
      <c r="P1266" s="22" t="str" cm="1">
        <f t="array" ref="P1266">IFERROR(_xlfn.IFS(
Q1266="MPR ISSUE","TX ISSUE",
Q1266="BSS Hardware Issue","RAN ISSUE",
Q1266="Sites strategiques, MLL, Pylone, etc.","ENVTECH",
Q1266="AKTIVCO DEFAUT GE &amp; POWER Cabinet","POWER ISSUE",
Q1266="AKTIVCO Coupure ENEO &amp; Baisse de tension","POWER ISSUE",
Q1266="Coupure ENEO &amp; Baisse de tension","POWER ISSUE",
Q1266="Defaut GE &amp; POWER Cabinet","POWER ISSUE",
Q1266="Sharing","POWER ISSUE",
Q1266="SIte strategiques &amp; DataCenter","POWER ISSUE",
Q1266="Exclu","Exclu",
Q1266="SAT","TX ISSUE",
Q1266="SPARE-ISSUE","SPARE-ISSUE",
Q1266="Fiber CAmtel","TX ISSUE",
Q1266="Fiber AOF","TX ISSUE",
Q1266="Projet OCM (HUAWEI)","TRAVAUX-HUAWEI",
Q1266="Projet OCM (NOKIA)","TRAVAUX -NOKIA",
Q1266="ACCESS-ISSUE","ACCESS-ISSUE",
Q1266="Projet OCM (ZTE, NOKIA, autres projets)","TRAVAUX OCM",
Q1266="No root CAuse","No root cause",
Q1266="ODU HS","TX ISSUE",
Q1266="IP &amp; VLAN","TX ISSUE",
Q1266="Warehouse HUAWEI","SPARE-ISSUE",
Q1266="SPARE-HS","SPARE-ISSUE",
Q1266="Power Telco","RAN ISSUE"
),"")</f>
        <v>No root cause</v>
      </c>
      <c r="Q1266" s="50" t="s">
        <v>5878</v>
      </c>
      <c r="R1266" s="23" t="str" cm="1">
        <f t="array" ref="R1266">IFERROR(_xlfn.IFS(
Q1266="MPR ISSUE","ACTIVE",
Q1266="BSS Hardware Issue","ACTIVE",
Q1266="Sites strategiques, MLL, Pylone, etc.","PASSIVE",
Q1266="AKTIVCO DEFAUT GE &amp; POWER Cabinet","PASSIVE",
Q1266="AKTIVCO Coupure ENEO &amp; Baisse de tension","PASSIVE",
Q1266="Coupure ENEO &amp; Baisse de tension","PASSIVE",
Q1266="Defaut GE &amp; POWER Cabinet","PASSIVE",
Q1266="Sharing","PASSIVE",
Q1266="SIte strategiques &amp; DataCenter","PASSIVE",
Q1266="Exclu","Exclu",
Q1266="SAT","ACTIVE",
Q1266="SPARE-ISSUE","SPARE-ISSUE",
Q1266="Fiber CAmtel","ACTIVE",
Q1266="Fiber AOF","ACTIVE",
Q1266="Projet OCM (HUAWEI)","PLANNED WORKS",
Q1266="Projet OCM (NOKIA)","PLANNED WORKS",
Q1266="ACCESS-ISSUE","ACCESS-ISSUE",
Q1266="Projet OCM (ZTE, NOKIA, autres projets)","PLANNED WORKS",
Q1266="No root CAuse","No root cause",
Q1266="ODU HS","ACTIVE",
Q1266="IP &amp; VLAN","ACTIVE",
Q1266="Warehouse HUAWEI","SPARE-ISSUE",
Q1266="SPARE-HS","SPARE-ISSUE",
Q1266="Power Telco","ACTIVE"
),"")</f>
        <v>No root cause</v>
      </c>
      <c r="S1266" s="58" t="s">
        <v>17</v>
      </c>
      <c r="T1266" s="7" t="s">
        <v>17</v>
      </c>
      <c r="U1266" s="7" t="s">
        <v>17</v>
      </c>
      <c r="V1266" s="59" t="s">
        <v>17</v>
      </c>
      <c r="W1266" s="59" t="s">
        <v>17</v>
      </c>
      <c r="X1266" s="59" t="s">
        <v>17</v>
      </c>
      <c r="Y1266" s="59" t="s">
        <v>17</v>
      </c>
      <c r="Z1266" s="59" t="s">
        <v>17</v>
      </c>
      <c r="AA1266" s="59" t="s">
        <v>17</v>
      </c>
      <c r="AB1266" s="59" t="s">
        <v>17</v>
      </c>
      <c r="AC1266" s="59" t="s">
        <v>17</v>
      </c>
      <c r="AD1266" s="59" t="s">
        <v>17</v>
      </c>
      <c r="AE1266" s="59" t="s">
        <v>17</v>
      </c>
      <c r="AF1266" s="15"/>
      <c r="AG1266" s="15"/>
      <c r="AH1266" s="15"/>
      <c r="AI1266" s="15"/>
    </row>
    <row r="1267" spans="1:35" s="14" customFormat="1" x14ac:dyDescent="0.35">
      <c r="A1267" s="1" t="s">
        <v>2675</v>
      </c>
      <c r="B1267" s="1" t="s">
        <v>2676</v>
      </c>
      <c r="C1267" s="3"/>
      <c r="D1267" s="1" t="s">
        <v>12</v>
      </c>
      <c r="E1267" s="1" t="s">
        <v>13</v>
      </c>
      <c r="F1267" s="3" t="s">
        <v>104</v>
      </c>
      <c r="G1267" s="1" t="s">
        <v>54</v>
      </c>
      <c r="H1267" s="61" t="str">
        <f>_xlfn.XLOOKUP(B1267,'[1]Nur des jours'!$B:$B,'[1]Nur des jours'!$H:$H,"")</f>
        <v>Huawei</v>
      </c>
      <c r="I1267" s="54">
        <v>0</v>
      </c>
      <c r="J1267" s="54">
        <v>0</v>
      </c>
      <c r="K1267" s="54">
        <v>0</v>
      </c>
      <c r="L1267" s="55">
        <v>0</v>
      </c>
      <c r="M1267" s="56" t="s">
        <v>5375</v>
      </c>
      <c r="N1267" s="57"/>
      <c r="O1267" s="16" t="str" cm="1">
        <f t="array" ref="O1267">IFERROR(_xlfn.IFS(
Q1267="MPR ISSUE","PDH",
Q1267="BSS Hardware Issue","BSS",
Q1267="Sites strategiques, MLL, Pylone, etc.","ENVTECH",
Q1267="AKTIVCO DEFAUT GE &amp; POWER Cabinet","AKTIVCO",
Q1267="AKTIVCO Coupure ENEO &amp; Baisse de tension","AKTIVCO GRID ONLY",
Q1267="Coupure ENEO &amp; Baisse de tension","IHS GRID ONLY",
Q1267="Defaut GE &amp; POWER Cabinet","IHS",
Q1267="Sharing","Partners",
Q1267="SIte strategiques &amp; DataCenter","SST &amp; DC",
Q1267="Exclu","Exclu",
Q1267="SAT","SAT",
Q1267="SPARE-ISSUE","SPARE-ISSUE",
Q1267="Fiber CAmtel","TRANS_FO_CAMTEL",
Q1267="Fiber AOF","Fiber AOF",
Q1267="Projet OCM (HUAWEI)","TRAVAUX-HUAWEI",
Q1267="Projet OCM (NOKIA)","TRAVAUX-NOKIA",
Q1267="ACCESS-ISSUE","ACCESS-ISSUE",
Q1267="Projet OCM (ZTE, NOKIA, autres projets)","TRAVAUX OCM",
Q1267="No root CAuse","No root cause",
Q1267="ODU HS","PDH",
Q1267="IP &amp; VLAN","PDH",
Q1267="Warehouse HUAWEI","SPARE-ISSUE",
Q1267="SPARE-HS","SPARE-ISSUE",
Q1267="Power Telco","BSS"
),"")</f>
        <v>No root cause</v>
      </c>
      <c r="P1267" s="22" t="str" cm="1">
        <f t="array" ref="P1267">IFERROR(_xlfn.IFS(
Q1267="MPR ISSUE","TX ISSUE",
Q1267="BSS Hardware Issue","RAN ISSUE",
Q1267="Sites strategiques, MLL, Pylone, etc.","ENVTECH",
Q1267="AKTIVCO DEFAUT GE &amp; POWER Cabinet","POWER ISSUE",
Q1267="AKTIVCO Coupure ENEO &amp; Baisse de tension","POWER ISSUE",
Q1267="Coupure ENEO &amp; Baisse de tension","POWER ISSUE",
Q1267="Defaut GE &amp; POWER Cabinet","POWER ISSUE",
Q1267="Sharing","POWER ISSUE",
Q1267="SIte strategiques &amp; DataCenter","POWER ISSUE",
Q1267="Exclu","Exclu",
Q1267="SAT","TX ISSUE",
Q1267="SPARE-ISSUE","SPARE-ISSUE",
Q1267="Fiber CAmtel","TX ISSUE",
Q1267="Fiber AOF","TX ISSUE",
Q1267="Projet OCM (HUAWEI)","TRAVAUX-HUAWEI",
Q1267="Projet OCM (NOKIA)","TRAVAUX -NOKIA",
Q1267="ACCESS-ISSUE","ACCESS-ISSUE",
Q1267="Projet OCM (ZTE, NOKIA, autres projets)","TRAVAUX OCM",
Q1267="No root CAuse","No root cause",
Q1267="ODU HS","TX ISSUE",
Q1267="IP &amp; VLAN","TX ISSUE",
Q1267="Warehouse HUAWEI","SPARE-ISSUE",
Q1267="SPARE-HS","SPARE-ISSUE",
Q1267="Power Telco","RAN ISSUE"
),"")</f>
        <v>No root cause</v>
      </c>
      <c r="Q1267" s="50" t="s">
        <v>5878</v>
      </c>
      <c r="R1267" s="23" t="str" cm="1">
        <f t="array" ref="R1267">IFERROR(_xlfn.IFS(
Q1267="MPR ISSUE","ACTIVE",
Q1267="BSS Hardware Issue","ACTIVE",
Q1267="Sites strategiques, MLL, Pylone, etc.","PASSIVE",
Q1267="AKTIVCO DEFAUT GE &amp; POWER Cabinet","PASSIVE",
Q1267="AKTIVCO Coupure ENEO &amp; Baisse de tension","PASSIVE",
Q1267="Coupure ENEO &amp; Baisse de tension","PASSIVE",
Q1267="Defaut GE &amp; POWER Cabinet","PASSIVE",
Q1267="Sharing","PASSIVE",
Q1267="SIte strategiques &amp; DataCenter","PASSIVE",
Q1267="Exclu","Exclu",
Q1267="SAT","ACTIVE",
Q1267="SPARE-ISSUE","SPARE-ISSUE",
Q1267="Fiber CAmtel","ACTIVE",
Q1267="Fiber AOF","ACTIVE",
Q1267="Projet OCM (HUAWEI)","PLANNED WORKS",
Q1267="Projet OCM (NOKIA)","PLANNED WORKS",
Q1267="ACCESS-ISSUE","ACCESS-ISSUE",
Q1267="Projet OCM (ZTE, NOKIA, autres projets)","PLANNED WORKS",
Q1267="No root CAuse","No root cause",
Q1267="ODU HS","ACTIVE",
Q1267="IP &amp; VLAN","ACTIVE",
Q1267="Warehouse HUAWEI","SPARE-ISSUE",
Q1267="SPARE-HS","SPARE-ISSUE",
Q1267="Power Telco","ACTIVE"
),"")</f>
        <v>No root cause</v>
      </c>
      <c r="S1267" s="58" t="s">
        <v>17</v>
      </c>
      <c r="T1267" s="7" t="s">
        <v>17</v>
      </c>
      <c r="U1267" s="7" t="s">
        <v>17</v>
      </c>
      <c r="V1267" s="59" t="s">
        <v>17</v>
      </c>
      <c r="W1267" s="59" t="s">
        <v>17</v>
      </c>
      <c r="X1267" s="59" t="s">
        <v>17</v>
      </c>
      <c r="Y1267" s="59" t="s">
        <v>17</v>
      </c>
      <c r="Z1267" s="59" t="s">
        <v>17</v>
      </c>
      <c r="AA1267" s="59" t="s">
        <v>17</v>
      </c>
      <c r="AB1267" s="59" t="s">
        <v>17</v>
      </c>
      <c r="AC1267" s="59" t="s">
        <v>17</v>
      </c>
      <c r="AD1267" s="59" t="s">
        <v>17</v>
      </c>
      <c r="AE1267" s="59" t="s">
        <v>17</v>
      </c>
      <c r="AF1267" s="15"/>
      <c r="AG1267" s="15"/>
      <c r="AH1267" s="15"/>
      <c r="AI1267" s="15"/>
    </row>
    <row r="1268" spans="1:35" s="14" customFormat="1" x14ac:dyDescent="0.35">
      <c r="A1268" s="1" t="s">
        <v>4251</v>
      </c>
      <c r="B1268" s="1" t="s">
        <v>4252</v>
      </c>
      <c r="C1268" s="3"/>
      <c r="D1268" s="1"/>
      <c r="E1268" s="1"/>
      <c r="F1268" s="3" t="s">
        <v>92</v>
      </c>
      <c r="G1268" s="1" t="s">
        <v>4253</v>
      </c>
      <c r="H1268" s="61" t="str">
        <f>_xlfn.XLOOKUP(B1268,'[1]Nur des jours'!$B:$B,'[1]Nur des jours'!$H:$H,"")</f>
        <v>HUAWEI</v>
      </c>
      <c r="I1268" s="54">
        <v>0</v>
      </c>
      <c r="J1268" s="54">
        <v>0</v>
      </c>
      <c r="K1268" s="54">
        <v>0</v>
      </c>
      <c r="L1268" s="55">
        <v>0</v>
      </c>
      <c r="M1268" s="56" t="s">
        <v>5375</v>
      </c>
      <c r="N1268" s="57"/>
      <c r="O1268" s="16" t="str" cm="1">
        <f t="array" ref="O1268">IFERROR(_xlfn.IFS(
Q1268="MPR ISSUE","PDH",
Q1268="BSS Hardware Issue","BSS",
Q1268="Sites strategiques, MLL, Pylone, etc.","ENVTECH",
Q1268="AKTIVCO DEFAUT GE &amp; POWER Cabinet","AKTIVCO",
Q1268="AKTIVCO Coupure ENEO &amp; Baisse de tension","AKTIVCO GRID ONLY",
Q1268="Coupure ENEO &amp; Baisse de tension","IHS GRID ONLY",
Q1268="Defaut GE &amp; POWER Cabinet","IHS",
Q1268="Sharing","Partners",
Q1268="SIte strategiques &amp; DataCenter","SST &amp; DC",
Q1268="Exclu","Exclu",
Q1268="SAT","SAT",
Q1268="SPARE-ISSUE","SPARE-ISSUE",
Q1268="Fiber CAmtel","TRANS_FO_CAMTEL",
Q1268="Fiber AOF","Fiber AOF",
Q1268="Projet OCM (HUAWEI)","TRAVAUX-HUAWEI",
Q1268="Projet OCM (NOKIA)","TRAVAUX-NOKIA",
Q1268="ACCESS-ISSUE","ACCESS-ISSUE",
Q1268="Projet OCM (ZTE, NOKIA, autres projets)","TRAVAUX OCM",
Q1268="No root CAuse","No root cause",
Q1268="ODU HS","PDH",
Q1268="IP &amp; VLAN","PDH",
Q1268="Warehouse HUAWEI","SPARE-ISSUE",
Q1268="SPARE-HS","SPARE-ISSUE",
Q1268="Power Telco","BSS"
),"")</f>
        <v>No root cause</v>
      </c>
      <c r="P1268" s="22" t="str" cm="1">
        <f t="array" ref="P1268">IFERROR(_xlfn.IFS(
Q1268="MPR ISSUE","TX ISSUE",
Q1268="BSS Hardware Issue","RAN ISSUE",
Q1268="Sites strategiques, MLL, Pylone, etc.","ENVTECH",
Q1268="AKTIVCO DEFAUT GE &amp; POWER Cabinet","POWER ISSUE",
Q1268="AKTIVCO Coupure ENEO &amp; Baisse de tension","POWER ISSUE",
Q1268="Coupure ENEO &amp; Baisse de tension","POWER ISSUE",
Q1268="Defaut GE &amp; POWER Cabinet","POWER ISSUE",
Q1268="Sharing","POWER ISSUE",
Q1268="SIte strategiques &amp; DataCenter","POWER ISSUE",
Q1268="Exclu","Exclu",
Q1268="SAT","TX ISSUE",
Q1268="SPARE-ISSUE","SPARE-ISSUE",
Q1268="Fiber CAmtel","TX ISSUE",
Q1268="Fiber AOF","TX ISSUE",
Q1268="Projet OCM (HUAWEI)","TRAVAUX-HUAWEI",
Q1268="Projet OCM (NOKIA)","TRAVAUX -NOKIA",
Q1268="ACCESS-ISSUE","ACCESS-ISSUE",
Q1268="Projet OCM (ZTE, NOKIA, autres projets)","TRAVAUX OCM",
Q1268="No root CAuse","No root cause",
Q1268="ODU HS","TX ISSUE",
Q1268="IP &amp; VLAN","TX ISSUE",
Q1268="Warehouse HUAWEI","SPARE-ISSUE",
Q1268="SPARE-HS","SPARE-ISSUE",
Q1268="Power Telco","RAN ISSUE"
),"")</f>
        <v>No root cause</v>
      </c>
      <c r="Q1268" s="50" t="s">
        <v>5878</v>
      </c>
      <c r="R1268" s="23" t="str" cm="1">
        <f t="array" ref="R1268">IFERROR(_xlfn.IFS(
Q1268="MPR ISSUE","ACTIVE",
Q1268="BSS Hardware Issue","ACTIVE",
Q1268="Sites strategiques, MLL, Pylone, etc.","PASSIVE",
Q1268="AKTIVCO DEFAUT GE &amp; POWER Cabinet","PASSIVE",
Q1268="AKTIVCO Coupure ENEO &amp; Baisse de tension","PASSIVE",
Q1268="Coupure ENEO &amp; Baisse de tension","PASSIVE",
Q1268="Defaut GE &amp; POWER Cabinet","PASSIVE",
Q1268="Sharing","PASSIVE",
Q1268="SIte strategiques &amp; DataCenter","PASSIVE",
Q1268="Exclu","Exclu",
Q1268="SAT","ACTIVE",
Q1268="SPARE-ISSUE","SPARE-ISSUE",
Q1268="Fiber CAmtel","ACTIVE",
Q1268="Fiber AOF","ACTIVE",
Q1268="Projet OCM (HUAWEI)","PLANNED WORKS",
Q1268="Projet OCM (NOKIA)","PLANNED WORKS",
Q1268="ACCESS-ISSUE","ACCESS-ISSUE",
Q1268="Projet OCM (ZTE, NOKIA, autres projets)","PLANNED WORKS",
Q1268="No root CAuse","No root cause",
Q1268="ODU HS","ACTIVE",
Q1268="IP &amp; VLAN","ACTIVE",
Q1268="Warehouse HUAWEI","SPARE-ISSUE",
Q1268="SPARE-HS","SPARE-ISSUE",
Q1268="Power Telco","ACTIVE"
),"")</f>
        <v>No root cause</v>
      </c>
      <c r="S1268" s="58" t="s">
        <v>17</v>
      </c>
      <c r="T1268" s="7" t="s">
        <v>17</v>
      </c>
      <c r="U1268" s="7" t="s">
        <v>17</v>
      </c>
      <c r="V1268" s="59" t="s">
        <v>17</v>
      </c>
      <c r="W1268" s="59" t="s">
        <v>17</v>
      </c>
      <c r="X1268" s="59" t="s">
        <v>17</v>
      </c>
      <c r="Y1268" s="59" t="s">
        <v>17</v>
      </c>
      <c r="Z1268" s="59" t="s">
        <v>17</v>
      </c>
      <c r="AA1268" s="59" t="s">
        <v>17</v>
      </c>
      <c r="AB1268" s="59" t="s">
        <v>17</v>
      </c>
      <c r="AC1268" s="59" t="s">
        <v>17</v>
      </c>
      <c r="AD1268" s="59" t="s">
        <v>17</v>
      </c>
      <c r="AE1268" s="59" t="s">
        <v>17</v>
      </c>
      <c r="AF1268" s="15"/>
      <c r="AG1268" s="15"/>
      <c r="AH1268" s="15"/>
      <c r="AI1268" s="15"/>
    </row>
    <row r="1269" spans="1:35" s="14" customFormat="1" x14ac:dyDescent="0.35">
      <c r="A1269" s="1" t="s">
        <v>2699</v>
      </c>
      <c r="B1269" s="1" t="s">
        <v>2700</v>
      </c>
      <c r="C1269" s="3"/>
      <c r="D1269" s="1" t="s">
        <v>12</v>
      </c>
      <c r="E1269" s="1" t="s">
        <v>13</v>
      </c>
      <c r="F1269" s="3" t="s">
        <v>14</v>
      </c>
      <c r="G1269" s="1" t="s">
        <v>15</v>
      </c>
      <c r="H1269" s="61" t="str">
        <f>_xlfn.XLOOKUP(B1269,'[1]Nur des jours'!$B:$B,'[1]Nur des jours'!$H:$H,"")</f>
        <v>Huawei</v>
      </c>
      <c r="I1269" s="54">
        <v>0</v>
      </c>
      <c r="J1269" s="54">
        <v>0</v>
      </c>
      <c r="K1269" s="54">
        <v>0</v>
      </c>
      <c r="L1269" s="55">
        <v>0</v>
      </c>
      <c r="M1269" s="56" t="s">
        <v>5375</v>
      </c>
      <c r="N1269" s="57"/>
      <c r="O1269" s="16" t="str" cm="1">
        <f t="array" ref="O1269">IFERROR(_xlfn.IFS(
Q1269="MPR ISSUE","PDH",
Q1269="BSS Hardware Issue","BSS",
Q1269="Sites strategiques, MLL, Pylone, etc.","ENVTECH",
Q1269="AKTIVCO DEFAUT GE &amp; POWER Cabinet","AKTIVCO",
Q1269="AKTIVCO Coupure ENEO &amp; Baisse de tension","AKTIVCO GRID ONLY",
Q1269="Coupure ENEO &amp; Baisse de tension","IHS GRID ONLY",
Q1269="Defaut GE &amp; POWER Cabinet","IHS",
Q1269="Sharing","Partners",
Q1269="SIte strategiques &amp; DataCenter","SST &amp; DC",
Q1269="Exclu","Exclu",
Q1269="SAT","SAT",
Q1269="SPARE-ISSUE","SPARE-ISSUE",
Q1269="Fiber CAmtel","TRANS_FO_CAMTEL",
Q1269="Fiber AOF","Fiber AOF",
Q1269="Projet OCM (HUAWEI)","TRAVAUX-HUAWEI",
Q1269="Projet OCM (NOKIA)","TRAVAUX-NOKIA",
Q1269="ACCESS-ISSUE","ACCESS-ISSUE",
Q1269="Projet OCM (ZTE, NOKIA, autres projets)","TRAVAUX OCM",
Q1269="No root CAuse","No root cause",
Q1269="ODU HS","PDH",
Q1269="IP &amp; VLAN","PDH",
Q1269="Warehouse HUAWEI","SPARE-ISSUE",
Q1269="SPARE-HS","SPARE-ISSUE",
Q1269="Power Telco","BSS"
),"")</f>
        <v>No root cause</v>
      </c>
      <c r="P1269" s="22" t="str" cm="1">
        <f t="array" ref="P1269">IFERROR(_xlfn.IFS(
Q1269="MPR ISSUE","TX ISSUE",
Q1269="BSS Hardware Issue","RAN ISSUE",
Q1269="Sites strategiques, MLL, Pylone, etc.","ENVTECH",
Q1269="AKTIVCO DEFAUT GE &amp; POWER Cabinet","POWER ISSUE",
Q1269="AKTIVCO Coupure ENEO &amp; Baisse de tension","POWER ISSUE",
Q1269="Coupure ENEO &amp; Baisse de tension","POWER ISSUE",
Q1269="Defaut GE &amp; POWER Cabinet","POWER ISSUE",
Q1269="Sharing","POWER ISSUE",
Q1269="SIte strategiques &amp; DataCenter","POWER ISSUE",
Q1269="Exclu","Exclu",
Q1269="SAT","TX ISSUE",
Q1269="SPARE-ISSUE","SPARE-ISSUE",
Q1269="Fiber CAmtel","TX ISSUE",
Q1269="Fiber AOF","TX ISSUE",
Q1269="Projet OCM (HUAWEI)","TRAVAUX-HUAWEI",
Q1269="Projet OCM (NOKIA)","TRAVAUX -NOKIA",
Q1269="ACCESS-ISSUE","ACCESS-ISSUE",
Q1269="Projet OCM (ZTE, NOKIA, autres projets)","TRAVAUX OCM",
Q1269="No root CAuse","No root cause",
Q1269="ODU HS","TX ISSUE",
Q1269="IP &amp; VLAN","TX ISSUE",
Q1269="Warehouse HUAWEI","SPARE-ISSUE",
Q1269="SPARE-HS","SPARE-ISSUE",
Q1269="Power Telco","RAN ISSUE"
),"")</f>
        <v>No root cause</v>
      </c>
      <c r="Q1269" s="50" t="s">
        <v>5878</v>
      </c>
      <c r="R1269" s="23" t="str" cm="1">
        <f t="array" ref="R1269">IFERROR(_xlfn.IFS(
Q1269="MPR ISSUE","ACTIVE",
Q1269="BSS Hardware Issue","ACTIVE",
Q1269="Sites strategiques, MLL, Pylone, etc.","PASSIVE",
Q1269="AKTIVCO DEFAUT GE &amp; POWER Cabinet","PASSIVE",
Q1269="AKTIVCO Coupure ENEO &amp; Baisse de tension","PASSIVE",
Q1269="Coupure ENEO &amp; Baisse de tension","PASSIVE",
Q1269="Defaut GE &amp; POWER Cabinet","PASSIVE",
Q1269="Sharing","PASSIVE",
Q1269="SIte strategiques &amp; DataCenter","PASSIVE",
Q1269="Exclu","Exclu",
Q1269="SAT","ACTIVE",
Q1269="SPARE-ISSUE","SPARE-ISSUE",
Q1269="Fiber CAmtel","ACTIVE",
Q1269="Fiber AOF","ACTIVE",
Q1269="Projet OCM (HUAWEI)","PLANNED WORKS",
Q1269="Projet OCM (NOKIA)","PLANNED WORKS",
Q1269="ACCESS-ISSUE","ACCESS-ISSUE",
Q1269="Projet OCM (ZTE, NOKIA, autres projets)","PLANNED WORKS",
Q1269="No root CAuse","No root cause",
Q1269="ODU HS","ACTIVE",
Q1269="IP &amp; VLAN","ACTIVE",
Q1269="Warehouse HUAWEI","SPARE-ISSUE",
Q1269="SPARE-HS","SPARE-ISSUE",
Q1269="Power Telco","ACTIVE"
),"")</f>
        <v>No root cause</v>
      </c>
      <c r="S1269" s="58" t="s">
        <v>17</v>
      </c>
      <c r="T1269" s="7" t="s">
        <v>17</v>
      </c>
      <c r="U1269" s="7" t="s">
        <v>17</v>
      </c>
      <c r="V1269" s="59" t="s">
        <v>17</v>
      </c>
      <c r="W1269" s="59" t="s">
        <v>17</v>
      </c>
      <c r="X1269" s="59" t="s">
        <v>17</v>
      </c>
      <c r="Y1269" s="59" t="s">
        <v>17</v>
      </c>
      <c r="Z1269" s="59" t="s">
        <v>17</v>
      </c>
      <c r="AA1269" s="59" t="s">
        <v>17</v>
      </c>
      <c r="AB1269" s="59" t="s">
        <v>17</v>
      </c>
      <c r="AC1269" s="59" t="s">
        <v>17</v>
      </c>
      <c r="AD1269" s="59" t="s">
        <v>17</v>
      </c>
      <c r="AE1269" s="59" t="s">
        <v>17</v>
      </c>
      <c r="AF1269" s="15"/>
      <c r="AG1269" s="15"/>
      <c r="AH1269" s="15"/>
      <c r="AI1269" s="15"/>
    </row>
    <row r="1270" spans="1:35" s="14" customFormat="1" x14ac:dyDescent="0.35">
      <c r="A1270" s="1" t="s">
        <v>3699</v>
      </c>
      <c r="B1270" s="1" t="s">
        <v>3700</v>
      </c>
      <c r="C1270" s="3"/>
      <c r="D1270" s="1" t="s">
        <v>12</v>
      </c>
      <c r="E1270" s="1" t="s">
        <v>759</v>
      </c>
      <c r="F1270" s="3" t="s">
        <v>14</v>
      </c>
      <c r="G1270" s="1" t="s">
        <v>15</v>
      </c>
      <c r="H1270" s="61" t="str">
        <f>_xlfn.XLOOKUP(B1270,'[1]Nur des jours'!$B:$B,'[1]Nur des jours'!$H:$H,"")</f>
        <v>Huawei</v>
      </c>
      <c r="I1270" s="54">
        <v>0</v>
      </c>
      <c r="J1270" s="54">
        <v>0</v>
      </c>
      <c r="K1270" s="54">
        <v>0</v>
      </c>
      <c r="L1270" s="55">
        <v>0</v>
      </c>
      <c r="M1270" s="56" t="s">
        <v>5375</v>
      </c>
      <c r="N1270" s="57"/>
      <c r="O1270" s="16" t="str" cm="1">
        <f t="array" ref="O1270">IFERROR(_xlfn.IFS(
Q1270="MPR ISSUE","PDH",
Q1270="BSS Hardware Issue","BSS",
Q1270="Sites strategiques, MLL, Pylone, etc.","ENVTECH",
Q1270="AKTIVCO DEFAUT GE &amp; POWER Cabinet","AKTIVCO",
Q1270="AKTIVCO Coupure ENEO &amp; Baisse de tension","AKTIVCO GRID ONLY",
Q1270="Coupure ENEO &amp; Baisse de tension","IHS GRID ONLY",
Q1270="Defaut GE &amp; POWER Cabinet","IHS",
Q1270="Sharing","Partners",
Q1270="SIte strategiques &amp; DataCenter","SST &amp; DC",
Q1270="Exclu","Exclu",
Q1270="SAT","SAT",
Q1270="SPARE-ISSUE","SPARE-ISSUE",
Q1270="Fiber CAmtel","TRANS_FO_CAMTEL",
Q1270="Fiber AOF","Fiber AOF",
Q1270="Projet OCM (HUAWEI)","TRAVAUX-HUAWEI",
Q1270="Projet OCM (NOKIA)","TRAVAUX-NOKIA",
Q1270="ACCESS-ISSUE","ACCESS-ISSUE",
Q1270="Projet OCM (ZTE, NOKIA, autres projets)","TRAVAUX OCM",
Q1270="No root CAuse","No root cause",
Q1270="ODU HS","PDH",
Q1270="IP &amp; VLAN","PDH",
Q1270="Warehouse HUAWEI","SPARE-ISSUE",
Q1270="SPARE-HS","SPARE-ISSUE",
Q1270="Power Telco","BSS"
),"")</f>
        <v>No root cause</v>
      </c>
      <c r="P1270" s="22" t="str" cm="1">
        <f t="array" ref="P1270">IFERROR(_xlfn.IFS(
Q1270="MPR ISSUE","TX ISSUE",
Q1270="BSS Hardware Issue","RAN ISSUE",
Q1270="Sites strategiques, MLL, Pylone, etc.","ENVTECH",
Q1270="AKTIVCO DEFAUT GE &amp; POWER Cabinet","POWER ISSUE",
Q1270="AKTIVCO Coupure ENEO &amp; Baisse de tension","POWER ISSUE",
Q1270="Coupure ENEO &amp; Baisse de tension","POWER ISSUE",
Q1270="Defaut GE &amp; POWER Cabinet","POWER ISSUE",
Q1270="Sharing","POWER ISSUE",
Q1270="SIte strategiques &amp; DataCenter","POWER ISSUE",
Q1270="Exclu","Exclu",
Q1270="SAT","TX ISSUE",
Q1270="SPARE-ISSUE","SPARE-ISSUE",
Q1270="Fiber CAmtel","TX ISSUE",
Q1270="Fiber AOF","TX ISSUE",
Q1270="Projet OCM (HUAWEI)","TRAVAUX-HUAWEI",
Q1270="Projet OCM (NOKIA)","TRAVAUX -NOKIA",
Q1270="ACCESS-ISSUE","ACCESS-ISSUE",
Q1270="Projet OCM (ZTE, NOKIA, autres projets)","TRAVAUX OCM",
Q1270="No root CAuse","No root cause",
Q1270="ODU HS","TX ISSUE",
Q1270="IP &amp; VLAN","TX ISSUE",
Q1270="Warehouse HUAWEI","SPARE-ISSUE",
Q1270="SPARE-HS","SPARE-ISSUE",
Q1270="Power Telco","RAN ISSUE"
),"")</f>
        <v>No root cause</v>
      </c>
      <c r="Q1270" s="50" t="s">
        <v>5878</v>
      </c>
      <c r="R1270" s="23" t="str" cm="1">
        <f t="array" ref="R1270">IFERROR(_xlfn.IFS(
Q1270="MPR ISSUE","ACTIVE",
Q1270="BSS Hardware Issue","ACTIVE",
Q1270="Sites strategiques, MLL, Pylone, etc.","PASSIVE",
Q1270="AKTIVCO DEFAUT GE &amp; POWER Cabinet","PASSIVE",
Q1270="AKTIVCO Coupure ENEO &amp; Baisse de tension","PASSIVE",
Q1270="Coupure ENEO &amp; Baisse de tension","PASSIVE",
Q1270="Defaut GE &amp; POWER Cabinet","PASSIVE",
Q1270="Sharing","PASSIVE",
Q1270="SIte strategiques &amp; DataCenter","PASSIVE",
Q1270="Exclu","Exclu",
Q1270="SAT","ACTIVE",
Q1270="SPARE-ISSUE","SPARE-ISSUE",
Q1270="Fiber CAmtel","ACTIVE",
Q1270="Fiber AOF","ACTIVE",
Q1270="Projet OCM (HUAWEI)","PLANNED WORKS",
Q1270="Projet OCM (NOKIA)","PLANNED WORKS",
Q1270="ACCESS-ISSUE","ACCESS-ISSUE",
Q1270="Projet OCM (ZTE, NOKIA, autres projets)","PLANNED WORKS",
Q1270="No root CAuse","No root cause",
Q1270="ODU HS","ACTIVE",
Q1270="IP &amp; VLAN","ACTIVE",
Q1270="Warehouse HUAWEI","SPARE-ISSUE",
Q1270="SPARE-HS","SPARE-ISSUE",
Q1270="Power Telco","ACTIVE"
),"")</f>
        <v>No root cause</v>
      </c>
      <c r="S1270" s="58" t="s">
        <v>17</v>
      </c>
      <c r="T1270" s="7" t="s">
        <v>17</v>
      </c>
      <c r="U1270" s="7" t="s">
        <v>17</v>
      </c>
      <c r="V1270" s="59" t="s">
        <v>17</v>
      </c>
      <c r="W1270" s="59" t="s">
        <v>17</v>
      </c>
      <c r="X1270" s="59" t="s">
        <v>17</v>
      </c>
      <c r="Y1270" s="59" t="s">
        <v>17</v>
      </c>
      <c r="Z1270" s="59" t="s">
        <v>17</v>
      </c>
      <c r="AA1270" s="59" t="s">
        <v>17</v>
      </c>
      <c r="AB1270" s="59" t="s">
        <v>17</v>
      </c>
      <c r="AC1270" s="59" t="s">
        <v>17</v>
      </c>
      <c r="AD1270" s="59" t="s">
        <v>17</v>
      </c>
      <c r="AE1270" s="59" t="s">
        <v>17</v>
      </c>
      <c r="AF1270" s="15"/>
      <c r="AG1270" s="15"/>
      <c r="AH1270" s="15"/>
      <c r="AI1270" s="15"/>
    </row>
    <row r="1271" spans="1:35" s="14" customFormat="1" x14ac:dyDescent="0.35">
      <c r="A1271" s="1" t="s">
        <v>601</v>
      </c>
      <c r="B1271" s="1" t="s">
        <v>602</v>
      </c>
      <c r="C1271" s="3"/>
      <c r="D1271" s="1" t="s">
        <v>12</v>
      </c>
      <c r="E1271" s="1" t="s">
        <v>13</v>
      </c>
      <c r="F1271" s="3" t="s">
        <v>14</v>
      </c>
      <c r="G1271" s="1" t="s">
        <v>15</v>
      </c>
      <c r="H1271" s="61" t="str">
        <f>_xlfn.XLOOKUP(B1271,'[1]Nur des jours'!$B:$B,'[1]Nur des jours'!$H:$H,"")</f>
        <v>Huawei</v>
      </c>
      <c r="I1271" s="54">
        <v>0</v>
      </c>
      <c r="J1271" s="54">
        <v>0</v>
      </c>
      <c r="K1271" s="54">
        <v>0</v>
      </c>
      <c r="L1271" s="55">
        <v>0</v>
      </c>
      <c r="M1271" s="56" t="s">
        <v>5375</v>
      </c>
      <c r="N1271" s="57"/>
      <c r="O1271" s="16" t="str" cm="1">
        <f t="array" ref="O1271">IFERROR(_xlfn.IFS(
Q1271="MPR ISSUE","PDH",
Q1271="BSS Hardware Issue","BSS",
Q1271="Sites strategiques, MLL, Pylone, etc.","ENVTECH",
Q1271="AKTIVCO DEFAUT GE &amp; POWER Cabinet","AKTIVCO",
Q1271="AKTIVCO Coupure ENEO &amp; Baisse de tension","AKTIVCO GRID ONLY",
Q1271="Coupure ENEO &amp; Baisse de tension","IHS GRID ONLY",
Q1271="Defaut GE &amp; POWER Cabinet","IHS",
Q1271="Sharing","Partners",
Q1271="SIte strategiques &amp; DataCenter","SST &amp; DC",
Q1271="Exclu","Exclu",
Q1271="SAT","SAT",
Q1271="SPARE-ISSUE","SPARE-ISSUE",
Q1271="Fiber CAmtel","TRANS_FO_CAMTEL",
Q1271="Fiber AOF","Fiber AOF",
Q1271="Projet OCM (HUAWEI)","TRAVAUX-HUAWEI",
Q1271="Projet OCM (NOKIA)","TRAVAUX-NOKIA",
Q1271="ACCESS-ISSUE","ACCESS-ISSUE",
Q1271="Projet OCM (ZTE, NOKIA, autres projets)","TRAVAUX OCM",
Q1271="No root CAuse","No root cause",
Q1271="ODU HS","PDH",
Q1271="IP &amp; VLAN","PDH",
Q1271="Warehouse HUAWEI","SPARE-ISSUE",
Q1271="SPARE-HS","SPARE-ISSUE",
Q1271="Power Telco","BSS"
),"")</f>
        <v>No root cause</v>
      </c>
      <c r="P1271" s="22" t="str" cm="1">
        <f t="array" ref="P1271">IFERROR(_xlfn.IFS(
Q1271="MPR ISSUE","TX ISSUE",
Q1271="BSS Hardware Issue","RAN ISSUE",
Q1271="Sites strategiques, MLL, Pylone, etc.","ENVTECH",
Q1271="AKTIVCO DEFAUT GE &amp; POWER Cabinet","POWER ISSUE",
Q1271="AKTIVCO Coupure ENEO &amp; Baisse de tension","POWER ISSUE",
Q1271="Coupure ENEO &amp; Baisse de tension","POWER ISSUE",
Q1271="Defaut GE &amp; POWER Cabinet","POWER ISSUE",
Q1271="Sharing","POWER ISSUE",
Q1271="SIte strategiques &amp; DataCenter","POWER ISSUE",
Q1271="Exclu","Exclu",
Q1271="SAT","TX ISSUE",
Q1271="SPARE-ISSUE","SPARE-ISSUE",
Q1271="Fiber CAmtel","TX ISSUE",
Q1271="Fiber AOF","TX ISSUE",
Q1271="Projet OCM (HUAWEI)","TRAVAUX-HUAWEI",
Q1271="Projet OCM (NOKIA)","TRAVAUX -NOKIA",
Q1271="ACCESS-ISSUE","ACCESS-ISSUE",
Q1271="Projet OCM (ZTE, NOKIA, autres projets)","TRAVAUX OCM",
Q1271="No root CAuse","No root cause",
Q1271="ODU HS","TX ISSUE",
Q1271="IP &amp; VLAN","TX ISSUE",
Q1271="Warehouse HUAWEI","SPARE-ISSUE",
Q1271="SPARE-HS","SPARE-ISSUE",
Q1271="Power Telco","RAN ISSUE"
),"")</f>
        <v>No root cause</v>
      </c>
      <c r="Q1271" s="50" t="s">
        <v>5878</v>
      </c>
      <c r="R1271" s="23" t="str" cm="1">
        <f t="array" ref="R1271">IFERROR(_xlfn.IFS(
Q1271="MPR ISSUE","ACTIVE",
Q1271="BSS Hardware Issue","ACTIVE",
Q1271="Sites strategiques, MLL, Pylone, etc.","PASSIVE",
Q1271="AKTIVCO DEFAUT GE &amp; POWER Cabinet","PASSIVE",
Q1271="AKTIVCO Coupure ENEO &amp; Baisse de tension","PASSIVE",
Q1271="Coupure ENEO &amp; Baisse de tension","PASSIVE",
Q1271="Defaut GE &amp; POWER Cabinet","PASSIVE",
Q1271="Sharing","PASSIVE",
Q1271="SIte strategiques &amp; DataCenter","PASSIVE",
Q1271="Exclu","Exclu",
Q1271="SAT","ACTIVE",
Q1271="SPARE-ISSUE","SPARE-ISSUE",
Q1271="Fiber CAmtel","ACTIVE",
Q1271="Fiber AOF","ACTIVE",
Q1271="Projet OCM (HUAWEI)","PLANNED WORKS",
Q1271="Projet OCM (NOKIA)","PLANNED WORKS",
Q1271="ACCESS-ISSUE","ACCESS-ISSUE",
Q1271="Projet OCM (ZTE, NOKIA, autres projets)","PLANNED WORKS",
Q1271="No root CAuse","No root cause",
Q1271="ODU HS","ACTIVE",
Q1271="IP &amp; VLAN","ACTIVE",
Q1271="Warehouse HUAWEI","SPARE-ISSUE",
Q1271="SPARE-HS","SPARE-ISSUE",
Q1271="Power Telco","ACTIVE"
),"")</f>
        <v>No root cause</v>
      </c>
      <c r="S1271" s="58" t="s">
        <v>17</v>
      </c>
      <c r="T1271" s="7" t="s">
        <v>17</v>
      </c>
      <c r="U1271" s="7" t="s">
        <v>17</v>
      </c>
      <c r="V1271" s="59" t="s">
        <v>17</v>
      </c>
      <c r="W1271" s="59" t="s">
        <v>17</v>
      </c>
      <c r="X1271" s="59" t="s">
        <v>17</v>
      </c>
      <c r="Y1271" s="59" t="s">
        <v>17</v>
      </c>
      <c r="Z1271" s="59" t="s">
        <v>17</v>
      </c>
      <c r="AA1271" s="59" t="s">
        <v>17</v>
      </c>
      <c r="AB1271" s="59" t="s">
        <v>17</v>
      </c>
      <c r="AC1271" s="59" t="s">
        <v>17</v>
      </c>
      <c r="AD1271" s="59" t="s">
        <v>17</v>
      </c>
      <c r="AE1271" s="59" t="s">
        <v>17</v>
      </c>
      <c r="AF1271" s="15"/>
      <c r="AG1271" s="15"/>
      <c r="AH1271" s="15"/>
      <c r="AI1271" s="15"/>
    </row>
    <row r="1272" spans="1:35" s="14" customFormat="1" x14ac:dyDescent="0.35">
      <c r="A1272" s="1" t="s">
        <v>543</v>
      </c>
      <c r="B1272" s="1" t="s">
        <v>544</v>
      </c>
      <c r="C1272" s="3"/>
      <c r="D1272" s="1" t="s">
        <v>12</v>
      </c>
      <c r="E1272" s="1" t="s">
        <v>13</v>
      </c>
      <c r="F1272" s="3" t="s">
        <v>14</v>
      </c>
      <c r="G1272" s="1" t="s">
        <v>15</v>
      </c>
      <c r="H1272" s="61" t="str">
        <f>_xlfn.XLOOKUP(B1272,'[1]Nur des jours'!$B:$B,'[1]Nur des jours'!$H:$H,"")</f>
        <v>Huawei</v>
      </c>
      <c r="I1272" s="54">
        <v>0</v>
      </c>
      <c r="J1272" s="54">
        <v>0</v>
      </c>
      <c r="K1272" s="54">
        <v>0</v>
      </c>
      <c r="L1272" s="55">
        <v>0</v>
      </c>
      <c r="M1272" s="56" t="s">
        <v>5375</v>
      </c>
      <c r="N1272" s="57"/>
      <c r="O1272" s="16" t="str" cm="1">
        <f t="array" ref="O1272">IFERROR(_xlfn.IFS(
Q1272="MPR ISSUE","PDH",
Q1272="BSS Hardware Issue","BSS",
Q1272="Sites strategiques, MLL, Pylone, etc.","ENVTECH",
Q1272="AKTIVCO DEFAUT GE &amp; POWER Cabinet","AKTIVCO",
Q1272="AKTIVCO Coupure ENEO &amp; Baisse de tension","AKTIVCO GRID ONLY",
Q1272="Coupure ENEO &amp; Baisse de tension","IHS GRID ONLY",
Q1272="Defaut GE &amp; POWER Cabinet","IHS",
Q1272="Sharing","Partners",
Q1272="SIte strategiques &amp; DataCenter","SST &amp; DC",
Q1272="Exclu","Exclu",
Q1272="SAT","SAT",
Q1272="SPARE-ISSUE","SPARE-ISSUE",
Q1272="Fiber CAmtel","TRANS_FO_CAMTEL",
Q1272="Fiber AOF","Fiber AOF",
Q1272="Projet OCM (HUAWEI)","TRAVAUX-HUAWEI",
Q1272="Projet OCM (NOKIA)","TRAVAUX-NOKIA",
Q1272="ACCESS-ISSUE","ACCESS-ISSUE",
Q1272="Projet OCM (ZTE, NOKIA, autres projets)","TRAVAUX OCM",
Q1272="No root CAuse","No root cause",
Q1272="ODU HS","PDH",
Q1272="IP &amp; VLAN","PDH",
Q1272="Warehouse HUAWEI","SPARE-ISSUE",
Q1272="SPARE-HS","SPARE-ISSUE",
Q1272="Power Telco","BSS"
),"")</f>
        <v>No root cause</v>
      </c>
      <c r="P1272" s="22" t="str" cm="1">
        <f t="array" ref="P1272">IFERROR(_xlfn.IFS(
Q1272="MPR ISSUE","TX ISSUE",
Q1272="BSS Hardware Issue","RAN ISSUE",
Q1272="Sites strategiques, MLL, Pylone, etc.","ENVTECH",
Q1272="AKTIVCO DEFAUT GE &amp; POWER Cabinet","POWER ISSUE",
Q1272="AKTIVCO Coupure ENEO &amp; Baisse de tension","POWER ISSUE",
Q1272="Coupure ENEO &amp; Baisse de tension","POWER ISSUE",
Q1272="Defaut GE &amp; POWER Cabinet","POWER ISSUE",
Q1272="Sharing","POWER ISSUE",
Q1272="SIte strategiques &amp; DataCenter","POWER ISSUE",
Q1272="Exclu","Exclu",
Q1272="SAT","TX ISSUE",
Q1272="SPARE-ISSUE","SPARE-ISSUE",
Q1272="Fiber CAmtel","TX ISSUE",
Q1272="Fiber AOF","TX ISSUE",
Q1272="Projet OCM (HUAWEI)","TRAVAUX-HUAWEI",
Q1272="Projet OCM (NOKIA)","TRAVAUX -NOKIA",
Q1272="ACCESS-ISSUE","ACCESS-ISSUE",
Q1272="Projet OCM (ZTE, NOKIA, autres projets)","TRAVAUX OCM",
Q1272="No root CAuse","No root cause",
Q1272="ODU HS","TX ISSUE",
Q1272="IP &amp; VLAN","TX ISSUE",
Q1272="Warehouse HUAWEI","SPARE-ISSUE",
Q1272="SPARE-HS","SPARE-ISSUE",
Q1272="Power Telco","RAN ISSUE"
),"")</f>
        <v>No root cause</v>
      </c>
      <c r="Q1272" s="50" t="s">
        <v>5878</v>
      </c>
      <c r="R1272" s="23" t="str" cm="1">
        <f t="array" ref="R1272">IFERROR(_xlfn.IFS(
Q1272="MPR ISSUE","ACTIVE",
Q1272="BSS Hardware Issue","ACTIVE",
Q1272="Sites strategiques, MLL, Pylone, etc.","PASSIVE",
Q1272="AKTIVCO DEFAUT GE &amp; POWER Cabinet","PASSIVE",
Q1272="AKTIVCO Coupure ENEO &amp; Baisse de tension","PASSIVE",
Q1272="Coupure ENEO &amp; Baisse de tension","PASSIVE",
Q1272="Defaut GE &amp; POWER Cabinet","PASSIVE",
Q1272="Sharing","PASSIVE",
Q1272="SIte strategiques &amp; DataCenter","PASSIVE",
Q1272="Exclu","Exclu",
Q1272="SAT","ACTIVE",
Q1272="SPARE-ISSUE","SPARE-ISSUE",
Q1272="Fiber CAmtel","ACTIVE",
Q1272="Fiber AOF","ACTIVE",
Q1272="Projet OCM (HUAWEI)","PLANNED WORKS",
Q1272="Projet OCM (NOKIA)","PLANNED WORKS",
Q1272="ACCESS-ISSUE","ACCESS-ISSUE",
Q1272="Projet OCM (ZTE, NOKIA, autres projets)","PLANNED WORKS",
Q1272="No root CAuse","No root cause",
Q1272="ODU HS","ACTIVE",
Q1272="IP &amp; VLAN","ACTIVE",
Q1272="Warehouse HUAWEI","SPARE-ISSUE",
Q1272="SPARE-HS","SPARE-ISSUE",
Q1272="Power Telco","ACTIVE"
),"")</f>
        <v>No root cause</v>
      </c>
      <c r="S1272" s="58" t="s">
        <v>17</v>
      </c>
      <c r="T1272" s="7" t="s">
        <v>17</v>
      </c>
      <c r="U1272" s="7" t="s">
        <v>17</v>
      </c>
      <c r="V1272" s="59" t="s">
        <v>17</v>
      </c>
      <c r="W1272" s="59" t="s">
        <v>17</v>
      </c>
      <c r="X1272" s="59" t="s">
        <v>17</v>
      </c>
      <c r="Y1272" s="59" t="s">
        <v>17</v>
      </c>
      <c r="Z1272" s="59" t="s">
        <v>17</v>
      </c>
      <c r="AA1272" s="59" t="s">
        <v>17</v>
      </c>
      <c r="AB1272" s="59" t="s">
        <v>17</v>
      </c>
      <c r="AC1272" s="59" t="s">
        <v>17</v>
      </c>
      <c r="AD1272" s="59" t="s">
        <v>17</v>
      </c>
      <c r="AE1272" s="59" t="s">
        <v>17</v>
      </c>
      <c r="AF1272" s="15"/>
      <c r="AG1272" s="15"/>
      <c r="AH1272" s="15"/>
      <c r="AI1272" s="15"/>
    </row>
    <row r="1273" spans="1:35" s="14" customFormat="1" x14ac:dyDescent="0.35">
      <c r="A1273" s="1" t="s">
        <v>5214</v>
      </c>
      <c r="B1273" s="1" t="s">
        <v>5215</v>
      </c>
      <c r="C1273" s="3"/>
      <c r="D1273" s="1" t="s">
        <v>12</v>
      </c>
      <c r="E1273" s="1" t="s">
        <v>13</v>
      </c>
      <c r="F1273" s="3" t="s">
        <v>14</v>
      </c>
      <c r="G1273" s="1" t="s">
        <v>15</v>
      </c>
      <c r="H1273" s="61" t="str">
        <f>_xlfn.XLOOKUP(B1273,'[1]Nur des jours'!$B:$B,'[1]Nur des jours'!$H:$H,"")</f>
        <v>Huawei</v>
      </c>
      <c r="I1273" s="54">
        <v>0</v>
      </c>
      <c r="J1273" s="54">
        <v>0</v>
      </c>
      <c r="K1273" s="54">
        <v>0</v>
      </c>
      <c r="L1273" s="55">
        <v>0</v>
      </c>
      <c r="M1273" s="56" t="s">
        <v>5375</v>
      </c>
      <c r="N1273" s="57"/>
      <c r="O1273" s="16" t="str" cm="1">
        <f t="array" ref="O1273">IFERROR(_xlfn.IFS(
Q1273="MPR ISSUE","PDH",
Q1273="BSS Hardware Issue","BSS",
Q1273="Sites strategiques, MLL, Pylone, etc.","ENVTECH",
Q1273="AKTIVCO DEFAUT GE &amp; POWER Cabinet","AKTIVCO",
Q1273="AKTIVCO Coupure ENEO &amp; Baisse de tension","AKTIVCO GRID ONLY",
Q1273="Coupure ENEO &amp; Baisse de tension","IHS GRID ONLY",
Q1273="Defaut GE &amp; POWER Cabinet","IHS",
Q1273="Sharing","Partners",
Q1273="SIte strategiques &amp; DataCenter","SST &amp; DC",
Q1273="Exclu","Exclu",
Q1273="SAT","SAT",
Q1273="SPARE-ISSUE","SPARE-ISSUE",
Q1273="Fiber CAmtel","TRANS_FO_CAMTEL",
Q1273="Fiber AOF","Fiber AOF",
Q1273="Projet OCM (HUAWEI)","TRAVAUX-HUAWEI",
Q1273="Projet OCM (NOKIA)","TRAVAUX-NOKIA",
Q1273="ACCESS-ISSUE","ACCESS-ISSUE",
Q1273="Projet OCM (ZTE, NOKIA, autres projets)","TRAVAUX OCM",
Q1273="No root CAuse","No root cause",
Q1273="ODU HS","PDH",
Q1273="IP &amp; VLAN","PDH",
Q1273="Warehouse HUAWEI","SPARE-ISSUE",
Q1273="SPARE-HS","SPARE-ISSUE",
Q1273="Power Telco","BSS"
),"")</f>
        <v>No root cause</v>
      </c>
      <c r="P1273" s="22" t="str" cm="1">
        <f t="array" ref="P1273">IFERROR(_xlfn.IFS(
Q1273="MPR ISSUE","TX ISSUE",
Q1273="BSS Hardware Issue","RAN ISSUE",
Q1273="Sites strategiques, MLL, Pylone, etc.","ENVTECH",
Q1273="AKTIVCO DEFAUT GE &amp; POWER Cabinet","POWER ISSUE",
Q1273="AKTIVCO Coupure ENEO &amp; Baisse de tension","POWER ISSUE",
Q1273="Coupure ENEO &amp; Baisse de tension","POWER ISSUE",
Q1273="Defaut GE &amp; POWER Cabinet","POWER ISSUE",
Q1273="Sharing","POWER ISSUE",
Q1273="SIte strategiques &amp; DataCenter","POWER ISSUE",
Q1273="Exclu","Exclu",
Q1273="SAT","TX ISSUE",
Q1273="SPARE-ISSUE","SPARE-ISSUE",
Q1273="Fiber CAmtel","TX ISSUE",
Q1273="Fiber AOF","TX ISSUE",
Q1273="Projet OCM (HUAWEI)","TRAVAUX-HUAWEI",
Q1273="Projet OCM (NOKIA)","TRAVAUX -NOKIA",
Q1273="ACCESS-ISSUE","ACCESS-ISSUE",
Q1273="Projet OCM (ZTE, NOKIA, autres projets)","TRAVAUX OCM",
Q1273="No root CAuse","No root cause",
Q1273="ODU HS","TX ISSUE",
Q1273="IP &amp; VLAN","TX ISSUE",
Q1273="Warehouse HUAWEI","SPARE-ISSUE",
Q1273="SPARE-HS","SPARE-ISSUE",
Q1273="Power Telco","RAN ISSUE"
),"")</f>
        <v>No root cause</v>
      </c>
      <c r="Q1273" s="50" t="s">
        <v>5878</v>
      </c>
      <c r="R1273" s="23" t="str" cm="1">
        <f t="array" ref="R1273">IFERROR(_xlfn.IFS(
Q1273="MPR ISSUE","ACTIVE",
Q1273="BSS Hardware Issue","ACTIVE",
Q1273="Sites strategiques, MLL, Pylone, etc.","PASSIVE",
Q1273="AKTIVCO DEFAUT GE &amp; POWER Cabinet","PASSIVE",
Q1273="AKTIVCO Coupure ENEO &amp; Baisse de tension","PASSIVE",
Q1273="Coupure ENEO &amp; Baisse de tension","PASSIVE",
Q1273="Defaut GE &amp; POWER Cabinet","PASSIVE",
Q1273="Sharing","PASSIVE",
Q1273="SIte strategiques &amp; DataCenter","PASSIVE",
Q1273="Exclu","Exclu",
Q1273="SAT","ACTIVE",
Q1273="SPARE-ISSUE","SPARE-ISSUE",
Q1273="Fiber CAmtel","ACTIVE",
Q1273="Fiber AOF","ACTIVE",
Q1273="Projet OCM (HUAWEI)","PLANNED WORKS",
Q1273="Projet OCM (NOKIA)","PLANNED WORKS",
Q1273="ACCESS-ISSUE","ACCESS-ISSUE",
Q1273="Projet OCM (ZTE, NOKIA, autres projets)","PLANNED WORKS",
Q1273="No root CAuse","No root cause",
Q1273="ODU HS","ACTIVE",
Q1273="IP &amp; VLAN","ACTIVE",
Q1273="Warehouse HUAWEI","SPARE-ISSUE",
Q1273="SPARE-HS","SPARE-ISSUE",
Q1273="Power Telco","ACTIVE"
),"")</f>
        <v>No root cause</v>
      </c>
      <c r="S1273" s="58" t="s">
        <v>17</v>
      </c>
      <c r="T1273" s="7" t="s">
        <v>17</v>
      </c>
      <c r="U1273" s="7" t="s">
        <v>17</v>
      </c>
      <c r="V1273" s="59" t="s">
        <v>17</v>
      </c>
      <c r="W1273" s="59" t="s">
        <v>17</v>
      </c>
      <c r="X1273" s="59" t="s">
        <v>17</v>
      </c>
      <c r="Y1273" s="59" t="s">
        <v>17</v>
      </c>
      <c r="Z1273" s="59" t="s">
        <v>17</v>
      </c>
      <c r="AA1273" s="59" t="s">
        <v>17</v>
      </c>
      <c r="AB1273" s="59" t="s">
        <v>17</v>
      </c>
      <c r="AC1273" s="59" t="s">
        <v>17</v>
      </c>
      <c r="AD1273" s="59" t="s">
        <v>17</v>
      </c>
      <c r="AE1273" s="59" t="s">
        <v>17</v>
      </c>
      <c r="AF1273" s="15"/>
      <c r="AG1273" s="15"/>
      <c r="AH1273" s="15"/>
      <c r="AI1273" s="15"/>
    </row>
    <row r="1274" spans="1:35" s="14" customFormat="1" x14ac:dyDescent="0.35">
      <c r="A1274" s="1" t="s">
        <v>5199</v>
      </c>
      <c r="B1274" s="1" t="s">
        <v>5200</v>
      </c>
      <c r="C1274" s="3"/>
      <c r="D1274" s="1" t="s">
        <v>12</v>
      </c>
      <c r="E1274" s="1"/>
      <c r="F1274" s="3" t="s">
        <v>14</v>
      </c>
      <c r="G1274" s="1" t="s">
        <v>15</v>
      </c>
      <c r="H1274" s="61" t="str">
        <f>_xlfn.XLOOKUP(B1274,'[1]Nur des jours'!$B:$B,'[1]Nur des jours'!$H:$H,"")</f>
        <v>Huawei</v>
      </c>
      <c r="I1274" s="54">
        <v>0</v>
      </c>
      <c r="J1274" s="54">
        <v>0</v>
      </c>
      <c r="K1274" s="54">
        <v>0</v>
      </c>
      <c r="L1274" s="55">
        <v>0</v>
      </c>
      <c r="M1274" s="56" t="s">
        <v>5375</v>
      </c>
      <c r="N1274" s="57"/>
      <c r="O1274" s="16" t="str" cm="1">
        <f t="array" ref="O1274">IFERROR(_xlfn.IFS(
Q1274="MPR ISSUE","PDH",
Q1274="BSS Hardware Issue","BSS",
Q1274="Sites strategiques, MLL, Pylone, etc.","ENVTECH",
Q1274="AKTIVCO DEFAUT GE &amp; POWER Cabinet","AKTIVCO",
Q1274="AKTIVCO Coupure ENEO &amp; Baisse de tension","AKTIVCO GRID ONLY",
Q1274="Coupure ENEO &amp; Baisse de tension","IHS GRID ONLY",
Q1274="Defaut GE &amp; POWER Cabinet","IHS",
Q1274="Sharing","Partners",
Q1274="SIte strategiques &amp; DataCenter","SST &amp; DC",
Q1274="Exclu","Exclu",
Q1274="SAT","SAT",
Q1274="SPARE-ISSUE","SPARE-ISSUE",
Q1274="Fiber CAmtel","TRANS_FO_CAMTEL",
Q1274="Fiber AOF","Fiber AOF",
Q1274="Projet OCM (HUAWEI)","TRAVAUX-HUAWEI",
Q1274="Projet OCM (NOKIA)","TRAVAUX-NOKIA",
Q1274="ACCESS-ISSUE","ACCESS-ISSUE",
Q1274="Projet OCM (ZTE, NOKIA, autres projets)","TRAVAUX OCM",
Q1274="No root CAuse","No root cause",
Q1274="ODU HS","PDH",
Q1274="IP &amp; VLAN","PDH",
Q1274="Warehouse HUAWEI","SPARE-ISSUE",
Q1274="SPARE-HS","SPARE-ISSUE",
Q1274="Power Telco","BSS"
),"")</f>
        <v>No root cause</v>
      </c>
      <c r="P1274" s="22" t="str" cm="1">
        <f t="array" ref="P1274">IFERROR(_xlfn.IFS(
Q1274="MPR ISSUE","TX ISSUE",
Q1274="BSS Hardware Issue","RAN ISSUE",
Q1274="Sites strategiques, MLL, Pylone, etc.","ENVTECH",
Q1274="AKTIVCO DEFAUT GE &amp; POWER Cabinet","POWER ISSUE",
Q1274="AKTIVCO Coupure ENEO &amp; Baisse de tension","POWER ISSUE",
Q1274="Coupure ENEO &amp; Baisse de tension","POWER ISSUE",
Q1274="Defaut GE &amp; POWER Cabinet","POWER ISSUE",
Q1274="Sharing","POWER ISSUE",
Q1274="SIte strategiques &amp; DataCenter","POWER ISSUE",
Q1274="Exclu","Exclu",
Q1274="SAT","TX ISSUE",
Q1274="SPARE-ISSUE","SPARE-ISSUE",
Q1274="Fiber CAmtel","TX ISSUE",
Q1274="Fiber AOF","TX ISSUE",
Q1274="Projet OCM (HUAWEI)","TRAVAUX-HUAWEI",
Q1274="Projet OCM (NOKIA)","TRAVAUX -NOKIA",
Q1274="ACCESS-ISSUE","ACCESS-ISSUE",
Q1274="Projet OCM (ZTE, NOKIA, autres projets)","TRAVAUX OCM",
Q1274="No root CAuse","No root cause",
Q1274="ODU HS","TX ISSUE",
Q1274="IP &amp; VLAN","TX ISSUE",
Q1274="Warehouse HUAWEI","SPARE-ISSUE",
Q1274="SPARE-HS","SPARE-ISSUE",
Q1274="Power Telco","RAN ISSUE"
),"")</f>
        <v>No root cause</v>
      </c>
      <c r="Q1274" s="50" t="s">
        <v>5878</v>
      </c>
      <c r="R1274" s="23" t="str" cm="1">
        <f t="array" ref="R1274">IFERROR(_xlfn.IFS(
Q1274="MPR ISSUE","ACTIVE",
Q1274="BSS Hardware Issue","ACTIVE",
Q1274="Sites strategiques, MLL, Pylone, etc.","PASSIVE",
Q1274="AKTIVCO DEFAUT GE &amp; POWER Cabinet","PASSIVE",
Q1274="AKTIVCO Coupure ENEO &amp; Baisse de tension","PASSIVE",
Q1274="Coupure ENEO &amp; Baisse de tension","PASSIVE",
Q1274="Defaut GE &amp; POWER Cabinet","PASSIVE",
Q1274="Sharing","PASSIVE",
Q1274="SIte strategiques &amp; DataCenter","PASSIVE",
Q1274="Exclu","Exclu",
Q1274="SAT","ACTIVE",
Q1274="SPARE-ISSUE","SPARE-ISSUE",
Q1274="Fiber CAmtel","ACTIVE",
Q1274="Fiber AOF","ACTIVE",
Q1274="Projet OCM (HUAWEI)","PLANNED WORKS",
Q1274="Projet OCM (NOKIA)","PLANNED WORKS",
Q1274="ACCESS-ISSUE","ACCESS-ISSUE",
Q1274="Projet OCM (ZTE, NOKIA, autres projets)","PLANNED WORKS",
Q1274="No root CAuse","No root cause",
Q1274="ODU HS","ACTIVE",
Q1274="IP &amp; VLAN","ACTIVE",
Q1274="Warehouse HUAWEI","SPARE-ISSUE",
Q1274="SPARE-HS","SPARE-ISSUE",
Q1274="Power Telco","ACTIVE"
),"")</f>
        <v>No root cause</v>
      </c>
      <c r="S1274" s="58" t="s">
        <v>17</v>
      </c>
      <c r="T1274" s="7" t="s">
        <v>17</v>
      </c>
      <c r="U1274" s="7" t="s">
        <v>17</v>
      </c>
      <c r="V1274" s="59" t="s">
        <v>17</v>
      </c>
      <c r="W1274" s="59" t="s">
        <v>17</v>
      </c>
      <c r="X1274" s="59" t="s">
        <v>17</v>
      </c>
      <c r="Y1274" s="59" t="s">
        <v>17</v>
      </c>
      <c r="Z1274" s="59" t="s">
        <v>17</v>
      </c>
      <c r="AA1274" s="59" t="s">
        <v>17</v>
      </c>
      <c r="AB1274" s="59" t="s">
        <v>17</v>
      </c>
      <c r="AC1274" s="59" t="s">
        <v>17</v>
      </c>
      <c r="AD1274" s="59" t="s">
        <v>17</v>
      </c>
      <c r="AE1274" s="59" t="s">
        <v>17</v>
      </c>
      <c r="AF1274" s="15"/>
      <c r="AG1274" s="15"/>
      <c r="AH1274" s="15"/>
      <c r="AI1274" s="15"/>
    </row>
    <row r="1275" spans="1:35" s="14" customFormat="1" x14ac:dyDescent="0.35">
      <c r="A1275" s="1" t="s">
        <v>250</v>
      </c>
      <c r="B1275" s="1" t="s">
        <v>251</v>
      </c>
      <c r="C1275" s="3"/>
      <c r="D1275" s="1" t="s">
        <v>12</v>
      </c>
      <c r="E1275" s="1" t="s">
        <v>13</v>
      </c>
      <c r="F1275" s="3" t="s">
        <v>53</v>
      </c>
      <c r="G1275" s="1" t="s">
        <v>54</v>
      </c>
      <c r="H1275" s="61" t="str">
        <f>_xlfn.XLOOKUP(B1275,'[1]Nur des jours'!$B:$B,'[1]Nur des jours'!$H:$H,"")</f>
        <v>Huawei</v>
      </c>
      <c r="I1275" s="54">
        <v>0</v>
      </c>
      <c r="J1275" s="54">
        <v>0</v>
      </c>
      <c r="K1275" s="54">
        <v>0</v>
      </c>
      <c r="L1275" s="55">
        <v>0</v>
      </c>
      <c r="M1275" s="56" t="s">
        <v>5375</v>
      </c>
      <c r="N1275" s="57"/>
      <c r="O1275" s="16" t="str" cm="1">
        <f t="array" ref="O1275">IFERROR(_xlfn.IFS(
Q1275="MPR ISSUE","PDH",
Q1275="BSS Hardware Issue","BSS",
Q1275="Sites strategiques, MLL, Pylone, etc.","ENVTECH",
Q1275="AKTIVCO DEFAUT GE &amp; POWER Cabinet","AKTIVCO",
Q1275="AKTIVCO Coupure ENEO &amp; Baisse de tension","AKTIVCO GRID ONLY",
Q1275="Coupure ENEO &amp; Baisse de tension","IHS GRID ONLY",
Q1275="Defaut GE &amp; POWER Cabinet","IHS",
Q1275="Sharing","Partners",
Q1275="SIte strategiques &amp; DataCenter","SST &amp; DC",
Q1275="Exclu","Exclu",
Q1275="SAT","SAT",
Q1275="SPARE-ISSUE","SPARE-ISSUE",
Q1275="Fiber CAmtel","TRANS_FO_CAMTEL",
Q1275="Fiber AOF","Fiber AOF",
Q1275="Projet OCM (HUAWEI)","TRAVAUX-HUAWEI",
Q1275="Projet OCM (NOKIA)","TRAVAUX-NOKIA",
Q1275="ACCESS-ISSUE","ACCESS-ISSUE",
Q1275="Projet OCM (ZTE, NOKIA, autres projets)","TRAVAUX OCM",
Q1275="No root CAuse","No root cause",
Q1275="ODU HS","PDH",
Q1275="IP &amp; VLAN","PDH",
Q1275="Warehouse HUAWEI","SPARE-ISSUE",
Q1275="SPARE-HS","SPARE-ISSUE",
Q1275="Power Telco","BSS"
),"")</f>
        <v>No root cause</v>
      </c>
      <c r="P1275" s="22" t="str" cm="1">
        <f t="array" ref="P1275">IFERROR(_xlfn.IFS(
Q1275="MPR ISSUE","TX ISSUE",
Q1275="BSS Hardware Issue","RAN ISSUE",
Q1275="Sites strategiques, MLL, Pylone, etc.","ENVTECH",
Q1275="AKTIVCO DEFAUT GE &amp; POWER Cabinet","POWER ISSUE",
Q1275="AKTIVCO Coupure ENEO &amp; Baisse de tension","POWER ISSUE",
Q1275="Coupure ENEO &amp; Baisse de tension","POWER ISSUE",
Q1275="Defaut GE &amp; POWER Cabinet","POWER ISSUE",
Q1275="Sharing","POWER ISSUE",
Q1275="SIte strategiques &amp; DataCenter","POWER ISSUE",
Q1275="Exclu","Exclu",
Q1275="SAT","TX ISSUE",
Q1275="SPARE-ISSUE","SPARE-ISSUE",
Q1275="Fiber CAmtel","TX ISSUE",
Q1275="Fiber AOF","TX ISSUE",
Q1275="Projet OCM (HUAWEI)","TRAVAUX-HUAWEI",
Q1275="Projet OCM (NOKIA)","TRAVAUX -NOKIA",
Q1275="ACCESS-ISSUE","ACCESS-ISSUE",
Q1275="Projet OCM (ZTE, NOKIA, autres projets)","TRAVAUX OCM",
Q1275="No root CAuse","No root cause",
Q1275="ODU HS","TX ISSUE",
Q1275="IP &amp; VLAN","TX ISSUE",
Q1275="Warehouse HUAWEI","SPARE-ISSUE",
Q1275="SPARE-HS","SPARE-ISSUE",
Q1275="Power Telco","RAN ISSUE"
),"")</f>
        <v>No root cause</v>
      </c>
      <c r="Q1275" s="50" t="s">
        <v>5878</v>
      </c>
      <c r="R1275" s="23" t="str" cm="1">
        <f t="array" ref="R1275">IFERROR(_xlfn.IFS(
Q1275="MPR ISSUE","ACTIVE",
Q1275="BSS Hardware Issue","ACTIVE",
Q1275="Sites strategiques, MLL, Pylone, etc.","PASSIVE",
Q1275="AKTIVCO DEFAUT GE &amp; POWER Cabinet","PASSIVE",
Q1275="AKTIVCO Coupure ENEO &amp; Baisse de tension","PASSIVE",
Q1275="Coupure ENEO &amp; Baisse de tension","PASSIVE",
Q1275="Defaut GE &amp; POWER Cabinet","PASSIVE",
Q1275="Sharing","PASSIVE",
Q1275="SIte strategiques &amp; DataCenter","PASSIVE",
Q1275="Exclu","Exclu",
Q1275="SAT","ACTIVE",
Q1275="SPARE-ISSUE","SPARE-ISSUE",
Q1275="Fiber CAmtel","ACTIVE",
Q1275="Fiber AOF","ACTIVE",
Q1275="Projet OCM (HUAWEI)","PLANNED WORKS",
Q1275="Projet OCM (NOKIA)","PLANNED WORKS",
Q1275="ACCESS-ISSUE","ACCESS-ISSUE",
Q1275="Projet OCM (ZTE, NOKIA, autres projets)","PLANNED WORKS",
Q1275="No root CAuse","No root cause",
Q1275="ODU HS","ACTIVE",
Q1275="IP &amp; VLAN","ACTIVE",
Q1275="Warehouse HUAWEI","SPARE-ISSUE",
Q1275="SPARE-HS","SPARE-ISSUE",
Q1275="Power Telco","ACTIVE"
),"")</f>
        <v>No root cause</v>
      </c>
      <c r="S1275" s="58" t="s">
        <v>17</v>
      </c>
      <c r="T1275" s="7" t="s">
        <v>17</v>
      </c>
      <c r="U1275" s="7" t="s">
        <v>17</v>
      </c>
      <c r="V1275" s="59" t="s">
        <v>17</v>
      </c>
      <c r="W1275" s="59" t="s">
        <v>17</v>
      </c>
      <c r="X1275" s="59" t="s">
        <v>17</v>
      </c>
      <c r="Y1275" s="59" t="s">
        <v>17</v>
      </c>
      <c r="Z1275" s="59" t="s">
        <v>17</v>
      </c>
      <c r="AA1275" s="59" t="s">
        <v>17</v>
      </c>
      <c r="AB1275" s="59" t="s">
        <v>17</v>
      </c>
      <c r="AC1275" s="59" t="s">
        <v>17</v>
      </c>
      <c r="AD1275" s="59" t="s">
        <v>17</v>
      </c>
      <c r="AE1275" s="59" t="s">
        <v>17</v>
      </c>
      <c r="AF1275" s="15"/>
      <c r="AG1275" s="15"/>
      <c r="AH1275" s="15"/>
      <c r="AI1275" s="15"/>
    </row>
    <row r="1276" spans="1:35" s="14" customFormat="1" x14ac:dyDescent="0.35">
      <c r="A1276" s="1" t="s">
        <v>935</v>
      </c>
      <c r="B1276" s="1" t="s">
        <v>936</v>
      </c>
      <c r="C1276" s="3"/>
      <c r="D1276" s="1" t="s">
        <v>12</v>
      </c>
      <c r="E1276" s="1" t="s">
        <v>13</v>
      </c>
      <c r="F1276" s="3" t="s">
        <v>53</v>
      </c>
      <c r="G1276" s="1" t="s">
        <v>54</v>
      </c>
      <c r="H1276" s="61" t="str">
        <f>_xlfn.XLOOKUP(B1276,'[1]Nur des jours'!$B:$B,'[1]Nur des jours'!$H:$H,"")</f>
        <v>Huawei</v>
      </c>
      <c r="I1276" s="54">
        <v>0</v>
      </c>
      <c r="J1276" s="54">
        <v>0</v>
      </c>
      <c r="K1276" s="54">
        <v>0</v>
      </c>
      <c r="L1276" s="55">
        <v>0</v>
      </c>
      <c r="M1276" s="56" t="s">
        <v>5375</v>
      </c>
      <c r="N1276" s="57"/>
      <c r="O1276" s="16" t="str" cm="1">
        <f t="array" ref="O1276">IFERROR(_xlfn.IFS(
Q1276="MPR ISSUE","PDH",
Q1276="BSS Hardware Issue","BSS",
Q1276="Sites strategiques, MLL, Pylone, etc.","ENVTECH",
Q1276="AKTIVCO DEFAUT GE &amp; POWER Cabinet","AKTIVCO",
Q1276="AKTIVCO Coupure ENEO &amp; Baisse de tension","AKTIVCO GRID ONLY",
Q1276="Coupure ENEO &amp; Baisse de tension","IHS GRID ONLY",
Q1276="Defaut GE &amp; POWER Cabinet","IHS",
Q1276="Sharing","Partners",
Q1276="SIte strategiques &amp; DataCenter","SST &amp; DC",
Q1276="Exclu","Exclu",
Q1276="SAT","SAT",
Q1276="SPARE-ISSUE","SPARE-ISSUE",
Q1276="Fiber CAmtel","TRANS_FO_CAMTEL",
Q1276="Fiber AOF","Fiber AOF",
Q1276="Projet OCM (HUAWEI)","TRAVAUX-HUAWEI",
Q1276="Projet OCM (NOKIA)","TRAVAUX-NOKIA",
Q1276="ACCESS-ISSUE","ACCESS-ISSUE",
Q1276="Projet OCM (ZTE, NOKIA, autres projets)","TRAVAUX OCM",
Q1276="No root CAuse","No root cause",
Q1276="ODU HS","PDH",
Q1276="IP &amp; VLAN","PDH",
Q1276="Warehouse HUAWEI","SPARE-ISSUE",
Q1276="SPARE-HS","SPARE-ISSUE",
Q1276="Power Telco","BSS"
),"")</f>
        <v>No root cause</v>
      </c>
      <c r="P1276" s="22" t="str" cm="1">
        <f t="array" ref="P1276">IFERROR(_xlfn.IFS(
Q1276="MPR ISSUE","TX ISSUE",
Q1276="BSS Hardware Issue","RAN ISSUE",
Q1276="Sites strategiques, MLL, Pylone, etc.","ENVTECH",
Q1276="AKTIVCO DEFAUT GE &amp; POWER Cabinet","POWER ISSUE",
Q1276="AKTIVCO Coupure ENEO &amp; Baisse de tension","POWER ISSUE",
Q1276="Coupure ENEO &amp; Baisse de tension","POWER ISSUE",
Q1276="Defaut GE &amp; POWER Cabinet","POWER ISSUE",
Q1276="Sharing","POWER ISSUE",
Q1276="SIte strategiques &amp; DataCenter","POWER ISSUE",
Q1276="Exclu","Exclu",
Q1276="SAT","TX ISSUE",
Q1276="SPARE-ISSUE","SPARE-ISSUE",
Q1276="Fiber CAmtel","TX ISSUE",
Q1276="Fiber AOF","TX ISSUE",
Q1276="Projet OCM (HUAWEI)","TRAVAUX-HUAWEI",
Q1276="Projet OCM (NOKIA)","TRAVAUX -NOKIA",
Q1276="ACCESS-ISSUE","ACCESS-ISSUE",
Q1276="Projet OCM (ZTE, NOKIA, autres projets)","TRAVAUX OCM",
Q1276="No root CAuse","No root cause",
Q1276="ODU HS","TX ISSUE",
Q1276="IP &amp; VLAN","TX ISSUE",
Q1276="Warehouse HUAWEI","SPARE-ISSUE",
Q1276="SPARE-HS","SPARE-ISSUE",
Q1276="Power Telco","RAN ISSUE"
),"")</f>
        <v>No root cause</v>
      </c>
      <c r="Q1276" s="50" t="s">
        <v>5878</v>
      </c>
      <c r="R1276" s="23" t="str" cm="1">
        <f t="array" ref="R1276">IFERROR(_xlfn.IFS(
Q1276="MPR ISSUE","ACTIVE",
Q1276="BSS Hardware Issue","ACTIVE",
Q1276="Sites strategiques, MLL, Pylone, etc.","PASSIVE",
Q1276="AKTIVCO DEFAUT GE &amp; POWER Cabinet","PASSIVE",
Q1276="AKTIVCO Coupure ENEO &amp; Baisse de tension","PASSIVE",
Q1276="Coupure ENEO &amp; Baisse de tension","PASSIVE",
Q1276="Defaut GE &amp; POWER Cabinet","PASSIVE",
Q1276="Sharing","PASSIVE",
Q1276="SIte strategiques &amp; DataCenter","PASSIVE",
Q1276="Exclu","Exclu",
Q1276="SAT","ACTIVE",
Q1276="SPARE-ISSUE","SPARE-ISSUE",
Q1276="Fiber CAmtel","ACTIVE",
Q1276="Fiber AOF","ACTIVE",
Q1276="Projet OCM (HUAWEI)","PLANNED WORKS",
Q1276="Projet OCM (NOKIA)","PLANNED WORKS",
Q1276="ACCESS-ISSUE","ACCESS-ISSUE",
Q1276="Projet OCM (ZTE, NOKIA, autres projets)","PLANNED WORKS",
Q1276="No root CAuse","No root cause",
Q1276="ODU HS","ACTIVE",
Q1276="IP &amp; VLAN","ACTIVE",
Q1276="Warehouse HUAWEI","SPARE-ISSUE",
Q1276="SPARE-HS","SPARE-ISSUE",
Q1276="Power Telco","ACTIVE"
),"")</f>
        <v>No root cause</v>
      </c>
      <c r="S1276" s="58" t="s">
        <v>17</v>
      </c>
      <c r="T1276" s="7" t="s">
        <v>17</v>
      </c>
      <c r="U1276" s="7" t="s">
        <v>17</v>
      </c>
      <c r="V1276" s="59" t="s">
        <v>17</v>
      </c>
      <c r="W1276" s="59" t="s">
        <v>17</v>
      </c>
      <c r="X1276" s="59" t="s">
        <v>17</v>
      </c>
      <c r="Y1276" s="59" t="s">
        <v>17</v>
      </c>
      <c r="Z1276" s="59" t="s">
        <v>17</v>
      </c>
      <c r="AA1276" s="59" t="s">
        <v>17</v>
      </c>
      <c r="AB1276" s="59" t="s">
        <v>17</v>
      </c>
      <c r="AC1276" s="59" t="s">
        <v>17</v>
      </c>
      <c r="AD1276" s="59" t="s">
        <v>17</v>
      </c>
      <c r="AE1276" s="59" t="s">
        <v>17</v>
      </c>
      <c r="AF1276" s="15"/>
      <c r="AG1276" s="15"/>
      <c r="AH1276" s="15"/>
      <c r="AI1276" s="15"/>
    </row>
    <row r="1277" spans="1:35" s="14" customFormat="1" x14ac:dyDescent="0.35">
      <c r="A1277" s="1" t="s">
        <v>2689</v>
      </c>
      <c r="B1277" s="1" t="s">
        <v>2690</v>
      </c>
      <c r="C1277" s="3"/>
      <c r="D1277" s="1" t="s">
        <v>12</v>
      </c>
      <c r="E1277" s="1" t="s">
        <v>13</v>
      </c>
      <c r="F1277" s="3" t="s">
        <v>53</v>
      </c>
      <c r="G1277" s="1" t="s">
        <v>54</v>
      </c>
      <c r="H1277" s="61" t="str">
        <f>_xlfn.XLOOKUP(B1277,'[1]Nur des jours'!$B:$B,'[1]Nur des jours'!$H:$H,"")</f>
        <v>Huawei</v>
      </c>
      <c r="I1277" s="54">
        <v>0</v>
      </c>
      <c r="J1277" s="54">
        <v>0</v>
      </c>
      <c r="K1277" s="54">
        <v>0</v>
      </c>
      <c r="L1277" s="55">
        <v>0</v>
      </c>
      <c r="M1277" s="56" t="s">
        <v>5375</v>
      </c>
      <c r="N1277" s="57"/>
      <c r="O1277" s="16" t="str" cm="1">
        <f t="array" ref="O1277">IFERROR(_xlfn.IFS(
Q1277="MPR ISSUE","PDH",
Q1277="BSS Hardware Issue","BSS",
Q1277="Sites strategiques, MLL, Pylone, etc.","ENVTECH",
Q1277="AKTIVCO DEFAUT GE &amp; POWER Cabinet","AKTIVCO",
Q1277="AKTIVCO Coupure ENEO &amp; Baisse de tension","AKTIVCO GRID ONLY",
Q1277="Coupure ENEO &amp; Baisse de tension","IHS GRID ONLY",
Q1277="Defaut GE &amp; POWER Cabinet","IHS",
Q1277="Sharing","Partners",
Q1277="SIte strategiques &amp; DataCenter","SST &amp; DC",
Q1277="Exclu","Exclu",
Q1277="SAT","SAT",
Q1277="SPARE-ISSUE","SPARE-ISSUE",
Q1277="Fiber CAmtel","TRANS_FO_CAMTEL",
Q1277="Fiber AOF","Fiber AOF",
Q1277="Projet OCM (HUAWEI)","TRAVAUX-HUAWEI",
Q1277="Projet OCM (NOKIA)","TRAVAUX-NOKIA",
Q1277="ACCESS-ISSUE","ACCESS-ISSUE",
Q1277="Projet OCM (ZTE, NOKIA, autres projets)","TRAVAUX OCM",
Q1277="No root CAuse","No root cause",
Q1277="ODU HS","PDH",
Q1277="IP &amp; VLAN","PDH",
Q1277="Warehouse HUAWEI","SPARE-ISSUE",
Q1277="SPARE-HS","SPARE-ISSUE",
Q1277="Power Telco","BSS"
),"")</f>
        <v>No root cause</v>
      </c>
      <c r="P1277" s="22" t="str" cm="1">
        <f t="array" ref="P1277">IFERROR(_xlfn.IFS(
Q1277="MPR ISSUE","TX ISSUE",
Q1277="BSS Hardware Issue","RAN ISSUE",
Q1277="Sites strategiques, MLL, Pylone, etc.","ENVTECH",
Q1277="AKTIVCO DEFAUT GE &amp; POWER Cabinet","POWER ISSUE",
Q1277="AKTIVCO Coupure ENEO &amp; Baisse de tension","POWER ISSUE",
Q1277="Coupure ENEO &amp; Baisse de tension","POWER ISSUE",
Q1277="Defaut GE &amp; POWER Cabinet","POWER ISSUE",
Q1277="Sharing","POWER ISSUE",
Q1277="SIte strategiques &amp; DataCenter","POWER ISSUE",
Q1277="Exclu","Exclu",
Q1277="SAT","TX ISSUE",
Q1277="SPARE-ISSUE","SPARE-ISSUE",
Q1277="Fiber CAmtel","TX ISSUE",
Q1277="Fiber AOF","TX ISSUE",
Q1277="Projet OCM (HUAWEI)","TRAVAUX-HUAWEI",
Q1277="Projet OCM (NOKIA)","TRAVAUX -NOKIA",
Q1277="ACCESS-ISSUE","ACCESS-ISSUE",
Q1277="Projet OCM (ZTE, NOKIA, autres projets)","TRAVAUX OCM",
Q1277="No root CAuse","No root cause",
Q1277="ODU HS","TX ISSUE",
Q1277="IP &amp; VLAN","TX ISSUE",
Q1277="Warehouse HUAWEI","SPARE-ISSUE",
Q1277="SPARE-HS","SPARE-ISSUE",
Q1277="Power Telco","RAN ISSUE"
),"")</f>
        <v>No root cause</v>
      </c>
      <c r="Q1277" s="50" t="s">
        <v>5878</v>
      </c>
      <c r="R1277" s="23" t="str" cm="1">
        <f t="array" ref="R1277">IFERROR(_xlfn.IFS(
Q1277="MPR ISSUE","ACTIVE",
Q1277="BSS Hardware Issue","ACTIVE",
Q1277="Sites strategiques, MLL, Pylone, etc.","PASSIVE",
Q1277="AKTIVCO DEFAUT GE &amp; POWER Cabinet","PASSIVE",
Q1277="AKTIVCO Coupure ENEO &amp; Baisse de tension","PASSIVE",
Q1277="Coupure ENEO &amp; Baisse de tension","PASSIVE",
Q1277="Defaut GE &amp; POWER Cabinet","PASSIVE",
Q1277="Sharing","PASSIVE",
Q1277="SIte strategiques &amp; DataCenter","PASSIVE",
Q1277="Exclu","Exclu",
Q1277="SAT","ACTIVE",
Q1277="SPARE-ISSUE","SPARE-ISSUE",
Q1277="Fiber CAmtel","ACTIVE",
Q1277="Fiber AOF","ACTIVE",
Q1277="Projet OCM (HUAWEI)","PLANNED WORKS",
Q1277="Projet OCM (NOKIA)","PLANNED WORKS",
Q1277="ACCESS-ISSUE","ACCESS-ISSUE",
Q1277="Projet OCM (ZTE, NOKIA, autres projets)","PLANNED WORKS",
Q1277="No root CAuse","No root cause",
Q1277="ODU HS","ACTIVE",
Q1277="IP &amp; VLAN","ACTIVE",
Q1277="Warehouse HUAWEI","SPARE-ISSUE",
Q1277="SPARE-HS","SPARE-ISSUE",
Q1277="Power Telco","ACTIVE"
),"")</f>
        <v>No root cause</v>
      </c>
      <c r="S1277" s="58" t="s">
        <v>17</v>
      </c>
      <c r="T1277" s="7" t="s">
        <v>17</v>
      </c>
      <c r="U1277" s="7" t="s">
        <v>17</v>
      </c>
      <c r="V1277" s="59" t="s">
        <v>17</v>
      </c>
      <c r="W1277" s="59" t="s">
        <v>17</v>
      </c>
      <c r="X1277" s="59" t="s">
        <v>17</v>
      </c>
      <c r="Y1277" s="59" t="s">
        <v>17</v>
      </c>
      <c r="Z1277" s="59" t="s">
        <v>17</v>
      </c>
      <c r="AA1277" s="59" t="s">
        <v>17</v>
      </c>
      <c r="AB1277" s="59" t="s">
        <v>17</v>
      </c>
      <c r="AC1277" s="59" t="s">
        <v>17</v>
      </c>
      <c r="AD1277" s="59" t="s">
        <v>17</v>
      </c>
      <c r="AE1277" s="59" t="s">
        <v>17</v>
      </c>
      <c r="AF1277" s="15"/>
      <c r="AG1277" s="15"/>
      <c r="AH1277" s="15"/>
      <c r="AI1277" s="15"/>
    </row>
    <row r="1278" spans="1:35" s="14" customFormat="1" x14ac:dyDescent="0.35">
      <c r="A1278" s="1" t="s">
        <v>2262</v>
      </c>
      <c r="B1278" s="1" t="s">
        <v>2263</v>
      </c>
      <c r="C1278" s="3"/>
      <c r="D1278" s="1" t="s">
        <v>12</v>
      </c>
      <c r="E1278" s="1" t="s">
        <v>13</v>
      </c>
      <c r="F1278" s="3" t="s">
        <v>14</v>
      </c>
      <c r="G1278" s="1" t="s">
        <v>15</v>
      </c>
      <c r="H1278" s="61" t="str">
        <f>_xlfn.XLOOKUP(B1278,'[1]Nur des jours'!$B:$B,'[1]Nur des jours'!$H:$H,"")</f>
        <v>Huawei</v>
      </c>
      <c r="I1278" s="54">
        <v>0</v>
      </c>
      <c r="J1278" s="54">
        <v>0</v>
      </c>
      <c r="K1278" s="54">
        <v>0</v>
      </c>
      <c r="L1278" s="55">
        <v>0</v>
      </c>
      <c r="M1278" s="56" t="s">
        <v>5375</v>
      </c>
      <c r="N1278" s="57"/>
      <c r="O1278" s="16" t="str" cm="1">
        <f t="array" ref="O1278">IFERROR(_xlfn.IFS(
Q1278="MPR ISSUE","PDH",
Q1278="BSS Hardware Issue","BSS",
Q1278="Sites strategiques, MLL, Pylone, etc.","ENVTECH",
Q1278="AKTIVCO DEFAUT GE &amp; POWER Cabinet","AKTIVCO",
Q1278="AKTIVCO Coupure ENEO &amp; Baisse de tension","AKTIVCO GRID ONLY",
Q1278="Coupure ENEO &amp; Baisse de tension","IHS GRID ONLY",
Q1278="Defaut GE &amp; POWER Cabinet","IHS",
Q1278="Sharing","Partners",
Q1278="SIte strategiques &amp; DataCenter","SST &amp; DC",
Q1278="Exclu","Exclu",
Q1278="SAT","SAT",
Q1278="SPARE-ISSUE","SPARE-ISSUE",
Q1278="Fiber CAmtel","TRANS_FO_CAMTEL",
Q1278="Fiber AOF","Fiber AOF",
Q1278="Projet OCM (HUAWEI)","TRAVAUX-HUAWEI",
Q1278="Projet OCM (NOKIA)","TRAVAUX-NOKIA",
Q1278="ACCESS-ISSUE","ACCESS-ISSUE",
Q1278="Projet OCM (ZTE, NOKIA, autres projets)","TRAVAUX OCM",
Q1278="No root CAuse","No root cause",
Q1278="ODU HS","PDH",
Q1278="IP &amp; VLAN","PDH",
Q1278="Warehouse HUAWEI","SPARE-ISSUE",
Q1278="SPARE-HS","SPARE-ISSUE",
Q1278="Power Telco","BSS"
),"")</f>
        <v>No root cause</v>
      </c>
      <c r="P1278" s="22" t="str" cm="1">
        <f t="array" ref="P1278">IFERROR(_xlfn.IFS(
Q1278="MPR ISSUE","TX ISSUE",
Q1278="BSS Hardware Issue","RAN ISSUE",
Q1278="Sites strategiques, MLL, Pylone, etc.","ENVTECH",
Q1278="AKTIVCO DEFAUT GE &amp; POWER Cabinet","POWER ISSUE",
Q1278="AKTIVCO Coupure ENEO &amp; Baisse de tension","POWER ISSUE",
Q1278="Coupure ENEO &amp; Baisse de tension","POWER ISSUE",
Q1278="Defaut GE &amp; POWER Cabinet","POWER ISSUE",
Q1278="Sharing","POWER ISSUE",
Q1278="SIte strategiques &amp; DataCenter","POWER ISSUE",
Q1278="Exclu","Exclu",
Q1278="SAT","TX ISSUE",
Q1278="SPARE-ISSUE","SPARE-ISSUE",
Q1278="Fiber CAmtel","TX ISSUE",
Q1278="Fiber AOF","TX ISSUE",
Q1278="Projet OCM (HUAWEI)","TRAVAUX-HUAWEI",
Q1278="Projet OCM (NOKIA)","TRAVAUX -NOKIA",
Q1278="ACCESS-ISSUE","ACCESS-ISSUE",
Q1278="Projet OCM (ZTE, NOKIA, autres projets)","TRAVAUX OCM",
Q1278="No root CAuse","No root cause",
Q1278="ODU HS","TX ISSUE",
Q1278="IP &amp; VLAN","TX ISSUE",
Q1278="Warehouse HUAWEI","SPARE-ISSUE",
Q1278="SPARE-HS","SPARE-ISSUE",
Q1278="Power Telco","RAN ISSUE"
),"")</f>
        <v>No root cause</v>
      </c>
      <c r="Q1278" s="50" t="s">
        <v>5878</v>
      </c>
      <c r="R1278" s="23" t="str" cm="1">
        <f t="array" ref="R1278">IFERROR(_xlfn.IFS(
Q1278="MPR ISSUE","ACTIVE",
Q1278="BSS Hardware Issue","ACTIVE",
Q1278="Sites strategiques, MLL, Pylone, etc.","PASSIVE",
Q1278="AKTIVCO DEFAUT GE &amp; POWER Cabinet","PASSIVE",
Q1278="AKTIVCO Coupure ENEO &amp; Baisse de tension","PASSIVE",
Q1278="Coupure ENEO &amp; Baisse de tension","PASSIVE",
Q1278="Defaut GE &amp; POWER Cabinet","PASSIVE",
Q1278="Sharing","PASSIVE",
Q1278="SIte strategiques &amp; DataCenter","PASSIVE",
Q1278="Exclu","Exclu",
Q1278="SAT","ACTIVE",
Q1278="SPARE-ISSUE","SPARE-ISSUE",
Q1278="Fiber CAmtel","ACTIVE",
Q1278="Fiber AOF","ACTIVE",
Q1278="Projet OCM (HUAWEI)","PLANNED WORKS",
Q1278="Projet OCM (NOKIA)","PLANNED WORKS",
Q1278="ACCESS-ISSUE","ACCESS-ISSUE",
Q1278="Projet OCM (ZTE, NOKIA, autres projets)","PLANNED WORKS",
Q1278="No root CAuse","No root cause",
Q1278="ODU HS","ACTIVE",
Q1278="IP &amp; VLAN","ACTIVE",
Q1278="Warehouse HUAWEI","SPARE-ISSUE",
Q1278="SPARE-HS","SPARE-ISSUE",
Q1278="Power Telco","ACTIVE"
),"")</f>
        <v>No root cause</v>
      </c>
      <c r="S1278" s="58" t="s">
        <v>17</v>
      </c>
      <c r="T1278" s="7" t="s">
        <v>17</v>
      </c>
      <c r="U1278" s="7" t="s">
        <v>17</v>
      </c>
      <c r="V1278" s="59" t="s">
        <v>17</v>
      </c>
      <c r="W1278" s="59" t="s">
        <v>17</v>
      </c>
      <c r="X1278" s="59" t="s">
        <v>17</v>
      </c>
      <c r="Y1278" s="59" t="s">
        <v>17</v>
      </c>
      <c r="Z1278" s="59" t="s">
        <v>17</v>
      </c>
      <c r="AA1278" s="59" t="s">
        <v>17</v>
      </c>
      <c r="AB1278" s="59" t="s">
        <v>17</v>
      </c>
      <c r="AC1278" s="59" t="s">
        <v>17</v>
      </c>
      <c r="AD1278" s="59" t="s">
        <v>17</v>
      </c>
      <c r="AE1278" s="59" t="s">
        <v>17</v>
      </c>
      <c r="AF1278" s="15"/>
      <c r="AG1278" s="15"/>
      <c r="AH1278" s="15"/>
      <c r="AI1278" s="15"/>
    </row>
    <row r="1279" spans="1:35" s="14" customFormat="1" x14ac:dyDescent="0.35">
      <c r="A1279" s="1" t="s">
        <v>4281</v>
      </c>
      <c r="B1279" s="1" t="s">
        <v>4282</v>
      </c>
      <c r="C1279" s="3"/>
      <c r="D1279" s="1"/>
      <c r="E1279" s="1"/>
      <c r="F1279" s="3" t="s">
        <v>14</v>
      </c>
      <c r="G1279" s="1" t="s">
        <v>15</v>
      </c>
      <c r="H1279" s="61" t="str">
        <f>_xlfn.XLOOKUP(B1279,'[1]Nur des jours'!$B:$B,'[1]Nur des jours'!$H:$H,"")</f>
        <v>Huawei</v>
      </c>
      <c r="I1279" s="54">
        <v>0</v>
      </c>
      <c r="J1279" s="54">
        <v>0</v>
      </c>
      <c r="K1279" s="54">
        <v>0</v>
      </c>
      <c r="L1279" s="55">
        <v>0</v>
      </c>
      <c r="M1279" s="56" t="s">
        <v>5375</v>
      </c>
      <c r="N1279" s="57"/>
      <c r="O1279" s="16" t="str" cm="1">
        <f t="array" ref="O1279">IFERROR(_xlfn.IFS(
Q1279="MPR ISSUE","PDH",
Q1279="BSS Hardware Issue","BSS",
Q1279="Sites strategiques, MLL, Pylone, etc.","ENVTECH",
Q1279="AKTIVCO DEFAUT GE &amp; POWER Cabinet","AKTIVCO",
Q1279="AKTIVCO Coupure ENEO &amp; Baisse de tension","AKTIVCO GRID ONLY",
Q1279="Coupure ENEO &amp; Baisse de tension","IHS GRID ONLY",
Q1279="Defaut GE &amp; POWER Cabinet","IHS",
Q1279="Sharing","Partners",
Q1279="SIte strategiques &amp; DataCenter","SST &amp; DC",
Q1279="Exclu","Exclu",
Q1279="SAT","SAT",
Q1279="SPARE-ISSUE","SPARE-ISSUE",
Q1279="Fiber CAmtel","TRANS_FO_CAMTEL",
Q1279="Fiber AOF","Fiber AOF",
Q1279="Projet OCM (HUAWEI)","TRAVAUX-HUAWEI",
Q1279="Projet OCM (NOKIA)","TRAVAUX-NOKIA",
Q1279="ACCESS-ISSUE","ACCESS-ISSUE",
Q1279="Projet OCM (ZTE, NOKIA, autres projets)","TRAVAUX OCM",
Q1279="No root CAuse","No root cause",
Q1279="ODU HS","PDH",
Q1279="IP &amp; VLAN","PDH",
Q1279="Warehouse HUAWEI","SPARE-ISSUE",
Q1279="SPARE-HS","SPARE-ISSUE",
Q1279="Power Telco","BSS"
),"")</f>
        <v>No root cause</v>
      </c>
      <c r="P1279" s="22" t="str" cm="1">
        <f t="array" ref="P1279">IFERROR(_xlfn.IFS(
Q1279="MPR ISSUE","TX ISSUE",
Q1279="BSS Hardware Issue","RAN ISSUE",
Q1279="Sites strategiques, MLL, Pylone, etc.","ENVTECH",
Q1279="AKTIVCO DEFAUT GE &amp; POWER Cabinet","POWER ISSUE",
Q1279="AKTIVCO Coupure ENEO &amp; Baisse de tension","POWER ISSUE",
Q1279="Coupure ENEO &amp; Baisse de tension","POWER ISSUE",
Q1279="Defaut GE &amp; POWER Cabinet","POWER ISSUE",
Q1279="Sharing","POWER ISSUE",
Q1279="SIte strategiques &amp; DataCenter","POWER ISSUE",
Q1279="Exclu","Exclu",
Q1279="SAT","TX ISSUE",
Q1279="SPARE-ISSUE","SPARE-ISSUE",
Q1279="Fiber CAmtel","TX ISSUE",
Q1279="Fiber AOF","TX ISSUE",
Q1279="Projet OCM (HUAWEI)","TRAVAUX-HUAWEI",
Q1279="Projet OCM (NOKIA)","TRAVAUX -NOKIA",
Q1279="ACCESS-ISSUE","ACCESS-ISSUE",
Q1279="Projet OCM (ZTE, NOKIA, autres projets)","TRAVAUX OCM",
Q1279="No root CAuse","No root cause",
Q1279="ODU HS","TX ISSUE",
Q1279="IP &amp; VLAN","TX ISSUE",
Q1279="Warehouse HUAWEI","SPARE-ISSUE",
Q1279="SPARE-HS","SPARE-ISSUE",
Q1279="Power Telco","RAN ISSUE"
),"")</f>
        <v>No root cause</v>
      </c>
      <c r="Q1279" s="50" t="s">
        <v>5878</v>
      </c>
      <c r="R1279" s="23" t="str" cm="1">
        <f t="array" ref="R1279">IFERROR(_xlfn.IFS(
Q1279="MPR ISSUE","ACTIVE",
Q1279="BSS Hardware Issue","ACTIVE",
Q1279="Sites strategiques, MLL, Pylone, etc.","PASSIVE",
Q1279="AKTIVCO DEFAUT GE &amp; POWER Cabinet","PASSIVE",
Q1279="AKTIVCO Coupure ENEO &amp; Baisse de tension","PASSIVE",
Q1279="Coupure ENEO &amp; Baisse de tension","PASSIVE",
Q1279="Defaut GE &amp; POWER Cabinet","PASSIVE",
Q1279="Sharing","PASSIVE",
Q1279="SIte strategiques &amp; DataCenter","PASSIVE",
Q1279="Exclu","Exclu",
Q1279="SAT","ACTIVE",
Q1279="SPARE-ISSUE","SPARE-ISSUE",
Q1279="Fiber CAmtel","ACTIVE",
Q1279="Fiber AOF","ACTIVE",
Q1279="Projet OCM (HUAWEI)","PLANNED WORKS",
Q1279="Projet OCM (NOKIA)","PLANNED WORKS",
Q1279="ACCESS-ISSUE","ACCESS-ISSUE",
Q1279="Projet OCM (ZTE, NOKIA, autres projets)","PLANNED WORKS",
Q1279="No root CAuse","No root cause",
Q1279="ODU HS","ACTIVE",
Q1279="IP &amp; VLAN","ACTIVE",
Q1279="Warehouse HUAWEI","SPARE-ISSUE",
Q1279="SPARE-HS","SPARE-ISSUE",
Q1279="Power Telco","ACTIVE"
),"")</f>
        <v>No root cause</v>
      </c>
      <c r="S1279" s="58" t="s">
        <v>17</v>
      </c>
      <c r="T1279" s="7" t="s">
        <v>17</v>
      </c>
      <c r="U1279" s="7" t="s">
        <v>17</v>
      </c>
      <c r="V1279" s="59" t="s">
        <v>17</v>
      </c>
      <c r="W1279" s="59" t="s">
        <v>17</v>
      </c>
      <c r="X1279" s="59" t="s">
        <v>17</v>
      </c>
      <c r="Y1279" s="59" t="s">
        <v>17</v>
      </c>
      <c r="Z1279" s="59" t="s">
        <v>17</v>
      </c>
      <c r="AA1279" s="59" t="s">
        <v>17</v>
      </c>
      <c r="AB1279" s="59" t="s">
        <v>17</v>
      </c>
      <c r="AC1279" s="59" t="s">
        <v>17</v>
      </c>
      <c r="AD1279" s="59" t="s">
        <v>17</v>
      </c>
      <c r="AE1279" s="59" t="s">
        <v>17</v>
      </c>
      <c r="AF1279" s="15"/>
      <c r="AG1279" s="15"/>
      <c r="AH1279" s="15"/>
      <c r="AI1279" s="15"/>
    </row>
    <row r="1280" spans="1:35" s="14" customFormat="1" x14ac:dyDescent="0.35">
      <c r="A1280" s="1" t="s">
        <v>2685</v>
      </c>
      <c r="B1280" s="1" t="s">
        <v>2686</v>
      </c>
      <c r="C1280" s="3"/>
      <c r="D1280" s="1" t="s">
        <v>12</v>
      </c>
      <c r="E1280" s="1" t="s">
        <v>13</v>
      </c>
      <c r="F1280" s="3" t="s">
        <v>53</v>
      </c>
      <c r="G1280" s="1" t="s">
        <v>54</v>
      </c>
      <c r="H1280" s="61" t="str">
        <f>_xlfn.XLOOKUP(B1280,'[1]Nur des jours'!$B:$B,'[1]Nur des jours'!$H:$H,"")</f>
        <v>Huawei</v>
      </c>
      <c r="I1280" s="54">
        <v>0</v>
      </c>
      <c r="J1280" s="54">
        <v>0</v>
      </c>
      <c r="K1280" s="54">
        <v>0</v>
      </c>
      <c r="L1280" s="55">
        <v>0</v>
      </c>
      <c r="M1280" s="56" t="s">
        <v>5375</v>
      </c>
      <c r="N1280" s="57"/>
      <c r="O1280" s="16" t="str" cm="1">
        <f t="array" ref="O1280">IFERROR(_xlfn.IFS(
Q1280="MPR ISSUE","PDH",
Q1280="BSS Hardware Issue","BSS",
Q1280="Sites strategiques, MLL, Pylone, etc.","ENVTECH",
Q1280="AKTIVCO DEFAUT GE &amp; POWER Cabinet","AKTIVCO",
Q1280="AKTIVCO Coupure ENEO &amp; Baisse de tension","AKTIVCO GRID ONLY",
Q1280="Coupure ENEO &amp; Baisse de tension","IHS GRID ONLY",
Q1280="Defaut GE &amp; POWER Cabinet","IHS",
Q1280="Sharing","Partners",
Q1280="SIte strategiques &amp; DataCenter","SST &amp; DC",
Q1280="Exclu","Exclu",
Q1280="SAT","SAT",
Q1280="SPARE-ISSUE","SPARE-ISSUE",
Q1280="Fiber CAmtel","TRANS_FO_CAMTEL",
Q1280="Fiber AOF","Fiber AOF",
Q1280="Projet OCM (HUAWEI)","TRAVAUX-HUAWEI",
Q1280="Projet OCM (NOKIA)","TRAVAUX-NOKIA",
Q1280="ACCESS-ISSUE","ACCESS-ISSUE",
Q1280="Projet OCM (ZTE, NOKIA, autres projets)","TRAVAUX OCM",
Q1280="No root CAuse","No root cause",
Q1280="ODU HS","PDH",
Q1280="IP &amp; VLAN","PDH",
Q1280="Warehouse HUAWEI","SPARE-ISSUE",
Q1280="SPARE-HS","SPARE-ISSUE",
Q1280="Power Telco","BSS"
),"")</f>
        <v>No root cause</v>
      </c>
      <c r="P1280" s="22" t="str" cm="1">
        <f t="array" ref="P1280">IFERROR(_xlfn.IFS(
Q1280="MPR ISSUE","TX ISSUE",
Q1280="BSS Hardware Issue","RAN ISSUE",
Q1280="Sites strategiques, MLL, Pylone, etc.","ENVTECH",
Q1280="AKTIVCO DEFAUT GE &amp; POWER Cabinet","POWER ISSUE",
Q1280="AKTIVCO Coupure ENEO &amp; Baisse de tension","POWER ISSUE",
Q1280="Coupure ENEO &amp; Baisse de tension","POWER ISSUE",
Q1280="Defaut GE &amp; POWER Cabinet","POWER ISSUE",
Q1280="Sharing","POWER ISSUE",
Q1280="SIte strategiques &amp; DataCenter","POWER ISSUE",
Q1280="Exclu","Exclu",
Q1280="SAT","TX ISSUE",
Q1280="SPARE-ISSUE","SPARE-ISSUE",
Q1280="Fiber CAmtel","TX ISSUE",
Q1280="Fiber AOF","TX ISSUE",
Q1280="Projet OCM (HUAWEI)","TRAVAUX-HUAWEI",
Q1280="Projet OCM (NOKIA)","TRAVAUX -NOKIA",
Q1280="ACCESS-ISSUE","ACCESS-ISSUE",
Q1280="Projet OCM (ZTE, NOKIA, autres projets)","TRAVAUX OCM",
Q1280="No root CAuse","No root cause",
Q1280="ODU HS","TX ISSUE",
Q1280="IP &amp; VLAN","TX ISSUE",
Q1280="Warehouse HUAWEI","SPARE-ISSUE",
Q1280="SPARE-HS","SPARE-ISSUE",
Q1280="Power Telco","RAN ISSUE"
),"")</f>
        <v>No root cause</v>
      </c>
      <c r="Q1280" s="50" t="s">
        <v>5878</v>
      </c>
      <c r="R1280" s="23" t="str" cm="1">
        <f t="array" ref="R1280">IFERROR(_xlfn.IFS(
Q1280="MPR ISSUE","ACTIVE",
Q1280="BSS Hardware Issue","ACTIVE",
Q1280="Sites strategiques, MLL, Pylone, etc.","PASSIVE",
Q1280="AKTIVCO DEFAUT GE &amp; POWER Cabinet","PASSIVE",
Q1280="AKTIVCO Coupure ENEO &amp; Baisse de tension","PASSIVE",
Q1280="Coupure ENEO &amp; Baisse de tension","PASSIVE",
Q1280="Defaut GE &amp; POWER Cabinet","PASSIVE",
Q1280="Sharing","PASSIVE",
Q1280="SIte strategiques &amp; DataCenter","PASSIVE",
Q1280="Exclu","Exclu",
Q1280="SAT","ACTIVE",
Q1280="SPARE-ISSUE","SPARE-ISSUE",
Q1280="Fiber CAmtel","ACTIVE",
Q1280="Fiber AOF","ACTIVE",
Q1280="Projet OCM (HUAWEI)","PLANNED WORKS",
Q1280="Projet OCM (NOKIA)","PLANNED WORKS",
Q1280="ACCESS-ISSUE","ACCESS-ISSUE",
Q1280="Projet OCM (ZTE, NOKIA, autres projets)","PLANNED WORKS",
Q1280="No root CAuse","No root cause",
Q1280="ODU HS","ACTIVE",
Q1280="IP &amp; VLAN","ACTIVE",
Q1280="Warehouse HUAWEI","SPARE-ISSUE",
Q1280="SPARE-HS","SPARE-ISSUE",
Q1280="Power Telco","ACTIVE"
),"")</f>
        <v>No root cause</v>
      </c>
      <c r="S1280" s="58" t="s">
        <v>17</v>
      </c>
      <c r="T1280" s="7" t="s">
        <v>17</v>
      </c>
      <c r="U1280" s="7" t="s">
        <v>17</v>
      </c>
      <c r="V1280" s="59" t="s">
        <v>17</v>
      </c>
      <c r="W1280" s="59" t="s">
        <v>17</v>
      </c>
      <c r="X1280" s="59" t="s">
        <v>17</v>
      </c>
      <c r="Y1280" s="59" t="s">
        <v>17</v>
      </c>
      <c r="Z1280" s="59" t="s">
        <v>17</v>
      </c>
      <c r="AA1280" s="59" t="s">
        <v>17</v>
      </c>
      <c r="AB1280" s="59" t="s">
        <v>17</v>
      </c>
      <c r="AC1280" s="59" t="s">
        <v>17</v>
      </c>
      <c r="AD1280" s="59" t="s">
        <v>17</v>
      </c>
      <c r="AE1280" s="59" t="s">
        <v>17</v>
      </c>
      <c r="AF1280" s="15"/>
      <c r="AG1280" s="15"/>
      <c r="AH1280" s="15"/>
      <c r="AI1280" s="15"/>
    </row>
    <row r="1281" spans="1:35" s="14" customFormat="1" x14ac:dyDescent="0.35">
      <c r="A1281" s="1" t="s">
        <v>2064</v>
      </c>
      <c r="B1281" s="1" t="s">
        <v>2065</v>
      </c>
      <c r="C1281" s="3"/>
      <c r="D1281" s="1" t="s">
        <v>12</v>
      </c>
      <c r="E1281" s="1" t="s">
        <v>13</v>
      </c>
      <c r="F1281" s="3" t="s">
        <v>53</v>
      </c>
      <c r="G1281" s="1" t="s">
        <v>54</v>
      </c>
      <c r="H1281" s="61" t="str">
        <f>_xlfn.XLOOKUP(B1281,'[1]Nur des jours'!$B:$B,'[1]Nur des jours'!$H:$H,"")</f>
        <v>Huawei</v>
      </c>
      <c r="I1281" s="54">
        <v>0</v>
      </c>
      <c r="J1281" s="54">
        <v>0</v>
      </c>
      <c r="K1281" s="54">
        <v>0</v>
      </c>
      <c r="L1281" s="55">
        <v>0</v>
      </c>
      <c r="M1281" s="56" t="s">
        <v>5375</v>
      </c>
      <c r="N1281" s="57"/>
      <c r="O1281" s="16" t="str" cm="1">
        <f t="array" ref="O1281">IFERROR(_xlfn.IFS(
Q1281="MPR ISSUE","PDH",
Q1281="BSS Hardware Issue","BSS",
Q1281="Sites strategiques, MLL, Pylone, etc.","ENVTECH",
Q1281="AKTIVCO DEFAUT GE &amp; POWER Cabinet","AKTIVCO",
Q1281="AKTIVCO Coupure ENEO &amp; Baisse de tension","AKTIVCO GRID ONLY",
Q1281="Coupure ENEO &amp; Baisse de tension","IHS GRID ONLY",
Q1281="Defaut GE &amp; POWER Cabinet","IHS",
Q1281="Sharing","Partners",
Q1281="SIte strategiques &amp; DataCenter","SST &amp; DC",
Q1281="Exclu","Exclu",
Q1281="SAT","SAT",
Q1281="SPARE-ISSUE","SPARE-ISSUE",
Q1281="Fiber CAmtel","TRANS_FO_CAMTEL",
Q1281="Fiber AOF","Fiber AOF",
Q1281="Projet OCM (HUAWEI)","TRAVAUX-HUAWEI",
Q1281="Projet OCM (NOKIA)","TRAVAUX-NOKIA",
Q1281="ACCESS-ISSUE","ACCESS-ISSUE",
Q1281="Projet OCM (ZTE, NOKIA, autres projets)","TRAVAUX OCM",
Q1281="No root CAuse","No root cause",
Q1281="ODU HS","PDH",
Q1281="IP &amp; VLAN","PDH",
Q1281="Warehouse HUAWEI","SPARE-ISSUE",
Q1281="SPARE-HS","SPARE-ISSUE",
Q1281="Power Telco","BSS"
),"")</f>
        <v>No root cause</v>
      </c>
      <c r="P1281" s="22" t="str" cm="1">
        <f t="array" ref="P1281">IFERROR(_xlfn.IFS(
Q1281="MPR ISSUE","TX ISSUE",
Q1281="BSS Hardware Issue","RAN ISSUE",
Q1281="Sites strategiques, MLL, Pylone, etc.","ENVTECH",
Q1281="AKTIVCO DEFAUT GE &amp; POWER Cabinet","POWER ISSUE",
Q1281="AKTIVCO Coupure ENEO &amp; Baisse de tension","POWER ISSUE",
Q1281="Coupure ENEO &amp; Baisse de tension","POWER ISSUE",
Q1281="Defaut GE &amp; POWER Cabinet","POWER ISSUE",
Q1281="Sharing","POWER ISSUE",
Q1281="SIte strategiques &amp; DataCenter","POWER ISSUE",
Q1281="Exclu","Exclu",
Q1281="SAT","TX ISSUE",
Q1281="SPARE-ISSUE","SPARE-ISSUE",
Q1281="Fiber CAmtel","TX ISSUE",
Q1281="Fiber AOF","TX ISSUE",
Q1281="Projet OCM (HUAWEI)","TRAVAUX-HUAWEI",
Q1281="Projet OCM (NOKIA)","TRAVAUX -NOKIA",
Q1281="ACCESS-ISSUE","ACCESS-ISSUE",
Q1281="Projet OCM (ZTE, NOKIA, autres projets)","TRAVAUX OCM",
Q1281="No root CAuse","No root cause",
Q1281="ODU HS","TX ISSUE",
Q1281="IP &amp; VLAN","TX ISSUE",
Q1281="Warehouse HUAWEI","SPARE-ISSUE",
Q1281="SPARE-HS","SPARE-ISSUE",
Q1281="Power Telco","RAN ISSUE"
),"")</f>
        <v>No root cause</v>
      </c>
      <c r="Q1281" s="50" t="s">
        <v>5878</v>
      </c>
      <c r="R1281" s="23" t="str" cm="1">
        <f t="array" ref="R1281">IFERROR(_xlfn.IFS(
Q1281="MPR ISSUE","ACTIVE",
Q1281="BSS Hardware Issue","ACTIVE",
Q1281="Sites strategiques, MLL, Pylone, etc.","PASSIVE",
Q1281="AKTIVCO DEFAUT GE &amp; POWER Cabinet","PASSIVE",
Q1281="AKTIVCO Coupure ENEO &amp; Baisse de tension","PASSIVE",
Q1281="Coupure ENEO &amp; Baisse de tension","PASSIVE",
Q1281="Defaut GE &amp; POWER Cabinet","PASSIVE",
Q1281="Sharing","PASSIVE",
Q1281="SIte strategiques &amp; DataCenter","PASSIVE",
Q1281="Exclu","Exclu",
Q1281="SAT","ACTIVE",
Q1281="SPARE-ISSUE","SPARE-ISSUE",
Q1281="Fiber CAmtel","ACTIVE",
Q1281="Fiber AOF","ACTIVE",
Q1281="Projet OCM (HUAWEI)","PLANNED WORKS",
Q1281="Projet OCM (NOKIA)","PLANNED WORKS",
Q1281="ACCESS-ISSUE","ACCESS-ISSUE",
Q1281="Projet OCM (ZTE, NOKIA, autres projets)","PLANNED WORKS",
Q1281="No root CAuse","No root cause",
Q1281="ODU HS","ACTIVE",
Q1281="IP &amp; VLAN","ACTIVE",
Q1281="Warehouse HUAWEI","SPARE-ISSUE",
Q1281="SPARE-HS","SPARE-ISSUE",
Q1281="Power Telco","ACTIVE"
),"")</f>
        <v>No root cause</v>
      </c>
      <c r="S1281" s="58" t="s">
        <v>17</v>
      </c>
      <c r="T1281" s="7" t="s">
        <v>17</v>
      </c>
      <c r="U1281" s="7" t="s">
        <v>17</v>
      </c>
      <c r="V1281" s="59" t="s">
        <v>17</v>
      </c>
      <c r="W1281" s="59" t="s">
        <v>17</v>
      </c>
      <c r="X1281" s="59" t="s">
        <v>17</v>
      </c>
      <c r="Y1281" s="59" t="s">
        <v>17</v>
      </c>
      <c r="Z1281" s="59" t="s">
        <v>17</v>
      </c>
      <c r="AA1281" s="59" t="s">
        <v>17</v>
      </c>
      <c r="AB1281" s="59" t="s">
        <v>17</v>
      </c>
      <c r="AC1281" s="59" t="s">
        <v>17</v>
      </c>
      <c r="AD1281" s="59" t="s">
        <v>17</v>
      </c>
      <c r="AE1281" s="59" t="s">
        <v>17</v>
      </c>
      <c r="AF1281" s="15"/>
      <c r="AG1281" s="15"/>
      <c r="AH1281" s="15"/>
      <c r="AI1281" s="15"/>
    </row>
    <row r="1282" spans="1:35" s="14" customFormat="1" x14ac:dyDescent="0.35">
      <c r="A1282" s="1" t="s">
        <v>2009</v>
      </c>
      <c r="B1282" s="1" t="s">
        <v>2010</v>
      </c>
      <c r="C1282" s="3"/>
      <c r="D1282" s="1" t="s">
        <v>12</v>
      </c>
      <c r="E1282" s="1" t="s">
        <v>13</v>
      </c>
      <c r="F1282" s="3" t="s">
        <v>14</v>
      </c>
      <c r="G1282" s="1" t="s">
        <v>15</v>
      </c>
      <c r="H1282" s="61" t="str">
        <f>_xlfn.XLOOKUP(B1282,'[1]Nur des jours'!$B:$B,'[1]Nur des jours'!$H:$H,"")</f>
        <v>Huawei</v>
      </c>
      <c r="I1282" s="54">
        <v>0</v>
      </c>
      <c r="J1282" s="54">
        <v>0</v>
      </c>
      <c r="K1282" s="54">
        <v>0</v>
      </c>
      <c r="L1282" s="55">
        <v>0</v>
      </c>
      <c r="M1282" s="56" t="s">
        <v>5375</v>
      </c>
      <c r="N1282" s="57"/>
      <c r="O1282" s="16" t="str" cm="1">
        <f t="array" ref="O1282">IFERROR(_xlfn.IFS(
Q1282="MPR ISSUE","PDH",
Q1282="BSS Hardware Issue","BSS",
Q1282="Sites strategiques, MLL, Pylone, etc.","ENVTECH",
Q1282="AKTIVCO DEFAUT GE &amp; POWER Cabinet","AKTIVCO",
Q1282="AKTIVCO Coupure ENEO &amp; Baisse de tension","AKTIVCO GRID ONLY",
Q1282="Coupure ENEO &amp; Baisse de tension","IHS GRID ONLY",
Q1282="Defaut GE &amp; POWER Cabinet","IHS",
Q1282="Sharing","Partners",
Q1282="SIte strategiques &amp; DataCenter","SST &amp; DC",
Q1282="Exclu","Exclu",
Q1282="SAT","SAT",
Q1282="SPARE-ISSUE","SPARE-ISSUE",
Q1282="Fiber CAmtel","TRANS_FO_CAMTEL",
Q1282="Fiber AOF","Fiber AOF",
Q1282="Projet OCM (HUAWEI)","TRAVAUX-HUAWEI",
Q1282="Projet OCM (NOKIA)","TRAVAUX-NOKIA",
Q1282="ACCESS-ISSUE","ACCESS-ISSUE",
Q1282="Projet OCM (ZTE, NOKIA, autres projets)","TRAVAUX OCM",
Q1282="No root CAuse","No root cause",
Q1282="ODU HS","PDH",
Q1282="IP &amp; VLAN","PDH",
Q1282="Warehouse HUAWEI","SPARE-ISSUE",
Q1282="SPARE-HS","SPARE-ISSUE",
Q1282="Power Telco","BSS"
),"")</f>
        <v>No root cause</v>
      </c>
      <c r="P1282" s="22" t="str" cm="1">
        <f t="array" ref="P1282">IFERROR(_xlfn.IFS(
Q1282="MPR ISSUE","TX ISSUE",
Q1282="BSS Hardware Issue","RAN ISSUE",
Q1282="Sites strategiques, MLL, Pylone, etc.","ENVTECH",
Q1282="AKTIVCO DEFAUT GE &amp; POWER Cabinet","POWER ISSUE",
Q1282="AKTIVCO Coupure ENEO &amp; Baisse de tension","POWER ISSUE",
Q1282="Coupure ENEO &amp; Baisse de tension","POWER ISSUE",
Q1282="Defaut GE &amp; POWER Cabinet","POWER ISSUE",
Q1282="Sharing","POWER ISSUE",
Q1282="SIte strategiques &amp; DataCenter","POWER ISSUE",
Q1282="Exclu","Exclu",
Q1282="SAT","TX ISSUE",
Q1282="SPARE-ISSUE","SPARE-ISSUE",
Q1282="Fiber CAmtel","TX ISSUE",
Q1282="Fiber AOF","TX ISSUE",
Q1282="Projet OCM (HUAWEI)","TRAVAUX-HUAWEI",
Q1282="Projet OCM (NOKIA)","TRAVAUX -NOKIA",
Q1282="ACCESS-ISSUE","ACCESS-ISSUE",
Q1282="Projet OCM (ZTE, NOKIA, autres projets)","TRAVAUX OCM",
Q1282="No root CAuse","No root cause",
Q1282="ODU HS","TX ISSUE",
Q1282="IP &amp; VLAN","TX ISSUE",
Q1282="Warehouse HUAWEI","SPARE-ISSUE",
Q1282="SPARE-HS","SPARE-ISSUE",
Q1282="Power Telco","RAN ISSUE"
),"")</f>
        <v>No root cause</v>
      </c>
      <c r="Q1282" s="50" t="s">
        <v>5878</v>
      </c>
      <c r="R1282" s="23" t="str" cm="1">
        <f t="array" ref="R1282">IFERROR(_xlfn.IFS(
Q1282="MPR ISSUE","ACTIVE",
Q1282="BSS Hardware Issue","ACTIVE",
Q1282="Sites strategiques, MLL, Pylone, etc.","PASSIVE",
Q1282="AKTIVCO DEFAUT GE &amp; POWER Cabinet","PASSIVE",
Q1282="AKTIVCO Coupure ENEO &amp; Baisse de tension","PASSIVE",
Q1282="Coupure ENEO &amp; Baisse de tension","PASSIVE",
Q1282="Defaut GE &amp; POWER Cabinet","PASSIVE",
Q1282="Sharing","PASSIVE",
Q1282="SIte strategiques &amp; DataCenter","PASSIVE",
Q1282="Exclu","Exclu",
Q1282="SAT","ACTIVE",
Q1282="SPARE-ISSUE","SPARE-ISSUE",
Q1282="Fiber CAmtel","ACTIVE",
Q1282="Fiber AOF","ACTIVE",
Q1282="Projet OCM (HUAWEI)","PLANNED WORKS",
Q1282="Projet OCM (NOKIA)","PLANNED WORKS",
Q1282="ACCESS-ISSUE","ACCESS-ISSUE",
Q1282="Projet OCM (ZTE, NOKIA, autres projets)","PLANNED WORKS",
Q1282="No root CAuse","No root cause",
Q1282="ODU HS","ACTIVE",
Q1282="IP &amp; VLAN","ACTIVE",
Q1282="Warehouse HUAWEI","SPARE-ISSUE",
Q1282="SPARE-HS","SPARE-ISSUE",
Q1282="Power Telco","ACTIVE"
),"")</f>
        <v>No root cause</v>
      </c>
      <c r="S1282" s="58" t="s">
        <v>17</v>
      </c>
      <c r="T1282" s="7" t="s">
        <v>17</v>
      </c>
      <c r="U1282" s="7" t="s">
        <v>17</v>
      </c>
      <c r="V1282" s="59" t="s">
        <v>17</v>
      </c>
      <c r="W1282" s="59" t="s">
        <v>17</v>
      </c>
      <c r="X1282" s="59" t="s">
        <v>17</v>
      </c>
      <c r="Y1282" s="59" t="s">
        <v>17</v>
      </c>
      <c r="Z1282" s="59" t="s">
        <v>17</v>
      </c>
      <c r="AA1282" s="59" t="s">
        <v>17</v>
      </c>
      <c r="AB1282" s="59" t="s">
        <v>17</v>
      </c>
      <c r="AC1282" s="59" t="s">
        <v>17</v>
      </c>
      <c r="AD1282" s="59" t="s">
        <v>17</v>
      </c>
      <c r="AE1282" s="59" t="s">
        <v>17</v>
      </c>
      <c r="AF1282" s="15"/>
      <c r="AG1282" s="15"/>
      <c r="AH1282" s="15"/>
      <c r="AI1282" s="15"/>
    </row>
    <row r="1283" spans="1:35" s="14" customFormat="1" x14ac:dyDescent="0.35">
      <c r="A1283" s="1" t="s">
        <v>2868</v>
      </c>
      <c r="B1283" s="1" t="s">
        <v>2869</v>
      </c>
      <c r="C1283" s="3"/>
      <c r="D1283" s="1" t="s">
        <v>12</v>
      </c>
      <c r="E1283" s="1" t="s">
        <v>13</v>
      </c>
      <c r="F1283" s="3" t="s">
        <v>14</v>
      </c>
      <c r="G1283" s="1" t="s">
        <v>15</v>
      </c>
      <c r="H1283" s="61" t="str">
        <f>_xlfn.XLOOKUP(B1283,'[1]Nur des jours'!$B:$B,'[1]Nur des jours'!$H:$H,"")</f>
        <v>Huawei</v>
      </c>
      <c r="I1283" s="54">
        <v>0</v>
      </c>
      <c r="J1283" s="54">
        <v>0</v>
      </c>
      <c r="K1283" s="54">
        <v>0</v>
      </c>
      <c r="L1283" s="55">
        <v>0</v>
      </c>
      <c r="M1283" s="56" t="s">
        <v>5375</v>
      </c>
      <c r="N1283" s="57"/>
      <c r="O1283" s="16" t="str" cm="1">
        <f t="array" ref="O1283">IFERROR(_xlfn.IFS(
Q1283="MPR ISSUE","PDH",
Q1283="BSS Hardware Issue","BSS",
Q1283="Sites strategiques, MLL, Pylone, etc.","ENVTECH",
Q1283="AKTIVCO DEFAUT GE &amp; POWER Cabinet","AKTIVCO",
Q1283="AKTIVCO Coupure ENEO &amp; Baisse de tension","AKTIVCO GRID ONLY",
Q1283="Coupure ENEO &amp; Baisse de tension","IHS GRID ONLY",
Q1283="Defaut GE &amp; POWER Cabinet","IHS",
Q1283="Sharing","Partners",
Q1283="SIte strategiques &amp; DataCenter","SST &amp; DC",
Q1283="Exclu","Exclu",
Q1283="SAT","SAT",
Q1283="SPARE-ISSUE","SPARE-ISSUE",
Q1283="Fiber CAmtel","TRANS_FO_CAMTEL",
Q1283="Fiber AOF","Fiber AOF",
Q1283="Projet OCM (HUAWEI)","TRAVAUX-HUAWEI",
Q1283="Projet OCM (NOKIA)","TRAVAUX-NOKIA",
Q1283="ACCESS-ISSUE","ACCESS-ISSUE",
Q1283="Projet OCM (ZTE, NOKIA, autres projets)","TRAVAUX OCM",
Q1283="No root CAuse","No root cause",
Q1283="ODU HS","PDH",
Q1283="IP &amp; VLAN","PDH",
Q1283="Warehouse HUAWEI","SPARE-ISSUE",
Q1283="SPARE-HS","SPARE-ISSUE",
Q1283="Power Telco","BSS"
),"")</f>
        <v>No root cause</v>
      </c>
      <c r="P1283" s="22" t="str" cm="1">
        <f t="array" ref="P1283">IFERROR(_xlfn.IFS(
Q1283="MPR ISSUE","TX ISSUE",
Q1283="BSS Hardware Issue","RAN ISSUE",
Q1283="Sites strategiques, MLL, Pylone, etc.","ENVTECH",
Q1283="AKTIVCO DEFAUT GE &amp; POWER Cabinet","POWER ISSUE",
Q1283="AKTIVCO Coupure ENEO &amp; Baisse de tension","POWER ISSUE",
Q1283="Coupure ENEO &amp; Baisse de tension","POWER ISSUE",
Q1283="Defaut GE &amp; POWER Cabinet","POWER ISSUE",
Q1283="Sharing","POWER ISSUE",
Q1283="SIte strategiques &amp; DataCenter","POWER ISSUE",
Q1283="Exclu","Exclu",
Q1283="SAT","TX ISSUE",
Q1283="SPARE-ISSUE","SPARE-ISSUE",
Q1283="Fiber CAmtel","TX ISSUE",
Q1283="Fiber AOF","TX ISSUE",
Q1283="Projet OCM (HUAWEI)","TRAVAUX-HUAWEI",
Q1283="Projet OCM (NOKIA)","TRAVAUX -NOKIA",
Q1283="ACCESS-ISSUE","ACCESS-ISSUE",
Q1283="Projet OCM (ZTE, NOKIA, autres projets)","TRAVAUX OCM",
Q1283="No root CAuse","No root cause",
Q1283="ODU HS","TX ISSUE",
Q1283="IP &amp; VLAN","TX ISSUE",
Q1283="Warehouse HUAWEI","SPARE-ISSUE",
Q1283="SPARE-HS","SPARE-ISSUE",
Q1283="Power Telco","RAN ISSUE"
),"")</f>
        <v>No root cause</v>
      </c>
      <c r="Q1283" s="50" t="s">
        <v>5878</v>
      </c>
      <c r="R1283" s="23" t="str" cm="1">
        <f t="array" ref="R1283">IFERROR(_xlfn.IFS(
Q1283="MPR ISSUE","ACTIVE",
Q1283="BSS Hardware Issue","ACTIVE",
Q1283="Sites strategiques, MLL, Pylone, etc.","PASSIVE",
Q1283="AKTIVCO DEFAUT GE &amp; POWER Cabinet","PASSIVE",
Q1283="AKTIVCO Coupure ENEO &amp; Baisse de tension","PASSIVE",
Q1283="Coupure ENEO &amp; Baisse de tension","PASSIVE",
Q1283="Defaut GE &amp; POWER Cabinet","PASSIVE",
Q1283="Sharing","PASSIVE",
Q1283="SIte strategiques &amp; DataCenter","PASSIVE",
Q1283="Exclu","Exclu",
Q1283="SAT","ACTIVE",
Q1283="SPARE-ISSUE","SPARE-ISSUE",
Q1283="Fiber CAmtel","ACTIVE",
Q1283="Fiber AOF","ACTIVE",
Q1283="Projet OCM (HUAWEI)","PLANNED WORKS",
Q1283="Projet OCM (NOKIA)","PLANNED WORKS",
Q1283="ACCESS-ISSUE","ACCESS-ISSUE",
Q1283="Projet OCM (ZTE, NOKIA, autres projets)","PLANNED WORKS",
Q1283="No root CAuse","No root cause",
Q1283="ODU HS","ACTIVE",
Q1283="IP &amp; VLAN","ACTIVE",
Q1283="Warehouse HUAWEI","SPARE-ISSUE",
Q1283="SPARE-HS","SPARE-ISSUE",
Q1283="Power Telco","ACTIVE"
),"")</f>
        <v>No root cause</v>
      </c>
      <c r="S1283" s="58" t="s">
        <v>17</v>
      </c>
      <c r="T1283" s="7" t="s">
        <v>17</v>
      </c>
      <c r="U1283" s="7" t="s">
        <v>17</v>
      </c>
      <c r="V1283" s="59" t="s">
        <v>17</v>
      </c>
      <c r="W1283" s="59" t="s">
        <v>17</v>
      </c>
      <c r="X1283" s="59" t="s">
        <v>17</v>
      </c>
      <c r="Y1283" s="59" t="s">
        <v>17</v>
      </c>
      <c r="Z1283" s="59" t="s">
        <v>17</v>
      </c>
      <c r="AA1283" s="59" t="s">
        <v>17</v>
      </c>
      <c r="AB1283" s="59" t="s">
        <v>17</v>
      </c>
      <c r="AC1283" s="59" t="s">
        <v>17</v>
      </c>
      <c r="AD1283" s="59" t="s">
        <v>17</v>
      </c>
      <c r="AE1283" s="59" t="s">
        <v>17</v>
      </c>
      <c r="AF1283" s="15"/>
      <c r="AG1283" s="15"/>
      <c r="AH1283" s="15"/>
      <c r="AI1283" s="15"/>
    </row>
    <row r="1284" spans="1:35" s="14" customFormat="1" x14ac:dyDescent="0.35">
      <c r="A1284" s="1" t="s">
        <v>2673</v>
      </c>
      <c r="B1284" s="1" t="s">
        <v>2674</v>
      </c>
      <c r="C1284" s="3"/>
      <c r="D1284" s="1" t="s">
        <v>12</v>
      </c>
      <c r="E1284" s="1" t="s">
        <v>13</v>
      </c>
      <c r="F1284" s="3" t="s">
        <v>53</v>
      </c>
      <c r="G1284" s="1" t="s">
        <v>54</v>
      </c>
      <c r="H1284" s="61" t="str">
        <f>_xlfn.XLOOKUP(B1284,'[1]Nur des jours'!$B:$B,'[1]Nur des jours'!$H:$H,"")</f>
        <v>Huawei</v>
      </c>
      <c r="I1284" s="54">
        <v>0</v>
      </c>
      <c r="J1284" s="54">
        <v>0</v>
      </c>
      <c r="K1284" s="54">
        <v>0</v>
      </c>
      <c r="L1284" s="55">
        <v>0</v>
      </c>
      <c r="M1284" s="56" t="s">
        <v>5375</v>
      </c>
      <c r="N1284" s="57"/>
      <c r="O1284" s="16" t="str" cm="1">
        <f t="array" ref="O1284">IFERROR(_xlfn.IFS(
Q1284="MPR ISSUE","PDH",
Q1284="BSS Hardware Issue","BSS",
Q1284="Sites strategiques, MLL, Pylone, etc.","ENVTECH",
Q1284="AKTIVCO DEFAUT GE &amp; POWER Cabinet","AKTIVCO",
Q1284="AKTIVCO Coupure ENEO &amp; Baisse de tension","AKTIVCO GRID ONLY",
Q1284="Coupure ENEO &amp; Baisse de tension","IHS GRID ONLY",
Q1284="Defaut GE &amp; POWER Cabinet","IHS",
Q1284="Sharing","Partners",
Q1284="SIte strategiques &amp; DataCenter","SST &amp; DC",
Q1284="Exclu","Exclu",
Q1284="SAT","SAT",
Q1284="SPARE-ISSUE","SPARE-ISSUE",
Q1284="Fiber CAmtel","TRANS_FO_CAMTEL",
Q1284="Fiber AOF","Fiber AOF",
Q1284="Projet OCM (HUAWEI)","TRAVAUX-HUAWEI",
Q1284="Projet OCM (NOKIA)","TRAVAUX-NOKIA",
Q1284="ACCESS-ISSUE","ACCESS-ISSUE",
Q1284="Projet OCM (ZTE, NOKIA, autres projets)","TRAVAUX OCM",
Q1284="No root CAuse","No root cause",
Q1284="ODU HS","PDH",
Q1284="IP &amp; VLAN","PDH",
Q1284="Warehouse HUAWEI","SPARE-ISSUE",
Q1284="SPARE-HS","SPARE-ISSUE",
Q1284="Power Telco","BSS"
),"")</f>
        <v>No root cause</v>
      </c>
      <c r="P1284" s="22" t="str" cm="1">
        <f t="array" ref="P1284">IFERROR(_xlfn.IFS(
Q1284="MPR ISSUE","TX ISSUE",
Q1284="BSS Hardware Issue","RAN ISSUE",
Q1284="Sites strategiques, MLL, Pylone, etc.","ENVTECH",
Q1284="AKTIVCO DEFAUT GE &amp; POWER Cabinet","POWER ISSUE",
Q1284="AKTIVCO Coupure ENEO &amp; Baisse de tension","POWER ISSUE",
Q1284="Coupure ENEO &amp; Baisse de tension","POWER ISSUE",
Q1284="Defaut GE &amp; POWER Cabinet","POWER ISSUE",
Q1284="Sharing","POWER ISSUE",
Q1284="SIte strategiques &amp; DataCenter","POWER ISSUE",
Q1284="Exclu","Exclu",
Q1284="SAT","TX ISSUE",
Q1284="SPARE-ISSUE","SPARE-ISSUE",
Q1284="Fiber CAmtel","TX ISSUE",
Q1284="Fiber AOF","TX ISSUE",
Q1284="Projet OCM (HUAWEI)","TRAVAUX-HUAWEI",
Q1284="Projet OCM (NOKIA)","TRAVAUX -NOKIA",
Q1284="ACCESS-ISSUE","ACCESS-ISSUE",
Q1284="Projet OCM (ZTE, NOKIA, autres projets)","TRAVAUX OCM",
Q1284="No root CAuse","No root cause",
Q1284="ODU HS","TX ISSUE",
Q1284="IP &amp; VLAN","TX ISSUE",
Q1284="Warehouse HUAWEI","SPARE-ISSUE",
Q1284="SPARE-HS","SPARE-ISSUE",
Q1284="Power Telco","RAN ISSUE"
),"")</f>
        <v>No root cause</v>
      </c>
      <c r="Q1284" s="50" t="s">
        <v>5878</v>
      </c>
      <c r="R1284" s="23" t="str" cm="1">
        <f t="array" ref="R1284">IFERROR(_xlfn.IFS(
Q1284="MPR ISSUE","ACTIVE",
Q1284="BSS Hardware Issue","ACTIVE",
Q1284="Sites strategiques, MLL, Pylone, etc.","PASSIVE",
Q1284="AKTIVCO DEFAUT GE &amp; POWER Cabinet","PASSIVE",
Q1284="AKTIVCO Coupure ENEO &amp; Baisse de tension","PASSIVE",
Q1284="Coupure ENEO &amp; Baisse de tension","PASSIVE",
Q1284="Defaut GE &amp; POWER Cabinet","PASSIVE",
Q1284="Sharing","PASSIVE",
Q1284="SIte strategiques &amp; DataCenter","PASSIVE",
Q1284="Exclu","Exclu",
Q1284="SAT","ACTIVE",
Q1284="SPARE-ISSUE","SPARE-ISSUE",
Q1284="Fiber CAmtel","ACTIVE",
Q1284="Fiber AOF","ACTIVE",
Q1284="Projet OCM (HUAWEI)","PLANNED WORKS",
Q1284="Projet OCM (NOKIA)","PLANNED WORKS",
Q1284="ACCESS-ISSUE","ACCESS-ISSUE",
Q1284="Projet OCM (ZTE, NOKIA, autres projets)","PLANNED WORKS",
Q1284="No root CAuse","No root cause",
Q1284="ODU HS","ACTIVE",
Q1284="IP &amp; VLAN","ACTIVE",
Q1284="Warehouse HUAWEI","SPARE-ISSUE",
Q1284="SPARE-HS","SPARE-ISSUE",
Q1284="Power Telco","ACTIVE"
),"")</f>
        <v>No root cause</v>
      </c>
      <c r="S1284" s="58" t="s">
        <v>17</v>
      </c>
      <c r="T1284" s="7" t="s">
        <v>17</v>
      </c>
      <c r="U1284" s="7" t="s">
        <v>17</v>
      </c>
      <c r="V1284" s="59" t="s">
        <v>17</v>
      </c>
      <c r="W1284" s="59" t="s">
        <v>17</v>
      </c>
      <c r="X1284" s="59" t="s">
        <v>17</v>
      </c>
      <c r="Y1284" s="59" t="s">
        <v>17</v>
      </c>
      <c r="Z1284" s="59" t="s">
        <v>17</v>
      </c>
      <c r="AA1284" s="59" t="s">
        <v>17</v>
      </c>
      <c r="AB1284" s="59" t="s">
        <v>17</v>
      </c>
      <c r="AC1284" s="59" t="s">
        <v>17</v>
      </c>
      <c r="AD1284" s="59" t="s">
        <v>17</v>
      </c>
      <c r="AE1284" s="59" t="s">
        <v>17</v>
      </c>
      <c r="AF1284" s="15"/>
      <c r="AG1284" s="15"/>
      <c r="AH1284" s="15"/>
      <c r="AI1284" s="15"/>
    </row>
    <row r="1285" spans="1:35" s="14" customFormat="1" x14ac:dyDescent="0.35">
      <c r="A1285" s="1" t="s">
        <v>2687</v>
      </c>
      <c r="B1285" s="1" t="s">
        <v>2688</v>
      </c>
      <c r="C1285" s="3"/>
      <c r="D1285" s="1" t="s">
        <v>23</v>
      </c>
      <c r="E1285" s="1" t="s">
        <v>24</v>
      </c>
      <c r="F1285" s="3" t="s">
        <v>53</v>
      </c>
      <c r="G1285" s="1" t="s">
        <v>54</v>
      </c>
      <c r="H1285" s="61" t="str">
        <f>_xlfn.XLOOKUP(B1285,'[1]Nur des jours'!$B:$B,'[1]Nur des jours'!$H:$H,"")</f>
        <v>Huawei</v>
      </c>
      <c r="I1285" s="54">
        <v>0</v>
      </c>
      <c r="J1285" s="54">
        <v>0</v>
      </c>
      <c r="K1285" s="54">
        <v>0</v>
      </c>
      <c r="L1285" s="55">
        <v>0</v>
      </c>
      <c r="M1285" s="56" t="s">
        <v>5375</v>
      </c>
      <c r="N1285" s="57"/>
      <c r="O1285" s="16" t="str" cm="1">
        <f t="array" ref="O1285">IFERROR(_xlfn.IFS(
Q1285="MPR ISSUE","PDH",
Q1285="BSS Hardware Issue","BSS",
Q1285="Sites strategiques, MLL, Pylone, etc.","ENVTECH",
Q1285="AKTIVCO DEFAUT GE &amp; POWER Cabinet","AKTIVCO",
Q1285="AKTIVCO Coupure ENEO &amp; Baisse de tension","AKTIVCO GRID ONLY",
Q1285="Coupure ENEO &amp; Baisse de tension","IHS GRID ONLY",
Q1285="Defaut GE &amp; POWER Cabinet","IHS",
Q1285="Sharing","Partners",
Q1285="SIte strategiques &amp; DataCenter","SST &amp; DC",
Q1285="Exclu","Exclu",
Q1285="SAT","SAT",
Q1285="SPARE-ISSUE","SPARE-ISSUE",
Q1285="Fiber CAmtel","TRANS_FO_CAMTEL",
Q1285="Fiber AOF","Fiber AOF",
Q1285="Projet OCM (HUAWEI)","TRAVAUX-HUAWEI",
Q1285="Projet OCM (NOKIA)","TRAVAUX-NOKIA",
Q1285="ACCESS-ISSUE","ACCESS-ISSUE",
Q1285="Projet OCM (ZTE, NOKIA, autres projets)","TRAVAUX OCM",
Q1285="No root CAuse","No root cause",
Q1285="ODU HS","PDH",
Q1285="IP &amp; VLAN","PDH",
Q1285="Warehouse HUAWEI","SPARE-ISSUE",
Q1285="SPARE-HS","SPARE-ISSUE",
Q1285="Power Telco","BSS"
),"")</f>
        <v>No root cause</v>
      </c>
      <c r="P1285" s="22" t="str" cm="1">
        <f t="array" ref="P1285">IFERROR(_xlfn.IFS(
Q1285="MPR ISSUE","TX ISSUE",
Q1285="BSS Hardware Issue","RAN ISSUE",
Q1285="Sites strategiques, MLL, Pylone, etc.","ENVTECH",
Q1285="AKTIVCO DEFAUT GE &amp; POWER Cabinet","POWER ISSUE",
Q1285="AKTIVCO Coupure ENEO &amp; Baisse de tension","POWER ISSUE",
Q1285="Coupure ENEO &amp; Baisse de tension","POWER ISSUE",
Q1285="Defaut GE &amp; POWER Cabinet","POWER ISSUE",
Q1285="Sharing","POWER ISSUE",
Q1285="SIte strategiques &amp; DataCenter","POWER ISSUE",
Q1285="Exclu","Exclu",
Q1285="SAT","TX ISSUE",
Q1285="SPARE-ISSUE","SPARE-ISSUE",
Q1285="Fiber CAmtel","TX ISSUE",
Q1285="Fiber AOF","TX ISSUE",
Q1285="Projet OCM (HUAWEI)","TRAVAUX-HUAWEI",
Q1285="Projet OCM (NOKIA)","TRAVAUX -NOKIA",
Q1285="ACCESS-ISSUE","ACCESS-ISSUE",
Q1285="Projet OCM (ZTE, NOKIA, autres projets)","TRAVAUX OCM",
Q1285="No root CAuse","No root cause",
Q1285="ODU HS","TX ISSUE",
Q1285="IP &amp; VLAN","TX ISSUE",
Q1285="Warehouse HUAWEI","SPARE-ISSUE",
Q1285="SPARE-HS","SPARE-ISSUE",
Q1285="Power Telco","RAN ISSUE"
),"")</f>
        <v>No root cause</v>
      </c>
      <c r="Q1285" s="50" t="s">
        <v>5878</v>
      </c>
      <c r="R1285" s="23" t="str" cm="1">
        <f t="array" ref="R1285">IFERROR(_xlfn.IFS(
Q1285="MPR ISSUE","ACTIVE",
Q1285="BSS Hardware Issue","ACTIVE",
Q1285="Sites strategiques, MLL, Pylone, etc.","PASSIVE",
Q1285="AKTIVCO DEFAUT GE &amp; POWER Cabinet","PASSIVE",
Q1285="AKTIVCO Coupure ENEO &amp; Baisse de tension","PASSIVE",
Q1285="Coupure ENEO &amp; Baisse de tension","PASSIVE",
Q1285="Defaut GE &amp; POWER Cabinet","PASSIVE",
Q1285="Sharing","PASSIVE",
Q1285="SIte strategiques &amp; DataCenter","PASSIVE",
Q1285="Exclu","Exclu",
Q1285="SAT","ACTIVE",
Q1285="SPARE-ISSUE","SPARE-ISSUE",
Q1285="Fiber CAmtel","ACTIVE",
Q1285="Fiber AOF","ACTIVE",
Q1285="Projet OCM (HUAWEI)","PLANNED WORKS",
Q1285="Projet OCM (NOKIA)","PLANNED WORKS",
Q1285="ACCESS-ISSUE","ACCESS-ISSUE",
Q1285="Projet OCM (ZTE, NOKIA, autres projets)","PLANNED WORKS",
Q1285="No root CAuse","No root cause",
Q1285="ODU HS","ACTIVE",
Q1285="IP &amp; VLAN","ACTIVE",
Q1285="Warehouse HUAWEI","SPARE-ISSUE",
Q1285="SPARE-HS","SPARE-ISSUE",
Q1285="Power Telco","ACTIVE"
),"")</f>
        <v>No root cause</v>
      </c>
      <c r="S1285" s="58" t="s">
        <v>17</v>
      </c>
      <c r="T1285" s="7" t="s">
        <v>17</v>
      </c>
      <c r="U1285" s="7" t="s">
        <v>17</v>
      </c>
      <c r="V1285" s="59" t="s">
        <v>17</v>
      </c>
      <c r="W1285" s="59" t="s">
        <v>17</v>
      </c>
      <c r="X1285" s="59" t="s">
        <v>17</v>
      </c>
      <c r="Y1285" s="59" t="s">
        <v>17</v>
      </c>
      <c r="Z1285" s="59" t="s">
        <v>17</v>
      </c>
      <c r="AA1285" s="59" t="s">
        <v>17</v>
      </c>
      <c r="AB1285" s="59" t="s">
        <v>17</v>
      </c>
      <c r="AC1285" s="59" t="s">
        <v>17</v>
      </c>
      <c r="AD1285" s="59" t="s">
        <v>17</v>
      </c>
      <c r="AE1285" s="59" t="s">
        <v>17</v>
      </c>
      <c r="AF1285" s="15"/>
      <c r="AG1285" s="15"/>
      <c r="AH1285" s="15"/>
      <c r="AI1285" s="15"/>
    </row>
    <row r="1286" spans="1:35" s="14" customFormat="1" x14ac:dyDescent="0.35">
      <c r="A1286" s="1" t="s">
        <v>1667</v>
      </c>
      <c r="B1286" s="1" t="s">
        <v>1668</v>
      </c>
      <c r="C1286" s="3"/>
      <c r="D1286" s="1" t="s">
        <v>23</v>
      </c>
      <c r="E1286" s="1" t="s">
        <v>38</v>
      </c>
      <c r="F1286" s="3" t="s">
        <v>33</v>
      </c>
      <c r="G1286" s="1" t="s">
        <v>34</v>
      </c>
      <c r="H1286" s="53" t="str">
        <f>_xlfn.XLOOKUP(B1286,'[1]Nur des jours'!$B:$B,'[1]Nur des jours'!$H:$H,"")</f>
        <v>ZTE</v>
      </c>
      <c r="I1286" s="54">
        <v>0</v>
      </c>
      <c r="J1286" s="54">
        <v>0</v>
      </c>
      <c r="K1286" s="54">
        <v>0</v>
      </c>
      <c r="L1286" s="55">
        <v>0</v>
      </c>
      <c r="M1286" s="56" t="s">
        <v>5375</v>
      </c>
      <c r="N1286" s="57"/>
      <c r="O1286" s="16" t="str" cm="1">
        <f t="array" ref="O1286">IFERROR(_xlfn.IFS(
Q1286="MPR ISSUE","PDH",
Q1286="BSS Hardware Issue","BSS",
Q1286="Sites strategiques, MLL, Pylone, etc.","ENVTECH",
Q1286="AKTIVCO DEFAUT GE &amp; POWER Cabinet","AKTIVCO",
Q1286="AKTIVCO Coupure ENEO &amp; Baisse de tension","AKTIVCO GRID ONLY",
Q1286="Coupure ENEO &amp; Baisse de tension","IHS GRID ONLY",
Q1286="Defaut GE &amp; POWER Cabinet","IHS",
Q1286="Sharing","Partners",
Q1286="SIte strategiques &amp; DataCenter","SST &amp; DC",
Q1286="Exclu","Exclu",
Q1286="SAT","SAT",
Q1286="SPARE-ISSUE","SPARE-ISSUE",
Q1286="Fiber CAmtel","TRANS_FO_CAMTEL",
Q1286="Fiber AOF","Fiber AOF",
Q1286="Projet OCM (HUAWEI)","TRAVAUX-HUAWEI",
Q1286="Projet OCM (NOKIA)","TRAVAUX-NOKIA",
Q1286="ACCESS-ISSUE","ACCESS-ISSUE",
Q1286="Projet OCM (ZTE, NOKIA, autres projets)","TRAVAUX OCM",
Q1286="No root CAuse","No root cause",
Q1286="ODU HS","PDH",
Q1286="IP &amp; VLAN","PDH",
Q1286="Warehouse HUAWEI","SPARE-ISSUE",
Q1286="SPARE-HS","SPARE-ISSUE",
Q1286="Power Telco","BSS"
),"")</f>
        <v>No root cause</v>
      </c>
      <c r="P1286" s="22" t="str" cm="1">
        <f t="array" ref="P1286">IFERROR(_xlfn.IFS(
Q1286="MPR ISSUE","TX ISSUE",
Q1286="BSS Hardware Issue","RAN ISSUE",
Q1286="Sites strategiques, MLL, Pylone, etc.","ENVTECH",
Q1286="AKTIVCO DEFAUT GE &amp; POWER Cabinet","POWER ISSUE",
Q1286="AKTIVCO Coupure ENEO &amp; Baisse de tension","POWER ISSUE",
Q1286="Coupure ENEO &amp; Baisse de tension","POWER ISSUE",
Q1286="Defaut GE &amp; POWER Cabinet","POWER ISSUE",
Q1286="Sharing","POWER ISSUE",
Q1286="SIte strategiques &amp; DataCenter","POWER ISSUE",
Q1286="Exclu","Exclu",
Q1286="SAT","TX ISSUE",
Q1286="SPARE-ISSUE","SPARE-ISSUE",
Q1286="Fiber CAmtel","TX ISSUE",
Q1286="Fiber AOF","TX ISSUE",
Q1286="Projet OCM (HUAWEI)","TRAVAUX-HUAWEI",
Q1286="Projet OCM (NOKIA)","TRAVAUX -NOKIA",
Q1286="ACCESS-ISSUE","ACCESS-ISSUE",
Q1286="Projet OCM (ZTE, NOKIA, autres projets)","TRAVAUX OCM",
Q1286="No root CAuse","No root cause",
Q1286="ODU HS","TX ISSUE",
Q1286="IP &amp; VLAN","TX ISSUE",
Q1286="Warehouse HUAWEI","SPARE-ISSUE",
Q1286="SPARE-HS","SPARE-ISSUE",
Q1286="Power Telco","RAN ISSUE"
),"")</f>
        <v>No root cause</v>
      </c>
      <c r="Q1286" s="50" t="s">
        <v>5878</v>
      </c>
      <c r="R1286" s="23" t="str" cm="1">
        <f t="array" ref="R1286">IFERROR(_xlfn.IFS(
Q1286="MPR ISSUE","ACTIVE",
Q1286="BSS Hardware Issue","ACTIVE",
Q1286="Sites strategiques, MLL, Pylone, etc.","PASSIVE",
Q1286="AKTIVCO DEFAUT GE &amp; POWER Cabinet","PASSIVE",
Q1286="AKTIVCO Coupure ENEO &amp; Baisse de tension","PASSIVE",
Q1286="Coupure ENEO &amp; Baisse de tension","PASSIVE",
Q1286="Defaut GE &amp; POWER Cabinet","PASSIVE",
Q1286="Sharing","PASSIVE",
Q1286="SIte strategiques &amp; DataCenter","PASSIVE",
Q1286="Exclu","Exclu",
Q1286="SAT","ACTIVE",
Q1286="SPARE-ISSUE","SPARE-ISSUE",
Q1286="Fiber CAmtel","ACTIVE",
Q1286="Fiber AOF","ACTIVE",
Q1286="Projet OCM (HUAWEI)","PLANNED WORKS",
Q1286="Projet OCM (NOKIA)","PLANNED WORKS",
Q1286="ACCESS-ISSUE","ACCESS-ISSUE",
Q1286="Projet OCM (ZTE, NOKIA, autres projets)","PLANNED WORKS",
Q1286="No root CAuse","No root cause",
Q1286="ODU HS","ACTIVE",
Q1286="IP &amp; VLAN","ACTIVE",
Q1286="Warehouse HUAWEI","SPARE-ISSUE",
Q1286="SPARE-HS","SPARE-ISSUE",
Q1286="Power Telco","ACTIVE"
),"")</f>
        <v>No root cause</v>
      </c>
      <c r="S1286" s="58" t="s">
        <v>17</v>
      </c>
      <c r="T1286" s="7" t="s">
        <v>17</v>
      </c>
      <c r="U1286" s="7" t="s">
        <v>17</v>
      </c>
      <c r="V1286" s="59" t="s">
        <v>17</v>
      </c>
      <c r="W1286" s="59" t="s">
        <v>17</v>
      </c>
      <c r="X1286" s="59" t="s">
        <v>17</v>
      </c>
      <c r="Y1286" s="59" t="s">
        <v>17</v>
      </c>
      <c r="Z1286" s="59" t="s">
        <v>17</v>
      </c>
      <c r="AA1286" s="59" t="s">
        <v>17</v>
      </c>
      <c r="AB1286" s="59" t="s">
        <v>17</v>
      </c>
      <c r="AC1286" s="59" t="s">
        <v>17</v>
      </c>
      <c r="AD1286" s="59" t="s">
        <v>17</v>
      </c>
      <c r="AE1286" s="59" t="s">
        <v>17</v>
      </c>
      <c r="AF1286" s="15"/>
      <c r="AG1286" s="15"/>
      <c r="AH1286" s="15"/>
      <c r="AI1286" s="15"/>
    </row>
    <row r="1287" spans="1:35" s="14" customFormat="1" x14ac:dyDescent="0.35">
      <c r="A1287" s="1" t="s">
        <v>5226</v>
      </c>
      <c r="B1287" s="1" t="s">
        <v>5227</v>
      </c>
      <c r="C1287" s="3"/>
      <c r="D1287" s="1" t="s">
        <v>12</v>
      </c>
      <c r="E1287" s="1" t="s">
        <v>13</v>
      </c>
      <c r="F1287" s="3" t="s">
        <v>14</v>
      </c>
      <c r="G1287" s="1" t="s">
        <v>5228</v>
      </c>
      <c r="H1287" s="61" t="str">
        <f>_xlfn.XLOOKUP(B1287,'[1]Nur des jours'!$B:$B,'[1]Nur des jours'!$H:$H,"")</f>
        <v>HUAWEI</v>
      </c>
      <c r="I1287" s="54">
        <v>0</v>
      </c>
      <c r="J1287" s="54">
        <v>0</v>
      </c>
      <c r="K1287" s="54">
        <v>0</v>
      </c>
      <c r="L1287" s="55">
        <v>0</v>
      </c>
      <c r="M1287" s="56" t="s">
        <v>5377</v>
      </c>
      <c r="N1287" s="57"/>
      <c r="O1287" s="16" t="str" cm="1">
        <f t="array" ref="O1287">IFERROR(_xlfn.IFS(
Q1287="MPR ISSUE","PDH",
Q1287="BSS Hardware Issue","BSS",
Q1287="Sites strategiques, MLL, Pylone, etc.","ENVTECH",
Q1287="AKTIVCO DEFAUT GE &amp; POWER Cabinet","AKTIVCO",
Q1287="AKTIVCO Coupure ENEO &amp; Baisse de tension","AKTIVCO GRID ONLY",
Q1287="Coupure ENEO &amp; Baisse de tension","IHS GRID ONLY",
Q1287="Defaut GE &amp; POWER Cabinet","IHS",
Q1287="Sharing","Partners",
Q1287="SIte strategiques &amp; DataCenter","SST &amp; DC",
Q1287="Exclu","Exclu",
Q1287="SAT","SAT",
Q1287="SPARE-ISSUE","SPARE-ISSUE",
Q1287="Fiber CAmtel","TRANS_FO_CAMTEL",
Q1287="Fiber AOF","Fiber AOF",
Q1287="Projet OCM (HUAWEI)","TRAVAUX-HUAWEI",
Q1287="Projet OCM (NOKIA)","TRAVAUX-NOKIA",
Q1287="ACCESS-ISSUE","ACCESS-ISSUE",
Q1287="Projet OCM (ZTE, NOKIA, autres projets)","TRAVAUX OCM",
Q1287="No root CAuse","No root cause",
Q1287="ODU HS","PDH",
Q1287="IP &amp; VLAN","PDH",
Q1287="Warehouse HUAWEI","SPARE-ISSUE",
Q1287="SPARE-HS","SPARE-ISSUE",
Q1287="Power Telco","BSS"
),"")</f>
        <v>No root cause</v>
      </c>
      <c r="P1287" s="22" t="str" cm="1">
        <f t="array" ref="P1287">IFERROR(_xlfn.IFS(
Q1287="MPR ISSUE","TX ISSUE",
Q1287="BSS Hardware Issue","RAN ISSUE",
Q1287="Sites strategiques, MLL, Pylone, etc.","ENVTECH",
Q1287="AKTIVCO DEFAUT GE &amp; POWER Cabinet","POWER ISSUE",
Q1287="AKTIVCO Coupure ENEO &amp; Baisse de tension","POWER ISSUE",
Q1287="Coupure ENEO &amp; Baisse de tension","POWER ISSUE",
Q1287="Defaut GE &amp; POWER Cabinet","POWER ISSUE",
Q1287="Sharing","POWER ISSUE",
Q1287="SIte strategiques &amp; DataCenter","POWER ISSUE",
Q1287="Exclu","Exclu",
Q1287="SAT","TX ISSUE",
Q1287="SPARE-ISSUE","SPARE-ISSUE",
Q1287="Fiber CAmtel","TX ISSUE",
Q1287="Fiber AOF","TX ISSUE",
Q1287="Projet OCM (HUAWEI)","TRAVAUX-HUAWEI",
Q1287="Projet OCM (NOKIA)","TRAVAUX -NOKIA",
Q1287="ACCESS-ISSUE","ACCESS-ISSUE",
Q1287="Projet OCM (ZTE, NOKIA, autres projets)","TRAVAUX OCM",
Q1287="No root CAuse","No root cause",
Q1287="ODU HS","TX ISSUE",
Q1287="IP &amp; VLAN","TX ISSUE",
Q1287="Warehouse HUAWEI","SPARE-ISSUE",
Q1287="SPARE-HS","SPARE-ISSUE",
Q1287="Power Telco","RAN ISSUE"
),"")</f>
        <v>No root cause</v>
      </c>
      <c r="Q1287" s="50" t="s">
        <v>5878</v>
      </c>
      <c r="R1287" s="23" t="str" cm="1">
        <f t="array" ref="R1287">IFERROR(_xlfn.IFS(
Q1287="MPR ISSUE","ACTIVE",
Q1287="BSS Hardware Issue","ACTIVE",
Q1287="Sites strategiques, MLL, Pylone, etc.","PASSIVE",
Q1287="AKTIVCO DEFAUT GE &amp; POWER Cabinet","PASSIVE",
Q1287="AKTIVCO Coupure ENEO &amp; Baisse de tension","PASSIVE",
Q1287="Coupure ENEO &amp; Baisse de tension","PASSIVE",
Q1287="Defaut GE &amp; POWER Cabinet","PASSIVE",
Q1287="Sharing","PASSIVE",
Q1287="SIte strategiques &amp; DataCenter","PASSIVE",
Q1287="Exclu","Exclu",
Q1287="SAT","ACTIVE",
Q1287="SPARE-ISSUE","SPARE-ISSUE",
Q1287="Fiber CAmtel","ACTIVE",
Q1287="Fiber AOF","ACTIVE",
Q1287="Projet OCM (HUAWEI)","PLANNED WORKS",
Q1287="Projet OCM (NOKIA)","PLANNED WORKS",
Q1287="ACCESS-ISSUE","ACCESS-ISSUE",
Q1287="Projet OCM (ZTE, NOKIA, autres projets)","PLANNED WORKS",
Q1287="No root CAuse","No root cause",
Q1287="ODU HS","ACTIVE",
Q1287="IP &amp; VLAN","ACTIVE",
Q1287="Warehouse HUAWEI","SPARE-ISSUE",
Q1287="SPARE-HS","SPARE-ISSUE",
Q1287="Power Telco","ACTIVE"
),"")</f>
        <v>No root cause</v>
      </c>
      <c r="S1287" s="58" t="s">
        <v>17</v>
      </c>
      <c r="T1287" s="7" t="s">
        <v>17</v>
      </c>
      <c r="U1287" s="7" t="s">
        <v>17</v>
      </c>
      <c r="V1287" s="59" t="s">
        <v>17</v>
      </c>
      <c r="W1287" s="59" t="s">
        <v>17</v>
      </c>
      <c r="X1287" s="59" t="s">
        <v>17</v>
      </c>
      <c r="Y1287" s="59" t="s">
        <v>17</v>
      </c>
      <c r="Z1287" s="59" t="s">
        <v>17</v>
      </c>
      <c r="AA1287" s="59" t="s">
        <v>17</v>
      </c>
      <c r="AB1287" s="59" t="s">
        <v>17</v>
      </c>
      <c r="AC1287" s="59" t="s">
        <v>17</v>
      </c>
      <c r="AD1287" s="59" t="s">
        <v>17</v>
      </c>
      <c r="AE1287" s="59" t="s">
        <v>17</v>
      </c>
      <c r="AF1287" s="15"/>
      <c r="AG1287" s="15"/>
      <c r="AH1287" s="15"/>
      <c r="AI1287" s="15"/>
    </row>
    <row r="1288" spans="1:35" s="14" customFormat="1" x14ac:dyDescent="0.35">
      <c r="A1288" s="1" t="s">
        <v>1551</v>
      </c>
      <c r="B1288" s="1" t="s">
        <v>1552</v>
      </c>
      <c r="C1288" s="3"/>
      <c r="D1288" s="1" t="s">
        <v>23</v>
      </c>
      <c r="E1288" s="1" t="s">
        <v>990</v>
      </c>
      <c r="F1288" s="3" t="s">
        <v>14</v>
      </c>
      <c r="G1288" s="1" t="s">
        <v>1434</v>
      </c>
      <c r="H1288" s="61" t="str">
        <f>_xlfn.XLOOKUP(B1288,'[1]Nur des jours'!$B:$B,'[1]Nur des jours'!$H:$H,"")</f>
        <v>HUAWEI</v>
      </c>
      <c r="I1288" s="54">
        <v>0</v>
      </c>
      <c r="J1288" s="54">
        <v>0</v>
      </c>
      <c r="K1288" s="54">
        <v>0</v>
      </c>
      <c r="L1288" s="55">
        <v>0</v>
      </c>
      <c r="M1288" s="56" t="s">
        <v>5377</v>
      </c>
      <c r="N1288" s="57"/>
      <c r="O1288" s="16" t="str" cm="1">
        <f t="array" ref="O1288">IFERROR(_xlfn.IFS(
Q1288="MPR ISSUE","PDH",
Q1288="BSS Hardware Issue","BSS",
Q1288="Sites strategiques, MLL, Pylone, etc.","ENVTECH",
Q1288="AKTIVCO DEFAUT GE &amp; POWER Cabinet","AKTIVCO",
Q1288="AKTIVCO Coupure ENEO &amp; Baisse de tension","AKTIVCO GRID ONLY",
Q1288="Coupure ENEO &amp; Baisse de tension","IHS GRID ONLY",
Q1288="Defaut GE &amp; POWER Cabinet","IHS",
Q1288="Sharing","Partners",
Q1288="SIte strategiques &amp; DataCenter","SST &amp; DC",
Q1288="Exclu","Exclu",
Q1288="SAT","SAT",
Q1288="SPARE-ISSUE","SPARE-ISSUE",
Q1288="Fiber CAmtel","TRANS_FO_CAMTEL",
Q1288="Fiber AOF","Fiber AOF",
Q1288="Projet OCM (HUAWEI)","TRAVAUX-HUAWEI",
Q1288="Projet OCM (NOKIA)","TRAVAUX-NOKIA",
Q1288="ACCESS-ISSUE","ACCESS-ISSUE",
Q1288="Projet OCM (ZTE, NOKIA, autres projets)","TRAVAUX OCM",
Q1288="No root CAuse","No root cause",
Q1288="ODU HS","PDH",
Q1288="IP &amp; VLAN","PDH",
Q1288="Warehouse HUAWEI","SPARE-ISSUE",
Q1288="SPARE-HS","SPARE-ISSUE",
Q1288="Power Telco","BSS"
),"")</f>
        <v>No root cause</v>
      </c>
      <c r="P1288" s="22" t="str" cm="1">
        <f t="array" ref="P1288">IFERROR(_xlfn.IFS(
Q1288="MPR ISSUE","TX ISSUE",
Q1288="BSS Hardware Issue","RAN ISSUE",
Q1288="Sites strategiques, MLL, Pylone, etc.","ENVTECH",
Q1288="AKTIVCO DEFAUT GE &amp; POWER Cabinet","POWER ISSUE",
Q1288="AKTIVCO Coupure ENEO &amp; Baisse de tension","POWER ISSUE",
Q1288="Coupure ENEO &amp; Baisse de tension","POWER ISSUE",
Q1288="Defaut GE &amp; POWER Cabinet","POWER ISSUE",
Q1288="Sharing","POWER ISSUE",
Q1288="SIte strategiques &amp; DataCenter","POWER ISSUE",
Q1288="Exclu","Exclu",
Q1288="SAT","TX ISSUE",
Q1288="SPARE-ISSUE","SPARE-ISSUE",
Q1288="Fiber CAmtel","TX ISSUE",
Q1288="Fiber AOF","TX ISSUE",
Q1288="Projet OCM (HUAWEI)","TRAVAUX-HUAWEI",
Q1288="Projet OCM (NOKIA)","TRAVAUX -NOKIA",
Q1288="ACCESS-ISSUE","ACCESS-ISSUE",
Q1288="Projet OCM (ZTE, NOKIA, autres projets)","TRAVAUX OCM",
Q1288="No root CAuse","No root cause",
Q1288="ODU HS","TX ISSUE",
Q1288="IP &amp; VLAN","TX ISSUE",
Q1288="Warehouse HUAWEI","SPARE-ISSUE",
Q1288="SPARE-HS","SPARE-ISSUE",
Q1288="Power Telco","RAN ISSUE"
),"")</f>
        <v>No root cause</v>
      </c>
      <c r="Q1288" s="50" t="s">
        <v>5878</v>
      </c>
      <c r="R1288" s="23" t="str" cm="1">
        <f t="array" ref="R1288">IFERROR(_xlfn.IFS(
Q1288="MPR ISSUE","ACTIVE",
Q1288="BSS Hardware Issue","ACTIVE",
Q1288="Sites strategiques, MLL, Pylone, etc.","PASSIVE",
Q1288="AKTIVCO DEFAUT GE &amp; POWER Cabinet","PASSIVE",
Q1288="AKTIVCO Coupure ENEO &amp; Baisse de tension","PASSIVE",
Q1288="Coupure ENEO &amp; Baisse de tension","PASSIVE",
Q1288="Defaut GE &amp; POWER Cabinet","PASSIVE",
Q1288="Sharing","PASSIVE",
Q1288="SIte strategiques &amp; DataCenter","PASSIVE",
Q1288="Exclu","Exclu",
Q1288="SAT","ACTIVE",
Q1288="SPARE-ISSUE","SPARE-ISSUE",
Q1288="Fiber CAmtel","ACTIVE",
Q1288="Fiber AOF","ACTIVE",
Q1288="Projet OCM (HUAWEI)","PLANNED WORKS",
Q1288="Projet OCM (NOKIA)","PLANNED WORKS",
Q1288="ACCESS-ISSUE","ACCESS-ISSUE",
Q1288="Projet OCM (ZTE, NOKIA, autres projets)","PLANNED WORKS",
Q1288="No root CAuse","No root cause",
Q1288="ODU HS","ACTIVE",
Q1288="IP &amp; VLAN","ACTIVE",
Q1288="Warehouse HUAWEI","SPARE-ISSUE",
Q1288="SPARE-HS","SPARE-ISSUE",
Q1288="Power Telco","ACTIVE"
),"")</f>
        <v>No root cause</v>
      </c>
      <c r="S1288" s="58" t="s">
        <v>17</v>
      </c>
      <c r="T1288" s="7" t="s">
        <v>17</v>
      </c>
      <c r="U1288" s="7" t="s">
        <v>17</v>
      </c>
      <c r="V1288" s="59" t="s">
        <v>17</v>
      </c>
      <c r="W1288" s="59" t="s">
        <v>17</v>
      </c>
      <c r="X1288" s="59" t="s">
        <v>17</v>
      </c>
      <c r="Y1288" s="59" t="s">
        <v>17</v>
      </c>
      <c r="Z1288" s="59" t="s">
        <v>17</v>
      </c>
      <c r="AA1288" s="59" t="s">
        <v>17</v>
      </c>
      <c r="AB1288" s="59" t="s">
        <v>17</v>
      </c>
      <c r="AC1288" s="59" t="s">
        <v>17</v>
      </c>
      <c r="AD1288" s="59" t="s">
        <v>17</v>
      </c>
      <c r="AE1288" s="59" t="s">
        <v>17</v>
      </c>
      <c r="AF1288" s="15"/>
      <c r="AG1288" s="15"/>
      <c r="AH1288" s="15"/>
      <c r="AI1288" s="15"/>
    </row>
    <row r="1289" spans="1:35" s="14" customFormat="1" x14ac:dyDescent="0.35">
      <c r="A1289" s="1" t="s">
        <v>1752</v>
      </c>
      <c r="B1289" s="1" t="s">
        <v>1753</v>
      </c>
      <c r="C1289" s="3"/>
      <c r="D1289" s="1" t="s">
        <v>12</v>
      </c>
      <c r="E1289" s="1" t="s">
        <v>68</v>
      </c>
      <c r="F1289" s="3" t="s">
        <v>92</v>
      </c>
      <c r="G1289" s="1" t="s">
        <v>1754</v>
      </c>
      <c r="H1289" s="62" t="str">
        <f>_xlfn.XLOOKUP(B1289,'[1]Nur des jours'!$B:$B,'[1]Nur des jours'!$H:$H,"")</f>
        <v>NOKIA</v>
      </c>
      <c r="I1289" s="54">
        <v>0</v>
      </c>
      <c r="J1289" s="54">
        <v>0</v>
      </c>
      <c r="K1289" s="54">
        <v>0</v>
      </c>
      <c r="L1289" s="55">
        <v>0</v>
      </c>
      <c r="M1289" s="56" t="s">
        <v>5375</v>
      </c>
      <c r="N1289" s="57"/>
      <c r="O1289" s="16" t="str" cm="1">
        <f t="array" ref="O1289">IFERROR(_xlfn.IFS(
Q1289="MPR ISSUE","PDH",
Q1289="BSS Hardware Issue","BSS",
Q1289="Sites strategiques, MLL, Pylone, etc.","ENVTECH",
Q1289="AKTIVCO DEFAUT GE &amp; POWER Cabinet","AKTIVCO",
Q1289="AKTIVCO Coupure ENEO &amp; Baisse de tension","AKTIVCO GRID ONLY",
Q1289="Coupure ENEO &amp; Baisse de tension","IHS GRID ONLY",
Q1289="Defaut GE &amp; POWER Cabinet","IHS",
Q1289="Sharing","Partners",
Q1289="SIte strategiques &amp; DataCenter","SST &amp; DC",
Q1289="Exclu","Exclu",
Q1289="SAT","SAT",
Q1289="SPARE-ISSUE","SPARE-ISSUE",
Q1289="Fiber CAmtel","TRANS_FO_CAMTEL",
Q1289="Fiber AOF","Fiber AOF",
Q1289="Projet OCM (HUAWEI)","TRAVAUX-HUAWEI",
Q1289="Projet OCM (NOKIA)","TRAVAUX-NOKIA",
Q1289="ACCESS-ISSUE","ACCESS-ISSUE",
Q1289="Projet OCM (ZTE, NOKIA, autres projets)","TRAVAUX OCM",
Q1289="No root CAuse","No root cause",
Q1289="ODU HS","PDH",
Q1289="IP &amp; VLAN","PDH",
Q1289="Warehouse HUAWEI","SPARE-ISSUE",
Q1289="SPARE-HS","SPARE-ISSUE",
Q1289="Power Telco","BSS"
),"")</f>
        <v>No root cause</v>
      </c>
      <c r="P1289" s="22" t="str" cm="1">
        <f t="array" ref="P1289">IFERROR(_xlfn.IFS(
Q1289="MPR ISSUE","TX ISSUE",
Q1289="BSS Hardware Issue","RAN ISSUE",
Q1289="Sites strategiques, MLL, Pylone, etc.","ENVTECH",
Q1289="AKTIVCO DEFAUT GE &amp; POWER Cabinet","POWER ISSUE",
Q1289="AKTIVCO Coupure ENEO &amp; Baisse de tension","POWER ISSUE",
Q1289="Coupure ENEO &amp; Baisse de tension","POWER ISSUE",
Q1289="Defaut GE &amp; POWER Cabinet","POWER ISSUE",
Q1289="Sharing","POWER ISSUE",
Q1289="SIte strategiques &amp; DataCenter","POWER ISSUE",
Q1289="Exclu","Exclu",
Q1289="SAT","TX ISSUE",
Q1289="SPARE-ISSUE","SPARE-ISSUE",
Q1289="Fiber CAmtel","TX ISSUE",
Q1289="Fiber AOF","TX ISSUE",
Q1289="Projet OCM (HUAWEI)","TRAVAUX-HUAWEI",
Q1289="Projet OCM (NOKIA)","TRAVAUX -NOKIA",
Q1289="ACCESS-ISSUE","ACCESS-ISSUE",
Q1289="Projet OCM (ZTE, NOKIA, autres projets)","TRAVAUX OCM",
Q1289="No root CAuse","No root cause",
Q1289="ODU HS","TX ISSUE",
Q1289="IP &amp; VLAN","TX ISSUE",
Q1289="Warehouse HUAWEI","SPARE-ISSUE",
Q1289="SPARE-HS","SPARE-ISSUE",
Q1289="Power Telco","RAN ISSUE"
),"")</f>
        <v>No root cause</v>
      </c>
      <c r="Q1289" s="50" t="s">
        <v>5878</v>
      </c>
      <c r="R1289" s="23" t="str" cm="1">
        <f t="array" ref="R1289">IFERROR(_xlfn.IFS(
Q1289="MPR ISSUE","ACTIVE",
Q1289="BSS Hardware Issue","ACTIVE",
Q1289="Sites strategiques, MLL, Pylone, etc.","PASSIVE",
Q1289="AKTIVCO DEFAUT GE &amp; POWER Cabinet","PASSIVE",
Q1289="AKTIVCO Coupure ENEO &amp; Baisse de tension","PASSIVE",
Q1289="Coupure ENEO &amp; Baisse de tension","PASSIVE",
Q1289="Defaut GE &amp; POWER Cabinet","PASSIVE",
Q1289="Sharing","PASSIVE",
Q1289="SIte strategiques &amp; DataCenter","PASSIVE",
Q1289="Exclu","Exclu",
Q1289="SAT","ACTIVE",
Q1289="SPARE-ISSUE","SPARE-ISSUE",
Q1289="Fiber CAmtel","ACTIVE",
Q1289="Fiber AOF","ACTIVE",
Q1289="Projet OCM (HUAWEI)","PLANNED WORKS",
Q1289="Projet OCM (NOKIA)","PLANNED WORKS",
Q1289="ACCESS-ISSUE","ACCESS-ISSUE",
Q1289="Projet OCM (ZTE, NOKIA, autres projets)","PLANNED WORKS",
Q1289="No root CAuse","No root cause",
Q1289="ODU HS","ACTIVE",
Q1289="IP &amp; VLAN","ACTIVE",
Q1289="Warehouse HUAWEI","SPARE-ISSUE",
Q1289="SPARE-HS","SPARE-ISSUE",
Q1289="Power Telco","ACTIVE"
),"")</f>
        <v>No root cause</v>
      </c>
      <c r="S1289" s="58" t="s">
        <v>17</v>
      </c>
      <c r="T1289" s="7" t="s">
        <v>17</v>
      </c>
      <c r="U1289" s="7" t="s">
        <v>17</v>
      </c>
      <c r="V1289" s="59" t="s">
        <v>17</v>
      </c>
      <c r="W1289" s="59" t="s">
        <v>17</v>
      </c>
      <c r="X1289" s="59" t="s">
        <v>17</v>
      </c>
      <c r="Y1289" s="59" t="s">
        <v>17</v>
      </c>
      <c r="Z1289" s="59" t="s">
        <v>17</v>
      </c>
      <c r="AA1289" s="59" t="s">
        <v>17</v>
      </c>
      <c r="AB1289" s="59" t="s">
        <v>17</v>
      </c>
      <c r="AC1289" s="59" t="s">
        <v>17</v>
      </c>
      <c r="AD1289" s="59" t="s">
        <v>17</v>
      </c>
      <c r="AE1289" s="59" t="s">
        <v>17</v>
      </c>
      <c r="AF1289" s="15"/>
      <c r="AG1289" s="15"/>
      <c r="AH1289" s="15"/>
      <c r="AI1289" s="15"/>
    </row>
    <row r="1290" spans="1:35" s="14" customFormat="1" x14ac:dyDescent="0.35">
      <c r="A1290" s="1" t="s">
        <v>3024</v>
      </c>
      <c r="B1290" s="1" t="s">
        <v>3025</v>
      </c>
      <c r="C1290" s="3"/>
      <c r="D1290" s="1" t="s">
        <v>12</v>
      </c>
      <c r="E1290" s="1" t="s">
        <v>13</v>
      </c>
      <c r="F1290" s="3" t="s">
        <v>53</v>
      </c>
      <c r="G1290" s="1" t="s">
        <v>3026</v>
      </c>
      <c r="H1290" s="61" t="str">
        <f>_xlfn.XLOOKUP(B1290,'[1]Nur des jours'!$B:$B,'[1]Nur des jours'!$H:$H,"")</f>
        <v>HUAWEI</v>
      </c>
      <c r="I1290" s="54">
        <v>0</v>
      </c>
      <c r="J1290" s="54">
        <v>0</v>
      </c>
      <c r="K1290" s="54">
        <v>0</v>
      </c>
      <c r="L1290" s="55">
        <v>0</v>
      </c>
      <c r="M1290" s="56" t="s">
        <v>5377</v>
      </c>
      <c r="N1290" s="57"/>
      <c r="O1290" s="16" t="str" cm="1">
        <f t="array" ref="O1290">IFERROR(_xlfn.IFS(
Q1290="MPR ISSUE","PDH",
Q1290="BSS Hardware Issue","BSS",
Q1290="Sites strategiques, MLL, Pylone, etc.","ENVTECH",
Q1290="AKTIVCO DEFAUT GE &amp; POWER Cabinet","AKTIVCO",
Q1290="AKTIVCO Coupure ENEO &amp; Baisse de tension","AKTIVCO GRID ONLY",
Q1290="Coupure ENEO &amp; Baisse de tension","IHS GRID ONLY",
Q1290="Defaut GE &amp; POWER Cabinet","IHS",
Q1290="Sharing","Partners",
Q1290="SIte strategiques &amp; DataCenter","SST &amp; DC",
Q1290="Exclu","Exclu",
Q1290="SAT","SAT",
Q1290="SPARE-ISSUE","SPARE-ISSUE",
Q1290="Fiber CAmtel","TRANS_FO_CAMTEL",
Q1290="Fiber AOF","Fiber AOF",
Q1290="Projet OCM (HUAWEI)","TRAVAUX-HUAWEI",
Q1290="Projet OCM (NOKIA)","TRAVAUX-NOKIA",
Q1290="ACCESS-ISSUE","ACCESS-ISSUE",
Q1290="Projet OCM (ZTE, NOKIA, autres projets)","TRAVAUX OCM",
Q1290="No root CAuse","No root cause",
Q1290="ODU HS","PDH",
Q1290="IP &amp; VLAN","PDH",
Q1290="Warehouse HUAWEI","SPARE-ISSUE",
Q1290="SPARE-HS","SPARE-ISSUE",
Q1290="Power Telco","BSS"
),"")</f>
        <v>No root cause</v>
      </c>
      <c r="P1290" s="22" t="str" cm="1">
        <f t="array" ref="P1290">IFERROR(_xlfn.IFS(
Q1290="MPR ISSUE","TX ISSUE",
Q1290="BSS Hardware Issue","RAN ISSUE",
Q1290="Sites strategiques, MLL, Pylone, etc.","ENVTECH",
Q1290="AKTIVCO DEFAUT GE &amp; POWER Cabinet","POWER ISSUE",
Q1290="AKTIVCO Coupure ENEO &amp; Baisse de tension","POWER ISSUE",
Q1290="Coupure ENEO &amp; Baisse de tension","POWER ISSUE",
Q1290="Defaut GE &amp; POWER Cabinet","POWER ISSUE",
Q1290="Sharing","POWER ISSUE",
Q1290="SIte strategiques &amp; DataCenter","POWER ISSUE",
Q1290="Exclu","Exclu",
Q1290="SAT","TX ISSUE",
Q1290="SPARE-ISSUE","SPARE-ISSUE",
Q1290="Fiber CAmtel","TX ISSUE",
Q1290="Fiber AOF","TX ISSUE",
Q1290="Projet OCM (HUAWEI)","TRAVAUX-HUAWEI",
Q1290="Projet OCM (NOKIA)","TRAVAUX -NOKIA",
Q1290="ACCESS-ISSUE","ACCESS-ISSUE",
Q1290="Projet OCM (ZTE, NOKIA, autres projets)","TRAVAUX OCM",
Q1290="No root CAuse","No root cause",
Q1290="ODU HS","TX ISSUE",
Q1290="IP &amp; VLAN","TX ISSUE",
Q1290="Warehouse HUAWEI","SPARE-ISSUE",
Q1290="SPARE-HS","SPARE-ISSUE",
Q1290="Power Telco","RAN ISSUE"
),"")</f>
        <v>No root cause</v>
      </c>
      <c r="Q1290" s="50" t="s">
        <v>5878</v>
      </c>
      <c r="R1290" s="23" t="str" cm="1">
        <f t="array" ref="R1290">IFERROR(_xlfn.IFS(
Q1290="MPR ISSUE","ACTIVE",
Q1290="BSS Hardware Issue","ACTIVE",
Q1290="Sites strategiques, MLL, Pylone, etc.","PASSIVE",
Q1290="AKTIVCO DEFAUT GE &amp; POWER Cabinet","PASSIVE",
Q1290="AKTIVCO Coupure ENEO &amp; Baisse de tension","PASSIVE",
Q1290="Coupure ENEO &amp; Baisse de tension","PASSIVE",
Q1290="Defaut GE &amp; POWER Cabinet","PASSIVE",
Q1290="Sharing","PASSIVE",
Q1290="SIte strategiques &amp; DataCenter","PASSIVE",
Q1290="Exclu","Exclu",
Q1290="SAT","ACTIVE",
Q1290="SPARE-ISSUE","SPARE-ISSUE",
Q1290="Fiber CAmtel","ACTIVE",
Q1290="Fiber AOF","ACTIVE",
Q1290="Projet OCM (HUAWEI)","PLANNED WORKS",
Q1290="Projet OCM (NOKIA)","PLANNED WORKS",
Q1290="ACCESS-ISSUE","ACCESS-ISSUE",
Q1290="Projet OCM (ZTE, NOKIA, autres projets)","PLANNED WORKS",
Q1290="No root CAuse","No root cause",
Q1290="ODU HS","ACTIVE",
Q1290="IP &amp; VLAN","ACTIVE",
Q1290="Warehouse HUAWEI","SPARE-ISSUE",
Q1290="SPARE-HS","SPARE-ISSUE",
Q1290="Power Telco","ACTIVE"
),"")</f>
        <v>No root cause</v>
      </c>
      <c r="S1290" s="58" t="s">
        <v>17</v>
      </c>
      <c r="T1290" s="7" t="s">
        <v>17</v>
      </c>
      <c r="U1290" s="7" t="s">
        <v>17</v>
      </c>
      <c r="V1290" s="59" t="s">
        <v>17</v>
      </c>
      <c r="W1290" s="59" t="s">
        <v>17</v>
      </c>
      <c r="X1290" s="59" t="s">
        <v>17</v>
      </c>
      <c r="Y1290" s="59" t="s">
        <v>17</v>
      </c>
      <c r="Z1290" s="59" t="s">
        <v>17</v>
      </c>
      <c r="AA1290" s="59" t="s">
        <v>17</v>
      </c>
      <c r="AB1290" s="59" t="s">
        <v>17</v>
      </c>
      <c r="AC1290" s="59" t="s">
        <v>17</v>
      </c>
      <c r="AD1290" s="59" t="s">
        <v>17</v>
      </c>
      <c r="AE1290" s="59" t="s">
        <v>17</v>
      </c>
      <c r="AF1290" s="15"/>
      <c r="AG1290" s="15"/>
      <c r="AH1290" s="15"/>
      <c r="AI1290" s="15"/>
    </row>
    <row r="1291" spans="1:35" s="14" customFormat="1" x14ac:dyDescent="0.35">
      <c r="A1291" s="1" t="s">
        <v>4782</v>
      </c>
      <c r="B1291" s="1" t="s">
        <v>4783</v>
      </c>
      <c r="C1291" s="3"/>
      <c r="D1291" s="1" t="s">
        <v>1025</v>
      </c>
      <c r="E1291" s="1"/>
      <c r="F1291" s="3" t="s">
        <v>14</v>
      </c>
      <c r="G1291" s="1" t="s">
        <v>15</v>
      </c>
      <c r="H1291" s="61" t="str">
        <f>_xlfn.XLOOKUP(B1291,'[1]Nur des jours'!$B:$B,'[1]Nur des jours'!$H:$H,"")</f>
        <v>Huawei</v>
      </c>
      <c r="I1291" s="54">
        <v>0</v>
      </c>
      <c r="J1291" s="54">
        <v>0</v>
      </c>
      <c r="K1291" s="54">
        <v>0</v>
      </c>
      <c r="L1291" s="55">
        <v>0</v>
      </c>
      <c r="M1291" s="56" t="s">
        <v>5375</v>
      </c>
      <c r="N1291" s="57"/>
      <c r="O1291" s="16" t="str" cm="1">
        <f t="array" ref="O1291">IFERROR(_xlfn.IFS(
Q1291="MPR ISSUE","PDH",
Q1291="BSS Hardware Issue","BSS",
Q1291="Sites strategiques, MLL, Pylone, etc.","ENVTECH",
Q1291="AKTIVCO DEFAUT GE &amp; POWER Cabinet","AKTIVCO",
Q1291="AKTIVCO Coupure ENEO &amp; Baisse de tension","AKTIVCO GRID ONLY",
Q1291="Coupure ENEO &amp; Baisse de tension","IHS GRID ONLY",
Q1291="Defaut GE &amp; POWER Cabinet","IHS",
Q1291="Sharing","Partners",
Q1291="SIte strategiques &amp; DataCenter","SST &amp; DC",
Q1291="Exclu","Exclu",
Q1291="SAT","SAT",
Q1291="SPARE-ISSUE","SPARE-ISSUE",
Q1291="Fiber CAmtel","TRANS_FO_CAMTEL",
Q1291="Fiber AOF","Fiber AOF",
Q1291="Projet OCM (HUAWEI)","TRAVAUX-HUAWEI",
Q1291="Projet OCM (NOKIA)","TRAVAUX-NOKIA",
Q1291="ACCESS-ISSUE","ACCESS-ISSUE",
Q1291="Projet OCM (ZTE, NOKIA, autres projets)","TRAVAUX OCM",
Q1291="No root CAuse","No root cause",
Q1291="ODU HS","PDH",
Q1291="IP &amp; VLAN","PDH",
Q1291="Warehouse HUAWEI","SPARE-ISSUE",
Q1291="SPARE-HS","SPARE-ISSUE",
Q1291="Power Telco","BSS"
),"")</f>
        <v>No root cause</v>
      </c>
      <c r="P1291" s="22" t="str" cm="1">
        <f t="array" ref="P1291">IFERROR(_xlfn.IFS(
Q1291="MPR ISSUE","TX ISSUE",
Q1291="BSS Hardware Issue","RAN ISSUE",
Q1291="Sites strategiques, MLL, Pylone, etc.","ENVTECH",
Q1291="AKTIVCO DEFAUT GE &amp; POWER Cabinet","POWER ISSUE",
Q1291="AKTIVCO Coupure ENEO &amp; Baisse de tension","POWER ISSUE",
Q1291="Coupure ENEO &amp; Baisse de tension","POWER ISSUE",
Q1291="Defaut GE &amp; POWER Cabinet","POWER ISSUE",
Q1291="Sharing","POWER ISSUE",
Q1291="SIte strategiques &amp; DataCenter","POWER ISSUE",
Q1291="Exclu","Exclu",
Q1291="SAT","TX ISSUE",
Q1291="SPARE-ISSUE","SPARE-ISSUE",
Q1291="Fiber CAmtel","TX ISSUE",
Q1291="Fiber AOF","TX ISSUE",
Q1291="Projet OCM (HUAWEI)","TRAVAUX-HUAWEI",
Q1291="Projet OCM (NOKIA)","TRAVAUX -NOKIA",
Q1291="ACCESS-ISSUE","ACCESS-ISSUE",
Q1291="Projet OCM (ZTE, NOKIA, autres projets)","TRAVAUX OCM",
Q1291="No root CAuse","No root cause",
Q1291="ODU HS","TX ISSUE",
Q1291="IP &amp; VLAN","TX ISSUE",
Q1291="Warehouse HUAWEI","SPARE-ISSUE",
Q1291="SPARE-HS","SPARE-ISSUE",
Q1291="Power Telco","RAN ISSUE"
),"")</f>
        <v>No root cause</v>
      </c>
      <c r="Q1291" s="50" t="s">
        <v>5878</v>
      </c>
      <c r="R1291" s="23" t="str" cm="1">
        <f t="array" ref="R1291">IFERROR(_xlfn.IFS(
Q1291="MPR ISSUE","ACTIVE",
Q1291="BSS Hardware Issue","ACTIVE",
Q1291="Sites strategiques, MLL, Pylone, etc.","PASSIVE",
Q1291="AKTIVCO DEFAUT GE &amp; POWER Cabinet","PASSIVE",
Q1291="AKTIVCO Coupure ENEO &amp; Baisse de tension","PASSIVE",
Q1291="Coupure ENEO &amp; Baisse de tension","PASSIVE",
Q1291="Defaut GE &amp; POWER Cabinet","PASSIVE",
Q1291="Sharing","PASSIVE",
Q1291="SIte strategiques &amp; DataCenter","PASSIVE",
Q1291="Exclu","Exclu",
Q1291="SAT","ACTIVE",
Q1291="SPARE-ISSUE","SPARE-ISSUE",
Q1291="Fiber CAmtel","ACTIVE",
Q1291="Fiber AOF","ACTIVE",
Q1291="Projet OCM (HUAWEI)","PLANNED WORKS",
Q1291="Projet OCM (NOKIA)","PLANNED WORKS",
Q1291="ACCESS-ISSUE","ACCESS-ISSUE",
Q1291="Projet OCM (ZTE, NOKIA, autres projets)","PLANNED WORKS",
Q1291="No root CAuse","No root cause",
Q1291="ODU HS","ACTIVE",
Q1291="IP &amp; VLAN","ACTIVE",
Q1291="Warehouse HUAWEI","SPARE-ISSUE",
Q1291="SPARE-HS","SPARE-ISSUE",
Q1291="Power Telco","ACTIVE"
),"")</f>
        <v>No root cause</v>
      </c>
      <c r="S1291" s="58" t="s">
        <v>17</v>
      </c>
      <c r="T1291" s="7" t="s">
        <v>17</v>
      </c>
      <c r="U1291" s="7" t="s">
        <v>17</v>
      </c>
      <c r="V1291" s="59" t="s">
        <v>17</v>
      </c>
      <c r="W1291" s="59" t="s">
        <v>17</v>
      </c>
      <c r="X1291" s="59" t="s">
        <v>17</v>
      </c>
      <c r="Y1291" s="59" t="s">
        <v>17</v>
      </c>
      <c r="Z1291" s="59" t="s">
        <v>17</v>
      </c>
      <c r="AA1291" s="59" t="s">
        <v>17</v>
      </c>
      <c r="AB1291" s="59" t="s">
        <v>17</v>
      </c>
      <c r="AC1291" s="59" t="s">
        <v>17</v>
      </c>
      <c r="AD1291" s="59" t="s">
        <v>17</v>
      </c>
      <c r="AE1291" s="59" t="s">
        <v>17</v>
      </c>
      <c r="AF1291" s="15"/>
      <c r="AG1291" s="15"/>
      <c r="AH1291" s="15"/>
      <c r="AI1291" s="15"/>
    </row>
    <row r="1292" spans="1:35" s="14" customFormat="1" x14ac:dyDescent="0.35">
      <c r="A1292" s="1" t="s">
        <v>4341</v>
      </c>
      <c r="B1292" s="1" t="s">
        <v>4342</v>
      </c>
      <c r="C1292" s="3"/>
      <c r="D1292" s="1" t="s">
        <v>12</v>
      </c>
      <c r="E1292" s="1" t="s">
        <v>156</v>
      </c>
      <c r="F1292" s="3" t="s">
        <v>14</v>
      </c>
      <c r="G1292" s="1" t="s">
        <v>686</v>
      </c>
      <c r="H1292" s="61" t="str">
        <f>_xlfn.XLOOKUP(B1292,'[1]Nur des jours'!$B:$B,'[1]Nur des jours'!$H:$H,"")</f>
        <v>HUAWEI</v>
      </c>
      <c r="I1292" s="54">
        <v>0</v>
      </c>
      <c r="J1292" s="54">
        <v>0</v>
      </c>
      <c r="K1292" s="54">
        <v>0</v>
      </c>
      <c r="L1292" s="55">
        <v>0</v>
      </c>
      <c r="M1292" s="56" t="s">
        <v>5377</v>
      </c>
      <c r="N1292" s="57"/>
      <c r="O1292" s="16" t="str" cm="1">
        <f t="array" ref="O1292">IFERROR(_xlfn.IFS(
Q1292="MPR ISSUE","PDH",
Q1292="BSS Hardware Issue","BSS",
Q1292="Sites strategiques, MLL, Pylone, etc.","ENVTECH",
Q1292="AKTIVCO DEFAUT GE &amp; POWER Cabinet","AKTIVCO",
Q1292="AKTIVCO Coupure ENEO &amp; Baisse de tension","AKTIVCO GRID ONLY",
Q1292="Coupure ENEO &amp; Baisse de tension","IHS GRID ONLY",
Q1292="Defaut GE &amp; POWER Cabinet","IHS",
Q1292="Sharing","Partners",
Q1292="SIte strategiques &amp; DataCenter","SST &amp; DC",
Q1292="Exclu","Exclu",
Q1292="SAT","SAT",
Q1292="SPARE-ISSUE","SPARE-ISSUE",
Q1292="Fiber CAmtel","TRANS_FO_CAMTEL",
Q1292="Fiber AOF","Fiber AOF",
Q1292="Projet OCM (HUAWEI)","TRAVAUX-HUAWEI",
Q1292="Projet OCM (NOKIA)","TRAVAUX-NOKIA",
Q1292="ACCESS-ISSUE","ACCESS-ISSUE",
Q1292="Projet OCM (ZTE, NOKIA, autres projets)","TRAVAUX OCM",
Q1292="No root CAuse","No root cause",
Q1292="ODU HS","PDH",
Q1292="IP &amp; VLAN","PDH",
Q1292="Warehouse HUAWEI","SPARE-ISSUE",
Q1292="SPARE-HS","SPARE-ISSUE",
Q1292="Power Telco","BSS"
),"")</f>
        <v>No root cause</v>
      </c>
      <c r="P1292" s="22" t="str" cm="1">
        <f t="array" ref="P1292">IFERROR(_xlfn.IFS(
Q1292="MPR ISSUE","TX ISSUE",
Q1292="BSS Hardware Issue","RAN ISSUE",
Q1292="Sites strategiques, MLL, Pylone, etc.","ENVTECH",
Q1292="AKTIVCO DEFAUT GE &amp; POWER Cabinet","POWER ISSUE",
Q1292="AKTIVCO Coupure ENEO &amp; Baisse de tension","POWER ISSUE",
Q1292="Coupure ENEO &amp; Baisse de tension","POWER ISSUE",
Q1292="Defaut GE &amp; POWER Cabinet","POWER ISSUE",
Q1292="Sharing","POWER ISSUE",
Q1292="SIte strategiques &amp; DataCenter","POWER ISSUE",
Q1292="Exclu","Exclu",
Q1292="SAT","TX ISSUE",
Q1292="SPARE-ISSUE","SPARE-ISSUE",
Q1292="Fiber CAmtel","TX ISSUE",
Q1292="Fiber AOF","TX ISSUE",
Q1292="Projet OCM (HUAWEI)","TRAVAUX-HUAWEI",
Q1292="Projet OCM (NOKIA)","TRAVAUX -NOKIA",
Q1292="ACCESS-ISSUE","ACCESS-ISSUE",
Q1292="Projet OCM (ZTE, NOKIA, autres projets)","TRAVAUX OCM",
Q1292="No root CAuse","No root cause",
Q1292="ODU HS","TX ISSUE",
Q1292="IP &amp; VLAN","TX ISSUE",
Q1292="Warehouse HUAWEI","SPARE-ISSUE",
Q1292="SPARE-HS","SPARE-ISSUE",
Q1292="Power Telco","RAN ISSUE"
),"")</f>
        <v>No root cause</v>
      </c>
      <c r="Q1292" s="50" t="s">
        <v>5878</v>
      </c>
      <c r="R1292" s="23" t="str" cm="1">
        <f t="array" ref="R1292">IFERROR(_xlfn.IFS(
Q1292="MPR ISSUE","ACTIVE",
Q1292="BSS Hardware Issue","ACTIVE",
Q1292="Sites strategiques, MLL, Pylone, etc.","PASSIVE",
Q1292="AKTIVCO DEFAUT GE &amp; POWER Cabinet","PASSIVE",
Q1292="AKTIVCO Coupure ENEO &amp; Baisse de tension","PASSIVE",
Q1292="Coupure ENEO &amp; Baisse de tension","PASSIVE",
Q1292="Defaut GE &amp; POWER Cabinet","PASSIVE",
Q1292="Sharing","PASSIVE",
Q1292="SIte strategiques &amp; DataCenter","PASSIVE",
Q1292="Exclu","Exclu",
Q1292="SAT","ACTIVE",
Q1292="SPARE-ISSUE","SPARE-ISSUE",
Q1292="Fiber CAmtel","ACTIVE",
Q1292="Fiber AOF","ACTIVE",
Q1292="Projet OCM (HUAWEI)","PLANNED WORKS",
Q1292="Projet OCM (NOKIA)","PLANNED WORKS",
Q1292="ACCESS-ISSUE","ACCESS-ISSUE",
Q1292="Projet OCM (ZTE, NOKIA, autres projets)","PLANNED WORKS",
Q1292="No root CAuse","No root cause",
Q1292="ODU HS","ACTIVE",
Q1292="IP &amp; VLAN","ACTIVE",
Q1292="Warehouse HUAWEI","SPARE-ISSUE",
Q1292="SPARE-HS","SPARE-ISSUE",
Q1292="Power Telco","ACTIVE"
),"")</f>
        <v>No root cause</v>
      </c>
      <c r="S1292" s="58" t="s">
        <v>17</v>
      </c>
      <c r="T1292" s="7" t="s">
        <v>17</v>
      </c>
      <c r="U1292" s="7" t="s">
        <v>17</v>
      </c>
      <c r="V1292" s="59" t="s">
        <v>17</v>
      </c>
      <c r="W1292" s="59" t="s">
        <v>17</v>
      </c>
      <c r="X1292" s="59" t="s">
        <v>17</v>
      </c>
      <c r="Y1292" s="59" t="s">
        <v>17</v>
      </c>
      <c r="Z1292" s="59" t="s">
        <v>17</v>
      </c>
      <c r="AA1292" s="59" t="s">
        <v>17</v>
      </c>
      <c r="AB1292" s="59" t="s">
        <v>17</v>
      </c>
      <c r="AC1292" s="59" t="s">
        <v>17</v>
      </c>
      <c r="AD1292" s="59" t="s">
        <v>17</v>
      </c>
      <c r="AE1292" s="59" t="s">
        <v>17</v>
      </c>
      <c r="AF1292" s="15"/>
      <c r="AG1292" s="15"/>
      <c r="AH1292" s="15"/>
      <c r="AI1292" s="15"/>
    </row>
    <row r="1293" spans="1:35" s="14" customFormat="1" x14ac:dyDescent="0.35">
      <c r="A1293" s="1" t="s">
        <v>3117</v>
      </c>
      <c r="B1293" s="1" t="s">
        <v>3118</v>
      </c>
      <c r="C1293" s="3"/>
      <c r="D1293" s="1" t="s">
        <v>12</v>
      </c>
      <c r="E1293" s="1" t="s">
        <v>98</v>
      </c>
      <c r="F1293" s="3" t="s">
        <v>57</v>
      </c>
      <c r="G1293" s="1" t="s">
        <v>2977</v>
      </c>
      <c r="H1293" s="61" t="str">
        <f>_xlfn.XLOOKUP(B1293,'[1]Nur des jours'!$B:$B,'[1]Nur des jours'!$H:$H,"")</f>
        <v>HUAWEI</v>
      </c>
      <c r="I1293" s="54">
        <v>0</v>
      </c>
      <c r="J1293" s="54">
        <v>0</v>
      </c>
      <c r="K1293" s="54">
        <v>0</v>
      </c>
      <c r="L1293" s="55">
        <v>0</v>
      </c>
      <c r="M1293" s="56" t="s">
        <v>5377</v>
      </c>
      <c r="N1293" s="57"/>
      <c r="O1293" s="16" t="str" cm="1">
        <f t="array" ref="O1293">IFERROR(_xlfn.IFS(
Q1293="MPR ISSUE","PDH",
Q1293="BSS Hardware Issue","BSS",
Q1293="Sites strategiques, MLL, Pylone, etc.","ENVTECH",
Q1293="AKTIVCO DEFAUT GE &amp; POWER Cabinet","AKTIVCO",
Q1293="AKTIVCO Coupure ENEO &amp; Baisse de tension","AKTIVCO GRID ONLY",
Q1293="Coupure ENEO &amp; Baisse de tension","IHS GRID ONLY",
Q1293="Defaut GE &amp; POWER Cabinet","IHS",
Q1293="Sharing","Partners",
Q1293="SIte strategiques &amp; DataCenter","SST &amp; DC",
Q1293="Exclu","Exclu",
Q1293="SAT","SAT",
Q1293="SPARE-ISSUE","SPARE-ISSUE",
Q1293="Fiber CAmtel","TRANS_FO_CAMTEL",
Q1293="Fiber AOF","Fiber AOF",
Q1293="Projet OCM (HUAWEI)","TRAVAUX-HUAWEI",
Q1293="Projet OCM (NOKIA)","TRAVAUX-NOKIA",
Q1293="ACCESS-ISSUE","ACCESS-ISSUE",
Q1293="Projet OCM (ZTE, NOKIA, autres projets)","TRAVAUX OCM",
Q1293="No root CAuse","No root cause",
Q1293="ODU HS","PDH",
Q1293="IP &amp; VLAN","PDH",
Q1293="Warehouse HUAWEI","SPARE-ISSUE",
Q1293="SPARE-HS","SPARE-ISSUE",
Q1293="Power Telco","BSS"
),"")</f>
        <v>No root cause</v>
      </c>
      <c r="P1293" s="22" t="str" cm="1">
        <f t="array" ref="P1293">IFERROR(_xlfn.IFS(
Q1293="MPR ISSUE","TX ISSUE",
Q1293="BSS Hardware Issue","RAN ISSUE",
Q1293="Sites strategiques, MLL, Pylone, etc.","ENVTECH",
Q1293="AKTIVCO DEFAUT GE &amp; POWER Cabinet","POWER ISSUE",
Q1293="AKTIVCO Coupure ENEO &amp; Baisse de tension","POWER ISSUE",
Q1293="Coupure ENEO &amp; Baisse de tension","POWER ISSUE",
Q1293="Defaut GE &amp; POWER Cabinet","POWER ISSUE",
Q1293="Sharing","POWER ISSUE",
Q1293="SIte strategiques &amp; DataCenter","POWER ISSUE",
Q1293="Exclu","Exclu",
Q1293="SAT","TX ISSUE",
Q1293="SPARE-ISSUE","SPARE-ISSUE",
Q1293="Fiber CAmtel","TX ISSUE",
Q1293="Fiber AOF","TX ISSUE",
Q1293="Projet OCM (HUAWEI)","TRAVAUX-HUAWEI",
Q1293="Projet OCM (NOKIA)","TRAVAUX -NOKIA",
Q1293="ACCESS-ISSUE","ACCESS-ISSUE",
Q1293="Projet OCM (ZTE, NOKIA, autres projets)","TRAVAUX OCM",
Q1293="No root CAuse","No root cause",
Q1293="ODU HS","TX ISSUE",
Q1293="IP &amp; VLAN","TX ISSUE",
Q1293="Warehouse HUAWEI","SPARE-ISSUE",
Q1293="SPARE-HS","SPARE-ISSUE",
Q1293="Power Telco","RAN ISSUE"
),"")</f>
        <v>No root cause</v>
      </c>
      <c r="Q1293" s="50" t="s">
        <v>5878</v>
      </c>
      <c r="R1293" s="23" t="str" cm="1">
        <f t="array" ref="R1293">IFERROR(_xlfn.IFS(
Q1293="MPR ISSUE","ACTIVE",
Q1293="BSS Hardware Issue","ACTIVE",
Q1293="Sites strategiques, MLL, Pylone, etc.","PASSIVE",
Q1293="AKTIVCO DEFAUT GE &amp; POWER Cabinet","PASSIVE",
Q1293="AKTIVCO Coupure ENEO &amp; Baisse de tension","PASSIVE",
Q1293="Coupure ENEO &amp; Baisse de tension","PASSIVE",
Q1293="Defaut GE &amp; POWER Cabinet","PASSIVE",
Q1293="Sharing","PASSIVE",
Q1293="SIte strategiques &amp; DataCenter","PASSIVE",
Q1293="Exclu","Exclu",
Q1293="SAT","ACTIVE",
Q1293="SPARE-ISSUE","SPARE-ISSUE",
Q1293="Fiber CAmtel","ACTIVE",
Q1293="Fiber AOF","ACTIVE",
Q1293="Projet OCM (HUAWEI)","PLANNED WORKS",
Q1293="Projet OCM (NOKIA)","PLANNED WORKS",
Q1293="ACCESS-ISSUE","ACCESS-ISSUE",
Q1293="Projet OCM (ZTE, NOKIA, autres projets)","PLANNED WORKS",
Q1293="No root CAuse","No root cause",
Q1293="ODU HS","ACTIVE",
Q1293="IP &amp; VLAN","ACTIVE",
Q1293="Warehouse HUAWEI","SPARE-ISSUE",
Q1293="SPARE-HS","SPARE-ISSUE",
Q1293="Power Telco","ACTIVE"
),"")</f>
        <v>No root cause</v>
      </c>
      <c r="S1293" s="58" t="s">
        <v>17</v>
      </c>
      <c r="T1293" s="7" t="s">
        <v>17</v>
      </c>
      <c r="U1293" s="7" t="s">
        <v>17</v>
      </c>
      <c r="V1293" s="59" t="s">
        <v>17</v>
      </c>
      <c r="W1293" s="59" t="s">
        <v>17</v>
      </c>
      <c r="X1293" s="59" t="s">
        <v>17</v>
      </c>
      <c r="Y1293" s="59" t="s">
        <v>17</v>
      </c>
      <c r="Z1293" s="59" t="s">
        <v>17</v>
      </c>
      <c r="AA1293" s="59" t="s">
        <v>17</v>
      </c>
      <c r="AB1293" s="59" t="s">
        <v>17</v>
      </c>
      <c r="AC1293" s="59" t="s">
        <v>17</v>
      </c>
      <c r="AD1293" s="59" t="s">
        <v>17</v>
      </c>
      <c r="AE1293" s="59" t="s">
        <v>17</v>
      </c>
      <c r="AF1293" s="15"/>
      <c r="AG1293" s="15"/>
      <c r="AH1293" s="15"/>
      <c r="AI1293" s="15"/>
    </row>
    <row r="1294" spans="1:35" s="14" customFormat="1" x14ac:dyDescent="0.35">
      <c r="A1294" s="1" t="s">
        <v>5141</v>
      </c>
      <c r="B1294" s="1" t="s">
        <v>5142</v>
      </c>
      <c r="C1294" s="3"/>
      <c r="D1294" s="1" t="s">
        <v>12</v>
      </c>
      <c r="E1294" s="1" t="s">
        <v>156</v>
      </c>
      <c r="F1294" s="3" t="s">
        <v>14</v>
      </c>
      <c r="G1294" s="1" t="s">
        <v>686</v>
      </c>
      <c r="H1294" s="61" t="str">
        <f>_xlfn.XLOOKUP(B1294,'[1]Nur des jours'!$B:$B,'[1]Nur des jours'!$H:$H,"")</f>
        <v>HUAWEI</v>
      </c>
      <c r="I1294" s="54">
        <v>0</v>
      </c>
      <c r="J1294" s="54">
        <v>0</v>
      </c>
      <c r="K1294" s="54">
        <v>0</v>
      </c>
      <c r="L1294" s="55">
        <v>0</v>
      </c>
      <c r="M1294" s="56" t="s">
        <v>5377</v>
      </c>
      <c r="N1294" s="57"/>
      <c r="O1294" s="16" t="str" cm="1">
        <f t="array" ref="O1294">IFERROR(_xlfn.IFS(
Q1294="MPR ISSUE","PDH",
Q1294="BSS Hardware Issue","BSS",
Q1294="Sites strategiques, MLL, Pylone, etc.","ENVTECH",
Q1294="AKTIVCO DEFAUT GE &amp; POWER Cabinet","AKTIVCO",
Q1294="AKTIVCO Coupure ENEO &amp; Baisse de tension","AKTIVCO GRID ONLY",
Q1294="Coupure ENEO &amp; Baisse de tension","IHS GRID ONLY",
Q1294="Defaut GE &amp; POWER Cabinet","IHS",
Q1294="Sharing","Partners",
Q1294="SIte strategiques &amp; DataCenter","SST &amp; DC",
Q1294="Exclu","Exclu",
Q1294="SAT","SAT",
Q1294="SPARE-ISSUE","SPARE-ISSUE",
Q1294="Fiber CAmtel","TRANS_FO_CAMTEL",
Q1294="Fiber AOF","Fiber AOF",
Q1294="Projet OCM (HUAWEI)","TRAVAUX-HUAWEI",
Q1294="Projet OCM (NOKIA)","TRAVAUX-NOKIA",
Q1294="ACCESS-ISSUE","ACCESS-ISSUE",
Q1294="Projet OCM (ZTE, NOKIA, autres projets)","TRAVAUX OCM",
Q1294="No root CAuse","No root cause",
Q1294="ODU HS","PDH",
Q1294="IP &amp; VLAN","PDH",
Q1294="Warehouse HUAWEI","SPARE-ISSUE",
Q1294="SPARE-HS","SPARE-ISSUE",
Q1294="Power Telco","BSS"
),"")</f>
        <v>No root cause</v>
      </c>
      <c r="P1294" s="22" t="str" cm="1">
        <f t="array" ref="P1294">IFERROR(_xlfn.IFS(
Q1294="MPR ISSUE","TX ISSUE",
Q1294="BSS Hardware Issue","RAN ISSUE",
Q1294="Sites strategiques, MLL, Pylone, etc.","ENVTECH",
Q1294="AKTIVCO DEFAUT GE &amp; POWER Cabinet","POWER ISSUE",
Q1294="AKTIVCO Coupure ENEO &amp; Baisse de tension","POWER ISSUE",
Q1294="Coupure ENEO &amp; Baisse de tension","POWER ISSUE",
Q1294="Defaut GE &amp; POWER Cabinet","POWER ISSUE",
Q1294="Sharing","POWER ISSUE",
Q1294="SIte strategiques &amp; DataCenter","POWER ISSUE",
Q1294="Exclu","Exclu",
Q1294="SAT","TX ISSUE",
Q1294="SPARE-ISSUE","SPARE-ISSUE",
Q1294="Fiber CAmtel","TX ISSUE",
Q1294="Fiber AOF","TX ISSUE",
Q1294="Projet OCM (HUAWEI)","TRAVAUX-HUAWEI",
Q1294="Projet OCM (NOKIA)","TRAVAUX -NOKIA",
Q1294="ACCESS-ISSUE","ACCESS-ISSUE",
Q1294="Projet OCM (ZTE, NOKIA, autres projets)","TRAVAUX OCM",
Q1294="No root CAuse","No root cause",
Q1294="ODU HS","TX ISSUE",
Q1294="IP &amp; VLAN","TX ISSUE",
Q1294="Warehouse HUAWEI","SPARE-ISSUE",
Q1294="SPARE-HS","SPARE-ISSUE",
Q1294="Power Telco","RAN ISSUE"
),"")</f>
        <v>No root cause</v>
      </c>
      <c r="Q1294" s="50" t="s">
        <v>5878</v>
      </c>
      <c r="R1294" s="23" t="str" cm="1">
        <f t="array" ref="R1294">IFERROR(_xlfn.IFS(
Q1294="MPR ISSUE","ACTIVE",
Q1294="BSS Hardware Issue","ACTIVE",
Q1294="Sites strategiques, MLL, Pylone, etc.","PASSIVE",
Q1294="AKTIVCO DEFAUT GE &amp; POWER Cabinet","PASSIVE",
Q1294="AKTIVCO Coupure ENEO &amp; Baisse de tension","PASSIVE",
Q1294="Coupure ENEO &amp; Baisse de tension","PASSIVE",
Q1294="Defaut GE &amp; POWER Cabinet","PASSIVE",
Q1294="Sharing","PASSIVE",
Q1294="SIte strategiques &amp; DataCenter","PASSIVE",
Q1294="Exclu","Exclu",
Q1294="SAT","ACTIVE",
Q1294="SPARE-ISSUE","SPARE-ISSUE",
Q1294="Fiber CAmtel","ACTIVE",
Q1294="Fiber AOF","ACTIVE",
Q1294="Projet OCM (HUAWEI)","PLANNED WORKS",
Q1294="Projet OCM (NOKIA)","PLANNED WORKS",
Q1294="ACCESS-ISSUE","ACCESS-ISSUE",
Q1294="Projet OCM (ZTE, NOKIA, autres projets)","PLANNED WORKS",
Q1294="No root CAuse","No root cause",
Q1294="ODU HS","ACTIVE",
Q1294="IP &amp; VLAN","ACTIVE",
Q1294="Warehouse HUAWEI","SPARE-ISSUE",
Q1294="SPARE-HS","SPARE-ISSUE",
Q1294="Power Telco","ACTIVE"
),"")</f>
        <v>No root cause</v>
      </c>
      <c r="S1294" s="58" t="s">
        <v>17</v>
      </c>
      <c r="T1294" s="7" t="s">
        <v>17</v>
      </c>
      <c r="U1294" s="7" t="s">
        <v>17</v>
      </c>
      <c r="V1294" s="59" t="s">
        <v>17</v>
      </c>
      <c r="W1294" s="59" t="s">
        <v>17</v>
      </c>
      <c r="X1294" s="59" t="s">
        <v>17</v>
      </c>
      <c r="Y1294" s="59" t="s">
        <v>17</v>
      </c>
      <c r="Z1294" s="59" t="s">
        <v>17</v>
      </c>
      <c r="AA1294" s="59" t="s">
        <v>17</v>
      </c>
      <c r="AB1294" s="59" t="s">
        <v>17</v>
      </c>
      <c r="AC1294" s="59" t="s">
        <v>17</v>
      </c>
      <c r="AD1294" s="59" t="s">
        <v>17</v>
      </c>
      <c r="AE1294" s="59" t="s">
        <v>17</v>
      </c>
      <c r="AF1294" s="15"/>
      <c r="AG1294" s="15"/>
      <c r="AH1294" s="15"/>
      <c r="AI1294" s="15"/>
    </row>
    <row r="1295" spans="1:35" s="14" customFormat="1" x14ac:dyDescent="0.35">
      <c r="A1295" s="1" t="s">
        <v>5268</v>
      </c>
      <c r="B1295" s="1" t="s">
        <v>5269</v>
      </c>
      <c r="C1295" s="3"/>
      <c r="D1295" s="1" t="s">
        <v>12</v>
      </c>
      <c r="E1295" s="1" t="s">
        <v>1163</v>
      </c>
      <c r="F1295" s="3" t="s">
        <v>14</v>
      </c>
      <c r="G1295" s="1" t="s">
        <v>5270</v>
      </c>
      <c r="H1295" s="61" t="str">
        <f>_xlfn.XLOOKUP(B1295,'[1]Nur des jours'!$B:$B,'[1]Nur des jours'!$H:$H,"")</f>
        <v>HUAWEI</v>
      </c>
      <c r="I1295" s="54">
        <v>0</v>
      </c>
      <c r="J1295" s="54">
        <v>0</v>
      </c>
      <c r="K1295" s="54">
        <v>0</v>
      </c>
      <c r="L1295" s="55">
        <v>0</v>
      </c>
      <c r="M1295" s="56" t="s">
        <v>5377</v>
      </c>
      <c r="N1295" s="57"/>
      <c r="O1295" s="16" t="str" cm="1">
        <f t="array" ref="O1295">IFERROR(_xlfn.IFS(
Q1295="MPR ISSUE","PDH",
Q1295="BSS Hardware Issue","BSS",
Q1295="Sites strategiques, MLL, Pylone, etc.","ENVTECH",
Q1295="AKTIVCO DEFAUT GE &amp; POWER Cabinet","AKTIVCO",
Q1295="AKTIVCO Coupure ENEO &amp; Baisse de tension","AKTIVCO GRID ONLY",
Q1295="Coupure ENEO &amp; Baisse de tension","IHS GRID ONLY",
Q1295="Defaut GE &amp; POWER Cabinet","IHS",
Q1295="Sharing","Partners",
Q1295="SIte strategiques &amp; DataCenter","SST &amp; DC",
Q1295="Exclu","Exclu",
Q1295="SAT","SAT",
Q1295="SPARE-ISSUE","SPARE-ISSUE",
Q1295="Fiber CAmtel","TRANS_FO_CAMTEL",
Q1295="Fiber AOF","Fiber AOF",
Q1295="Projet OCM (HUAWEI)","TRAVAUX-HUAWEI",
Q1295="Projet OCM (NOKIA)","TRAVAUX-NOKIA",
Q1295="ACCESS-ISSUE","ACCESS-ISSUE",
Q1295="Projet OCM (ZTE, NOKIA, autres projets)","TRAVAUX OCM",
Q1295="No root CAuse","No root cause",
Q1295="ODU HS","PDH",
Q1295="IP &amp; VLAN","PDH",
Q1295="Warehouse HUAWEI","SPARE-ISSUE",
Q1295="SPARE-HS","SPARE-ISSUE",
Q1295="Power Telco","BSS"
),"")</f>
        <v>No root cause</v>
      </c>
      <c r="P1295" s="22" t="str" cm="1">
        <f t="array" ref="P1295">IFERROR(_xlfn.IFS(
Q1295="MPR ISSUE","TX ISSUE",
Q1295="BSS Hardware Issue","RAN ISSUE",
Q1295="Sites strategiques, MLL, Pylone, etc.","ENVTECH",
Q1295="AKTIVCO DEFAUT GE &amp; POWER Cabinet","POWER ISSUE",
Q1295="AKTIVCO Coupure ENEO &amp; Baisse de tension","POWER ISSUE",
Q1295="Coupure ENEO &amp; Baisse de tension","POWER ISSUE",
Q1295="Defaut GE &amp; POWER Cabinet","POWER ISSUE",
Q1295="Sharing","POWER ISSUE",
Q1295="SIte strategiques &amp; DataCenter","POWER ISSUE",
Q1295="Exclu","Exclu",
Q1295="SAT","TX ISSUE",
Q1295="SPARE-ISSUE","SPARE-ISSUE",
Q1295="Fiber CAmtel","TX ISSUE",
Q1295="Fiber AOF","TX ISSUE",
Q1295="Projet OCM (HUAWEI)","TRAVAUX-HUAWEI",
Q1295="Projet OCM (NOKIA)","TRAVAUX -NOKIA",
Q1295="ACCESS-ISSUE","ACCESS-ISSUE",
Q1295="Projet OCM (ZTE, NOKIA, autres projets)","TRAVAUX OCM",
Q1295="No root CAuse","No root cause",
Q1295="ODU HS","TX ISSUE",
Q1295="IP &amp; VLAN","TX ISSUE",
Q1295="Warehouse HUAWEI","SPARE-ISSUE",
Q1295="SPARE-HS","SPARE-ISSUE",
Q1295="Power Telco","RAN ISSUE"
),"")</f>
        <v>No root cause</v>
      </c>
      <c r="Q1295" s="50" t="s">
        <v>5878</v>
      </c>
      <c r="R1295" s="23" t="str" cm="1">
        <f t="array" ref="R1295">IFERROR(_xlfn.IFS(
Q1295="MPR ISSUE","ACTIVE",
Q1295="BSS Hardware Issue","ACTIVE",
Q1295="Sites strategiques, MLL, Pylone, etc.","PASSIVE",
Q1295="AKTIVCO DEFAUT GE &amp; POWER Cabinet","PASSIVE",
Q1295="AKTIVCO Coupure ENEO &amp; Baisse de tension","PASSIVE",
Q1295="Coupure ENEO &amp; Baisse de tension","PASSIVE",
Q1295="Defaut GE &amp; POWER Cabinet","PASSIVE",
Q1295="Sharing","PASSIVE",
Q1295="SIte strategiques &amp; DataCenter","PASSIVE",
Q1295="Exclu","Exclu",
Q1295="SAT","ACTIVE",
Q1295="SPARE-ISSUE","SPARE-ISSUE",
Q1295="Fiber CAmtel","ACTIVE",
Q1295="Fiber AOF","ACTIVE",
Q1295="Projet OCM (HUAWEI)","PLANNED WORKS",
Q1295="Projet OCM (NOKIA)","PLANNED WORKS",
Q1295="ACCESS-ISSUE","ACCESS-ISSUE",
Q1295="Projet OCM (ZTE, NOKIA, autres projets)","PLANNED WORKS",
Q1295="No root CAuse","No root cause",
Q1295="ODU HS","ACTIVE",
Q1295="IP &amp; VLAN","ACTIVE",
Q1295="Warehouse HUAWEI","SPARE-ISSUE",
Q1295="SPARE-HS","SPARE-ISSUE",
Q1295="Power Telco","ACTIVE"
),"")</f>
        <v>No root cause</v>
      </c>
      <c r="S1295" s="58" t="s">
        <v>17</v>
      </c>
      <c r="T1295" s="7" t="s">
        <v>17</v>
      </c>
      <c r="U1295" s="7" t="s">
        <v>17</v>
      </c>
      <c r="V1295" s="59" t="s">
        <v>17</v>
      </c>
      <c r="W1295" s="59" t="s">
        <v>17</v>
      </c>
      <c r="X1295" s="59" t="s">
        <v>17</v>
      </c>
      <c r="Y1295" s="59" t="s">
        <v>17</v>
      </c>
      <c r="Z1295" s="59" t="s">
        <v>17</v>
      </c>
      <c r="AA1295" s="59" t="s">
        <v>17</v>
      </c>
      <c r="AB1295" s="59" t="s">
        <v>17</v>
      </c>
      <c r="AC1295" s="59" t="s">
        <v>17</v>
      </c>
      <c r="AD1295" s="59" t="s">
        <v>17</v>
      </c>
      <c r="AE1295" s="59" t="s">
        <v>17</v>
      </c>
      <c r="AF1295" s="15"/>
      <c r="AG1295" s="15"/>
      <c r="AH1295" s="15"/>
      <c r="AI1295" s="15"/>
    </row>
    <row r="1296" spans="1:35" s="14" customFormat="1" x14ac:dyDescent="0.35">
      <c r="A1296" s="1" t="s">
        <v>5275</v>
      </c>
      <c r="B1296" s="1" t="s">
        <v>5276</v>
      </c>
      <c r="C1296" s="3"/>
      <c r="D1296" s="1" t="s">
        <v>12</v>
      </c>
      <c r="E1296" s="1" t="s">
        <v>1163</v>
      </c>
      <c r="F1296" s="3" t="s">
        <v>14</v>
      </c>
      <c r="G1296" s="1" t="s">
        <v>686</v>
      </c>
      <c r="H1296" s="61" t="str">
        <f>_xlfn.XLOOKUP(B1296,'[1]Nur des jours'!$B:$B,'[1]Nur des jours'!$H:$H,"")</f>
        <v>HUAWEI</v>
      </c>
      <c r="I1296" s="54">
        <v>0</v>
      </c>
      <c r="J1296" s="54">
        <v>0</v>
      </c>
      <c r="K1296" s="54">
        <v>0</v>
      </c>
      <c r="L1296" s="55">
        <v>0</v>
      </c>
      <c r="M1296" s="56" t="s">
        <v>5377</v>
      </c>
      <c r="N1296" s="57"/>
      <c r="O1296" s="16" t="str" cm="1">
        <f t="array" ref="O1296">IFERROR(_xlfn.IFS(
Q1296="MPR ISSUE","PDH",
Q1296="BSS Hardware Issue","BSS",
Q1296="Sites strategiques, MLL, Pylone, etc.","ENVTECH",
Q1296="AKTIVCO DEFAUT GE &amp; POWER Cabinet","AKTIVCO",
Q1296="AKTIVCO Coupure ENEO &amp; Baisse de tension","AKTIVCO GRID ONLY",
Q1296="Coupure ENEO &amp; Baisse de tension","IHS GRID ONLY",
Q1296="Defaut GE &amp; POWER Cabinet","IHS",
Q1296="Sharing","Partners",
Q1296="SIte strategiques &amp; DataCenter","SST &amp; DC",
Q1296="Exclu","Exclu",
Q1296="SAT","SAT",
Q1296="SPARE-ISSUE","SPARE-ISSUE",
Q1296="Fiber CAmtel","TRANS_FO_CAMTEL",
Q1296="Fiber AOF","Fiber AOF",
Q1296="Projet OCM (HUAWEI)","TRAVAUX-HUAWEI",
Q1296="Projet OCM (NOKIA)","TRAVAUX-NOKIA",
Q1296="ACCESS-ISSUE","ACCESS-ISSUE",
Q1296="Projet OCM (ZTE, NOKIA, autres projets)","TRAVAUX OCM",
Q1296="No root CAuse","No root cause",
Q1296="ODU HS","PDH",
Q1296="IP &amp; VLAN","PDH",
Q1296="Warehouse HUAWEI","SPARE-ISSUE",
Q1296="SPARE-HS","SPARE-ISSUE",
Q1296="Power Telco","BSS"
),"")</f>
        <v>No root cause</v>
      </c>
      <c r="P1296" s="22" t="str" cm="1">
        <f t="array" ref="P1296">IFERROR(_xlfn.IFS(
Q1296="MPR ISSUE","TX ISSUE",
Q1296="BSS Hardware Issue","RAN ISSUE",
Q1296="Sites strategiques, MLL, Pylone, etc.","ENVTECH",
Q1296="AKTIVCO DEFAUT GE &amp; POWER Cabinet","POWER ISSUE",
Q1296="AKTIVCO Coupure ENEO &amp; Baisse de tension","POWER ISSUE",
Q1296="Coupure ENEO &amp; Baisse de tension","POWER ISSUE",
Q1296="Defaut GE &amp; POWER Cabinet","POWER ISSUE",
Q1296="Sharing","POWER ISSUE",
Q1296="SIte strategiques &amp; DataCenter","POWER ISSUE",
Q1296="Exclu","Exclu",
Q1296="SAT","TX ISSUE",
Q1296="SPARE-ISSUE","SPARE-ISSUE",
Q1296="Fiber CAmtel","TX ISSUE",
Q1296="Fiber AOF","TX ISSUE",
Q1296="Projet OCM (HUAWEI)","TRAVAUX-HUAWEI",
Q1296="Projet OCM (NOKIA)","TRAVAUX -NOKIA",
Q1296="ACCESS-ISSUE","ACCESS-ISSUE",
Q1296="Projet OCM (ZTE, NOKIA, autres projets)","TRAVAUX OCM",
Q1296="No root CAuse","No root cause",
Q1296="ODU HS","TX ISSUE",
Q1296="IP &amp; VLAN","TX ISSUE",
Q1296="Warehouse HUAWEI","SPARE-ISSUE",
Q1296="SPARE-HS","SPARE-ISSUE",
Q1296="Power Telco","RAN ISSUE"
),"")</f>
        <v>No root cause</v>
      </c>
      <c r="Q1296" s="50" t="s">
        <v>5878</v>
      </c>
      <c r="R1296" s="23" t="str" cm="1">
        <f t="array" ref="R1296">IFERROR(_xlfn.IFS(
Q1296="MPR ISSUE","ACTIVE",
Q1296="BSS Hardware Issue","ACTIVE",
Q1296="Sites strategiques, MLL, Pylone, etc.","PASSIVE",
Q1296="AKTIVCO DEFAUT GE &amp; POWER Cabinet","PASSIVE",
Q1296="AKTIVCO Coupure ENEO &amp; Baisse de tension","PASSIVE",
Q1296="Coupure ENEO &amp; Baisse de tension","PASSIVE",
Q1296="Defaut GE &amp; POWER Cabinet","PASSIVE",
Q1296="Sharing","PASSIVE",
Q1296="SIte strategiques &amp; DataCenter","PASSIVE",
Q1296="Exclu","Exclu",
Q1296="SAT","ACTIVE",
Q1296="SPARE-ISSUE","SPARE-ISSUE",
Q1296="Fiber CAmtel","ACTIVE",
Q1296="Fiber AOF","ACTIVE",
Q1296="Projet OCM (HUAWEI)","PLANNED WORKS",
Q1296="Projet OCM (NOKIA)","PLANNED WORKS",
Q1296="ACCESS-ISSUE","ACCESS-ISSUE",
Q1296="Projet OCM (ZTE, NOKIA, autres projets)","PLANNED WORKS",
Q1296="No root CAuse","No root cause",
Q1296="ODU HS","ACTIVE",
Q1296="IP &amp; VLAN","ACTIVE",
Q1296="Warehouse HUAWEI","SPARE-ISSUE",
Q1296="SPARE-HS","SPARE-ISSUE",
Q1296="Power Telco","ACTIVE"
),"")</f>
        <v>No root cause</v>
      </c>
      <c r="S1296" s="58" t="s">
        <v>17</v>
      </c>
      <c r="T1296" s="7" t="s">
        <v>17</v>
      </c>
      <c r="U1296" s="7" t="s">
        <v>17</v>
      </c>
      <c r="V1296" s="59" t="s">
        <v>17</v>
      </c>
      <c r="W1296" s="59" t="s">
        <v>17</v>
      </c>
      <c r="X1296" s="59" t="s">
        <v>17</v>
      </c>
      <c r="Y1296" s="59" t="s">
        <v>17</v>
      </c>
      <c r="Z1296" s="59" t="s">
        <v>17</v>
      </c>
      <c r="AA1296" s="59" t="s">
        <v>17</v>
      </c>
      <c r="AB1296" s="59" t="s">
        <v>17</v>
      </c>
      <c r="AC1296" s="59" t="s">
        <v>17</v>
      </c>
      <c r="AD1296" s="59" t="s">
        <v>17</v>
      </c>
      <c r="AE1296" s="59" t="s">
        <v>17</v>
      </c>
      <c r="AF1296" s="15"/>
      <c r="AG1296" s="15"/>
      <c r="AH1296" s="15"/>
      <c r="AI1296" s="15"/>
    </row>
    <row r="1297" spans="1:35" s="14" customFormat="1" x14ac:dyDescent="0.35">
      <c r="A1297" s="1" t="s">
        <v>172</v>
      </c>
      <c r="B1297" s="1" t="s">
        <v>173</v>
      </c>
      <c r="C1297" s="3"/>
      <c r="D1297" s="1" t="s">
        <v>12</v>
      </c>
      <c r="E1297" s="1" t="s">
        <v>13</v>
      </c>
      <c r="F1297" s="3" t="s">
        <v>33</v>
      </c>
      <c r="G1297" s="1" t="s">
        <v>34</v>
      </c>
      <c r="H1297" s="53" t="str">
        <f>_xlfn.XLOOKUP(B1297,'[1]Nur des jours'!$B:$B,'[1]Nur des jours'!$H:$H,"")</f>
        <v>ZTE</v>
      </c>
      <c r="I1297" s="54">
        <v>0</v>
      </c>
      <c r="J1297" s="54">
        <v>0</v>
      </c>
      <c r="K1297" s="54">
        <v>0</v>
      </c>
      <c r="L1297" s="55">
        <v>0</v>
      </c>
      <c r="M1297" s="56" t="s">
        <v>5375</v>
      </c>
      <c r="N1297" s="57"/>
      <c r="O1297" s="16" t="str" cm="1">
        <f t="array" ref="O1297">IFERROR(_xlfn.IFS(
Q1297="MPR ISSUE","PDH",
Q1297="BSS Hardware Issue","BSS",
Q1297="Sites strategiques, MLL, Pylone, etc.","ENVTECH",
Q1297="AKTIVCO DEFAUT GE &amp; POWER Cabinet","AKTIVCO",
Q1297="AKTIVCO Coupure ENEO &amp; Baisse de tension","AKTIVCO GRID ONLY",
Q1297="Coupure ENEO &amp; Baisse de tension","IHS GRID ONLY",
Q1297="Defaut GE &amp; POWER Cabinet","IHS",
Q1297="Sharing","Partners",
Q1297="SIte strategiques &amp; DataCenter","SST &amp; DC",
Q1297="Exclu","Exclu",
Q1297="SAT","SAT",
Q1297="SPARE-ISSUE","SPARE-ISSUE",
Q1297="Fiber CAmtel","TRANS_FO_CAMTEL",
Q1297="Fiber AOF","Fiber AOF",
Q1297="Projet OCM (HUAWEI)","TRAVAUX-HUAWEI",
Q1297="Projet OCM (NOKIA)","TRAVAUX-NOKIA",
Q1297="ACCESS-ISSUE","ACCESS-ISSUE",
Q1297="Projet OCM (ZTE, NOKIA, autres projets)","TRAVAUX OCM",
Q1297="No root CAuse","No root cause",
Q1297="ODU HS","PDH",
Q1297="IP &amp; VLAN","PDH",
Q1297="Warehouse HUAWEI","SPARE-ISSUE",
Q1297="SPARE-HS","SPARE-ISSUE",
Q1297="Power Telco","BSS"
),"")</f>
        <v>No root cause</v>
      </c>
      <c r="P1297" s="22" t="str" cm="1">
        <f t="array" ref="P1297">IFERROR(_xlfn.IFS(
Q1297="MPR ISSUE","TX ISSUE",
Q1297="BSS Hardware Issue","RAN ISSUE",
Q1297="Sites strategiques, MLL, Pylone, etc.","ENVTECH",
Q1297="AKTIVCO DEFAUT GE &amp; POWER Cabinet","POWER ISSUE",
Q1297="AKTIVCO Coupure ENEO &amp; Baisse de tension","POWER ISSUE",
Q1297="Coupure ENEO &amp; Baisse de tension","POWER ISSUE",
Q1297="Defaut GE &amp; POWER Cabinet","POWER ISSUE",
Q1297="Sharing","POWER ISSUE",
Q1297="SIte strategiques &amp; DataCenter","POWER ISSUE",
Q1297="Exclu","Exclu",
Q1297="SAT","TX ISSUE",
Q1297="SPARE-ISSUE","SPARE-ISSUE",
Q1297="Fiber CAmtel","TX ISSUE",
Q1297="Fiber AOF","TX ISSUE",
Q1297="Projet OCM (HUAWEI)","TRAVAUX-HUAWEI",
Q1297="Projet OCM (NOKIA)","TRAVAUX -NOKIA",
Q1297="ACCESS-ISSUE","ACCESS-ISSUE",
Q1297="Projet OCM (ZTE, NOKIA, autres projets)","TRAVAUX OCM",
Q1297="No root CAuse","No root cause",
Q1297="ODU HS","TX ISSUE",
Q1297="IP &amp; VLAN","TX ISSUE",
Q1297="Warehouse HUAWEI","SPARE-ISSUE",
Q1297="SPARE-HS","SPARE-ISSUE",
Q1297="Power Telco","RAN ISSUE"
),"")</f>
        <v>No root cause</v>
      </c>
      <c r="Q1297" s="50" t="s">
        <v>5878</v>
      </c>
      <c r="R1297" s="23" t="str" cm="1">
        <f t="array" ref="R1297">IFERROR(_xlfn.IFS(
Q1297="MPR ISSUE","ACTIVE",
Q1297="BSS Hardware Issue","ACTIVE",
Q1297="Sites strategiques, MLL, Pylone, etc.","PASSIVE",
Q1297="AKTIVCO DEFAUT GE &amp; POWER Cabinet","PASSIVE",
Q1297="AKTIVCO Coupure ENEO &amp; Baisse de tension","PASSIVE",
Q1297="Coupure ENEO &amp; Baisse de tension","PASSIVE",
Q1297="Defaut GE &amp; POWER Cabinet","PASSIVE",
Q1297="Sharing","PASSIVE",
Q1297="SIte strategiques &amp; DataCenter","PASSIVE",
Q1297="Exclu","Exclu",
Q1297="SAT","ACTIVE",
Q1297="SPARE-ISSUE","SPARE-ISSUE",
Q1297="Fiber CAmtel","ACTIVE",
Q1297="Fiber AOF","ACTIVE",
Q1297="Projet OCM (HUAWEI)","PLANNED WORKS",
Q1297="Projet OCM (NOKIA)","PLANNED WORKS",
Q1297="ACCESS-ISSUE","ACCESS-ISSUE",
Q1297="Projet OCM (ZTE, NOKIA, autres projets)","PLANNED WORKS",
Q1297="No root CAuse","No root cause",
Q1297="ODU HS","ACTIVE",
Q1297="IP &amp; VLAN","ACTIVE",
Q1297="Warehouse HUAWEI","SPARE-ISSUE",
Q1297="SPARE-HS","SPARE-ISSUE",
Q1297="Power Telco","ACTIVE"
),"")</f>
        <v>No root cause</v>
      </c>
      <c r="S1297" s="58" t="s">
        <v>17</v>
      </c>
      <c r="T1297" s="7" t="s">
        <v>17</v>
      </c>
      <c r="U1297" s="7" t="s">
        <v>17</v>
      </c>
      <c r="V1297" s="59" t="s">
        <v>17</v>
      </c>
      <c r="W1297" s="59" t="s">
        <v>17</v>
      </c>
      <c r="X1297" s="59" t="s">
        <v>17</v>
      </c>
      <c r="Y1297" s="59" t="s">
        <v>17</v>
      </c>
      <c r="Z1297" s="59" t="s">
        <v>17</v>
      </c>
      <c r="AA1297" s="59" t="s">
        <v>17</v>
      </c>
      <c r="AB1297" s="59" t="s">
        <v>17</v>
      </c>
      <c r="AC1297" s="59" t="s">
        <v>17</v>
      </c>
      <c r="AD1297" s="59" t="s">
        <v>17</v>
      </c>
      <c r="AE1297" s="59" t="s">
        <v>17</v>
      </c>
      <c r="AF1297" s="15"/>
      <c r="AG1297" s="15"/>
      <c r="AH1297" s="15"/>
      <c r="AI1297" s="15"/>
    </row>
    <row r="1298" spans="1:35" s="14" customFormat="1" ht="19.5" customHeight="1" x14ac:dyDescent="0.35">
      <c r="A1298" s="1" t="s">
        <v>2649</v>
      </c>
      <c r="B1298" s="1" t="s">
        <v>2650</v>
      </c>
      <c r="C1298" s="3"/>
      <c r="D1298" s="1" t="s">
        <v>12</v>
      </c>
      <c r="E1298" s="1" t="s">
        <v>13</v>
      </c>
      <c r="F1298" s="3" t="s">
        <v>104</v>
      </c>
      <c r="G1298" s="1" t="s">
        <v>2649</v>
      </c>
      <c r="H1298" s="61" t="str">
        <f>_xlfn.XLOOKUP(B1298,'[1]Nur des jours'!$B:$B,'[1]Nur des jours'!$H:$H,"")</f>
        <v>HUAWEI</v>
      </c>
      <c r="I1298" s="54">
        <v>0</v>
      </c>
      <c r="J1298" s="54">
        <v>0</v>
      </c>
      <c r="K1298" s="54">
        <v>0</v>
      </c>
      <c r="L1298" s="55">
        <v>0</v>
      </c>
      <c r="M1298" s="56" t="s">
        <v>5375</v>
      </c>
      <c r="N1298" s="57"/>
      <c r="O1298" s="16" t="str" cm="1">
        <f t="array" ref="O1298">IFERROR(_xlfn.IFS(
Q1298="MPR ISSUE","PDH",
Q1298="BSS Hardware Issue","BSS",
Q1298="Sites strategiques, MLL, Pylone, etc.","ENVTECH",
Q1298="AKTIVCO DEFAUT GE &amp; POWER Cabinet","AKTIVCO",
Q1298="AKTIVCO Coupure ENEO &amp; Baisse de tension","AKTIVCO GRID ONLY",
Q1298="Coupure ENEO &amp; Baisse de tension","IHS GRID ONLY",
Q1298="Defaut GE &amp; POWER Cabinet","IHS",
Q1298="Sharing","Partners",
Q1298="SIte strategiques &amp; DataCenter","SST &amp; DC",
Q1298="Exclu","Exclu",
Q1298="SAT","SAT",
Q1298="SPARE-ISSUE","SPARE-ISSUE",
Q1298="Fiber CAmtel","TRANS_FO_CAMTEL",
Q1298="Fiber AOF","Fiber AOF",
Q1298="Projet OCM (HUAWEI)","TRAVAUX-HUAWEI",
Q1298="Projet OCM (NOKIA)","TRAVAUX-NOKIA",
Q1298="ACCESS-ISSUE","ACCESS-ISSUE",
Q1298="Projet OCM (ZTE, NOKIA, autres projets)","TRAVAUX OCM",
Q1298="No root CAuse","No root cause",
Q1298="ODU HS","PDH",
Q1298="IP &amp; VLAN","PDH",
Q1298="Warehouse HUAWEI","SPARE-ISSUE",
Q1298="SPARE-HS","SPARE-ISSUE",
Q1298="Power Telco","BSS"
),"")</f>
        <v>No root cause</v>
      </c>
      <c r="P1298" s="22" t="str" cm="1">
        <f t="array" ref="P1298">IFERROR(_xlfn.IFS(
Q1298="MPR ISSUE","TX ISSUE",
Q1298="BSS Hardware Issue","RAN ISSUE",
Q1298="Sites strategiques, MLL, Pylone, etc.","ENVTECH",
Q1298="AKTIVCO DEFAUT GE &amp; POWER Cabinet","POWER ISSUE",
Q1298="AKTIVCO Coupure ENEO &amp; Baisse de tension","POWER ISSUE",
Q1298="Coupure ENEO &amp; Baisse de tension","POWER ISSUE",
Q1298="Defaut GE &amp; POWER Cabinet","POWER ISSUE",
Q1298="Sharing","POWER ISSUE",
Q1298="SIte strategiques &amp; DataCenter","POWER ISSUE",
Q1298="Exclu","Exclu",
Q1298="SAT","TX ISSUE",
Q1298="SPARE-ISSUE","SPARE-ISSUE",
Q1298="Fiber CAmtel","TX ISSUE",
Q1298="Fiber AOF","TX ISSUE",
Q1298="Projet OCM (HUAWEI)","TRAVAUX-HUAWEI",
Q1298="Projet OCM (NOKIA)","TRAVAUX -NOKIA",
Q1298="ACCESS-ISSUE","ACCESS-ISSUE",
Q1298="Projet OCM (ZTE, NOKIA, autres projets)","TRAVAUX OCM",
Q1298="No root CAuse","No root cause",
Q1298="ODU HS","TX ISSUE",
Q1298="IP &amp; VLAN","TX ISSUE",
Q1298="Warehouse HUAWEI","SPARE-ISSUE",
Q1298="SPARE-HS","SPARE-ISSUE",
Q1298="Power Telco","RAN ISSUE"
),"")</f>
        <v>No root cause</v>
      </c>
      <c r="Q1298" s="50" t="s">
        <v>5878</v>
      </c>
      <c r="R1298" s="23" t="str" cm="1">
        <f t="array" ref="R1298">IFERROR(_xlfn.IFS(
Q1298="MPR ISSUE","ACTIVE",
Q1298="BSS Hardware Issue","ACTIVE",
Q1298="Sites strategiques, MLL, Pylone, etc.","PASSIVE",
Q1298="AKTIVCO DEFAUT GE &amp; POWER Cabinet","PASSIVE",
Q1298="AKTIVCO Coupure ENEO &amp; Baisse de tension","PASSIVE",
Q1298="Coupure ENEO &amp; Baisse de tension","PASSIVE",
Q1298="Defaut GE &amp; POWER Cabinet","PASSIVE",
Q1298="Sharing","PASSIVE",
Q1298="SIte strategiques &amp; DataCenter","PASSIVE",
Q1298="Exclu","Exclu",
Q1298="SAT","ACTIVE",
Q1298="SPARE-ISSUE","SPARE-ISSUE",
Q1298="Fiber CAmtel","ACTIVE",
Q1298="Fiber AOF","ACTIVE",
Q1298="Projet OCM (HUAWEI)","PLANNED WORKS",
Q1298="Projet OCM (NOKIA)","PLANNED WORKS",
Q1298="ACCESS-ISSUE","ACCESS-ISSUE",
Q1298="Projet OCM (ZTE, NOKIA, autres projets)","PLANNED WORKS",
Q1298="No root CAuse","No root cause",
Q1298="ODU HS","ACTIVE",
Q1298="IP &amp; VLAN","ACTIVE",
Q1298="Warehouse HUAWEI","SPARE-ISSUE",
Q1298="SPARE-HS","SPARE-ISSUE",
Q1298="Power Telco","ACTIVE"
),"")</f>
        <v>No root cause</v>
      </c>
      <c r="S1298" s="58" t="s">
        <v>17</v>
      </c>
      <c r="T1298" s="7" t="s">
        <v>17</v>
      </c>
      <c r="U1298" s="7" t="s">
        <v>17</v>
      </c>
      <c r="V1298" s="59" t="s">
        <v>17</v>
      </c>
      <c r="W1298" s="59" t="s">
        <v>17</v>
      </c>
      <c r="X1298" s="59" t="s">
        <v>17</v>
      </c>
      <c r="Y1298" s="59" t="s">
        <v>17</v>
      </c>
      <c r="Z1298" s="59" t="s">
        <v>17</v>
      </c>
      <c r="AA1298" s="59" t="s">
        <v>17</v>
      </c>
      <c r="AB1298" s="59" t="s">
        <v>17</v>
      </c>
      <c r="AC1298" s="59" t="s">
        <v>17</v>
      </c>
      <c r="AD1298" s="59" t="s">
        <v>17</v>
      </c>
      <c r="AE1298" s="59" t="s">
        <v>17</v>
      </c>
      <c r="AF1298" s="15"/>
      <c r="AG1298" s="15"/>
      <c r="AH1298" s="15"/>
      <c r="AI1298" s="15"/>
    </row>
    <row r="1299" spans="1:35" s="14" customFormat="1" x14ac:dyDescent="0.35">
      <c r="A1299" s="2" t="s">
        <v>3906</v>
      </c>
      <c r="B1299" s="1" t="s">
        <v>3907</v>
      </c>
      <c r="C1299" s="3"/>
      <c r="D1299" s="1" t="s">
        <v>12</v>
      </c>
      <c r="E1299" s="1" t="s">
        <v>85</v>
      </c>
      <c r="F1299" s="3" t="s">
        <v>57</v>
      </c>
      <c r="G1299" s="1" t="s">
        <v>3906</v>
      </c>
      <c r="H1299" s="61" t="str">
        <f>_xlfn.XLOOKUP(B1299,'[1]Nur des jours'!$B:$B,'[1]Nur des jours'!$H:$H,"")</f>
        <v>HUAWEI</v>
      </c>
      <c r="I1299" s="54">
        <v>0</v>
      </c>
      <c r="J1299" s="54">
        <v>0</v>
      </c>
      <c r="K1299" s="54">
        <v>0</v>
      </c>
      <c r="L1299" s="55">
        <v>0</v>
      </c>
      <c r="M1299" s="56" t="s">
        <v>5377</v>
      </c>
      <c r="N1299" s="57"/>
      <c r="O1299" s="16" t="str" cm="1">
        <f t="array" ref="O1299">IFERROR(_xlfn.IFS(
Q1299="MPR ISSUE","PDH",
Q1299="BSS Hardware Issue","BSS",
Q1299="Sites strategiques, MLL, Pylone, etc.","ENVTECH",
Q1299="AKTIVCO DEFAUT GE &amp; POWER Cabinet","AKTIVCO",
Q1299="AKTIVCO Coupure ENEO &amp; Baisse de tension","AKTIVCO GRID ONLY",
Q1299="Coupure ENEO &amp; Baisse de tension","IHS GRID ONLY",
Q1299="Defaut GE &amp; POWER Cabinet","IHS",
Q1299="Sharing","Partners",
Q1299="SIte strategiques &amp; DataCenter","SST &amp; DC",
Q1299="Exclu","Exclu",
Q1299="SAT","SAT",
Q1299="SPARE-ISSUE","SPARE-ISSUE",
Q1299="Fiber CAmtel","TRANS_FO_CAMTEL",
Q1299="Fiber AOF","Fiber AOF",
Q1299="Projet OCM (HUAWEI)","TRAVAUX-HUAWEI",
Q1299="Projet OCM (NOKIA)","TRAVAUX-NOKIA",
Q1299="ACCESS-ISSUE","ACCESS-ISSUE",
Q1299="Projet OCM (ZTE, NOKIA, autres projets)","TRAVAUX OCM",
Q1299="No root CAuse","No root cause",
Q1299="ODU HS","PDH",
Q1299="IP &amp; VLAN","PDH",
Q1299="Warehouse HUAWEI","SPARE-ISSUE",
Q1299="SPARE-HS","SPARE-ISSUE",
Q1299="Power Telco","BSS"
),"")</f>
        <v>No root cause</v>
      </c>
      <c r="P1299" s="22" t="str" cm="1">
        <f t="array" ref="P1299">IFERROR(_xlfn.IFS(
Q1299="MPR ISSUE","TX ISSUE",
Q1299="BSS Hardware Issue","RAN ISSUE",
Q1299="Sites strategiques, MLL, Pylone, etc.","ENVTECH",
Q1299="AKTIVCO DEFAUT GE &amp; POWER Cabinet","POWER ISSUE",
Q1299="AKTIVCO Coupure ENEO &amp; Baisse de tension","POWER ISSUE",
Q1299="Coupure ENEO &amp; Baisse de tension","POWER ISSUE",
Q1299="Defaut GE &amp; POWER Cabinet","POWER ISSUE",
Q1299="Sharing","POWER ISSUE",
Q1299="SIte strategiques &amp; DataCenter","POWER ISSUE",
Q1299="Exclu","Exclu",
Q1299="SAT","TX ISSUE",
Q1299="SPARE-ISSUE","SPARE-ISSUE",
Q1299="Fiber CAmtel","TX ISSUE",
Q1299="Fiber AOF","TX ISSUE",
Q1299="Projet OCM (HUAWEI)","TRAVAUX-HUAWEI",
Q1299="Projet OCM (NOKIA)","TRAVAUX -NOKIA",
Q1299="ACCESS-ISSUE","ACCESS-ISSUE",
Q1299="Projet OCM (ZTE, NOKIA, autres projets)","TRAVAUX OCM",
Q1299="No root CAuse","No root cause",
Q1299="ODU HS","TX ISSUE",
Q1299="IP &amp; VLAN","TX ISSUE",
Q1299="Warehouse HUAWEI","SPARE-ISSUE",
Q1299="SPARE-HS","SPARE-ISSUE",
Q1299="Power Telco","RAN ISSUE"
),"")</f>
        <v>No root cause</v>
      </c>
      <c r="Q1299" s="50" t="s">
        <v>5878</v>
      </c>
      <c r="R1299" s="23" t="str" cm="1">
        <f t="array" ref="R1299">IFERROR(_xlfn.IFS(
Q1299="MPR ISSUE","ACTIVE",
Q1299="BSS Hardware Issue","ACTIVE",
Q1299="Sites strategiques, MLL, Pylone, etc.","PASSIVE",
Q1299="AKTIVCO DEFAUT GE &amp; POWER Cabinet","PASSIVE",
Q1299="AKTIVCO Coupure ENEO &amp; Baisse de tension","PASSIVE",
Q1299="Coupure ENEO &amp; Baisse de tension","PASSIVE",
Q1299="Defaut GE &amp; POWER Cabinet","PASSIVE",
Q1299="Sharing","PASSIVE",
Q1299="SIte strategiques &amp; DataCenter","PASSIVE",
Q1299="Exclu","Exclu",
Q1299="SAT","ACTIVE",
Q1299="SPARE-ISSUE","SPARE-ISSUE",
Q1299="Fiber CAmtel","ACTIVE",
Q1299="Fiber AOF","ACTIVE",
Q1299="Projet OCM (HUAWEI)","PLANNED WORKS",
Q1299="Projet OCM (NOKIA)","PLANNED WORKS",
Q1299="ACCESS-ISSUE","ACCESS-ISSUE",
Q1299="Projet OCM (ZTE, NOKIA, autres projets)","PLANNED WORKS",
Q1299="No root CAuse","No root cause",
Q1299="ODU HS","ACTIVE",
Q1299="IP &amp; VLAN","ACTIVE",
Q1299="Warehouse HUAWEI","SPARE-ISSUE",
Q1299="SPARE-HS","SPARE-ISSUE",
Q1299="Power Telco","ACTIVE"
),"")</f>
        <v>No root cause</v>
      </c>
      <c r="S1299" s="58" t="s">
        <v>17</v>
      </c>
      <c r="T1299" s="7" t="s">
        <v>17</v>
      </c>
      <c r="U1299" s="7" t="s">
        <v>17</v>
      </c>
      <c r="V1299" s="59"/>
      <c r="W1299" s="59"/>
      <c r="X1299" s="59"/>
      <c r="Y1299" s="59"/>
      <c r="Z1299" s="59"/>
      <c r="AA1299" s="59"/>
      <c r="AB1299" s="59" t="s">
        <v>17</v>
      </c>
      <c r="AC1299" s="59" t="s">
        <v>17</v>
      </c>
      <c r="AD1299" s="59" t="s">
        <v>17</v>
      </c>
      <c r="AE1299" s="59" t="s">
        <v>17</v>
      </c>
      <c r="AF1299" s="15"/>
      <c r="AG1299" s="15"/>
      <c r="AH1299" s="15"/>
      <c r="AI1299" s="15"/>
    </row>
    <row r="1300" spans="1:35" s="14" customFormat="1" x14ac:dyDescent="0.35">
      <c r="A1300" s="1" t="s">
        <v>1723</v>
      </c>
      <c r="B1300" s="1" t="s">
        <v>1724</v>
      </c>
      <c r="C1300" s="3"/>
      <c r="D1300" s="1" t="s">
        <v>12</v>
      </c>
      <c r="E1300" s="1" t="s">
        <v>13</v>
      </c>
      <c r="F1300" s="3" t="s">
        <v>57</v>
      </c>
      <c r="G1300" s="1" t="s">
        <v>86</v>
      </c>
      <c r="H1300" s="61" t="str">
        <f>_xlfn.XLOOKUP(B1300,'[1]Nur des jours'!$B:$B,'[1]Nur des jours'!$H:$H,"")</f>
        <v>Huawei</v>
      </c>
      <c r="I1300" s="54">
        <v>0</v>
      </c>
      <c r="J1300" s="54">
        <v>0</v>
      </c>
      <c r="K1300" s="54">
        <v>0</v>
      </c>
      <c r="L1300" s="55">
        <v>0</v>
      </c>
      <c r="M1300" s="56" t="s">
        <v>5375</v>
      </c>
      <c r="N1300" s="57"/>
      <c r="O1300" s="16" t="str" cm="1">
        <f t="array" ref="O1300">IFERROR(_xlfn.IFS(
Q1300="MPR ISSUE","PDH",
Q1300="BSS Hardware Issue","BSS",
Q1300="Sites strategiques, MLL, Pylone, etc.","ENVTECH",
Q1300="AKTIVCO DEFAUT GE &amp; POWER Cabinet","AKTIVCO",
Q1300="AKTIVCO Coupure ENEO &amp; Baisse de tension","AKTIVCO GRID ONLY",
Q1300="Coupure ENEO &amp; Baisse de tension","IHS GRID ONLY",
Q1300="Defaut GE &amp; POWER Cabinet","IHS",
Q1300="Sharing","Partners",
Q1300="SIte strategiques &amp; DataCenter","SST &amp; DC",
Q1300="Exclu","Exclu",
Q1300="SAT","SAT",
Q1300="SPARE-ISSUE","SPARE-ISSUE",
Q1300="Fiber CAmtel","TRANS_FO_CAMTEL",
Q1300="Fiber AOF","Fiber AOF",
Q1300="Projet OCM (HUAWEI)","TRAVAUX-HUAWEI",
Q1300="Projet OCM (NOKIA)","TRAVAUX-NOKIA",
Q1300="ACCESS-ISSUE","ACCESS-ISSUE",
Q1300="Projet OCM (ZTE, NOKIA, autres projets)","TRAVAUX OCM",
Q1300="No root CAuse","No root cause",
Q1300="ODU HS","PDH",
Q1300="IP &amp; VLAN","PDH",
Q1300="Warehouse HUAWEI","SPARE-ISSUE",
Q1300="SPARE-HS","SPARE-ISSUE",
Q1300="Power Telco","BSS"
),"")</f>
        <v>No root cause</v>
      </c>
      <c r="P1300" s="22" t="str" cm="1">
        <f t="array" ref="P1300">IFERROR(_xlfn.IFS(
Q1300="MPR ISSUE","TX ISSUE",
Q1300="BSS Hardware Issue","RAN ISSUE",
Q1300="Sites strategiques, MLL, Pylone, etc.","ENVTECH",
Q1300="AKTIVCO DEFAUT GE &amp; POWER Cabinet","POWER ISSUE",
Q1300="AKTIVCO Coupure ENEO &amp; Baisse de tension","POWER ISSUE",
Q1300="Coupure ENEO &amp; Baisse de tension","POWER ISSUE",
Q1300="Defaut GE &amp; POWER Cabinet","POWER ISSUE",
Q1300="Sharing","POWER ISSUE",
Q1300="SIte strategiques &amp; DataCenter","POWER ISSUE",
Q1300="Exclu","Exclu",
Q1300="SAT","TX ISSUE",
Q1300="SPARE-ISSUE","SPARE-ISSUE",
Q1300="Fiber CAmtel","TX ISSUE",
Q1300="Fiber AOF","TX ISSUE",
Q1300="Projet OCM (HUAWEI)","TRAVAUX-HUAWEI",
Q1300="Projet OCM (NOKIA)","TRAVAUX -NOKIA",
Q1300="ACCESS-ISSUE","ACCESS-ISSUE",
Q1300="Projet OCM (ZTE, NOKIA, autres projets)","TRAVAUX OCM",
Q1300="No root CAuse","No root cause",
Q1300="ODU HS","TX ISSUE",
Q1300="IP &amp; VLAN","TX ISSUE",
Q1300="Warehouse HUAWEI","SPARE-ISSUE",
Q1300="SPARE-HS","SPARE-ISSUE",
Q1300="Power Telco","RAN ISSUE"
),"")</f>
        <v>No root cause</v>
      </c>
      <c r="Q1300" s="50" t="s">
        <v>5878</v>
      </c>
      <c r="R1300" s="23" t="str" cm="1">
        <f t="array" ref="R1300">IFERROR(_xlfn.IFS(
Q1300="MPR ISSUE","ACTIVE",
Q1300="BSS Hardware Issue","ACTIVE",
Q1300="Sites strategiques, MLL, Pylone, etc.","PASSIVE",
Q1300="AKTIVCO DEFAUT GE &amp; POWER Cabinet","PASSIVE",
Q1300="AKTIVCO Coupure ENEO &amp; Baisse de tension","PASSIVE",
Q1300="Coupure ENEO &amp; Baisse de tension","PASSIVE",
Q1300="Defaut GE &amp; POWER Cabinet","PASSIVE",
Q1300="Sharing","PASSIVE",
Q1300="SIte strategiques &amp; DataCenter","PASSIVE",
Q1300="Exclu","Exclu",
Q1300="SAT","ACTIVE",
Q1300="SPARE-ISSUE","SPARE-ISSUE",
Q1300="Fiber CAmtel","ACTIVE",
Q1300="Fiber AOF","ACTIVE",
Q1300="Projet OCM (HUAWEI)","PLANNED WORKS",
Q1300="Projet OCM (NOKIA)","PLANNED WORKS",
Q1300="ACCESS-ISSUE","ACCESS-ISSUE",
Q1300="Projet OCM (ZTE, NOKIA, autres projets)","PLANNED WORKS",
Q1300="No root CAuse","No root cause",
Q1300="ODU HS","ACTIVE",
Q1300="IP &amp; VLAN","ACTIVE",
Q1300="Warehouse HUAWEI","SPARE-ISSUE",
Q1300="SPARE-HS","SPARE-ISSUE",
Q1300="Power Telco","ACTIVE"
),"")</f>
        <v>No root cause</v>
      </c>
      <c r="S1300" s="58" t="s">
        <v>17</v>
      </c>
      <c r="T1300" s="7" t="s">
        <v>17</v>
      </c>
      <c r="U1300" s="7" t="s">
        <v>17</v>
      </c>
      <c r="V1300" s="59" t="s">
        <v>17</v>
      </c>
      <c r="W1300" s="59" t="s">
        <v>17</v>
      </c>
      <c r="X1300" s="59" t="s">
        <v>17</v>
      </c>
      <c r="Y1300" s="59" t="s">
        <v>17</v>
      </c>
      <c r="Z1300" s="59" t="s">
        <v>17</v>
      </c>
      <c r="AA1300" s="59" t="s">
        <v>17</v>
      </c>
      <c r="AB1300" s="59" t="s">
        <v>17</v>
      </c>
      <c r="AC1300" s="59" t="s">
        <v>17</v>
      </c>
      <c r="AD1300" s="59" t="s">
        <v>17</v>
      </c>
      <c r="AE1300" s="59" t="s">
        <v>17</v>
      </c>
      <c r="AF1300" s="15"/>
      <c r="AG1300" s="15"/>
      <c r="AH1300" s="15"/>
      <c r="AI1300" s="15"/>
    </row>
    <row r="1301" spans="1:35" s="14" customFormat="1" x14ac:dyDescent="0.35">
      <c r="A1301" s="1" t="s">
        <v>3693</v>
      </c>
      <c r="B1301" s="1" t="s">
        <v>3694</v>
      </c>
      <c r="C1301" s="3"/>
      <c r="D1301" s="1" t="s">
        <v>12</v>
      </c>
      <c r="E1301" s="1" t="s">
        <v>13</v>
      </c>
      <c r="F1301" s="3" t="s">
        <v>104</v>
      </c>
      <c r="G1301" s="1" t="s">
        <v>3693</v>
      </c>
      <c r="H1301" s="61" t="str">
        <f>_xlfn.XLOOKUP(B1301,'[1]Nur des jours'!$B:$B,'[1]Nur des jours'!$H:$H,"")</f>
        <v>HUAWEI</v>
      </c>
      <c r="I1301" s="54">
        <v>0</v>
      </c>
      <c r="J1301" s="54">
        <v>0</v>
      </c>
      <c r="K1301" s="54">
        <v>0</v>
      </c>
      <c r="L1301" s="55">
        <v>0</v>
      </c>
      <c r="M1301" s="56" t="s">
        <v>5375</v>
      </c>
      <c r="N1301" s="57"/>
      <c r="O1301" s="16" t="str" cm="1">
        <f t="array" ref="O1301">IFERROR(_xlfn.IFS(
Q1301="MPR ISSUE","PDH",
Q1301="BSS Hardware Issue","BSS",
Q1301="Sites strategiques, MLL, Pylone, etc.","ENVTECH",
Q1301="AKTIVCO DEFAUT GE &amp; POWER Cabinet","AKTIVCO",
Q1301="AKTIVCO Coupure ENEO &amp; Baisse de tension","AKTIVCO GRID ONLY",
Q1301="Coupure ENEO &amp; Baisse de tension","IHS GRID ONLY",
Q1301="Defaut GE &amp; POWER Cabinet","IHS",
Q1301="Sharing","Partners",
Q1301="SIte strategiques &amp; DataCenter","SST &amp; DC",
Q1301="Exclu","Exclu",
Q1301="SAT","SAT",
Q1301="SPARE-ISSUE","SPARE-ISSUE",
Q1301="Fiber CAmtel","TRANS_FO_CAMTEL",
Q1301="Fiber AOF","Fiber AOF",
Q1301="Projet OCM (HUAWEI)","TRAVAUX-HUAWEI",
Q1301="Projet OCM (NOKIA)","TRAVAUX-NOKIA",
Q1301="ACCESS-ISSUE","ACCESS-ISSUE",
Q1301="Projet OCM (ZTE, NOKIA, autres projets)","TRAVAUX OCM",
Q1301="No root CAuse","No root cause",
Q1301="ODU HS","PDH",
Q1301="IP &amp; VLAN","PDH",
Q1301="Warehouse HUAWEI","SPARE-ISSUE",
Q1301="SPARE-HS","SPARE-ISSUE",
Q1301="Power Telco","BSS"
),"")</f>
        <v>No root cause</v>
      </c>
      <c r="P1301" s="22" t="str" cm="1">
        <f t="array" ref="P1301">IFERROR(_xlfn.IFS(
Q1301="MPR ISSUE","TX ISSUE",
Q1301="BSS Hardware Issue","RAN ISSUE",
Q1301="Sites strategiques, MLL, Pylone, etc.","ENVTECH",
Q1301="AKTIVCO DEFAUT GE &amp; POWER Cabinet","POWER ISSUE",
Q1301="AKTIVCO Coupure ENEO &amp; Baisse de tension","POWER ISSUE",
Q1301="Coupure ENEO &amp; Baisse de tension","POWER ISSUE",
Q1301="Defaut GE &amp; POWER Cabinet","POWER ISSUE",
Q1301="Sharing","POWER ISSUE",
Q1301="SIte strategiques &amp; DataCenter","POWER ISSUE",
Q1301="Exclu","Exclu",
Q1301="SAT","TX ISSUE",
Q1301="SPARE-ISSUE","SPARE-ISSUE",
Q1301="Fiber CAmtel","TX ISSUE",
Q1301="Fiber AOF","TX ISSUE",
Q1301="Projet OCM (HUAWEI)","TRAVAUX-HUAWEI",
Q1301="Projet OCM (NOKIA)","TRAVAUX -NOKIA",
Q1301="ACCESS-ISSUE","ACCESS-ISSUE",
Q1301="Projet OCM (ZTE, NOKIA, autres projets)","TRAVAUX OCM",
Q1301="No root CAuse","No root cause",
Q1301="ODU HS","TX ISSUE",
Q1301="IP &amp; VLAN","TX ISSUE",
Q1301="Warehouse HUAWEI","SPARE-ISSUE",
Q1301="SPARE-HS","SPARE-ISSUE",
Q1301="Power Telco","RAN ISSUE"
),"")</f>
        <v>No root cause</v>
      </c>
      <c r="Q1301" s="50" t="s">
        <v>5878</v>
      </c>
      <c r="R1301" s="23" t="str" cm="1">
        <f t="array" ref="R1301">IFERROR(_xlfn.IFS(
Q1301="MPR ISSUE","ACTIVE",
Q1301="BSS Hardware Issue","ACTIVE",
Q1301="Sites strategiques, MLL, Pylone, etc.","PASSIVE",
Q1301="AKTIVCO DEFAUT GE &amp; POWER Cabinet","PASSIVE",
Q1301="AKTIVCO Coupure ENEO &amp; Baisse de tension","PASSIVE",
Q1301="Coupure ENEO &amp; Baisse de tension","PASSIVE",
Q1301="Defaut GE &amp; POWER Cabinet","PASSIVE",
Q1301="Sharing","PASSIVE",
Q1301="SIte strategiques &amp; DataCenter","PASSIVE",
Q1301="Exclu","Exclu",
Q1301="SAT","ACTIVE",
Q1301="SPARE-ISSUE","SPARE-ISSUE",
Q1301="Fiber CAmtel","ACTIVE",
Q1301="Fiber AOF","ACTIVE",
Q1301="Projet OCM (HUAWEI)","PLANNED WORKS",
Q1301="Projet OCM (NOKIA)","PLANNED WORKS",
Q1301="ACCESS-ISSUE","ACCESS-ISSUE",
Q1301="Projet OCM (ZTE, NOKIA, autres projets)","PLANNED WORKS",
Q1301="No root CAuse","No root cause",
Q1301="ODU HS","ACTIVE",
Q1301="IP &amp; VLAN","ACTIVE",
Q1301="Warehouse HUAWEI","SPARE-ISSUE",
Q1301="SPARE-HS","SPARE-ISSUE",
Q1301="Power Telco","ACTIVE"
),"")</f>
        <v>No root cause</v>
      </c>
      <c r="S1301" s="58" t="s">
        <v>17</v>
      </c>
      <c r="T1301" s="7" t="s">
        <v>17</v>
      </c>
      <c r="U1301" s="7" t="s">
        <v>17</v>
      </c>
      <c r="V1301" s="59" t="s">
        <v>17</v>
      </c>
      <c r="W1301" s="59" t="s">
        <v>17</v>
      </c>
      <c r="X1301" s="59" t="s">
        <v>17</v>
      </c>
      <c r="Y1301" s="59" t="s">
        <v>17</v>
      </c>
      <c r="Z1301" s="59" t="s">
        <v>17</v>
      </c>
      <c r="AA1301" s="59" t="s">
        <v>17</v>
      </c>
      <c r="AB1301" s="59" t="s">
        <v>17</v>
      </c>
      <c r="AC1301" s="59" t="s">
        <v>17</v>
      </c>
      <c r="AD1301" s="59" t="s">
        <v>17</v>
      </c>
      <c r="AE1301" s="59" t="s">
        <v>17</v>
      </c>
      <c r="AF1301" s="15"/>
      <c r="AG1301" s="15"/>
      <c r="AH1301" s="15"/>
      <c r="AI1301" s="15"/>
    </row>
    <row r="1302" spans="1:35" s="14" customFormat="1" x14ac:dyDescent="0.35">
      <c r="A1302" s="1" t="s">
        <v>4456</v>
      </c>
      <c r="B1302" s="1" t="s">
        <v>4457</v>
      </c>
      <c r="C1302" s="3"/>
      <c r="D1302" s="1"/>
      <c r="E1302" s="1"/>
      <c r="F1302" s="3" t="s">
        <v>14</v>
      </c>
      <c r="G1302" s="1" t="s">
        <v>4458</v>
      </c>
      <c r="H1302" s="61" t="str">
        <f>_xlfn.XLOOKUP(B1302,'[1]Nur des jours'!$B:$B,'[1]Nur des jours'!$H:$H,"")</f>
        <v>HUAWEI</v>
      </c>
      <c r="I1302" s="54">
        <v>0</v>
      </c>
      <c r="J1302" s="54">
        <v>0</v>
      </c>
      <c r="K1302" s="54">
        <v>0</v>
      </c>
      <c r="L1302" s="55">
        <v>0</v>
      </c>
      <c r="M1302" s="56" t="s">
        <v>5377</v>
      </c>
      <c r="N1302" s="57"/>
      <c r="O1302" s="16" t="str" cm="1">
        <f t="array" ref="O1302">IFERROR(_xlfn.IFS(
Q1302="MPR ISSUE","PDH",
Q1302="BSS Hardware Issue","BSS",
Q1302="Sites strategiques, MLL, Pylone, etc.","ENVTECH",
Q1302="AKTIVCO DEFAUT GE &amp; POWER Cabinet","AKTIVCO",
Q1302="AKTIVCO Coupure ENEO &amp; Baisse de tension","AKTIVCO GRID ONLY",
Q1302="Coupure ENEO &amp; Baisse de tension","IHS GRID ONLY",
Q1302="Defaut GE &amp; POWER Cabinet","IHS",
Q1302="Sharing","Partners",
Q1302="SIte strategiques &amp; DataCenter","SST &amp; DC",
Q1302="Exclu","Exclu",
Q1302="SAT","SAT",
Q1302="SPARE-ISSUE","SPARE-ISSUE",
Q1302="Fiber CAmtel","TRANS_FO_CAMTEL",
Q1302="Fiber AOF","Fiber AOF",
Q1302="Projet OCM (HUAWEI)","TRAVAUX-HUAWEI",
Q1302="Projet OCM (NOKIA)","TRAVAUX-NOKIA",
Q1302="ACCESS-ISSUE","ACCESS-ISSUE",
Q1302="Projet OCM (ZTE, NOKIA, autres projets)","TRAVAUX OCM",
Q1302="No root CAuse","No root cause",
Q1302="ODU HS","PDH",
Q1302="IP &amp; VLAN","PDH",
Q1302="Warehouse HUAWEI","SPARE-ISSUE",
Q1302="SPARE-HS","SPARE-ISSUE",
Q1302="Power Telco","BSS"
),"")</f>
        <v>No root cause</v>
      </c>
      <c r="P1302" s="22" t="str" cm="1">
        <f t="array" ref="P1302">IFERROR(_xlfn.IFS(
Q1302="MPR ISSUE","TX ISSUE",
Q1302="BSS Hardware Issue","RAN ISSUE",
Q1302="Sites strategiques, MLL, Pylone, etc.","ENVTECH",
Q1302="AKTIVCO DEFAUT GE &amp; POWER Cabinet","POWER ISSUE",
Q1302="AKTIVCO Coupure ENEO &amp; Baisse de tension","POWER ISSUE",
Q1302="Coupure ENEO &amp; Baisse de tension","POWER ISSUE",
Q1302="Defaut GE &amp; POWER Cabinet","POWER ISSUE",
Q1302="Sharing","POWER ISSUE",
Q1302="SIte strategiques &amp; DataCenter","POWER ISSUE",
Q1302="Exclu","Exclu",
Q1302="SAT","TX ISSUE",
Q1302="SPARE-ISSUE","SPARE-ISSUE",
Q1302="Fiber CAmtel","TX ISSUE",
Q1302="Fiber AOF","TX ISSUE",
Q1302="Projet OCM (HUAWEI)","TRAVAUX-HUAWEI",
Q1302="Projet OCM (NOKIA)","TRAVAUX -NOKIA",
Q1302="ACCESS-ISSUE","ACCESS-ISSUE",
Q1302="Projet OCM (ZTE, NOKIA, autres projets)","TRAVAUX OCM",
Q1302="No root CAuse","No root cause",
Q1302="ODU HS","TX ISSUE",
Q1302="IP &amp; VLAN","TX ISSUE",
Q1302="Warehouse HUAWEI","SPARE-ISSUE",
Q1302="SPARE-HS","SPARE-ISSUE",
Q1302="Power Telco","RAN ISSUE"
),"")</f>
        <v>No root cause</v>
      </c>
      <c r="Q1302" s="50" t="s">
        <v>5878</v>
      </c>
      <c r="R1302" s="23" t="str" cm="1">
        <f t="array" ref="R1302">IFERROR(_xlfn.IFS(
Q1302="MPR ISSUE","ACTIVE",
Q1302="BSS Hardware Issue","ACTIVE",
Q1302="Sites strategiques, MLL, Pylone, etc.","PASSIVE",
Q1302="AKTIVCO DEFAUT GE &amp; POWER Cabinet","PASSIVE",
Q1302="AKTIVCO Coupure ENEO &amp; Baisse de tension","PASSIVE",
Q1302="Coupure ENEO &amp; Baisse de tension","PASSIVE",
Q1302="Defaut GE &amp; POWER Cabinet","PASSIVE",
Q1302="Sharing","PASSIVE",
Q1302="SIte strategiques &amp; DataCenter","PASSIVE",
Q1302="Exclu","Exclu",
Q1302="SAT","ACTIVE",
Q1302="SPARE-ISSUE","SPARE-ISSUE",
Q1302="Fiber CAmtel","ACTIVE",
Q1302="Fiber AOF","ACTIVE",
Q1302="Projet OCM (HUAWEI)","PLANNED WORKS",
Q1302="Projet OCM (NOKIA)","PLANNED WORKS",
Q1302="ACCESS-ISSUE","ACCESS-ISSUE",
Q1302="Projet OCM (ZTE, NOKIA, autres projets)","PLANNED WORKS",
Q1302="No root CAuse","No root cause",
Q1302="ODU HS","ACTIVE",
Q1302="IP &amp; VLAN","ACTIVE",
Q1302="Warehouse HUAWEI","SPARE-ISSUE",
Q1302="SPARE-HS","SPARE-ISSUE",
Q1302="Power Telco","ACTIVE"
),"")</f>
        <v>No root cause</v>
      </c>
      <c r="S1302" s="58" t="s">
        <v>17</v>
      </c>
      <c r="T1302" s="7" t="s">
        <v>17</v>
      </c>
      <c r="U1302" s="7" t="s">
        <v>17</v>
      </c>
      <c r="V1302" s="59" t="s">
        <v>17</v>
      </c>
      <c r="W1302" s="59" t="s">
        <v>17</v>
      </c>
      <c r="X1302" s="59" t="s">
        <v>17</v>
      </c>
      <c r="Y1302" s="59" t="s">
        <v>17</v>
      </c>
      <c r="Z1302" s="59" t="s">
        <v>17</v>
      </c>
      <c r="AA1302" s="59" t="s">
        <v>17</v>
      </c>
      <c r="AB1302" s="59" t="s">
        <v>17</v>
      </c>
      <c r="AC1302" s="59" t="s">
        <v>17</v>
      </c>
      <c r="AD1302" s="59" t="s">
        <v>17</v>
      </c>
      <c r="AE1302" s="59" t="s">
        <v>17</v>
      </c>
      <c r="AF1302" s="15"/>
      <c r="AG1302" s="15"/>
      <c r="AH1302" s="15"/>
      <c r="AI1302" s="15"/>
    </row>
    <row r="1303" spans="1:35" s="14" customFormat="1" x14ac:dyDescent="0.35">
      <c r="A1303" s="1" t="s">
        <v>2042</v>
      </c>
      <c r="B1303" s="1" t="s">
        <v>2043</v>
      </c>
      <c r="C1303" s="3"/>
      <c r="D1303" s="1" t="s">
        <v>12</v>
      </c>
      <c r="E1303" s="1" t="s">
        <v>68</v>
      </c>
      <c r="F1303" s="3" t="s">
        <v>25</v>
      </c>
      <c r="G1303" s="1" t="s">
        <v>2042</v>
      </c>
      <c r="H1303" s="62" t="str">
        <f>_xlfn.XLOOKUP(B1303,'[1]Nur des jours'!$B:$B,'[1]Nur des jours'!$H:$H,"")</f>
        <v>NOKIA</v>
      </c>
      <c r="I1303" s="54">
        <v>0</v>
      </c>
      <c r="J1303" s="54">
        <v>0</v>
      </c>
      <c r="K1303" s="54">
        <v>0</v>
      </c>
      <c r="L1303" s="55">
        <v>0</v>
      </c>
      <c r="M1303" s="56" t="s">
        <v>5375</v>
      </c>
      <c r="N1303" s="57"/>
      <c r="O1303" s="16" t="str" cm="1">
        <f t="array" ref="O1303">IFERROR(_xlfn.IFS(
Q1303="MPR ISSUE","PDH",
Q1303="BSS Hardware Issue","BSS",
Q1303="Sites strategiques, MLL, Pylone, etc.","ENVTECH",
Q1303="AKTIVCO DEFAUT GE &amp; POWER Cabinet","AKTIVCO",
Q1303="AKTIVCO Coupure ENEO &amp; Baisse de tension","AKTIVCO GRID ONLY",
Q1303="Coupure ENEO &amp; Baisse de tension","IHS GRID ONLY",
Q1303="Defaut GE &amp; POWER Cabinet","IHS",
Q1303="Sharing","Partners",
Q1303="SIte strategiques &amp; DataCenter","SST &amp; DC",
Q1303="Exclu","Exclu",
Q1303="SAT","SAT",
Q1303="SPARE-ISSUE","SPARE-ISSUE",
Q1303="Fiber CAmtel","TRANS_FO_CAMTEL",
Q1303="Fiber AOF","Fiber AOF",
Q1303="Projet OCM (HUAWEI)","TRAVAUX-HUAWEI",
Q1303="Projet OCM (NOKIA)","TRAVAUX-NOKIA",
Q1303="ACCESS-ISSUE","ACCESS-ISSUE",
Q1303="Projet OCM (ZTE, NOKIA, autres projets)","TRAVAUX OCM",
Q1303="No root CAuse","No root cause",
Q1303="ODU HS","PDH",
Q1303="IP &amp; VLAN","PDH",
Q1303="Warehouse HUAWEI","SPARE-ISSUE",
Q1303="SPARE-HS","SPARE-ISSUE",
Q1303="Power Telco","BSS"
),"")</f>
        <v>No root cause</v>
      </c>
      <c r="P1303" s="22" t="str" cm="1">
        <f t="array" ref="P1303">IFERROR(_xlfn.IFS(
Q1303="MPR ISSUE","TX ISSUE",
Q1303="BSS Hardware Issue","RAN ISSUE",
Q1303="Sites strategiques, MLL, Pylone, etc.","ENVTECH",
Q1303="AKTIVCO DEFAUT GE &amp; POWER Cabinet","POWER ISSUE",
Q1303="AKTIVCO Coupure ENEO &amp; Baisse de tension","POWER ISSUE",
Q1303="Coupure ENEO &amp; Baisse de tension","POWER ISSUE",
Q1303="Defaut GE &amp; POWER Cabinet","POWER ISSUE",
Q1303="Sharing","POWER ISSUE",
Q1303="SIte strategiques &amp; DataCenter","POWER ISSUE",
Q1303="Exclu","Exclu",
Q1303="SAT","TX ISSUE",
Q1303="SPARE-ISSUE","SPARE-ISSUE",
Q1303="Fiber CAmtel","TX ISSUE",
Q1303="Fiber AOF","TX ISSUE",
Q1303="Projet OCM (HUAWEI)","TRAVAUX-HUAWEI",
Q1303="Projet OCM (NOKIA)","TRAVAUX -NOKIA",
Q1303="ACCESS-ISSUE","ACCESS-ISSUE",
Q1303="Projet OCM (ZTE, NOKIA, autres projets)","TRAVAUX OCM",
Q1303="No root CAuse","No root cause",
Q1303="ODU HS","TX ISSUE",
Q1303="IP &amp; VLAN","TX ISSUE",
Q1303="Warehouse HUAWEI","SPARE-ISSUE",
Q1303="SPARE-HS","SPARE-ISSUE",
Q1303="Power Telco","RAN ISSUE"
),"")</f>
        <v>No root cause</v>
      </c>
      <c r="Q1303" s="50" t="s">
        <v>5878</v>
      </c>
      <c r="R1303" s="23" t="str" cm="1">
        <f t="array" ref="R1303">IFERROR(_xlfn.IFS(
Q1303="MPR ISSUE","ACTIVE",
Q1303="BSS Hardware Issue","ACTIVE",
Q1303="Sites strategiques, MLL, Pylone, etc.","PASSIVE",
Q1303="AKTIVCO DEFAUT GE &amp; POWER Cabinet","PASSIVE",
Q1303="AKTIVCO Coupure ENEO &amp; Baisse de tension","PASSIVE",
Q1303="Coupure ENEO &amp; Baisse de tension","PASSIVE",
Q1303="Defaut GE &amp; POWER Cabinet","PASSIVE",
Q1303="Sharing","PASSIVE",
Q1303="SIte strategiques &amp; DataCenter","PASSIVE",
Q1303="Exclu","Exclu",
Q1303="SAT","ACTIVE",
Q1303="SPARE-ISSUE","SPARE-ISSUE",
Q1303="Fiber CAmtel","ACTIVE",
Q1303="Fiber AOF","ACTIVE",
Q1303="Projet OCM (HUAWEI)","PLANNED WORKS",
Q1303="Projet OCM (NOKIA)","PLANNED WORKS",
Q1303="ACCESS-ISSUE","ACCESS-ISSUE",
Q1303="Projet OCM (ZTE, NOKIA, autres projets)","PLANNED WORKS",
Q1303="No root CAuse","No root cause",
Q1303="ODU HS","ACTIVE",
Q1303="IP &amp; VLAN","ACTIVE",
Q1303="Warehouse HUAWEI","SPARE-ISSUE",
Q1303="SPARE-HS","SPARE-ISSUE",
Q1303="Power Telco","ACTIVE"
),"")</f>
        <v>No root cause</v>
      </c>
      <c r="S1303" s="58" t="s">
        <v>17</v>
      </c>
      <c r="T1303" s="7" t="s">
        <v>17</v>
      </c>
      <c r="U1303" s="7" t="s">
        <v>17</v>
      </c>
      <c r="V1303" s="59" t="s">
        <v>17</v>
      </c>
      <c r="W1303" s="59" t="s">
        <v>17</v>
      </c>
      <c r="X1303" s="59" t="s">
        <v>17</v>
      </c>
      <c r="Y1303" s="59" t="s">
        <v>17</v>
      </c>
      <c r="Z1303" s="59" t="s">
        <v>17</v>
      </c>
      <c r="AA1303" s="59" t="s">
        <v>17</v>
      </c>
      <c r="AB1303" s="59" t="s">
        <v>17</v>
      </c>
      <c r="AC1303" s="59" t="s">
        <v>17</v>
      </c>
      <c r="AD1303" s="59" t="s">
        <v>17</v>
      </c>
      <c r="AE1303" s="59" t="s">
        <v>17</v>
      </c>
      <c r="AF1303" s="15"/>
      <c r="AG1303" s="15"/>
      <c r="AH1303" s="15"/>
      <c r="AI1303" s="15"/>
    </row>
    <row r="1304" spans="1:35" s="14" customFormat="1" x14ac:dyDescent="0.35">
      <c r="A1304" s="1" t="s">
        <v>663</v>
      </c>
      <c r="B1304" s="1" t="s">
        <v>664</v>
      </c>
      <c r="C1304" s="3"/>
      <c r="D1304" s="1" t="s">
        <v>23</v>
      </c>
      <c r="E1304" s="1" t="s">
        <v>124</v>
      </c>
      <c r="F1304" s="3" t="s">
        <v>92</v>
      </c>
      <c r="G1304" s="1" t="s">
        <v>663</v>
      </c>
      <c r="H1304" s="61" t="str">
        <f>_xlfn.XLOOKUP(B1304,'[1]Nur des jours'!$B:$B,'[1]Nur des jours'!$H:$H,"")</f>
        <v>HUAWEI</v>
      </c>
      <c r="I1304" s="54">
        <v>0</v>
      </c>
      <c r="J1304" s="54">
        <v>0</v>
      </c>
      <c r="K1304" s="54">
        <v>0</v>
      </c>
      <c r="L1304" s="55">
        <v>0</v>
      </c>
      <c r="M1304" s="56" t="s">
        <v>5375</v>
      </c>
      <c r="N1304" s="57"/>
      <c r="O1304" s="16" t="str" cm="1">
        <f t="array" ref="O1304">IFERROR(_xlfn.IFS(
Q1304="MPR ISSUE","PDH",
Q1304="BSS Hardware Issue","BSS",
Q1304="Sites strategiques, MLL, Pylone, etc.","ENVTECH",
Q1304="AKTIVCO DEFAUT GE &amp; POWER Cabinet","AKTIVCO",
Q1304="AKTIVCO Coupure ENEO &amp; Baisse de tension","AKTIVCO GRID ONLY",
Q1304="Coupure ENEO &amp; Baisse de tension","IHS GRID ONLY",
Q1304="Defaut GE &amp; POWER Cabinet","IHS",
Q1304="Sharing","Partners",
Q1304="SIte strategiques &amp; DataCenter","SST &amp; DC",
Q1304="Exclu","Exclu",
Q1304="SAT","SAT",
Q1304="SPARE-ISSUE","SPARE-ISSUE",
Q1304="Fiber CAmtel","TRANS_FO_CAMTEL",
Q1304="Fiber AOF","Fiber AOF",
Q1304="Projet OCM (HUAWEI)","TRAVAUX-HUAWEI",
Q1304="Projet OCM (NOKIA)","TRAVAUX-NOKIA",
Q1304="ACCESS-ISSUE","ACCESS-ISSUE",
Q1304="Projet OCM (ZTE, NOKIA, autres projets)","TRAVAUX OCM",
Q1304="No root CAuse","No root cause",
Q1304="ODU HS","PDH",
Q1304="IP &amp; VLAN","PDH",
Q1304="Warehouse HUAWEI","SPARE-ISSUE",
Q1304="SPARE-HS","SPARE-ISSUE",
Q1304="Power Telco","BSS"
),"")</f>
        <v>No root cause</v>
      </c>
      <c r="P1304" s="22" t="str" cm="1">
        <f t="array" ref="P1304">IFERROR(_xlfn.IFS(
Q1304="MPR ISSUE","TX ISSUE",
Q1304="BSS Hardware Issue","RAN ISSUE",
Q1304="Sites strategiques, MLL, Pylone, etc.","ENVTECH",
Q1304="AKTIVCO DEFAUT GE &amp; POWER Cabinet","POWER ISSUE",
Q1304="AKTIVCO Coupure ENEO &amp; Baisse de tension","POWER ISSUE",
Q1304="Coupure ENEO &amp; Baisse de tension","POWER ISSUE",
Q1304="Defaut GE &amp; POWER Cabinet","POWER ISSUE",
Q1304="Sharing","POWER ISSUE",
Q1304="SIte strategiques &amp; DataCenter","POWER ISSUE",
Q1304="Exclu","Exclu",
Q1304="SAT","TX ISSUE",
Q1304="SPARE-ISSUE","SPARE-ISSUE",
Q1304="Fiber CAmtel","TX ISSUE",
Q1304="Fiber AOF","TX ISSUE",
Q1304="Projet OCM (HUAWEI)","TRAVAUX-HUAWEI",
Q1304="Projet OCM (NOKIA)","TRAVAUX -NOKIA",
Q1304="ACCESS-ISSUE","ACCESS-ISSUE",
Q1304="Projet OCM (ZTE, NOKIA, autres projets)","TRAVAUX OCM",
Q1304="No root CAuse","No root cause",
Q1304="ODU HS","TX ISSUE",
Q1304="IP &amp; VLAN","TX ISSUE",
Q1304="Warehouse HUAWEI","SPARE-ISSUE",
Q1304="SPARE-HS","SPARE-ISSUE",
Q1304="Power Telco","RAN ISSUE"
),"")</f>
        <v>No root cause</v>
      </c>
      <c r="Q1304" s="50" t="s">
        <v>5878</v>
      </c>
      <c r="R1304" s="23" t="str" cm="1">
        <f t="array" ref="R1304">IFERROR(_xlfn.IFS(
Q1304="MPR ISSUE","ACTIVE",
Q1304="BSS Hardware Issue","ACTIVE",
Q1304="Sites strategiques, MLL, Pylone, etc.","PASSIVE",
Q1304="AKTIVCO DEFAUT GE &amp; POWER Cabinet","PASSIVE",
Q1304="AKTIVCO Coupure ENEO &amp; Baisse de tension","PASSIVE",
Q1304="Coupure ENEO &amp; Baisse de tension","PASSIVE",
Q1304="Defaut GE &amp; POWER Cabinet","PASSIVE",
Q1304="Sharing","PASSIVE",
Q1304="SIte strategiques &amp; DataCenter","PASSIVE",
Q1304="Exclu","Exclu",
Q1304="SAT","ACTIVE",
Q1304="SPARE-ISSUE","SPARE-ISSUE",
Q1304="Fiber CAmtel","ACTIVE",
Q1304="Fiber AOF","ACTIVE",
Q1304="Projet OCM (HUAWEI)","PLANNED WORKS",
Q1304="Projet OCM (NOKIA)","PLANNED WORKS",
Q1304="ACCESS-ISSUE","ACCESS-ISSUE",
Q1304="Projet OCM (ZTE, NOKIA, autres projets)","PLANNED WORKS",
Q1304="No root CAuse","No root cause",
Q1304="ODU HS","ACTIVE",
Q1304="IP &amp; VLAN","ACTIVE",
Q1304="Warehouse HUAWEI","SPARE-ISSUE",
Q1304="SPARE-HS","SPARE-ISSUE",
Q1304="Power Telco","ACTIVE"
),"")</f>
        <v>No root cause</v>
      </c>
      <c r="S1304" s="58" t="s">
        <v>17</v>
      </c>
      <c r="T1304" s="7" t="s">
        <v>17</v>
      </c>
      <c r="U1304" s="7" t="s">
        <v>17</v>
      </c>
      <c r="V1304" s="59" t="s">
        <v>17</v>
      </c>
      <c r="W1304" s="59" t="s">
        <v>17</v>
      </c>
      <c r="X1304" s="59" t="s">
        <v>17</v>
      </c>
      <c r="Y1304" s="59" t="s">
        <v>17</v>
      </c>
      <c r="Z1304" s="59" t="s">
        <v>17</v>
      </c>
      <c r="AA1304" s="59" t="s">
        <v>17</v>
      </c>
      <c r="AB1304" s="59" t="s">
        <v>17</v>
      </c>
      <c r="AC1304" s="59" t="s">
        <v>17</v>
      </c>
      <c r="AD1304" s="59" t="s">
        <v>17</v>
      </c>
      <c r="AE1304" s="59" t="s">
        <v>17</v>
      </c>
      <c r="AF1304" s="15"/>
      <c r="AG1304" s="15"/>
      <c r="AH1304" s="15"/>
      <c r="AI1304" s="15"/>
    </row>
    <row r="1305" spans="1:35" s="14" customFormat="1" x14ac:dyDescent="0.35">
      <c r="A1305" s="1" t="s">
        <v>5025</v>
      </c>
      <c r="B1305" s="1" t="s">
        <v>5026</v>
      </c>
      <c r="C1305" s="3"/>
      <c r="D1305" s="1" t="s">
        <v>12</v>
      </c>
      <c r="E1305" s="1" t="s">
        <v>13</v>
      </c>
      <c r="F1305" s="3" t="s">
        <v>14</v>
      </c>
      <c r="G1305" s="1" t="s">
        <v>1434</v>
      </c>
      <c r="H1305" s="61" t="str">
        <f>_xlfn.XLOOKUP(B1305,'[1]Nur des jours'!$B:$B,'[1]Nur des jours'!$H:$H,"")</f>
        <v>HUAWEI</v>
      </c>
      <c r="I1305" s="54">
        <v>0</v>
      </c>
      <c r="J1305" s="54">
        <v>0</v>
      </c>
      <c r="K1305" s="54">
        <v>0</v>
      </c>
      <c r="L1305" s="55">
        <v>0</v>
      </c>
      <c r="M1305" s="56" t="s">
        <v>5377</v>
      </c>
      <c r="N1305" s="57"/>
      <c r="O1305" s="16" t="str" cm="1">
        <f t="array" ref="O1305">IFERROR(_xlfn.IFS(
Q1305="MPR ISSUE","PDH",
Q1305="BSS Hardware Issue","BSS",
Q1305="Sites strategiques, MLL, Pylone, etc.","ENVTECH",
Q1305="AKTIVCO DEFAUT GE &amp; POWER Cabinet","AKTIVCO",
Q1305="AKTIVCO Coupure ENEO &amp; Baisse de tension","AKTIVCO GRID ONLY",
Q1305="Coupure ENEO &amp; Baisse de tension","IHS GRID ONLY",
Q1305="Defaut GE &amp; POWER Cabinet","IHS",
Q1305="Sharing","Partners",
Q1305="SIte strategiques &amp; DataCenter","SST &amp; DC",
Q1305="Exclu","Exclu",
Q1305="SAT","SAT",
Q1305="SPARE-ISSUE","SPARE-ISSUE",
Q1305="Fiber CAmtel","TRANS_FO_CAMTEL",
Q1305="Fiber AOF","Fiber AOF",
Q1305="Projet OCM (HUAWEI)","TRAVAUX-HUAWEI",
Q1305="Projet OCM (NOKIA)","TRAVAUX-NOKIA",
Q1305="ACCESS-ISSUE","ACCESS-ISSUE",
Q1305="Projet OCM (ZTE, NOKIA, autres projets)","TRAVAUX OCM",
Q1305="No root CAuse","No root cause",
Q1305="ODU HS","PDH",
Q1305="IP &amp; VLAN","PDH",
Q1305="Warehouse HUAWEI","SPARE-ISSUE",
Q1305="SPARE-HS","SPARE-ISSUE",
Q1305="Power Telco","BSS"
),"")</f>
        <v>No root cause</v>
      </c>
      <c r="P1305" s="22" t="str" cm="1">
        <f t="array" ref="P1305">IFERROR(_xlfn.IFS(
Q1305="MPR ISSUE","TX ISSUE",
Q1305="BSS Hardware Issue","RAN ISSUE",
Q1305="Sites strategiques, MLL, Pylone, etc.","ENVTECH",
Q1305="AKTIVCO DEFAUT GE &amp; POWER Cabinet","POWER ISSUE",
Q1305="AKTIVCO Coupure ENEO &amp; Baisse de tension","POWER ISSUE",
Q1305="Coupure ENEO &amp; Baisse de tension","POWER ISSUE",
Q1305="Defaut GE &amp; POWER Cabinet","POWER ISSUE",
Q1305="Sharing","POWER ISSUE",
Q1305="SIte strategiques &amp; DataCenter","POWER ISSUE",
Q1305="Exclu","Exclu",
Q1305="SAT","TX ISSUE",
Q1305="SPARE-ISSUE","SPARE-ISSUE",
Q1305="Fiber CAmtel","TX ISSUE",
Q1305="Fiber AOF","TX ISSUE",
Q1305="Projet OCM (HUAWEI)","TRAVAUX-HUAWEI",
Q1305="Projet OCM (NOKIA)","TRAVAUX -NOKIA",
Q1305="ACCESS-ISSUE","ACCESS-ISSUE",
Q1305="Projet OCM (ZTE, NOKIA, autres projets)","TRAVAUX OCM",
Q1305="No root CAuse","No root cause",
Q1305="ODU HS","TX ISSUE",
Q1305="IP &amp; VLAN","TX ISSUE",
Q1305="Warehouse HUAWEI","SPARE-ISSUE",
Q1305="SPARE-HS","SPARE-ISSUE",
Q1305="Power Telco","RAN ISSUE"
),"")</f>
        <v>No root cause</v>
      </c>
      <c r="Q1305" s="50" t="s">
        <v>5878</v>
      </c>
      <c r="R1305" s="23" t="str" cm="1">
        <f t="array" ref="R1305">IFERROR(_xlfn.IFS(
Q1305="MPR ISSUE","ACTIVE",
Q1305="BSS Hardware Issue","ACTIVE",
Q1305="Sites strategiques, MLL, Pylone, etc.","PASSIVE",
Q1305="AKTIVCO DEFAUT GE &amp; POWER Cabinet","PASSIVE",
Q1305="AKTIVCO Coupure ENEO &amp; Baisse de tension","PASSIVE",
Q1305="Coupure ENEO &amp; Baisse de tension","PASSIVE",
Q1305="Defaut GE &amp; POWER Cabinet","PASSIVE",
Q1305="Sharing","PASSIVE",
Q1305="SIte strategiques &amp; DataCenter","PASSIVE",
Q1305="Exclu","Exclu",
Q1305="SAT","ACTIVE",
Q1305="SPARE-ISSUE","SPARE-ISSUE",
Q1305="Fiber CAmtel","ACTIVE",
Q1305="Fiber AOF","ACTIVE",
Q1305="Projet OCM (HUAWEI)","PLANNED WORKS",
Q1305="Projet OCM (NOKIA)","PLANNED WORKS",
Q1305="ACCESS-ISSUE","ACCESS-ISSUE",
Q1305="Projet OCM (ZTE, NOKIA, autres projets)","PLANNED WORKS",
Q1305="No root CAuse","No root cause",
Q1305="ODU HS","ACTIVE",
Q1305="IP &amp; VLAN","ACTIVE",
Q1305="Warehouse HUAWEI","SPARE-ISSUE",
Q1305="SPARE-HS","SPARE-ISSUE",
Q1305="Power Telco","ACTIVE"
),"")</f>
        <v>No root cause</v>
      </c>
      <c r="S1305" s="58" t="s">
        <v>17</v>
      </c>
      <c r="T1305" s="7" t="s">
        <v>17</v>
      </c>
      <c r="U1305" s="7" t="s">
        <v>17</v>
      </c>
      <c r="V1305" s="59" t="s">
        <v>17</v>
      </c>
      <c r="W1305" s="59" t="s">
        <v>17</v>
      </c>
      <c r="X1305" s="59" t="s">
        <v>17</v>
      </c>
      <c r="Y1305" s="59" t="s">
        <v>17</v>
      </c>
      <c r="Z1305" s="59" t="s">
        <v>17</v>
      </c>
      <c r="AA1305" s="59" t="s">
        <v>17</v>
      </c>
      <c r="AB1305" s="59" t="s">
        <v>17</v>
      </c>
      <c r="AC1305" s="59" t="s">
        <v>17</v>
      </c>
      <c r="AD1305" s="59" t="s">
        <v>17</v>
      </c>
      <c r="AE1305" s="59" t="s">
        <v>17</v>
      </c>
      <c r="AF1305" s="15"/>
      <c r="AG1305" s="15"/>
      <c r="AH1305" s="15"/>
      <c r="AI1305" s="15"/>
    </row>
    <row r="1306" spans="1:35" s="14" customFormat="1" x14ac:dyDescent="0.35">
      <c r="A1306" s="1" t="s">
        <v>2593</v>
      </c>
      <c r="B1306" s="1" t="s">
        <v>2594</v>
      </c>
      <c r="C1306" s="3"/>
      <c r="D1306" s="1" t="s">
        <v>23</v>
      </c>
      <c r="E1306" s="1" t="s">
        <v>24</v>
      </c>
      <c r="F1306" s="3" t="s">
        <v>57</v>
      </c>
      <c r="G1306" s="1" t="s">
        <v>86</v>
      </c>
      <c r="H1306" s="61" t="str">
        <f>_xlfn.XLOOKUP(B1306,'[1]Nur des jours'!$B:$B,'[1]Nur des jours'!$H:$H,"")</f>
        <v>Huawei</v>
      </c>
      <c r="I1306" s="54">
        <v>0</v>
      </c>
      <c r="J1306" s="54">
        <v>0</v>
      </c>
      <c r="K1306" s="54">
        <v>0</v>
      </c>
      <c r="L1306" s="55">
        <v>0</v>
      </c>
      <c r="M1306" s="56" t="s">
        <v>5375</v>
      </c>
      <c r="N1306" s="57"/>
      <c r="O1306" s="16" t="str" cm="1">
        <f t="array" ref="O1306">IFERROR(_xlfn.IFS(
Q1306="MPR ISSUE","PDH",
Q1306="BSS Hardware Issue","BSS",
Q1306="Sites strategiques, MLL, Pylone, etc.","ENVTECH",
Q1306="AKTIVCO DEFAUT GE &amp; POWER Cabinet","AKTIVCO",
Q1306="AKTIVCO Coupure ENEO &amp; Baisse de tension","AKTIVCO GRID ONLY",
Q1306="Coupure ENEO &amp; Baisse de tension","IHS GRID ONLY",
Q1306="Defaut GE &amp; POWER Cabinet","IHS",
Q1306="Sharing","Partners",
Q1306="SIte strategiques &amp; DataCenter","SST &amp; DC",
Q1306="Exclu","Exclu",
Q1306="SAT","SAT",
Q1306="SPARE-ISSUE","SPARE-ISSUE",
Q1306="Fiber CAmtel","TRANS_FO_CAMTEL",
Q1306="Fiber AOF","Fiber AOF",
Q1306="Projet OCM (HUAWEI)","TRAVAUX-HUAWEI",
Q1306="Projet OCM (NOKIA)","TRAVAUX-NOKIA",
Q1306="ACCESS-ISSUE","ACCESS-ISSUE",
Q1306="Projet OCM (ZTE, NOKIA, autres projets)","TRAVAUX OCM",
Q1306="No root CAuse","No root cause",
Q1306="ODU HS","PDH",
Q1306="IP &amp; VLAN","PDH",
Q1306="Warehouse HUAWEI","SPARE-ISSUE",
Q1306="SPARE-HS","SPARE-ISSUE",
Q1306="Power Telco","BSS"
),"")</f>
        <v>No root cause</v>
      </c>
      <c r="P1306" s="22" t="str" cm="1">
        <f t="array" ref="P1306">IFERROR(_xlfn.IFS(
Q1306="MPR ISSUE","TX ISSUE",
Q1306="BSS Hardware Issue","RAN ISSUE",
Q1306="Sites strategiques, MLL, Pylone, etc.","ENVTECH",
Q1306="AKTIVCO DEFAUT GE &amp; POWER Cabinet","POWER ISSUE",
Q1306="AKTIVCO Coupure ENEO &amp; Baisse de tension","POWER ISSUE",
Q1306="Coupure ENEO &amp; Baisse de tension","POWER ISSUE",
Q1306="Defaut GE &amp; POWER Cabinet","POWER ISSUE",
Q1306="Sharing","POWER ISSUE",
Q1306="SIte strategiques &amp; DataCenter","POWER ISSUE",
Q1306="Exclu","Exclu",
Q1306="SAT","TX ISSUE",
Q1306="SPARE-ISSUE","SPARE-ISSUE",
Q1306="Fiber CAmtel","TX ISSUE",
Q1306="Fiber AOF","TX ISSUE",
Q1306="Projet OCM (HUAWEI)","TRAVAUX-HUAWEI",
Q1306="Projet OCM (NOKIA)","TRAVAUX -NOKIA",
Q1306="ACCESS-ISSUE","ACCESS-ISSUE",
Q1306="Projet OCM (ZTE, NOKIA, autres projets)","TRAVAUX OCM",
Q1306="No root CAuse","No root cause",
Q1306="ODU HS","TX ISSUE",
Q1306="IP &amp; VLAN","TX ISSUE",
Q1306="Warehouse HUAWEI","SPARE-ISSUE",
Q1306="SPARE-HS","SPARE-ISSUE",
Q1306="Power Telco","RAN ISSUE"
),"")</f>
        <v>No root cause</v>
      </c>
      <c r="Q1306" s="50" t="s">
        <v>5878</v>
      </c>
      <c r="R1306" s="23" t="str" cm="1">
        <f t="array" ref="R1306">IFERROR(_xlfn.IFS(
Q1306="MPR ISSUE","ACTIVE",
Q1306="BSS Hardware Issue","ACTIVE",
Q1306="Sites strategiques, MLL, Pylone, etc.","PASSIVE",
Q1306="AKTIVCO DEFAUT GE &amp; POWER Cabinet","PASSIVE",
Q1306="AKTIVCO Coupure ENEO &amp; Baisse de tension","PASSIVE",
Q1306="Coupure ENEO &amp; Baisse de tension","PASSIVE",
Q1306="Defaut GE &amp; POWER Cabinet","PASSIVE",
Q1306="Sharing","PASSIVE",
Q1306="SIte strategiques &amp; DataCenter","PASSIVE",
Q1306="Exclu","Exclu",
Q1306="SAT","ACTIVE",
Q1306="SPARE-ISSUE","SPARE-ISSUE",
Q1306="Fiber CAmtel","ACTIVE",
Q1306="Fiber AOF","ACTIVE",
Q1306="Projet OCM (HUAWEI)","PLANNED WORKS",
Q1306="Projet OCM (NOKIA)","PLANNED WORKS",
Q1306="ACCESS-ISSUE","ACCESS-ISSUE",
Q1306="Projet OCM (ZTE, NOKIA, autres projets)","PLANNED WORKS",
Q1306="No root CAuse","No root cause",
Q1306="ODU HS","ACTIVE",
Q1306="IP &amp; VLAN","ACTIVE",
Q1306="Warehouse HUAWEI","SPARE-ISSUE",
Q1306="SPARE-HS","SPARE-ISSUE",
Q1306="Power Telco","ACTIVE"
),"")</f>
        <v>No root cause</v>
      </c>
      <c r="S1306" s="58" t="s">
        <v>17</v>
      </c>
      <c r="T1306" s="7" t="s">
        <v>17</v>
      </c>
      <c r="U1306" s="7" t="s">
        <v>17</v>
      </c>
      <c r="V1306" s="59" t="s">
        <v>17</v>
      </c>
      <c r="W1306" s="59" t="s">
        <v>17</v>
      </c>
      <c r="X1306" s="59" t="s">
        <v>17</v>
      </c>
      <c r="Y1306" s="59" t="s">
        <v>17</v>
      </c>
      <c r="Z1306" s="59" t="s">
        <v>17</v>
      </c>
      <c r="AA1306" s="59" t="s">
        <v>17</v>
      </c>
      <c r="AB1306" s="59" t="s">
        <v>17</v>
      </c>
      <c r="AC1306" s="59" t="s">
        <v>17</v>
      </c>
      <c r="AD1306" s="59" t="s">
        <v>17</v>
      </c>
      <c r="AE1306" s="59" t="s">
        <v>17</v>
      </c>
      <c r="AF1306" s="15"/>
      <c r="AG1306" s="15"/>
      <c r="AH1306" s="15"/>
      <c r="AI1306" s="15"/>
    </row>
    <row r="1307" spans="1:35" s="14" customFormat="1" x14ac:dyDescent="0.35">
      <c r="A1307" s="1" t="s">
        <v>21</v>
      </c>
      <c r="B1307" s="1" t="s">
        <v>22</v>
      </c>
      <c r="C1307" s="3"/>
      <c r="D1307" s="1" t="s">
        <v>23</v>
      </c>
      <c r="E1307" s="1" t="s">
        <v>24</v>
      </c>
      <c r="F1307" s="3" t="s">
        <v>25</v>
      </c>
      <c r="G1307" s="1" t="s">
        <v>26</v>
      </c>
      <c r="H1307" s="61" t="str">
        <f>_xlfn.XLOOKUP(B1307,'[1]Nur des jours'!$B:$B,'[1]Nur des jours'!$H:$H,"")</f>
        <v>Huawei</v>
      </c>
      <c r="I1307" s="54">
        <v>0</v>
      </c>
      <c r="J1307" s="54">
        <v>0</v>
      </c>
      <c r="K1307" s="54">
        <v>0</v>
      </c>
      <c r="L1307" s="55">
        <v>0</v>
      </c>
      <c r="M1307" s="56" t="s">
        <v>5375</v>
      </c>
      <c r="N1307" s="57"/>
      <c r="O1307" s="16" t="str" cm="1">
        <f t="array" ref="O1307">IFERROR(_xlfn.IFS(
Q1307="MPR ISSUE","PDH",
Q1307="BSS Hardware Issue","BSS",
Q1307="Sites strategiques, MLL, Pylone, etc.","ENVTECH",
Q1307="AKTIVCO DEFAUT GE &amp; POWER Cabinet","AKTIVCO",
Q1307="AKTIVCO Coupure ENEO &amp; Baisse de tension","AKTIVCO GRID ONLY",
Q1307="Coupure ENEO &amp; Baisse de tension","IHS GRID ONLY",
Q1307="Defaut GE &amp; POWER Cabinet","IHS",
Q1307="Sharing","Partners",
Q1307="SIte strategiques &amp; DataCenter","SST &amp; DC",
Q1307="Exclu","Exclu",
Q1307="SAT","SAT",
Q1307="SPARE-ISSUE","SPARE-ISSUE",
Q1307="Fiber CAmtel","TRANS_FO_CAMTEL",
Q1307="Fiber AOF","Fiber AOF",
Q1307="Projet OCM (HUAWEI)","TRAVAUX-HUAWEI",
Q1307="Projet OCM (NOKIA)","TRAVAUX-NOKIA",
Q1307="ACCESS-ISSUE","ACCESS-ISSUE",
Q1307="Projet OCM (ZTE, NOKIA, autres projets)","TRAVAUX OCM",
Q1307="No root CAuse","No root cause",
Q1307="ODU HS","PDH",
Q1307="IP &amp; VLAN","PDH",
Q1307="Warehouse HUAWEI","SPARE-ISSUE",
Q1307="SPARE-HS","SPARE-ISSUE",
Q1307="Power Telco","BSS"
),"")</f>
        <v>No root cause</v>
      </c>
      <c r="P1307" s="22" t="str" cm="1">
        <f t="array" ref="P1307">IFERROR(_xlfn.IFS(
Q1307="MPR ISSUE","TX ISSUE",
Q1307="BSS Hardware Issue","RAN ISSUE",
Q1307="Sites strategiques, MLL, Pylone, etc.","ENVTECH",
Q1307="AKTIVCO DEFAUT GE &amp; POWER Cabinet","POWER ISSUE",
Q1307="AKTIVCO Coupure ENEO &amp; Baisse de tension","POWER ISSUE",
Q1307="Coupure ENEO &amp; Baisse de tension","POWER ISSUE",
Q1307="Defaut GE &amp; POWER Cabinet","POWER ISSUE",
Q1307="Sharing","POWER ISSUE",
Q1307="SIte strategiques &amp; DataCenter","POWER ISSUE",
Q1307="Exclu","Exclu",
Q1307="SAT","TX ISSUE",
Q1307="SPARE-ISSUE","SPARE-ISSUE",
Q1307="Fiber CAmtel","TX ISSUE",
Q1307="Fiber AOF","TX ISSUE",
Q1307="Projet OCM (HUAWEI)","TRAVAUX-HUAWEI",
Q1307="Projet OCM (NOKIA)","TRAVAUX -NOKIA",
Q1307="ACCESS-ISSUE","ACCESS-ISSUE",
Q1307="Projet OCM (ZTE, NOKIA, autres projets)","TRAVAUX OCM",
Q1307="No root CAuse","No root cause",
Q1307="ODU HS","TX ISSUE",
Q1307="IP &amp; VLAN","TX ISSUE",
Q1307="Warehouse HUAWEI","SPARE-ISSUE",
Q1307="SPARE-HS","SPARE-ISSUE",
Q1307="Power Telco","RAN ISSUE"
),"")</f>
        <v>No root cause</v>
      </c>
      <c r="Q1307" s="50" t="s">
        <v>5878</v>
      </c>
      <c r="R1307" s="23" t="str" cm="1">
        <f t="array" ref="R1307">IFERROR(_xlfn.IFS(
Q1307="MPR ISSUE","ACTIVE",
Q1307="BSS Hardware Issue","ACTIVE",
Q1307="Sites strategiques, MLL, Pylone, etc.","PASSIVE",
Q1307="AKTIVCO DEFAUT GE &amp; POWER Cabinet","PASSIVE",
Q1307="AKTIVCO Coupure ENEO &amp; Baisse de tension","PASSIVE",
Q1307="Coupure ENEO &amp; Baisse de tension","PASSIVE",
Q1307="Defaut GE &amp; POWER Cabinet","PASSIVE",
Q1307="Sharing","PASSIVE",
Q1307="SIte strategiques &amp; DataCenter","PASSIVE",
Q1307="Exclu","Exclu",
Q1307="SAT","ACTIVE",
Q1307="SPARE-ISSUE","SPARE-ISSUE",
Q1307="Fiber CAmtel","ACTIVE",
Q1307="Fiber AOF","ACTIVE",
Q1307="Projet OCM (HUAWEI)","PLANNED WORKS",
Q1307="Projet OCM (NOKIA)","PLANNED WORKS",
Q1307="ACCESS-ISSUE","ACCESS-ISSUE",
Q1307="Projet OCM (ZTE, NOKIA, autres projets)","PLANNED WORKS",
Q1307="No root CAuse","No root cause",
Q1307="ODU HS","ACTIVE",
Q1307="IP &amp; VLAN","ACTIVE",
Q1307="Warehouse HUAWEI","SPARE-ISSUE",
Q1307="SPARE-HS","SPARE-ISSUE",
Q1307="Power Telco","ACTIVE"
),"")</f>
        <v>No root cause</v>
      </c>
      <c r="S1307" s="58" t="s">
        <v>17</v>
      </c>
      <c r="T1307" s="7" t="s">
        <v>17</v>
      </c>
      <c r="U1307" s="7" t="s">
        <v>17</v>
      </c>
      <c r="V1307" s="59" t="s">
        <v>17</v>
      </c>
      <c r="W1307" s="59" t="s">
        <v>17</v>
      </c>
      <c r="X1307" s="59" t="s">
        <v>17</v>
      </c>
      <c r="Y1307" s="59" t="s">
        <v>17</v>
      </c>
      <c r="Z1307" s="59" t="s">
        <v>17</v>
      </c>
      <c r="AA1307" s="59" t="s">
        <v>17</v>
      </c>
      <c r="AB1307" s="59" t="s">
        <v>17</v>
      </c>
      <c r="AC1307" s="59" t="s">
        <v>17</v>
      </c>
      <c r="AD1307" s="59" t="s">
        <v>17</v>
      </c>
      <c r="AE1307" s="59" t="s">
        <v>17</v>
      </c>
      <c r="AF1307" s="15"/>
      <c r="AG1307" s="15"/>
      <c r="AH1307" s="15"/>
      <c r="AI1307" s="15"/>
    </row>
    <row r="1308" spans="1:35" s="14" customFormat="1" x14ac:dyDescent="0.35">
      <c r="A1308" s="1" t="s">
        <v>36</v>
      </c>
      <c r="B1308" s="1" t="s">
        <v>37</v>
      </c>
      <c r="C1308" s="3"/>
      <c r="D1308" s="1" t="s">
        <v>23</v>
      </c>
      <c r="E1308" s="1" t="s">
        <v>38</v>
      </c>
      <c r="F1308" s="3" t="s">
        <v>39</v>
      </c>
      <c r="G1308" s="1" t="s">
        <v>40</v>
      </c>
      <c r="H1308" s="53" t="str">
        <f>_xlfn.XLOOKUP(B1308,'[1]Nur des jours'!$B:$B,'[1]Nur des jours'!$H:$H,"")</f>
        <v>ZTE</v>
      </c>
      <c r="I1308" s="54">
        <v>0</v>
      </c>
      <c r="J1308" s="54">
        <v>0</v>
      </c>
      <c r="K1308" s="54">
        <v>0</v>
      </c>
      <c r="L1308" s="55">
        <v>0</v>
      </c>
      <c r="M1308" s="56" t="s">
        <v>5375</v>
      </c>
      <c r="N1308" s="57"/>
      <c r="O1308" s="16" t="str" cm="1">
        <f t="array" ref="O1308">IFERROR(_xlfn.IFS(
Q1308="MPR ISSUE","PDH",
Q1308="BSS Hardware Issue","BSS",
Q1308="Sites strategiques, MLL, Pylone, etc.","ENVTECH",
Q1308="AKTIVCO DEFAUT GE &amp; POWER Cabinet","AKTIVCO",
Q1308="AKTIVCO Coupure ENEO &amp; Baisse de tension","AKTIVCO GRID ONLY",
Q1308="Coupure ENEO &amp; Baisse de tension","IHS GRID ONLY",
Q1308="Defaut GE &amp; POWER Cabinet","IHS",
Q1308="Sharing","Partners",
Q1308="SIte strategiques &amp; DataCenter","SST &amp; DC",
Q1308="Exclu","Exclu",
Q1308="SAT","SAT",
Q1308="SPARE-ISSUE","SPARE-ISSUE",
Q1308="Fiber CAmtel","TRANS_FO_CAMTEL",
Q1308="Fiber AOF","Fiber AOF",
Q1308="Projet OCM (HUAWEI)","TRAVAUX-HUAWEI",
Q1308="Projet OCM (NOKIA)","TRAVAUX-NOKIA",
Q1308="ACCESS-ISSUE","ACCESS-ISSUE",
Q1308="Projet OCM (ZTE, NOKIA, autres projets)","TRAVAUX OCM",
Q1308="No root CAuse","No root cause",
Q1308="ODU HS","PDH",
Q1308="IP &amp; VLAN","PDH",
Q1308="Warehouse HUAWEI","SPARE-ISSUE",
Q1308="SPARE-HS","SPARE-ISSUE",
Q1308="Power Telco","BSS"
),"")</f>
        <v>No root cause</v>
      </c>
      <c r="P1308" s="22" t="str" cm="1">
        <f t="array" ref="P1308">IFERROR(_xlfn.IFS(
Q1308="MPR ISSUE","TX ISSUE",
Q1308="BSS Hardware Issue","RAN ISSUE",
Q1308="Sites strategiques, MLL, Pylone, etc.","ENVTECH",
Q1308="AKTIVCO DEFAUT GE &amp; POWER Cabinet","POWER ISSUE",
Q1308="AKTIVCO Coupure ENEO &amp; Baisse de tension","POWER ISSUE",
Q1308="Coupure ENEO &amp; Baisse de tension","POWER ISSUE",
Q1308="Defaut GE &amp; POWER Cabinet","POWER ISSUE",
Q1308="Sharing","POWER ISSUE",
Q1308="SIte strategiques &amp; DataCenter","POWER ISSUE",
Q1308="Exclu","Exclu",
Q1308="SAT","TX ISSUE",
Q1308="SPARE-ISSUE","SPARE-ISSUE",
Q1308="Fiber CAmtel","TX ISSUE",
Q1308="Fiber AOF","TX ISSUE",
Q1308="Projet OCM (HUAWEI)","TRAVAUX-HUAWEI",
Q1308="Projet OCM (NOKIA)","TRAVAUX -NOKIA",
Q1308="ACCESS-ISSUE","ACCESS-ISSUE",
Q1308="Projet OCM (ZTE, NOKIA, autres projets)","TRAVAUX OCM",
Q1308="No root CAuse","No root cause",
Q1308="ODU HS","TX ISSUE",
Q1308="IP &amp; VLAN","TX ISSUE",
Q1308="Warehouse HUAWEI","SPARE-ISSUE",
Q1308="SPARE-HS","SPARE-ISSUE",
Q1308="Power Telco","RAN ISSUE"
),"")</f>
        <v>No root cause</v>
      </c>
      <c r="Q1308" s="50" t="s">
        <v>5878</v>
      </c>
      <c r="R1308" s="23" t="str" cm="1">
        <f t="array" ref="R1308">IFERROR(_xlfn.IFS(
Q1308="MPR ISSUE","ACTIVE",
Q1308="BSS Hardware Issue","ACTIVE",
Q1308="Sites strategiques, MLL, Pylone, etc.","PASSIVE",
Q1308="AKTIVCO DEFAUT GE &amp; POWER Cabinet","PASSIVE",
Q1308="AKTIVCO Coupure ENEO &amp; Baisse de tension","PASSIVE",
Q1308="Coupure ENEO &amp; Baisse de tension","PASSIVE",
Q1308="Defaut GE &amp; POWER Cabinet","PASSIVE",
Q1308="Sharing","PASSIVE",
Q1308="SIte strategiques &amp; DataCenter","PASSIVE",
Q1308="Exclu","Exclu",
Q1308="SAT","ACTIVE",
Q1308="SPARE-ISSUE","SPARE-ISSUE",
Q1308="Fiber CAmtel","ACTIVE",
Q1308="Fiber AOF","ACTIVE",
Q1308="Projet OCM (HUAWEI)","PLANNED WORKS",
Q1308="Projet OCM (NOKIA)","PLANNED WORKS",
Q1308="ACCESS-ISSUE","ACCESS-ISSUE",
Q1308="Projet OCM (ZTE, NOKIA, autres projets)","PLANNED WORKS",
Q1308="No root CAuse","No root cause",
Q1308="ODU HS","ACTIVE",
Q1308="IP &amp; VLAN","ACTIVE",
Q1308="Warehouse HUAWEI","SPARE-ISSUE",
Q1308="SPARE-HS","SPARE-ISSUE",
Q1308="Power Telco","ACTIVE"
),"")</f>
        <v>No root cause</v>
      </c>
      <c r="S1308" s="58" t="s">
        <v>17</v>
      </c>
      <c r="T1308" s="7" t="s">
        <v>17</v>
      </c>
      <c r="U1308" s="7" t="s">
        <v>17</v>
      </c>
      <c r="V1308" s="59" t="s">
        <v>17</v>
      </c>
      <c r="W1308" s="59" t="s">
        <v>17</v>
      </c>
      <c r="X1308" s="59" t="s">
        <v>17</v>
      </c>
      <c r="Y1308" s="59" t="s">
        <v>17</v>
      </c>
      <c r="Z1308" s="59" t="s">
        <v>17</v>
      </c>
      <c r="AA1308" s="59" t="s">
        <v>17</v>
      </c>
      <c r="AB1308" s="59" t="s">
        <v>17</v>
      </c>
      <c r="AC1308" s="59" t="s">
        <v>17</v>
      </c>
      <c r="AD1308" s="59" t="s">
        <v>17</v>
      </c>
      <c r="AE1308" s="59" t="s">
        <v>17</v>
      </c>
      <c r="AF1308" s="15"/>
      <c r="AG1308" s="15"/>
      <c r="AH1308" s="15"/>
      <c r="AI1308" s="15"/>
    </row>
    <row r="1309" spans="1:35" s="14" customFormat="1" x14ac:dyDescent="0.35">
      <c r="A1309" s="1" t="s">
        <v>1138</v>
      </c>
      <c r="B1309" s="1" t="s">
        <v>1139</v>
      </c>
      <c r="C1309" s="3"/>
      <c r="D1309" s="1" t="s">
        <v>12</v>
      </c>
      <c r="E1309" s="1" t="s">
        <v>13</v>
      </c>
      <c r="F1309" s="3" t="s">
        <v>39</v>
      </c>
      <c r="G1309" s="1" t="s">
        <v>40</v>
      </c>
      <c r="H1309" s="53" t="str">
        <f>_xlfn.XLOOKUP(B1309,'[1]Nur des jours'!$B:$B,'[1]Nur des jours'!$H:$H,"")</f>
        <v>ZTE</v>
      </c>
      <c r="I1309" s="54">
        <v>0</v>
      </c>
      <c r="J1309" s="54">
        <v>0</v>
      </c>
      <c r="K1309" s="54">
        <v>0</v>
      </c>
      <c r="L1309" s="55">
        <v>0</v>
      </c>
      <c r="M1309" s="56" t="s">
        <v>5375</v>
      </c>
      <c r="N1309" s="57"/>
      <c r="O1309" s="16" t="str" cm="1">
        <f t="array" ref="O1309">IFERROR(_xlfn.IFS(
Q1309="MPR ISSUE","PDH",
Q1309="BSS Hardware Issue","BSS",
Q1309="Sites strategiques, MLL, Pylone, etc.","ENVTECH",
Q1309="AKTIVCO DEFAUT GE &amp; POWER Cabinet","AKTIVCO",
Q1309="AKTIVCO Coupure ENEO &amp; Baisse de tension","AKTIVCO GRID ONLY",
Q1309="Coupure ENEO &amp; Baisse de tension","IHS GRID ONLY",
Q1309="Defaut GE &amp; POWER Cabinet","IHS",
Q1309="Sharing","Partners",
Q1309="SIte strategiques &amp; DataCenter","SST &amp; DC",
Q1309="Exclu","Exclu",
Q1309="SAT","SAT",
Q1309="SPARE-ISSUE","SPARE-ISSUE",
Q1309="Fiber CAmtel","TRANS_FO_CAMTEL",
Q1309="Fiber AOF","Fiber AOF",
Q1309="Projet OCM (HUAWEI)","TRAVAUX-HUAWEI",
Q1309="Projet OCM (NOKIA)","TRAVAUX-NOKIA",
Q1309="ACCESS-ISSUE","ACCESS-ISSUE",
Q1309="Projet OCM (ZTE, NOKIA, autres projets)","TRAVAUX OCM",
Q1309="No root CAuse","No root cause",
Q1309="ODU HS","PDH",
Q1309="IP &amp; VLAN","PDH",
Q1309="Warehouse HUAWEI","SPARE-ISSUE",
Q1309="SPARE-HS","SPARE-ISSUE",
Q1309="Power Telco","BSS"
),"")</f>
        <v>No root cause</v>
      </c>
      <c r="P1309" s="22" t="str" cm="1">
        <f t="array" ref="P1309">IFERROR(_xlfn.IFS(
Q1309="MPR ISSUE","TX ISSUE",
Q1309="BSS Hardware Issue","RAN ISSUE",
Q1309="Sites strategiques, MLL, Pylone, etc.","ENVTECH",
Q1309="AKTIVCO DEFAUT GE &amp; POWER Cabinet","POWER ISSUE",
Q1309="AKTIVCO Coupure ENEO &amp; Baisse de tension","POWER ISSUE",
Q1309="Coupure ENEO &amp; Baisse de tension","POWER ISSUE",
Q1309="Defaut GE &amp; POWER Cabinet","POWER ISSUE",
Q1309="Sharing","POWER ISSUE",
Q1309="SIte strategiques &amp; DataCenter","POWER ISSUE",
Q1309="Exclu","Exclu",
Q1309="SAT","TX ISSUE",
Q1309="SPARE-ISSUE","SPARE-ISSUE",
Q1309="Fiber CAmtel","TX ISSUE",
Q1309="Fiber AOF","TX ISSUE",
Q1309="Projet OCM (HUAWEI)","TRAVAUX-HUAWEI",
Q1309="Projet OCM (NOKIA)","TRAVAUX -NOKIA",
Q1309="ACCESS-ISSUE","ACCESS-ISSUE",
Q1309="Projet OCM (ZTE, NOKIA, autres projets)","TRAVAUX OCM",
Q1309="No root CAuse","No root cause",
Q1309="ODU HS","TX ISSUE",
Q1309="IP &amp; VLAN","TX ISSUE",
Q1309="Warehouse HUAWEI","SPARE-ISSUE",
Q1309="SPARE-HS","SPARE-ISSUE",
Q1309="Power Telco","RAN ISSUE"
),"")</f>
        <v>No root cause</v>
      </c>
      <c r="Q1309" s="50" t="s">
        <v>5878</v>
      </c>
      <c r="R1309" s="23" t="str" cm="1">
        <f t="array" ref="R1309">IFERROR(_xlfn.IFS(
Q1309="MPR ISSUE","ACTIVE",
Q1309="BSS Hardware Issue","ACTIVE",
Q1309="Sites strategiques, MLL, Pylone, etc.","PASSIVE",
Q1309="AKTIVCO DEFAUT GE &amp; POWER Cabinet","PASSIVE",
Q1309="AKTIVCO Coupure ENEO &amp; Baisse de tension","PASSIVE",
Q1309="Coupure ENEO &amp; Baisse de tension","PASSIVE",
Q1309="Defaut GE &amp; POWER Cabinet","PASSIVE",
Q1309="Sharing","PASSIVE",
Q1309="SIte strategiques &amp; DataCenter","PASSIVE",
Q1309="Exclu","Exclu",
Q1309="SAT","ACTIVE",
Q1309="SPARE-ISSUE","SPARE-ISSUE",
Q1309="Fiber CAmtel","ACTIVE",
Q1309="Fiber AOF","ACTIVE",
Q1309="Projet OCM (HUAWEI)","PLANNED WORKS",
Q1309="Projet OCM (NOKIA)","PLANNED WORKS",
Q1309="ACCESS-ISSUE","ACCESS-ISSUE",
Q1309="Projet OCM (ZTE, NOKIA, autres projets)","PLANNED WORKS",
Q1309="No root CAuse","No root cause",
Q1309="ODU HS","ACTIVE",
Q1309="IP &amp; VLAN","ACTIVE",
Q1309="Warehouse HUAWEI","SPARE-ISSUE",
Q1309="SPARE-HS","SPARE-ISSUE",
Q1309="Power Telco","ACTIVE"
),"")</f>
        <v>No root cause</v>
      </c>
      <c r="S1309" s="58" t="s">
        <v>17</v>
      </c>
      <c r="T1309" s="7" t="s">
        <v>17</v>
      </c>
      <c r="U1309" s="7" t="s">
        <v>17</v>
      </c>
      <c r="V1309" s="59" t="s">
        <v>17</v>
      </c>
      <c r="W1309" s="59" t="s">
        <v>17</v>
      </c>
      <c r="X1309" s="59" t="s">
        <v>17</v>
      </c>
      <c r="Y1309" s="59" t="s">
        <v>17</v>
      </c>
      <c r="Z1309" s="59" t="s">
        <v>17</v>
      </c>
      <c r="AA1309" s="59" t="s">
        <v>17</v>
      </c>
      <c r="AB1309" s="59" t="s">
        <v>17</v>
      </c>
      <c r="AC1309" s="59" t="s">
        <v>17</v>
      </c>
      <c r="AD1309" s="59" t="s">
        <v>17</v>
      </c>
      <c r="AE1309" s="59" t="s">
        <v>17</v>
      </c>
      <c r="AF1309" s="15"/>
      <c r="AG1309" s="15"/>
      <c r="AH1309" s="15"/>
      <c r="AI1309" s="15"/>
    </row>
    <row r="1310" spans="1:35" s="14" customFormat="1" x14ac:dyDescent="0.35">
      <c r="A1310" s="1" t="s">
        <v>1434</v>
      </c>
      <c r="B1310" s="1" t="s">
        <v>1553</v>
      </c>
      <c r="C1310" s="3"/>
      <c r="D1310" s="1" t="s">
        <v>12</v>
      </c>
      <c r="E1310" s="1" t="s">
        <v>13</v>
      </c>
      <c r="F1310" s="3" t="s">
        <v>14</v>
      </c>
      <c r="G1310" s="1" t="s">
        <v>1434</v>
      </c>
      <c r="H1310" s="61" t="str">
        <f>_xlfn.XLOOKUP(B1310,'[1]Nur des jours'!$B:$B,'[1]Nur des jours'!$H:$H,"")</f>
        <v>HUAWEI</v>
      </c>
      <c r="I1310" s="54">
        <v>0</v>
      </c>
      <c r="J1310" s="54">
        <v>0</v>
      </c>
      <c r="K1310" s="54">
        <v>0</v>
      </c>
      <c r="L1310" s="55">
        <v>0</v>
      </c>
      <c r="M1310" s="56" t="s">
        <v>5377</v>
      </c>
      <c r="N1310" s="57"/>
      <c r="O1310" s="16" t="str" cm="1">
        <f t="array" ref="O1310">IFERROR(_xlfn.IFS(
Q1310="MPR ISSUE","PDH",
Q1310="BSS Hardware Issue","BSS",
Q1310="Sites strategiques, MLL, Pylone, etc.","ENVTECH",
Q1310="AKTIVCO DEFAUT GE &amp; POWER Cabinet","AKTIVCO",
Q1310="AKTIVCO Coupure ENEO &amp; Baisse de tension","AKTIVCO GRID ONLY",
Q1310="Coupure ENEO &amp; Baisse de tension","IHS GRID ONLY",
Q1310="Defaut GE &amp; POWER Cabinet","IHS",
Q1310="Sharing","Partners",
Q1310="SIte strategiques &amp; DataCenter","SST &amp; DC",
Q1310="Exclu","Exclu",
Q1310="SAT","SAT",
Q1310="SPARE-ISSUE","SPARE-ISSUE",
Q1310="Fiber CAmtel","TRANS_FO_CAMTEL",
Q1310="Fiber AOF","Fiber AOF",
Q1310="Projet OCM (HUAWEI)","TRAVAUX-HUAWEI",
Q1310="Projet OCM (NOKIA)","TRAVAUX-NOKIA",
Q1310="ACCESS-ISSUE","ACCESS-ISSUE",
Q1310="Projet OCM (ZTE, NOKIA, autres projets)","TRAVAUX OCM",
Q1310="No root CAuse","No root cause",
Q1310="ODU HS","PDH",
Q1310="IP &amp; VLAN","PDH",
Q1310="Warehouse HUAWEI","SPARE-ISSUE",
Q1310="SPARE-HS","SPARE-ISSUE",
Q1310="Power Telco","BSS"
),"")</f>
        <v>No root cause</v>
      </c>
      <c r="P1310" s="22" t="str" cm="1">
        <f t="array" ref="P1310">IFERROR(_xlfn.IFS(
Q1310="MPR ISSUE","TX ISSUE",
Q1310="BSS Hardware Issue","RAN ISSUE",
Q1310="Sites strategiques, MLL, Pylone, etc.","ENVTECH",
Q1310="AKTIVCO DEFAUT GE &amp; POWER Cabinet","POWER ISSUE",
Q1310="AKTIVCO Coupure ENEO &amp; Baisse de tension","POWER ISSUE",
Q1310="Coupure ENEO &amp; Baisse de tension","POWER ISSUE",
Q1310="Defaut GE &amp; POWER Cabinet","POWER ISSUE",
Q1310="Sharing","POWER ISSUE",
Q1310="SIte strategiques &amp; DataCenter","POWER ISSUE",
Q1310="Exclu","Exclu",
Q1310="SAT","TX ISSUE",
Q1310="SPARE-ISSUE","SPARE-ISSUE",
Q1310="Fiber CAmtel","TX ISSUE",
Q1310="Fiber AOF","TX ISSUE",
Q1310="Projet OCM (HUAWEI)","TRAVAUX-HUAWEI",
Q1310="Projet OCM (NOKIA)","TRAVAUX -NOKIA",
Q1310="ACCESS-ISSUE","ACCESS-ISSUE",
Q1310="Projet OCM (ZTE, NOKIA, autres projets)","TRAVAUX OCM",
Q1310="No root CAuse","No root cause",
Q1310="ODU HS","TX ISSUE",
Q1310="IP &amp; VLAN","TX ISSUE",
Q1310="Warehouse HUAWEI","SPARE-ISSUE",
Q1310="SPARE-HS","SPARE-ISSUE",
Q1310="Power Telco","RAN ISSUE"
),"")</f>
        <v>No root cause</v>
      </c>
      <c r="Q1310" s="50" t="s">
        <v>5878</v>
      </c>
      <c r="R1310" s="23" t="str" cm="1">
        <f t="array" ref="R1310">IFERROR(_xlfn.IFS(
Q1310="MPR ISSUE","ACTIVE",
Q1310="BSS Hardware Issue","ACTIVE",
Q1310="Sites strategiques, MLL, Pylone, etc.","PASSIVE",
Q1310="AKTIVCO DEFAUT GE &amp; POWER Cabinet","PASSIVE",
Q1310="AKTIVCO Coupure ENEO &amp; Baisse de tension","PASSIVE",
Q1310="Coupure ENEO &amp; Baisse de tension","PASSIVE",
Q1310="Defaut GE &amp; POWER Cabinet","PASSIVE",
Q1310="Sharing","PASSIVE",
Q1310="SIte strategiques &amp; DataCenter","PASSIVE",
Q1310="Exclu","Exclu",
Q1310="SAT","ACTIVE",
Q1310="SPARE-ISSUE","SPARE-ISSUE",
Q1310="Fiber CAmtel","ACTIVE",
Q1310="Fiber AOF","ACTIVE",
Q1310="Projet OCM (HUAWEI)","PLANNED WORKS",
Q1310="Projet OCM (NOKIA)","PLANNED WORKS",
Q1310="ACCESS-ISSUE","ACCESS-ISSUE",
Q1310="Projet OCM (ZTE, NOKIA, autres projets)","PLANNED WORKS",
Q1310="No root CAuse","No root cause",
Q1310="ODU HS","ACTIVE",
Q1310="IP &amp; VLAN","ACTIVE",
Q1310="Warehouse HUAWEI","SPARE-ISSUE",
Q1310="SPARE-HS","SPARE-ISSUE",
Q1310="Power Telco","ACTIVE"
),"")</f>
        <v>No root cause</v>
      </c>
      <c r="S1310" s="58" t="s">
        <v>17</v>
      </c>
      <c r="T1310" s="7" t="s">
        <v>17</v>
      </c>
      <c r="U1310" s="7" t="s">
        <v>17</v>
      </c>
      <c r="V1310" s="59" t="s">
        <v>17</v>
      </c>
      <c r="W1310" s="59" t="s">
        <v>17</v>
      </c>
      <c r="X1310" s="59" t="s">
        <v>17</v>
      </c>
      <c r="Y1310" s="59" t="s">
        <v>17</v>
      </c>
      <c r="Z1310" s="59" t="s">
        <v>17</v>
      </c>
      <c r="AA1310" s="59" t="s">
        <v>17</v>
      </c>
      <c r="AB1310" s="59" t="s">
        <v>17</v>
      </c>
      <c r="AC1310" s="59" t="s">
        <v>17</v>
      </c>
      <c r="AD1310" s="59" t="s">
        <v>17</v>
      </c>
      <c r="AE1310" s="59" t="s">
        <v>17</v>
      </c>
      <c r="AF1310" s="15"/>
      <c r="AG1310" s="15"/>
      <c r="AH1310" s="15"/>
      <c r="AI1310" s="15"/>
    </row>
    <row r="1311" spans="1:35" s="14" customFormat="1" x14ac:dyDescent="0.35">
      <c r="A1311" s="1" t="s">
        <v>28</v>
      </c>
      <c r="B1311" s="1" t="s">
        <v>29</v>
      </c>
      <c r="C1311" s="3"/>
      <c r="D1311" s="1" t="s">
        <v>12</v>
      </c>
      <c r="E1311" s="1" t="s">
        <v>13</v>
      </c>
      <c r="F1311" s="3" t="s">
        <v>25</v>
      </c>
      <c r="G1311" s="1" t="s">
        <v>26</v>
      </c>
      <c r="H1311" s="61" t="str">
        <f>_xlfn.XLOOKUP(B1311,'[1]Nur des jours'!$B:$B,'[1]Nur des jours'!$H:$H,"")</f>
        <v>Huawei</v>
      </c>
      <c r="I1311" s="54">
        <v>0</v>
      </c>
      <c r="J1311" s="54">
        <v>0</v>
      </c>
      <c r="K1311" s="54">
        <v>0</v>
      </c>
      <c r="L1311" s="55">
        <v>0</v>
      </c>
      <c r="M1311" s="56" t="s">
        <v>5375</v>
      </c>
      <c r="N1311" s="57"/>
      <c r="O1311" s="16" t="str" cm="1">
        <f t="array" ref="O1311">IFERROR(_xlfn.IFS(
Q1311="MPR ISSUE","PDH",
Q1311="BSS Hardware Issue","BSS",
Q1311="Sites strategiques, MLL, Pylone, etc.","ENVTECH",
Q1311="AKTIVCO DEFAUT GE &amp; POWER Cabinet","AKTIVCO",
Q1311="AKTIVCO Coupure ENEO &amp; Baisse de tension","AKTIVCO GRID ONLY",
Q1311="Coupure ENEO &amp; Baisse de tension","IHS GRID ONLY",
Q1311="Defaut GE &amp; POWER Cabinet","IHS",
Q1311="Sharing","Partners",
Q1311="SIte strategiques &amp; DataCenter","SST &amp; DC",
Q1311="Exclu","Exclu",
Q1311="SAT","SAT",
Q1311="SPARE-ISSUE","SPARE-ISSUE",
Q1311="Fiber CAmtel","TRANS_FO_CAMTEL",
Q1311="Fiber AOF","Fiber AOF",
Q1311="Projet OCM (HUAWEI)","TRAVAUX-HUAWEI",
Q1311="Projet OCM (NOKIA)","TRAVAUX-NOKIA",
Q1311="ACCESS-ISSUE","ACCESS-ISSUE",
Q1311="Projet OCM (ZTE, NOKIA, autres projets)","TRAVAUX OCM",
Q1311="No root CAuse","No root cause",
Q1311="ODU HS","PDH",
Q1311="IP &amp; VLAN","PDH",
Q1311="Warehouse HUAWEI","SPARE-ISSUE",
Q1311="SPARE-HS","SPARE-ISSUE",
Q1311="Power Telco","BSS"
),"")</f>
        <v>No root cause</v>
      </c>
      <c r="P1311" s="22" t="str" cm="1">
        <f t="array" ref="P1311">IFERROR(_xlfn.IFS(
Q1311="MPR ISSUE","TX ISSUE",
Q1311="BSS Hardware Issue","RAN ISSUE",
Q1311="Sites strategiques, MLL, Pylone, etc.","ENVTECH",
Q1311="AKTIVCO DEFAUT GE &amp; POWER Cabinet","POWER ISSUE",
Q1311="AKTIVCO Coupure ENEO &amp; Baisse de tension","POWER ISSUE",
Q1311="Coupure ENEO &amp; Baisse de tension","POWER ISSUE",
Q1311="Defaut GE &amp; POWER Cabinet","POWER ISSUE",
Q1311="Sharing","POWER ISSUE",
Q1311="SIte strategiques &amp; DataCenter","POWER ISSUE",
Q1311="Exclu","Exclu",
Q1311="SAT","TX ISSUE",
Q1311="SPARE-ISSUE","SPARE-ISSUE",
Q1311="Fiber CAmtel","TX ISSUE",
Q1311="Fiber AOF","TX ISSUE",
Q1311="Projet OCM (HUAWEI)","TRAVAUX-HUAWEI",
Q1311="Projet OCM (NOKIA)","TRAVAUX -NOKIA",
Q1311="ACCESS-ISSUE","ACCESS-ISSUE",
Q1311="Projet OCM (ZTE, NOKIA, autres projets)","TRAVAUX OCM",
Q1311="No root CAuse","No root cause",
Q1311="ODU HS","TX ISSUE",
Q1311="IP &amp; VLAN","TX ISSUE",
Q1311="Warehouse HUAWEI","SPARE-ISSUE",
Q1311="SPARE-HS","SPARE-ISSUE",
Q1311="Power Telco","RAN ISSUE"
),"")</f>
        <v>No root cause</v>
      </c>
      <c r="Q1311" s="50" t="s">
        <v>5878</v>
      </c>
      <c r="R1311" s="23" t="str" cm="1">
        <f t="array" ref="R1311">IFERROR(_xlfn.IFS(
Q1311="MPR ISSUE","ACTIVE",
Q1311="BSS Hardware Issue","ACTIVE",
Q1311="Sites strategiques, MLL, Pylone, etc.","PASSIVE",
Q1311="AKTIVCO DEFAUT GE &amp; POWER Cabinet","PASSIVE",
Q1311="AKTIVCO Coupure ENEO &amp; Baisse de tension","PASSIVE",
Q1311="Coupure ENEO &amp; Baisse de tension","PASSIVE",
Q1311="Defaut GE &amp; POWER Cabinet","PASSIVE",
Q1311="Sharing","PASSIVE",
Q1311="SIte strategiques &amp; DataCenter","PASSIVE",
Q1311="Exclu","Exclu",
Q1311="SAT","ACTIVE",
Q1311="SPARE-ISSUE","SPARE-ISSUE",
Q1311="Fiber CAmtel","ACTIVE",
Q1311="Fiber AOF","ACTIVE",
Q1311="Projet OCM (HUAWEI)","PLANNED WORKS",
Q1311="Projet OCM (NOKIA)","PLANNED WORKS",
Q1311="ACCESS-ISSUE","ACCESS-ISSUE",
Q1311="Projet OCM (ZTE, NOKIA, autres projets)","PLANNED WORKS",
Q1311="No root CAuse","No root cause",
Q1311="ODU HS","ACTIVE",
Q1311="IP &amp; VLAN","ACTIVE",
Q1311="Warehouse HUAWEI","SPARE-ISSUE",
Q1311="SPARE-HS","SPARE-ISSUE",
Q1311="Power Telco","ACTIVE"
),"")</f>
        <v>No root cause</v>
      </c>
      <c r="S1311" s="58" t="s">
        <v>17</v>
      </c>
      <c r="T1311" s="7" t="s">
        <v>17</v>
      </c>
      <c r="U1311" s="7" t="s">
        <v>17</v>
      </c>
      <c r="V1311" s="59" t="s">
        <v>17</v>
      </c>
      <c r="W1311" s="59" t="s">
        <v>17</v>
      </c>
      <c r="X1311" s="59" t="s">
        <v>17</v>
      </c>
      <c r="Y1311" s="59" t="s">
        <v>17</v>
      </c>
      <c r="Z1311" s="59" t="s">
        <v>17</v>
      </c>
      <c r="AA1311" s="59" t="s">
        <v>17</v>
      </c>
      <c r="AB1311" s="59" t="s">
        <v>17</v>
      </c>
      <c r="AC1311" s="59" t="s">
        <v>17</v>
      </c>
      <c r="AD1311" s="59" t="s">
        <v>17</v>
      </c>
      <c r="AE1311" s="59" t="s">
        <v>17</v>
      </c>
      <c r="AF1311" s="15"/>
      <c r="AG1311" s="15"/>
      <c r="AH1311" s="15"/>
      <c r="AI1311" s="15"/>
    </row>
    <row r="1312" spans="1:35" s="14" customFormat="1" x14ac:dyDescent="0.35">
      <c r="A1312" s="1" t="s">
        <v>1966</v>
      </c>
      <c r="B1312" s="1" t="s">
        <v>1967</v>
      </c>
      <c r="C1312" s="3"/>
      <c r="D1312" s="1" t="s">
        <v>23</v>
      </c>
      <c r="E1312" s="1" t="s">
        <v>127</v>
      </c>
      <c r="F1312" s="3" t="s">
        <v>39</v>
      </c>
      <c r="G1312" s="1" t="s">
        <v>40</v>
      </c>
      <c r="H1312" s="53" t="str">
        <f>_xlfn.XLOOKUP(B1312,'[1]Nur des jours'!$B:$B,'[1]Nur des jours'!$H:$H,"")</f>
        <v>ZTE</v>
      </c>
      <c r="I1312" s="54">
        <v>0</v>
      </c>
      <c r="J1312" s="54">
        <v>0</v>
      </c>
      <c r="K1312" s="54">
        <v>0</v>
      </c>
      <c r="L1312" s="55">
        <v>0</v>
      </c>
      <c r="M1312" s="56" t="s">
        <v>5375</v>
      </c>
      <c r="N1312" s="57"/>
      <c r="O1312" s="16" t="str" cm="1">
        <f t="array" ref="O1312">IFERROR(_xlfn.IFS(
Q1312="MPR ISSUE","PDH",
Q1312="BSS Hardware Issue","BSS",
Q1312="Sites strategiques, MLL, Pylone, etc.","ENVTECH",
Q1312="AKTIVCO DEFAUT GE &amp; POWER Cabinet","AKTIVCO",
Q1312="AKTIVCO Coupure ENEO &amp; Baisse de tension","AKTIVCO GRID ONLY",
Q1312="Coupure ENEO &amp; Baisse de tension","IHS GRID ONLY",
Q1312="Defaut GE &amp; POWER Cabinet","IHS",
Q1312="Sharing","Partners",
Q1312="SIte strategiques &amp; DataCenter","SST &amp; DC",
Q1312="Exclu","Exclu",
Q1312="SAT","SAT",
Q1312="SPARE-ISSUE","SPARE-ISSUE",
Q1312="Fiber CAmtel","TRANS_FO_CAMTEL",
Q1312="Fiber AOF","Fiber AOF",
Q1312="Projet OCM (HUAWEI)","TRAVAUX-HUAWEI",
Q1312="Projet OCM (NOKIA)","TRAVAUX-NOKIA",
Q1312="ACCESS-ISSUE","ACCESS-ISSUE",
Q1312="Projet OCM (ZTE, NOKIA, autres projets)","TRAVAUX OCM",
Q1312="No root CAuse","No root cause",
Q1312="ODU HS","PDH",
Q1312="IP &amp; VLAN","PDH",
Q1312="Warehouse HUAWEI","SPARE-ISSUE",
Q1312="SPARE-HS","SPARE-ISSUE",
Q1312="Power Telco","BSS"
),"")</f>
        <v>No root cause</v>
      </c>
      <c r="P1312" s="22" t="str" cm="1">
        <f t="array" ref="P1312">IFERROR(_xlfn.IFS(
Q1312="MPR ISSUE","TX ISSUE",
Q1312="BSS Hardware Issue","RAN ISSUE",
Q1312="Sites strategiques, MLL, Pylone, etc.","ENVTECH",
Q1312="AKTIVCO DEFAUT GE &amp; POWER Cabinet","POWER ISSUE",
Q1312="AKTIVCO Coupure ENEO &amp; Baisse de tension","POWER ISSUE",
Q1312="Coupure ENEO &amp; Baisse de tension","POWER ISSUE",
Q1312="Defaut GE &amp; POWER Cabinet","POWER ISSUE",
Q1312="Sharing","POWER ISSUE",
Q1312="SIte strategiques &amp; DataCenter","POWER ISSUE",
Q1312="Exclu","Exclu",
Q1312="SAT","TX ISSUE",
Q1312="SPARE-ISSUE","SPARE-ISSUE",
Q1312="Fiber CAmtel","TX ISSUE",
Q1312="Fiber AOF","TX ISSUE",
Q1312="Projet OCM (HUAWEI)","TRAVAUX-HUAWEI",
Q1312="Projet OCM (NOKIA)","TRAVAUX -NOKIA",
Q1312="ACCESS-ISSUE","ACCESS-ISSUE",
Q1312="Projet OCM (ZTE, NOKIA, autres projets)","TRAVAUX OCM",
Q1312="No root CAuse","No root cause",
Q1312="ODU HS","TX ISSUE",
Q1312="IP &amp; VLAN","TX ISSUE",
Q1312="Warehouse HUAWEI","SPARE-ISSUE",
Q1312="SPARE-HS","SPARE-ISSUE",
Q1312="Power Telco","RAN ISSUE"
),"")</f>
        <v>No root cause</v>
      </c>
      <c r="Q1312" s="50" t="s">
        <v>5878</v>
      </c>
      <c r="R1312" s="23" t="str" cm="1">
        <f t="array" ref="R1312">IFERROR(_xlfn.IFS(
Q1312="MPR ISSUE","ACTIVE",
Q1312="BSS Hardware Issue","ACTIVE",
Q1312="Sites strategiques, MLL, Pylone, etc.","PASSIVE",
Q1312="AKTIVCO DEFAUT GE &amp; POWER Cabinet","PASSIVE",
Q1312="AKTIVCO Coupure ENEO &amp; Baisse de tension","PASSIVE",
Q1312="Coupure ENEO &amp; Baisse de tension","PASSIVE",
Q1312="Defaut GE &amp; POWER Cabinet","PASSIVE",
Q1312="Sharing","PASSIVE",
Q1312="SIte strategiques &amp; DataCenter","PASSIVE",
Q1312="Exclu","Exclu",
Q1312="SAT","ACTIVE",
Q1312="SPARE-ISSUE","SPARE-ISSUE",
Q1312="Fiber CAmtel","ACTIVE",
Q1312="Fiber AOF","ACTIVE",
Q1312="Projet OCM (HUAWEI)","PLANNED WORKS",
Q1312="Projet OCM (NOKIA)","PLANNED WORKS",
Q1312="ACCESS-ISSUE","ACCESS-ISSUE",
Q1312="Projet OCM (ZTE, NOKIA, autres projets)","PLANNED WORKS",
Q1312="No root CAuse","No root cause",
Q1312="ODU HS","ACTIVE",
Q1312="IP &amp; VLAN","ACTIVE",
Q1312="Warehouse HUAWEI","SPARE-ISSUE",
Q1312="SPARE-HS","SPARE-ISSUE",
Q1312="Power Telco","ACTIVE"
),"")</f>
        <v>No root cause</v>
      </c>
      <c r="S1312" s="58" t="s">
        <v>17</v>
      </c>
      <c r="T1312" s="7" t="s">
        <v>17</v>
      </c>
      <c r="U1312" s="7" t="s">
        <v>17</v>
      </c>
      <c r="V1312" s="59" t="s">
        <v>17</v>
      </c>
      <c r="W1312" s="59" t="s">
        <v>17</v>
      </c>
      <c r="X1312" s="59" t="s">
        <v>17</v>
      </c>
      <c r="Y1312" s="59" t="s">
        <v>17</v>
      </c>
      <c r="Z1312" s="59" t="s">
        <v>17</v>
      </c>
      <c r="AA1312" s="59" t="s">
        <v>17</v>
      </c>
      <c r="AB1312" s="59" t="s">
        <v>17</v>
      </c>
      <c r="AC1312" s="59" t="s">
        <v>17</v>
      </c>
      <c r="AD1312" s="59" t="s">
        <v>17</v>
      </c>
      <c r="AE1312" s="59" t="s">
        <v>17</v>
      </c>
      <c r="AF1312" s="15"/>
      <c r="AG1312" s="15"/>
      <c r="AH1312" s="15"/>
      <c r="AI1312" s="15"/>
    </row>
    <row r="1313" spans="1:35" s="14" customFormat="1" x14ac:dyDescent="0.35">
      <c r="A1313" s="1" t="s">
        <v>55</v>
      </c>
      <c r="B1313" s="1" t="s">
        <v>56</v>
      </c>
      <c r="C1313" s="3"/>
      <c r="D1313" s="1"/>
      <c r="E1313" s="1"/>
      <c r="F1313" s="3" t="s">
        <v>57</v>
      </c>
      <c r="G1313" s="1" t="s">
        <v>58</v>
      </c>
      <c r="H1313" s="62" t="str">
        <f>_xlfn.XLOOKUP(B1313,'[1]Nur des jours'!$B:$B,'[1]Nur des jours'!$H:$H,"")</f>
        <v>NOKIA</v>
      </c>
      <c r="I1313" s="54">
        <v>0</v>
      </c>
      <c r="J1313" s="54">
        <v>0</v>
      </c>
      <c r="K1313" s="54">
        <v>0</v>
      </c>
      <c r="L1313" s="55">
        <v>0</v>
      </c>
      <c r="M1313" s="56" t="s">
        <v>5377</v>
      </c>
      <c r="N1313" s="57"/>
      <c r="O1313" s="16" t="str" cm="1">
        <f t="array" ref="O1313">IFERROR(_xlfn.IFS(
Q1313="MPR ISSUE","PDH",
Q1313="BSS Hardware Issue","BSS",
Q1313="Sites strategiques, MLL, Pylone, etc.","ENVTECH",
Q1313="AKTIVCO DEFAUT GE &amp; POWER Cabinet","AKTIVCO",
Q1313="AKTIVCO Coupure ENEO &amp; Baisse de tension","AKTIVCO GRID ONLY",
Q1313="Coupure ENEO &amp; Baisse de tension","IHS GRID ONLY",
Q1313="Defaut GE &amp; POWER Cabinet","IHS",
Q1313="Sharing","Partners",
Q1313="SIte strategiques &amp; DataCenter","SST &amp; DC",
Q1313="Exclu","Exclu",
Q1313="SAT","SAT",
Q1313="SPARE-ISSUE","SPARE-ISSUE",
Q1313="Fiber CAmtel","TRANS_FO_CAMTEL",
Q1313="Fiber AOF","Fiber AOF",
Q1313="Projet OCM (HUAWEI)","TRAVAUX-HUAWEI",
Q1313="Projet OCM (NOKIA)","TRAVAUX-NOKIA",
Q1313="ACCESS-ISSUE","ACCESS-ISSUE",
Q1313="Projet OCM (ZTE, NOKIA, autres projets)","TRAVAUX OCM",
Q1313="No root CAuse","No root cause",
Q1313="ODU HS","PDH",
Q1313="IP &amp; VLAN","PDH",
Q1313="Warehouse HUAWEI","SPARE-ISSUE",
Q1313="SPARE-HS","SPARE-ISSUE",
Q1313="Power Telco","BSS"
),"")</f>
        <v>No root cause</v>
      </c>
      <c r="P1313" s="22" t="str" cm="1">
        <f t="array" ref="P1313">IFERROR(_xlfn.IFS(
Q1313="MPR ISSUE","TX ISSUE",
Q1313="BSS Hardware Issue","RAN ISSUE",
Q1313="Sites strategiques, MLL, Pylone, etc.","ENVTECH",
Q1313="AKTIVCO DEFAUT GE &amp; POWER Cabinet","POWER ISSUE",
Q1313="AKTIVCO Coupure ENEO &amp; Baisse de tension","POWER ISSUE",
Q1313="Coupure ENEO &amp; Baisse de tension","POWER ISSUE",
Q1313="Defaut GE &amp; POWER Cabinet","POWER ISSUE",
Q1313="Sharing","POWER ISSUE",
Q1313="SIte strategiques &amp; DataCenter","POWER ISSUE",
Q1313="Exclu","Exclu",
Q1313="SAT","TX ISSUE",
Q1313="SPARE-ISSUE","SPARE-ISSUE",
Q1313="Fiber CAmtel","TX ISSUE",
Q1313="Fiber AOF","TX ISSUE",
Q1313="Projet OCM (HUAWEI)","TRAVAUX-HUAWEI",
Q1313="Projet OCM (NOKIA)","TRAVAUX -NOKIA",
Q1313="ACCESS-ISSUE","ACCESS-ISSUE",
Q1313="Projet OCM (ZTE, NOKIA, autres projets)","TRAVAUX OCM",
Q1313="No root CAuse","No root cause",
Q1313="ODU HS","TX ISSUE",
Q1313="IP &amp; VLAN","TX ISSUE",
Q1313="Warehouse HUAWEI","SPARE-ISSUE",
Q1313="SPARE-HS","SPARE-ISSUE",
Q1313="Power Telco","RAN ISSUE"
),"")</f>
        <v>No root cause</v>
      </c>
      <c r="Q1313" s="50" t="s">
        <v>5878</v>
      </c>
      <c r="R1313" s="23" t="str" cm="1">
        <f t="array" ref="R1313">IFERROR(_xlfn.IFS(
Q1313="MPR ISSUE","ACTIVE",
Q1313="BSS Hardware Issue","ACTIVE",
Q1313="Sites strategiques, MLL, Pylone, etc.","PASSIVE",
Q1313="AKTIVCO DEFAUT GE &amp; POWER Cabinet","PASSIVE",
Q1313="AKTIVCO Coupure ENEO &amp; Baisse de tension","PASSIVE",
Q1313="Coupure ENEO &amp; Baisse de tension","PASSIVE",
Q1313="Defaut GE &amp; POWER Cabinet","PASSIVE",
Q1313="Sharing","PASSIVE",
Q1313="SIte strategiques &amp; DataCenter","PASSIVE",
Q1313="Exclu","Exclu",
Q1313="SAT","ACTIVE",
Q1313="SPARE-ISSUE","SPARE-ISSUE",
Q1313="Fiber CAmtel","ACTIVE",
Q1313="Fiber AOF","ACTIVE",
Q1313="Projet OCM (HUAWEI)","PLANNED WORKS",
Q1313="Projet OCM (NOKIA)","PLANNED WORKS",
Q1313="ACCESS-ISSUE","ACCESS-ISSUE",
Q1313="Projet OCM (ZTE, NOKIA, autres projets)","PLANNED WORKS",
Q1313="No root CAuse","No root cause",
Q1313="ODU HS","ACTIVE",
Q1313="IP &amp; VLAN","ACTIVE",
Q1313="Warehouse HUAWEI","SPARE-ISSUE",
Q1313="SPARE-HS","SPARE-ISSUE",
Q1313="Power Telco","ACTIVE"
),"")</f>
        <v>No root cause</v>
      </c>
      <c r="S1313" s="58" t="s">
        <v>17</v>
      </c>
      <c r="T1313" s="7" t="s">
        <v>17</v>
      </c>
      <c r="U1313" s="7" t="s">
        <v>17</v>
      </c>
      <c r="V1313" s="59" t="s">
        <v>17</v>
      </c>
      <c r="W1313" s="59" t="s">
        <v>17</v>
      </c>
      <c r="X1313" s="59" t="s">
        <v>17</v>
      </c>
      <c r="Y1313" s="59" t="s">
        <v>17</v>
      </c>
      <c r="Z1313" s="59" t="s">
        <v>17</v>
      </c>
      <c r="AA1313" s="59" t="s">
        <v>17</v>
      </c>
      <c r="AB1313" s="59" t="s">
        <v>17</v>
      </c>
      <c r="AC1313" s="59" t="s">
        <v>17</v>
      </c>
      <c r="AD1313" s="59" t="s">
        <v>17</v>
      </c>
      <c r="AE1313" s="59" t="s">
        <v>17</v>
      </c>
      <c r="AF1313" s="15"/>
      <c r="AG1313" s="15"/>
      <c r="AH1313" s="15"/>
      <c r="AI1313" s="15"/>
    </row>
    <row r="1314" spans="1:35" s="14" customFormat="1" x14ac:dyDescent="0.35">
      <c r="A1314" s="1" t="s">
        <v>2719</v>
      </c>
      <c r="B1314" s="1" t="s">
        <v>2720</v>
      </c>
      <c r="C1314" s="3"/>
      <c r="D1314" s="1" t="s">
        <v>12</v>
      </c>
      <c r="E1314" s="1" t="s">
        <v>759</v>
      </c>
      <c r="F1314" s="3" t="s">
        <v>33</v>
      </c>
      <c r="G1314" s="1" t="s">
        <v>34</v>
      </c>
      <c r="H1314" s="53" t="str">
        <f>_xlfn.XLOOKUP(B1314,'[1]Nur des jours'!$B:$B,'[1]Nur des jours'!$H:$H,"")</f>
        <v>ZTE</v>
      </c>
      <c r="I1314" s="54">
        <v>0</v>
      </c>
      <c r="J1314" s="54">
        <v>0</v>
      </c>
      <c r="K1314" s="54">
        <v>0</v>
      </c>
      <c r="L1314" s="55">
        <v>0</v>
      </c>
      <c r="M1314" s="56" t="s">
        <v>5375</v>
      </c>
      <c r="N1314" s="57"/>
      <c r="O1314" s="16" t="str" cm="1">
        <f t="array" ref="O1314">IFERROR(_xlfn.IFS(
Q1314="MPR ISSUE","PDH",
Q1314="BSS Hardware Issue","BSS",
Q1314="Sites strategiques, MLL, Pylone, etc.","ENVTECH",
Q1314="AKTIVCO DEFAUT GE &amp; POWER Cabinet","AKTIVCO",
Q1314="AKTIVCO Coupure ENEO &amp; Baisse de tension","AKTIVCO GRID ONLY",
Q1314="Coupure ENEO &amp; Baisse de tension","IHS GRID ONLY",
Q1314="Defaut GE &amp; POWER Cabinet","IHS",
Q1314="Sharing","Partners",
Q1314="SIte strategiques &amp; DataCenter","SST &amp; DC",
Q1314="Exclu","Exclu",
Q1314="SAT","SAT",
Q1314="SPARE-ISSUE","SPARE-ISSUE",
Q1314="Fiber CAmtel","TRANS_FO_CAMTEL",
Q1314="Fiber AOF","Fiber AOF",
Q1314="Projet OCM (HUAWEI)","TRAVAUX-HUAWEI",
Q1314="Projet OCM (NOKIA)","TRAVAUX-NOKIA",
Q1314="ACCESS-ISSUE","ACCESS-ISSUE",
Q1314="Projet OCM (ZTE, NOKIA, autres projets)","TRAVAUX OCM",
Q1314="No root CAuse","No root cause",
Q1314="ODU HS","PDH",
Q1314="IP &amp; VLAN","PDH",
Q1314="Warehouse HUAWEI","SPARE-ISSUE",
Q1314="SPARE-HS","SPARE-ISSUE",
Q1314="Power Telco","BSS"
),"")</f>
        <v>No root cause</v>
      </c>
      <c r="P1314" s="22" t="str" cm="1">
        <f t="array" ref="P1314">IFERROR(_xlfn.IFS(
Q1314="MPR ISSUE","TX ISSUE",
Q1314="BSS Hardware Issue","RAN ISSUE",
Q1314="Sites strategiques, MLL, Pylone, etc.","ENVTECH",
Q1314="AKTIVCO DEFAUT GE &amp; POWER Cabinet","POWER ISSUE",
Q1314="AKTIVCO Coupure ENEO &amp; Baisse de tension","POWER ISSUE",
Q1314="Coupure ENEO &amp; Baisse de tension","POWER ISSUE",
Q1314="Defaut GE &amp; POWER Cabinet","POWER ISSUE",
Q1314="Sharing","POWER ISSUE",
Q1314="SIte strategiques &amp; DataCenter","POWER ISSUE",
Q1314="Exclu","Exclu",
Q1314="SAT","TX ISSUE",
Q1314="SPARE-ISSUE","SPARE-ISSUE",
Q1314="Fiber CAmtel","TX ISSUE",
Q1314="Fiber AOF","TX ISSUE",
Q1314="Projet OCM (HUAWEI)","TRAVAUX-HUAWEI",
Q1314="Projet OCM (NOKIA)","TRAVAUX -NOKIA",
Q1314="ACCESS-ISSUE","ACCESS-ISSUE",
Q1314="Projet OCM (ZTE, NOKIA, autres projets)","TRAVAUX OCM",
Q1314="No root CAuse","No root cause",
Q1314="ODU HS","TX ISSUE",
Q1314="IP &amp; VLAN","TX ISSUE",
Q1314="Warehouse HUAWEI","SPARE-ISSUE",
Q1314="SPARE-HS","SPARE-ISSUE",
Q1314="Power Telco","RAN ISSUE"
),"")</f>
        <v>No root cause</v>
      </c>
      <c r="Q1314" s="50" t="s">
        <v>5878</v>
      </c>
      <c r="R1314" s="23" t="str" cm="1">
        <f t="array" ref="R1314">IFERROR(_xlfn.IFS(
Q1314="MPR ISSUE","ACTIVE",
Q1314="BSS Hardware Issue","ACTIVE",
Q1314="Sites strategiques, MLL, Pylone, etc.","PASSIVE",
Q1314="AKTIVCO DEFAUT GE &amp; POWER Cabinet","PASSIVE",
Q1314="AKTIVCO Coupure ENEO &amp; Baisse de tension","PASSIVE",
Q1314="Coupure ENEO &amp; Baisse de tension","PASSIVE",
Q1314="Defaut GE &amp; POWER Cabinet","PASSIVE",
Q1314="Sharing","PASSIVE",
Q1314="SIte strategiques &amp; DataCenter","PASSIVE",
Q1314="Exclu","Exclu",
Q1314="SAT","ACTIVE",
Q1314="SPARE-ISSUE","SPARE-ISSUE",
Q1314="Fiber CAmtel","ACTIVE",
Q1314="Fiber AOF","ACTIVE",
Q1314="Projet OCM (HUAWEI)","PLANNED WORKS",
Q1314="Projet OCM (NOKIA)","PLANNED WORKS",
Q1314="ACCESS-ISSUE","ACCESS-ISSUE",
Q1314="Projet OCM (ZTE, NOKIA, autres projets)","PLANNED WORKS",
Q1314="No root CAuse","No root cause",
Q1314="ODU HS","ACTIVE",
Q1314="IP &amp; VLAN","ACTIVE",
Q1314="Warehouse HUAWEI","SPARE-ISSUE",
Q1314="SPARE-HS","SPARE-ISSUE",
Q1314="Power Telco","ACTIVE"
),"")</f>
        <v>No root cause</v>
      </c>
      <c r="S1314" s="58" t="s">
        <v>17</v>
      </c>
      <c r="T1314" s="7" t="s">
        <v>17</v>
      </c>
      <c r="U1314" s="7" t="s">
        <v>17</v>
      </c>
      <c r="V1314" s="59" t="s">
        <v>17</v>
      </c>
      <c r="W1314" s="59" t="s">
        <v>17</v>
      </c>
      <c r="X1314" s="59" t="s">
        <v>17</v>
      </c>
      <c r="Y1314" s="59" t="s">
        <v>17</v>
      </c>
      <c r="Z1314" s="59" t="s">
        <v>17</v>
      </c>
      <c r="AA1314" s="59" t="s">
        <v>17</v>
      </c>
      <c r="AB1314" s="59" t="s">
        <v>17</v>
      </c>
      <c r="AC1314" s="59" t="s">
        <v>17</v>
      </c>
      <c r="AD1314" s="59" t="s">
        <v>17</v>
      </c>
      <c r="AE1314" s="59" t="s">
        <v>17</v>
      </c>
      <c r="AF1314" s="15"/>
      <c r="AG1314" s="15"/>
      <c r="AH1314" s="15"/>
      <c r="AI1314" s="15"/>
    </row>
    <row r="1315" spans="1:35" s="14" customFormat="1" x14ac:dyDescent="0.35">
      <c r="A1315" s="1" t="s">
        <v>3441</v>
      </c>
      <c r="B1315" s="1" t="s">
        <v>3442</v>
      </c>
      <c r="C1315" s="3"/>
      <c r="D1315" s="1" t="s">
        <v>12</v>
      </c>
      <c r="E1315" s="1" t="s">
        <v>147</v>
      </c>
      <c r="F1315" s="3" t="s">
        <v>33</v>
      </c>
      <c r="G1315" s="1" t="s">
        <v>34</v>
      </c>
      <c r="H1315" s="53" t="str">
        <f>_xlfn.XLOOKUP(B1315,'[1]Nur des jours'!$B:$B,'[1]Nur des jours'!$H:$H,"")</f>
        <v>ZTE</v>
      </c>
      <c r="I1315" s="54">
        <v>0</v>
      </c>
      <c r="J1315" s="54">
        <v>0</v>
      </c>
      <c r="K1315" s="54">
        <v>0</v>
      </c>
      <c r="L1315" s="55">
        <v>0</v>
      </c>
      <c r="M1315" s="56" t="s">
        <v>5375</v>
      </c>
      <c r="N1315" s="57"/>
      <c r="O1315" s="16" t="str" cm="1">
        <f t="array" ref="O1315">IFERROR(_xlfn.IFS(
Q1315="MPR ISSUE","PDH",
Q1315="BSS Hardware Issue","BSS",
Q1315="Sites strategiques, MLL, Pylone, etc.","ENVTECH",
Q1315="AKTIVCO DEFAUT GE &amp; POWER Cabinet","AKTIVCO",
Q1315="AKTIVCO Coupure ENEO &amp; Baisse de tension","AKTIVCO GRID ONLY",
Q1315="Coupure ENEO &amp; Baisse de tension","IHS GRID ONLY",
Q1315="Defaut GE &amp; POWER Cabinet","IHS",
Q1315="Sharing","Partners",
Q1315="SIte strategiques &amp; DataCenter","SST &amp; DC",
Q1315="Exclu","Exclu",
Q1315="SAT","SAT",
Q1315="SPARE-ISSUE","SPARE-ISSUE",
Q1315="Fiber CAmtel","TRANS_FO_CAMTEL",
Q1315="Fiber AOF","Fiber AOF",
Q1315="Projet OCM (HUAWEI)","TRAVAUX-HUAWEI",
Q1315="Projet OCM (NOKIA)","TRAVAUX-NOKIA",
Q1315="ACCESS-ISSUE","ACCESS-ISSUE",
Q1315="Projet OCM (ZTE, NOKIA, autres projets)","TRAVAUX OCM",
Q1315="No root CAuse","No root cause",
Q1315="ODU HS","PDH",
Q1315="IP &amp; VLAN","PDH",
Q1315="Warehouse HUAWEI","SPARE-ISSUE",
Q1315="SPARE-HS","SPARE-ISSUE",
Q1315="Power Telco","BSS"
),"")</f>
        <v>No root cause</v>
      </c>
      <c r="P1315" s="22" t="str" cm="1">
        <f t="array" ref="P1315">IFERROR(_xlfn.IFS(
Q1315="MPR ISSUE","TX ISSUE",
Q1315="BSS Hardware Issue","RAN ISSUE",
Q1315="Sites strategiques, MLL, Pylone, etc.","ENVTECH",
Q1315="AKTIVCO DEFAUT GE &amp; POWER Cabinet","POWER ISSUE",
Q1315="AKTIVCO Coupure ENEO &amp; Baisse de tension","POWER ISSUE",
Q1315="Coupure ENEO &amp; Baisse de tension","POWER ISSUE",
Q1315="Defaut GE &amp; POWER Cabinet","POWER ISSUE",
Q1315="Sharing","POWER ISSUE",
Q1315="SIte strategiques &amp; DataCenter","POWER ISSUE",
Q1315="Exclu","Exclu",
Q1315="SAT","TX ISSUE",
Q1315="SPARE-ISSUE","SPARE-ISSUE",
Q1315="Fiber CAmtel","TX ISSUE",
Q1315="Fiber AOF","TX ISSUE",
Q1315="Projet OCM (HUAWEI)","TRAVAUX-HUAWEI",
Q1315="Projet OCM (NOKIA)","TRAVAUX -NOKIA",
Q1315="ACCESS-ISSUE","ACCESS-ISSUE",
Q1315="Projet OCM (ZTE, NOKIA, autres projets)","TRAVAUX OCM",
Q1315="No root CAuse","No root cause",
Q1315="ODU HS","TX ISSUE",
Q1315="IP &amp; VLAN","TX ISSUE",
Q1315="Warehouse HUAWEI","SPARE-ISSUE",
Q1315="SPARE-HS","SPARE-ISSUE",
Q1315="Power Telco","RAN ISSUE"
),"")</f>
        <v>No root cause</v>
      </c>
      <c r="Q1315" s="50" t="s">
        <v>5878</v>
      </c>
      <c r="R1315" s="23" t="str" cm="1">
        <f t="array" ref="R1315">IFERROR(_xlfn.IFS(
Q1315="MPR ISSUE","ACTIVE",
Q1315="BSS Hardware Issue","ACTIVE",
Q1315="Sites strategiques, MLL, Pylone, etc.","PASSIVE",
Q1315="AKTIVCO DEFAUT GE &amp; POWER Cabinet","PASSIVE",
Q1315="AKTIVCO Coupure ENEO &amp; Baisse de tension","PASSIVE",
Q1315="Coupure ENEO &amp; Baisse de tension","PASSIVE",
Q1315="Defaut GE &amp; POWER Cabinet","PASSIVE",
Q1315="Sharing","PASSIVE",
Q1315="SIte strategiques &amp; DataCenter","PASSIVE",
Q1315="Exclu","Exclu",
Q1315="SAT","ACTIVE",
Q1315="SPARE-ISSUE","SPARE-ISSUE",
Q1315="Fiber CAmtel","ACTIVE",
Q1315="Fiber AOF","ACTIVE",
Q1315="Projet OCM (HUAWEI)","PLANNED WORKS",
Q1315="Projet OCM (NOKIA)","PLANNED WORKS",
Q1315="ACCESS-ISSUE","ACCESS-ISSUE",
Q1315="Projet OCM (ZTE, NOKIA, autres projets)","PLANNED WORKS",
Q1315="No root CAuse","No root cause",
Q1315="ODU HS","ACTIVE",
Q1315="IP &amp; VLAN","ACTIVE",
Q1315="Warehouse HUAWEI","SPARE-ISSUE",
Q1315="SPARE-HS","SPARE-ISSUE",
Q1315="Power Telco","ACTIVE"
),"")</f>
        <v>No root cause</v>
      </c>
      <c r="S1315" s="58" t="s">
        <v>17</v>
      </c>
      <c r="T1315" s="7" t="s">
        <v>17</v>
      </c>
      <c r="U1315" s="7" t="s">
        <v>17</v>
      </c>
      <c r="V1315" s="59" t="s">
        <v>17</v>
      </c>
      <c r="W1315" s="59" t="s">
        <v>17</v>
      </c>
      <c r="X1315" s="59" t="s">
        <v>17</v>
      </c>
      <c r="Y1315" s="59" t="s">
        <v>17</v>
      </c>
      <c r="Z1315" s="59" t="s">
        <v>17</v>
      </c>
      <c r="AA1315" s="59" t="s">
        <v>17</v>
      </c>
      <c r="AB1315" s="59" t="s">
        <v>17</v>
      </c>
      <c r="AC1315" s="59" t="s">
        <v>17</v>
      </c>
      <c r="AD1315" s="59" t="s">
        <v>17</v>
      </c>
      <c r="AE1315" s="59" t="s">
        <v>17</v>
      </c>
      <c r="AF1315" s="15"/>
      <c r="AG1315" s="15"/>
      <c r="AH1315" s="15"/>
      <c r="AI1315" s="15"/>
    </row>
    <row r="1316" spans="1:35" s="14" customFormat="1" x14ac:dyDescent="0.35">
      <c r="A1316" s="1" t="s">
        <v>2136</v>
      </c>
      <c r="B1316" s="1" t="s">
        <v>2137</v>
      </c>
      <c r="C1316" s="3"/>
      <c r="D1316" s="1" t="s">
        <v>12</v>
      </c>
      <c r="E1316" s="1" t="s">
        <v>13</v>
      </c>
      <c r="F1316" s="3" t="s">
        <v>92</v>
      </c>
      <c r="G1316" s="1" t="s">
        <v>93</v>
      </c>
      <c r="H1316" s="61" t="str">
        <f>_xlfn.XLOOKUP(B1316,'[1]Nur des jours'!$B:$B,'[1]Nur des jours'!$H:$H,"")</f>
        <v>Huawei</v>
      </c>
      <c r="I1316" s="54">
        <v>0</v>
      </c>
      <c r="J1316" s="54">
        <v>0</v>
      </c>
      <c r="K1316" s="54">
        <v>0</v>
      </c>
      <c r="L1316" s="55">
        <v>0</v>
      </c>
      <c r="M1316" s="56" t="s">
        <v>5375</v>
      </c>
      <c r="N1316" s="57"/>
      <c r="O1316" s="16" t="str" cm="1">
        <f t="array" ref="O1316">IFERROR(_xlfn.IFS(
Q1316="MPR ISSUE","PDH",
Q1316="BSS Hardware Issue","BSS",
Q1316="Sites strategiques, MLL, Pylone, etc.","ENVTECH",
Q1316="AKTIVCO DEFAUT GE &amp; POWER Cabinet","AKTIVCO",
Q1316="AKTIVCO Coupure ENEO &amp; Baisse de tension","AKTIVCO GRID ONLY",
Q1316="Coupure ENEO &amp; Baisse de tension","IHS GRID ONLY",
Q1316="Defaut GE &amp; POWER Cabinet","IHS",
Q1316="Sharing","Partners",
Q1316="SIte strategiques &amp; DataCenter","SST &amp; DC",
Q1316="Exclu","Exclu",
Q1316="SAT","SAT",
Q1316="SPARE-ISSUE","SPARE-ISSUE",
Q1316="Fiber CAmtel","TRANS_FO_CAMTEL",
Q1316="Fiber AOF","Fiber AOF",
Q1316="Projet OCM (HUAWEI)","TRAVAUX-HUAWEI",
Q1316="Projet OCM (NOKIA)","TRAVAUX-NOKIA",
Q1316="ACCESS-ISSUE","ACCESS-ISSUE",
Q1316="Projet OCM (ZTE, NOKIA, autres projets)","TRAVAUX OCM",
Q1316="No root CAuse","No root cause",
Q1316="ODU HS","PDH",
Q1316="IP &amp; VLAN","PDH",
Q1316="Warehouse HUAWEI","SPARE-ISSUE",
Q1316="SPARE-HS","SPARE-ISSUE",
Q1316="Power Telco","BSS"
),"")</f>
        <v>No root cause</v>
      </c>
      <c r="P1316" s="22" t="str" cm="1">
        <f t="array" ref="P1316">IFERROR(_xlfn.IFS(
Q1316="MPR ISSUE","TX ISSUE",
Q1316="BSS Hardware Issue","RAN ISSUE",
Q1316="Sites strategiques, MLL, Pylone, etc.","ENVTECH",
Q1316="AKTIVCO DEFAUT GE &amp; POWER Cabinet","POWER ISSUE",
Q1316="AKTIVCO Coupure ENEO &amp; Baisse de tension","POWER ISSUE",
Q1316="Coupure ENEO &amp; Baisse de tension","POWER ISSUE",
Q1316="Defaut GE &amp; POWER Cabinet","POWER ISSUE",
Q1316="Sharing","POWER ISSUE",
Q1316="SIte strategiques &amp; DataCenter","POWER ISSUE",
Q1316="Exclu","Exclu",
Q1316="SAT","TX ISSUE",
Q1316="SPARE-ISSUE","SPARE-ISSUE",
Q1316="Fiber CAmtel","TX ISSUE",
Q1316="Fiber AOF","TX ISSUE",
Q1316="Projet OCM (HUAWEI)","TRAVAUX-HUAWEI",
Q1316="Projet OCM (NOKIA)","TRAVAUX -NOKIA",
Q1316="ACCESS-ISSUE","ACCESS-ISSUE",
Q1316="Projet OCM (ZTE, NOKIA, autres projets)","TRAVAUX OCM",
Q1316="No root CAuse","No root cause",
Q1316="ODU HS","TX ISSUE",
Q1316="IP &amp; VLAN","TX ISSUE",
Q1316="Warehouse HUAWEI","SPARE-ISSUE",
Q1316="SPARE-HS","SPARE-ISSUE",
Q1316="Power Telco","RAN ISSUE"
),"")</f>
        <v>No root cause</v>
      </c>
      <c r="Q1316" s="50" t="s">
        <v>5878</v>
      </c>
      <c r="R1316" s="23" t="str" cm="1">
        <f t="array" ref="R1316">IFERROR(_xlfn.IFS(
Q1316="MPR ISSUE","ACTIVE",
Q1316="BSS Hardware Issue","ACTIVE",
Q1316="Sites strategiques, MLL, Pylone, etc.","PASSIVE",
Q1316="AKTIVCO DEFAUT GE &amp; POWER Cabinet","PASSIVE",
Q1316="AKTIVCO Coupure ENEO &amp; Baisse de tension","PASSIVE",
Q1316="Coupure ENEO &amp; Baisse de tension","PASSIVE",
Q1316="Defaut GE &amp; POWER Cabinet","PASSIVE",
Q1316="Sharing","PASSIVE",
Q1316="SIte strategiques &amp; DataCenter","PASSIVE",
Q1316="Exclu","Exclu",
Q1316="SAT","ACTIVE",
Q1316="SPARE-ISSUE","SPARE-ISSUE",
Q1316="Fiber CAmtel","ACTIVE",
Q1316="Fiber AOF","ACTIVE",
Q1316="Projet OCM (HUAWEI)","PLANNED WORKS",
Q1316="Projet OCM (NOKIA)","PLANNED WORKS",
Q1316="ACCESS-ISSUE","ACCESS-ISSUE",
Q1316="Projet OCM (ZTE, NOKIA, autres projets)","PLANNED WORKS",
Q1316="No root CAuse","No root cause",
Q1316="ODU HS","ACTIVE",
Q1316="IP &amp; VLAN","ACTIVE",
Q1316="Warehouse HUAWEI","SPARE-ISSUE",
Q1316="SPARE-HS","SPARE-ISSUE",
Q1316="Power Telco","ACTIVE"
),"")</f>
        <v>No root cause</v>
      </c>
      <c r="S1316" s="58" t="s">
        <v>17</v>
      </c>
      <c r="T1316" s="7" t="s">
        <v>17</v>
      </c>
      <c r="U1316" s="7" t="s">
        <v>17</v>
      </c>
      <c r="V1316" s="59" t="s">
        <v>17</v>
      </c>
      <c r="W1316" s="59" t="s">
        <v>17</v>
      </c>
      <c r="X1316" s="59" t="s">
        <v>17</v>
      </c>
      <c r="Y1316" s="59" t="s">
        <v>17</v>
      </c>
      <c r="Z1316" s="59" t="s">
        <v>17</v>
      </c>
      <c r="AA1316" s="59" t="s">
        <v>17</v>
      </c>
      <c r="AB1316" s="59" t="s">
        <v>17</v>
      </c>
      <c r="AC1316" s="59" t="s">
        <v>17</v>
      </c>
      <c r="AD1316" s="59" t="s">
        <v>17</v>
      </c>
      <c r="AE1316" s="59" t="s">
        <v>17</v>
      </c>
      <c r="AF1316" s="15"/>
      <c r="AG1316" s="15"/>
      <c r="AH1316" s="15"/>
      <c r="AI1316" s="15"/>
    </row>
    <row r="1317" spans="1:35" s="14" customFormat="1" x14ac:dyDescent="0.35">
      <c r="A1317" s="3" t="s">
        <v>2769</v>
      </c>
      <c r="B1317" s="3" t="s">
        <v>2770</v>
      </c>
      <c r="C1317" s="3"/>
      <c r="D1317" s="3" t="s">
        <v>359</v>
      </c>
      <c r="E1317" s="3" t="e">
        <v>#N/A</v>
      </c>
      <c r="F1317" s="3" t="s">
        <v>39</v>
      </c>
      <c r="G1317" s="3" t="s">
        <v>2771</v>
      </c>
      <c r="H1317" s="53" t="str">
        <f>_xlfn.XLOOKUP(B1317,'[1]Nur des jours'!$B:$B,'[1]Nur des jours'!$H:$H,"")</f>
        <v>ZTE</v>
      </c>
      <c r="I1317" s="54">
        <v>0</v>
      </c>
      <c r="J1317" s="54">
        <v>0</v>
      </c>
      <c r="K1317" s="54">
        <v>0</v>
      </c>
      <c r="L1317" s="55">
        <v>0</v>
      </c>
      <c r="M1317" s="56" t="s">
        <v>5375</v>
      </c>
      <c r="N1317" s="57"/>
      <c r="O1317" s="16" t="str" cm="1">
        <f t="array" ref="O1317">IFERROR(_xlfn.IFS(
Q1317="MPR ISSUE","PDH",
Q1317="BSS Hardware Issue","BSS",
Q1317="Sites strategiques, MLL, Pylone, etc.","ENVTECH",
Q1317="AKTIVCO DEFAUT GE &amp; POWER Cabinet","AKTIVCO",
Q1317="AKTIVCO Coupure ENEO &amp; Baisse de tension","AKTIVCO GRID ONLY",
Q1317="Coupure ENEO &amp; Baisse de tension","IHS GRID ONLY",
Q1317="Defaut GE &amp; POWER Cabinet","IHS",
Q1317="Sharing","Partners",
Q1317="SIte strategiques &amp; DataCenter","SST &amp; DC",
Q1317="Exclu","Exclu",
Q1317="SAT","SAT",
Q1317="SPARE-ISSUE","SPARE-ISSUE",
Q1317="Fiber CAmtel","TRANS_FO_CAMTEL",
Q1317="Fiber AOF","Fiber AOF",
Q1317="Projet OCM (HUAWEI)","TRAVAUX-HUAWEI",
Q1317="Projet OCM (NOKIA)","TRAVAUX-NOKIA",
Q1317="ACCESS-ISSUE","ACCESS-ISSUE",
Q1317="Projet OCM (ZTE, NOKIA, autres projets)","TRAVAUX OCM",
Q1317="No root CAuse","No root cause",
Q1317="ODU HS","PDH",
Q1317="IP &amp; VLAN","PDH",
Q1317="Warehouse HUAWEI","SPARE-ISSUE",
Q1317="SPARE-HS","SPARE-ISSUE",
Q1317="Power Telco","BSS"
),"")</f>
        <v>No root cause</v>
      </c>
      <c r="P1317" s="22" t="str" cm="1">
        <f t="array" ref="P1317">IFERROR(_xlfn.IFS(
Q1317="MPR ISSUE","TX ISSUE",
Q1317="BSS Hardware Issue","RAN ISSUE",
Q1317="Sites strategiques, MLL, Pylone, etc.","ENVTECH",
Q1317="AKTIVCO DEFAUT GE &amp; POWER Cabinet","POWER ISSUE",
Q1317="AKTIVCO Coupure ENEO &amp; Baisse de tension","POWER ISSUE",
Q1317="Coupure ENEO &amp; Baisse de tension","POWER ISSUE",
Q1317="Defaut GE &amp; POWER Cabinet","POWER ISSUE",
Q1317="Sharing","POWER ISSUE",
Q1317="SIte strategiques &amp; DataCenter","POWER ISSUE",
Q1317="Exclu","Exclu",
Q1317="SAT","TX ISSUE",
Q1317="SPARE-ISSUE","SPARE-ISSUE",
Q1317="Fiber CAmtel","TX ISSUE",
Q1317="Fiber AOF","TX ISSUE",
Q1317="Projet OCM (HUAWEI)","TRAVAUX-HUAWEI",
Q1317="Projet OCM (NOKIA)","TRAVAUX -NOKIA",
Q1317="ACCESS-ISSUE","ACCESS-ISSUE",
Q1317="Projet OCM (ZTE, NOKIA, autres projets)","TRAVAUX OCM",
Q1317="No root CAuse","No root cause",
Q1317="ODU HS","TX ISSUE",
Q1317="IP &amp; VLAN","TX ISSUE",
Q1317="Warehouse HUAWEI","SPARE-ISSUE",
Q1317="SPARE-HS","SPARE-ISSUE",
Q1317="Power Telco","RAN ISSUE"
),"")</f>
        <v>No root cause</v>
      </c>
      <c r="Q1317" s="50" t="s">
        <v>5878</v>
      </c>
      <c r="R1317" s="23" t="str" cm="1">
        <f t="array" ref="R1317">IFERROR(_xlfn.IFS(
Q1317="MPR ISSUE","ACTIVE",
Q1317="BSS Hardware Issue","ACTIVE",
Q1317="Sites strategiques, MLL, Pylone, etc.","PASSIVE",
Q1317="AKTIVCO DEFAUT GE &amp; POWER Cabinet","PASSIVE",
Q1317="AKTIVCO Coupure ENEO &amp; Baisse de tension","PASSIVE",
Q1317="Coupure ENEO &amp; Baisse de tension","PASSIVE",
Q1317="Defaut GE &amp; POWER Cabinet","PASSIVE",
Q1317="Sharing","PASSIVE",
Q1317="SIte strategiques &amp; DataCenter","PASSIVE",
Q1317="Exclu","Exclu",
Q1317="SAT","ACTIVE",
Q1317="SPARE-ISSUE","SPARE-ISSUE",
Q1317="Fiber CAmtel","ACTIVE",
Q1317="Fiber AOF","ACTIVE",
Q1317="Projet OCM (HUAWEI)","PLANNED WORKS",
Q1317="Projet OCM (NOKIA)","PLANNED WORKS",
Q1317="ACCESS-ISSUE","ACCESS-ISSUE",
Q1317="Projet OCM (ZTE, NOKIA, autres projets)","PLANNED WORKS",
Q1317="No root CAuse","No root cause",
Q1317="ODU HS","ACTIVE",
Q1317="IP &amp; VLAN","ACTIVE",
Q1317="Warehouse HUAWEI","SPARE-ISSUE",
Q1317="SPARE-HS","SPARE-ISSUE",
Q1317="Power Telco","ACTIVE"
),"")</f>
        <v>No root cause</v>
      </c>
      <c r="S1317" s="58" t="s">
        <v>17</v>
      </c>
      <c r="T1317" s="7" t="s">
        <v>17</v>
      </c>
      <c r="U1317" s="7" t="s">
        <v>17</v>
      </c>
      <c r="V1317" s="59" t="s">
        <v>17</v>
      </c>
      <c r="W1317" s="59" t="s">
        <v>17</v>
      </c>
      <c r="X1317" s="59" t="s">
        <v>17</v>
      </c>
      <c r="Y1317" s="59" t="s">
        <v>17</v>
      </c>
      <c r="Z1317" s="59" t="s">
        <v>17</v>
      </c>
      <c r="AA1317" s="59" t="s">
        <v>17</v>
      </c>
      <c r="AB1317" s="59" t="s">
        <v>17</v>
      </c>
      <c r="AC1317" s="59" t="s">
        <v>17</v>
      </c>
      <c r="AD1317" s="59" t="s">
        <v>17</v>
      </c>
      <c r="AE1317" s="59" t="s">
        <v>17</v>
      </c>
      <c r="AF1317" s="15"/>
      <c r="AG1317" s="15"/>
      <c r="AH1317" s="15"/>
      <c r="AI1317" s="15"/>
    </row>
    <row r="1318" spans="1:35" s="14" customFormat="1" x14ac:dyDescent="0.35">
      <c r="A1318" s="1" t="s">
        <v>2759</v>
      </c>
      <c r="B1318" s="1" t="s">
        <v>2760</v>
      </c>
      <c r="C1318" s="3"/>
      <c r="D1318" s="1" t="s">
        <v>23</v>
      </c>
      <c r="E1318" s="1" t="s">
        <v>32</v>
      </c>
      <c r="F1318" s="3" t="s">
        <v>39</v>
      </c>
      <c r="G1318" s="1" t="s">
        <v>40</v>
      </c>
      <c r="H1318" s="53" t="str">
        <f>_xlfn.XLOOKUP(B1318,'[1]Nur des jours'!$B:$B,'[1]Nur des jours'!$H:$H,"")</f>
        <v>ZTE</v>
      </c>
      <c r="I1318" s="54">
        <v>0</v>
      </c>
      <c r="J1318" s="54">
        <v>0</v>
      </c>
      <c r="K1318" s="54">
        <v>0</v>
      </c>
      <c r="L1318" s="55">
        <v>0</v>
      </c>
      <c r="M1318" s="56" t="s">
        <v>5375</v>
      </c>
      <c r="N1318" s="57"/>
      <c r="O1318" s="16" t="str" cm="1">
        <f t="array" ref="O1318">IFERROR(_xlfn.IFS(
Q1318="MPR ISSUE","PDH",
Q1318="BSS Hardware Issue","BSS",
Q1318="Sites strategiques, MLL, Pylone, etc.","ENVTECH",
Q1318="AKTIVCO DEFAUT GE &amp; POWER Cabinet","AKTIVCO",
Q1318="AKTIVCO Coupure ENEO &amp; Baisse de tension","AKTIVCO GRID ONLY",
Q1318="Coupure ENEO &amp; Baisse de tension","IHS GRID ONLY",
Q1318="Defaut GE &amp; POWER Cabinet","IHS",
Q1318="Sharing","Partners",
Q1318="SIte strategiques &amp; DataCenter","SST &amp; DC",
Q1318="Exclu","Exclu",
Q1318="SAT","SAT",
Q1318="SPARE-ISSUE","SPARE-ISSUE",
Q1318="Fiber CAmtel","TRANS_FO_CAMTEL",
Q1318="Fiber AOF","Fiber AOF",
Q1318="Projet OCM (HUAWEI)","TRAVAUX-HUAWEI",
Q1318="Projet OCM (NOKIA)","TRAVAUX-NOKIA",
Q1318="ACCESS-ISSUE","ACCESS-ISSUE",
Q1318="Projet OCM (ZTE, NOKIA, autres projets)","TRAVAUX OCM",
Q1318="No root CAuse","No root cause",
Q1318="ODU HS","PDH",
Q1318="IP &amp; VLAN","PDH",
Q1318="Warehouse HUAWEI","SPARE-ISSUE",
Q1318="SPARE-HS","SPARE-ISSUE",
Q1318="Power Telco","BSS"
),"")</f>
        <v>No root cause</v>
      </c>
      <c r="P1318" s="22" t="str" cm="1">
        <f t="array" ref="P1318">IFERROR(_xlfn.IFS(
Q1318="MPR ISSUE","TX ISSUE",
Q1318="BSS Hardware Issue","RAN ISSUE",
Q1318="Sites strategiques, MLL, Pylone, etc.","ENVTECH",
Q1318="AKTIVCO DEFAUT GE &amp; POWER Cabinet","POWER ISSUE",
Q1318="AKTIVCO Coupure ENEO &amp; Baisse de tension","POWER ISSUE",
Q1318="Coupure ENEO &amp; Baisse de tension","POWER ISSUE",
Q1318="Defaut GE &amp; POWER Cabinet","POWER ISSUE",
Q1318="Sharing","POWER ISSUE",
Q1318="SIte strategiques &amp; DataCenter","POWER ISSUE",
Q1318="Exclu","Exclu",
Q1318="SAT","TX ISSUE",
Q1318="SPARE-ISSUE","SPARE-ISSUE",
Q1318="Fiber CAmtel","TX ISSUE",
Q1318="Fiber AOF","TX ISSUE",
Q1318="Projet OCM (HUAWEI)","TRAVAUX-HUAWEI",
Q1318="Projet OCM (NOKIA)","TRAVAUX -NOKIA",
Q1318="ACCESS-ISSUE","ACCESS-ISSUE",
Q1318="Projet OCM (ZTE, NOKIA, autres projets)","TRAVAUX OCM",
Q1318="No root CAuse","No root cause",
Q1318="ODU HS","TX ISSUE",
Q1318="IP &amp; VLAN","TX ISSUE",
Q1318="Warehouse HUAWEI","SPARE-ISSUE",
Q1318="SPARE-HS","SPARE-ISSUE",
Q1318="Power Telco","RAN ISSUE"
),"")</f>
        <v>No root cause</v>
      </c>
      <c r="Q1318" s="50" t="s">
        <v>5878</v>
      </c>
      <c r="R1318" s="23" t="str" cm="1">
        <f t="array" ref="R1318">IFERROR(_xlfn.IFS(
Q1318="MPR ISSUE","ACTIVE",
Q1318="BSS Hardware Issue","ACTIVE",
Q1318="Sites strategiques, MLL, Pylone, etc.","PASSIVE",
Q1318="AKTIVCO DEFAUT GE &amp; POWER Cabinet","PASSIVE",
Q1318="AKTIVCO Coupure ENEO &amp; Baisse de tension","PASSIVE",
Q1318="Coupure ENEO &amp; Baisse de tension","PASSIVE",
Q1318="Defaut GE &amp; POWER Cabinet","PASSIVE",
Q1318="Sharing","PASSIVE",
Q1318="SIte strategiques &amp; DataCenter","PASSIVE",
Q1318="Exclu","Exclu",
Q1318="SAT","ACTIVE",
Q1318="SPARE-ISSUE","SPARE-ISSUE",
Q1318="Fiber CAmtel","ACTIVE",
Q1318="Fiber AOF","ACTIVE",
Q1318="Projet OCM (HUAWEI)","PLANNED WORKS",
Q1318="Projet OCM (NOKIA)","PLANNED WORKS",
Q1318="ACCESS-ISSUE","ACCESS-ISSUE",
Q1318="Projet OCM (ZTE, NOKIA, autres projets)","PLANNED WORKS",
Q1318="No root CAuse","No root cause",
Q1318="ODU HS","ACTIVE",
Q1318="IP &amp; VLAN","ACTIVE",
Q1318="Warehouse HUAWEI","SPARE-ISSUE",
Q1318="SPARE-HS","SPARE-ISSUE",
Q1318="Power Telco","ACTIVE"
),"")</f>
        <v>No root cause</v>
      </c>
      <c r="S1318" s="58" t="s">
        <v>17</v>
      </c>
      <c r="T1318" s="7" t="s">
        <v>17</v>
      </c>
      <c r="U1318" s="7" t="s">
        <v>17</v>
      </c>
      <c r="V1318" s="59" t="s">
        <v>17</v>
      </c>
      <c r="W1318" s="59" t="s">
        <v>17</v>
      </c>
      <c r="X1318" s="59" t="s">
        <v>17</v>
      </c>
      <c r="Y1318" s="59" t="s">
        <v>17</v>
      </c>
      <c r="Z1318" s="59" t="s">
        <v>17</v>
      </c>
      <c r="AA1318" s="59" t="s">
        <v>17</v>
      </c>
      <c r="AB1318" s="59" t="s">
        <v>17</v>
      </c>
      <c r="AC1318" s="59" t="s">
        <v>17</v>
      </c>
      <c r="AD1318" s="59" t="s">
        <v>17</v>
      </c>
      <c r="AE1318" s="59" t="s">
        <v>17</v>
      </c>
      <c r="AF1318" s="15"/>
      <c r="AG1318" s="15"/>
      <c r="AH1318" s="15"/>
      <c r="AI1318" s="15"/>
    </row>
    <row r="1319" spans="1:35" s="14" customFormat="1" x14ac:dyDescent="0.35">
      <c r="A1319" s="1" t="s">
        <v>4845</v>
      </c>
      <c r="B1319" s="1" t="s">
        <v>4846</v>
      </c>
      <c r="C1319" s="3"/>
      <c r="D1319" s="1" t="s">
        <v>23</v>
      </c>
      <c r="E1319" s="1" t="s">
        <v>32</v>
      </c>
      <c r="F1319" s="3" t="s">
        <v>39</v>
      </c>
      <c r="G1319" s="1" t="s">
        <v>40</v>
      </c>
      <c r="H1319" s="53" t="str">
        <f>_xlfn.XLOOKUP(B1319,'[1]Nur des jours'!$B:$B,'[1]Nur des jours'!$H:$H,"")</f>
        <v>ZTE</v>
      </c>
      <c r="I1319" s="54">
        <v>0</v>
      </c>
      <c r="J1319" s="54">
        <v>0</v>
      </c>
      <c r="K1319" s="54">
        <v>0</v>
      </c>
      <c r="L1319" s="55">
        <v>0</v>
      </c>
      <c r="M1319" s="56" t="s">
        <v>5375</v>
      </c>
      <c r="N1319" s="57"/>
      <c r="O1319" s="16" t="str" cm="1">
        <f t="array" ref="O1319">IFERROR(_xlfn.IFS(
Q1319="MPR ISSUE","PDH",
Q1319="BSS Hardware Issue","BSS",
Q1319="Sites strategiques, MLL, Pylone, etc.","ENVTECH",
Q1319="AKTIVCO DEFAUT GE &amp; POWER Cabinet","AKTIVCO",
Q1319="AKTIVCO Coupure ENEO &amp; Baisse de tension","AKTIVCO GRID ONLY",
Q1319="Coupure ENEO &amp; Baisse de tension","IHS GRID ONLY",
Q1319="Defaut GE &amp; POWER Cabinet","IHS",
Q1319="Sharing","Partners",
Q1319="SIte strategiques &amp; DataCenter","SST &amp; DC",
Q1319="Exclu","Exclu",
Q1319="SAT","SAT",
Q1319="SPARE-ISSUE","SPARE-ISSUE",
Q1319="Fiber CAmtel","TRANS_FO_CAMTEL",
Q1319="Fiber AOF","Fiber AOF",
Q1319="Projet OCM (HUAWEI)","TRAVAUX-HUAWEI",
Q1319="Projet OCM (NOKIA)","TRAVAUX-NOKIA",
Q1319="ACCESS-ISSUE","ACCESS-ISSUE",
Q1319="Projet OCM (ZTE, NOKIA, autres projets)","TRAVAUX OCM",
Q1319="No root CAuse","No root cause",
Q1319="ODU HS","PDH",
Q1319="IP &amp; VLAN","PDH",
Q1319="Warehouse HUAWEI","SPARE-ISSUE",
Q1319="SPARE-HS","SPARE-ISSUE",
Q1319="Power Telco","BSS"
),"")</f>
        <v>No root cause</v>
      </c>
      <c r="P1319" s="22" t="str" cm="1">
        <f t="array" ref="P1319">IFERROR(_xlfn.IFS(
Q1319="MPR ISSUE","TX ISSUE",
Q1319="BSS Hardware Issue","RAN ISSUE",
Q1319="Sites strategiques, MLL, Pylone, etc.","ENVTECH",
Q1319="AKTIVCO DEFAUT GE &amp; POWER Cabinet","POWER ISSUE",
Q1319="AKTIVCO Coupure ENEO &amp; Baisse de tension","POWER ISSUE",
Q1319="Coupure ENEO &amp; Baisse de tension","POWER ISSUE",
Q1319="Defaut GE &amp; POWER Cabinet","POWER ISSUE",
Q1319="Sharing","POWER ISSUE",
Q1319="SIte strategiques &amp; DataCenter","POWER ISSUE",
Q1319="Exclu","Exclu",
Q1319="SAT","TX ISSUE",
Q1319="SPARE-ISSUE","SPARE-ISSUE",
Q1319="Fiber CAmtel","TX ISSUE",
Q1319="Fiber AOF","TX ISSUE",
Q1319="Projet OCM (HUAWEI)","TRAVAUX-HUAWEI",
Q1319="Projet OCM (NOKIA)","TRAVAUX -NOKIA",
Q1319="ACCESS-ISSUE","ACCESS-ISSUE",
Q1319="Projet OCM (ZTE, NOKIA, autres projets)","TRAVAUX OCM",
Q1319="No root CAuse","No root cause",
Q1319="ODU HS","TX ISSUE",
Q1319="IP &amp; VLAN","TX ISSUE",
Q1319="Warehouse HUAWEI","SPARE-ISSUE",
Q1319="SPARE-HS","SPARE-ISSUE",
Q1319="Power Telco","RAN ISSUE"
),"")</f>
        <v>No root cause</v>
      </c>
      <c r="Q1319" s="50" t="s">
        <v>5878</v>
      </c>
      <c r="R1319" s="23" t="str" cm="1">
        <f t="array" ref="R1319">IFERROR(_xlfn.IFS(
Q1319="MPR ISSUE","ACTIVE",
Q1319="BSS Hardware Issue","ACTIVE",
Q1319="Sites strategiques, MLL, Pylone, etc.","PASSIVE",
Q1319="AKTIVCO DEFAUT GE &amp; POWER Cabinet","PASSIVE",
Q1319="AKTIVCO Coupure ENEO &amp; Baisse de tension","PASSIVE",
Q1319="Coupure ENEO &amp; Baisse de tension","PASSIVE",
Q1319="Defaut GE &amp; POWER Cabinet","PASSIVE",
Q1319="Sharing","PASSIVE",
Q1319="SIte strategiques &amp; DataCenter","PASSIVE",
Q1319="Exclu","Exclu",
Q1319="SAT","ACTIVE",
Q1319="SPARE-ISSUE","SPARE-ISSUE",
Q1319="Fiber CAmtel","ACTIVE",
Q1319="Fiber AOF","ACTIVE",
Q1319="Projet OCM (HUAWEI)","PLANNED WORKS",
Q1319="Projet OCM (NOKIA)","PLANNED WORKS",
Q1319="ACCESS-ISSUE","ACCESS-ISSUE",
Q1319="Projet OCM (ZTE, NOKIA, autres projets)","PLANNED WORKS",
Q1319="No root CAuse","No root cause",
Q1319="ODU HS","ACTIVE",
Q1319="IP &amp; VLAN","ACTIVE",
Q1319="Warehouse HUAWEI","SPARE-ISSUE",
Q1319="SPARE-HS","SPARE-ISSUE",
Q1319="Power Telco","ACTIVE"
),"")</f>
        <v>No root cause</v>
      </c>
      <c r="S1319" s="58" t="s">
        <v>17</v>
      </c>
      <c r="T1319" s="7" t="s">
        <v>17</v>
      </c>
      <c r="U1319" s="7" t="s">
        <v>17</v>
      </c>
      <c r="V1319" s="59" t="s">
        <v>17</v>
      </c>
      <c r="W1319" s="59" t="s">
        <v>17</v>
      </c>
      <c r="X1319" s="59" t="s">
        <v>17</v>
      </c>
      <c r="Y1319" s="59" t="s">
        <v>17</v>
      </c>
      <c r="Z1319" s="59" t="s">
        <v>17</v>
      </c>
      <c r="AA1319" s="59" t="s">
        <v>17</v>
      </c>
      <c r="AB1319" s="59" t="s">
        <v>17</v>
      </c>
      <c r="AC1319" s="59" t="s">
        <v>17</v>
      </c>
      <c r="AD1319" s="59" t="s">
        <v>17</v>
      </c>
      <c r="AE1319" s="59" t="s">
        <v>17</v>
      </c>
      <c r="AF1319" s="15"/>
      <c r="AG1319" s="15"/>
      <c r="AH1319" s="15"/>
      <c r="AI1319" s="15"/>
    </row>
    <row r="1320" spans="1:35" s="14" customFormat="1" x14ac:dyDescent="0.35">
      <c r="A1320" s="1" t="s">
        <v>49</v>
      </c>
      <c r="B1320" s="1" t="s">
        <v>50</v>
      </c>
      <c r="C1320" s="3"/>
      <c r="D1320" s="1" t="s">
        <v>23</v>
      </c>
      <c r="E1320" s="1" t="s">
        <v>32</v>
      </c>
      <c r="F1320" s="3" t="s">
        <v>39</v>
      </c>
      <c r="G1320" s="1" t="s">
        <v>40</v>
      </c>
      <c r="H1320" s="53" t="str">
        <f>_xlfn.XLOOKUP(B1320,'[1]Nur des jours'!$B:$B,'[1]Nur des jours'!$H:$H,"")</f>
        <v>ZTE</v>
      </c>
      <c r="I1320" s="54">
        <v>0</v>
      </c>
      <c r="J1320" s="54">
        <v>0</v>
      </c>
      <c r="K1320" s="54">
        <v>0</v>
      </c>
      <c r="L1320" s="55">
        <v>0</v>
      </c>
      <c r="M1320" s="56" t="s">
        <v>5375</v>
      </c>
      <c r="N1320" s="57"/>
      <c r="O1320" s="16" t="str" cm="1">
        <f t="array" ref="O1320">IFERROR(_xlfn.IFS(
Q1320="MPR ISSUE","PDH",
Q1320="BSS Hardware Issue","BSS",
Q1320="Sites strategiques, MLL, Pylone, etc.","ENVTECH",
Q1320="AKTIVCO DEFAUT GE &amp; POWER Cabinet","AKTIVCO",
Q1320="AKTIVCO Coupure ENEO &amp; Baisse de tension","AKTIVCO GRID ONLY",
Q1320="Coupure ENEO &amp; Baisse de tension","IHS GRID ONLY",
Q1320="Defaut GE &amp; POWER Cabinet","IHS",
Q1320="Sharing","Partners",
Q1320="SIte strategiques &amp; DataCenter","SST &amp; DC",
Q1320="Exclu","Exclu",
Q1320="SAT","SAT",
Q1320="SPARE-ISSUE","SPARE-ISSUE",
Q1320="Fiber CAmtel","TRANS_FO_CAMTEL",
Q1320="Fiber AOF","Fiber AOF",
Q1320="Projet OCM (HUAWEI)","TRAVAUX-HUAWEI",
Q1320="Projet OCM (NOKIA)","TRAVAUX-NOKIA",
Q1320="ACCESS-ISSUE","ACCESS-ISSUE",
Q1320="Projet OCM (ZTE, NOKIA, autres projets)","TRAVAUX OCM",
Q1320="No root CAuse","No root cause",
Q1320="ODU HS","PDH",
Q1320="IP &amp; VLAN","PDH",
Q1320="Warehouse HUAWEI","SPARE-ISSUE",
Q1320="SPARE-HS","SPARE-ISSUE",
Q1320="Power Telco","BSS"
),"")</f>
        <v>No root cause</v>
      </c>
      <c r="P1320" s="22" t="str" cm="1">
        <f t="array" ref="P1320">IFERROR(_xlfn.IFS(
Q1320="MPR ISSUE","TX ISSUE",
Q1320="BSS Hardware Issue","RAN ISSUE",
Q1320="Sites strategiques, MLL, Pylone, etc.","ENVTECH",
Q1320="AKTIVCO DEFAUT GE &amp; POWER Cabinet","POWER ISSUE",
Q1320="AKTIVCO Coupure ENEO &amp; Baisse de tension","POWER ISSUE",
Q1320="Coupure ENEO &amp; Baisse de tension","POWER ISSUE",
Q1320="Defaut GE &amp; POWER Cabinet","POWER ISSUE",
Q1320="Sharing","POWER ISSUE",
Q1320="SIte strategiques &amp; DataCenter","POWER ISSUE",
Q1320="Exclu","Exclu",
Q1320="SAT","TX ISSUE",
Q1320="SPARE-ISSUE","SPARE-ISSUE",
Q1320="Fiber CAmtel","TX ISSUE",
Q1320="Fiber AOF","TX ISSUE",
Q1320="Projet OCM (HUAWEI)","TRAVAUX-HUAWEI",
Q1320="Projet OCM (NOKIA)","TRAVAUX -NOKIA",
Q1320="ACCESS-ISSUE","ACCESS-ISSUE",
Q1320="Projet OCM (ZTE, NOKIA, autres projets)","TRAVAUX OCM",
Q1320="No root CAuse","No root cause",
Q1320="ODU HS","TX ISSUE",
Q1320="IP &amp; VLAN","TX ISSUE",
Q1320="Warehouse HUAWEI","SPARE-ISSUE",
Q1320="SPARE-HS","SPARE-ISSUE",
Q1320="Power Telco","RAN ISSUE"
),"")</f>
        <v>No root cause</v>
      </c>
      <c r="Q1320" s="50" t="s">
        <v>5878</v>
      </c>
      <c r="R1320" s="23" t="str" cm="1">
        <f t="array" ref="R1320">IFERROR(_xlfn.IFS(
Q1320="MPR ISSUE","ACTIVE",
Q1320="BSS Hardware Issue","ACTIVE",
Q1320="Sites strategiques, MLL, Pylone, etc.","PASSIVE",
Q1320="AKTIVCO DEFAUT GE &amp; POWER Cabinet","PASSIVE",
Q1320="AKTIVCO Coupure ENEO &amp; Baisse de tension","PASSIVE",
Q1320="Coupure ENEO &amp; Baisse de tension","PASSIVE",
Q1320="Defaut GE &amp; POWER Cabinet","PASSIVE",
Q1320="Sharing","PASSIVE",
Q1320="SIte strategiques &amp; DataCenter","PASSIVE",
Q1320="Exclu","Exclu",
Q1320="SAT","ACTIVE",
Q1320="SPARE-ISSUE","SPARE-ISSUE",
Q1320="Fiber CAmtel","ACTIVE",
Q1320="Fiber AOF","ACTIVE",
Q1320="Projet OCM (HUAWEI)","PLANNED WORKS",
Q1320="Projet OCM (NOKIA)","PLANNED WORKS",
Q1320="ACCESS-ISSUE","ACCESS-ISSUE",
Q1320="Projet OCM (ZTE, NOKIA, autres projets)","PLANNED WORKS",
Q1320="No root CAuse","No root cause",
Q1320="ODU HS","ACTIVE",
Q1320="IP &amp; VLAN","ACTIVE",
Q1320="Warehouse HUAWEI","SPARE-ISSUE",
Q1320="SPARE-HS","SPARE-ISSUE",
Q1320="Power Telco","ACTIVE"
),"")</f>
        <v>No root cause</v>
      </c>
      <c r="S1320" s="58" t="s">
        <v>17</v>
      </c>
      <c r="T1320" s="7" t="s">
        <v>17</v>
      </c>
      <c r="U1320" s="7" t="s">
        <v>17</v>
      </c>
      <c r="V1320" s="59" t="s">
        <v>17</v>
      </c>
      <c r="W1320" s="59" t="s">
        <v>17</v>
      </c>
      <c r="X1320" s="59" t="s">
        <v>17</v>
      </c>
      <c r="Y1320" s="59" t="s">
        <v>17</v>
      </c>
      <c r="Z1320" s="59" t="s">
        <v>17</v>
      </c>
      <c r="AA1320" s="59" t="s">
        <v>17</v>
      </c>
      <c r="AB1320" s="59" t="s">
        <v>17</v>
      </c>
      <c r="AC1320" s="59" t="s">
        <v>17</v>
      </c>
      <c r="AD1320" s="59" t="s">
        <v>17</v>
      </c>
      <c r="AE1320" s="59" t="s">
        <v>17</v>
      </c>
      <c r="AF1320" s="15"/>
      <c r="AG1320" s="15"/>
      <c r="AH1320" s="15"/>
      <c r="AI1320" s="15"/>
    </row>
    <row r="1321" spans="1:35" s="14" customFormat="1" x14ac:dyDescent="0.35">
      <c r="A1321" s="1" t="s">
        <v>2711</v>
      </c>
      <c r="B1321" s="1" t="s">
        <v>2712</v>
      </c>
      <c r="C1321" s="3"/>
      <c r="D1321" s="1" t="s">
        <v>23</v>
      </c>
      <c r="E1321" s="1" t="s">
        <v>82</v>
      </c>
      <c r="F1321" s="3" t="s">
        <v>39</v>
      </c>
      <c r="G1321" s="1" t="s">
        <v>40</v>
      </c>
      <c r="H1321" s="53" t="str">
        <f>_xlfn.XLOOKUP(B1321,'[1]Nur des jours'!$B:$B,'[1]Nur des jours'!$H:$H,"")</f>
        <v>ZTE</v>
      </c>
      <c r="I1321" s="54">
        <v>0</v>
      </c>
      <c r="J1321" s="54">
        <v>0</v>
      </c>
      <c r="K1321" s="54">
        <v>0</v>
      </c>
      <c r="L1321" s="55">
        <v>0</v>
      </c>
      <c r="M1321" s="56" t="s">
        <v>5375</v>
      </c>
      <c r="N1321" s="57"/>
      <c r="O1321" s="16" t="str" cm="1">
        <f t="array" ref="O1321">IFERROR(_xlfn.IFS(
Q1321="MPR ISSUE","PDH",
Q1321="BSS Hardware Issue","BSS",
Q1321="Sites strategiques, MLL, Pylone, etc.","ENVTECH",
Q1321="AKTIVCO DEFAUT GE &amp; POWER Cabinet","AKTIVCO",
Q1321="AKTIVCO Coupure ENEO &amp; Baisse de tension","AKTIVCO GRID ONLY",
Q1321="Coupure ENEO &amp; Baisse de tension","IHS GRID ONLY",
Q1321="Defaut GE &amp; POWER Cabinet","IHS",
Q1321="Sharing","Partners",
Q1321="SIte strategiques &amp; DataCenter","SST &amp; DC",
Q1321="Exclu","Exclu",
Q1321="SAT","SAT",
Q1321="SPARE-ISSUE","SPARE-ISSUE",
Q1321="Fiber CAmtel","TRANS_FO_CAMTEL",
Q1321="Fiber AOF","Fiber AOF",
Q1321="Projet OCM (HUAWEI)","TRAVAUX-HUAWEI",
Q1321="Projet OCM (NOKIA)","TRAVAUX-NOKIA",
Q1321="ACCESS-ISSUE","ACCESS-ISSUE",
Q1321="Projet OCM (ZTE, NOKIA, autres projets)","TRAVAUX OCM",
Q1321="No root CAuse","No root cause",
Q1321="ODU HS","PDH",
Q1321="IP &amp; VLAN","PDH",
Q1321="Warehouse HUAWEI","SPARE-ISSUE",
Q1321="SPARE-HS","SPARE-ISSUE",
Q1321="Power Telco","BSS"
),"")</f>
        <v>No root cause</v>
      </c>
      <c r="P1321" s="22" t="str" cm="1">
        <f t="array" ref="P1321">IFERROR(_xlfn.IFS(
Q1321="MPR ISSUE","TX ISSUE",
Q1321="BSS Hardware Issue","RAN ISSUE",
Q1321="Sites strategiques, MLL, Pylone, etc.","ENVTECH",
Q1321="AKTIVCO DEFAUT GE &amp; POWER Cabinet","POWER ISSUE",
Q1321="AKTIVCO Coupure ENEO &amp; Baisse de tension","POWER ISSUE",
Q1321="Coupure ENEO &amp; Baisse de tension","POWER ISSUE",
Q1321="Defaut GE &amp; POWER Cabinet","POWER ISSUE",
Q1321="Sharing","POWER ISSUE",
Q1321="SIte strategiques &amp; DataCenter","POWER ISSUE",
Q1321="Exclu","Exclu",
Q1321="SAT","TX ISSUE",
Q1321="SPARE-ISSUE","SPARE-ISSUE",
Q1321="Fiber CAmtel","TX ISSUE",
Q1321="Fiber AOF","TX ISSUE",
Q1321="Projet OCM (HUAWEI)","TRAVAUX-HUAWEI",
Q1321="Projet OCM (NOKIA)","TRAVAUX -NOKIA",
Q1321="ACCESS-ISSUE","ACCESS-ISSUE",
Q1321="Projet OCM (ZTE, NOKIA, autres projets)","TRAVAUX OCM",
Q1321="No root CAuse","No root cause",
Q1321="ODU HS","TX ISSUE",
Q1321="IP &amp; VLAN","TX ISSUE",
Q1321="Warehouse HUAWEI","SPARE-ISSUE",
Q1321="SPARE-HS","SPARE-ISSUE",
Q1321="Power Telco","RAN ISSUE"
),"")</f>
        <v>No root cause</v>
      </c>
      <c r="Q1321" s="50" t="s">
        <v>5878</v>
      </c>
      <c r="R1321" s="23" t="str" cm="1">
        <f t="array" ref="R1321">IFERROR(_xlfn.IFS(
Q1321="MPR ISSUE","ACTIVE",
Q1321="BSS Hardware Issue","ACTIVE",
Q1321="Sites strategiques, MLL, Pylone, etc.","PASSIVE",
Q1321="AKTIVCO DEFAUT GE &amp; POWER Cabinet","PASSIVE",
Q1321="AKTIVCO Coupure ENEO &amp; Baisse de tension","PASSIVE",
Q1321="Coupure ENEO &amp; Baisse de tension","PASSIVE",
Q1321="Defaut GE &amp; POWER Cabinet","PASSIVE",
Q1321="Sharing","PASSIVE",
Q1321="SIte strategiques &amp; DataCenter","PASSIVE",
Q1321="Exclu","Exclu",
Q1321="SAT","ACTIVE",
Q1321="SPARE-ISSUE","SPARE-ISSUE",
Q1321="Fiber CAmtel","ACTIVE",
Q1321="Fiber AOF","ACTIVE",
Q1321="Projet OCM (HUAWEI)","PLANNED WORKS",
Q1321="Projet OCM (NOKIA)","PLANNED WORKS",
Q1321="ACCESS-ISSUE","ACCESS-ISSUE",
Q1321="Projet OCM (ZTE, NOKIA, autres projets)","PLANNED WORKS",
Q1321="No root CAuse","No root cause",
Q1321="ODU HS","ACTIVE",
Q1321="IP &amp; VLAN","ACTIVE",
Q1321="Warehouse HUAWEI","SPARE-ISSUE",
Q1321="SPARE-HS","SPARE-ISSUE",
Q1321="Power Telco","ACTIVE"
),"")</f>
        <v>No root cause</v>
      </c>
      <c r="S1321" s="58" t="s">
        <v>17</v>
      </c>
      <c r="T1321" s="7" t="s">
        <v>17</v>
      </c>
      <c r="U1321" s="7" t="s">
        <v>17</v>
      </c>
      <c r="V1321" s="59" t="s">
        <v>17</v>
      </c>
      <c r="W1321" s="59" t="s">
        <v>17</v>
      </c>
      <c r="X1321" s="59" t="s">
        <v>17</v>
      </c>
      <c r="Y1321" s="59" t="s">
        <v>17</v>
      </c>
      <c r="Z1321" s="59" t="s">
        <v>17</v>
      </c>
      <c r="AA1321" s="59" t="s">
        <v>17</v>
      </c>
      <c r="AB1321" s="59" t="s">
        <v>17</v>
      </c>
      <c r="AC1321" s="59" t="s">
        <v>17</v>
      </c>
      <c r="AD1321" s="59" t="s">
        <v>17</v>
      </c>
      <c r="AE1321" s="59" t="s">
        <v>17</v>
      </c>
      <c r="AF1321" s="15"/>
      <c r="AG1321" s="15"/>
      <c r="AH1321" s="15"/>
      <c r="AI1321" s="15"/>
    </row>
    <row r="1322" spans="1:35" s="14" customFormat="1" x14ac:dyDescent="0.35">
      <c r="A1322" s="1" t="s">
        <v>533</v>
      </c>
      <c r="B1322" s="1" t="s">
        <v>534</v>
      </c>
      <c r="C1322" s="3"/>
      <c r="D1322" s="1" t="s">
        <v>23</v>
      </c>
      <c r="E1322" s="1" t="s">
        <v>32</v>
      </c>
      <c r="F1322" s="3" t="s">
        <v>39</v>
      </c>
      <c r="G1322" s="1" t="s">
        <v>40</v>
      </c>
      <c r="H1322" s="53" t="str">
        <f>_xlfn.XLOOKUP(B1322,'[1]Nur des jours'!$B:$B,'[1]Nur des jours'!$H:$H,"")</f>
        <v>ZTE</v>
      </c>
      <c r="I1322" s="54">
        <v>0</v>
      </c>
      <c r="J1322" s="54">
        <v>0</v>
      </c>
      <c r="K1322" s="54">
        <v>0</v>
      </c>
      <c r="L1322" s="55">
        <v>0</v>
      </c>
      <c r="M1322" s="56" t="s">
        <v>5375</v>
      </c>
      <c r="N1322" s="57"/>
      <c r="O1322" s="16" t="str" cm="1">
        <f t="array" ref="O1322">IFERROR(_xlfn.IFS(
Q1322="MPR ISSUE","PDH",
Q1322="BSS Hardware Issue","BSS",
Q1322="Sites strategiques, MLL, Pylone, etc.","ENVTECH",
Q1322="AKTIVCO DEFAUT GE &amp; POWER Cabinet","AKTIVCO",
Q1322="AKTIVCO Coupure ENEO &amp; Baisse de tension","AKTIVCO GRID ONLY",
Q1322="Coupure ENEO &amp; Baisse de tension","IHS GRID ONLY",
Q1322="Defaut GE &amp; POWER Cabinet","IHS",
Q1322="Sharing","Partners",
Q1322="SIte strategiques &amp; DataCenter","SST &amp; DC",
Q1322="Exclu","Exclu",
Q1322="SAT","SAT",
Q1322="SPARE-ISSUE","SPARE-ISSUE",
Q1322="Fiber CAmtel","TRANS_FO_CAMTEL",
Q1322="Fiber AOF","Fiber AOF",
Q1322="Projet OCM (HUAWEI)","TRAVAUX-HUAWEI",
Q1322="Projet OCM (NOKIA)","TRAVAUX-NOKIA",
Q1322="ACCESS-ISSUE","ACCESS-ISSUE",
Q1322="Projet OCM (ZTE, NOKIA, autres projets)","TRAVAUX OCM",
Q1322="No root CAuse","No root cause",
Q1322="ODU HS","PDH",
Q1322="IP &amp; VLAN","PDH",
Q1322="Warehouse HUAWEI","SPARE-ISSUE",
Q1322="SPARE-HS","SPARE-ISSUE",
Q1322="Power Telco","BSS"
),"")</f>
        <v>No root cause</v>
      </c>
      <c r="P1322" s="22" t="str" cm="1">
        <f t="array" ref="P1322">IFERROR(_xlfn.IFS(
Q1322="MPR ISSUE","TX ISSUE",
Q1322="BSS Hardware Issue","RAN ISSUE",
Q1322="Sites strategiques, MLL, Pylone, etc.","ENVTECH",
Q1322="AKTIVCO DEFAUT GE &amp; POWER Cabinet","POWER ISSUE",
Q1322="AKTIVCO Coupure ENEO &amp; Baisse de tension","POWER ISSUE",
Q1322="Coupure ENEO &amp; Baisse de tension","POWER ISSUE",
Q1322="Defaut GE &amp; POWER Cabinet","POWER ISSUE",
Q1322="Sharing","POWER ISSUE",
Q1322="SIte strategiques &amp; DataCenter","POWER ISSUE",
Q1322="Exclu","Exclu",
Q1322="SAT","TX ISSUE",
Q1322="SPARE-ISSUE","SPARE-ISSUE",
Q1322="Fiber CAmtel","TX ISSUE",
Q1322="Fiber AOF","TX ISSUE",
Q1322="Projet OCM (HUAWEI)","TRAVAUX-HUAWEI",
Q1322="Projet OCM (NOKIA)","TRAVAUX -NOKIA",
Q1322="ACCESS-ISSUE","ACCESS-ISSUE",
Q1322="Projet OCM (ZTE, NOKIA, autres projets)","TRAVAUX OCM",
Q1322="No root CAuse","No root cause",
Q1322="ODU HS","TX ISSUE",
Q1322="IP &amp; VLAN","TX ISSUE",
Q1322="Warehouse HUAWEI","SPARE-ISSUE",
Q1322="SPARE-HS","SPARE-ISSUE",
Q1322="Power Telco","RAN ISSUE"
),"")</f>
        <v>No root cause</v>
      </c>
      <c r="Q1322" s="50" t="s">
        <v>5878</v>
      </c>
      <c r="R1322" s="23" t="str" cm="1">
        <f t="array" ref="R1322">IFERROR(_xlfn.IFS(
Q1322="MPR ISSUE","ACTIVE",
Q1322="BSS Hardware Issue","ACTIVE",
Q1322="Sites strategiques, MLL, Pylone, etc.","PASSIVE",
Q1322="AKTIVCO DEFAUT GE &amp; POWER Cabinet","PASSIVE",
Q1322="AKTIVCO Coupure ENEO &amp; Baisse de tension","PASSIVE",
Q1322="Coupure ENEO &amp; Baisse de tension","PASSIVE",
Q1322="Defaut GE &amp; POWER Cabinet","PASSIVE",
Q1322="Sharing","PASSIVE",
Q1322="SIte strategiques &amp; DataCenter","PASSIVE",
Q1322="Exclu","Exclu",
Q1322="SAT","ACTIVE",
Q1322="SPARE-ISSUE","SPARE-ISSUE",
Q1322="Fiber CAmtel","ACTIVE",
Q1322="Fiber AOF","ACTIVE",
Q1322="Projet OCM (HUAWEI)","PLANNED WORKS",
Q1322="Projet OCM (NOKIA)","PLANNED WORKS",
Q1322="ACCESS-ISSUE","ACCESS-ISSUE",
Q1322="Projet OCM (ZTE, NOKIA, autres projets)","PLANNED WORKS",
Q1322="No root CAuse","No root cause",
Q1322="ODU HS","ACTIVE",
Q1322="IP &amp; VLAN","ACTIVE",
Q1322="Warehouse HUAWEI","SPARE-ISSUE",
Q1322="SPARE-HS","SPARE-ISSUE",
Q1322="Power Telco","ACTIVE"
),"")</f>
        <v>No root cause</v>
      </c>
      <c r="S1322" s="58" t="s">
        <v>17</v>
      </c>
      <c r="T1322" s="7" t="s">
        <v>17</v>
      </c>
      <c r="U1322" s="7" t="s">
        <v>17</v>
      </c>
      <c r="V1322" s="59" t="s">
        <v>17</v>
      </c>
      <c r="W1322" s="59" t="s">
        <v>17</v>
      </c>
      <c r="X1322" s="59" t="s">
        <v>17</v>
      </c>
      <c r="Y1322" s="59" t="s">
        <v>17</v>
      </c>
      <c r="Z1322" s="59" t="s">
        <v>17</v>
      </c>
      <c r="AA1322" s="59" t="s">
        <v>17</v>
      </c>
      <c r="AB1322" s="59" t="s">
        <v>17</v>
      </c>
      <c r="AC1322" s="59" t="s">
        <v>17</v>
      </c>
      <c r="AD1322" s="59" t="s">
        <v>17</v>
      </c>
      <c r="AE1322" s="59" t="s">
        <v>17</v>
      </c>
      <c r="AF1322" s="15"/>
      <c r="AG1322" s="15"/>
      <c r="AH1322" s="15"/>
      <c r="AI1322" s="15"/>
    </row>
    <row r="1323" spans="1:35" s="14" customFormat="1" x14ac:dyDescent="0.35">
      <c r="A1323" s="1" t="s">
        <v>4686</v>
      </c>
      <c r="B1323" s="1" t="s">
        <v>4687</v>
      </c>
      <c r="C1323" s="3"/>
      <c r="D1323" s="1" t="s">
        <v>12</v>
      </c>
      <c r="E1323" s="1" t="s">
        <v>13</v>
      </c>
      <c r="F1323" s="3" t="s">
        <v>104</v>
      </c>
      <c r="G1323" s="1" t="s">
        <v>301</v>
      </c>
      <c r="H1323" s="61" t="str">
        <f>_xlfn.XLOOKUP(B1323,'[1]Nur des jours'!$B:$B,'[1]Nur des jours'!$H:$H,"")</f>
        <v>Huawei</v>
      </c>
      <c r="I1323" s="54">
        <v>0</v>
      </c>
      <c r="J1323" s="54">
        <v>0</v>
      </c>
      <c r="K1323" s="54">
        <v>0</v>
      </c>
      <c r="L1323" s="55">
        <v>0</v>
      </c>
      <c r="M1323" s="56" t="s">
        <v>5375</v>
      </c>
      <c r="N1323" s="57"/>
      <c r="O1323" s="16" t="str" cm="1">
        <f t="array" ref="O1323">IFERROR(_xlfn.IFS(
Q1323="MPR ISSUE","PDH",
Q1323="BSS Hardware Issue","BSS",
Q1323="Sites strategiques, MLL, Pylone, etc.","ENVTECH",
Q1323="AKTIVCO DEFAUT GE &amp; POWER Cabinet","AKTIVCO",
Q1323="AKTIVCO Coupure ENEO &amp; Baisse de tension","AKTIVCO GRID ONLY",
Q1323="Coupure ENEO &amp; Baisse de tension","IHS GRID ONLY",
Q1323="Defaut GE &amp; POWER Cabinet","IHS",
Q1323="Sharing","Partners",
Q1323="SIte strategiques &amp; DataCenter","SST &amp; DC",
Q1323="Exclu","Exclu",
Q1323="SAT","SAT",
Q1323="SPARE-ISSUE","SPARE-ISSUE",
Q1323="Fiber CAmtel","TRANS_FO_CAMTEL",
Q1323="Fiber AOF","Fiber AOF",
Q1323="Projet OCM (HUAWEI)","TRAVAUX-HUAWEI",
Q1323="Projet OCM (NOKIA)","TRAVAUX-NOKIA",
Q1323="ACCESS-ISSUE","ACCESS-ISSUE",
Q1323="Projet OCM (ZTE, NOKIA, autres projets)","TRAVAUX OCM",
Q1323="No root CAuse","No root cause",
Q1323="ODU HS","PDH",
Q1323="IP &amp; VLAN","PDH",
Q1323="Warehouse HUAWEI","SPARE-ISSUE",
Q1323="SPARE-HS","SPARE-ISSUE",
Q1323="Power Telco","BSS"
),"")</f>
        <v>No root cause</v>
      </c>
      <c r="P1323" s="22" t="str" cm="1">
        <f t="array" ref="P1323">IFERROR(_xlfn.IFS(
Q1323="MPR ISSUE","TX ISSUE",
Q1323="BSS Hardware Issue","RAN ISSUE",
Q1323="Sites strategiques, MLL, Pylone, etc.","ENVTECH",
Q1323="AKTIVCO DEFAUT GE &amp; POWER Cabinet","POWER ISSUE",
Q1323="AKTIVCO Coupure ENEO &amp; Baisse de tension","POWER ISSUE",
Q1323="Coupure ENEO &amp; Baisse de tension","POWER ISSUE",
Q1323="Defaut GE &amp; POWER Cabinet","POWER ISSUE",
Q1323="Sharing","POWER ISSUE",
Q1323="SIte strategiques &amp; DataCenter","POWER ISSUE",
Q1323="Exclu","Exclu",
Q1323="SAT","TX ISSUE",
Q1323="SPARE-ISSUE","SPARE-ISSUE",
Q1323="Fiber CAmtel","TX ISSUE",
Q1323="Fiber AOF","TX ISSUE",
Q1323="Projet OCM (HUAWEI)","TRAVAUX-HUAWEI",
Q1323="Projet OCM (NOKIA)","TRAVAUX -NOKIA",
Q1323="ACCESS-ISSUE","ACCESS-ISSUE",
Q1323="Projet OCM (ZTE, NOKIA, autres projets)","TRAVAUX OCM",
Q1323="No root CAuse","No root cause",
Q1323="ODU HS","TX ISSUE",
Q1323="IP &amp; VLAN","TX ISSUE",
Q1323="Warehouse HUAWEI","SPARE-ISSUE",
Q1323="SPARE-HS","SPARE-ISSUE",
Q1323="Power Telco","RAN ISSUE"
),"")</f>
        <v>No root cause</v>
      </c>
      <c r="Q1323" s="50" t="s">
        <v>5878</v>
      </c>
      <c r="R1323" s="23" t="str" cm="1">
        <f t="array" ref="R1323">IFERROR(_xlfn.IFS(
Q1323="MPR ISSUE","ACTIVE",
Q1323="BSS Hardware Issue","ACTIVE",
Q1323="Sites strategiques, MLL, Pylone, etc.","PASSIVE",
Q1323="AKTIVCO DEFAUT GE &amp; POWER Cabinet","PASSIVE",
Q1323="AKTIVCO Coupure ENEO &amp; Baisse de tension","PASSIVE",
Q1323="Coupure ENEO &amp; Baisse de tension","PASSIVE",
Q1323="Defaut GE &amp; POWER Cabinet","PASSIVE",
Q1323="Sharing","PASSIVE",
Q1323="SIte strategiques &amp; DataCenter","PASSIVE",
Q1323="Exclu","Exclu",
Q1323="SAT","ACTIVE",
Q1323="SPARE-ISSUE","SPARE-ISSUE",
Q1323="Fiber CAmtel","ACTIVE",
Q1323="Fiber AOF","ACTIVE",
Q1323="Projet OCM (HUAWEI)","PLANNED WORKS",
Q1323="Projet OCM (NOKIA)","PLANNED WORKS",
Q1323="ACCESS-ISSUE","ACCESS-ISSUE",
Q1323="Projet OCM (ZTE, NOKIA, autres projets)","PLANNED WORKS",
Q1323="No root CAuse","No root cause",
Q1323="ODU HS","ACTIVE",
Q1323="IP &amp; VLAN","ACTIVE",
Q1323="Warehouse HUAWEI","SPARE-ISSUE",
Q1323="SPARE-HS","SPARE-ISSUE",
Q1323="Power Telco","ACTIVE"
),"")</f>
        <v>No root cause</v>
      </c>
      <c r="S1323" s="58" t="s">
        <v>17</v>
      </c>
      <c r="T1323" s="7" t="s">
        <v>17</v>
      </c>
      <c r="U1323" s="7" t="s">
        <v>17</v>
      </c>
      <c r="V1323" s="59" t="s">
        <v>17</v>
      </c>
      <c r="W1323" s="59" t="s">
        <v>17</v>
      </c>
      <c r="X1323" s="59" t="s">
        <v>17</v>
      </c>
      <c r="Y1323" s="59" t="s">
        <v>17</v>
      </c>
      <c r="Z1323" s="59" t="s">
        <v>17</v>
      </c>
      <c r="AA1323" s="59" t="s">
        <v>17</v>
      </c>
      <c r="AB1323" s="59" t="s">
        <v>17</v>
      </c>
      <c r="AC1323" s="59" t="s">
        <v>17</v>
      </c>
      <c r="AD1323" s="59" t="s">
        <v>17</v>
      </c>
      <c r="AE1323" s="59" t="s">
        <v>17</v>
      </c>
      <c r="AF1323" s="15"/>
      <c r="AG1323" s="15"/>
      <c r="AH1323" s="15"/>
      <c r="AI1323" s="15"/>
    </row>
    <row r="1324" spans="1:35" s="14" customFormat="1" x14ac:dyDescent="0.35">
      <c r="A1324" s="1" t="s">
        <v>910</v>
      </c>
      <c r="B1324" s="1" t="s">
        <v>911</v>
      </c>
      <c r="C1324" s="3"/>
      <c r="D1324" s="1" t="s">
        <v>12</v>
      </c>
      <c r="E1324" s="1" t="s">
        <v>13</v>
      </c>
      <c r="F1324" s="3" t="s">
        <v>39</v>
      </c>
      <c r="G1324" s="1" t="s">
        <v>40</v>
      </c>
      <c r="H1324" s="53" t="str">
        <f>_xlfn.XLOOKUP(B1324,'[1]Nur des jours'!$B:$B,'[1]Nur des jours'!$H:$H,"")</f>
        <v>ZTE</v>
      </c>
      <c r="I1324" s="54">
        <v>0</v>
      </c>
      <c r="J1324" s="54">
        <v>0</v>
      </c>
      <c r="K1324" s="54">
        <v>0</v>
      </c>
      <c r="L1324" s="55">
        <v>0</v>
      </c>
      <c r="M1324" s="56" t="s">
        <v>5375</v>
      </c>
      <c r="N1324" s="57"/>
      <c r="O1324" s="16" t="str" cm="1">
        <f t="array" ref="O1324">IFERROR(_xlfn.IFS(
Q1324="MPR ISSUE","PDH",
Q1324="BSS Hardware Issue","BSS",
Q1324="Sites strategiques, MLL, Pylone, etc.","ENVTECH",
Q1324="AKTIVCO DEFAUT GE &amp; POWER Cabinet","AKTIVCO",
Q1324="AKTIVCO Coupure ENEO &amp; Baisse de tension","AKTIVCO GRID ONLY",
Q1324="Coupure ENEO &amp; Baisse de tension","IHS GRID ONLY",
Q1324="Defaut GE &amp; POWER Cabinet","IHS",
Q1324="Sharing","Partners",
Q1324="SIte strategiques &amp; DataCenter","SST &amp; DC",
Q1324="Exclu","Exclu",
Q1324="SAT","SAT",
Q1324="SPARE-ISSUE","SPARE-ISSUE",
Q1324="Fiber CAmtel","TRANS_FO_CAMTEL",
Q1324="Fiber AOF","Fiber AOF",
Q1324="Projet OCM (HUAWEI)","TRAVAUX-HUAWEI",
Q1324="Projet OCM (NOKIA)","TRAVAUX-NOKIA",
Q1324="ACCESS-ISSUE","ACCESS-ISSUE",
Q1324="Projet OCM (ZTE, NOKIA, autres projets)","TRAVAUX OCM",
Q1324="No root CAuse","No root cause",
Q1324="ODU HS","PDH",
Q1324="IP &amp; VLAN","PDH",
Q1324="Warehouse HUAWEI","SPARE-ISSUE",
Q1324="SPARE-HS","SPARE-ISSUE",
Q1324="Power Telco","BSS"
),"")</f>
        <v>No root cause</v>
      </c>
      <c r="P1324" s="22" t="str" cm="1">
        <f t="array" ref="P1324">IFERROR(_xlfn.IFS(
Q1324="MPR ISSUE","TX ISSUE",
Q1324="BSS Hardware Issue","RAN ISSUE",
Q1324="Sites strategiques, MLL, Pylone, etc.","ENVTECH",
Q1324="AKTIVCO DEFAUT GE &amp; POWER Cabinet","POWER ISSUE",
Q1324="AKTIVCO Coupure ENEO &amp; Baisse de tension","POWER ISSUE",
Q1324="Coupure ENEO &amp; Baisse de tension","POWER ISSUE",
Q1324="Defaut GE &amp; POWER Cabinet","POWER ISSUE",
Q1324="Sharing","POWER ISSUE",
Q1324="SIte strategiques &amp; DataCenter","POWER ISSUE",
Q1324="Exclu","Exclu",
Q1324="SAT","TX ISSUE",
Q1324="SPARE-ISSUE","SPARE-ISSUE",
Q1324="Fiber CAmtel","TX ISSUE",
Q1324="Fiber AOF","TX ISSUE",
Q1324="Projet OCM (HUAWEI)","TRAVAUX-HUAWEI",
Q1324="Projet OCM (NOKIA)","TRAVAUX -NOKIA",
Q1324="ACCESS-ISSUE","ACCESS-ISSUE",
Q1324="Projet OCM (ZTE, NOKIA, autres projets)","TRAVAUX OCM",
Q1324="No root CAuse","No root cause",
Q1324="ODU HS","TX ISSUE",
Q1324="IP &amp; VLAN","TX ISSUE",
Q1324="Warehouse HUAWEI","SPARE-ISSUE",
Q1324="SPARE-HS","SPARE-ISSUE",
Q1324="Power Telco","RAN ISSUE"
),"")</f>
        <v>No root cause</v>
      </c>
      <c r="Q1324" s="50" t="s">
        <v>5878</v>
      </c>
      <c r="R1324" s="23" t="str" cm="1">
        <f t="array" ref="R1324">IFERROR(_xlfn.IFS(
Q1324="MPR ISSUE","ACTIVE",
Q1324="BSS Hardware Issue","ACTIVE",
Q1324="Sites strategiques, MLL, Pylone, etc.","PASSIVE",
Q1324="AKTIVCO DEFAUT GE &amp; POWER Cabinet","PASSIVE",
Q1324="AKTIVCO Coupure ENEO &amp; Baisse de tension","PASSIVE",
Q1324="Coupure ENEO &amp; Baisse de tension","PASSIVE",
Q1324="Defaut GE &amp; POWER Cabinet","PASSIVE",
Q1324="Sharing","PASSIVE",
Q1324="SIte strategiques &amp; DataCenter","PASSIVE",
Q1324="Exclu","Exclu",
Q1324="SAT","ACTIVE",
Q1324="SPARE-ISSUE","SPARE-ISSUE",
Q1324="Fiber CAmtel","ACTIVE",
Q1324="Fiber AOF","ACTIVE",
Q1324="Projet OCM (HUAWEI)","PLANNED WORKS",
Q1324="Projet OCM (NOKIA)","PLANNED WORKS",
Q1324="ACCESS-ISSUE","ACCESS-ISSUE",
Q1324="Projet OCM (ZTE, NOKIA, autres projets)","PLANNED WORKS",
Q1324="No root CAuse","No root cause",
Q1324="ODU HS","ACTIVE",
Q1324="IP &amp; VLAN","ACTIVE",
Q1324="Warehouse HUAWEI","SPARE-ISSUE",
Q1324="SPARE-HS","SPARE-ISSUE",
Q1324="Power Telco","ACTIVE"
),"")</f>
        <v>No root cause</v>
      </c>
      <c r="S1324" s="58" t="s">
        <v>17</v>
      </c>
      <c r="T1324" s="7" t="s">
        <v>17</v>
      </c>
      <c r="U1324" s="7" t="s">
        <v>17</v>
      </c>
      <c r="V1324" s="59" t="s">
        <v>17</v>
      </c>
      <c r="W1324" s="59" t="s">
        <v>17</v>
      </c>
      <c r="X1324" s="59" t="s">
        <v>17</v>
      </c>
      <c r="Y1324" s="59" t="s">
        <v>17</v>
      </c>
      <c r="Z1324" s="59" t="s">
        <v>17</v>
      </c>
      <c r="AA1324" s="59" t="s">
        <v>17</v>
      </c>
      <c r="AB1324" s="59" t="s">
        <v>17</v>
      </c>
      <c r="AC1324" s="59" t="s">
        <v>17</v>
      </c>
      <c r="AD1324" s="59" t="s">
        <v>17</v>
      </c>
      <c r="AE1324" s="59" t="s">
        <v>17</v>
      </c>
      <c r="AF1324" s="15"/>
      <c r="AG1324" s="15"/>
      <c r="AH1324" s="15"/>
      <c r="AI1324" s="15"/>
    </row>
    <row r="1325" spans="1:35" s="14" customFormat="1" x14ac:dyDescent="0.35">
      <c r="A1325" s="1" t="s">
        <v>352</v>
      </c>
      <c r="B1325" s="1" t="s">
        <v>353</v>
      </c>
      <c r="C1325" s="3"/>
      <c r="D1325" s="1" t="s">
        <v>12</v>
      </c>
      <c r="E1325" s="1" t="s">
        <v>13</v>
      </c>
      <c r="F1325" s="3" t="s">
        <v>33</v>
      </c>
      <c r="G1325" s="1" t="s">
        <v>34</v>
      </c>
      <c r="H1325" s="53" t="str">
        <f>_xlfn.XLOOKUP(B1325,'[1]Nur des jours'!$B:$B,'[1]Nur des jours'!$H:$H,"")</f>
        <v>ZTE</v>
      </c>
      <c r="I1325" s="54">
        <v>0</v>
      </c>
      <c r="J1325" s="54">
        <v>0</v>
      </c>
      <c r="K1325" s="54">
        <v>0</v>
      </c>
      <c r="L1325" s="55">
        <v>0</v>
      </c>
      <c r="M1325" s="56" t="s">
        <v>5375</v>
      </c>
      <c r="N1325" s="57"/>
      <c r="O1325" s="16" t="str" cm="1">
        <f t="array" ref="O1325">IFERROR(_xlfn.IFS(
Q1325="MPR ISSUE","PDH",
Q1325="BSS Hardware Issue","BSS",
Q1325="Sites strategiques, MLL, Pylone, etc.","ENVTECH",
Q1325="AKTIVCO DEFAUT GE &amp; POWER Cabinet","AKTIVCO",
Q1325="AKTIVCO Coupure ENEO &amp; Baisse de tension","AKTIVCO GRID ONLY",
Q1325="Coupure ENEO &amp; Baisse de tension","IHS GRID ONLY",
Q1325="Defaut GE &amp; POWER Cabinet","IHS",
Q1325="Sharing","Partners",
Q1325="SIte strategiques &amp; DataCenter","SST &amp; DC",
Q1325="Exclu","Exclu",
Q1325="SAT","SAT",
Q1325="SPARE-ISSUE","SPARE-ISSUE",
Q1325="Fiber CAmtel","TRANS_FO_CAMTEL",
Q1325="Fiber AOF","Fiber AOF",
Q1325="Projet OCM (HUAWEI)","TRAVAUX-HUAWEI",
Q1325="Projet OCM (NOKIA)","TRAVAUX-NOKIA",
Q1325="ACCESS-ISSUE","ACCESS-ISSUE",
Q1325="Projet OCM (ZTE, NOKIA, autres projets)","TRAVAUX OCM",
Q1325="No root CAuse","No root cause",
Q1325="ODU HS","PDH",
Q1325="IP &amp; VLAN","PDH",
Q1325="Warehouse HUAWEI","SPARE-ISSUE",
Q1325="SPARE-HS","SPARE-ISSUE",
Q1325="Power Telco","BSS"
),"")</f>
        <v>No root cause</v>
      </c>
      <c r="P1325" s="22" t="str" cm="1">
        <f t="array" ref="P1325">IFERROR(_xlfn.IFS(
Q1325="MPR ISSUE","TX ISSUE",
Q1325="BSS Hardware Issue","RAN ISSUE",
Q1325="Sites strategiques, MLL, Pylone, etc.","ENVTECH",
Q1325="AKTIVCO DEFAUT GE &amp; POWER Cabinet","POWER ISSUE",
Q1325="AKTIVCO Coupure ENEO &amp; Baisse de tension","POWER ISSUE",
Q1325="Coupure ENEO &amp; Baisse de tension","POWER ISSUE",
Q1325="Defaut GE &amp; POWER Cabinet","POWER ISSUE",
Q1325="Sharing","POWER ISSUE",
Q1325="SIte strategiques &amp; DataCenter","POWER ISSUE",
Q1325="Exclu","Exclu",
Q1325="SAT","TX ISSUE",
Q1325="SPARE-ISSUE","SPARE-ISSUE",
Q1325="Fiber CAmtel","TX ISSUE",
Q1325="Fiber AOF","TX ISSUE",
Q1325="Projet OCM (HUAWEI)","TRAVAUX-HUAWEI",
Q1325="Projet OCM (NOKIA)","TRAVAUX -NOKIA",
Q1325="ACCESS-ISSUE","ACCESS-ISSUE",
Q1325="Projet OCM (ZTE, NOKIA, autres projets)","TRAVAUX OCM",
Q1325="No root CAuse","No root cause",
Q1325="ODU HS","TX ISSUE",
Q1325="IP &amp; VLAN","TX ISSUE",
Q1325="Warehouse HUAWEI","SPARE-ISSUE",
Q1325="SPARE-HS","SPARE-ISSUE",
Q1325="Power Telco","RAN ISSUE"
),"")</f>
        <v>No root cause</v>
      </c>
      <c r="Q1325" s="50" t="s">
        <v>5878</v>
      </c>
      <c r="R1325" s="23" t="str" cm="1">
        <f t="array" ref="R1325">IFERROR(_xlfn.IFS(
Q1325="MPR ISSUE","ACTIVE",
Q1325="BSS Hardware Issue","ACTIVE",
Q1325="Sites strategiques, MLL, Pylone, etc.","PASSIVE",
Q1325="AKTIVCO DEFAUT GE &amp; POWER Cabinet","PASSIVE",
Q1325="AKTIVCO Coupure ENEO &amp; Baisse de tension","PASSIVE",
Q1325="Coupure ENEO &amp; Baisse de tension","PASSIVE",
Q1325="Defaut GE &amp; POWER Cabinet","PASSIVE",
Q1325="Sharing","PASSIVE",
Q1325="SIte strategiques &amp; DataCenter","PASSIVE",
Q1325="Exclu","Exclu",
Q1325="SAT","ACTIVE",
Q1325="SPARE-ISSUE","SPARE-ISSUE",
Q1325="Fiber CAmtel","ACTIVE",
Q1325="Fiber AOF","ACTIVE",
Q1325="Projet OCM (HUAWEI)","PLANNED WORKS",
Q1325="Projet OCM (NOKIA)","PLANNED WORKS",
Q1325="ACCESS-ISSUE","ACCESS-ISSUE",
Q1325="Projet OCM (ZTE, NOKIA, autres projets)","PLANNED WORKS",
Q1325="No root CAuse","No root cause",
Q1325="ODU HS","ACTIVE",
Q1325="IP &amp; VLAN","ACTIVE",
Q1325="Warehouse HUAWEI","SPARE-ISSUE",
Q1325="SPARE-HS","SPARE-ISSUE",
Q1325="Power Telco","ACTIVE"
),"")</f>
        <v>No root cause</v>
      </c>
      <c r="S1325" s="58" t="s">
        <v>17</v>
      </c>
      <c r="T1325" s="7" t="s">
        <v>17</v>
      </c>
      <c r="U1325" s="7" t="s">
        <v>17</v>
      </c>
      <c r="V1325" s="59" t="s">
        <v>17</v>
      </c>
      <c r="W1325" s="59" t="s">
        <v>17</v>
      </c>
      <c r="X1325" s="59" t="s">
        <v>17</v>
      </c>
      <c r="Y1325" s="59" t="s">
        <v>17</v>
      </c>
      <c r="Z1325" s="59" t="s">
        <v>17</v>
      </c>
      <c r="AA1325" s="59" t="s">
        <v>17</v>
      </c>
      <c r="AB1325" s="59" t="s">
        <v>17</v>
      </c>
      <c r="AC1325" s="59" t="s">
        <v>17</v>
      </c>
      <c r="AD1325" s="59" t="s">
        <v>17</v>
      </c>
      <c r="AE1325" s="59" t="s">
        <v>17</v>
      </c>
      <c r="AF1325" s="15"/>
      <c r="AG1325" s="15"/>
      <c r="AH1325" s="15"/>
      <c r="AI1325" s="15"/>
    </row>
    <row r="1326" spans="1:35" s="14" customFormat="1" x14ac:dyDescent="0.35">
      <c r="A1326" s="3" t="s">
        <v>280</v>
      </c>
      <c r="B1326" s="3" t="s">
        <v>281</v>
      </c>
      <c r="C1326" s="3"/>
      <c r="D1326" s="1"/>
      <c r="E1326" s="3" t="e">
        <v>#N/A</v>
      </c>
      <c r="F1326" s="3" t="s">
        <v>39</v>
      </c>
      <c r="G1326" s="3" t="s">
        <v>117</v>
      </c>
      <c r="H1326" s="53" t="str">
        <f>_xlfn.XLOOKUP(B1326,'[1]Nur des jours'!$B:$B,'[1]Nur des jours'!$H:$H,"")</f>
        <v>ZTE</v>
      </c>
      <c r="I1326" s="54">
        <v>0</v>
      </c>
      <c r="J1326" s="54">
        <v>0</v>
      </c>
      <c r="K1326" s="54">
        <v>0</v>
      </c>
      <c r="L1326" s="55">
        <v>0</v>
      </c>
      <c r="M1326" s="56" t="s">
        <v>5375</v>
      </c>
      <c r="N1326" s="57"/>
      <c r="O1326" s="16" t="str" cm="1">
        <f t="array" ref="O1326">IFERROR(_xlfn.IFS(
Q1326="MPR ISSUE","PDH",
Q1326="BSS Hardware Issue","BSS",
Q1326="Sites strategiques, MLL, Pylone, etc.","ENVTECH",
Q1326="AKTIVCO DEFAUT GE &amp; POWER Cabinet","AKTIVCO",
Q1326="AKTIVCO Coupure ENEO &amp; Baisse de tension","AKTIVCO GRID ONLY",
Q1326="Coupure ENEO &amp; Baisse de tension","IHS GRID ONLY",
Q1326="Defaut GE &amp; POWER Cabinet","IHS",
Q1326="Sharing","Partners",
Q1326="SIte strategiques &amp; DataCenter","SST &amp; DC",
Q1326="Exclu","Exclu",
Q1326="SAT","SAT",
Q1326="SPARE-ISSUE","SPARE-ISSUE",
Q1326="Fiber CAmtel","TRANS_FO_CAMTEL",
Q1326="Fiber AOF","Fiber AOF",
Q1326="Projet OCM (HUAWEI)","TRAVAUX-HUAWEI",
Q1326="Projet OCM (NOKIA)","TRAVAUX-NOKIA",
Q1326="ACCESS-ISSUE","ACCESS-ISSUE",
Q1326="Projet OCM (ZTE, NOKIA, autres projets)","TRAVAUX OCM",
Q1326="No root CAuse","No root cause",
Q1326="ODU HS","PDH",
Q1326="IP &amp; VLAN","PDH",
Q1326="Warehouse HUAWEI","SPARE-ISSUE",
Q1326="SPARE-HS","SPARE-ISSUE",
Q1326="Power Telco","BSS"
),"")</f>
        <v>No root cause</v>
      </c>
      <c r="P1326" s="22" t="str" cm="1">
        <f t="array" ref="P1326">IFERROR(_xlfn.IFS(
Q1326="MPR ISSUE","TX ISSUE",
Q1326="BSS Hardware Issue","RAN ISSUE",
Q1326="Sites strategiques, MLL, Pylone, etc.","ENVTECH",
Q1326="AKTIVCO DEFAUT GE &amp; POWER Cabinet","POWER ISSUE",
Q1326="AKTIVCO Coupure ENEO &amp; Baisse de tension","POWER ISSUE",
Q1326="Coupure ENEO &amp; Baisse de tension","POWER ISSUE",
Q1326="Defaut GE &amp; POWER Cabinet","POWER ISSUE",
Q1326="Sharing","POWER ISSUE",
Q1326="SIte strategiques &amp; DataCenter","POWER ISSUE",
Q1326="Exclu","Exclu",
Q1326="SAT","TX ISSUE",
Q1326="SPARE-ISSUE","SPARE-ISSUE",
Q1326="Fiber CAmtel","TX ISSUE",
Q1326="Fiber AOF","TX ISSUE",
Q1326="Projet OCM (HUAWEI)","TRAVAUX-HUAWEI",
Q1326="Projet OCM (NOKIA)","TRAVAUX -NOKIA",
Q1326="ACCESS-ISSUE","ACCESS-ISSUE",
Q1326="Projet OCM (ZTE, NOKIA, autres projets)","TRAVAUX OCM",
Q1326="No root CAuse","No root cause",
Q1326="ODU HS","TX ISSUE",
Q1326="IP &amp; VLAN","TX ISSUE",
Q1326="Warehouse HUAWEI","SPARE-ISSUE",
Q1326="SPARE-HS","SPARE-ISSUE",
Q1326="Power Telco","RAN ISSUE"
),"")</f>
        <v>No root cause</v>
      </c>
      <c r="Q1326" s="50" t="s">
        <v>5878</v>
      </c>
      <c r="R1326" s="23" t="str" cm="1">
        <f t="array" ref="R1326">IFERROR(_xlfn.IFS(
Q1326="MPR ISSUE","ACTIVE",
Q1326="BSS Hardware Issue","ACTIVE",
Q1326="Sites strategiques, MLL, Pylone, etc.","PASSIVE",
Q1326="AKTIVCO DEFAUT GE &amp; POWER Cabinet","PASSIVE",
Q1326="AKTIVCO Coupure ENEO &amp; Baisse de tension","PASSIVE",
Q1326="Coupure ENEO &amp; Baisse de tension","PASSIVE",
Q1326="Defaut GE &amp; POWER Cabinet","PASSIVE",
Q1326="Sharing","PASSIVE",
Q1326="SIte strategiques &amp; DataCenter","PASSIVE",
Q1326="Exclu","Exclu",
Q1326="SAT","ACTIVE",
Q1326="SPARE-ISSUE","SPARE-ISSUE",
Q1326="Fiber CAmtel","ACTIVE",
Q1326="Fiber AOF","ACTIVE",
Q1326="Projet OCM (HUAWEI)","PLANNED WORKS",
Q1326="Projet OCM (NOKIA)","PLANNED WORKS",
Q1326="ACCESS-ISSUE","ACCESS-ISSUE",
Q1326="Projet OCM (ZTE, NOKIA, autres projets)","PLANNED WORKS",
Q1326="No root CAuse","No root cause",
Q1326="ODU HS","ACTIVE",
Q1326="IP &amp; VLAN","ACTIVE",
Q1326="Warehouse HUAWEI","SPARE-ISSUE",
Q1326="SPARE-HS","SPARE-ISSUE",
Q1326="Power Telco","ACTIVE"
),"")</f>
        <v>No root cause</v>
      </c>
      <c r="S1326" s="58" t="s">
        <v>17</v>
      </c>
      <c r="T1326" s="7" t="s">
        <v>17</v>
      </c>
      <c r="U1326" s="7" t="s">
        <v>17</v>
      </c>
      <c r="V1326" s="59" t="s">
        <v>17</v>
      </c>
      <c r="W1326" s="59" t="s">
        <v>17</v>
      </c>
      <c r="X1326" s="59" t="s">
        <v>17</v>
      </c>
      <c r="Y1326" s="59" t="s">
        <v>17</v>
      </c>
      <c r="Z1326" s="59" t="s">
        <v>17</v>
      </c>
      <c r="AA1326" s="59" t="s">
        <v>17</v>
      </c>
      <c r="AB1326" s="59" t="s">
        <v>17</v>
      </c>
      <c r="AC1326" s="59" t="s">
        <v>17</v>
      </c>
      <c r="AD1326" s="59" t="s">
        <v>17</v>
      </c>
      <c r="AE1326" s="59" t="s">
        <v>17</v>
      </c>
      <c r="AF1326" s="15"/>
      <c r="AG1326" s="15"/>
      <c r="AH1326" s="15"/>
      <c r="AI1326" s="15"/>
    </row>
    <row r="1327" spans="1:35" s="14" customFormat="1" x14ac:dyDescent="0.35">
      <c r="A1327" s="3" t="s">
        <v>1277</v>
      </c>
      <c r="B1327" s="3" t="s">
        <v>1278</v>
      </c>
      <c r="C1327" s="3"/>
      <c r="D1327" s="3" t="s">
        <v>23</v>
      </c>
      <c r="E1327" s="3" t="s">
        <v>124</v>
      </c>
      <c r="F1327" s="3" t="s">
        <v>33</v>
      </c>
      <c r="G1327" s="3" t="s">
        <v>1279</v>
      </c>
      <c r="H1327" s="62" t="str">
        <f>_xlfn.XLOOKUP(B1327,'[1]Nur des jours'!$B:$B,'[1]Nur des jours'!$H:$H,"")</f>
        <v>NOKIA</v>
      </c>
      <c r="I1327" s="54">
        <v>0</v>
      </c>
      <c r="J1327" s="54">
        <v>0</v>
      </c>
      <c r="K1327" s="54">
        <v>0</v>
      </c>
      <c r="L1327" s="55">
        <v>0</v>
      </c>
      <c r="M1327" s="56" t="s">
        <v>5375</v>
      </c>
      <c r="N1327" s="57"/>
      <c r="O1327" s="16" t="str" cm="1">
        <f t="array" ref="O1327">IFERROR(_xlfn.IFS(
Q1327="MPR ISSUE","PDH",
Q1327="BSS Hardware Issue","BSS",
Q1327="Sites strategiques, MLL, Pylone, etc.","ENVTECH",
Q1327="AKTIVCO DEFAUT GE &amp; POWER Cabinet","AKTIVCO",
Q1327="AKTIVCO Coupure ENEO &amp; Baisse de tension","AKTIVCO GRID ONLY",
Q1327="Coupure ENEO &amp; Baisse de tension","IHS GRID ONLY",
Q1327="Defaut GE &amp; POWER Cabinet","IHS",
Q1327="Sharing","Partners",
Q1327="SIte strategiques &amp; DataCenter","SST &amp; DC",
Q1327="Exclu","Exclu",
Q1327="SAT","SAT",
Q1327="SPARE-ISSUE","SPARE-ISSUE",
Q1327="Fiber CAmtel","TRANS_FO_CAMTEL",
Q1327="Fiber AOF","Fiber AOF",
Q1327="Projet OCM (HUAWEI)","TRAVAUX-HUAWEI",
Q1327="Projet OCM (NOKIA)","TRAVAUX-NOKIA",
Q1327="ACCESS-ISSUE","ACCESS-ISSUE",
Q1327="Projet OCM (ZTE, NOKIA, autres projets)","TRAVAUX OCM",
Q1327="No root CAuse","No root cause",
Q1327="ODU HS","PDH",
Q1327="IP &amp; VLAN","PDH",
Q1327="Warehouse HUAWEI","SPARE-ISSUE",
Q1327="SPARE-HS","SPARE-ISSUE",
Q1327="Power Telco","BSS"
),"")</f>
        <v>No root cause</v>
      </c>
      <c r="P1327" s="22" t="str" cm="1">
        <f t="array" ref="P1327">IFERROR(_xlfn.IFS(
Q1327="MPR ISSUE","TX ISSUE",
Q1327="BSS Hardware Issue","RAN ISSUE",
Q1327="Sites strategiques, MLL, Pylone, etc.","ENVTECH",
Q1327="AKTIVCO DEFAUT GE &amp; POWER Cabinet","POWER ISSUE",
Q1327="AKTIVCO Coupure ENEO &amp; Baisse de tension","POWER ISSUE",
Q1327="Coupure ENEO &amp; Baisse de tension","POWER ISSUE",
Q1327="Defaut GE &amp; POWER Cabinet","POWER ISSUE",
Q1327="Sharing","POWER ISSUE",
Q1327="SIte strategiques &amp; DataCenter","POWER ISSUE",
Q1327="Exclu","Exclu",
Q1327="SAT","TX ISSUE",
Q1327="SPARE-ISSUE","SPARE-ISSUE",
Q1327="Fiber CAmtel","TX ISSUE",
Q1327="Fiber AOF","TX ISSUE",
Q1327="Projet OCM (HUAWEI)","TRAVAUX-HUAWEI",
Q1327="Projet OCM (NOKIA)","TRAVAUX -NOKIA",
Q1327="ACCESS-ISSUE","ACCESS-ISSUE",
Q1327="Projet OCM (ZTE, NOKIA, autres projets)","TRAVAUX OCM",
Q1327="No root CAuse","No root cause",
Q1327="ODU HS","TX ISSUE",
Q1327="IP &amp; VLAN","TX ISSUE",
Q1327="Warehouse HUAWEI","SPARE-ISSUE",
Q1327="SPARE-HS","SPARE-ISSUE",
Q1327="Power Telco","RAN ISSUE"
),"")</f>
        <v>No root cause</v>
      </c>
      <c r="Q1327" s="50" t="s">
        <v>5878</v>
      </c>
      <c r="R1327" s="23" t="str" cm="1">
        <f t="array" ref="R1327">IFERROR(_xlfn.IFS(
Q1327="MPR ISSUE","ACTIVE",
Q1327="BSS Hardware Issue","ACTIVE",
Q1327="Sites strategiques, MLL, Pylone, etc.","PASSIVE",
Q1327="AKTIVCO DEFAUT GE &amp; POWER Cabinet","PASSIVE",
Q1327="AKTIVCO Coupure ENEO &amp; Baisse de tension","PASSIVE",
Q1327="Coupure ENEO &amp; Baisse de tension","PASSIVE",
Q1327="Defaut GE &amp; POWER Cabinet","PASSIVE",
Q1327="Sharing","PASSIVE",
Q1327="SIte strategiques &amp; DataCenter","PASSIVE",
Q1327="Exclu","Exclu",
Q1327="SAT","ACTIVE",
Q1327="SPARE-ISSUE","SPARE-ISSUE",
Q1327="Fiber CAmtel","ACTIVE",
Q1327="Fiber AOF","ACTIVE",
Q1327="Projet OCM (HUAWEI)","PLANNED WORKS",
Q1327="Projet OCM (NOKIA)","PLANNED WORKS",
Q1327="ACCESS-ISSUE","ACCESS-ISSUE",
Q1327="Projet OCM (ZTE, NOKIA, autres projets)","PLANNED WORKS",
Q1327="No root CAuse","No root cause",
Q1327="ODU HS","ACTIVE",
Q1327="IP &amp; VLAN","ACTIVE",
Q1327="Warehouse HUAWEI","SPARE-ISSUE",
Q1327="SPARE-HS","SPARE-ISSUE",
Q1327="Power Telco","ACTIVE"
),"")</f>
        <v>No root cause</v>
      </c>
      <c r="S1327" s="58" t="s">
        <v>17</v>
      </c>
      <c r="T1327" s="7" t="s">
        <v>17</v>
      </c>
      <c r="U1327" s="7" t="s">
        <v>17</v>
      </c>
      <c r="V1327" s="59" t="s">
        <v>17</v>
      </c>
      <c r="W1327" s="59" t="s">
        <v>17</v>
      </c>
      <c r="X1327" s="59" t="s">
        <v>17</v>
      </c>
      <c r="Y1327" s="59" t="s">
        <v>17</v>
      </c>
      <c r="Z1327" s="59" t="s">
        <v>17</v>
      </c>
      <c r="AA1327" s="59" t="s">
        <v>17</v>
      </c>
      <c r="AB1327" s="59" t="s">
        <v>17</v>
      </c>
      <c r="AC1327" s="59" t="s">
        <v>17</v>
      </c>
      <c r="AD1327" s="59" t="s">
        <v>17</v>
      </c>
      <c r="AE1327" s="59" t="s">
        <v>17</v>
      </c>
      <c r="AF1327" s="15"/>
      <c r="AG1327" s="15"/>
      <c r="AH1327" s="15"/>
      <c r="AI1327" s="15"/>
    </row>
    <row r="1328" spans="1:35" s="14" customFormat="1" x14ac:dyDescent="0.35">
      <c r="A1328" s="1" t="s">
        <v>452</v>
      </c>
      <c r="B1328" s="1" t="s">
        <v>453</v>
      </c>
      <c r="C1328" s="3"/>
      <c r="D1328" s="1" t="s">
        <v>23</v>
      </c>
      <c r="E1328" s="1" t="s">
        <v>127</v>
      </c>
      <c r="F1328" s="3" t="s">
        <v>39</v>
      </c>
      <c r="G1328" s="1" t="s">
        <v>40</v>
      </c>
      <c r="H1328" s="53" t="str">
        <f>_xlfn.XLOOKUP(B1328,'[1]Nur des jours'!$B:$B,'[1]Nur des jours'!$H:$H,"")</f>
        <v>ZTE</v>
      </c>
      <c r="I1328" s="54">
        <v>0</v>
      </c>
      <c r="J1328" s="54">
        <v>0</v>
      </c>
      <c r="K1328" s="54">
        <v>0</v>
      </c>
      <c r="L1328" s="55">
        <v>0</v>
      </c>
      <c r="M1328" s="56" t="s">
        <v>5375</v>
      </c>
      <c r="N1328" s="57"/>
      <c r="O1328" s="16" t="str" cm="1">
        <f t="array" ref="O1328">IFERROR(_xlfn.IFS(
Q1328="MPR ISSUE","PDH",
Q1328="BSS Hardware Issue","BSS",
Q1328="Sites strategiques, MLL, Pylone, etc.","ENVTECH",
Q1328="AKTIVCO DEFAUT GE &amp; POWER Cabinet","AKTIVCO",
Q1328="AKTIVCO Coupure ENEO &amp; Baisse de tension","AKTIVCO GRID ONLY",
Q1328="Coupure ENEO &amp; Baisse de tension","IHS GRID ONLY",
Q1328="Defaut GE &amp; POWER Cabinet","IHS",
Q1328="Sharing","Partners",
Q1328="SIte strategiques &amp; DataCenter","SST &amp; DC",
Q1328="Exclu","Exclu",
Q1328="SAT","SAT",
Q1328="SPARE-ISSUE","SPARE-ISSUE",
Q1328="Fiber CAmtel","TRANS_FO_CAMTEL",
Q1328="Fiber AOF","Fiber AOF",
Q1328="Projet OCM (HUAWEI)","TRAVAUX-HUAWEI",
Q1328="Projet OCM (NOKIA)","TRAVAUX-NOKIA",
Q1328="ACCESS-ISSUE","ACCESS-ISSUE",
Q1328="Projet OCM (ZTE, NOKIA, autres projets)","TRAVAUX OCM",
Q1328="No root CAuse","No root cause",
Q1328="ODU HS","PDH",
Q1328="IP &amp; VLAN","PDH",
Q1328="Warehouse HUAWEI","SPARE-ISSUE",
Q1328="SPARE-HS","SPARE-ISSUE",
Q1328="Power Telco","BSS"
),"")</f>
        <v>No root cause</v>
      </c>
      <c r="P1328" s="22" t="str" cm="1">
        <f t="array" ref="P1328">IFERROR(_xlfn.IFS(
Q1328="MPR ISSUE","TX ISSUE",
Q1328="BSS Hardware Issue","RAN ISSUE",
Q1328="Sites strategiques, MLL, Pylone, etc.","ENVTECH",
Q1328="AKTIVCO DEFAUT GE &amp; POWER Cabinet","POWER ISSUE",
Q1328="AKTIVCO Coupure ENEO &amp; Baisse de tension","POWER ISSUE",
Q1328="Coupure ENEO &amp; Baisse de tension","POWER ISSUE",
Q1328="Defaut GE &amp; POWER Cabinet","POWER ISSUE",
Q1328="Sharing","POWER ISSUE",
Q1328="SIte strategiques &amp; DataCenter","POWER ISSUE",
Q1328="Exclu","Exclu",
Q1328="SAT","TX ISSUE",
Q1328="SPARE-ISSUE","SPARE-ISSUE",
Q1328="Fiber CAmtel","TX ISSUE",
Q1328="Fiber AOF","TX ISSUE",
Q1328="Projet OCM (HUAWEI)","TRAVAUX-HUAWEI",
Q1328="Projet OCM (NOKIA)","TRAVAUX -NOKIA",
Q1328="ACCESS-ISSUE","ACCESS-ISSUE",
Q1328="Projet OCM (ZTE, NOKIA, autres projets)","TRAVAUX OCM",
Q1328="No root CAuse","No root cause",
Q1328="ODU HS","TX ISSUE",
Q1328="IP &amp; VLAN","TX ISSUE",
Q1328="Warehouse HUAWEI","SPARE-ISSUE",
Q1328="SPARE-HS","SPARE-ISSUE",
Q1328="Power Telco","RAN ISSUE"
),"")</f>
        <v>No root cause</v>
      </c>
      <c r="Q1328" s="50" t="s">
        <v>5878</v>
      </c>
      <c r="R1328" s="23" t="str" cm="1">
        <f t="array" ref="R1328">IFERROR(_xlfn.IFS(
Q1328="MPR ISSUE","ACTIVE",
Q1328="BSS Hardware Issue","ACTIVE",
Q1328="Sites strategiques, MLL, Pylone, etc.","PASSIVE",
Q1328="AKTIVCO DEFAUT GE &amp; POWER Cabinet","PASSIVE",
Q1328="AKTIVCO Coupure ENEO &amp; Baisse de tension","PASSIVE",
Q1328="Coupure ENEO &amp; Baisse de tension","PASSIVE",
Q1328="Defaut GE &amp; POWER Cabinet","PASSIVE",
Q1328="Sharing","PASSIVE",
Q1328="SIte strategiques &amp; DataCenter","PASSIVE",
Q1328="Exclu","Exclu",
Q1328="SAT","ACTIVE",
Q1328="SPARE-ISSUE","SPARE-ISSUE",
Q1328="Fiber CAmtel","ACTIVE",
Q1328="Fiber AOF","ACTIVE",
Q1328="Projet OCM (HUAWEI)","PLANNED WORKS",
Q1328="Projet OCM (NOKIA)","PLANNED WORKS",
Q1328="ACCESS-ISSUE","ACCESS-ISSUE",
Q1328="Projet OCM (ZTE, NOKIA, autres projets)","PLANNED WORKS",
Q1328="No root CAuse","No root cause",
Q1328="ODU HS","ACTIVE",
Q1328="IP &amp; VLAN","ACTIVE",
Q1328="Warehouse HUAWEI","SPARE-ISSUE",
Q1328="SPARE-HS","SPARE-ISSUE",
Q1328="Power Telco","ACTIVE"
),"")</f>
        <v>No root cause</v>
      </c>
      <c r="S1328" s="58" t="s">
        <v>17</v>
      </c>
      <c r="T1328" s="7" t="s">
        <v>17</v>
      </c>
      <c r="U1328" s="7" t="s">
        <v>17</v>
      </c>
      <c r="V1328" s="59" t="s">
        <v>17</v>
      </c>
      <c r="W1328" s="59" t="s">
        <v>17</v>
      </c>
      <c r="X1328" s="59" t="s">
        <v>17</v>
      </c>
      <c r="Y1328" s="59" t="s">
        <v>17</v>
      </c>
      <c r="Z1328" s="59" t="s">
        <v>17</v>
      </c>
      <c r="AA1328" s="59" t="s">
        <v>17</v>
      </c>
      <c r="AB1328" s="59" t="s">
        <v>17</v>
      </c>
      <c r="AC1328" s="59" t="s">
        <v>17</v>
      </c>
      <c r="AD1328" s="59" t="s">
        <v>17</v>
      </c>
      <c r="AE1328" s="59" t="s">
        <v>17</v>
      </c>
      <c r="AF1328" s="15"/>
      <c r="AG1328" s="15"/>
      <c r="AH1328" s="15"/>
      <c r="AI1328" s="15"/>
    </row>
    <row r="1329" spans="1:35" s="14" customFormat="1" x14ac:dyDescent="0.35">
      <c r="A1329" s="1" t="s">
        <v>3305</v>
      </c>
      <c r="B1329" s="1" t="s">
        <v>3306</v>
      </c>
      <c r="C1329" s="3"/>
      <c r="D1329" s="1" t="s">
        <v>23</v>
      </c>
      <c r="E1329" s="1" t="s">
        <v>32</v>
      </c>
      <c r="F1329" s="3" t="s">
        <v>39</v>
      </c>
      <c r="G1329" s="1" t="s">
        <v>40</v>
      </c>
      <c r="H1329" s="53" t="str">
        <f>_xlfn.XLOOKUP(B1329,'[1]Nur des jours'!$B:$B,'[1]Nur des jours'!$H:$H,"")</f>
        <v>ZTE</v>
      </c>
      <c r="I1329" s="54">
        <v>0</v>
      </c>
      <c r="J1329" s="54">
        <v>0</v>
      </c>
      <c r="K1329" s="54">
        <v>0</v>
      </c>
      <c r="L1329" s="55">
        <v>0</v>
      </c>
      <c r="M1329" s="56" t="s">
        <v>5375</v>
      </c>
      <c r="N1329" s="57"/>
      <c r="O1329" s="16" t="str" cm="1">
        <f t="array" ref="O1329">IFERROR(_xlfn.IFS(
Q1329="MPR ISSUE","PDH",
Q1329="BSS Hardware Issue","BSS",
Q1329="Sites strategiques, MLL, Pylone, etc.","ENVTECH",
Q1329="AKTIVCO DEFAUT GE &amp; POWER Cabinet","AKTIVCO",
Q1329="AKTIVCO Coupure ENEO &amp; Baisse de tension","AKTIVCO GRID ONLY",
Q1329="Coupure ENEO &amp; Baisse de tension","IHS GRID ONLY",
Q1329="Defaut GE &amp; POWER Cabinet","IHS",
Q1329="Sharing","Partners",
Q1329="SIte strategiques &amp; DataCenter","SST &amp; DC",
Q1329="Exclu","Exclu",
Q1329="SAT","SAT",
Q1329="SPARE-ISSUE","SPARE-ISSUE",
Q1329="Fiber CAmtel","TRANS_FO_CAMTEL",
Q1329="Fiber AOF","Fiber AOF",
Q1329="Projet OCM (HUAWEI)","TRAVAUX-HUAWEI",
Q1329="Projet OCM (NOKIA)","TRAVAUX-NOKIA",
Q1329="ACCESS-ISSUE","ACCESS-ISSUE",
Q1329="Projet OCM (ZTE, NOKIA, autres projets)","TRAVAUX OCM",
Q1329="No root CAuse","No root cause",
Q1329="ODU HS","PDH",
Q1329="IP &amp; VLAN","PDH",
Q1329="Warehouse HUAWEI","SPARE-ISSUE",
Q1329="SPARE-HS","SPARE-ISSUE",
Q1329="Power Telco","BSS"
),"")</f>
        <v>No root cause</v>
      </c>
      <c r="P1329" s="22" t="str" cm="1">
        <f t="array" ref="P1329">IFERROR(_xlfn.IFS(
Q1329="MPR ISSUE","TX ISSUE",
Q1329="BSS Hardware Issue","RAN ISSUE",
Q1329="Sites strategiques, MLL, Pylone, etc.","ENVTECH",
Q1329="AKTIVCO DEFAUT GE &amp; POWER Cabinet","POWER ISSUE",
Q1329="AKTIVCO Coupure ENEO &amp; Baisse de tension","POWER ISSUE",
Q1329="Coupure ENEO &amp; Baisse de tension","POWER ISSUE",
Q1329="Defaut GE &amp; POWER Cabinet","POWER ISSUE",
Q1329="Sharing","POWER ISSUE",
Q1329="SIte strategiques &amp; DataCenter","POWER ISSUE",
Q1329="Exclu","Exclu",
Q1329="SAT","TX ISSUE",
Q1329="SPARE-ISSUE","SPARE-ISSUE",
Q1329="Fiber CAmtel","TX ISSUE",
Q1329="Fiber AOF","TX ISSUE",
Q1329="Projet OCM (HUAWEI)","TRAVAUX-HUAWEI",
Q1329="Projet OCM (NOKIA)","TRAVAUX -NOKIA",
Q1329="ACCESS-ISSUE","ACCESS-ISSUE",
Q1329="Projet OCM (ZTE, NOKIA, autres projets)","TRAVAUX OCM",
Q1329="No root CAuse","No root cause",
Q1329="ODU HS","TX ISSUE",
Q1329="IP &amp; VLAN","TX ISSUE",
Q1329="Warehouse HUAWEI","SPARE-ISSUE",
Q1329="SPARE-HS","SPARE-ISSUE",
Q1329="Power Telco","RAN ISSUE"
),"")</f>
        <v>No root cause</v>
      </c>
      <c r="Q1329" s="50" t="s">
        <v>5878</v>
      </c>
      <c r="R1329" s="23" t="str" cm="1">
        <f t="array" ref="R1329">IFERROR(_xlfn.IFS(
Q1329="MPR ISSUE","ACTIVE",
Q1329="BSS Hardware Issue","ACTIVE",
Q1329="Sites strategiques, MLL, Pylone, etc.","PASSIVE",
Q1329="AKTIVCO DEFAUT GE &amp; POWER Cabinet","PASSIVE",
Q1329="AKTIVCO Coupure ENEO &amp; Baisse de tension","PASSIVE",
Q1329="Coupure ENEO &amp; Baisse de tension","PASSIVE",
Q1329="Defaut GE &amp; POWER Cabinet","PASSIVE",
Q1329="Sharing","PASSIVE",
Q1329="SIte strategiques &amp; DataCenter","PASSIVE",
Q1329="Exclu","Exclu",
Q1329="SAT","ACTIVE",
Q1329="SPARE-ISSUE","SPARE-ISSUE",
Q1329="Fiber CAmtel","ACTIVE",
Q1329="Fiber AOF","ACTIVE",
Q1329="Projet OCM (HUAWEI)","PLANNED WORKS",
Q1329="Projet OCM (NOKIA)","PLANNED WORKS",
Q1329="ACCESS-ISSUE","ACCESS-ISSUE",
Q1329="Projet OCM (ZTE, NOKIA, autres projets)","PLANNED WORKS",
Q1329="No root CAuse","No root cause",
Q1329="ODU HS","ACTIVE",
Q1329="IP &amp; VLAN","ACTIVE",
Q1329="Warehouse HUAWEI","SPARE-ISSUE",
Q1329="SPARE-HS","SPARE-ISSUE",
Q1329="Power Telco","ACTIVE"
),"")</f>
        <v>No root cause</v>
      </c>
      <c r="S1329" s="58" t="s">
        <v>17</v>
      </c>
      <c r="T1329" s="7" t="s">
        <v>17</v>
      </c>
      <c r="U1329" s="7" t="s">
        <v>17</v>
      </c>
      <c r="V1329" s="59" t="s">
        <v>17</v>
      </c>
      <c r="W1329" s="59" t="s">
        <v>17</v>
      </c>
      <c r="X1329" s="59" t="s">
        <v>17</v>
      </c>
      <c r="Y1329" s="59" t="s">
        <v>17</v>
      </c>
      <c r="Z1329" s="59" t="s">
        <v>17</v>
      </c>
      <c r="AA1329" s="59" t="s">
        <v>17</v>
      </c>
      <c r="AB1329" s="59" t="s">
        <v>17</v>
      </c>
      <c r="AC1329" s="59" t="s">
        <v>17</v>
      </c>
      <c r="AD1329" s="59" t="s">
        <v>17</v>
      </c>
      <c r="AE1329" s="59" t="s">
        <v>17</v>
      </c>
      <c r="AF1329" s="15"/>
      <c r="AG1329" s="15"/>
      <c r="AH1329" s="15"/>
      <c r="AI1329" s="15"/>
    </row>
    <row r="1330" spans="1:35" s="14" customFormat="1" x14ac:dyDescent="0.35">
      <c r="A1330" s="1" t="s">
        <v>4652</v>
      </c>
      <c r="B1330" s="1" t="s">
        <v>4653</v>
      </c>
      <c r="C1330" s="3"/>
      <c r="D1330" s="1" t="s">
        <v>23</v>
      </c>
      <c r="E1330" s="1" t="s">
        <v>565</v>
      </c>
      <c r="F1330" s="3" t="s">
        <v>39</v>
      </c>
      <c r="G1330" s="1" t="s">
        <v>40</v>
      </c>
      <c r="H1330" s="53" t="str">
        <f>_xlfn.XLOOKUP(B1330,'[1]Nur des jours'!$B:$B,'[1]Nur des jours'!$H:$H,"")</f>
        <v>ZTE</v>
      </c>
      <c r="I1330" s="54">
        <v>0</v>
      </c>
      <c r="J1330" s="54">
        <v>0</v>
      </c>
      <c r="K1330" s="54">
        <v>0</v>
      </c>
      <c r="L1330" s="55">
        <v>0</v>
      </c>
      <c r="M1330" s="56" t="s">
        <v>5375</v>
      </c>
      <c r="N1330" s="57"/>
      <c r="O1330" s="16" t="str" cm="1">
        <f t="array" ref="O1330">IFERROR(_xlfn.IFS(
Q1330="MPR ISSUE","PDH",
Q1330="BSS Hardware Issue","BSS",
Q1330="Sites strategiques, MLL, Pylone, etc.","ENVTECH",
Q1330="AKTIVCO DEFAUT GE &amp; POWER Cabinet","AKTIVCO",
Q1330="AKTIVCO Coupure ENEO &amp; Baisse de tension","AKTIVCO GRID ONLY",
Q1330="Coupure ENEO &amp; Baisse de tension","IHS GRID ONLY",
Q1330="Defaut GE &amp; POWER Cabinet","IHS",
Q1330="Sharing","Partners",
Q1330="SIte strategiques &amp; DataCenter","SST &amp; DC",
Q1330="Exclu","Exclu",
Q1330="SAT","SAT",
Q1330="SPARE-ISSUE","SPARE-ISSUE",
Q1330="Fiber CAmtel","TRANS_FO_CAMTEL",
Q1330="Fiber AOF","Fiber AOF",
Q1330="Projet OCM (HUAWEI)","TRAVAUX-HUAWEI",
Q1330="Projet OCM (NOKIA)","TRAVAUX-NOKIA",
Q1330="ACCESS-ISSUE","ACCESS-ISSUE",
Q1330="Projet OCM (ZTE, NOKIA, autres projets)","TRAVAUX OCM",
Q1330="No root CAuse","No root cause",
Q1330="ODU HS","PDH",
Q1330="IP &amp; VLAN","PDH",
Q1330="Warehouse HUAWEI","SPARE-ISSUE",
Q1330="SPARE-HS","SPARE-ISSUE",
Q1330="Power Telco","BSS"
),"")</f>
        <v>No root cause</v>
      </c>
      <c r="P1330" s="22" t="str" cm="1">
        <f t="array" ref="P1330">IFERROR(_xlfn.IFS(
Q1330="MPR ISSUE","TX ISSUE",
Q1330="BSS Hardware Issue","RAN ISSUE",
Q1330="Sites strategiques, MLL, Pylone, etc.","ENVTECH",
Q1330="AKTIVCO DEFAUT GE &amp; POWER Cabinet","POWER ISSUE",
Q1330="AKTIVCO Coupure ENEO &amp; Baisse de tension","POWER ISSUE",
Q1330="Coupure ENEO &amp; Baisse de tension","POWER ISSUE",
Q1330="Defaut GE &amp; POWER Cabinet","POWER ISSUE",
Q1330="Sharing","POWER ISSUE",
Q1330="SIte strategiques &amp; DataCenter","POWER ISSUE",
Q1330="Exclu","Exclu",
Q1330="SAT","TX ISSUE",
Q1330="SPARE-ISSUE","SPARE-ISSUE",
Q1330="Fiber CAmtel","TX ISSUE",
Q1330="Fiber AOF","TX ISSUE",
Q1330="Projet OCM (HUAWEI)","TRAVAUX-HUAWEI",
Q1330="Projet OCM (NOKIA)","TRAVAUX -NOKIA",
Q1330="ACCESS-ISSUE","ACCESS-ISSUE",
Q1330="Projet OCM (ZTE, NOKIA, autres projets)","TRAVAUX OCM",
Q1330="No root CAuse","No root cause",
Q1330="ODU HS","TX ISSUE",
Q1330="IP &amp; VLAN","TX ISSUE",
Q1330="Warehouse HUAWEI","SPARE-ISSUE",
Q1330="SPARE-HS","SPARE-ISSUE",
Q1330="Power Telco","RAN ISSUE"
),"")</f>
        <v>No root cause</v>
      </c>
      <c r="Q1330" s="50" t="s">
        <v>5878</v>
      </c>
      <c r="R1330" s="23" t="str" cm="1">
        <f t="array" ref="R1330">IFERROR(_xlfn.IFS(
Q1330="MPR ISSUE","ACTIVE",
Q1330="BSS Hardware Issue","ACTIVE",
Q1330="Sites strategiques, MLL, Pylone, etc.","PASSIVE",
Q1330="AKTIVCO DEFAUT GE &amp; POWER Cabinet","PASSIVE",
Q1330="AKTIVCO Coupure ENEO &amp; Baisse de tension","PASSIVE",
Q1330="Coupure ENEO &amp; Baisse de tension","PASSIVE",
Q1330="Defaut GE &amp; POWER Cabinet","PASSIVE",
Q1330="Sharing","PASSIVE",
Q1330="SIte strategiques &amp; DataCenter","PASSIVE",
Q1330="Exclu","Exclu",
Q1330="SAT","ACTIVE",
Q1330="SPARE-ISSUE","SPARE-ISSUE",
Q1330="Fiber CAmtel","ACTIVE",
Q1330="Fiber AOF","ACTIVE",
Q1330="Projet OCM (HUAWEI)","PLANNED WORKS",
Q1330="Projet OCM (NOKIA)","PLANNED WORKS",
Q1330="ACCESS-ISSUE","ACCESS-ISSUE",
Q1330="Projet OCM (ZTE, NOKIA, autres projets)","PLANNED WORKS",
Q1330="No root CAuse","No root cause",
Q1330="ODU HS","ACTIVE",
Q1330="IP &amp; VLAN","ACTIVE",
Q1330="Warehouse HUAWEI","SPARE-ISSUE",
Q1330="SPARE-HS","SPARE-ISSUE",
Q1330="Power Telco","ACTIVE"
),"")</f>
        <v>No root cause</v>
      </c>
      <c r="S1330" s="58" t="s">
        <v>17</v>
      </c>
      <c r="T1330" s="7" t="s">
        <v>17</v>
      </c>
      <c r="U1330" s="7" t="s">
        <v>17</v>
      </c>
      <c r="V1330" s="59" t="s">
        <v>17</v>
      </c>
      <c r="W1330" s="59" t="s">
        <v>17</v>
      </c>
      <c r="X1330" s="59" t="s">
        <v>17</v>
      </c>
      <c r="Y1330" s="59" t="s">
        <v>17</v>
      </c>
      <c r="Z1330" s="59" t="s">
        <v>17</v>
      </c>
      <c r="AA1330" s="59" t="s">
        <v>17</v>
      </c>
      <c r="AB1330" s="59" t="s">
        <v>17</v>
      </c>
      <c r="AC1330" s="59" t="s">
        <v>17</v>
      </c>
      <c r="AD1330" s="59" t="s">
        <v>17</v>
      </c>
      <c r="AE1330" s="59" t="s">
        <v>17</v>
      </c>
      <c r="AF1330" s="15"/>
      <c r="AG1330" s="15"/>
      <c r="AH1330" s="15"/>
      <c r="AI1330" s="15"/>
    </row>
    <row r="1331" spans="1:35" s="14" customFormat="1" x14ac:dyDescent="0.35">
      <c r="A1331" s="1" t="s">
        <v>340</v>
      </c>
      <c r="B1331" s="1" t="s">
        <v>341</v>
      </c>
      <c r="C1331" s="3"/>
      <c r="D1331" s="1" t="s">
        <v>23</v>
      </c>
      <c r="E1331" s="1" t="s">
        <v>127</v>
      </c>
      <c r="F1331" s="3" t="s">
        <v>33</v>
      </c>
      <c r="G1331" s="1" t="s">
        <v>34</v>
      </c>
      <c r="H1331" s="53" t="str">
        <f>_xlfn.XLOOKUP(B1331,'[1]Nur des jours'!$B:$B,'[1]Nur des jours'!$H:$H,"")</f>
        <v>ZTE</v>
      </c>
      <c r="I1331" s="54">
        <v>0</v>
      </c>
      <c r="J1331" s="54">
        <v>0</v>
      </c>
      <c r="K1331" s="54">
        <v>0</v>
      </c>
      <c r="L1331" s="55">
        <v>0</v>
      </c>
      <c r="M1331" s="56" t="s">
        <v>5375</v>
      </c>
      <c r="N1331" s="57"/>
      <c r="O1331" s="16" t="str" cm="1">
        <f t="array" ref="O1331">IFERROR(_xlfn.IFS(
Q1331="MPR ISSUE","PDH",
Q1331="BSS Hardware Issue","BSS",
Q1331="Sites strategiques, MLL, Pylone, etc.","ENVTECH",
Q1331="AKTIVCO DEFAUT GE &amp; POWER Cabinet","AKTIVCO",
Q1331="AKTIVCO Coupure ENEO &amp; Baisse de tension","AKTIVCO GRID ONLY",
Q1331="Coupure ENEO &amp; Baisse de tension","IHS GRID ONLY",
Q1331="Defaut GE &amp; POWER Cabinet","IHS",
Q1331="Sharing","Partners",
Q1331="SIte strategiques &amp; DataCenter","SST &amp; DC",
Q1331="Exclu","Exclu",
Q1331="SAT","SAT",
Q1331="SPARE-ISSUE","SPARE-ISSUE",
Q1331="Fiber CAmtel","TRANS_FO_CAMTEL",
Q1331="Fiber AOF","Fiber AOF",
Q1331="Projet OCM (HUAWEI)","TRAVAUX-HUAWEI",
Q1331="Projet OCM (NOKIA)","TRAVAUX-NOKIA",
Q1331="ACCESS-ISSUE","ACCESS-ISSUE",
Q1331="Projet OCM (ZTE, NOKIA, autres projets)","TRAVAUX OCM",
Q1331="No root CAuse","No root cause",
Q1331="ODU HS","PDH",
Q1331="IP &amp; VLAN","PDH",
Q1331="Warehouse HUAWEI","SPARE-ISSUE",
Q1331="SPARE-HS","SPARE-ISSUE",
Q1331="Power Telco","BSS"
),"")</f>
        <v>No root cause</v>
      </c>
      <c r="P1331" s="22" t="str" cm="1">
        <f t="array" ref="P1331">IFERROR(_xlfn.IFS(
Q1331="MPR ISSUE","TX ISSUE",
Q1331="BSS Hardware Issue","RAN ISSUE",
Q1331="Sites strategiques, MLL, Pylone, etc.","ENVTECH",
Q1331="AKTIVCO DEFAUT GE &amp; POWER Cabinet","POWER ISSUE",
Q1331="AKTIVCO Coupure ENEO &amp; Baisse de tension","POWER ISSUE",
Q1331="Coupure ENEO &amp; Baisse de tension","POWER ISSUE",
Q1331="Defaut GE &amp; POWER Cabinet","POWER ISSUE",
Q1331="Sharing","POWER ISSUE",
Q1331="SIte strategiques &amp; DataCenter","POWER ISSUE",
Q1331="Exclu","Exclu",
Q1331="SAT","TX ISSUE",
Q1331="SPARE-ISSUE","SPARE-ISSUE",
Q1331="Fiber CAmtel","TX ISSUE",
Q1331="Fiber AOF","TX ISSUE",
Q1331="Projet OCM (HUAWEI)","TRAVAUX-HUAWEI",
Q1331="Projet OCM (NOKIA)","TRAVAUX -NOKIA",
Q1331="ACCESS-ISSUE","ACCESS-ISSUE",
Q1331="Projet OCM (ZTE, NOKIA, autres projets)","TRAVAUX OCM",
Q1331="No root CAuse","No root cause",
Q1331="ODU HS","TX ISSUE",
Q1331="IP &amp; VLAN","TX ISSUE",
Q1331="Warehouse HUAWEI","SPARE-ISSUE",
Q1331="SPARE-HS","SPARE-ISSUE",
Q1331="Power Telco","RAN ISSUE"
),"")</f>
        <v>No root cause</v>
      </c>
      <c r="Q1331" s="50" t="s">
        <v>5878</v>
      </c>
      <c r="R1331" s="23" t="str" cm="1">
        <f t="array" ref="R1331">IFERROR(_xlfn.IFS(
Q1331="MPR ISSUE","ACTIVE",
Q1331="BSS Hardware Issue","ACTIVE",
Q1331="Sites strategiques, MLL, Pylone, etc.","PASSIVE",
Q1331="AKTIVCO DEFAUT GE &amp; POWER Cabinet","PASSIVE",
Q1331="AKTIVCO Coupure ENEO &amp; Baisse de tension","PASSIVE",
Q1331="Coupure ENEO &amp; Baisse de tension","PASSIVE",
Q1331="Defaut GE &amp; POWER Cabinet","PASSIVE",
Q1331="Sharing","PASSIVE",
Q1331="SIte strategiques &amp; DataCenter","PASSIVE",
Q1331="Exclu","Exclu",
Q1331="SAT","ACTIVE",
Q1331="SPARE-ISSUE","SPARE-ISSUE",
Q1331="Fiber CAmtel","ACTIVE",
Q1331="Fiber AOF","ACTIVE",
Q1331="Projet OCM (HUAWEI)","PLANNED WORKS",
Q1331="Projet OCM (NOKIA)","PLANNED WORKS",
Q1331="ACCESS-ISSUE","ACCESS-ISSUE",
Q1331="Projet OCM (ZTE, NOKIA, autres projets)","PLANNED WORKS",
Q1331="No root CAuse","No root cause",
Q1331="ODU HS","ACTIVE",
Q1331="IP &amp; VLAN","ACTIVE",
Q1331="Warehouse HUAWEI","SPARE-ISSUE",
Q1331="SPARE-HS","SPARE-ISSUE",
Q1331="Power Telco","ACTIVE"
),"")</f>
        <v>No root cause</v>
      </c>
      <c r="S1331" s="58" t="s">
        <v>17</v>
      </c>
      <c r="T1331" s="7" t="s">
        <v>17</v>
      </c>
      <c r="U1331" s="7" t="s">
        <v>17</v>
      </c>
      <c r="V1331" s="59" t="s">
        <v>17</v>
      </c>
      <c r="W1331" s="59" t="s">
        <v>17</v>
      </c>
      <c r="X1331" s="59" t="s">
        <v>17</v>
      </c>
      <c r="Y1331" s="59" t="s">
        <v>17</v>
      </c>
      <c r="Z1331" s="59" t="s">
        <v>17</v>
      </c>
      <c r="AA1331" s="59" t="s">
        <v>17</v>
      </c>
      <c r="AB1331" s="59" t="s">
        <v>17</v>
      </c>
      <c r="AC1331" s="59" t="s">
        <v>17</v>
      </c>
      <c r="AD1331" s="59" t="s">
        <v>17</v>
      </c>
      <c r="AE1331" s="59" t="s">
        <v>17</v>
      </c>
      <c r="AF1331" s="15"/>
      <c r="AG1331" s="15"/>
      <c r="AH1331" s="15"/>
      <c r="AI1331" s="15"/>
    </row>
    <row r="1332" spans="1:35" s="14" customFormat="1" x14ac:dyDescent="0.35">
      <c r="A1332" s="1" t="s">
        <v>2782</v>
      </c>
      <c r="B1332" s="1" t="s">
        <v>2783</v>
      </c>
      <c r="C1332" s="3"/>
      <c r="D1332" s="1" t="s">
        <v>23</v>
      </c>
      <c r="E1332" s="1" t="s">
        <v>32</v>
      </c>
      <c r="F1332" s="3" t="s">
        <v>39</v>
      </c>
      <c r="G1332" s="1" t="s">
        <v>2784</v>
      </c>
      <c r="H1332" s="53" t="str">
        <f>_xlfn.XLOOKUP(B1332,'[1]Nur des jours'!$B:$B,'[1]Nur des jours'!$H:$H,"")</f>
        <v>ZTE</v>
      </c>
      <c r="I1332" s="54">
        <v>0</v>
      </c>
      <c r="J1332" s="54">
        <v>0</v>
      </c>
      <c r="K1332" s="54">
        <v>0</v>
      </c>
      <c r="L1332" s="55">
        <v>0</v>
      </c>
      <c r="M1332" s="56" t="s">
        <v>5375</v>
      </c>
      <c r="N1332" s="57"/>
      <c r="O1332" s="16" t="str" cm="1">
        <f t="array" ref="O1332">IFERROR(_xlfn.IFS(
Q1332="MPR ISSUE","PDH",
Q1332="BSS Hardware Issue","BSS",
Q1332="Sites strategiques, MLL, Pylone, etc.","ENVTECH",
Q1332="AKTIVCO DEFAUT GE &amp; POWER Cabinet","AKTIVCO",
Q1332="AKTIVCO Coupure ENEO &amp; Baisse de tension","AKTIVCO GRID ONLY",
Q1332="Coupure ENEO &amp; Baisse de tension","IHS GRID ONLY",
Q1332="Defaut GE &amp; POWER Cabinet","IHS",
Q1332="Sharing","Partners",
Q1332="SIte strategiques &amp; DataCenter","SST &amp; DC",
Q1332="Exclu","Exclu",
Q1332="SAT","SAT",
Q1332="SPARE-ISSUE","SPARE-ISSUE",
Q1332="Fiber CAmtel","TRANS_FO_CAMTEL",
Q1332="Fiber AOF","Fiber AOF",
Q1332="Projet OCM (HUAWEI)","TRAVAUX-HUAWEI",
Q1332="Projet OCM (NOKIA)","TRAVAUX-NOKIA",
Q1332="ACCESS-ISSUE","ACCESS-ISSUE",
Q1332="Projet OCM (ZTE, NOKIA, autres projets)","TRAVAUX OCM",
Q1332="No root CAuse","No root cause",
Q1332="ODU HS","PDH",
Q1332="IP &amp; VLAN","PDH",
Q1332="Warehouse HUAWEI","SPARE-ISSUE",
Q1332="SPARE-HS","SPARE-ISSUE",
Q1332="Power Telco","BSS"
),"")</f>
        <v>No root cause</v>
      </c>
      <c r="P1332" s="22" t="str" cm="1">
        <f t="array" ref="P1332">IFERROR(_xlfn.IFS(
Q1332="MPR ISSUE","TX ISSUE",
Q1332="BSS Hardware Issue","RAN ISSUE",
Q1332="Sites strategiques, MLL, Pylone, etc.","ENVTECH",
Q1332="AKTIVCO DEFAUT GE &amp; POWER Cabinet","POWER ISSUE",
Q1332="AKTIVCO Coupure ENEO &amp; Baisse de tension","POWER ISSUE",
Q1332="Coupure ENEO &amp; Baisse de tension","POWER ISSUE",
Q1332="Defaut GE &amp; POWER Cabinet","POWER ISSUE",
Q1332="Sharing","POWER ISSUE",
Q1332="SIte strategiques &amp; DataCenter","POWER ISSUE",
Q1332="Exclu","Exclu",
Q1332="SAT","TX ISSUE",
Q1332="SPARE-ISSUE","SPARE-ISSUE",
Q1332="Fiber CAmtel","TX ISSUE",
Q1332="Fiber AOF","TX ISSUE",
Q1332="Projet OCM (HUAWEI)","TRAVAUX-HUAWEI",
Q1332="Projet OCM (NOKIA)","TRAVAUX -NOKIA",
Q1332="ACCESS-ISSUE","ACCESS-ISSUE",
Q1332="Projet OCM (ZTE, NOKIA, autres projets)","TRAVAUX OCM",
Q1332="No root CAuse","No root cause",
Q1332="ODU HS","TX ISSUE",
Q1332="IP &amp; VLAN","TX ISSUE",
Q1332="Warehouse HUAWEI","SPARE-ISSUE",
Q1332="SPARE-HS","SPARE-ISSUE",
Q1332="Power Telco","RAN ISSUE"
),"")</f>
        <v>No root cause</v>
      </c>
      <c r="Q1332" s="50" t="s">
        <v>5878</v>
      </c>
      <c r="R1332" s="23" t="str" cm="1">
        <f t="array" ref="R1332">IFERROR(_xlfn.IFS(
Q1332="MPR ISSUE","ACTIVE",
Q1332="BSS Hardware Issue","ACTIVE",
Q1332="Sites strategiques, MLL, Pylone, etc.","PASSIVE",
Q1332="AKTIVCO DEFAUT GE &amp; POWER Cabinet","PASSIVE",
Q1332="AKTIVCO Coupure ENEO &amp; Baisse de tension","PASSIVE",
Q1332="Coupure ENEO &amp; Baisse de tension","PASSIVE",
Q1332="Defaut GE &amp; POWER Cabinet","PASSIVE",
Q1332="Sharing","PASSIVE",
Q1332="SIte strategiques &amp; DataCenter","PASSIVE",
Q1332="Exclu","Exclu",
Q1332="SAT","ACTIVE",
Q1332="SPARE-ISSUE","SPARE-ISSUE",
Q1332="Fiber CAmtel","ACTIVE",
Q1332="Fiber AOF","ACTIVE",
Q1332="Projet OCM (HUAWEI)","PLANNED WORKS",
Q1332="Projet OCM (NOKIA)","PLANNED WORKS",
Q1332="ACCESS-ISSUE","ACCESS-ISSUE",
Q1332="Projet OCM (ZTE, NOKIA, autres projets)","PLANNED WORKS",
Q1332="No root CAuse","No root cause",
Q1332="ODU HS","ACTIVE",
Q1332="IP &amp; VLAN","ACTIVE",
Q1332="Warehouse HUAWEI","SPARE-ISSUE",
Q1332="SPARE-HS","SPARE-ISSUE",
Q1332="Power Telco","ACTIVE"
),"")</f>
        <v>No root cause</v>
      </c>
      <c r="S1332" s="58" t="s">
        <v>17</v>
      </c>
      <c r="T1332" s="7" t="s">
        <v>17</v>
      </c>
      <c r="U1332" s="7" t="s">
        <v>17</v>
      </c>
      <c r="V1332" s="59" t="s">
        <v>17</v>
      </c>
      <c r="W1332" s="59" t="s">
        <v>17</v>
      </c>
      <c r="X1332" s="59" t="s">
        <v>17</v>
      </c>
      <c r="Y1332" s="59" t="s">
        <v>17</v>
      </c>
      <c r="Z1332" s="59" t="s">
        <v>17</v>
      </c>
      <c r="AA1332" s="59" t="s">
        <v>17</v>
      </c>
      <c r="AB1332" s="59" t="s">
        <v>17</v>
      </c>
      <c r="AC1332" s="59" t="s">
        <v>17</v>
      </c>
      <c r="AD1332" s="59" t="s">
        <v>17</v>
      </c>
      <c r="AE1332" s="59" t="s">
        <v>17</v>
      </c>
      <c r="AF1332" s="15"/>
      <c r="AG1332" s="15"/>
      <c r="AH1332" s="15"/>
      <c r="AI1332" s="15"/>
    </row>
    <row r="1333" spans="1:35" s="14" customFormat="1" x14ac:dyDescent="0.35">
      <c r="A1333" s="1" t="s">
        <v>784</v>
      </c>
      <c r="B1333" s="1" t="s">
        <v>785</v>
      </c>
      <c r="C1333" s="3"/>
      <c r="D1333" s="1" t="s">
        <v>12</v>
      </c>
      <c r="E1333" s="1" t="s">
        <v>13</v>
      </c>
      <c r="F1333" s="3" t="s">
        <v>33</v>
      </c>
      <c r="G1333" s="1" t="s">
        <v>34</v>
      </c>
      <c r="H1333" s="53" t="str">
        <f>_xlfn.XLOOKUP(B1333,'[1]Nur des jours'!$B:$B,'[1]Nur des jours'!$H:$H,"")</f>
        <v>ZTE</v>
      </c>
      <c r="I1333" s="54">
        <v>0</v>
      </c>
      <c r="J1333" s="54">
        <v>0</v>
      </c>
      <c r="K1333" s="54">
        <v>0</v>
      </c>
      <c r="L1333" s="55">
        <v>0</v>
      </c>
      <c r="M1333" s="56" t="s">
        <v>5375</v>
      </c>
      <c r="N1333" s="57"/>
      <c r="O1333" s="16" t="str" cm="1">
        <f t="array" ref="O1333">IFERROR(_xlfn.IFS(
Q1333="MPR ISSUE","PDH",
Q1333="BSS Hardware Issue","BSS",
Q1333="Sites strategiques, MLL, Pylone, etc.","ENVTECH",
Q1333="AKTIVCO DEFAUT GE &amp; POWER Cabinet","AKTIVCO",
Q1333="AKTIVCO Coupure ENEO &amp; Baisse de tension","AKTIVCO GRID ONLY",
Q1333="Coupure ENEO &amp; Baisse de tension","IHS GRID ONLY",
Q1333="Defaut GE &amp; POWER Cabinet","IHS",
Q1333="Sharing","Partners",
Q1333="SIte strategiques &amp; DataCenter","SST &amp; DC",
Q1333="Exclu","Exclu",
Q1333="SAT","SAT",
Q1333="SPARE-ISSUE","SPARE-ISSUE",
Q1333="Fiber CAmtel","TRANS_FO_CAMTEL",
Q1333="Fiber AOF","Fiber AOF",
Q1333="Projet OCM (HUAWEI)","TRAVAUX-HUAWEI",
Q1333="Projet OCM (NOKIA)","TRAVAUX-NOKIA",
Q1333="ACCESS-ISSUE","ACCESS-ISSUE",
Q1333="Projet OCM (ZTE, NOKIA, autres projets)","TRAVAUX OCM",
Q1333="No root CAuse","No root cause",
Q1333="ODU HS","PDH",
Q1333="IP &amp; VLAN","PDH",
Q1333="Warehouse HUAWEI","SPARE-ISSUE",
Q1333="SPARE-HS","SPARE-ISSUE",
Q1333="Power Telco","BSS"
),"")</f>
        <v>No root cause</v>
      </c>
      <c r="P1333" s="22" t="str" cm="1">
        <f t="array" ref="P1333">IFERROR(_xlfn.IFS(
Q1333="MPR ISSUE","TX ISSUE",
Q1333="BSS Hardware Issue","RAN ISSUE",
Q1333="Sites strategiques, MLL, Pylone, etc.","ENVTECH",
Q1333="AKTIVCO DEFAUT GE &amp; POWER Cabinet","POWER ISSUE",
Q1333="AKTIVCO Coupure ENEO &amp; Baisse de tension","POWER ISSUE",
Q1333="Coupure ENEO &amp; Baisse de tension","POWER ISSUE",
Q1333="Defaut GE &amp; POWER Cabinet","POWER ISSUE",
Q1333="Sharing","POWER ISSUE",
Q1333="SIte strategiques &amp; DataCenter","POWER ISSUE",
Q1333="Exclu","Exclu",
Q1333="SAT","TX ISSUE",
Q1333="SPARE-ISSUE","SPARE-ISSUE",
Q1333="Fiber CAmtel","TX ISSUE",
Q1333="Fiber AOF","TX ISSUE",
Q1333="Projet OCM (HUAWEI)","TRAVAUX-HUAWEI",
Q1333="Projet OCM (NOKIA)","TRAVAUX -NOKIA",
Q1333="ACCESS-ISSUE","ACCESS-ISSUE",
Q1333="Projet OCM (ZTE, NOKIA, autres projets)","TRAVAUX OCM",
Q1333="No root CAuse","No root cause",
Q1333="ODU HS","TX ISSUE",
Q1333="IP &amp; VLAN","TX ISSUE",
Q1333="Warehouse HUAWEI","SPARE-ISSUE",
Q1333="SPARE-HS","SPARE-ISSUE",
Q1333="Power Telco","RAN ISSUE"
),"")</f>
        <v>No root cause</v>
      </c>
      <c r="Q1333" s="50" t="s">
        <v>5878</v>
      </c>
      <c r="R1333" s="23" t="str" cm="1">
        <f t="array" ref="R1333">IFERROR(_xlfn.IFS(
Q1333="MPR ISSUE","ACTIVE",
Q1333="BSS Hardware Issue","ACTIVE",
Q1333="Sites strategiques, MLL, Pylone, etc.","PASSIVE",
Q1333="AKTIVCO DEFAUT GE &amp; POWER Cabinet","PASSIVE",
Q1333="AKTIVCO Coupure ENEO &amp; Baisse de tension","PASSIVE",
Q1333="Coupure ENEO &amp; Baisse de tension","PASSIVE",
Q1333="Defaut GE &amp; POWER Cabinet","PASSIVE",
Q1333="Sharing","PASSIVE",
Q1333="SIte strategiques &amp; DataCenter","PASSIVE",
Q1333="Exclu","Exclu",
Q1333="SAT","ACTIVE",
Q1333="SPARE-ISSUE","SPARE-ISSUE",
Q1333="Fiber CAmtel","ACTIVE",
Q1333="Fiber AOF","ACTIVE",
Q1333="Projet OCM (HUAWEI)","PLANNED WORKS",
Q1333="Projet OCM (NOKIA)","PLANNED WORKS",
Q1333="ACCESS-ISSUE","ACCESS-ISSUE",
Q1333="Projet OCM (ZTE, NOKIA, autres projets)","PLANNED WORKS",
Q1333="No root CAuse","No root cause",
Q1333="ODU HS","ACTIVE",
Q1333="IP &amp; VLAN","ACTIVE",
Q1333="Warehouse HUAWEI","SPARE-ISSUE",
Q1333="SPARE-HS","SPARE-ISSUE",
Q1333="Power Telco","ACTIVE"
),"")</f>
        <v>No root cause</v>
      </c>
      <c r="S1333" s="58" t="s">
        <v>17</v>
      </c>
      <c r="T1333" s="7" t="s">
        <v>17</v>
      </c>
      <c r="U1333" s="7" t="s">
        <v>17</v>
      </c>
      <c r="V1333" s="59" t="s">
        <v>17</v>
      </c>
      <c r="W1333" s="59" t="s">
        <v>17</v>
      </c>
      <c r="X1333" s="59" t="s">
        <v>17</v>
      </c>
      <c r="Y1333" s="59" t="s">
        <v>17</v>
      </c>
      <c r="Z1333" s="59" t="s">
        <v>17</v>
      </c>
      <c r="AA1333" s="59" t="s">
        <v>17</v>
      </c>
      <c r="AB1333" s="59" t="s">
        <v>17</v>
      </c>
      <c r="AC1333" s="59" t="s">
        <v>17</v>
      </c>
      <c r="AD1333" s="59" t="s">
        <v>17</v>
      </c>
      <c r="AE1333" s="59" t="s">
        <v>17</v>
      </c>
      <c r="AF1333" s="15"/>
      <c r="AG1333" s="15"/>
      <c r="AH1333" s="15"/>
      <c r="AI1333" s="15"/>
    </row>
    <row r="1334" spans="1:35" s="14" customFormat="1" x14ac:dyDescent="0.35">
      <c r="A1334" s="1" t="s">
        <v>489</v>
      </c>
      <c r="B1334" s="1" t="s">
        <v>490</v>
      </c>
      <c r="C1334" s="3"/>
      <c r="D1334" s="1"/>
      <c r="E1334" s="1"/>
      <c r="F1334" s="3" t="s">
        <v>228</v>
      </c>
      <c r="G1334" s="1" t="s">
        <v>491</v>
      </c>
      <c r="H1334" s="53" t="str">
        <f>_xlfn.XLOOKUP(B1334,'[1]Nur des jours'!$B:$B,'[1]Nur des jours'!$H:$H,"")</f>
        <v>ZTE</v>
      </c>
      <c r="I1334" s="54">
        <v>0</v>
      </c>
      <c r="J1334" s="54">
        <v>0</v>
      </c>
      <c r="K1334" s="54">
        <v>0</v>
      </c>
      <c r="L1334" s="55">
        <v>0</v>
      </c>
      <c r="M1334" s="56" t="s">
        <v>5375</v>
      </c>
      <c r="N1334" s="57"/>
      <c r="O1334" s="16" t="str" cm="1">
        <f t="array" ref="O1334">IFERROR(_xlfn.IFS(
Q1334="MPR ISSUE","PDH",
Q1334="BSS Hardware Issue","BSS",
Q1334="Sites strategiques, MLL, Pylone, etc.","ENVTECH",
Q1334="AKTIVCO DEFAUT GE &amp; POWER Cabinet","AKTIVCO",
Q1334="AKTIVCO Coupure ENEO &amp; Baisse de tension","AKTIVCO GRID ONLY",
Q1334="Coupure ENEO &amp; Baisse de tension","IHS GRID ONLY",
Q1334="Defaut GE &amp; POWER Cabinet","IHS",
Q1334="Sharing","Partners",
Q1334="SIte strategiques &amp; DataCenter","SST &amp; DC",
Q1334="Exclu","Exclu",
Q1334="SAT","SAT",
Q1334="SPARE-ISSUE","SPARE-ISSUE",
Q1334="Fiber CAmtel","TRANS_FO_CAMTEL",
Q1334="Fiber AOF","Fiber AOF",
Q1334="Projet OCM (HUAWEI)","TRAVAUX-HUAWEI",
Q1334="Projet OCM (NOKIA)","TRAVAUX-NOKIA",
Q1334="ACCESS-ISSUE","ACCESS-ISSUE",
Q1334="Projet OCM (ZTE, NOKIA, autres projets)","TRAVAUX OCM",
Q1334="No root CAuse","No root cause",
Q1334="ODU HS","PDH",
Q1334="IP &amp; VLAN","PDH",
Q1334="Warehouse HUAWEI","SPARE-ISSUE",
Q1334="SPARE-HS","SPARE-ISSUE",
Q1334="Power Telco","BSS"
),"")</f>
        <v>No root cause</v>
      </c>
      <c r="P1334" s="22" t="str" cm="1">
        <f t="array" ref="P1334">IFERROR(_xlfn.IFS(
Q1334="MPR ISSUE","TX ISSUE",
Q1334="BSS Hardware Issue","RAN ISSUE",
Q1334="Sites strategiques, MLL, Pylone, etc.","ENVTECH",
Q1334="AKTIVCO DEFAUT GE &amp; POWER Cabinet","POWER ISSUE",
Q1334="AKTIVCO Coupure ENEO &amp; Baisse de tension","POWER ISSUE",
Q1334="Coupure ENEO &amp; Baisse de tension","POWER ISSUE",
Q1334="Defaut GE &amp; POWER Cabinet","POWER ISSUE",
Q1334="Sharing","POWER ISSUE",
Q1334="SIte strategiques &amp; DataCenter","POWER ISSUE",
Q1334="Exclu","Exclu",
Q1334="SAT","TX ISSUE",
Q1334="SPARE-ISSUE","SPARE-ISSUE",
Q1334="Fiber CAmtel","TX ISSUE",
Q1334="Fiber AOF","TX ISSUE",
Q1334="Projet OCM (HUAWEI)","TRAVAUX-HUAWEI",
Q1334="Projet OCM (NOKIA)","TRAVAUX -NOKIA",
Q1334="ACCESS-ISSUE","ACCESS-ISSUE",
Q1334="Projet OCM (ZTE, NOKIA, autres projets)","TRAVAUX OCM",
Q1334="No root CAuse","No root cause",
Q1334="ODU HS","TX ISSUE",
Q1334="IP &amp; VLAN","TX ISSUE",
Q1334="Warehouse HUAWEI","SPARE-ISSUE",
Q1334="SPARE-HS","SPARE-ISSUE",
Q1334="Power Telco","RAN ISSUE"
),"")</f>
        <v>No root cause</v>
      </c>
      <c r="Q1334" s="50" t="s">
        <v>5878</v>
      </c>
      <c r="R1334" s="23" t="str" cm="1">
        <f t="array" ref="R1334">IFERROR(_xlfn.IFS(
Q1334="MPR ISSUE","ACTIVE",
Q1334="BSS Hardware Issue","ACTIVE",
Q1334="Sites strategiques, MLL, Pylone, etc.","PASSIVE",
Q1334="AKTIVCO DEFAUT GE &amp; POWER Cabinet","PASSIVE",
Q1334="AKTIVCO Coupure ENEO &amp; Baisse de tension","PASSIVE",
Q1334="Coupure ENEO &amp; Baisse de tension","PASSIVE",
Q1334="Defaut GE &amp; POWER Cabinet","PASSIVE",
Q1334="Sharing","PASSIVE",
Q1334="SIte strategiques &amp; DataCenter","PASSIVE",
Q1334="Exclu","Exclu",
Q1334="SAT","ACTIVE",
Q1334="SPARE-ISSUE","SPARE-ISSUE",
Q1334="Fiber CAmtel","ACTIVE",
Q1334="Fiber AOF","ACTIVE",
Q1334="Projet OCM (HUAWEI)","PLANNED WORKS",
Q1334="Projet OCM (NOKIA)","PLANNED WORKS",
Q1334="ACCESS-ISSUE","ACCESS-ISSUE",
Q1334="Projet OCM (ZTE, NOKIA, autres projets)","PLANNED WORKS",
Q1334="No root CAuse","No root cause",
Q1334="ODU HS","ACTIVE",
Q1334="IP &amp; VLAN","ACTIVE",
Q1334="Warehouse HUAWEI","SPARE-ISSUE",
Q1334="SPARE-HS","SPARE-ISSUE",
Q1334="Power Telco","ACTIVE"
),"")</f>
        <v>No root cause</v>
      </c>
      <c r="S1334" s="58" t="s">
        <v>17</v>
      </c>
      <c r="T1334" s="7" t="s">
        <v>17</v>
      </c>
      <c r="U1334" s="7" t="s">
        <v>17</v>
      </c>
      <c r="V1334" s="59" t="s">
        <v>17</v>
      </c>
      <c r="W1334" s="59" t="s">
        <v>17</v>
      </c>
      <c r="X1334" s="59" t="s">
        <v>17</v>
      </c>
      <c r="Y1334" s="59" t="s">
        <v>17</v>
      </c>
      <c r="Z1334" s="59" t="s">
        <v>17</v>
      </c>
      <c r="AA1334" s="59" t="s">
        <v>17</v>
      </c>
      <c r="AB1334" s="59" t="s">
        <v>17</v>
      </c>
      <c r="AC1334" s="59" t="s">
        <v>17</v>
      </c>
      <c r="AD1334" s="59" t="s">
        <v>17</v>
      </c>
      <c r="AE1334" s="59" t="s">
        <v>17</v>
      </c>
      <c r="AF1334" s="15"/>
      <c r="AG1334" s="15"/>
      <c r="AH1334" s="15"/>
      <c r="AI1334" s="15"/>
    </row>
    <row r="1335" spans="1:35" s="14" customFormat="1" x14ac:dyDescent="0.35">
      <c r="A1335" s="1" t="s">
        <v>370</v>
      </c>
      <c r="B1335" s="1" t="s">
        <v>371</v>
      </c>
      <c r="C1335" s="3"/>
      <c r="D1335" s="1" t="s">
        <v>12</v>
      </c>
      <c r="E1335" s="1" t="s">
        <v>147</v>
      </c>
      <c r="F1335" s="3" t="s">
        <v>33</v>
      </c>
      <c r="G1335" s="1" t="s">
        <v>34</v>
      </c>
      <c r="H1335" s="53" t="str">
        <f>_xlfn.XLOOKUP(B1335,'[1]Nur des jours'!$B:$B,'[1]Nur des jours'!$H:$H,"")</f>
        <v>ZTE</v>
      </c>
      <c r="I1335" s="54">
        <v>0</v>
      </c>
      <c r="J1335" s="54">
        <v>0</v>
      </c>
      <c r="K1335" s="54">
        <v>0</v>
      </c>
      <c r="L1335" s="55">
        <v>0</v>
      </c>
      <c r="M1335" s="56" t="s">
        <v>5375</v>
      </c>
      <c r="N1335" s="57"/>
      <c r="O1335" s="16" t="str" cm="1">
        <f t="array" ref="O1335">IFERROR(_xlfn.IFS(
Q1335="MPR ISSUE","PDH",
Q1335="BSS Hardware Issue","BSS",
Q1335="Sites strategiques, MLL, Pylone, etc.","ENVTECH",
Q1335="AKTIVCO DEFAUT GE &amp; POWER Cabinet","AKTIVCO",
Q1335="AKTIVCO Coupure ENEO &amp; Baisse de tension","AKTIVCO GRID ONLY",
Q1335="Coupure ENEO &amp; Baisse de tension","IHS GRID ONLY",
Q1335="Defaut GE &amp; POWER Cabinet","IHS",
Q1335="Sharing","Partners",
Q1335="SIte strategiques &amp; DataCenter","SST &amp; DC",
Q1335="Exclu","Exclu",
Q1335="SAT","SAT",
Q1335="SPARE-ISSUE","SPARE-ISSUE",
Q1335="Fiber CAmtel","TRANS_FO_CAMTEL",
Q1335="Fiber AOF","Fiber AOF",
Q1335="Projet OCM (HUAWEI)","TRAVAUX-HUAWEI",
Q1335="Projet OCM (NOKIA)","TRAVAUX-NOKIA",
Q1335="ACCESS-ISSUE","ACCESS-ISSUE",
Q1335="Projet OCM (ZTE, NOKIA, autres projets)","TRAVAUX OCM",
Q1335="No root CAuse","No root cause",
Q1335="ODU HS","PDH",
Q1335="IP &amp; VLAN","PDH",
Q1335="Warehouse HUAWEI","SPARE-ISSUE",
Q1335="SPARE-HS","SPARE-ISSUE",
Q1335="Power Telco","BSS"
),"")</f>
        <v>No root cause</v>
      </c>
      <c r="P1335" s="22" t="str" cm="1">
        <f t="array" ref="P1335">IFERROR(_xlfn.IFS(
Q1335="MPR ISSUE","TX ISSUE",
Q1335="BSS Hardware Issue","RAN ISSUE",
Q1335="Sites strategiques, MLL, Pylone, etc.","ENVTECH",
Q1335="AKTIVCO DEFAUT GE &amp; POWER Cabinet","POWER ISSUE",
Q1335="AKTIVCO Coupure ENEO &amp; Baisse de tension","POWER ISSUE",
Q1335="Coupure ENEO &amp; Baisse de tension","POWER ISSUE",
Q1335="Defaut GE &amp; POWER Cabinet","POWER ISSUE",
Q1335="Sharing","POWER ISSUE",
Q1335="SIte strategiques &amp; DataCenter","POWER ISSUE",
Q1335="Exclu","Exclu",
Q1335="SAT","TX ISSUE",
Q1335="SPARE-ISSUE","SPARE-ISSUE",
Q1335="Fiber CAmtel","TX ISSUE",
Q1335="Fiber AOF","TX ISSUE",
Q1335="Projet OCM (HUAWEI)","TRAVAUX-HUAWEI",
Q1335="Projet OCM (NOKIA)","TRAVAUX -NOKIA",
Q1335="ACCESS-ISSUE","ACCESS-ISSUE",
Q1335="Projet OCM (ZTE, NOKIA, autres projets)","TRAVAUX OCM",
Q1335="No root CAuse","No root cause",
Q1335="ODU HS","TX ISSUE",
Q1335="IP &amp; VLAN","TX ISSUE",
Q1335="Warehouse HUAWEI","SPARE-ISSUE",
Q1335="SPARE-HS","SPARE-ISSUE",
Q1335="Power Telco","RAN ISSUE"
),"")</f>
        <v>No root cause</v>
      </c>
      <c r="Q1335" s="50" t="s">
        <v>5878</v>
      </c>
      <c r="R1335" s="23" t="str" cm="1">
        <f t="array" ref="R1335">IFERROR(_xlfn.IFS(
Q1335="MPR ISSUE","ACTIVE",
Q1335="BSS Hardware Issue","ACTIVE",
Q1335="Sites strategiques, MLL, Pylone, etc.","PASSIVE",
Q1335="AKTIVCO DEFAUT GE &amp; POWER Cabinet","PASSIVE",
Q1335="AKTIVCO Coupure ENEO &amp; Baisse de tension","PASSIVE",
Q1335="Coupure ENEO &amp; Baisse de tension","PASSIVE",
Q1335="Defaut GE &amp; POWER Cabinet","PASSIVE",
Q1335="Sharing","PASSIVE",
Q1335="SIte strategiques &amp; DataCenter","PASSIVE",
Q1335="Exclu","Exclu",
Q1335="SAT","ACTIVE",
Q1335="SPARE-ISSUE","SPARE-ISSUE",
Q1335="Fiber CAmtel","ACTIVE",
Q1335="Fiber AOF","ACTIVE",
Q1335="Projet OCM (HUAWEI)","PLANNED WORKS",
Q1335="Projet OCM (NOKIA)","PLANNED WORKS",
Q1335="ACCESS-ISSUE","ACCESS-ISSUE",
Q1335="Projet OCM (ZTE, NOKIA, autres projets)","PLANNED WORKS",
Q1335="No root CAuse","No root cause",
Q1335="ODU HS","ACTIVE",
Q1335="IP &amp; VLAN","ACTIVE",
Q1335="Warehouse HUAWEI","SPARE-ISSUE",
Q1335="SPARE-HS","SPARE-ISSUE",
Q1335="Power Telco","ACTIVE"
),"")</f>
        <v>No root cause</v>
      </c>
      <c r="S1335" s="58" t="s">
        <v>17</v>
      </c>
      <c r="T1335" s="7" t="s">
        <v>17</v>
      </c>
      <c r="U1335" s="7" t="s">
        <v>17</v>
      </c>
      <c r="V1335" s="59" t="s">
        <v>17</v>
      </c>
      <c r="W1335" s="59" t="s">
        <v>17</v>
      </c>
      <c r="X1335" s="59" t="s">
        <v>17</v>
      </c>
      <c r="Y1335" s="59" t="s">
        <v>17</v>
      </c>
      <c r="Z1335" s="59" t="s">
        <v>17</v>
      </c>
      <c r="AA1335" s="59" t="s">
        <v>17</v>
      </c>
      <c r="AB1335" s="59" t="s">
        <v>17</v>
      </c>
      <c r="AC1335" s="59" t="s">
        <v>17</v>
      </c>
      <c r="AD1335" s="59" t="s">
        <v>17</v>
      </c>
      <c r="AE1335" s="59" t="s">
        <v>17</v>
      </c>
      <c r="AF1335" s="15"/>
      <c r="AG1335" s="15"/>
      <c r="AH1335" s="15"/>
      <c r="AI1335" s="15"/>
    </row>
    <row r="1336" spans="1:35" s="14" customFormat="1" x14ac:dyDescent="0.35">
      <c r="A1336" s="1" t="s">
        <v>160</v>
      </c>
      <c r="B1336" s="1" t="s">
        <v>161</v>
      </c>
      <c r="C1336" s="3"/>
      <c r="D1336" s="1" t="s">
        <v>23</v>
      </c>
      <c r="E1336" s="1" t="s">
        <v>32</v>
      </c>
      <c r="F1336" s="3" t="s">
        <v>39</v>
      </c>
      <c r="G1336" s="1" t="s">
        <v>40</v>
      </c>
      <c r="H1336" s="53" t="str">
        <f>_xlfn.XLOOKUP(B1336,'[1]Nur des jours'!$B:$B,'[1]Nur des jours'!$H:$H,"")</f>
        <v>ZTE</v>
      </c>
      <c r="I1336" s="54">
        <v>0</v>
      </c>
      <c r="J1336" s="54">
        <v>0</v>
      </c>
      <c r="K1336" s="54">
        <v>0</v>
      </c>
      <c r="L1336" s="55">
        <v>0</v>
      </c>
      <c r="M1336" s="56" t="s">
        <v>5375</v>
      </c>
      <c r="N1336" s="57"/>
      <c r="O1336" s="16" t="str" cm="1">
        <f t="array" ref="O1336">IFERROR(_xlfn.IFS(
Q1336="MPR ISSUE","PDH",
Q1336="BSS Hardware Issue","BSS",
Q1336="Sites strategiques, MLL, Pylone, etc.","ENVTECH",
Q1336="AKTIVCO DEFAUT GE &amp; POWER Cabinet","AKTIVCO",
Q1336="AKTIVCO Coupure ENEO &amp; Baisse de tension","AKTIVCO GRID ONLY",
Q1336="Coupure ENEO &amp; Baisse de tension","IHS GRID ONLY",
Q1336="Defaut GE &amp; POWER Cabinet","IHS",
Q1336="Sharing","Partners",
Q1336="SIte strategiques &amp; DataCenter","SST &amp; DC",
Q1336="Exclu","Exclu",
Q1336="SAT","SAT",
Q1336="SPARE-ISSUE","SPARE-ISSUE",
Q1336="Fiber CAmtel","TRANS_FO_CAMTEL",
Q1336="Fiber AOF","Fiber AOF",
Q1336="Projet OCM (HUAWEI)","TRAVAUX-HUAWEI",
Q1336="Projet OCM (NOKIA)","TRAVAUX-NOKIA",
Q1336="ACCESS-ISSUE","ACCESS-ISSUE",
Q1336="Projet OCM (ZTE, NOKIA, autres projets)","TRAVAUX OCM",
Q1336="No root CAuse","No root cause",
Q1336="ODU HS","PDH",
Q1336="IP &amp; VLAN","PDH",
Q1336="Warehouse HUAWEI","SPARE-ISSUE",
Q1336="SPARE-HS","SPARE-ISSUE",
Q1336="Power Telco","BSS"
),"")</f>
        <v>No root cause</v>
      </c>
      <c r="P1336" s="22" t="str" cm="1">
        <f t="array" ref="P1336">IFERROR(_xlfn.IFS(
Q1336="MPR ISSUE","TX ISSUE",
Q1336="BSS Hardware Issue","RAN ISSUE",
Q1336="Sites strategiques, MLL, Pylone, etc.","ENVTECH",
Q1336="AKTIVCO DEFAUT GE &amp; POWER Cabinet","POWER ISSUE",
Q1336="AKTIVCO Coupure ENEO &amp; Baisse de tension","POWER ISSUE",
Q1336="Coupure ENEO &amp; Baisse de tension","POWER ISSUE",
Q1336="Defaut GE &amp; POWER Cabinet","POWER ISSUE",
Q1336="Sharing","POWER ISSUE",
Q1336="SIte strategiques &amp; DataCenter","POWER ISSUE",
Q1336="Exclu","Exclu",
Q1336="SAT","TX ISSUE",
Q1336="SPARE-ISSUE","SPARE-ISSUE",
Q1336="Fiber CAmtel","TX ISSUE",
Q1336="Fiber AOF","TX ISSUE",
Q1336="Projet OCM (HUAWEI)","TRAVAUX-HUAWEI",
Q1336="Projet OCM (NOKIA)","TRAVAUX -NOKIA",
Q1336="ACCESS-ISSUE","ACCESS-ISSUE",
Q1336="Projet OCM (ZTE, NOKIA, autres projets)","TRAVAUX OCM",
Q1336="No root CAuse","No root cause",
Q1336="ODU HS","TX ISSUE",
Q1336="IP &amp; VLAN","TX ISSUE",
Q1336="Warehouse HUAWEI","SPARE-ISSUE",
Q1336="SPARE-HS","SPARE-ISSUE",
Q1336="Power Telco","RAN ISSUE"
),"")</f>
        <v>No root cause</v>
      </c>
      <c r="Q1336" s="50" t="s">
        <v>5878</v>
      </c>
      <c r="R1336" s="23" t="str" cm="1">
        <f t="array" ref="R1336">IFERROR(_xlfn.IFS(
Q1336="MPR ISSUE","ACTIVE",
Q1336="BSS Hardware Issue","ACTIVE",
Q1336="Sites strategiques, MLL, Pylone, etc.","PASSIVE",
Q1336="AKTIVCO DEFAUT GE &amp; POWER Cabinet","PASSIVE",
Q1336="AKTIVCO Coupure ENEO &amp; Baisse de tension","PASSIVE",
Q1336="Coupure ENEO &amp; Baisse de tension","PASSIVE",
Q1336="Defaut GE &amp; POWER Cabinet","PASSIVE",
Q1336="Sharing","PASSIVE",
Q1336="SIte strategiques &amp; DataCenter","PASSIVE",
Q1336="Exclu","Exclu",
Q1336="SAT","ACTIVE",
Q1336="SPARE-ISSUE","SPARE-ISSUE",
Q1336="Fiber CAmtel","ACTIVE",
Q1336="Fiber AOF","ACTIVE",
Q1336="Projet OCM (HUAWEI)","PLANNED WORKS",
Q1336="Projet OCM (NOKIA)","PLANNED WORKS",
Q1336="ACCESS-ISSUE","ACCESS-ISSUE",
Q1336="Projet OCM (ZTE, NOKIA, autres projets)","PLANNED WORKS",
Q1336="No root CAuse","No root cause",
Q1336="ODU HS","ACTIVE",
Q1336="IP &amp; VLAN","ACTIVE",
Q1336="Warehouse HUAWEI","SPARE-ISSUE",
Q1336="SPARE-HS","SPARE-ISSUE",
Q1336="Power Telco","ACTIVE"
),"")</f>
        <v>No root cause</v>
      </c>
      <c r="S1336" s="58" t="s">
        <v>17</v>
      </c>
      <c r="T1336" s="7" t="s">
        <v>17</v>
      </c>
      <c r="U1336" s="7" t="s">
        <v>17</v>
      </c>
      <c r="V1336" s="59" t="s">
        <v>17</v>
      </c>
      <c r="W1336" s="59" t="s">
        <v>17</v>
      </c>
      <c r="X1336" s="59" t="s">
        <v>17</v>
      </c>
      <c r="Y1336" s="59" t="s">
        <v>17</v>
      </c>
      <c r="Z1336" s="59" t="s">
        <v>17</v>
      </c>
      <c r="AA1336" s="59" t="s">
        <v>17</v>
      </c>
      <c r="AB1336" s="59" t="s">
        <v>17</v>
      </c>
      <c r="AC1336" s="59" t="s">
        <v>17</v>
      </c>
      <c r="AD1336" s="59" t="s">
        <v>17</v>
      </c>
      <c r="AE1336" s="59" t="s">
        <v>17</v>
      </c>
      <c r="AF1336" s="15"/>
      <c r="AG1336" s="15"/>
      <c r="AH1336" s="15"/>
      <c r="AI1336" s="15"/>
    </row>
    <row r="1337" spans="1:35" s="14" customFormat="1" x14ac:dyDescent="0.35">
      <c r="A1337" s="1" t="s">
        <v>511</v>
      </c>
      <c r="B1337" s="1" t="s">
        <v>512</v>
      </c>
      <c r="C1337" s="3"/>
      <c r="D1337" s="1" t="s">
        <v>23</v>
      </c>
      <c r="E1337" s="1" t="s">
        <v>38</v>
      </c>
      <c r="F1337" s="3" t="s">
        <v>228</v>
      </c>
      <c r="G1337" s="1" t="s">
        <v>491</v>
      </c>
      <c r="H1337" s="53" t="str">
        <f>_xlfn.XLOOKUP(B1337,'[1]Nur des jours'!$B:$B,'[1]Nur des jours'!$H:$H,"")</f>
        <v>ZTE</v>
      </c>
      <c r="I1337" s="54">
        <v>0</v>
      </c>
      <c r="J1337" s="54">
        <v>0</v>
      </c>
      <c r="K1337" s="54">
        <v>0</v>
      </c>
      <c r="L1337" s="55">
        <v>0</v>
      </c>
      <c r="M1337" s="56" t="s">
        <v>5375</v>
      </c>
      <c r="N1337" s="57"/>
      <c r="O1337" s="16" t="str" cm="1">
        <f t="array" ref="O1337">IFERROR(_xlfn.IFS(
Q1337="MPR ISSUE","PDH",
Q1337="BSS Hardware Issue","BSS",
Q1337="Sites strategiques, MLL, Pylone, etc.","ENVTECH",
Q1337="AKTIVCO DEFAUT GE &amp; POWER Cabinet","AKTIVCO",
Q1337="AKTIVCO Coupure ENEO &amp; Baisse de tension","AKTIVCO GRID ONLY",
Q1337="Coupure ENEO &amp; Baisse de tension","IHS GRID ONLY",
Q1337="Defaut GE &amp; POWER Cabinet","IHS",
Q1337="Sharing","Partners",
Q1337="SIte strategiques &amp; DataCenter","SST &amp; DC",
Q1337="Exclu","Exclu",
Q1337="SAT","SAT",
Q1337="SPARE-ISSUE","SPARE-ISSUE",
Q1337="Fiber CAmtel","TRANS_FO_CAMTEL",
Q1337="Fiber AOF","Fiber AOF",
Q1337="Projet OCM (HUAWEI)","TRAVAUX-HUAWEI",
Q1337="Projet OCM (NOKIA)","TRAVAUX-NOKIA",
Q1337="ACCESS-ISSUE","ACCESS-ISSUE",
Q1337="Projet OCM (ZTE, NOKIA, autres projets)","TRAVAUX OCM",
Q1337="No root CAuse","No root cause",
Q1337="ODU HS","PDH",
Q1337="IP &amp; VLAN","PDH",
Q1337="Warehouse HUAWEI","SPARE-ISSUE",
Q1337="SPARE-HS","SPARE-ISSUE",
Q1337="Power Telco","BSS"
),"")</f>
        <v>No root cause</v>
      </c>
      <c r="P1337" s="22" t="str" cm="1">
        <f t="array" ref="P1337">IFERROR(_xlfn.IFS(
Q1337="MPR ISSUE","TX ISSUE",
Q1337="BSS Hardware Issue","RAN ISSUE",
Q1337="Sites strategiques, MLL, Pylone, etc.","ENVTECH",
Q1337="AKTIVCO DEFAUT GE &amp; POWER Cabinet","POWER ISSUE",
Q1337="AKTIVCO Coupure ENEO &amp; Baisse de tension","POWER ISSUE",
Q1337="Coupure ENEO &amp; Baisse de tension","POWER ISSUE",
Q1337="Defaut GE &amp; POWER Cabinet","POWER ISSUE",
Q1337="Sharing","POWER ISSUE",
Q1337="SIte strategiques &amp; DataCenter","POWER ISSUE",
Q1337="Exclu","Exclu",
Q1337="SAT","TX ISSUE",
Q1337="SPARE-ISSUE","SPARE-ISSUE",
Q1337="Fiber CAmtel","TX ISSUE",
Q1337="Fiber AOF","TX ISSUE",
Q1337="Projet OCM (HUAWEI)","TRAVAUX-HUAWEI",
Q1337="Projet OCM (NOKIA)","TRAVAUX -NOKIA",
Q1337="ACCESS-ISSUE","ACCESS-ISSUE",
Q1337="Projet OCM (ZTE, NOKIA, autres projets)","TRAVAUX OCM",
Q1337="No root CAuse","No root cause",
Q1337="ODU HS","TX ISSUE",
Q1337="IP &amp; VLAN","TX ISSUE",
Q1337="Warehouse HUAWEI","SPARE-ISSUE",
Q1337="SPARE-HS","SPARE-ISSUE",
Q1337="Power Telco","RAN ISSUE"
),"")</f>
        <v>No root cause</v>
      </c>
      <c r="Q1337" s="50" t="s">
        <v>5878</v>
      </c>
      <c r="R1337" s="23" t="str" cm="1">
        <f t="array" ref="R1337">IFERROR(_xlfn.IFS(
Q1337="MPR ISSUE","ACTIVE",
Q1337="BSS Hardware Issue","ACTIVE",
Q1337="Sites strategiques, MLL, Pylone, etc.","PASSIVE",
Q1337="AKTIVCO DEFAUT GE &amp; POWER Cabinet","PASSIVE",
Q1337="AKTIVCO Coupure ENEO &amp; Baisse de tension","PASSIVE",
Q1337="Coupure ENEO &amp; Baisse de tension","PASSIVE",
Q1337="Defaut GE &amp; POWER Cabinet","PASSIVE",
Q1337="Sharing","PASSIVE",
Q1337="SIte strategiques &amp; DataCenter","PASSIVE",
Q1337="Exclu","Exclu",
Q1337="SAT","ACTIVE",
Q1337="SPARE-ISSUE","SPARE-ISSUE",
Q1337="Fiber CAmtel","ACTIVE",
Q1337="Fiber AOF","ACTIVE",
Q1337="Projet OCM (HUAWEI)","PLANNED WORKS",
Q1337="Projet OCM (NOKIA)","PLANNED WORKS",
Q1337="ACCESS-ISSUE","ACCESS-ISSUE",
Q1337="Projet OCM (ZTE, NOKIA, autres projets)","PLANNED WORKS",
Q1337="No root CAuse","No root cause",
Q1337="ODU HS","ACTIVE",
Q1337="IP &amp; VLAN","ACTIVE",
Q1337="Warehouse HUAWEI","SPARE-ISSUE",
Q1337="SPARE-HS","SPARE-ISSUE",
Q1337="Power Telco","ACTIVE"
),"")</f>
        <v>No root cause</v>
      </c>
      <c r="S1337" s="58" t="s">
        <v>17</v>
      </c>
      <c r="T1337" s="7" t="s">
        <v>17</v>
      </c>
      <c r="U1337" s="7" t="s">
        <v>17</v>
      </c>
      <c r="V1337" s="59" t="s">
        <v>17</v>
      </c>
      <c r="W1337" s="59" t="s">
        <v>17</v>
      </c>
      <c r="X1337" s="59" t="s">
        <v>17</v>
      </c>
      <c r="Y1337" s="59" t="s">
        <v>17</v>
      </c>
      <c r="Z1337" s="59" t="s">
        <v>17</v>
      </c>
      <c r="AA1337" s="59" t="s">
        <v>17</v>
      </c>
      <c r="AB1337" s="59" t="s">
        <v>17</v>
      </c>
      <c r="AC1337" s="59" t="s">
        <v>17</v>
      </c>
      <c r="AD1337" s="59" t="s">
        <v>17</v>
      </c>
      <c r="AE1337" s="59" t="s">
        <v>17</v>
      </c>
      <c r="AF1337" s="15"/>
      <c r="AG1337" s="15"/>
      <c r="AH1337" s="15"/>
      <c r="AI1337" s="15"/>
    </row>
    <row r="1338" spans="1:35" s="14" customFormat="1" x14ac:dyDescent="0.35">
      <c r="A1338" s="1" t="s">
        <v>399</v>
      </c>
      <c r="B1338" s="1" t="s">
        <v>400</v>
      </c>
      <c r="C1338" s="3"/>
      <c r="D1338" s="1" t="s">
        <v>12</v>
      </c>
      <c r="E1338" s="1" t="s">
        <v>13</v>
      </c>
      <c r="F1338" s="3" t="s">
        <v>33</v>
      </c>
      <c r="G1338" s="1" t="s">
        <v>34</v>
      </c>
      <c r="H1338" s="53" t="str">
        <f>_xlfn.XLOOKUP(B1338,'[1]Nur des jours'!$B:$B,'[1]Nur des jours'!$H:$H,"")</f>
        <v>ZTE</v>
      </c>
      <c r="I1338" s="54">
        <v>0</v>
      </c>
      <c r="J1338" s="54">
        <v>0</v>
      </c>
      <c r="K1338" s="54">
        <v>0</v>
      </c>
      <c r="L1338" s="55">
        <v>0</v>
      </c>
      <c r="M1338" s="56" t="s">
        <v>5375</v>
      </c>
      <c r="N1338" s="57"/>
      <c r="O1338" s="16" t="str" cm="1">
        <f t="array" ref="O1338">IFERROR(_xlfn.IFS(
Q1338="MPR ISSUE","PDH",
Q1338="BSS Hardware Issue","BSS",
Q1338="Sites strategiques, MLL, Pylone, etc.","ENVTECH",
Q1338="AKTIVCO DEFAUT GE &amp; POWER Cabinet","AKTIVCO",
Q1338="AKTIVCO Coupure ENEO &amp; Baisse de tension","AKTIVCO GRID ONLY",
Q1338="Coupure ENEO &amp; Baisse de tension","IHS GRID ONLY",
Q1338="Defaut GE &amp; POWER Cabinet","IHS",
Q1338="Sharing","Partners",
Q1338="SIte strategiques &amp; DataCenter","SST &amp; DC",
Q1338="Exclu","Exclu",
Q1338="SAT","SAT",
Q1338="SPARE-ISSUE","SPARE-ISSUE",
Q1338="Fiber CAmtel","TRANS_FO_CAMTEL",
Q1338="Fiber AOF","Fiber AOF",
Q1338="Projet OCM (HUAWEI)","TRAVAUX-HUAWEI",
Q1338="Projet OCM (NOKIA)","TRAVAUX-NOKIA",
Q1338="ACCESS-ISSUE","ACCESS-ISSUE",
Q1338="Projet OCM (ZTE, NOKIA, autres projets)","TRAVAUX OCM",
Q1338="No root CAuse","No root cause",
Q1338="ODU HS","PDH",
Q1338="IP &amp; VLAN","PDH",
Q1338="Warehouse HUAWEI","SPARE-ISSUE",
Q1338="SPARE-HS","SPARE-ISSUE",
Q1338="Power Telco","BSS"
),"")</f>
        <v>No root cause</v>
      </c>
      <c r="P1338" s="22" t="str" cm="1">
        <f t="array" ref="P1338">IFERROR(_xlfn.IFS(
Q1338="MPR ISSUE","TX ISSUE",
Q1338="BSS Hardware Issue","RAN ISSUE",
Q1338="Sites strategiques, MLL, Pylone, etc.","ENVTECH",
Q1338="AKTIVCO DEFAUT GE &amp; POWER Cabinet","POWER ISSUE",
Q1338="AKTIVCO Coupure ENEO &amp; Baisse de tension","POWER ISSUE",
Q1338="Coupure ENEO &amp; Baisse de tension","POWER ISSUE",
Q1338="Defaut GE &amp; POWER Cabinet","POWER ISSUE",
Q1338="Sharing","POWER ISSUE",
Q1338="SIte strategiques &amp; DataCenter","POWER ISSUE",
Q1338="Exclu","Exclu",
Q1338="SAT","TX ISSUE",
Q1338="SPARE-ISSUE","SPARE-ISSUE",
Q1338="Fiber CAmtel","TX ISSUE",
Q1338="Fiber AOF","TX ISSUE",
Q1338="Projet OCM (HUAWEI)","TRAVAUX-HUAWEI",
Q1338="Projet OCM (NOKIA)","TRAVAUX -NOKIA",
Q1338="ACCESS-ISSUE","ACCESS-ISSUE",
Q1338="Projet OCM (ZTE, NOKIA, autres projets)","TRAVAUX OCM",
Q1338="No root CAuse","No root cause",
Q1338="ODU HS","TX ISSUE",
Q1338="IP &amp; VLAN","TX ISSUE",
Q1338="Warehouse HUAWEI","SPARE-ISSUE",
Q1338="SPARE-HS","SPARE-ISSUE",
Q1338="Power Telco","RAN ISSUE"
),"")</f>
        <v>No root cause</v>
      </c>
      <c r="Q1338" s="50" t="s">
        <v>5878</v>
      </c>
      <c r="R1338" s="23" t="str" cm="1">
        <f t="array" ref="R1338">IFERROR(_xlfn.IFS(
Q1338="MPR ISSUE","ACTIVE",
Q1338="BSS Hardware Issue","ACTIVE",
Q1338="Sites strategiques, MLL, Pylone, etc.","PASSIVE",
Q1338="AKTIVCO DEFAUT GE &amp; POWER Cabinet","PASSIVE",
Q1338="AKTIVCO Coupure ENEO &amp; Baisse de tension","PASSIVE",
Q1338="Coupure ENEO &amp; Baisse de tension","PASSIVE",
Q1338="Defaut GE &amp; POWER Cabinet","PASSIVE",
Q1338="Sharing","PASSIVE",
Q1338="SIte strategiques &amp; DataCenter","PASSIVE",
Q1338="Exclu","Exclu",
Q1338="SAT","ACTIVE",
Q1338="SPARE-ISSUE","SPARE-ISSUE",
Q1338="Fiber CAmtel","ACTIVE",
Q1338="Fiber AOF","ACTIVE",
Q1338="Projet OCM (HUAWEI)","PLANNED WORKS",
Q1338="Projet OCM (NOKIA)","PLANNED WORKS",
Q1338="ACCESS-ISSUE","ACCESS-ISSUE",
Q1338="Projet OCM (ZTE, NOKIA, autres projets)","PLANNED WORKS",
Q1338="No root CAuse","No root cause",
Q1338="ODU HS","ACTIVE",
Q1338="IP &amp; VLAN","ACTIVE",
Q1338="Warehouse HUAWEI","SPARE-ISSUE",
Q1338="SPARE-HS","SPARE-ISSUE",
Q1338="Power Telco","ACTIVE"
),"")</f>
        <v>No root cause</v>
      </c>
      <c r="S1338" s="58" t="s">
        <v>17</v>
      </c>
      <c r="T1338" s="7" t="s">
        <v>17</v>
      </c>
      <c r="U1338" s="7" t="s">
        <v>17</v>
      </c>
      <c r="V1338" s="59" t="s">
        <v>17</v>
      </c>
      <c r="W1338" s="59" t="s">
        <v>17</v>
      </c>
      <c r="X1338" s="59" t="s">
        <v>17</v>
      </c>
      <c r="Y1338" s="59" t="s">
        <v>17</v>
      </c>
      <c r="Z1338" s="59" t="s">
        <v>17</v>
      </c>
      <c r="AA1338" s="59" t="s">
        <v>17</v>
      </c>
      <c r="AB1338" s="59" t="s">
        <v>17</v>
      </c>
      <c r="AC1338" s="59" t="s">
        <v>17</v>
      </c>
      <c r="AD1338" s="59" t="s">
        <v>17</v>
      </c>
      <c r="AE1338" s="59" t="s">
        <v>17</v>
      </c>
      <c r="AF1338" s="15"/>
      <c r="AG1338" s="15"/>
      <c r="AH1338" s="15"/>
      <c r="AI1338" s="15"/>
    </row>
    <row r="1339" spans="1:35" s="14" customFormat="1" x14ac:dyDescent="0.35">
      <c r="A1339" s="1" t="s">
        <v>403</v>
      </c>
      <c r="B1339" s="1" t="s">
        <v>404</v>
      </c>
      <c r="C1339" s="3"/>
      <c r="D1339" s="1" t="s">
        <v>12</v>
      </c>
      <c r="E1339" s="1" t="s">
        <v>13</v>
      </c>
      <c r="F1339" s="3" t="s">
        <v>33</v>
      </c>
      <c r="G1339" s="1" t="s">
        <v>34</v>
      </c>
      <c r="H1339" s="53" t="str">
        <f>_xlfn.XLOOKUP(B1339,'[1]Nur des jours'!$B:$B,'[1]Nur des jours'!$H:$H,"")</f>
        <v>ZTE</v>
      </c>
      <c r="I1339" s="54">
        <v>0</v>
      </c>
      <c r="J1339" s="54">
        <v>0</v>
      </c>
      <c r="K1339" s="54">
        <v>0</v>
      </c>
      <c r="L1339" s="55">
        <v>0</v>
      </c>
      <c r="M1339" s="56" t="s">
        <v>5375</v>
      </c>
      <c r="N1339" s="57"/>
      <c r="O1339" s="16" t="str" cm="1">
        <f t="array" ref="O1339">IFERROR(_xlfn.IFS(
Q1339="MPR ISSUE","PDH",
Q1339="BSS Hardware Issue","BSS",
Q1339="Sites strategiques, MLL, Pylone, etc.","ENVTECH",
Q1339="AKTIVCO DEFAUT GE &amp; POWER Cabinet","AKTIVCO",
Q1339="AKTIVCO Coupure ENEO &amp; Baisse de tension","AKTIVCO GRID ONLY",
Q1339="Coupure ENEO &amp; Baisse de tension","IHS GRID ONLY",
Q1339="Defaut GE &amp; POWER Cabinet","IHS",
Q1339="Sharing","Partners",
Q1339="SIte strategiques &amp; DataCenter","SST &amp; DC",
Q1339="Exclu","Exclu",
Q1339="SAT","SAT",
Q1339="SPARE-ISSUE","SPARE-ISSUE",
Q1339="Fiber CAmtel","TRANS_FO_CAMTEL",
Q1339="Fiber AOF","Fiber AOF",
Q1339="Projet OCM (HUAWEI)","TRAVAUX-HUAWEI",
Q1339="Projet OCM (NOKIA)","TRAVAUX-NOKIA",
Q1339="ACCESS-ISSUE","ACCESS-ISSUE",
Q1339="Projet OCM (ZTE, NOKIA, autres projets)","TRAVAUX OCM",
Q1339="No root CAuse","No root cause",
Q1339="ODU HS","PDH",
Q1339="IP &amp; VLAN","PDH",
Q1339="Warehouse HUAWEI","SPARE-ISSUE",
Q1339="SPARE-HS","SPARE-ISSUE",
Q1339="Power Telco","BSS"
),"")</f>
        <v>No root cause</v>
      </c>
      <c r="P1339" s="22" t="str" cm="1">
        <f t="array" ref="P1339">IFERROR(_xlfn.IFS(
Q1339="MPR ISSUE","TX ISSUE",
Q1339="BSS Hardware Issue","RAN ISSUE",
Q1339="Sites strategiques, MLL, Pylone, etc.","ENVTECH",
Q1339="AKTIVCO DEFAUT GE &amp; POWER Cabinet","POWER ISSUE",
Q1339="AKTIVCO Coupure ENEO &amp; Baisse de tension","POWER ISSUE",
Q1339="Coupure ENEO &amp; Baisse de tension","POWER ISSUE",
Q1339="Defaut GE &amp; POWER Cabinet","POWER ISSUE",
Q1339="Sharing","POWER ISSUE",
Q1339="SIte strategiques &amp; DataCenter","POWER ISSUE",
Q1339="Exclu","Exclu",
Q1339="SAT","TX ISSUE",
Q1339="SPARE-ISSUE","SPARE-ISSUE",
Q1339="Fiber CAmtel","TX ISSUE",
Q1339="Fiber AOF","TX ISSUE",
Q1339="Projet OCM (HUAWEI)","TRAVAUX-HUAWEI",
Q1339="Projet OCM (NOKIA)","TRAVAUX -NOKIA",
Q1339="ACCESS-ISSUE","ACCESS-ISSUE",
Q1339="Projet OCM (ZTE, NOKIA, autres projets)","TRAVAUX OCM",
Q1339="No root CAuse","No root cause",
Q1339="ODU HS","TX ISSUE",
Q1339="IP &amp; VLAN","TX ISSUE",
Q1339="Warehouse HUAWEI","SPARE-ISSUE",
Q1339="SPARE-HS","SPARE-ISSUE",
Q1339="Power Telco","RAN ISSUE"
),"")</f>
        <v>No root cause</v>
      </c>
      <c r="Q1339" s="50" t="s">
        <v>5878</v>
      </c>
      <c r="R1339" s="23" t="str" cm="1">
        <f t="array" ref="R1339">IFERROR(_xlfn.IFS(
Q1339="MPR ISSUE","ACTIVE",
Q1339="BSS Hardware Issue","ACTIVE",
Q1339="Sites strategiques, MLL, Pylone, etc.","PASSIVE",
Q1339="AKTIVCO DEFAUT GE &amp; POWER Cabinet","PASSIVE",
Q1339="AKTIVCO Coupure ENEO &amp; Baisse de tension","PASSIVE",
Q1339="Coupure ENEO &amp; Baisse de tension","PASSIVE",
Q1339="Defaut GE &amp; POWER Cabinet","PASSIVE",
Q1339="Sharing","PASSIVE",
Q1339="SIte strategiques &amp; DataCenter","PASSIVE",
Q1339="Exclu","Exclu",
Q1339="SAT","ACTIVE",
Q1339="SPARE-ISSUE","SPARE-ISSUE",
Q1339="Fiber CAmtel","ACTIVE",
Q1339="Fiber AOF","ACTIVE",
Q1339="Projet OCM (HUAWEI)","PLANNED WORKS",
Q1339="Projet OCM (NOKIA)","PLANNED WORKS",
Q1339="ACCESS-ISSUE","ACCESS-ISSUE",
Q1339="Projet OCM (ZTE, NOKIA, autres projets)","PLANNED WORKS",
Q1339="No root CAuse","No root cause",
Q1339="ODU HS","ACTIVE",
Q1339="IP &amp; VLAN","ACTIVE",
Q1339="Warehouse HUAWEI","SPARE-ISSUE",
Q1339="SPARE-HS","SPARE-ISSUE",
Q1339="Power Telco","ACTIVE"
),"")</f>
        <v>No root cause</v>
      </c>
      <c r="S1339" s="58" t="s">
        <v>17</v>
      </c>
      <c r="T1339" s="7" t="s">
        <v>17</v>
      </c>
      <c r="U1339" s="7" t="s">
        <v>17</v>
      </c>
      <c r="V1339" s="59" t="s">
        <v>17</v>
      </c>
      <c r="W1339" s="59" t="s">
        <v>17</v>
      </c>
      <c r="X1339" s="59" t="s">
        <v>17</v>
      </c>
      <c r="Y1339" s="59" t="s">
        <v>17</v>
      </c>
      <c r="Z1339" s="59" t="s">
        <v>17</v>
      </c>
      <c r="AA1339" s="59" t="s">
        <v>17</v>
      </c>
      <c r="AB1339" s="59" t="s">
        <v>17</v>
      </c>
      <c r="AC1339" s="59" t="s">
        <v>17</v>
      </c>
      <c r="AD1339" s="59" t="s">
        <v>17</v>
      </c>
      <c r="AE1339" s="59" t="s">
        <v>17</v>
      </c>
      <c r="AF1339" s="15"/>
      <c r="AG1339" s="15"/>
      <c r="AH1339" s="15"/>
      <c r="AI1339" s="15"/>
    </row>
    <row r="1340" spans="1:35" s="14" customFormat="1" x14ac:dyDescent="0.35">
      <c r="A1340" s="3" t="s">
        <v>342</v>
      </c>
      <c r="B1340" s="3" t="s">
        <v>343</v>
      </c>
      <c r="C1340" s="3"/>
      <c r="D1340" s="3" t="s">
        <v>115</v>
      </c>
      <c r="E1340" s="3" t="s">
        <v>13</v>
      </c>
      <c r="F1340" s="3" t="s">
        <v>33</v>
      </c>
      <c r="G1340" s="3" t="s">
        <v>34</v>
      </c>
      <c r="H1340" s="53" t="str">
        <f>_xlfn.XLOOKUP(B1340,'[1]Nur des jours'!$B:$B,'[1]Nur des jours'!$H:$H,"")</f>
        <v>ZTE</v>
      </c>
      <c r="I1340" s="54">
        <v>0</v>
      </c>
      <c r="J1340" s="54">
        <v>0</v>
      </c>
      <c r="K1340" s="54">
        <v>0</v>
      </c>
      <c r="L1340" s="55">
        <v>0</v>
      </c>
      <c r="M1340" s="56" t="s">
        <v>5375</v>
      </c>
      <c r="N1340" s="57"/>
      <c r="O1340" s="16" t="str" cm="1">
        <f t="array" ref="O1340">IFERROR(_xlfn.IFS(
Q1340="MPR ISSUE","PDH",
Q1340="BSS Hardware Issue","BSS",
Q1340="Sites strategiques, MLL, Pylone, etc.","ENVTECH",
Q1340="AKTIVCO DEFAUT GE &amp; POWER Cabinet","AKTIVCO",
Q1340="AKTIVCO Coupure ENEO &amp; Baisse de tension","AKTIVCO GRID ONLY",
Q1340="Coupure ENEO &amp; Baisse de tension","IHS GRID ONLY",
Q1340="Defaut GE &amp; POWER Cabinet","IHS",
Q1340="Sharing","Partners",
Q1340="SIte strategiques &amp; DataCenter","SST &amp; DC",
Q1340="Exclu","Exclu",
Q1340="SAT","SAT",
Q1340="SPARE-ISSUE","SPARE-ISSUE",
Q1340="Fiber CAmtel","TRANS_FO_CAMTEL",
Q1340="Fiber AOF","Fiber AOF",
Q1340="Projet OCM (HUAWEI)","TRAVAUX-HUAWEI",
Q1340="Projet OCM (NOKIA)","TRAVAUX-NOKIA",
Q1340="ACCESS-ISSUE","ACCESS-ISSUE",
Q1340="Projet OCM (ZTE, NOKIA, autres projets)","TRAVAUX OCM",
Q1340="No root CAuse","No root cause",
Q1340="ODU HS","PDH",
Q1340="IP &amp; VLAN","PDH",
Q1340="Warehouse HUAWEI","SPARE-ISSUE",
Q1340="SPARE-HS","SPARE-ISSUE",
Q1340="Power Telco","BSS"
),"")</f>
        <v>No root cause</v>
      </c>
      <c r="P1340" s="22" t="str" cm="1">
        <f t="array" ref="P1340">IFERROR(_xlfn.IFS(
Q1340="MPR ISSUE","TX ISSUE",
Q1340="BSS Hardware Issue","RAN ISSUE",
Q1340="Sites strategiques, MLL, Pylone, etc.","ENVTECH",
Q1340="AKTIVCO DEFAUT GE &amp; POWER Cabinet","POWER ISSUE",
Q1340="AKTIVCO Coupure ENEO &amp; Baisse de tension","POWER ISSUE",
Q1340="Coupure ENEO &amp; Baisse de tension","POWER ISSUE",
Q1340="Defaut GE &amp; POWER Cabinet","POWER ISSUE",
Q1340="Sharing","POWER ISSUE",
Q1340="SIte strategiques &amp; DataCenter","POWER ISSUE",
Q1340="Exclu","Exclu",
Q1340="SAT","TX ISSUE",
Q1340="SPARE-ISSUE","SPARE-ISSUE",
Q1340="Fiber CAmtel","TX ISSUE",
Q1340="Fiber AOF","TX ISSUE",
Q1340="Projet OCM (HUAWEI)","TRAVAUX-HUAWEI",
Q1340="Projet OCM (NOKIA)","TRAVAUX -NOKIA",
Q1340="ACCESS-ISSUE","ACCESS-ISSUE",
Q1340="Projet OCM (ZTE, NOKIA, autres projets)","TRAVAUX OCM",
Q1340="No root CAuse","No root cause",
Q1340="ODU HS","TX ISSUE",
Q1340="IP &amp; VLAN","TX ISSUE",
Q1340="Warehouse HUAWEI","SPARE-ISSUE",
Q1340="SPARE-HS","SPARE-ISSUE",
Q1340="Power Telco","RAN ISSUE"
),"")</f>
        <v>No root cause</v>
      </c>
      <c r="Q1340" s="50" t="s">
        <v>5878</v>
      </c>
      <c r="R1340" s="23" t="str" cm="1">
        <f t="array" ref="R1340">IFERROR(_xlfn.IFS(
Q1340="MPR ISSUE","ACTIVE",
Q1340="BSS Hardware Issue","ACTIVE",
Q1340="Sites strategiques, MLL, Pylone, etc.","PASSIVE",
Q1340="AKTIVCO DEFAUT GE &amp; POWER Cabinet","PASSIVE",
Q1340="AKTIVCO Coupure ENEO &amp; Baisse de tension","PASSIVE",
Q1340="Coupure ENEO &amp; Baisse de tension","PASSIVE",
Q1340="Defaut GE &amp; POWER Cabinet","PASSIVE",
Q1340="Sharing","PASSIVE",
Q1340="SIte strategiques &amp; DataCenter","PASSIVE",
Q1340="Exclu","Exclu",
Q1340="SAT","ACTIVE",
Q1340="SPARE-ISSUE","SPARE-ISSUE",
Q1340="Fiber CAmtel","ACTIVE",
Q1340="Fiber AOF","ACTIVE",
Q1340="Projet OCM (HUAWEI)","PLANNED WORKS",
Q1340="Projet OCM (NOKIA)","PLANNED WORKS",
Q1340="ACCESS-ISSUE","ACCESS-ISSUE",
Q1340="Projet OCM (ZTE, NOKIA, autres projets)","PLANNED WORKS",
Q1340="No root CAuse","No root cause",
Q1340="ODU HS","ACTIVE",
Q1340="IP &amp; VLAN","ACTIVE",
Q1340="Warehouse HUAWEI","SPARE-ISSUE",
Q1340="SPARE-HS","SPARE-ISSUE",
Q1340="Power Telco","ACTIVE"
),"")</f>
        <v>No root cause</v>
      </c>
      <c r="S1340" s="58" t="s">
        <v>17</v>
      </c>
      <c r="T1340" s="7" t="s">
        <v>17</v>
      </c>
      <c r="U1340" s="7" t="s">
        <v>17</v>
      </c>
      <c r="V1340" s="59" t="s">
        <v>17</v>
      </c>
      <c r="W1340" s="59" t="s">
        <v>17</v>
      </c>
      <c r="X1340" s="59" t="s">
        <v>17</v>
      </c>
      <c r="Y1340" s="59" t="s">
        <v>17</v>
      </c>
      <c r="Z1340" s="59" t="s">
        <v>17</v>
      </c>
      <c r="AA1340" s="59" t="s">
        <v>17</v>
      </c>
      <c r="AB1340" s="59" t="s">
        <v>17</v>
      </c>
      <c r="AC1340" s="59" t="s">
        <v>17</v>
      </c>
      <c r="AD1340" s="59" t="s">
        <v>17</v>
      </c>
      <c r="AE1340" s="59" t="s">
        <v>17</v>
      </c>
      <c r="AF1340" s="15"/>
      <c r="AG1340" s="15"/>
      <c r="AH1340" s="15"/>
      <c r="AI1340" s="15"/>
    </row>
    <row r="1341" spans="1:35" s="14" customFormat="1" x14ac:dyDescent="0.35">
      <c r="A1341" s="1" t="s">
        <v>710</v>
      </c>
      <c r="B1341" s="1" t="s">
        <v>711</v>
      </c>
      <c r="C1341" s="3"/>
      <c r="D1341" s="1" t="s">
        <v>23</v>
      </c>
      <c r="E1341" s="1" t="s">
        <v>712</v>
      </c>
      <c r="F1341" s="3" t="s">
        <v>39</v>
      </c>
      <c r="G1341" s="1" t="s">
        <v>710</v>
      </c>
      <c r="H1341" s="53" t="str">
        <f>_xlfn.XLOOKUP(B1341,'[1]Nur des jours'!$B:$B,'[1]Nur des jours'!$H:$H,"")</f>
        <v>ZTE</v>
      </c>
      <c r="I1341" s="54">
        <v>0</v>
      </c>
      <c r="J1341" s="54">
        <v>0</v>
      </c>
      <c r="K1341" s="54">
        <v>0</v>
      </c>
      <c r="L1341" s="55">
        <v>0</v>
      </c>
      <c r="M1341" s="56" t="s">
        <v>5375</v>
      </c>
      <c r="N1341" s="57"/>
      <c r="O1341" s="16" t="str" cm="1">
        <f t="array" ref="O1341">IFERROR(_xlfn.IFS(
Q1341="MPR ISSUE","PDH",
Q1341="BSS Hardware Issue","BSS",
Q1341="Sites strategiques, MLL, Pylone, etc.","ENVTECH",
Q1341="AKTIVCO DEFAUT GE &amp; POWER Cabinet","AKTIVCO",
Q1341="AKTIVCO Coupure ENEO &amp; Baisse de tension","AKTIVCO GRID ONLY",
Q1341="Coupure ENEO &amp; Baisse de tension","IHS GRID ONLY",
Q1341="Defaut GE &amp; POWER Cabinet","IHS",
Q1341="Sharing","Partners",
Q1341="SIte strategiques &amp; DataCenter","SST &amp; DC",
Q1341="Exclu","Exclu",
Q1341="SAT","SAT",
Q1341="SPARE-ISSUE","SPARE-ISSUE",
Q1341="Fiber CAmtel","TRANS_FO_CAMTEL",
Q1341="Fiber AOF","Fiber AOF",
Q1341="Projet OCM (HUAWEI)","TRAVAUX-HUAWEI",
Q1341="Projet OCM (NOKIA)","TRAVAUX-NOKIA",
Q1341="ACCESS-ISSUE","ACCESS-ISSUE",
Q1341="Projet OCM (ZTE, NOKIA, autres projets)","TRAVAUX OCM",
Q1341="No root CAuse","No root cause",
Q1341="ODU HS","PDH",
Q1341="IP &amp; VLAN","PDH",
Q1341="Warehouse HUAWEI","SPARE-ISSUE",
Q1341="SPARE-HS","SPARE-ISSUE",
Q1341="Power Telco","BSS"
),"")</f>
        <v>No root cause</v>
      </c>
      <c r="P1341" s="22" t="str" cm="1">
        <f t="array" ref="P1341">IFERROR(_xlfn.IFS(
Q1341="MPR ISSUE","TX ISSUE",
Q1341="BSS Hardware Issue","RAN ISSUE",
Q1341="Sites strategiques, MLL, Pylone, etc.","ENVTECH",
Q1341="AKTIVCO DEFAUT GE &amp; POWER Cabinet","POWER ISSUE",
Q1341="AKTIVCO Coupure ENEO &amp; Baisse de tension","POWER ISSUE",
Q1341="Coupure ENEO &amp; Baisse de tension","POWER ISSUE",
Q1341="Defaut GE &amp; POWER Cabinet","POWER ISSUE",
Q1341="Sharing","POWER ISSUE",
Q1341="SIte strategiques &amp; DataCenter","POWER ISSUE",
Q1341="Exclu","Exclu",
Q1341="SAT","TX ISSUE",
Q1341="SPARE-ISSUE","SPARE-ISSUE",
Q1341="Fiber CAmtel","TX ISSUE",
Q1341="Fiber AOF","TX ISSUE",
Q1341="Projet OCM (HUAWEI)","TRAVAUX-HUAWEI",
Q1341="Projet OCM (NOKIA)","TRAVAUX -NOKIA",
Q1341="ACCESS-ISSUE","ACCESS-ISSUE",
Q1341="Projet OCM (ZTE, NOKIA, autres projets)","TRAVAUX OCM",
Q1341="No root CAuse","No root cause",
Q1341="ODU HS","TX ISSUE",
Q1341="IP &amp; VLAN","TX ISSUE",
Q1341="Warehouse HUAWEI","SPARE-ISSUE",
Q1341="SPARE-HS","SPARE-ISSUE",
Q1341="Power Telco","RAN ISSUE"
),"")</f>
        <v>No root cause</v>
      </c>
      <c r="Q1341" s="50" t="s">
        <v>5878</v>
      </c>
      <c r="R1341" s="23" t="str" cm="1">
        <f t="array" ref="R1341">IFERROR(_xlfn.IFS(
Q1341="MPR ISSUE","ACTIVE",
Q1341="BSS Hardware Issue","ACTIVE",
Q1341="Sites strategiques, MLL, Pylone, etc.","PASSIVE",
Q1341="AKTIVCO DEFAUT GE &amp; POWER Cabinet","PASSIVE",
Q1341="AKTIVCO Coupure ENEO &amp; Baisse de tension","PASSIVE",
Q1341="Coupure ENEO &amp; Baisse de tension","PASSIVE",
Q1341="Defaut GE &amp; POWER Cabinet","PASSIVE",
Q1341="Sharing","PASSIVE",
Q1341="SIte strategiques &amp; DataCenter","PASSIVE",
Q1341="Exclu","Exclu",
Q1341="SAT","ACTIVE",
Q1341="SPARE-ISSUE","SPARE-ISSUE",
Q1341="Fiber CAmtel","ACTIVE",
Q1341="Fiber AOF","ACTIVE",
Q1341="Projet OCM (HUAWEI)","PLANNED WORKS",
Q1341="Projet OCM (NOKIA)","PLANNED WORKS",
Q1341="ACCESS-ISSUE","ACCESS-ISSUE",
Q1341="Projet OCM (ZTE, NOKIA, autres projets)","PLANNED WORKS",
Q1341="No root CAuse","No root cause",
Q1341="ODU HS","ACTIVE",
Q1341="IP &amp; VLAN","ACTIVE",
Q1341="Warehouse HUAWEI","SPARE-ISSUE",
Q1341="SPARE-HS","SPARE-ISSUE",
Q1341="Power Telco","ACTIVE"
),"")</f>
        <v>No root cause</v>
      </c>
      <c r="S1341" s="58" t="s">
        <v>17</v>
      </c>
      <c r="T1341" s="7" t="s">
        <v>17</v>
      </c>
      <c r="U1341" s="7" t="s">
        <v>17</v>
      </c>
      <c r="V1341" s="59" t="s">
        <v>17</v>
      </c>
      <c r="W1341" s="59" t="s">
        <v>17</v>
      </c>
      <c r="X1341" s="59" t="s">
        <v>17</v>
      </c>
      <c r="Y1341" s="59" t="s">
        <v>17</v>
      </c>
      <c r="Z1341" s="59" t="s">
        <v>17</v>
      </c>
      <c r="AA1341" s="59" t="s">
        <v>17</v>
      </c>
      <c r="AB1341" s="59" t="s">
        <v>17</v>
      </c>
      <c r="AC1341" s="59" t="s">
        <v>17</v>
      </c>
      <c r="AD1341" s="59" t="s">
        <v>17</v>
      </c>
      <c r="AE1341" s="59" t="s">
        <v>17</v>
      </c>
      <c r="AF1341" s="15"/>
      <c r="AG1341" s="15"/>
      <c r="AH1341" s="15"/>
      <c r="AI1341" s="15"/>
    </row>
    <row r="1342" spans="1:35" s="14" customFormat="1" x14ac:dyDescent="0.35">
      <c r="A1342" s="1" t="s">
        <v>413</v>
      </c>
      <c r="B1342" s="1" t="s">
        <v>414</v>
      </c>
      <c r="C1342" s="3"/>
      <c r="D1342" s="1" t="s">
        <v>23</v>
      </c>
      <c r="E1342" s="1" t="s">
        <v>38</v>
      </c>
      <c r="F1342" s="3" t="s">
        <v>33</v>
      </c>
      <c r="G1342" s="1" t="s">
        <v>34</v>
      </c>
      <c r="H1342" s="53" t="str">
        <f>_xlfn.XLOOKUP(B1342,'[1]Nur des jours'!$B:$B,'[1]Nur des jours'!$H:$H,"")</f>
        <v>ZTE</v>
      </c>
      <c r="I1342" s="54">
        <v>0</v>
      </c>
      <c r="J1342" s="54">
        <v>0</v>
      </c>
      <c r="K1342" s="54">
        <v>0</v>
      </c>
      <c r="L1342" s="55">
        <v>0</v>
      </c>
      <c r="M1342" s="56" t="s">
        <v>5375</v>
      </c>
      <c r="N1342" s="57"/>
      <c r="O1342" s="16" t="str" cm="1">
        <f t="array" ref="O1342">IFERROR(_xlfn.IFS(
Q1342="MPR ISSUE","PDH",
Q1342="BSS Hardware Issue","BSS",
Q1342="Sites strategiques, MLL, Pylone, etc.","ENVTECH",
Q1342="AKTIVCO DEFAUT GE &amp; POWER Cabinet","AKTIVCO",
Q1342="AKTIVCO Coupure ENEO &amp; Baisse de tension","AKTIVCO GRID ONLY",
Q1342="Coupure ENEO &amp; Baisse de tension","IHS GRID ONLY",
Q1342="Defaut GE &amp; POWER Cabinet","IHS",
Q1342="Sharing","Partners",
Q1342="SIte strategiques &amp; DataCenter","SST &amp; DC",
Q1342="Exclu","Exclu",
Q1342="SAT","SAT",
Q1342="SPARE-ISSUE","SPARE-ISSUE",
Q1342="Fiber CAmtel","TRANS_FO_CAMTEL",
Q1342="Fiber AOF","Fiber AOF",
Q1342="Projet OCM (HUAWEI)","TRAVAUX-HUAWEI",
Q1342="Projet OCM (NOKIA)","TRAVAUX-NOKIA",
Q1342="ACCESS-ISSUE","ACCESS-ISSUE",
Q1342="Projet OCM (ZTE, NOKIA, autres projets)","TRAVAUX OCM",
Q1342="No root CAuse","No root cause",
Q1342="ODU HS","PDH",
Q1342="IP &amp; VLAN","PDH",
Q1342="Warehouse HUAWEI","SPARE-ISSUE",
Q1342="SPARE-HS","SPARE-ISSUE",
Q1342="Power Telco","BSS"
),"")</f>
        <v>No root cause</v>
      </c>
      <c r="P1342" s="22" t="str" cm="1">
        <f t="array" ref="P1342">IFERROR(_xlfn.IFS(
Q1342="MPR ISSUE","TX ISSUE",
Q1342="BSS Hardware Issue","RAN ISSUE",
Q1342="Sites strategiques, MLL, Pylone, etc.","ENVTECH",
Q1342="AKTIVCO DEFAUT GE &amp; POWER Cabinet","POWER ISSUE",
Q1342="AKTIVCO Coupure ENEO &amp; Baisse de tension","POWER ISSUE",
Q1342="Coupure ENEO &amp; Baisse de tension","POWER ISSUE",
Q1342="Defaut GE &amp; POWER Cabinet","POWER ISSUE",
Q1342="Sharing","POWER ISSUE",
Q1342="SIte strategiques &amp; DataCenter","POWER ISSUE",
Q1342="Exclu","Exclu",
Q1342="SAT","TX ISSUE",
Q1342="SPARE-ISSUE","SPARE-ISSUE",
Q1342="Fiber CAmtel","TX ISSUE",
Q1342="Fiber AOF","TX ISSUE",
Q1342="Projet OCM (HUAWEI)","TRAVAUX-HUAWEI",
Q1342="Projet OCM (NOKIA)","TRAVAUX -NOKIA",
Q1342="ACCESS-ISSUE","ACCESS-ISSUE",
Q1342="Projet OCM (ZTE, NOKIA, autres projets)","TRAVAUX OCM",
Q1342="No root CAuse","No root cause",
Q1342="ODU HS","TX ISSUE",
Q1342="IP &amp; VLAN","TX ISSUE",
Q1342="Warehouse HUAWEI","SPARE-ISSUE",
Q1342="SPARE-HS","SPARE-ISSUE",
Q1342="Power Telco","RAN ISSUE"
),"")</f>
        <v>No root cause</v>
      </c>
      <c r="Q1342" s="50" t="s">
        <v>5878</v>
      </c>
      <c r="R1342" s="23" t="str" cm="1">
        <f t="array" ref="R1342">IFERROR(_xlfn.IFS(
Q1342="MPR ISSUE","ACTIVE",
Q1342="BSS Hardware Issue","ACTIVE",
Q1342="Sites strategiques, MLL, Pylone, etc.","PASSIVE",
Q1342="AKTIVCO DEFAUT GE &amp; POWER Cabinet","PASSIVE",
Q1342="AKTIVCO Coupure ENEO &amp; Baisse de tension","PASSIVE",
Q1342="Coupure ENEO &amp; Baisse de tension","PASSIVE",
Q1342="Defaut GE &amp; POWER Cabinet","PASSIVE",
Q1342="Sharing","PASSIVE",
Q1342="SIte strategiques &amp; DataCenter","PASSIVE",
Q1342="Exclu","Exclu",
Q1342="SAT","ACTIVE",
Q1342="SPARE-ISSUE","SPARE-ISSUE",
Q1342="Fiber CAmtel","ACTIVE",
Q1342="Fiber AOF","ACTIVE",
Q1342="Projet OCM (HUAWEI)","PLANNED WORKS",
Q1342="Projet OCM (NOKIA)","PLANNED WORKS",
Q1342="ACCESS-ISSUE","ACCESS-ISSUE",
Q1342="Projet OCM (ZTE, NOKIA, autres projets)","PLANNED WORKS",
Q1342="No root CAuse","No root cause",
Q1342="ODU HS","ACTIVE",
Q1342="IP &amp; VLAN","ACTIVE",
Q1342="Warehouse HUAWEI","SPARE-ISSUE",
Q1342="SPARE-HS","SPARE-ISSUE",
Q1342="Power Telco","ACTIVE"
),"")</f>
        <v>No root cause</v>
      </c>
      <c r="S1342" s="58" t="s">
        <v>17</v>
      </c>
      <c r="T1342" s="7" t="s">
        <v>17</v>
      </c>
      <c r="U1342" s="7" t="s">
        <v>17</v>
      </c>
      <c r="V1342" s="59" t="s">
        <v>17</v>
      </c>
      <c r="W1342" s="59" t="s">
        <v>17</v>
      </c>
      <c r="X1342" s="59" t="s">
        <v>17</v>
      </c>
      <c r="Y1342" s="59" t="s">
        <v>17</v>
      </c>
      <c r="Z1342" s="59" t="s">
        <v>17</v>
      </c>
      <c r="AA1342" s="59" t="s">
        <v>17</v>
      </c>
      <c r="AB1342" s="59" t="s">
        <v>17</v>
      </c>
      <c r="AC1342" s="59" t="s">
        <v>17</v>
      </c>
      <c r="AD1342" s="59" t="s">
        <v>17</v>
      </c>
      <c r="AE1342" s="59" t="s">
        <v>17</v>
      </c>
      <c r="AF1342" s="15"/>
      <c r="AG1342" s="15"/>
      <c r="AH1342" s="15"/>
      <c r="AI1342" s="15"/>
    </row>
    <row r="1343" spans="1:35" s="14" customFormat="1" x14ac:dyDescent="0.35">
      <c r="A1343" s="1" t="s">
        <v>77</v>
      </c>
      <c r="B1343" s="1" t="s">
        <v>78</v>
      </c>
      <c r="C1343" s="3"/>
      <c r="D1343" s="1" t="s">
        <v>12</v>
      </c>
      <c r="E1343" s="1" t="s">
        <v>13</v>
      </c>
      <c r="F1343" s="3" t="s">
        <v>71</v>
      </c>
      <c r="G1343" s="1" t="s">
        <v>79</v>
      </c>
      <c r="H1343" s="53" t="str">
        <f>_xlfn.XLOOKUP(B1343,'[1]Nur des jours'!$B:$B,'[1]Nur des jours'!$H:$H,"")</f>
        <v>ZTE</v>
      </c>
      <c r="I1343" s="54">
        <v>0</v>
      </c>
      <c r="J1343" s="54">
        <v>0</v>
      </c>
      <c r="K1343" s="54">
        <v>0</v>
      </c>
      <c r="L1343" s="55">
        <v>0</v>
      </c>
      <c r="M1343" s="56" t="s">
        <v>5375</v>
      </c>
      <c r="N1343" s="57"/>
      <c r="O1343" s="16" t="str" cm="1">
        <f t="array" ref="O1343">IFERROR(_xlfn.IFS(
Q1343="MPR ISSUE","PDH",
Q1343="BSS Hardware Issue","BSS",
Q1343="Sites strategiques, MLL, Pylone, etc.","ENVTECH",
Q1343="AKTIVCO DEFAUT GE &amp; POWER Cabinet","AKTIVCO",
Q1343="AKTIVCO Coupure ENEO &amp; Baisse de tension","AKTIVCO GRID ONLY",
Q1343="Coupure ENEO &amp; Baisse de tension","IHS GRID ONLY",
Q1343="Defaut GE &amp; POWER Cabinet","IHS",
Q1343="Sharing","Partners",
Q1343="SIte strategiques &amp; DataCenter","SST &amp; DC",
Q1343="Exclu","Exclu",
Q1343="SAT","SAT",
Q1343="SPARE-ISSUE","SPARE-ISSUE",
Q1343="Fiber CAmtel","TRANS_FO_CAMTEL",
Q1343="Fiber AOF","Fiber AOF",
Q1343="Projet OCM (HUAWEI)","TRAVAUX-HUAWEI",
Q1343="Projet OCM (NOKIA)","TRAVAUX-NOKIA",
Q1343="ACCESS-ISSUE","ACCESS-ISSUE",
Q1343="Projet OCM (ZTE, NOKIA, autres projets)","TRAVAUX OCM",
Q1343="No root CAuse","No root cause",
Q1343="ODU HS","PDH",
Q1343="IP &amp; VLAN","PDH",
Q1343="Warehouse HUAWEI","SPARE-ISSUE",
Q1343="SPARE-HS","SPARE-ISSUE",
Q1343="Power Telco","BSS"
),"")</f>
        <v>No root cause</v>
      </c>
      <c r="P1343" s="22" t="str" cm="1">
        <f t="array" ref="P1343">IFERROR(_xlfn.IFS(
Q1343="MPR ISSUE","TX ISSUE",
Q1343="BSS Hardware Issue","RAN ISSUE",
Q1343="Sites strategiques, MLL, Pylone, etc.","ENVTECH",
Q1343="AKTIVCO DEFAUT GE &amp; POWER Cabinet","POWER ISSUE",
Q1343="AKTIVCO Coupure ENEO &amp; Baisse de tension","POWER ISSUE",
Q1343="Coupure ENEO &amp; Baisse de tension","POWER ISSUE",
Q1343="Defaut GE &amp; POWER Cabinet","POWER ISSUE",
Q1343="Sharing","POWER ISSUE",
Q1343="SIte strategiques &amp; DataCenter","POWER ISSUE",
Q1343="Exclu","Exclu",
Q1343="SAT","TX ISSUE",
Q1343="SPARE-ISSUE","SPARE-ISSUE",
Q1343="Fiber CAmtel","TX ISSUE",
Q1343="Fiber AOF","TX ISSUE",
Q1343="Projet OCM (HUAWEI)","TRAVAUX-HUAWEI",
Q1343="Projet OCM (NOKIA)","TRAVAUX -NOKIA",
Q1343="ACCESS-ISSUE","ACCESS-ISSUE",
Q1343="Projet OCM (ZTE, NOKIA, autres projets)","TRAVAUX OCM",
Q1343="No root CAuse","No root cause",
Q1343="ODU HS","TX ISSUE",
Q1343="IP &amp; VLAN","TX ISSUE",
Q1343="Warehouse HUAWEI","SPARE-ISSUE",
Q1343="SPARE-HS","SPARE-ISSUE",
Q1343="Power Telco","RAN ISSUE"
),"")</f>
        <v>No root cause</v>
      </c>
      <c r="Q1343" s="50" t="s">
        <v>5878</v>
      </c>
      <c r="R1343" s="23" t="str" cm="1">
        <f t="array" ref="R1343">IFERROR(_xlfn.IFS(
Q1343="MPR ISSUE","ACTIVE",
Q1343="BSS Hardware Issue","ACTIVE",
Q1343="Sites strategiques, MLL, Pylone, etc.","PASSIVE",
Q1343="AKTIVCO DEFAUT GE &amp; POWER Cabinet","PASSIVE",
Q1343="AKTIVCO Coupure ENEO &amp; Baisse de tension","PASSIVE",
Q1343="Coupure ENEO &amp; Baisse de tension","PASSIVE",
Q1343="Defaut GE &amp; POWER Cabinet","PASSIVE",
Q1343="Sharing","PASSIVE",
Q1343="SIte strategiques &amp; DataCenter","PASSIVE",
Q1343="Exclu","Exclu",
Q1343="SAT","ACTIVE",
Q1343="SPARE-ISSUE","SPARE-ISSUE",
Q1343="Fiber CAmtel","ACTIVE",
Q1343="Fiber AOF","ACTIVE",
Q1343="Projet OCM (HUAWEI)","PLANNED WORKS",
Q1343="Projet OCM (NOKIA)","PLANNED WORKS",
Q1343="ACCESS-ISSUE","ACCESS-ISSUE",
Q1343="Projet OCM (ZTE, NOKIA, autres projets)","PLANNED WORKS",
Q1343="No root CAuse","No root cause",
Q1343="ODU HS","ACTIVE",
Q1343="IP &amp; VLAN","ACTIVE",
Q1343="Warehouse HUAWEI","SPARE-ISSUE",
Q1343="SPARE-HS","SPARE-ISSUE",
Q1343="Power Telco","ACTIVE"
),"")</f>
        <v>No root cause</v>
      </c>
      <c r="S1343" s="58" t="s">
        <v>17</v>
      </c>
      <c r="T1343" s="7" t="s">
        <v>17</v>
      </c>
      <c r="U1343" s="7" t="s">
        <v>17</v>
      </c>
      <c r="V1343" s="59" t="s">
        <v>17</v>
      </c>
      <c r="W1343" s="59" t="s">
        <v>17</v>
      </c>
      <c r="X1343" s="59" t="s">
        <v>17</v>
      </c>
      <c r="Y1343" s="59" t="s">
        <v>17</v>
      </c>
      <c r="Z1343" s="59" t="s">
        <v>17</v>
      </c>
      <c r="AA1343" s="59" t="s">
        <v>17</v>
      </c>
      <c r="AB1343" s="59" t="s">
        <v>17</v>
      </c>
      <c r="AC1343" s="59" t="s">
        <v>17</v>
      </c>
      <c r="AD1343" s="59" t="s">
        <v>17</v>
      </c>
      <c r="AE1343" s="59" t="s">
        <v>17</v>
      </c>
      <c r="AF1343" s="15"/>
      <c r="AG1343" s="15"/>
      <c r="AH1343" s="15"/>
      <c r="AI1343" s="15"/>
    </row>
    <row r="1344" spans="1:35" s="14" customFormat="1" x14ac:dyDescent="0.35">
      <c r="A1344" s="1" t="s">
        <v>647</v>
      </c>
      <c r="B1344" s="1" t="s">
        <v>648</v>
      </c>
      <c r="C1344" s="3"/>
      <c r="D1344" s="1" t="s">
        <v>12</v>
      </c>
      <c r="E1344" s="1" t="s">
        <v>13</v>
      </c>
      <c r="F1344" s="3" t="s">
        <v>33</v>
      </c>
      <c r="G1344" s="1" t="s">
        <v>34</v>
      </c>
      <c r="H1344" s="53" t="str">
        <f>_xlfn.XLOOKUP(B1344,'[1]Nur des jours'!$B:$B,'[1]Nur des jours'!$H:$H,"")</f>
        <v>ZTE</v>
      </c>
      <c r="I1344" s="54">
        <v>0</v>
      </c>
      <c r="J1344" s="54">
        <v>0</v>
      </c>
      <c r="K1344" s="54">
        <v>0</v>
      </c>
      <c r="L1344" s="55">
        <v>0</v>
      </c>
      <c r="M1344" s="56" t="s">
        <v>5375</v>
      </c>
      <c r="N1344" s="57"/>
      <c r="O1344" s="16" t="str" cm="1">
        <f t="array" ref="O1344">IFERROR(_xlfn.IFS(
Q1344="MPR ISSUE","PDH",
Q1344="BSS Hardware Issue","BSS",
Q1344="Sites strategiques, MLL, Pylone, etc.","ENVTECH",
Q1344="AKTIVCO DEFAUT GE &amp; POWER Cabinet","AKTIVCO",
Q1344="AKTIVCO Coupure ENEO &amp; Baisse de tension","AKTIVCO GRID ONLY",
Q1344="Coupure ENEO &amp; Baisse de tension","IHS GRID ONLY",
Q1344="Defaut GE &amp; POWER Cabinet","IHS",
Q1344="Sharing","Partners",
Q1344="SIte strategiques &amp; DataCenter","SST &amp; DC",
Q1344="Exclu","Exclu",
Q1344="SAT","SAT",
Q1344="SPARE-ISSUE","SPARE-ISSUE",
Q1344="Fiber CAmtel","TRANS_FO_CAMTEL",
Q1344="Fiber AOF","Fiber AOF",
Q1344="Projet OCM (HUAWEI)","TRAVAUX-HUAWEI",
Q1344="Projet OCM (NOKIA)","TRAVAUX-NOKIA",
Q1344="ACCESS-ISSUE","ACCESS-ISSUE",
Q1344="Projet OCM (ZTE, NOKIA, autres projets)","TRAVAUX OCM",
Q1344="No root CAuse","No root cause",
Q1344="ODU HS","PDH",
Q1344="IP &amp; VLAN","PDH",
Q1344="Warehouse HUAWEI","SPARE-ISSUE",
Q1344="SPARE-HS","SPARE-ISSUE",
Q1344="Power Telco","BSS"
),"")</f>
        <v>No root cause</v>
      </c>
      <c r="P1344" s="22" t="str" cm="1">
        <f t="array" ref="P1344">IFERROR(_xlfn.IFS(
Q1344="MPR ISSUE","TX ISSUE",
Q1344="BSS Hardware Issue","RAN ISSUE",
Q1344="Sites strategiques, MLL, Pylone, etc.","ENVTECH",
Q1344="AKTIVCO DEFAUT GE &amp; POWER Cabinet","POWER ISSUE",
Q1344="AKTIVCO Coupure ENEO &amp; Baisse de tension","POWER ISSUE",
Q1344="Coupure ENEO &amp; Baisse de tension","POWER ISSUE",
Q1344="Defaut GE &amp; POWER Cabinet","POWER ISSUE",
Q1344="Sharing","POWER ISSUE",
Q1344="SIte strategiques &amp; DataCenter","POWER ISSUE",
Q1344="Exclu","Exclu",
Q1344="SAT","TX ISSUE",
Q1344="SPARE-ISSUE","SPARE-ISSUE",
Q1344="Fiber CAmtel","TX ISSUE",
Q1344="Fiber AOF","TX ISSUE",
Q1344="Projet OCM (HUAWEI)","TRAVAUX-HUAWEI",
Q1344="Projet OCM (NOKIA)","TRAVAUX -NOKIA",
Q1344="ACCESS-ISSUE","ACCESS-ISSUE",
Q1344="Projet OCM (ZTE, NOKIA, autres projets)","TRAVAUX OCM",
Q1344="No root CAuse","No root cause",
Q1344="ODU HS","TX ISSUE",
Q1344="IP &amp; VLAN","TX ISSUE",
Q1344="Warehouse HUAWEI","SPARE-ISSUE",
Q1344="SPARE-HS","SPARE-ISSUE",
Q1344="Power Telco","RAN ISSUE"
),"")</f>
        <v>No root cause</v>
      </c>
      <c r="Q1344" s="50" t="s">
        <v>5878</v>
      </c>
      <c r="R1344" s="23" t="str" cm="1">
        <f t="array" ref="R1344">IFERROR(_xlfn.IFS(
Q1344="MPR ISSUE","ACTIVE",
Q1344="BSS Hardware Issue","ACTIVE",
Q1344="Sites strategiques, MLL, Pylone, etc.","PASSIVE",
Q1344="AKTIVCO DEFAUT GE &amp; POWER Cabinet","PASSIVE",
Q1344="AKTIVCO Coupure ENEO &amp; Baisse de tension","PASSIVE",
Q1344="Coupure ENEO &amp; Baisse de tension","PASSIVE",
Q1344="Defaut GE &amp; POWER Cabinet","PASSIVE",
Q1344="Sharing","PASSIVE",
Q1344="SIte strategiques &amp; DataCenter","PASSIVE",
Q1344="Exclu","Exclu",
Q1344="SAT","ACTIVE",
Q1344="SPARE-ISSUE","SPARE-ISSUE",
Q1344="Fiber CAmtel","ACTIVE",
Q1344="Fiber AOF","ACTIVE",
Q1344="Projet OCM (HUAWEI)","PLANNED WORKS",
Q1344="Projet OCM (NOKIA)","PLANNED WORKS",
Q1344="ACCESS-ISSUE","ACCESS-ISSUE",
Q1344="Projet OCM (ZTE, NOKIA, autres projets)","PLANNED WORKS",
Q1344="No root CAuse","No root cause",
Q1344="ODU HS","ACTIVE",
Q1344="IP &amp; VLAN","ACTIVE",
Q1344="Warehouse HUAWEI","SPARE-ISSUE",
Q1344="SPARE-HS","SPARE-ISSUE",
Q1344="Power Telco","ACTIVE"
),"")</f>
        <v>No root cause</v>
      </c>
      <c r="S1344" s="58" t="s">
        <v>17</v>
      </c>
      <c r="T1344" s="7" t="s">
        <v>17</v>
      </c>
      <c r="U1344" s="7" t="s">
        <v>17</v>
      </c>
      <c r="V1344" s="59" t="s">
        <v>17</v>
      </c>
      <c r="W1344" s="59" t="s">
        <v>17</v>
      </c>
      <c r="X1344" s="59" t="s">
        <v>17</v>
      </c>
      <c r="Y1344" s="59" t="s">
        <v>17</v>
      </c>
      <c r="Z1344" s="59" t="s">
        <v>17</v>
      </c>
      <c r="AA1344" s="59" t="s">
        <v>17</v>
      </c>
      <c r="AB1344" s="59" t="s">
        <v>17</v>
      </c>
      <c r="AC1344" s="59" t="s">
        <v>17</v>
      </c>
      <c r="AD1344" s="59" t="s">
        <v>17</v>
      </c>
      <c r="AE1344" s="59" t="s">
        <v>17</v>
      </c>
      <c r="AF1344" s="15"/>
      <c r="AG1344" s="15"/>
      <c r="AH1344" s="15"/>
      <c r="AI1344" s="15"/>
    </row>
    <row r="1345" spans="1:35" s="14" customFormat="1" x14ac:dyDescent="0.35">
      <c r="A1345" s="1" t="s">
        <v>1562</v>
      </c>
      <c r="B1345" s="1" t="s">
        <v>1563</v>
      </c>
      <c r="C1345" s="3"/>
      <c r="D1345" s="1" t="s">
        <v>23</v>
      </c>
      <c r="E1345" s="1" t="s">
        <v>24</v>
      </c>
      <c r="F1345" s="3" t="s">
        <v>39</v>
      </c>
      <c r="G1345" s="1" t="s">
        <v>40</v>
      </c>
      <c r="H1345" s="53" t="str">
        <f>_xlfn.XLOOKUP(B1345,'[1]Nur des jours'!$B:$B,'[1]Nur des jours'!$H:$H,"")</f>
        <v>ZTE</v>
      </c>
      <c r="I1345" s="54">
        <v>0</v>
      </c>
      <c r="J1345" s="54">
        <v>0</v>
      </c>
      <c r="K1345" s="54">
        <v>0</v>
      </c>
      <c r="L1345" s="55">
        <v>0</v>
      </c>
      <c r="M1345" s="56" t="s">
        <v>5375</v>
      </c>
      <c r="N1345" s="57"/>
      <c r="O1345" s="16" t="str" cm="1">
        <f t="array" ref="O1345">IFERROR(_xlfn.IFS(
Q1345="MPR ISSUE","PDH",
Q1345="BSS Hardware Issue","BSS",
Q1345="Sites strategiques, MLL, Pylone, etc.","ENVTECH",
Q1345="AKTIVCO DEFAUT GE &amp; POWER Cabinet","AKTIVCO",
Q1345="AKTIVCO Coupure ENEO &amp; Baisse de tension","AKTIVCO GRID ONLY",
Q1345="Coupure ENEO &amp; Baisse de tension","IHS GRID ONLY",
Q1345="Defaut GE &amp; POWER Cabinet","IHS",
Q1345="Sharing","Partners",
Q1345="SIte strategiques &amp; DataCenter","SST &amp; DC",
Q1345="Exclu","Exclu",
Q1345="SAT","SAT",
Q1345="SPARE-ISSUE","SPARE-ISSUE",
Q1345="Fiber CAmtel","TRANS_FO_CAMTEL",
Q1345="Fiber AOF","Fiber AOF",
Q1345="Projet OCM (HUAWEI)","TRAVAUX-HUAWEI",
Q1345="Projet OCM (NOKIA)","TRAVAUX-NOKIA",
Q1345="ACCESS-ISSUE","ACCESS-ISSUE",
Q1345="Projet OCM (ZTE, NOKIA, autres projets)","TRAVAUX OCM",
Q1345="No root CAuse","No root cause",
Q1345="ODU HS","PDH",
Q1345="IP &amp; VLAN","PDH",
Q1345="Warehouse HUAWEI","SPARE-ISSUE",
Q1345="SPARE-HS","SPARE-ISSUE",
Q1345="Power Telco","BSS"
),"")</f>
        <v>No root cause</v>
      </c>
      <c r="P1345" s="22" t="str" cm="1">
        <f t="array" ref="P1345">IFERROR(_xlfn.IFS(
Q1345="MPR ISSUE","TX ISSUE",
Q1345="BSS Hardware Issue","RAN ISSUE",
Q1345="Sites strategiques, MLL, Pylone, etc.","ENVTECH",
Q1345="AKTIVCO DEFAUT GE &amp; POWER Cabinet","POWER ISSUE",
Q1345="AKTIVCO Coupure ENEO &amp; Baisse de tension","POWER ISSUE",
Q1345="Coupure ENEO &amp; Baisse de tension","POWER ISSUE",
Q1345="Defaut GE &amp; POWER Cabinet","POWER ISSUE",
Q1345="Sharing","POWER ISSUE",
Q1345="SIte strategiques &amp; DataCenter","POWER ISSUE",
Q1345="Exclu","Exclu",
Q1345="SAT","TX ISSUE",
Q1345="SPARE-ISSUE","SPARE-ISSUE",
Q1345="Fiber CAmtel","TX ISSUE",
Q1345="Fiber AOF","TX ISSUE",
Q1345="Projet OCM (HUAWEI)","TRAVAUX-HUAWEI",
Q1345="Projet OCM (NOKIA)","TRAVAUX -NOKIA",
Q1345="ACCESS-ISSUE","ACCESS-ISSUE",
Q1345="Projet OCM (ZTE, NOKIA, autres projets)","TRAVAUX OCM",
Q1345="No root CAuse","No root cause",
Q1345="ODU HS","TX ISSUE",
Q1345="IP &amp; VLAN","TX ISSUE",
Q1345="Warehouse HUAWEI","SPARE-ISSUE",
Q1345="SPARE-HS","SPARE-ISSUE",
Q1345="Power Telco","RAN ISSUE"
),"")</f>
        <v>No root cause</v>
      </c>
      <c r="Q1345" s="50" t="s">
        <v>5878</v>
      </c>
      <c r="R1345" s="23" t="str" cm="1">
        <f t="array" ref="R1345">IFERROR(_xlfn.IFS(
Q1345="MPR ISSUE","ACTIVE",
Q1345="BSS Hardware Issue","ACTIVE",
Q1345="Sites strategiques, MLL, Pylone, etc.","PASSIVE",
Q1345="AKTIVCO DEFAUT GE &amp; POWER Cabinet","PASSIVE",
Q1345="AKTIVCO Coupure ENEO &amp; Baisse de tension","PASSIVE",
Q1345="Coupure ENEO &amp; Baisse de tension","PASSIVE",
Q1345="Defaut GE &amp; POWER Cabinet","PASSIVE",
Q1345="Sharing","PASSIVE",
Q1345="SIte strategiques &amp; DataCenter","PASSIVE",
Q1345="Exclu","Exclu",
Q1345="SAT","ACTIVE",
Q1345="SPARE-ISSUE","SPARE-ISSUE",
Q1345="Fiber CAmtel","ACTIVE",
Q1345="Fiber AOF","ACTIVE",
Q1345="Projet OCM (HUAWEI)","PLANNED WORKS",
Q1345="Projet OCM (NOKIA)","PLANNED WORKS",
Q1345="ACCESS-ISSUE","ACCESS-ISSUE",
Q1345="Projet OCM (ZTE, NOKIA, autres projets)","PLANNED WORKS",
Q1345="No root CAuse","No root cause",
Q1345="ODU HS","ACTIVE",
Q1345="IP &amp; VLAN","ACTIVE",
Q1345="Warehouse HUAWEI","SPARE-ISSUE",
Q1345="SPARE-HS","SPARE-ISSUE",
Q1345="Power Telco","ACTIVE"
),"")</f>
        <v>No root cause</v>
      </c>
      <c r="S1345" s="58" t="s">
        <v>17</v>
      </c>
      <c r="T1345" s="7" t="s">
        <v>17</v>
      </c>
      <c r="U1345" s="7" t="s">
        <v>17</v>
      </c>
      <c r="V1345" s="59" t="s">
        <v>17</v>
      </c>
      <c r="W1345" s="59" t="s">
        <v>17</v>
      </c>
      <c r="X1345" s="59" t="s">
        <v>17</v>
      </c>
      <c r="Y1345" s="59" t="s">
        <v>17</v>
      </c>
      <c r="Z1345" s="59" t="s">
        <v>17</v>
      </c>
      <c r="AA1345" s="59" t="s">
        <v>17</v>
      </c>
      <c r="AB1345" s="59" t="s">
        <v>17</v>
      </c>
      <c r="AC1345" s="59" t="s">
        <v>17</v>
      </c>
      <c r="AD1345" s="59" t="s">
        <v>17</v>
      </c>
      <c r="AE1345" s="59" t="s">
        <v>17</v>
      </c>
      <c r="AF1345" s="15"/>
      <c r="AG1345" s="15"/>
      <c r="AH1345" s="15"/>
      <c r="AI1345" s="15"/>
    </row>
    <row r="1346" spans="1:35" s="14" customFormat="1" x14ac:dyDescent="0.35">
      <c r="A1346" s="1" t="s">
        <v>693</v>
      </c>
      <c r="B1346" s="1" t="s">
        <v>694</v>
      </c>
      <c r="C1346" s="3"/>
      <c r="D1346" s="1" t="s">
        <v>12</v>
      </c>
      <c r="E1346" s="1" t="s">
        <v>13</v>
      </c>
      <c r="F1346" s="3" t="s">
        <v>39</v>
      </c>
      <c r="G1346" s="1" t="s">
        <v>40</v>
      </c>
      <c r="H1346" s="53" t="str">
        <f>_xlfn.XLOOKUP(B1346,'[1]Nur des jours'!$B:$B,'[1]Nur des jours'!$H:$H,"")</f>
        <v>ZTE</v>
      </c>
      <c r="I1346" s="54">
        <v>0</v>
      </c>
      <c r="J1346" s="54">
        <v>0</v>
      </c>
      <c r="K1346" s="54">
        <v>0</v>
      </c>
      <c r="L1346" s="55">
        <v>0</v>
      </c>
      <c r="M1346" s="56" t="s">
        <v>5375</v>
      </c>
      <c r="N1346" s="57"/>
      <c r="O1346" s="16" t="str" cm="1">
        <f t="array" ref="O1346">IFERROR(_xlfn.IFS(
Q1346="MPR ISSUE","PDH",
Q1346="BSS Hardware Issue","BSS",
Q1346="Sites strategiques, MLL, Pylone, etc.","ENVTECH",
Q1346="AKTIVCO DEFAUT GE &amp; POWER Cabinet","AKTIVCO",
Q1346="AKTIVCO Coupure ENEO &amp; Baisse de tension","AKTIVCO GRID ONLY",
Q1346="Coupure ENEO &amp; Baisse de tension","IHS GRID ONLY",
Q1346="Defaut GE &amp; POWER Cabinet","IHS",
Q1346="Sharing","Partners",
Q1346="SIte strategiques &amp; DataCenter","SST &amp; DC",
Q1346="Exclu","Exclu",
Q1346="SAT","SAT",
Q1346="SPARE-ISSUE","SPARE-ISSUE",
Q1346="Fiber CAmtel","TRANS_FO_CAMTEL",
Q1346="Fiber AOF","Fiber AOF",
Q1346="Projet OCM (HUAWEI)","TRAVAUX-HUAWEI",
Q1346="Projet OCM (NOKIA)","TRAVAUX-NOKIA",
Q1346="ACCESS-ISSUE","ACCESS-ISSUE",
Q1346="Projet OCM (ZTE, NOKIA, autres projets)","TRAVAUX OCM",
Q1346="No root CAuse","No root cause",
Q1346="ODU HS","PDH",
Q1346="IP &amp; VLAN","PDH",
Q1346="Warehouse HUAWEI","SPARE-ISSUE",
Q1346="SPARE-HS","SPARE-ISSUE",
Q1346="Power Telco","BSS"
),"")</f>
        <v>No root cause</v>
      </c>
      <c r="P1346" s="22" t="str" cm="1">
        <f t="array" ref="P1346">IFERROR(_xlfn.IFS(
Q1346="MPR ISSUE","TX ISSUE",
Q1346="BSS Hardware Issue","RAN ISSUE",
Q1346="Sites strategiques, MLL, Pylone, etc.","ENVTECH",
Q1346="AKTIVCO DEFAUT GE &amp; POWER Cabinet","POWER ISSUE",
Q1346="AKTIVCO Coupure ENEO &amp; Baisse de tension","POWER ISSUE",
Q1346="Coupure ENEO &amp; Baisse de tension","POWER ISSUE",
Q1346="Defaut GE &amp; POWER Cabinet","POWER ISSUE",
Q1346="Sharing","POWER ISSUE",
Q1346="SIte strategiques &amp; DataCenter","POWER ISSUE",
Q1346="Exclu","Exclu",
Q1346="SAT","TX ISSUE",
Q1346="SPARE-ISSUE","SPARE-ISSUE",
Q1346="Fiber CAmtel","TX ISSUE",
Q1346="Fiber AOF","TX ISSUE",
Q1346="Projet OCM (HUAWEI)","TRAVAUX-HUAWEI",
Q1346="Projet OCM (NOKIA)","TRAVAUX -NOKIA",
Q1346="ACCESS-ISSUE","ACCESS-ISSUE",
Q1346="Projet OCM (ZTE, NOKIA, autres projets)","TRAVAUX OCM",
Q1346="No root CAuse","No root cause",
Q1346="ODU HS","TX ISSUE",
Q1346="IP &amp; VLAN","TX ISSUE",
Q1346="Warehouse HUAWEI","SPARE-ISSUE",
Q1346="SPARE-HS","SPARE-ISSUE",
Q1346="Power Telco","RAN ISSUE"
),"")</f>
        <v>No root cause</v>
      </c>
      <c r="Q1346" s="50" t="s">
        <v>5878</v>
      </c>
      <c r="R1346" s="23" t="str" cm="1">
        <f t="array" ref="R1346">IFERROR(_xlfn.IFS(
Q1346="MPR ISSUE","ACTIVE",
Q1346="BSS Hardware Issue","ACTIVE",
Q1346="Sites strategiques, MLL, Pylone, etc.","PASSIVE",
Q1346="AKTIVCO DEFAUT GE &amp; POWER Cabinet","PASSIVE",
Q1346="AKTIVCO Coupure ENEO &amp; Baisse de tension","PASSIVE",
Q1346="Coupure ENEO &amp; Baisse de tension","PASSIVE",
Q1346="Defaut GE &amp; POWER Cabinet","PASSIVE",
Q1346="Sharing","PASSIVE",
Q1346="SIte strategiques &amp; DataCenter","PASSIVE",
Q1346="Exclu","Exclu",
Q1346="SAT","ACTIVE",
Q1346="SPARE-ISSUE","SPARE-ISSUE",
Q1346="Fiber CAmtel","ACTIVE",
Q1346="Fiber AOF","ACTIVE",
Q1346="Projet OCM (HUAWEI)","PLANNED WORKS",
Q1346="Projet OCM (NOKIA)","PLANNED WORKS",
Q1346="ACCESS-ISSUE","ACCESS-ISSUE",
Q1346="Projet OCM (ZTE, NOKIA, autres projets)","PLANNED WORKS",
Q1346="No root CAuse","No root cause",
Q1346="ODU HS","ACTIVE",
Q1346="IP &amp; VLAN","ACTIVE",
Q1346="Warehouse HUAWEI","SPARE-ISSUE",
Q1346="SPARE-HS","SPARE-ISSUE",
Q1346="Power Telco","ACTIVE"
),"")</f>
        <v>No root cause</v>
      </c>
      <c r="S1346" s="58" t="s">
        <v>17</v>
      </c>
      <c r="T1346" s="7" t="s">
        <v>17</v>
      </c>
      <c r="U1346" s="7" t="s">
        <v>17</v>
      </c>
      <c r="V1346" s="59" t="s">
        <v>17</v>
      </c>
      <c r="W1346" s="59" t="s">
        <v>17</v>
      </c>
      <c r="X1346" s="59" t="s">
        <v>17</v>
      </c>
      <c r="Y1346" s="59" t="s">
        <v>17</v>
      </c>
      <c r="Z1346" s="59" t="s">
        <v>17</v>
      </c>
      <c r="AA1346" s="59" t="s">
        <v>17</v>
      </c>
      <c r="AB1346" s="59" t="s">
        <v>17</v>
      </c>
      <c r="AC1346" s="59" t="s">
        <v>17</v>
      </c>
      <c r="AD1346" s="59" t="s">
        <v>17</v>
      </c>
      <c r="AE1346" s="59" t="s">
        <v>17</v>
      </c>
      <c r="AF1346" s="15"/>
      <c r="AG1346" s="15"/>
      <c r="AH1346" s="15"/>
      <c r="AI1346" s="15"/>
    </row>
    <row r="1347" spans="1:35" s="14" customFormat="1" x14ac:dyDescent="0.35">
      <c r="A1347" s="1" t="s">
        <v>2645</v>
      </c>
      <c r="B1347" s="1" t="s">
        <v>2646</v>
      </c>
      <c r="C1347" s="3"/>
      <c r="D1347" s="1" t="s">
        <v>12</v>
      </c>
      <c r="E1347" s="1" t="s">
        <v>13</v>
      </c>
      <c r="F1347" s="3" t="s">
        <v>39</v>
      </c>
      <c r="G1347" s="1" t="s">
        <v>72</v>
      </c>
      <c r="H1347" s="53" t="str">
        <f>_xlfn.XLOOKUP(B1347,'[1]Nur des jours'!$B:$B,'[1]Nur des jours'!$H:$H,"")</f>
        <v>ZTE</v>
      </c>
      <c r="I1347" s="54">
        <v>0</v>
      </c>
      <c r="J1347" s="54">
        <v>0</v>
      </c>
      <c r="K1347" s="54">
        <v>0</v>
      </c>
      <c r="L1347" s="55">
        <v>0</v>
      </c>
      <c r="M1347" s="56" t="s">
        <v>5375</v>
      </c>
      <c r="N1347" s="57"/>
      <c r="O1347" s="16" t="str" cm="1">
        <f t="array" ref="O1347">IFERROR(_xlfn.IFS(
Q1347="MPR ISSUE","PDH",
Q1347="BSS Hardware Issue","BSS",
Q1347="Sites strategiques, MLL, Pylone, etc.","ENVTECH",
Q1347="AKTIVCO DEFAUT GE &amp; POWER Cabinet","AKTIVCO",
Q1347="AKTIVCO Coupure ENEO &amp; Baisse de tension","AKTIVCO GRID ONLY",
Q1347="Coupure ENEO &amp; Baisse de tension","IHS GRID ONLY",
Q1347="Defaut GE &amp; POWER Cabinet","IHS",
Q1347="Sharing","Partners",
Q1347="SIte strategiques &amp; DataCenter","SST &amp; DC",
Q1347="Exclu","Exclu",
Q1347="SAT","SAT",
Q1347="SPARE-ISSUE","SPARE-ISSUE",
Q1347="Fiber CAmtel","TRANS_FO_CAMTEL",
Q1347="Fiber AOF","Fiber AOF",
Q1347="Projet OCM (HUAWEI)","TRAVAUX-HUAWEI",
Q1347="Projet OCM (NOKIA)","TRAVAUX-NOKIA",
Q1347="ACCESS-ISSUE","ACCESS-ISSUE",
Q1347="Projet OCM (ZTE, NOKIA, autres projets)","TRAVAUX OCM",
Q1347="No root CAuse","No root cause",
Q1347="ODU HS","PDH",
Q1347="IP &amp; VLAN","PDH",
Q1347="Warehouse HUAWEI","SPARE-ISSUE",
Q1347="SPARE-HS","SPARE-ISSUE",
Q1347="Power Telco","BSS"
),"")</f>
        <v>No root cause</v>
      </c>
      <c r="P1347" s="22" t="str" cm="1">
        <f t="array" ref="P1347">IFERROR(_xlfn.IFS(
Q1347="MPR ISSUE","TX ISSUE",
Q1347="BSS Hardware Issue","RAN ISSUE",
Q1347="Sites strategiques, MLL, Pylone, etc.","ENVTECH",
Q1347="AKTIVCO DEFAUT GE &amp; POWER Cabinet","POWER ISSUE",
Q1347="AKTIVCO Coupure ENEO &amp; Baisse de tension","POWER ISSUE",
Q1347="Coupure ENEO &amp; Baisse de tension","POWER ISSUE",
Q1347="Defaut GE &amp; POWER Cabinet","POWER ISSUE",
Q1347="Sharing","POWER ISSUE",
Q1347="SIte strategiques &amp; DataCenter","POWER ISSUE",
Q1347="Exclu","Exclu",
Q1347="SAT","TX ISSUE",
Q1347="SPARE-ISSUE","SPARE-ISSUE",
Q1347="Fiber CAmtel","TX ISSUE",
Q1347="Fiber AOF","TX ISSUE",
Q1347="Projet OCM (HUAWEI)","TRAVAUX-HUAWEI",
Q1347="Projet OCM (NOKIA)","TRAVAUX -NOKIA",
Q1347="ACCESS-ISSUE","ACCESS-ISSUE",
Q1347="Projet OCM (ZTE, NOKIA, autres projets)","TRAVAUX OCM",
Q1347="No root CAuse","No root cause",
Q1347="ODU HS","TX ISSUE",
Q1347="IP &amp; VLAN","TX ISSUE",
Q1347="Warehouse HUAWEI","SPARE-ISSUE",
Q1347="SPARE-HS","SPARE-ISSUE",
Q1347="Power Telco","RAN ISSUE"
),"")</f>
        <v>No root cause</v>
      </c>
      <c r="Q1347" s="50" t="s">
        <v>5878</v>
      </c>
      <c r="R1347" s="23" t="str" cm="1">
        <f t="array" ref="R1347">IFERROR(_xlfn.IFS(
Q1347="MPR ISSUE","ACTIVE",
Q1347="BSS Hardware Issue","ACTIVE",
Q1347="Sites strategiques, MLL, Pylone, etc.","PASSIVE",
Q1347="AKTIVCO DEFAUT GE &amp; POWER Cabinet","PASSIVE",
Q1347="AKTIVCO Coupure ENEO &amp; Baisse de tension","PASSIVE",
Q1347="Coupure ENEO &amp; Baisse de tension","PASSIVE",
Q1347="Defaut GE &amp; POWER Cabinet","PASSIVE",
Q1347="Sharing","PASSIVE",
Q1347="SIte strategiques &amp; DataCenter","PASSIVE",
Q1347="Exclu","Exclu",
Q1347="SAT","ACTIVE",
Q1347="SPARE-ISSUE","SPARE-ISSUE",
Q1347="Fiber CAmtel","ACTIVE",
Q1347="Fiber AOF","ACTIVE",
Q1347="Projet OCM (HUAWEI)","PLANNED WORKS",
Q1347="Projet OCM (NOKIA)","PLANNED WORKS",
Q1347="ACCESS-ISSUE","ACCESS-ISSUE",
Q1347="Projet OCM (ZTE, NOKIA, autres projets)","PLANNED WORKS",
Q1347="No root CAuse","No root cause",
Q1347="ODU HS","ACTIVE",
Q1347="IP &amp; VLAN","ACTIVE",
Q1347="Warehouse HUAWEI","SPARE-ISSUE",
Q1347="SPARE-HS","SPARE-ISSUE",
Q1347="Power Telco","ACTIVE"
),"")</f>
        <v>No root cause</v>
      </c>
      <c r="S1347" s="58" t="s">
        <v>17</v>
      </c>
      <c r="T1347" s="7" t="s">
        <v>17</v>
      </c>
      <c r="U1347" s="7" t="s">
        <v>17</v>
      </c>
      <c r="V1347" s="59" t="s">
        <v>17</v>
      </c>
      <c r="W1347" s="59" t="s">
        <v>17</v>
      </c>
      <c r="X1347" s="59" t="s">
        <v>17</v>
      </c>
      <c r="Y1347" s="59" t="s">
        <v>17</v>
      </c>
      <c r="Z1347" s="59" t="s">
        <v>17</v>
      </c>
      <c r="AA1347" s="59" t="s">
        <v>17</v>
      </c>
      <c r="AB1347" s="59" t="s">
        <v>17</v>
      </c>
      <c r="AC1347" s="59" t="s">
        <v>17</v>
      </c>
      <c r="AD1347" s="59" t="s">
        <v>17</v>
      </c>
      <c r="AE1347" s="59" t="s">
        <v>17</v>
      </c>
      <c r="AF1347" s="15"/>
      <c r="AG1347" s="15"/>
      <c r="AH1347" s="15"/>
      <c r="AI1347" s="15"/>
    </row>
    <row r="1348" spans="1:35" s="14" customFormat="1" x14ac:dyDescent="0.35">
      <c r="A1348" s="1" t="s">
        <v>745</v>
      </c>
      <c r="B1348" s="1" t="s">
        <v>746</v>
      </c>
      <c r="C1348" s="3"/>
      <c r="D1348" s="1" t="s">
        <v>23</v>
      </c>
      <c r="E1348" s="1" t="s">
        <v>712</v>
      </c>
      <c r="F1348" s="3" t="s">
        <v>39</v>
      </c>
      <c r="G1348" s="1" t="s">
        <v>40</v>
      </c>
      <c r="H1348" s="53" t="str">
        <f>_xlfn.XLOOKUP(B1348,'[1]Nur des jours'!$B:$B,'[1]Nur des jours'!$H:$H,"")</f>
        <v>ZTE</v>
      </c>
      <c r="I1348" s="54">
        <v>0</v>
      </c>
      <c r="J1348" s="54">
        <v>0</v>
      </c>
      <c r="K1348" s="54">
        <v>0</v>
      </c>
      <c r="L1348" s="55">
        <v>0</v>
      </c>
      <c r="M1348" s="56" t="s">
        <v>5375</v>
      </c>
      <c r="N1348" s="57"/>
      <c r="O1348" s="16" t="str" cm="1">
        <f t="array" ref="O1348">IFERROR(_xlfn.IFS(
Q1348="MPR ISSUE","PDH",
Q1348="BSS Hardware Issue","BSS",
Q1348="Sites strategiques, MLL, Pylone, etc.","ENVTECH",
Q1348="AKTIVCO DEFAUT GE &amp; POWER Cabinet","AKTIVCO",
Q1348="AKTIVCO Coupure ENEO &amp; Baisse de tension","AKTIVCO GRID ONLY",
Q1348="Coupure ENEO &amp; Baisse de tension","IHS GRID ONLY",
Q1348="Defaut GE &amp; POWER Cabinet","IHS",
Q1348="Sharing","Partners",
Q1348="SIte strategiques &amp; DataCenter","SST &amp; DC",
Q1348="Exclu","Exclu",
Q1348="SAT","SAT",
Q1348="SPARE-ISSUE","SPARE-ISSUE",
Q1348="Fiber CAmtel","TRANS_FO_CAMTEL",
Q1348="Fiber AOF","Fiber AOF",
Q1348="Projet OCM (HUAWEI)","TRAVAUX-HUAWEI",
Q1348="Projet OCM (NOKIA)","TRAVAUX-NOKIA",
Q1348="ACCESS-ISSUE","ACCESS-ISSUE",
Q1348="Projet OCM (ZTE, NOKIA, autres projets)","TRAVAUX OCM",
Q1348="No root CAuse","No root cause",
Q1348="ODU HS","PDH",
Q1348="IP &amp; VLAN","PDH",
Q1348="Warehouse HUAWEI","SPARE-ISSUE",
Q1348="SPARE-HS","SPARE-ISSUE",
Q1348="Power Telco","BSS"
),"")</f>
        <v>No root cause</v>
      </c>
      <c r="P1348" s="22" t="str" cm="1">
        <f t="array" ref="P1348">IFERROR(_xlfn.IFS(
Q1348="MPR ISSUE","TX ISSUE",
Q1348="BSS Hardware Issue","RAN ISSUE",
Q1348="Sites strategiques, MLL, Pylone, etc.","ENVTECH",
Q1348="AKTIVCO DEFAUT GE &amp; POWER Cabinet","POWER ISSUE",
Q1348="AKTIVCO Coupure ENEO &amp; Baisse de tension","POWER ISSUE",
Q1348="Coupure ENEO &amp; Baisse de tension","POWER ISSUE",
Q1348="Defaut GE &amp; POWER Cabinet","POWER ISSUE",
Q1348="Sharing","POWER ISSUE",
Q1348="SIte strategiques &amp; DataCenter","POWER ISSUE",
Q1348="Exclu","Exclu",
Q1348="SAT","TX ISSUE",
Q1348="SPARE-ISSUE","SPARE-ISSUE",
Q1348="Fiber CAmtel","TX ISSUE",
Q1348="Fiber AOF","TX ISSUE",
Q1348="Projet OCM (HUAWEI)","TRAVAUX-HUAWEI",
Q1348="Projet OCM (NOKIA)","TRAVAUX -NOKIA",
Q1348="ACCESS-ISSUE","ACCESS-ISSUE",
Q1348="Projet OCM (ZTE, NOKIA, autres projets)","TRAVAUX OCM",
Q1348="No root CAuse","No root cause",
Q1348="ODU HS","TX ISSUE",
Q1348="IP &amp; VLAN","TX ISSUE",
Q1348="Warehouse HUAWEI","SPARE-ISSUE",
Q1348="SPARE-HS","SPARE-ISSUE",
Q1348="Power Telco","RAN ISSUE"
),"")</f>
        <v>No root cause</v>
      </c>
      <c r="Q1348" s="50" t="s">
        <v>5878</v>
      </c>
      <c r="R1348" s="23" t="str" cm="1">
        <f t="array" ref="R1348">IFERROR(_xlfn.IFS(
Q1348="MPR ISSUE","ACTIVE",
Q1348="BSS Hardware Issue","ACTIVE",
Q1348="Sites strategiques, MLL, Pylone, etc.","PASSIVE",
Q1348="AKTIVCO DEFAUT GE &amp; POWER Cabinet","PASSIVE",
Q1348="AKTIVCO Coupure ENEO &amp; Baisse de tension","PASSIVE",
Q1348="Coupure ENEO &amp; Baisse de tension","PASSIVE",
Q1348="Defaut GE &amp; POWER Cabinet","PASSIVE",
Q1348="Sharing","PASSIVE",
Q1348="SIte strategiques &amp; DataCenter","PASSIVE",
Q1348="Exclu","Exclu",
Q1348="SAT","ACTIVE",
Q1348="SPARE-ISSUE","SPARE-ISSUE",
Q1348="Fiber CAmtel","ACTIVE",
Q1348="Fiber AOF","ACTIVE",
Q1348="Projet OCM (HUAWEI)","PLANNED WORKS",
Q1348="Projet OCM (NOKIA)","PLANNED WORKS",
Q1348="ACCESS-ISSUE","ACCESS-ISSUE",
Q1348="Projet OCM (ZTE, NOKIA, autres projets)","PLANNED WORKS",
Q1348="No root CAuse","No root cause",
Q1348="ODU HS","ACTIVE",
Q1348="IP &amp; VLAN","ACTIVE",
Q1348="Warehouse HUAWEI","SPARE-ISSUE",
Q1348="SPARE-HS","SPARE-ISSUE",
Q1348="Power Telco","ACTIVE"
),"")</f>
        <v>No root cause</v>
      </c>
      <c r="S1348" s="58" t="s">
        <v>17</v>
      </c>
      <c r="T1348" s="7" t="s">
        <v>17</v>
      </c>
      <c r="U1348" s="7" t="s">
        <v>17</v>
      </c>
      <c r="V1348" s="59" t="s">
        <v>17</v>
      </c>
      <c r="W1348" s="59" t="s">
        <v>17</v>
      </c>
      <c r="X1348" s="59" t="s">
        <v>17</v>
      </c>
      <c r="Y1348" s="59" t="s">
        <v>17</v>
      </c>
      <c r="Z1348" s="59" t="s">
        <v>17</v>
      </c>
      <c r="AA1348" s="59" t="s">
        <v>17</v>
      </c>
      <c r="AB1348" s="59" t="s">
        <v>17</v>
      </c>
      <c r="AC1348" s="59" t="s">
        <v>17</v>
      </c>
      <c r="AD1348" s="59" t="s">
        <v>17</v>
      </c>
      <c r="AE1348" s="59" t="s">
        <v>17</v>
      </c>
      <c r="AF1348" s="15"/>
      <c r="AG1348" s="15"/>
      <c r="AH1348" s="15"/>
      <c r="AI1348" s="15"/>
    </row>
    <row r="1349" spans="1:35" s="14" customFormat="1" x14ac:dyDescent="0.35">
      <c r="A1349" s="1" t="s">
        <v>401</v>
      </c>
      <c r="B1349" s="1" t="s">
        <v>402</v>
      </c>
      <c r="C1349" s="3"/>
      <c r="D1349" s="1" t="s">
        <v>23</v>
      </c>
      <c r="E1349" s="1" t="s">
        <v>5507</v>
      </c>
      <c r="F1349" s="3" t="s">
        <v>33</v>
      </c>
      <c r="G1349" s="1" t="s">
        <v>34</v>
      </c>
      <c r="H1349" s="53" t="str">
        <f>_xlfn.XLOOKUP(B1349,'[1]Nur des jours'!$B:$B,'[1]Nur des jours'!$H:$H,"")</f>
        <v>ZTE</v>
      </c>
      <c r="I1349" s="54">
        <v>0</v>
      </c>
      <c r="J1349" s="54">
        <v>0</v>
      </c>
      <c r="K1349" s="54">
        <v>0</v>
      </c>
      <c r="L1349" s="55">
        <v>0</v>
      </c>
      <c r="M1349" s="56" t="s">
        <v>5375</v>
      </c>
      <c r="N1349" s="57"/>
      <c r="O1349" s="16" t="str" cm="1">
        <f t="array" ref="O1349">IFERROR(_xlfn.IFS(
Q1349="MPR ISSUE","PDH",
Q1349="BSS Hardware Issue","BSS",
Q1349="Sites strategiques, MLL, Pylone, etc.","ENVTECH",
Q1349="AKTIVCO DEFAUT GE &amp; POWER Cabinet","AKTIVCO",
Q1349="AKTIVCO Coupure ENEO &amp; Baisse de tension","AKTIVCO GRID ONLY",
Q1349="Coupure ENEO &amp; Baisse de tension","IHS GRID ONLY",
Q1349="Defaut GE &amp; POWER Cabinet","IHS",
Q1349="Sharing","Partners",
Q1349="SIte strategiques &amp; DataCenter","SST &amp; DC",
Q1349="Exclu","Exclu",
Q1349="SAT","SAT",
Q1349="SPARE-ISSUE","SPARE-ISSUE",
Q1349="Fiber CAmtel","TRANS_FO_CAMTEL",
Q1349="Fiber AOF","Fiber AOF",
Q1349="Projet OCM (HUAWEI)","TRAVAUX-HUAWEI",
Q1349="Projet OCM (NOKIA)","TRAVAUX-NOKIA",
Q1349="ACCESS-ISSUE","ACCESS-ISSUE",
Q1349="Projet OCM (ZTE, NOKIA, autres projets)","TRAVAUX OCM",
Q1349="No root CAuse","No root cause",
Q1349="ODU HS","PDH",
Q1349="IP &amp; VLAN","PDH",
Q1349="Warehouse HUAWEI","SPARE-ISSUE",
Q1349="SPARE-HS","SPARE-ISSUE",
Q1349="Power Telco","BSS"
),"")</f>
        <v>No root cause</v>
      </c>
      <c r="P1349" s="22" t="str" cm="1">
        <f t="array" ref="P1349">IFERROR(_xlfn.IFS(
Q1349="MPR ISSUE","TX ISSUE",
Q1349="BSS Hardware Issue","RAN ISSUE",
Q1349="Sites strategiques, MLL, Pylone, etc.","ENVTECH",
Q1349="AKTIVCO DEFAUT GE &amp; POWER Cabinet","POWER ISSUE",
Q1349="AKTIVCO Coupure ENEO &amp; Baisse de tension","POWER ISSUE",
Q1349="Coupure ENEO &amp; Baisse de tension","POWER ISSUE",
Q1349="Defaut GE &amp; POWER Cabinet","POWER ISSUE",
Q1349="Sharing","POWER ISSUE",
Q1349="SIte strategiques &amp; DataCenter","POWER ISSUE",
Q1349="Exclu","Exclu",
Q1349="SAT","TX ISSUE",
Q1349="SPARE-ISSUE","SPARE-ISSUE",
Q1349="Fiber CAmtel","TX ISSUE",
Q1349="Fiber AOF","TX ISSUE",
Q1349="Projet OCM (HUAWEI)","TRAVAUX-HUAWEI",
Q1349="Projet OCM (NOKIA)","TRAVAUX -NOKIA",
Q1349="ACCESS-ISSUE","ACCESS-ISSUE",
Q1349="Projet OCM (ZTE, NOKIA, autres projets)","TRAVAUX OCM",
Q1349="No root CAuse","No root cause",
Q1349="ODU HS","TX ISSUE",
Q1349="IP &amp; VLAN","TX ISSUE",
Q1349="Warehouse HUAWEI","SPARE-ISSUE",
Q1349="SPARE-HS","SPARE-ISSUE",
Q1349="Power Telco","RAN ISSUE"
),"")</f>
        <v>No root cause</v>
      </c>
      <c r="Q1349" s="50" t="s">
        <v>5878</v>
      </c>
      <c r="R1349" s="23" t="str" cm="1">
        <f t="array" ref="R1349">IFERROR(_xlfn.IFS(
Q1349="MPR ISSUE","ACTIVE",
Q1349="BSS Hardware Issue","ACTIVE",
Q1349="Sites strategiques, MLL, Pylone, etc.","PASSIVE",
Q1349="AKTIVCO DEFAUT GE &amp; POWER Cabinet","PASSIVE",
Q1349="AKTIVCO Coupure ENEO &amp; Baisse de tension","PASSIVE",
Q1349="Coupure ENEO &amp; Baisse de tension","PASSIVE",
Q1349="Defaut GE &amp; POWER Cabinet","PASSIVE",
Q1349="Sharing","PASSIVE",
Q1349="SIte strategiques &amp; DataCenter","PASSIVE",
Q1349="Exclu","Exclu",
Q1349="SAT","ACTIVE",
Q1349="SPARE-ISSUE","SPARE-ISSUE",
Q1349="Fiber CAmtel","ACTIVE",
Q1349="Fiber AOF","ACTIVE",
Q1349="Projet OCM (HUAWEI)","PLANNED WORKS",
Q1349="Projet OCM (NOKIA)","PLANNED WORKS",
Q1349="ACCESS-ISSUE","ACCESS-ISSUE",
Q1349="Projet OCM (ZTE, NOKIA, autres projets)","PLANNED WORKS",
Q1349="No root CAuse","No root cause",
Q1349="ODU HS","ACTIVE",
Q1349="IP &amp; VLAN","ACTIVE",
Q1349="Warehouse HUAWEI","SPARE-ISSUE",
Q1349="SPARE-HS","SPARE-ISSUE",
Q1349="Power Telco","ACTIVE"
),"")</f>
        <v>No root cause</v>
      </c>
      <c r="S1349" s="58" t="s">
        <v>17</v>
      </c>
      <c r="T1349" s="7" t="s">
        <v>17</v>
      </c>
      <c r="U1349" s="7" t="s">
        <v>17</v>
      </c>
      <c r="V1349" s="59" t="s">
        <v>17</v>
      </c>
      <c r="W1349" s="59" t="s">
        <v>17</v>
      </c>
      <c r="X1349" s="59" t="s">
        <v>17</v>
      </c>
      <c r="Y1349" s="59" t="s">
        <v>17</v>
      </c>
      <c r="Z1349" s="59" t="s">
        <v>17</v>
      </c>
      <c r="AA1349" s="59" t="s">
        <v>17</v>
      </c>
      <c r="AB1349" s="59" t="s">
        <v>17</v>
      </c>
      <c r="AC1349" s="59" t="s">
        <v>17</v>
      </c>
      <c r="AD1349" s="59" t="s">
        <v>17</v>
      </c>
      <c r="AE1349" s="59" t="s">
        <v>17</v>
      </c>
      <c r="AF1349" s="15"/>
      <c r="AG1349" s="15"/>
      <c r="AH1349" s="15"/>
      <c r="AI1349" s="15"/>
    </row>
    <row r="1350" spans="1:35" s="14" customFormat="1" x14ac:dyDescent="0.35">
      <c r="A1350" s="1" t="s">
        <v>588</v>
      </c>
      <c r="B1350" s="1" t="s">
        <v>589</v>
      </c>
      <c r="C1350" s="3"/>
      <c r="D1350" s="1" t="s">
        <v>12</v>
      </c>
      <c r="E1350" s="1" t="s">
        <v>13</v>
      </c>
      <c r="F1350" s="3" t="s">
        <v>228</v>
      </c>
      <c r="G1350" s="1" t="s">
        <v>491</v>
      </c>
      <c r="H1350" s="53" t="str">
        <f>_xlfn.XLOOKUP(B1350,'[1]Nur des jours'!$B:$B,'[1]Nur des jours'!$H:$H,"")</f>
        <v>ZTE</v>
      </c>
      <c r="I1350" s="54">
        <v>0</v>
      </c>
      <c r="J1350" s="54">
        <v>0</v>
      </c>
      <c r="K1350" s="54">
        <v>0</v>
      </c>
      <c r="L1350" s="55">
        <v>0</v>
      </c>
      <c r="M1350" s="56" t="s">
        <v>5375</v>
      </c>
      <c r="N1350" s="57"/>
      <c r="O1350" s="16" t="str" cm="1">
        <f t="array" ref="O1350">IFERROR(_xlfn.IFS(
Q1350="MPR ISSUE","PDH",
Q1350="BSS Hardware Issue","BSS",
Q1350="Sites strategiques, MLL, Pylone, etc.","ENVTECH",
Q1350="AKTIVCO DEFAUT GE &amp; POWER Cabinet","AKTIVCO",
Q1350="AKTIVCO Coupure ENEO &amp; Baisse de tension","AKTIVCO GRID ONLY",
Q1350="Coupure ENEO &amp; Baisse de tension","IHS GRID ONLY",
Q1350="Defaut GE &amp; POWER Cabinet","IHS",
Q1350="Sharing","Partners",
Q1350="SIte strategiques &amp; DataCenter","SST &amp; DC",
Q1350="Exclu","Exclu",
Q1350="SAT","SAT",
Q1350="SPARE-ISSUE","SPARE-ISSUE",
Q1350="Fiber CAmtel","TRANS_FO_CAMTEL",
Q1350="Fiber AOF","Fiber AOF",
Q1350="Projet OCM (HUAWEI)","TRAVAUX-HUAWEI",
Q1350="Projet OCM (NOKIA)","TRAVAUX-NOKIA",
Q1350="ACCESS-ISSUE","ACCESS-ISSUE",
Q1350="Projet OCM (ZTE, NOKIA, autres projets)","TRAVAUX OCM",
Q1350="No root CAuse","No root cause",
Q1350="ODU HS","PDH",
Q1350="IP &amp; VLAN","PDH",
Q1350="Warehouse HUAWEI","SPARE-ISSUE",
Q1350="SPARE-HS","SPARE-ISSUE",
Q1350="Power Telco","BSS"
),"")</f>
        <v>No root cause</v>
      </c>
      <c r="P1350" s="22" t="str" cm="1">
        <f t="array" ref="P1350">IFERROR(_xlfn.IFS(
Q1350="MPR ISSUE","TX ISSUE",
Q1350="BSS Hardware Issue","RAN ISSUE",
Q1350="Sites strategiques, MLL, Pylone, etc.","ENVTECH",
Q1350="AKTIVCO DEFAUT GE &amp; POWER Cabinet","POWER ISSUE",
Q1350="AKTIVCO Coupure ENEO &amp; Baisse de tension","POWER ISSUE",
Q1350="Coupure ENEO &amp; Baisse de tension","POWER ISSUE",
Q1350="Defaut GE &amp; POWER Cabinet","POWER ISSUE",
Q1350="Sharing","POWER ISSUE",
Q1350="SIte strategiques &amp; DataCenter","POWER ISSUE",
Q1350="Exclu","Exclu",
Q1350="SAT","TX ISSUE",
Q1350="SPARE-ISSUE","SPARE-ISSUE",
Q1350="Fiber CAmtel","TX ISSUE",
Q1350="Fiber AOF","TX ISSUE",
Q1350="Projet OCM (HUAWEI)","TRAVAUX-HUAWEI",
Q1350="Projet OCM (NOKIA)","TRAVAUX -NOKIA",
Q1350="ACCESS-ISSUE","ACCESS-ISSUE",
Q1350="Projet OCM (ZTE, NOKIA, autres projets)","TRAVAUX OCM",
Q1350="No root CAuse","No root cause",
Q1350="ODU HS","TX ISSUE",
Q1350="IP &amp; VLAN","TX ISSUE",
Q1350="Warehouse HUAWEI","SPARE-ISSUE",
Q1350="SPARE-HS","SPARE-ISSUE",
Q1350="Power Telco","RAN ISSUE"
),"")</f>
        <v>No root cause</v>
      </c>
      <c r="Q1350" s="50" t="s">
        <v>5878</v>
      </c>
      <c r="R1350" s="23" t="str" cm="1">
        <f t="array" ref="R1350">IFERROR(_xlfn.IFS(
Q1350="MPR ISSUE","ACTIVE",
Q1350="BSS Hardware Issue","ACTIVE",
Q1350="Sites strategiques, MLL, Pylone, etc.","PASSIVE",
Q1350="AKTIVCO DEFAUT GE &amp; POWER Cabinet","PASSIVE",
Q1350="AKTIVCO Coupure ENEO &amp; Baisse de tension","PASSIVE",
Q1350="Coupure ENEO &amp; Baisse de tension","PASSIVE",
Q1350="Defaut GE &amp; POWER Cabinet","PASSIVE",
Q1350="Sharing","PASSIVE",
Q1350="SIte strategiques &amp; DataCenter","PASSIVE",
Q1350="Exclu","Exclu",
Q1350="SAT","ACTIVE",
Q1350="SPARE-ISSUE","SPARE-ISSUE",
Q1350="Fiber CAmtel","ACTIVE",
Q1350="Fiber AOF","ACTIVE",
Q1350="Projet OCM (HUAWEI)","PLANNED WORKS",
Q1350="Projet OCM (NOKIA)","PLANNED WORKS",
Q1350="ACCESS-ISSUE","ACCESS-ISSUE",
Q1350="Projet OCM (ZTE, NOKIA, autres projets)","PLANNED WORKS",
Q1350="No root CAuse","No root cause",
Q1350="ODU HS","ACTIVE",
Q1350="IP &amp; VLAN","ACTIVE",
Q1350="Warehouse HUAWEI","SPARE-ISSUE",
Q1350="SPARE-HS","SPARE-ISSUE",
Q1350="Power Telco","ACTIVE"
),"")</f>
        <v>No root cause</v>
      </c>
      <c r="S1350" s="58" t="s">
        <v>17</v>
      </c>
      <c r="T1350" s="7" t="s">
        <v>17</v>
      </c>
      <c r="U1350" s="7" t="s">
        <v>17</v>
      </c>
      <c r="V1350" s="59" t="s">
        <v>17</v>
      </c>
      <c r="W1350" s="59" t="s">
        <v>17</v>
      </c>
      <c r="X1350" s="59" t="s">
        <v>17</v>
      </c>
      <c r="Y1350" s="59" t="s">
        <v>17</v>
      </c>
      <c r="Z1350" s="59" t="s">
        <v>17</v>
      </c>
      <c r="AA1350" s="59" t="s">
        <v>17</v>
      </c>
      <c r="AB1350" s="59" t="s">
        <v>17</v>
      </c>
      <c r="AC1350" s="59" t="s">
        <v>17</v>
      </c>
      <c r="AD1350" s="59" t="s">
        <v>17</v>
      </c>
      <c r="AE1350" s="59" t="s">
        <v>17</v>
      </c>
      <c r="AF1350" s="15"/>
      <c r="AG1350" s="15"/>
      <c r="AH1350" s="15"/>
      <c r="AI1350" s="15"/>
    </row>
    <row r="1351" spans="1:35" s="14" customFormat="1" x14ac:dyDescent="0.35">
      <c r="A1351" s="1" t="s">
        <v>4682</v>
      </c>
      <c r="B1351" s="1" t="s">
        <v>4683</v>
      </c>
      <c r="C1351" s="3"/>
      <c r="D1351" s="1" t="s">
        <v>12</v>
      </c>
      <c r="E1351" s="1" t="s">
        <v>147</v>
      </c>
      <c r="F1351" s="3" t="s">
        <v>104</v>
      </c>
      <c r="G1351" s="1" t="s">
        <v>301</v>
      </c>
      <c r="H1351" s="61" t="str">
        <f>_xlfn.XLOOKUP(B1351,'[1]Nur des jours'!$B:$B,'[1]Nur des jours'!$H:$H,"")</f>
        <v>Huawei</v>
      </c>
      <c r="I1351" s="54">
        <v>0</v>
      </c>
      <c r="J1351" s="54">
        <v>0</v>
      </c>
      <c r="K1351" s="54">
        <v>0</v>
      </c>
      <c r="L1351" s="55">
        <v>0</v>
      </c>
      <c r="M1351" s="56" t="s">
        <v>5375</v>
      </c>
      <c r="N1351" s="57"/>
      <c r="O1351" s="16" t="str" cm="1">
        <f t="array" ref="O1351">IFERROR(_xlfn.IFS(
Q1351="MPR ISSUE","PDH",
Q1351="BSS Hardware Issue","BSS",
Q1351="Sites strategiques, MLL, Pylone, etc.","ENVTECH",
Q1351="AKTIVCO DEFAUT GE &amp; POWER Cabinet","AKTIVCO",
Q1351="AKTIVCO Coupure ENEO &amp; Baisse de tension","AKTIVCO GRID ONLY",
Q1351="Coupure ENEO &amp; Baisse de tension","IHS GRID ONLY",
Q1351="Defaut GE &amp; POWER Cabinet","IHS",
Q1351="Sharing","Partners",
Q1351="SIte strategiques &amp; DataCenter","SST &amp; DC",
Q1351="Exclu","Exclu",
Q1351="SAT","SAT",
Q1351="SPARE-ISSUE","SPARE-ISSUE",
Q1351="Fiber CAmtel","TRANS_FO_CAMTEL",
Q1351="Fiber AOF","Fiber AOF",
Q1351="Projet OCM (HUAWEI)","TRAVAUX-HUAWEI",
Q1351="Projet OCM (NOKIA)","TRAVAUX-NOKIA",
Q1351="ACCESS-ISSUE","ACCESS-ISSUE",
Q1351="Projet OCM (ZTE, NOKIA, autres projets)","TRAVAUX OCM",
Q1351="No root CAuse","No root cause",
Q1351="ODU HS","PDH",
Q1351="IP &amp; VLAN","PDH",
Q1351="Warehouse HUAWEI","SPARE-ISSUE",
Q1351="SPARE-HS","SPARE-ISSUE",
Q1351="Power Telco","BSS"
),"")</f>
        <v>No root cause</v>
      </c>
      <c r="P1351" s="22" t="str" cm="1">
        <f t="array" ref="P1351">IFERROR(_xlfn.IFS(
Q1351="MPR ISSUE","TX ISSUE",
Q1351="BSS Hardware Issue","RAN ISSUE",
Q1351="Sites strategiques, MLL, Pylone, etc.","ENVTECH",
Q1351="AKTIVCO DEFAUT GE &amp; POWER Cabinet","POWER ISSUE",
Q1351="AKTIVCO Coupure ENEO &amp; Baisse de tension","POWER ISSUE",
Q1351="Coupure ENEO &amp; Baisse de tension","POWER ISSUE",
Q1351="Defaut GE &amp; POWER Cabinet","POWER ISSUE",
Q1351="Sharing","POWER ISSUE",
Q1351="SIte strategiques &amp; DataCenter","POWER ISSUE",
Q1351="Exclu","Exclu",
Q1351="SAT","TX ISSUE",
Q1351="SPARE-ISSUE","SPARE-ISSUE",
Q1351="Fiber CAmtel","TX ISSUE",
Q1351="Fiber AOF","TX ISSUE",
Q1351="Projet OCM (HUAWEI)","TRAVAUX-HUAWEI",
Q1351="Projet OCM (NOKIA)","TRAVAUX -NOKIA",
Q1351="ACCESS-ISSUE","ACCESS-ISSUE",
Q1351="Projet OCM (ZTE, NOKIA, autres projets)","TRAVAUX OCM",
Q1351="No root CAuse","No root cause",
Q1351="ODU HS","TX ISSUE",
Q1351="IP &amp; VLAN","TX ISSUE",
Q1351="Warehouse HUAWEI","SPARE-ISSUE",
Q1351="SPARE-HS","SPARE-ISSUE",
Q1351="Power Telco","RAN ISSUE"
),"")</f>
        <v>No root cause</v>
      </c>
      <c r="Q1351" s="50" t="s">
        <v>5878</v>
      </c>
      <c r="R1351" s="23" t="str" cm="1">
        <f t="array" ref="R1351">IFERROR(_xlfn.IFS(
Q1351="MPR ISSUE","ACTIVE",
Q1351="BSS Hardware Issue","ACTIVE",
Q1351="Sites strategiques, MLL, Pylone, etc.","PASSIVE",
Q1351="AKTIVCO DEFAUT GE &amp; POWER Cabinet","PASSIVE",
Q1351="AKTIVCO Coupure ENEO &amp; Baisse de tension","PASSIVE",
Q1351="Coupure ENEO &amp; Baisse de tension","PASSIVE",
Q1351="Defaut GE &amp; POWER Cabinet","PASSIVE",
Q1351="Sharing","PASSIVE",
Q1351="SIte strategiques &amp; DataCenter","PASSIVE",
Q1351="Exclu","Exclu",
Q1351="SAT","ACTIVE",
Q1351="SPARE-ISSUE","SPARE-ISSUE",
Q1351="Fiber CAmtel","ACTIVE",
Q1351="Fiber AOF","ACTIVE",
Q1351="Projet OCM (HUAWEI)","PLANNED WORKS",
Q1351="Projet OCM (NOKIA)","PLANNED WORKS",
Q1351="ACCESS-ISSUE","ACCESS-ISSUE",
Q1351="Projet OCM (ZTE, NOKIA, autres projets)","PLANNED WORKS",
Q1351="No root CAuse","No root cause",
Q1351="ODU HS","ACTIVE",
Q1351="IP &amp; VLAN","ACTIVE",
Q1351="Warehouse HUAWEI","SPARE-ISSUE",
Q1351="SPARE-HS","SPARE-ISSUE",
Q1351="Power Telco","ACTIVE"
),"")</f>
        <v>No root cause</v>
      </c>
      <c r="S1351" s="58" t="s">
        <v>17</v>
      </c>
      <c r="T1351" s="7" t="s">
        <v>17</v>
      </c>
      <c r="U1351" s="7" t="s">
        <v>17</v>
      </c>
      <c r="V1351" s="59" t="s">
        <v>17</v>
      </c>
      <c r="W1351" s="59" t="s">
        <v>17</v>
      </c>
      <c r="X1351" s="59" t="s">
        <v>17</v>
      </c>
      <c r="Y1351" s="59" t="s">
        <v>17</v>
      </c>
      <c r="Z1351" s="59" t="s">
        <v>17</v>
      </c>
      <c r="AA1351" s="59" t="s">
        <v>17</v>
      </c>
      <c r="AB1351" s="59" t="s">
        <v>17</v>
      </c>
      <c r="AC1351" s="59" t="s">
        <v>17</v>
      </c>
      <c r="AD1351" s="59" t="s">
        <v>17</v>
      </c>
      <c r="AE1351" s="59" t="s">
        <v>17</v>
      </c>
      <c r="AF1351" s="15"/>
      <c r="AG1351" s="15"/>
      <c r="AH1351" s="15"/>
      <c r="AI1351" s="15"/>
    </row>
    <row r="1352" spans="1:35" s="14" customFormat="1" x14ac:dyDescent="0.35">
      <c r="A1352" s="1" t="s">
        <v>2216</v>
      </c>
      <c r="B1352" s="1" t="s">
        <v>2217</v>
      </c>
      <c r="C1352" s="3"/>
      <c r="D1352" s="1" t="s">
        <v>23</v>
      </c>
      <c r="E1352" s="1"/>
      <c r="F1352" s="3" t="s">
        <v>53</v>
      </c>
      <c r="G1352" s="1" t="s">
        <v>2218</v>
      </c>
      <c r="H1352" s="61" t="str">
        <f>_xlfn.XLOOKUP(B1352,'[1]Nur des jours'!$B:$B,'[1]Nur des jours'!$H:$H,"")</f>
        <v>HUAWEI</v>
      </c>
      <c r="I1352" s="54">
        <v>0</v>
      </c>
      <c r="J1352" s="54">
        <v>0</v>
      </c>
      <c r="K1352" s="54">
        <v>0</v>
      </c>
      <c r="L1352" s="55">
        <v>0</v>
      </c>
      <c r="M1352" s="56" t="s">
        <v>5377</v>
      </c>
      <c r="N1352" s="57"/>
      <c r="O1352" s="16" t="str" cm="1">
        <f t="array" ref="O1352">IFERROR(_xlfn.IFS(
Q1352="MPR ISSUE","PDH",
Q1352="BSS Hardware Issue","BSS",
Q1352="Sites strategiques, MLL, Pylone, etc.","ENVTECH",
Q1352="AKTIVCO DEFAUT GE &amp; POWER Cabinet","AKTIVCO",
Q1352="AKTIVCO Coupure ENEO &amp; Baisse de tension","AKTIVCO GRID ONLY",
Q1352="Coupure ENEO &amp; Baisse de tension","IHS GRID ONLY",
Q1352="Defaut GE &amp; POWER Cabinet","IHS",
Q1352="Sharing","Partners",
Q1352="SIte strategiques &amp; DataCenter","SST &amp; DC",
Q1352="Exclu","Exclu",
Q1352="SAT","SAT",
Q1352="SPARE-ISSUE","SPARE-ISSUE",
Q1352="Fiber CAmtel","TRANS_FO_CAMTEL",
Q1352="Fiber AOF","Fiber AOF",
Q1352="Projet OCM (HUAWEI)","TRAVAUX-HUAWEI",
Q1352="Projet OCM (NOKIA)","TRAVAUX-NOKIA",
Q1352="ACCESS-ISSUE","ACCESS-ISSUE",
Q1352="Projet OCM (ZTE, NOKIA, autres projets)","TRAVAUX OCM",
Q1352="No root CAuse","No root cause",
Q1352="ODU HS","PDH",
Q1352="IP &amp; VLAN","PDH",
Q1352="Warehouse HUAWEI","SPARE-ISSUE",
Q1352="SPARE-HS","SPARE-ISSUE",
Q1352="Power Telco","BSS"
),"")</f>
        <v>No root cause</v>
      </c>
      <c r="P1352" s="22" t="str" cm="1">
        <f t="array" ref="P1352">IFERROR(_xlfn.IFS(
Q1352="MPR ISSUE","TX ISSUE",
Q1352="BSS Hardware Issue","RAN ISSUE",
Q1352="Sites strategiques, MLL, Pylone, etc.","ENVTECH",
Q1352="AKTIVCO DEFAUT GE &amp; POWER Cabinet","POWER ISSUE",
Q1352="AKTIVCO Coupure ENEO &amp; Baisse de tension","POWER ISSUE",
Q1352="Coupure ENEO &amp; Baisse de tension","POWER ISSUE",
Q1352="Defaut GE &amp; POWER Cabinet","POWER ISSUE",
Q1352="Sharing","POWER ISSUE",
Q1352="SIte strategiques &amp; DataCenter","POWER ISSUE",
Q1352="Exclu","Exclu",
Q1352="SAT","TX ISSUE",
Q1352="SPARE-ISSUE","SPARE-ISSUE",
Q1352="Fiber CAmtel","TX ISSUE",
Q1352="Fiber AOF","TX ISSUE",
Q1352="Projet OCM (HUAWEI)","TRAVAUX-HUAWEI",
Q1352="Projet OCM (NOKIA)","TRAVAUX -NOKIA",
Q1352="ACCESS-ISSUE","ACCESS-ISSUE",
Q1352="Projet OCM (ZTE, NOKIA, autres projets)","TRAVAUX OCM",
Q1352="No root CAuse","No root cause",
Q1352="ODU HS","TX ISSUE",
Q1352="IP &amp; VLAN","TX ISSUE",
Q1352="Warehouse HUAWEI","SPARE-ISSUE",
Q1352="SPARE-HS","SPARE-ISSUE",
Q1352="Power Telco","RAN ISSUE"
),"")</f>
        <v>No root cause</v>
      </c>
      <c r="Q1352" s="50" t="s">
        <v>5878</v>
      </c>
      <c r="R1352" s="23" t="str" cm="1">
        <f t="array" ref="R1352">IFERROR(_xlfn.IFS(
Q1352="MPR ISSUE","ACTIVE",
Q1352="BSS Hardware Issue","ACTIVE",
Q1352="Sites strategiques, MLL, Pylone, etc.","PASSIVE",
Q1352="AKTIVCO DEFAUT GE &amp; POWER Cabinet","PASSIVE",
Q1352="AKTIVCO Coupure ENEO &amp; Baisse de tension","PASSIVE",
Q1352="Coupure ENEO &amp; Baisse de tension","PASSIVE",
Q1352="Defaut GE &amp; POWER Cabinet","PASSIVE",
Q1352="Sharing","PASSIVE",
Q1352="SIte strategiques &amp; DataCenter","PASSIVE",
Q1352="Exclu","Exclu",
Q1352="SAT","ACTIVE",
Q1352="SPARE-ISSUE","SPARE-ISSUE",
Q1352="Fiber CAmtel","ACTIVE",
Q1352="Fiber AOF","ACTIVE",
Q1352="Projet OCM (HUAWEI)","PLANNED WORKS",
Q1352="Projet OCM (NOKIA)","PLANNED WORKS",
Q1352="ACCESS-ISSUE","ACCESS-ISSUE",
Q1352="Projet OCM (ZTE, NOKIA, autres projets)","PLANNED WORKS",
Q1352="No root CAuse","No root cause",
Q1352="ODU HS","ACTIVE",
Q1352="IP &amp; VLAN","ACTIVE",
Q1352="Warehouse HUAWEI","SPARE-ISSUE",
Q1352="SPARE-HS","SPARE-ISSUE",
Q1352="Power Telco","ACTIVE"
),"")</f>
        <v>No root cause</v>
      </c>
      <c r="S1352" s="58" t="s">
        <v>17</v>
      </c>
      <c r="T1352" s="7" t="s">
        <v>17</v>
      </c>
      <c r="U1352" s="7" t="s">
        <v>17</v>
      </c>
      <c r="V1352" s="59" t="s">
        <v>17</v>
      </c>
      <c r="W1352" s="59" t="s">
        <v>17</v>
      </c>
      <c r="X1352" s="59" t="s">
        <v>17</v>
      </c>
      <c r="Y1352" s="59" t="s">
        <v>17</v>
      </c>
      <c r="Z1352" s="59" t="s">
        <v>17</v>
      </c>
      <c r="AA1352" s="59" t="s">
        <v>17</v>
      </c>
      <c r="AB1352" s="59" t="s">
        <v>17</v>
      </c>
      <c r="AC1352" s="59" t="s">
        <v>17</v>
      </c>
      <c r="AD1352" s="59" t="s">
        <v>17</v>
      </c>
      <c r="AE1352" s="59" t="s">
        <v>17</v>
      </c>
      <c r="AF1352" s="15"/>
      <c r="AG1352" s="15"/>
      <c r="AH1352" s="15"/>
      <c r="AI1352" s="15"/>
    </row>
    <row r="1353" spans="1:35" s="14" customFormat="1" x14ac:dyDescent="0.35">
      <c r="A1353" s="1" t="s">
        <v>1003</v>
      </c>
      <c r="B1353" s="1" t="s">
        <v>1004</v>
      </c>
      <c r="C1353" s="3"/>
      <c r="D1353" s="1" t="s">
        <v>23</v>
      </c>
      <c r="E1353" s="1" t="s">
        <v>38</v>
      </c>
      <c r="F1353" s="3" t="s">
        <v>39</v>
      </c>
      <c r="G1353" s="1" t="s">
        <v>40</v>
      </c>
      <c r="H1353" s="53" t="str">
        <f>_xlfn.XLOOKUP(B1353,'[1]Nur des jours'!$B:$B,'[1]Nur des jours'!$H:$H,"")</f>
        <v>ZTE</v>
      </c>
      <c r="I1353" s="54">
        <v>0</v>
      </c>
      <c r="J1353" s="54">
        <v>0</v>
      </c>
      <c r="K1353" s="54">
        <v>0</v>
      </c>
      <c r="L1353" s="55">
        <v>0</v>
      </c>
      <c r="M1353" s="56" t="s">
        <v>5375</v>
      </c>
      <c r="N1353" s="57"/>
      <c r="O1353" s="16" t="str" cm="1">
        <f t="array" ref="O1353">IFERROR(_xlfn.IFS(
Q1353="MPR ISSUE","PDH",
Q1353="BSS Hardware Issue","BSS",
Q1353="Sites strategiques, MLL, Pylone, etc.","ENVTECH",
Q1353="AKTIVCO DEFAUT GE &amp; POWER Cabinet","AKTIVCO",
Q1353="AKTIVCO Coupure ENEO &amp; Baisse de tension","AKTIVCO GRID ONLY",
Q1353="Coupure ENEO &amp; Baisse de tension","IHS GRID ONLY",
Q1353="Defaut GE &amp; POWER Cabinet","IHS",
Q1353="Sharing","Partners",
Q1353="SIte strategiques &amp; DataCenter","SST &amp; DC",
Q1353="Exclu","Exclu",
Q1353="SAT","SAT",
Q1353="SPARE-ISSUE","SPARE-ISSUE",
Q1353="Fiber CAmtel","TRANS_FO_CAMTEL",
Q1353="Fiber AOF","Fiber AOF",
Q1353="Projet OCM (HUAWEI)","TRAVAUX-HUAWEI",
Q1353="Projet OCM (NOKIA)","TRAVAUX-NOKIA",
Q1353="ACCESS-ISSUE","ACCESS-ISSUE",
Q1353="Projet OCM (ZTE, NOKIA, autres projets)","TRAVAUX OCM",
Q1353="No root CAuse","No root cause",
Q1353="ODU HS","PDH",
Q1353="IP &amp; VLAN","PDH",
Q1353="Warehouse HUAWEI","SPARE-ISSUE",
Q1353="SPARE-HS","SPARE-ISSUE",
Q1353="Power Telco","BSS"
),"")</f>
        <v>No root cause</v>
      </c>
      <c r="P1353" s="22" t="str" cm="1">
        <f t="array" ref="P1353">IFERROR(_xlfn.IFS(
Q1353="MPR ISSUE","TX ISSUE",
Q1353="BSS Hardware Issue","RAN ISSUE",
Q1353="Sites strategiques, MLL, Pylone, etc.","ENVTECH",
Q1353="AKTIVCO DEFAUT GE &amp; POWER Cabinet","POWER ISSUE",
Q1353="AKTIVCO Coupure ENEO &amp; Baisse de tension","POWER ISSUE",
Q1353="Coupure ENEO &amp; Baisse de tension","POWER ISSUE",
Q1353="Defaut GE &amp; POWER Cabinet","POWER ISSUE",
Q1353="Sharing","POWER ISSUE",
Q1353="SIte strategiques &amp; DataCenter","POWER ISSUE",
Q1353="Exclu","Exclu",
Q1353="SAT","TX ISSUE",
Q1353="SPARE-ISSUE","SPARE-ISSUE",
Q1353="Fiber CAmtel","TX ISSUE",
Q1353="Fiber AOF","TX ISSUE",
Q1353="Projet OCM (HUAWEI)","TRAVAUX-HUAWEI",
Q1353="Projet OCM (NOKIA)","TRAVAUX -NOKIA",
Q1353="ACCESS-ISSUE","ACCESS-ISSUE",
Q1353="Projet OCM (ZTE, NOKIA, autres projets)","TRAVAUX OCM",
Q1353="No root CAuse","No root cause",
Q1353="ODU HS","TX ISSUE",
Q1353="IP &amp; VLAN","TX ISSUE",
Q1353="Warehouse HUAWEI","SPARE-ISSUE",
Q1353="SPARE-HS","SPARE-ISSUE",
Q1353="Power Telco","RAN ISSUE"
),"")</f>
        <v>No root cause</v>
      </c>
      <c r="Q1353" s="50" t="s">
        <v>5878</v>
      </c>
      <c r="R1353" s="23" t="str" cm="1">
        <f t="array" ref="R1353">IFERROR(_xlfn.IFS(
Q1353="MPR ISSUE","ACTIVE",
Q1353="BSS Hardware Issue","ACTIVE",
Q1353="Sites strategiques, MLL, Pylone, etc.","PASSIVE",
Q1353="AKTIVCO DEFAUT GE &amp; POWER Cabinet","PASSIVE",
Q1353="AKTIVCO Coupure ENEO &amp; Baisse de tension","PASSIVE",
Q1353="Coupure ENEO &amp; Baisse de tension","PASSIVE",
Q1353="Defaut GE &amp; POWER Cabinet","PASSIVE",
Q1353="Sharing","PASSIVE",
Q1353="SIte strategiques &amp; DataCenter","PASSIVE",
Q1353="Exclu","Exclu",
Q1353="SAT","ACTIVE",
Q1353="SPARE-ISSUE","SPARE-ISSUE",
Q1353="Fiber CAmtel","ACTIVE",
Q1353="Fiber AOF","ACTIVE",
Q1353="Projet OCM (HUAWEI)","PLANNED WORKS",
Q1353="Projet OCM (NOKIA)","PLANNED WORKS",
Q1353="ACCESS-ISSUE","ACCESS-ISSUE",
Q1353="Projet OCM (ZTE, NOKIA, autres projets)","PLANNED WORKS",
Q1353="No root CAuse","No root cause",
Q1353="ODU HS","ACTIVE",
Q1353="IP &amp; VLAN","ACTIVE",
Q1353="Warehouse HUAWEI","SPARE-ISSUE",
Q1353="SPARE-HS","SPARE-ISSUE",
Q1353="Power Telco","ACTIVE"
),"")</f>
        <v>No root cause</v>
      </c>
      <c r="S1353" s="58" t="s">
        <v>17</v>
      </c>
      <c r="T1353" s="7" t="s">
        <v>17</v>
      </c>
      <c r="U1353" s="7" t="s">
        <v>17</v>
      </c>
      <c r="V1353" s="59" t="s">
        <v>17</v>
      </c>
      <c r="W1353" s="59" t="s">
        <v>17</v>
      </c>
      <c r="X1353" s="59" t="s">
        <v>17</v>
      </c>
      <c r="Y1353" s="59" t="s">
        <v>17</v>
      </c>
      <c r="Z1353" s="59" t="s">
        <v>17</v>
      </c>
      <c r="AA1353" s="59" t="s">
        <v>17</v>
      </c>
      <c r="AB1353" s="59" t="s">
        <v>17</v>
      </c>
      <c r="AC1353" s="59" t="s">
        <v>17</v>
      </c>
      <c r="AD1353" s="59" t="s">
        <v>17</v>
      </c>
      <c r="AE1353" s="59" t="s">
        <v>17</v>
      </c>
      <c r="AF1353" s="15"/>
      <c r="AG1353" s="15"/>
      <c r="AH1353" s="15"/>
      <c r="AI1353" s="15"/>
    </row>
    <row r="1354" spans="1:35" s="14" customFormat="1" x14ac:dyDescent="0.35">
      <c r="A1354" s="1" t="s">
        <v>4548</v>
      </c>
      <c r="B1354" s="1" t="s">
        <v>4549</v>
      </c>
      <c r="C1354" s="3"/>
      <c r="D1354" s="1" t="s">
        <v>12</v>
      </c>
      <c r="E1354" s="1" t="s">
        <v>13</v>
      </c>
      <c r="F1354" s="3" t="s">
        <v>39</v>
      </c>
      <c r="G1354" s="1" t="s">
        <v>40</v>
      </c>
      <c r="H1354" s="53" t="str">
        <f>_xlfn.XLOOKUP(B1354,'[1]Nur des jours'!$B:$B,'[1]Nur des jours'!$H:$H,"")</f>
        <v>ZTE</v>
      </c>
      <c r="I1354" s="54">
        <v>0</v>
      </c>
      <c r="J1354" s="54">
        <v>0</v>
      </c>
      <c r="K1354" s="54">
        <v>0</v>
      </c>
      <c r="L1354" s="55">
        <v>0</v>
      </c>
      <c r="M1354" s="56" t="s">
        <v>5375</v>
      </c>
      <c r="N1354" s="57"/>
      <c r="O1354" s="16" t="str" cm="1">
        <f t="array" ref="O1354">IFERROR(_xlfn.IFS(
Q1354="MPR ISSUE","PDH",
Q1354="BSS Hardware Issue","BSS",
Q1354="Sites strategiques, MLL, Pylone, etc.","ENVTECH",
Q1354="AKTIVCO DEFAUT GE &amp; POWER Cabinet","AKTIVCO",
Q1354="AKTIVCO Coupure ENEO &amp; Baisse de tension","AKTIVCO GRID ONLY",
Q1354="Coupure ENEO &amp; Baisse de tension","IHS GRID ONLY",
Q1354="Defaut GE &amp; POWER Cabinet","IHS",
Q1354="Sharing","Partners",
Q1354="SIte strategiques &amp; DataCenter","SST &amp; DC",
Q1354="Exclu","Exclu",
Q1354="SAT","SAT",
Q1354="SPARE-ISSUE","SPARE-ISSUE",
Q1354="Fiber CAmtel","TRANS_FO_CAMTEL",
Q1354="Fiber AOF","Fiber AOF",
Q1354="Projet OCM (HUAWEI)","TRAVAUX-HUAWEI",
Q1354="Projet OCM (NOKIA)","TRAVAUX-NOKIA",
Q1354="ACCESS-ISSUE","ACCESS-ISSUE",
Q1354="Projet OCM (ZTE, NOKIA, autres projets)","TRAVAUX OCM",
Q1354="No root CAuse","No root cause",
Q1354="ODU HS","PDH",
Q1354="IP &amp; VLAN","PDH",
Q1354="Warehouse HUAWEI","SPARE-ISSUE",
Q1354="SPARE-HS","SPARE-ISSUE",
Q1354="Power Telco","BSS"
),"")</f>
        <v>No root cause</v>
      </c>
      <c r="P1354" s="22" t="str" cm="1">
        <f t="array" ref="P1354">IFERROR(_xlfn.IFS(
Q1354="MPR ISSUE","TX ISSUE",
Q1354="BSS Hardware Issue","RAN ISSUE",
Q1354="Sites strategiques, MLL, Pylone, etc.","ENVTECH",
Q1354="AKTIVCO DEFAUT GE &amp; POWER Cabinet","POWER ISSUE",
Q1354="AKTIVCO Coupure ENEO &amp; Baisse de tension","POWER ISSUE",
Q1354="Coupure ENEO &amp; Baisse de tension","POWER ISSUE",
Q1354="Defaut GE &amp; POWER Cabinet","POWER ISSUE",
Q1354="Sharing","POWER ISSUE",
Q1354="SIte strategiques &amp; DataCenter","POWER ISSUE",
Q1354="Exclu","Exclu",
Q1354="SAT","TX ISSUE",
Q1354="SPARE-ISSUE","SPARE-ISSUE",
Q1354="Fiber CAmtel","TX ISSUE",
Q1354="Fiber AOF","TX ISSUE",
Q1354="Projet OCM (HUAWEI)","TRAVAUX-HUAWEI",
Q1354="Projet OCM (NOKIA)","TRAVAUX -NOKIA",
Q1354="ACCESS-ISSUE","ACCESS-ISSUE",
Q1354="Projet OCM (ZTE, NOKIA, autres projets)","TRAVAUX OCM",
Q1354="No root CAuse","No root cause",
Q1354="ODU HS","TX ISSUE",
Q1354="IP &amp; VLAN","TX ISSUE",
Q1354="Warehouse HUAWEI","SPARE-ISSUE",
Q1354="SPARE-HS","SPARE-ISSUE",
Q1354="Power Telco","RAN ISSUE"
),"")</f>
        <v>No root cause</v>
      </c>
      <c r="Q1354" s="50" t="s">
        <v>5878</v>
      </c>
      <c r="R1354" s="23" t="str" cm="1">
        <f t="array" ref="R1354">IFERROR(_xlfn.IFS(
Q1354="MPR ISSUE","ACTIVE",
Q1354="BSS Hardware Issue","ACTIVE",
Q1354="Sites strategiques, MLL, Pylone, etc.","PASSIVE",
Q1354="AKTIVCO DEFAUT GE &amp; POWER Cabinet","PASSIVE",
Q1354="AKTIVCO Coupure ENEO &amp; Baisse de tension","PASSIVE",
Q1354="Coupure ENEO &amp; Baisse de tension","PASSIVE",
Q1354="Defaut GE &amp; POWER Cabinet","PASSIVE",
Q1354="Sharing","PASSIVE",
Q1354="SIte strategiques &amp; DataCenter","PASSIVE",
Q1354="Exclu","Exclu",
Q1354="SAT","ACTIVE",
Q1354="SPARE-ISSUE","SPARE-ISSUE",
Q1354="Fiber CAmtel","ACTIVE",
Q1354="Fiber AOF","ACTIVE",
Q1354="Projet OCM (HUAWEI)","PLANNED WORKS",
Q1354="Projet OCM (NOKIA)","PLANNED WORKS",
Q1354="ACCESS-ISSUE","ACCESS-ISSUE",
Q1354="Projet OCM (ZTE, NOKIA, autres projets)","PLANNED WORKS",
Q1354="No root CAuse","No root cause",
Q1354="ODU HS","ACTIVE",
Q1354="IP &amp; VLAN","ACTIVE",
Q1354="Warehouse HUAWEI","SPARE-ISSUE",
Q1354="SPARE-HS","SPARE-ISSUE",
Q1354="Power Telco","ACTIVE"
),"")</f>
        <v>No root cause</v>
      </c>
      <c r="S1354" s="58" t="s">
        <v>17</v>
      </c>
      <c r="T1354" s="7" t="s">
        <v>17</v>
      </c>
      <c r="U1354" s="7" t="s">
        <v>17</v>
      </c>
      <c r="V1354" s="59" t="s">
        <v>17</v>
      </c>
      <c r="W1354" s="59" t="s">
        <v>17</v>
      </c>
      <c r="X1354" s="59" t="s">
        <v>17</v>
      </c>
      <c r="Y1354" s="59" t="s">
        <v>17</v>
      </c>
      <c r="Z1354" s="59" t="s">
        <v>17</v>
      </c>
      <c r="AA1354" s="59" t="s">
        <v>17</v>
      </c>
      <c r="AB1354" s="59" t="s">
        <v>17</v>
      </c>
      <c r="AC1354" s="59" t="s">
        <v>17</v>
      </c>
      <c r="AD1354" s="59" t="s">
        <v>17</v>
      </c>
      <c r="AE1354" s="59" t="s">
        <v>17</v>
      </c>
      <c r="AF1354" s="15"/>
      <c r="AG1354" s="15"/>
      <c r="AH1354" s="15"/>
      <c r="AI1354" s="15"/>
    </row>
    <row r="1355" spans="1:35" s="14" customFormat="1" x14ac:dyDescent="0.35">
      <c r="A1355" s="1" t="s">
        <v>1982</v>
      </c>
      <c r="B1355" s="1" t="s">
        <v>1983</v>
      </c>
      <c r="C1355" s="3"/>
      <c r="D1355" s="1" t="s">
        <v>12</v>
      </c>
      <c r="E1355" s="1" t="s">
        <v>13</v>
      </c>
      <c r="F1355" s="3" t="s">
        <v>39</v>
      </c>
      <c r="G1355" s="1" t="s">
        <v>40</v>
      </c>
      <c r="H1355" s="53" t="str">
        <f>_xlfn.XLOOKUP(B1355,'[1]Nur des jours'!$B:$B,'[1]Nur des jours'!$H:$H,"")</f>
        <v>ZTE</v>
      </c>
      <c r="I1355" s="54">
        <v>0</v>
      </c>
      <c r="J1355" s="54">
        <v>0</v>
      </c>
      <c r="K1355" s="54">
        <v>0</v>
      </c>
      <c r="L1355" s="55">
        <v>0</v>
      </c>
      <c r="M1355" s="56" t="s">
        <v>5375</v>
      </c>
      <c r="N1355" s="57"/>
      <c r="O1355" s="16" t="str" cm="1">
        <f t="array" ref="O1355">IFERROR(_xlfn.IFS(
Q1355="MPR ISSUE","PDH",
Q1355="BSS Hardware Issue","BSS",
Q1355="Sites strategiques, MLL, Pylone, etc.","ENVTECH",
Q1355="AKTIVCO DEFAUT GE &amp; POWER Cabinet","AKTIVCO",
Q1355="AKTIVCO Coupure ENEO &amp; Baisse de tension","AKTIVCO GRID ONLY",
Q1355="Coupure ENEO &amp; Baisse de tension","IHS GRID ONLY",
Q1355="Defaut GE &amp; POWER Cabinet","IHS",
Q1355="Sharing","Partners",
Q1355="SIte strategiques &amp; DataCenter","SST &amp; DC",
Q1355="Exclu","Exclu",
Q1355="SAT","SAT",
Q1355="SPARE-ISSUE","SPARE-ISSUE",
Q1355="Fiber CAmtel","TRANS_FO_CAMTEL",
Q1355="Fiber AOF","Fiber AOF",
Q1355="Projet OCM (HUAWEI)","TRAVAUX-HUAWEI",
Q1355="Projet OCM (NOKIA)","TRAVAUX-NOKIA",
Q1355="ACCESS-ISSUE","ACCESS-ISSUE",
Q1355="Projet OCM (ZTE, NOKIA, autres projets)","TRAVAUX OCM",
Q1355="No root CAuse","No root cause",
Q1355="ODU HS","PDH",
Q1355="IP &amp; VLAN","PDH",
Q1355="Warehouse HUAWEI","SPARE-ISSUE",
Q1355="SPARE-HS","SPARE-ISSUE",
Q1355="Power Telco","BSS"
),"")</f>
        <v>No root cause</v>
      </c>
      <c r="P1355" s="22" t="str" cm="1">
        <f t="array" ref="P1355">IFERROR(_xlfn.IFS(
Q1355="MPR ISSUE","TX ISSUE",
Q1355="BSS Hardware Issue","RAN ISSUE",
Q1355="Sites strategiques, MLL, Pylone, etc.","ENVTECH",
Q1355="AKTIVCO DEFAUT GE &amp; POWER Cabinet","POWER ISSUE",
Q1355="AKTIVCO Coupure ENEO &amp; Baisse de tension","POWER ISSUE",
Q1355="Coupure ENEO &amp; Baisse de tension","POWER ISSUE",
Q1355="Defaut GE &amp; POWER Cabinet","POWER ISSUE",
Q1355="Sharing","POWER ISSUE",
Q1355="SIte strategiques &amp; DataCenter","POWER ISSUE",
Q1355="Exclu","Exclu",
Q1355="SAT","TX ISSUE",
Q1355="SPARE-ISSUE","SPARE-ISSUE",
Q1355="Fiber CAmtel","TX ISSUE",
Q1355="Fiber AOF","TX ISSUE",
Q1355="Projet OCM (HUAWEI)","TRAVAUX-HUAWEI",
Q1355="Projet OCM (NOKIA)","TRAVAUX -NOKIA",
Q1355="ACCESS-ISSUE","ACCESS-ISSUE",
Q1355="Projet OCM (ZTE, NOKIA, autres projets)","TRAVAUX OCM",
Q1355="No root CAuse","No root cause",
Q1355="ODU HS","TX ISSUE",
Q1355="IP &amp; VLAN","TX ISSUE",
Q1355="Warehouse HUAWEI","SPARE-ISSUE",
Q1355="SPARE-HS","SPARE-ISSUE",
Q1355="Power Telco","RAN ISSUE"
),"")</f>
        <v>No root cause</v>
      </c>
      <c r="Q1355" s="50" t="s">
        <v>5878</v>
      </c>
      <c r="R1355" s="23" t="str" cm="1">
        <f t="array" ref="R1355">IFERROR(_xlfn.IFS(
Q1355="MPR ISSUE","ACTIVE",
Q1355="BSS Hardware Issue","ACTIVE",
Q1355="Sites strategiques, MLL, Pylone, etc.","PASSIVE",
Q1355="AKTIVCO DEFAUT GE &amp; POWER Cabinet","PASSIVE",
Q1355="AKTIVCO Coupure ENEO &amp; Baisse de tension","PASSIVE",
Q1355="Coupure ENEO &amp; Baisse de tension","PASSIVE",
Q1355="Defaut GE &amp; POWER Cabinet","PASSIVE",
Q1355="Sharing","PASSIVE",
Q1355="SIte strategiques &amp; DataCenter","PASSIVE",
Q1355="Exclu","Exclu",
Q1355="SAT","ACTIVE",
Q1355="SPARE-ISSUE","SPARE-ISSUE",
Q1355="Fiber CAmtel","ACTIVE",
Q1355="Fiber AOF","ACTIVE",
Q1355="Projet OCM (HUAWEI)","PLANNED WORKS",
Q1355="Projet OCM (NOKIA)","PLANNED WORKS",
Q1355="ACCESS-ISSUE","ACCESS-ISSUE",
Q1355="Projet OCM (ZTE, NOKIA, autres projets)","PLANNED WORKS",
Q1355="No root CAuse","No root cause",
Q1355="ODU HS","ACTIVE",
Q1355="IP &amp; VLAN","ACTIVE",
Q1355="Warehouse HUAWEI","SPARE-ISSUE",
Q1355="SPARE-HS","SPARE-ISSUE",
Q1355="Power Telco","ACTIVE"
),"")</f>
        <v>No root cause</v>
      </c>
      <c r="S1355" s="58" t="s">
        <v>17</v>
      </c>
      <c r="T1355" s="7" t="s">
        <v>17</v>
      </c>
      <c r="U1355" s="7" t="s">
        <v>17</v>
      </c>
      <c r="V1355" s="59" t="s">
        <v>17</v>
      </c>
      <c r="W1355" s="59" t="s">
        <v>17</v>
      </c>
      <c r="X1355" s="59" t="s">
        <v>17</v>
      </c>
      <c r="Y1355" s="59" t="s">
        <v>17</v>
      </c>
      <c r="Z1355" s="59" t="s">
        <v>17</v>
      </c>
      <c r="AA1355" s="59" t="s">
        <v>17</v>
      </c>
      <c r="AB1355" s="59" t="s">
        <v>17</v>
      </c>
      <c r="AC1355" s="59" t="s">
        <v>17</v>
      </c>
      <c r="AD1355" s="59" t="s">
        <v>17</v>
      </c>
      <c r="AE1355" s="59" t="s">
        <v>17</v>
      </c>
      <c r="AF1355" s="15"/>
      <c r="AG1355" s="15"/>
      <c r="AH1355" s="15"/>
      <c r="AI1355" s="15"/>
    </row>
    <row r="1356" spans="1:35" s="14" customFormat="1" x14ac:dyDescent="0.35">
      <c r="A1356" s="1" t="s">
        <v>3183</v>
      </c>
      <c r="B1356" s="1" t="s">
        <v>3184</v>
      </c>
      <c r="C1356" s="3"/>
      <c r="D1356" s="1" t="s">
        <v>12</v>
      </c>
      <c r="E1356" s="1" t="s">
        <v>147</v>
      </c>
      <c r="F1356" s="3" t="s">
        <v>33</v>
      </c>
      <c r="G1356" s="1" t="s">
        <v>34</v>
      </c>
      <c r="H1356" s="53" t="str">
        <f>_xlfn.XLOOKUP(B1356,'[1]Nur des jours'!$B:$B,'[1]Nur des jours'!$H:$H,"")</f>
        <v>ZTE</v>
      </c>
      <c r="I1356" s="54">
        <v>0</v>
      </c>
      <c r="J1356" s="54">
        <v>0</v>
      </c>
      <c r="K1356" s="54">
        <v>0</v>
      </c>
      <c r="L1356" s="55">
        <v>0</v>
      </c>
      <c r="M1356" s="56" t="s">
        <v>5375</v>
      </c>
      <c r="N1356" s="57"/>
      <c r="O1356" s="16" t="str" cm="1">
        <f t="array" ref="O1356">IFERROR(_xlfn.IFS(
Q1356="MPR ISSUE","PDH",
Q1356="BSS Hardware Issue","BSS",
Q1356="Sites strategiques, MLL, Pylone, etc.","ENVTECH",
Q1356="AKTIVCO DEFAUT GE &amp; POWER Cabinet","AKTIVCO",
Q1356="AKTIVCO Coupure ENEO &amp; Baisse de tension","AKTIVCO GRID ONLY",
Q1356="Coupure ENEO &amp; Baisse de tension","IHS GRID ONLY",
Q1356="Defaut GE &amp; POWER Cabinet","IHS",
Q1356="Sharing","Partners",
Q1356="SIte strategiques &amp; DataCenter","SST &amp; DC",
Q1356="Exclu","Exclu",
Q1356="SAT","SAT",
Q1356="SPARE-ISSUE","SPARE-ISSUE",
Q1356="Fiber CAmtel","TRANS_FO_CAMTEL",
Q1356="Fiber AOF","Fiber AOF",
Q1356="Projet OCM (HUAWEI)","TRAVAUX-HUAWEI",
Q1356="Projet OCM (NOKIA)","TRAVAUX-NOKIA",
Q1356="ACCESS-ISSUE","ACCESS-ISSUE",
Q1356="Projet OCM (ZTE, NOKIA, autres projets)","TRAVAUX OCM",
Q1356="No root CAuse","No root cause",
Q1356="ODU HS","PDH",
Q1356="IP &amp; VLAN","PDH",
Q1356="Warehouse HUAWEI","SPARE-ISSUE",
Q1356="SPARE-HS","SPARE-ISSUE",
Q1356="Power Telco","BSS"
),"")</f>
        <v>No root cause</v>
      </c>
      <c r="P1356" s="22" t="str" cm="1">
        <f t="array" ref="P1356">IFERROR(_xlfn.IFS(
Q1356="MPR ISSUE","TX ISSUE",
Q1356="BSS Hardware Issue","RAN ISSUE",
Q1356="Sites strategiques, MLL, Pylone, etc.","ENVTECH",
Q1356="AKTIVCO DEFAUT GE &amp; POWER Cabinet","POWER ISSUE",
Q1356="AKTIVCO Coupure ENEO &amp; Baisse de tension","POWER ISSUE",
Q1356="Coupure ENEO &amp; Baisse de tension","POWER ISSUE",
Q1356="Defaut GE &amp; POWER Cabinet","POWER ISSUE",
Q1356="Sharing","POWER ISSUE",
Q1356="SIte strategiques &amp; DataCenter","POWER ISSUE",
Q1356="Exclu","Exclu",
Q1356="SAT","TX ISSUE",
Q1356="SPARE-ISSUE","SPARE-ISSUE",
Q1356="Fiber CAmtel","TX ISSUE",
Q1356="Fiber AOF","TX ISSUE",
Q1356="Projet OCM (HUAWEI)","TRAVAUX-HUAWEI",
Q1356="Projet OCM (NOKIA)","TRAVAUX -NOKIA",
Q1356="ACCESS-ISSUE","ACCESS-ISSUE",
Q1356="Projet OCM (ZTE, NOKIA, autres projets)","TRAVAUX OCM",
Q1356="No root CAuse","No root cause",
Q1356="ODU HS","TX ISSUE",
Q1356="IP &amp; VLAN","TX ISSUE",
Q1356="Warehouse HUAWEI","SPARE-ISSUE",
Q1356="SPARE-HS","SPARE-ISSUE",
Q1356="Power Telco","RAN ISSUE"
),"")</f>
        <v>No root cause</v>
      </c>
      <c r="Q1356" s="50" t="s">
        <v>5878</v>
      </c>
      <c r="R1356" s="23" t="str" cm="1">
        <f t="array" ref="R1356">IFERROR(_xlfn.IFS(
Q1356="MPR ISSUE","ACTIVE",
Q1356="BSS Hardware Issue","ACTIVE",
Q1356="Sites strategiques, MLL, Pylone, etc.","PASSIVE",
Q1356="AKTIVCO DEFAUT GE &amp; POWER Cabinet","PASSIVE",
Q1356="AKTIVCO Coupure ENEO &amp; Baisse de tension","PASSIVE",
Q1356="Coupure ENEO &amp; Baisse de tension","PASSIVE",
Q1356="Defaut GE &amp; POWER Cabinet","PASSIVE",
Q1356="Sharing","PASSIVE",
Q1356="SIte strategiques &amp; DataCenter","PASSIVE",
Q1356="Exclu","Exclu",
Q1356="SAT","ACTIVE",
Q1356="SPARE-ISSUE","SPARE-ISSUE",
Q1356="Fiber CAmtel","ACTIVE",
Q1356="Fiber AOF","ACTIVE",
Q1356="Projet OCM (HUAWEI)","PLANNED WORKS",
Q1356="Projet OCM (NOKIA)","PLANNED WORKS",
Q1356="ACCESS-ISSUE","ACCESS-ISSUE",
Q1356="Projet OCM (ZTE, NOKIA, autres projets)","PLANNED WORKS",
Q1356="No root CAuse","No root cause",
Q1356="ODU HS","ACTIVE",
Q1356="IP &amp; VLAN","ACTIVE",
Q1356="Warehouse HUAWEI","SPARE-ISSUE",
Q1356="SPARE-HS","SPARE-ISSUE",
Q1356="Power Telco","ACTIVE"
),"")</f>
        <v>No root cause</v>
      </c>
      <c r="S1356" s="58" t="s">
        <v>17</v>
      </c>
      <c r="T1356" s="7" t="s">
        <v>17</v>
      </c>
      <c r="U1356" s="7" t="s">
        <v>17</v>
      </c>
      <c r="V1356" s="59" t="s">
        <v>17</v>
      </c>
      <c r="W1356" s="59" t="s">
        <v>17</v>
      </c>
      <c r="X1356" s="59" t="s">
        <v>17</v>
      </c>
      <c r="Y1356" s="59" t="s">
        <v>17</v>
      </c>
      <c r="Z1356" s="59" t="s">
        <v>17</v>
      </c>
      <c r="AA1356" s="59" t="s">
        <v>17</v>
      </c>
      <c r="AB1356" s="59" t="s">
        <v>17</v>
      </c>
      <c r="AC1356" s="59" t="s">
        <v>17</v>
      </c>
      <c r="AD1356" s="59" t="s">
        <v>17</v>
      </c>
      <c r="AE1356" s="59" t="s">
        <v>17</v>
      </c>
      <c r="AF1356" s="15"/>
      <c r="AG1356" s="15"/>
      <c r="AH1356" s="15"/>
      <c r="AI1356" s="15"/>
    </row>
    <row r="1357" spans="1:35" s="14" customFormat="1" x14ac:dyDescent="0.35">
      <c r="A1357" s="1" t="s">
        <v>4883</v>
      </c>
      <c r="B1357" s="1" t="s">
        <v>4884</v>
      </c>
      <c r="C1357" s="3"/>
      <c r="D1357" s="1" t="s">
        <v>12</v>
      </c>
      <c r="E1357" s="1" t="s">
        <v>13</v>
      </c>
      <c r="F1357" s="3" t="s">
        <v>33</v>
      </c>
      <c r="G1357" s="1" t="s">
        <v>34</v>
      </c>
      <c r="H1357" s="53" t="str">
        <f>_xlfn.XLOOKUP(B1357,'[1]Nur des jours'!$B:$B,'[1]Nur des jours'!$H:$H,"")</f>
        <v>ZTE</v>
      </c>
      <c r="I1357" s="54">
        <v>0</v>
      </c>
      <c r="J1357" s="54">
        <v>0</v>
      </c>
      <c r="K1357" s="54">
        <v>0</v>
      </c>
      <c r="L1357" s="55">
        <v>0</v>
      </c>
      <c r="M1357" s="56" t="s">
        <v>5375</v>
      </c>
      <c r="N1357" s="57"/>
      <c r="O1357" s="16" t="str" cm="1">
        <f t="array" ref="O1357">IFERROR(_xlfn.IFS(
Q1357="MPR ISSUE","PDH",
Q1357="BSS Hardware Issue","BSS",
Q1357="Sites strategiques, MLL, Pylone, etc.","ENVTECH",
Q1357="AKTIVCO DEFAUT GE &amp; POWER Cabinet","AKTIVCO",
Q1357="AKTIVCO Coupure ENEO &amp; Baisse de tension","AKTIVCO GRID ONLY",
Q1357="Coupure ENEO &amp; Baisse de tension","IHS GRID ONLY",
Q1357="Defaut GE &amp; POWER Cabinet","IHS",
Q1357="Sharing","Partners",
Q1357="SIte strategiques &amp; DataCenter","SST &amp; DC",
Q1357="Exclu","Exclu",
Q1357="SAT","SAT",
Q1357="SPARE-ISSUE","SPARE-ISSUE",
Q1357="Fiber CAmtel","TRANS_FO_CAMTEL",
Q1357="Fiber AOF","Fiber AOF",
Q1357="Projet OCM (HUAWEI)","TRAVAUX-HUAWEI",
Q1357="Projet OCM (NOKIA)","TRAVAUX-NOKIA",
Q1357="ACCESS-ISSUE","ACCESS-ISSUE",
Q1357="Projet OCM (ZTE, NOKIA, autres projets)","TRAVAUX OCM",
Q1357="No root CAuse","No root cause",
Q1357="ODU HS","PDH",
Q1357="IP &amp; VLAN","PDH",
Q1357="Warehouse HUAWEI","SPARE-ISSUE",
Q1357="SPARE-HS","SPARE-ISSUE",
Q1357="Power Telco","BSS"
),"")</f>
        <v>No root cause</v>
      </c>
      <c r="P1357" s="22" t="str" cm="1">
        <f t="array" ref="P1357">IFERROR(_xlfn.IFS(
Q1357="MPR ISSUE","TX ISSUE",
Q1357="BSS Hardware Issue","RAN ISSUE",
Q1357="Sites strategiques, MLL, Pylone, etc.","ENVTECH",
Q1357="AKTIVCO DEFAUT GE &amp; POWER Cabinet","POWER ISSUE",
Q1357="AKTIVCO Coupure ENEO &amp; Baisse de tension","POWER ISSUE",
Q1357="Coupure ENEO &amp; Baisse de tension","POWER ISSUE",
Q1357="Defaut GE &amp; POWER Cabinet","POWER ISSUE",
Q1357="Sharing","POWER ISSUE",
Q1357="SIte strategiques &amp; DataCenter","POWER ISSUE",
Q1357="Exclu","Exclu",
Q1357="SAT","TX ISSUE",
Q1357="SPARE-ISSUE","SPARE-ISSUE",
Q1357="Fiber CAmtel","TX ISSUE",
Q1357="Fiber AOF","TX ISSUE",
Q1357="Projet OCM (HUAWEI)","TRAVAUX-HUAWEI",
Q1357="Projet OCM (NOKIA)","TRAVAUX -NOKIA",
Q1357="ACCESS-ISSUE","ACCESS-ISSUE",
Q1357="Projet OCM (ZTE, NOKIA, autres projets)","TRAVAUX OCM",
Q1357="No root CAuse","No root cause",
Q1357="ODU HS","TX ISSUE",
Q1357="IP &amp; VLAN","TX ISSUE",
Q1357="Warehouse HUAWEI","SPARE-ISSUE",
Q1357="SPARE-HS","SPARE-ISSUE",
Q1357="Power Telco","RAN ISSUE"
),"")</f>
        <v>No root cause</v>
      </c>
      <c r="Q1357" s="50" t="s">
        <v>5878</v>
      </c>
      <c r="R1357" s="23" t="str" cm="1">
        <f t="array" ref="R1357">IFERROR(_xlfn.IFS(
Q1357="MPR ISSUE","ACTIVE",
Q1357="BSS Hardware Issue","ACTIVE",
Q1357="Sites strategiques, MLL, Pylone, etc.","PASSIVE",
Q1357="AKTIVCO DEFAUT GE &amp; POWER Cabinet","PASSIVE",
Q1357="AKTIVCO Coupure ENEO &amp; Baisse de tension","PASSIVE",
Q1357="Coupure ENEO &amp; Baisse de tension","PASSIVE",
Q1357="Defaut GE &amp; POWER Cabinet","PASSIVE",
Q1357="Sharing","PASSIVE",
Q1357="SIte strategiques &amp; DataCenter","PASSIVE",
Q1357="Exclu","Exclu",
Q1357="SAT","ACTIVE",
Q1357="SPARE-ISSUE","SPARE-ISSUE",
Q1357="Fiber CAmtel","ACTIVE",
Q1357="Fiber AOF","ACTIVE",
Q1357="Projet OCM (HUAWEI)","PLANNED WORKS",
Q1357="Projet OCM (NOKIA)","PLANNED WORKS",
Q1357="ACCESS-ISSUE","ACCESS-ISSUE",
Q1357="Projet OCM (ZTE, NOKIA, autres projets)","PLANNED WORKS",
Q1357="No root CAuse","No root cause",
Q1357="ODU HS","ACTIVE",
Q1357="IP &amp; VLAN","ACTIVE",
Q1357="Warehouse HUAWEI","SPARE-ISSUE",
Q1357="SPARE-HS","SPARE-ISSUE",
Q1357="Power Telco","ACTIVE"
),"")</f>
        <v>No root cause</v>
      </c>
      <c r="S1357" s="58" t="s">
        <v>17</v>
      </c>
      <c r="T1357" s="7" t="s">
        <v>17</v>
      </c>
      <c r="U1357" s="7" t="s">
        <v>17</v>
      </c>
      <c r="V1357" s="59" t="s">
        <v>17</v>
      </c>
      <c r="W1357" s="59" t="s">
        <v>17</v>
      </c>
      <c r="X1357" s="59" t="s">
        <v>17</v>
      </c>
      <c r="Y1357" s="59" t="s">
        <v>17</v>
      </c>
      <c r="Z1357" s="59" t="s">
        <v>17</v>
      </c>
      <c r="AA1357" s="59" t="s">
        <v>17</v>
      </c>
      <c r="AB1357" s="59" t="s">
        <v>17</v>
      </c>
      <c r="AC1357" s="59" t="s">
        <v>17</v>
      </c>
      <c r="AD1357" s="59" t="s">
        <v>17</v>
      </c>
      <c r="AE1357" s="59" t="s">
        <v>17</v>
      </c>
      <c r="AF1357" s="15"/>
      <c r="AG1357" s="15"/>
      <c r="AH1357" s="15"/>
      <c r="AI1357" s="15"/>
    </row>
    <row r="1358" spans="1:35" s="14" customFormat="1" x14ac:dyDescent="0.35">
      <c r="A1358" s="1" t="s">
        <v>3147</v>
      </c>
      <c r="B1358" s="1" t="s">
        <v>3148</v>
      </c>
      <c r="C1358" s="3"/>
      <c r="D1358" s="1" t="s">
        <v>12</v>
      </c>
      <c r="E1358" s="1" t="s">
        <v>13</v>
      </c>
      <c r="F1358" s="3" t="s">
        <v>39</v>
      </c>
      <c r="G1358" s="1" t="s">
        <v>40</v>
      </c>
      <c r="H1358" s="53" t="str">
        <f>_xlfn.XLOOKUP(B1358,'[1]Nur des jours'!$B:$B,'[1]Nur des jours'!$H:$H,"")</f>
        <v>ZTE</v>
      </c>
      <c r="I1358" s="54">
        <v>0</v>
      </c>
      <c r="J1358" s="54">
        <v>0</v>
      </c>
      <c r="K1358" s="54">
        <v>0</v>
      </c>
      <c r="L1358" s="55">
        <v>0</v>
      </c>
      <c r="M1358" s="56" t="s">
        <v>5375</v>
      </c>
      <c r="N1358" s="57"/>
      <c r="O1358" s="16" t="str" cm="1">
        <f t="array" ref="O1358">IFERROR(_xlfn.IFS(
Q1358="MPR ISSUE","PDH",
Q1358="BSS Hardware Issue","BSS",
Q1358="Sites strategiques, MLL, Pylone, etc.","ENVTECH",
Q1358="AKTIVCO DEFAUT GE &amp; POWER Cabinet","AKTIVCO",
Q1358="AKTIVCO Coupure ENEO &amp; Baisse de tension","AKTIVCO GRID ONLY",
Q1358="Coupure ENEO &amp; Baisse de tension","IHS GRID ONLY",
Q1358="Defaut GE &amp; POWER Cabinet","IHS",
Q1358="Sharing","Partners",
Q1358="SIte strategiques &amp; DataCenter","SST &amp; DC",
Q1358="Exclu","Exclu",
Q1358="SAT","SAT",
Q1358="SPARE-ISSUE","SPARE-ISSUE",
Q1358="Fiber CAmtel","TRANS_FO_CAMTEL",
Q1358="Fiber AOF","Fiber AOF",
Q1358="Projet OCM (HUAWEI)","TRAVAUX-HUAWEI",
Q1358="Projet OCM (NOKIA)","TRAVAUX-NOKIA",
Q1358="ACCESS-ISSUE","ACCESS-ISSUE",
Q1358="Projet OCM (ZTE, NOKIA, autres projets)","TRAVAUX OCM",
Q1358="No root CAuse","No root cause",
Q1358="ODU HS","PDH",
Q1358="IP &amp; VLAN","PDH",
Q1358="Warehouse HUAWEI","SPARE-ISSUE",
Q1358="SPARE-HS","SPARE-ISSUE",
Q1358="Power Telco","BSS"
),"")</f>
        <v>No root cause</v>
      </c>
      <c r="P1358" s="22" t="str" cm="1">
        <f t="array" ref="P1358">IFERROR(_xlfn.IFS(
Q1358="MPR ISSUE","TX ISSUE",
Q1358="BSS Hardware Issue","RAN ISSUE",
Q1358="Sites strategiques, MLL, Pylone, etc.","ENVTECH",
Q1358="AKTIVCO DEFAUT GE &amp; POWER Cabinet","POWER ISSUE",
Q1358="AKTIVCO Coupure ENEO &amp; Baisse de tension","POWER ISSUE",
Q1358="Coupure ENEO &amp; Baisse de tension","POWER ISSUE",
Q1358="Defaut GE &amp; POWER Cabinet","POWER ISSUE",
Q1358="Sharing","POWER ISSUE",
Q1358="SIte strategiques &amp; DataCenter","POWER ISSUE",
Q1358="Exclu","Exclu",
Q1358="SAT","TX ISSUE",
Q1358="SPARE-ISSUE","SPARE-ISSUE",
Q1358="Fiber CAmtel","TX ISSUE",
Q1358="Fiber AOF","TX ISSUE",
Q1358="Projet OCM (HUAWEI)","TRAVAUX-HUAWEI",
Q1358="Projet OCM (NOKIA)","TRAVAUX -NOKIA",
Q1358="ACCESS-ISSUE","ACCESS-ISSUE",
Q1358="Projet OCM (ZTE, NOKIA, autres projets)","TRAVAUX OCM",
Q1358="No root CAuse","No root cause",
Q1358="ODU HS","TX ISSUE",
Q1358="IP &amp; VLAN","TX ISSUE",
Q1358="Warehouse HUAWEI","SPARE-ISSUE",
Q1358="SPARE-HS","SPARE-ISSUE",
Q1358="Power Telco","RAN ISSUE"
),"")</f>
        <v>No root cause</v>
      </c>
      <c r="Q1358" s="50" t="s">
        <v>5878</v>
      </c>
      <c r="R1358" s="23" t="str" cm="1">
        <f t="array" ref="R1358">IFERROR(_xlfn.IFS(
Q1358="MPR ISSUE","ACTIVE",
Q1358="BSS Hardware Issue","ACTIVE",
Q1358="Sites strategiques, MLL, Pylone, etc.","PASSIVE",
Q1358="AKTIVCO DEFAUT GE &amp; POWER Cabinet","PASSIVE",
Q1358="AKTIVCO Coupure ENEO &amp; Baisse de tension","PASSIVE",
Q1358="Coupure ENEO &amp; Baisse de tension","PASSIVE",
Q1358="Defaut GE &amp; POWER Cabinet","PASSIVE",
Q1358="Sharing","PASSIVE",
Q1358="SIte strategiques &amp; DataCenter","PASSIVE",
Q1358="Exclu","Exclu",
Q1358="SAT","ACTIVE",
Q1358="SPARE-ISSUE","SPARE-ISSUE",
Q1358="Fiber CAmtel","ACTIVE",
Q1358="Fiber AOF","ACTIVE",
Q1358="Projet OCM (HUAWEI)","PLANNED WORKS",
Q1358="Projet OCM (NOKIA)","PLANNED WORKS",
Q1358="ACCESS-ISSUE","ACCESS-ISSUE",
Q1358="Projet OCM (ZTE, NOKIA, autres projets)","PLANNED WORKS",
Q1358="No root CAuse","No root cause",
Q1358="ODU HS","ACTIVE",
Q1358="IP &amp; VLAN","ACTIVE",
Q1358="Warehouse HUAWEI","SPARE-ISSUE",
Q1358="SPARE-HS","SPARE-ISSUE",
Q1358="Power Telco","ACTIVE"
),"")</f>
        <v>No root cause</v>
      </c>
      <c r="S1358" s="58" t="s">
        <v>17</v>
      </c>
      <c r="T1358" s="7" t="s">
        <v>17</v>
      </c>
      <c r="U1358" s="7" t="s">
        <v>17</v>
      </c>
      <c r="V1358" s="59" t="s">
        <v>17</v>
      </c>
      <c r="W1358" s="59" t="s">
        <v>17</v>
      </c>
      <c r="X1358" s="59" t="s">
        <v>17</v>
      </c>
      <c r="Y1358" s="59" t="s">
        <v>17</v>
      </c>
      <c r="Z1358" s="59" t="s">
        <v>17</v>
      </c>
      <c r="AA1358" s="59" t="s">
        <v>17</v>
      </c>
      <c r="AB1358" s="59" t="s">
        <v>17</v>
      </c>
      <c r="AC1358" s="59" t="s">
        <v>17</v>
      </c>
      <c r="AD1358" s="59" t="s">
        <v>17</v>
      </c>
      <c r="AE1358" s="59" t="s">
        <v>17</v>
      </c>
      <c r="AF1358" s="15"/>
      <c r="AG1358" s="15"/>
      <c r="AH1358" s="15"/>
      <c r="AI1358" s="15"/>
    </row>
    <row r="1359" spans="1:35" s="14" customFormat="1" x14ac:dyDescent="0.35">
      <c r="A1359" s="1" t="s">
        <v>3303</v>
      </c>
      <c r="B1359" s="1" t="s">
        <v>3304</v>
      </c>
      <c r="C1359" s="3"/>
      <c r="D1359" s="1" t="s">
        <v>12</v>
      </c>
      <c r="E1359" s="1" t="s">
        <v>147</v>
      </c>
      <c r="F1359" s="3" t="s">
        <v>33</v>
      </c>
      <c r="G1359" s="1" t="s">
        <v>34</v>
      </c>
      <c r="H1359" s="53" t="str">
        <f>_xlfn.XLOOKUP(B1359,'[1]Nur des jours'!$B:$B,'[1]Nur des jours'!$H:$H,"")</f>
        <v>ZTE</v>
      </c>
      <c r="I1359" s="54">
        <v>0</v>
      </c>
      <c r="J1359" s="54">
        <v>0</v>
      </c>
      <c r="K1359" s="54">
        <v>0</v>
      </c>
      <c r="L1359" s="55">
        <v>0</v>
      </c>
      <c r="M1359" s="56" t="s">
        <v>5375</v>
      </c>
      <c r="N1359" s="57"/>
      <c r="O1359" s="16" t="str" cm="1">
        <f t="array" ref="O1359">IFERROR(_xlfn.IFS(
Q1359="MPR ISSUE","PDH",
Q1359="BSS Hardware Issue","BSS",
Q1359="Sites strategiques, MLL, Pylone, etc.","ENVTECH",
Q1359="AKTIVCO DEFAUT GE &amp; POWER Cabinet","AKTIVCO",
Q1359="AKTIVCO Coupure ENEO &amp; Baisse de tension","AKTIVCO GRID ONLY",
Q1359="Coupure ENEO &amp; Baisse de tension","IHS GRID ONLY",
Q1359="Defaut GE &amp; POWER Cabinet","IHS",
Q1359="Sharing","Partners",
Q1359="SIte strategiques &amp; DataCenter","SST &amp; DC",
Q1359="Exclu","Exclu",
Q1359="SAT","SAT",
Q1359="SPARE-ISSUE","SPARE-ISSUE",
Q1359="Fiber CAmtel","TRANS_FO_CAMTEL",
Q1359="Fiber AOF","Fiber AOF",
Q1359="Projet OCM (HUAWEI)","TRAVAUX-HUAWEI",
Q1359="Projet OCM (NOKIA)","TRAVAUX-NOKIA",
Q1359="ACCESS-ISSUE","ACCESS-ISSUE",
Q1359="Projet OCM (ZTE, NOKIA, autres projets)","TRAVAUX OCM",
Q1359="No root CAuse","No root cause",
Q1359="ODU HS","PDH",
Q1359="IP &amp; VLAN","PDH",
Q1359="Warehouse HUAWEI","SPARE-ISSUE",
Q1359="SPARE-HS","SPARE-ISSUE",
Q1359="Power Telco","BSS"
),"")</f>
        <v>No root cause</v>
      </c>
      <c r="P1359" s="22" t="str" cm="1">
        <f t="array" ref="P1359">IFERROR(_xlfn.IFS(
Q1359="MPR ISSUE","TX ISSUE",
Q1359="BSS Hardware Issue","RAN ISSUE",
Q1359="Sites strategiques, MLL, Pylone, etc.","ENVTECH",
Q1359="AKTIVCO DEFAUT GE &amp; POWER Cabinet","POWER ISSUE",
Q1359="AKTIVCO Coupure ENEO &amp; Baisse de tension","POWER ISSUE",
Q1359="Coupure ENEO &amp; Baisse de tension","POWER ISSUE",
Q1359="Defaut GE &amp; POWER Cabinet","POWER ISSUE",
Q1359="Sharing","POWER ISSUE",
Q1359="SIte strategiques &amp; DataCenter","POWER ISSUE",
Q1359="Exclu","Exclu",
Q1359="SAT","TX ISSUE",
Q1359="SPARE-ISSUE","SPARE-ISSUE",
Q1359="Fiber CAmtel","TX ISSUE",
Q1359="Fiber AOF","TX ISSUE",
Q1359="Projet OCM (HUAWEI)","TRAVAUX-HUAWEI",
Q1359="Projet OCM (NOKIA)","TRAVAUX -NOKIA",
Q1359="ACCESS-ISSUE","ACCESS-ISSUE",
Q1359="Projet OCM (ZTE, NOKIA, autres projets)","TRAVAUX OCM",
Q1359="No root CAuse","No root cause",
Q1359="ODU HS","TX ISSUE",
Q1359="IP &amp; VLAN","TX ISSUE",
Q1359="Warehouse HUAWEI","SPARE-ISSUE",
Q1359="SPARE-HS","SPARE-ISSUE",
Q1359="Power Telco","RAN ISSUE"
),"")</f>
        <v>No root cause</v>
      </c>
      <c r="Q1359" s="50" t="s">
        <v>5878</v>
      </c>
      <c r="R1359" s="23" t="str" cm="1">
        <f t="array" ref="R1359">IFERROR(_xlfn.IFS(
Q1359="MPR ISSUE","ACTIVE",
Q1359="BSS Hardware Issue","ACTIVE",
Q1359="Sites strategiques, MLL, Pylone, etc.","PASSIVE",
Q1359="AKTIVCO DEFAUT GE &amp; POWER Cabinet","PASSIVE",
Q1359="AKTIVCO Coupure ENEO &amp; Baisse de tension","PASSIVE",
Q1359="Coupure ENEO &amp; Baisse de tension","PASSIVE",
Q1359="Defaut GE &amp; POWER Cabinet","PASSIVE",
Q1359="Sharing","PASSIVE",
Q1359="SIte strategiques &amp; DataCenter","PASSIVE",
Q1359="Exclu","Exclu",
Q1359="SAT","ACTIVE",
Q1359="SPARE-ISSUE","SPARE-ISSUE",
Q1359="Fiber CAmtel","ACTIVE",
Q1359="Fiber AOF","ACTIVE",
Q1359="Projet OCM (HUAWEI)","PLANNED WORKS",
Q1359="Projet OCM (NOKIA)","PLANNED WORKS",
Q1359="ACCESS-ISSUE","ACCESS-ISSUE",
Q1359="Projet OCM (ZTE, NOKIA, autres projets)","PLANNED WORKS",
Q1359="No root CAuse","No root cause",
Q1359="ODU HS","ACTIVE",
Q1359="IP &amp; VLAN","ACTIVE",
Q1359="Warehouse HUAWEI","SPARE-ISSUE",
Q1359="SPARE-HS","SPARE-ISSUE",
Q1359="Power Telco","ACTIVE"
),"")</f>
        <v>No root cause</v>
      </c>
      <c r="S1359" s="58" t="s">
        <v>17</v>
      </c>
      <c r="T1359" s="7" t="s">
        <v>17</v>
      </c>
      <c r="U1359" s="7" t="s">
        <v>17</v>
      </c>
      <c r="V1359" s="59" t="s">
        <v>17</v>
      </c>
      <c r="W1359" s="59" t="s">
        <v>17</v>
      </c>
      <c r="X1359" s="59" t="s">
        <v>17</v>
      </c>
      <c r="Y1359" s="59" t="s">
        <v>17</v>
      </c>
      <c r="Z1359" s="59" t="s">
        <v>17</v>
      </c>
      <c r="AA1359" s="59" t="s">
        <v>17</v>
      </c>
      <c r="AB1359" s="59" t="s">
        <v>17</v>
      </c>
      <c r="AC1359" s="59" t="s">
        <v>17</v>
      </c>
      <c r="AD1359" s="59" t="s">
        <v>17</v>
      </c>
      <c r="AE1359" s="59" t="s">
        <v>17</v>
      </c>
      <c r="AF1359" s="15"/>
      <c r="AG1359" s="15"/>
      <c r="AH1359" s="15"/>
      <c r="AI1359" s="15"/>
    </row>
    <row r="1360" spans="1:35" s="14" customFormat="1" x14ac:dyDescent="0.35">
      <c r="A1360" s="1" t="s">
        <v>912</v>
      </c>
      <c r="B1360" s="1" t="s">
        <v>913</v>
      </c>
      <c r="C1360" s="3"/>
      <c r="D1360" s="1" t="s">
        <v>12</v>
      </c>
      <c r="E1360" s="1" t="s">
        <v>13</v>
      </c>
      <c r="F1360" s="3" t="s">
        <v>39</v>
      </c>
      <c r="G1360" s="1" t="s">
        <v>40</v>
      </c>
      <c r="H1360" s="53" t="str">
        <f>_xlfn.XLOOKUP(B1360,'[1]Nur des jours'!$B:$B,'[1]Nur des jours'!$H:$H,"")</f>
        <v>ZTE</v>
      </c>
      <c r="I1360" s="54">
        <v>0</v>
      </c>
      <c r="J1360" s="54">
        <v>0</v>
      </c>
      <c r="K1360" s="54">
        <v>0</v>
      </c>
      <c r="L1360" s="55">
        <v>0</v>
      </c>
      <c r="M1360" s="56" t="s">
        <v>5375</v>
      </c>
      <c r="N1360" s="57"/>
      <c r="O1360" s="16" t="str" cm="1">
        <f t="array" ref="O1360">IFERROR(_xlfn.IFS(
Q1360="MPR ISSUE","PDH",
Q1360="BSS Hardware Issue","BSS",
Q1360="Sites strategiques, MLL, Pylone, etc.","ENVTECH",
Q1360="AKTIVCO DEFAUT GE &amp; POWER Cabinet","AKTIVCO",
Q1360="AKTIVCO Coupure ENEO &amp; Baisse de tension","AKTIVCO GRID ONLY",
Q1360="Coupure ENEO &amp; Baisse de tension","IHS GRID ONLY",
Q1360="Defaut GE &amp; POWER Cabinet","IHS",
Q1360="Sharing","Partners",
Q1360="SIte strategiques &amp; DataCenter","SST &amp; DC",
Q1360="Exclu","Exclu",
Q1360="SAT","SAT",
Q1360="SPARE-ISSUE","SPARE-ISSUE",
Q1360="Fiber CAmtel","TRANS_FO_CAMTEL",
Q1360="Fiber AOF","Fiber AOF",
Q1360="Projet OCM (HUAWEI)","TRAVAUX-HUAWEI",
Q1360="Projet OCM (NOKIA)","TRAVAUX-NOKIA",
Q1360="ACCESS-ISSUE","ACCESS-ISSUE",
Q1360="Projet OCM (ZTE, NOKIA, autres projets)","TRAVAUX OCM",
Q1360="No root CAuse","No root cause",
Q1360="ODU HS","PDH",
Q1360="IP &amp; VLAN","PDH",
Q1360="Warehouse HUAWEI","SPARE-ISSUE",
Q1360="SPARE-HS","SPARE-ISSUE",
Q1360="Power Telco","BSS"
),"")</f>
        <v>No root cause</v>
      </c>
      <c r="P1360" s="22" t="str" cm="1">
        <f t="array" ref="P1360">IFERROR(_xlfn.IFS(
Q1360="MPR ISSUE","TX ISSUE",
Q1360="BSS Hardware Issue","RAN ISSUE",
Q1360="Sites strategiques, MLL, Pylone, etc.","ENVTECH",
Q1360="AKTIVCO DEFAUT GE &amp; POWER Cabinet","POWER ISSUE",
Q1360="AKTIVCO Coupure ENEO &amp; Baisse de tension","POWER ISSUE",
Q1360="Coupure ENEO &amp; Baisse de tension","POWER ISSUE",
Q1360="Defaut GE &amp; POWER Cabinet","POWER ISSUE",
Q1360="Sharing","POWER ISSUE",
Q1360="SIte strategiques &amp; DataCenter","POWER ISSUE",
Q1360="Exclu","Exclu",
Q1360="SAT","TX ISSUE",
Q1360="SPARE-ISSUE","SPARE-ISSUE",
Q1360="Fiber CAmtel","TX ISSUE",
Q1360="Fiber AOF","TX ISSUE",
Q1360="Projet OCM (HUAWEI)","TRAVAUX-HUAWEI",
Q1360="Projet OCM (NOKIA)","TRAVAUX -NOKIA",
Q1360="ACCESS-ISSUE","ACCESS-ISSUE",
Q1360="Projet OCM (ZTE, NOKIA, autres projets)","TRAVAUX OCM",
Q1360="No root CAuse","No root cause",
Q1360="ODU HS","TX ISSUE",
Q1360="IP &amp; VLAN","TX ISSUE",
Q1360="Warehouse HUAWEI","SPARE-ISSUE",
Q1360="SPARE-HS","SPARE-ISSUE",
Q1360="Power Telco","RAN ISSUE"
),"")</f>
        <v>No root cause</v>
      </c>
      <c r="Q1360" s="50" t="s">
        <v>5878</v>
      </c>
      <c r="R1360" s="23" t="str" cm="1">
        <f t="array" ref="R1360">IFERROR(_xlfn.IFS(
Q1360="MPR ISSUE","ACTIVE",
Q1360="BSS Hardware Issue","ACTIVE",
Q1360="Sites strategiques, MLL, Pylone, etc.","PASSIVE",
Q1360="AKTIVCO DEFAUT GE &amp; POWER Cabinet","PASSIVE",
Q1360="AKTIVCO Coupure ENEO &amp; Baisse de tension","PASSIVE",
Q1360="Coupure ENEO &amp; Baisse de tension","PASSIVE",
Q1360="Defaut GE &amp; POWER Cabinet","PASSIVE",
Q1360="Sharing","PASSIVE",
Q1360="SIte strategiques &amp; DataCenter","PASSIVE",
Q1360="Exclu","Exclu",
Q1360="SAT","ACTIVE",
Q1360="SPARE-ISSUE","SPARE-ISSUE",
Q1360="Fiber CAmtel","ACTIVE",
Q1360="Fiber AOF","ACTIVE",
Q1360="Projet OCM (HUAWEI)","PLANNED WORKS",
Q1360="Projet OCM (NOKIA)","PLANNED WORKS",
Q1360="ACCESS-ISSUE","ACCESS-ISSUE",
Q1360="Projet OCM (ZTE, NOKIA, autres projets)","PLANNED WORKS",
Q1360="No root CAuse","No root cause",
Q1360="ODU HS","ACTIVE",
Q1360="IP &amp; VLAN","ACTIVE",
Q1360="Warehouse HUAWEI","SPARE-ISSUE",
Q1360="SPARE-HS","SPARE-ISSUE",
Q1360="Power Telco","ACTIVE"
),"")</f>
        <v>No root cause</v>
      </c>
      <c r="S1360" s="58" t="s">
        <v>17</v>
      </c>
      <c r="T1360" s="7" t="s">
        <v>17</v>
      </c>
      <c r="U1360" s="7" t="s">
        <v>17</v>
      </c>
      <c r="V1360" s="59" t="s">
        <v>17</v>
      </c>
      <c r="W1360" s="59" t="s">
        <v>17</v>
      </c>
      <c r="X1360" s="59" t="s">
        <v>17</v>
      </c>
      <c r="Y1360" s="59" t="s">
        <v>17</v>
      </c>
      <c r="Z1360" s="59" t="s">
        <v>17</v>
      </c>
      <c r="AA1360" s="59" t="s">
        <v>17</v>
      </c>
      <c r="AB1360" s="59" t="s">
        <v>17</v>
      </c>
      <c r="AC1360" s="59" t="s">
        <v>17</v>
      </c>
      <c r="AD1360" s="59" t="s">
        <v>17</v>
      </c>
      <c r="AE1360" s="59" t="s">
        <v>17</v>
      </c>
      <c r="AF1360" s="15"/>
      <c r="AG1360" s="15"/>
      <c r="AH1360" s="15"/>
      <c r="AI1360" s="15"/>
    </row>
    <row r="1361" spans="1:35" s="14" customFormat="1" x14ac:dyDescent="0.35">
      <c r="A1361" s="1" t="s">
        <v>2761</v>
      </c>
      <c r="B1361" s="1" t="s">
        <v>2762</v>
      </c>
      <c r="C1361" s="3"/>
      <c r="D1361" s="1" t="s">
        <v>23</v>
      </c>
      <c r="E1361" s="1" t="s">
        <v>24</v>
      </c>
      <c r="F1361" s="3" t="s">
        <v>33</v>
      </c>
      <c r="G1361" s="1" t="s">
        <v>34</v>
      </c>
      <c r="H1361" s="53" t="str">
        <f>_xlfn.XLOOKUP(B1361,'[1]Nur des jours'!$B:$B,'[1]Nur des jours'!$H:$H,"")</f>
        <v>ZTE</v>
      </c>
      <c r="I1361" s="54">
        <v>0</v>
      </c>
      <c r="J1361" s="54">
        <v>0</v>
      </c>
      <c r="K1361" s="54">
        <v>0</v>
      </c>
      <c r="L1361" s="55">
        <v>0</v>
      </c>
      <c r="M1361" s="56" t="s">
        <v>5375</v>
      </c>
      <c r="N1361" s="57"/>
      <c r="O1361" s="16" t="str" cm="1">
        <f t="array" ref="O1361">IFERROR(_xlfn.IFS(
Q1361="MPR ISSUE","PDH",
Q1361="BSS Hardware Issue","BSS",
Q1361="Sites strategiques, MLL, Pylone, etc.","ENVTECH",
Q1361="AKTIVCO DEFAUT GE &amp; POWER Cabinet","AKTIVCO",
Q1361="AKTIVCO Coupure ENEO &amp; Baisse de tension","AKTIVCO GRID ONLY",
Q1361="Coupure ENEO &amp; Baisse de tension","IHS GRID ONLY",
Q1361="Defaut GE &amp; POWER Cabinet","IHS",
Q1361="Sharing","Partners",
Q1361="SIte strategiques &amp; DataCenter","SST &amp; DC",
Q1361="Exclu","Exclu",
Q1361="SAT","SAT",
Q1361="SPARE-ISSUE","SPARE-ISSUE",
Q1361="Fiber CAmtel","TRANS_FO_CAMTEL",
Q1361="Fiber AOF","Fiber AOF",
Q1361="Projet OCM (HUAWEI)","TRAVAUX-HUAWEI",
Q1361="Projet OCM (NOKIA)","TRAVAUX-NOKIA",
Q1361="ACCESS-ISSUE","ACCESS-ISSUE",
Q1361="Projet OCM (ZTE, NOKIA, autres projets)","TRAVAUX OCM",
Q1361="No root CAuse","No root cause",
Q1361="ODU HS","PDH",
Q1361="IP &amp; VLAN","PDH",
Q1361="Warehouse HUAWEI","SPARE-ISSUE",
Q1361="SPARE-HS","SPARE-ISSUE",
Q1361="Power Telco","BSS"
),"")</f>
        <v>No root cause</v>
      </c>
      <c r="P1361" s="22" t="str" cm="1">
        <f t="array" ref="P1361">IFERROR(_xlfn.IFS(
Q1361="MPR ISSUE","TX ISSUE",
Q1361="BSS Hardware Issue","RAN ISSUE",
Q1361="Sites strategiques, MLL, Pylone, etc.","ENVTECH",
Q1361="AKTIVCO DEFAUT GE &amp; POWER Cabinet","POWER ISSUE",
Q1361="AKTIVCO Coupure ENEO &amp; Baisse de tension","POWER ISSUE",
Q1361="Coupure ENEO &amp; Baisse de tension","POWER ISSUE",
Q1361="Defaut GE &amp; POWER Cabinet","POWER ISSUE",
Q1361="Sharing","POWER ISSUE",
Q1361="SIte strategiques &amp; DataCenter","POWER ISSUE",
Q1361="Exclu","Exclu",
Q1361="SAT","TX ISSUE",
Q1361="SPARE-ISSUE","SPARE-ISSUE",
Q1361="Fiber CAmtel","TX ISSUE",
Q1361="Fiber AOF","TX ISSUE",
Q1361="Projet OCM (HUAWEI)","TRAVAUX-HUAWEI",
Q1361="Projet OCM (NOKIA)","TRAVAUX -NOKIA",
Q1361="ACCESS-ISSUE","ACCESS-ISSUE",
Q1361="Projet OCM (ZTE, NOKIA, autres projets)","TRAVAUX OCM",
Q1361="No root CAuse","No root cause",
Q1361="ODU HS","TX ISSUE",
Q1361="IP &amp; VLAN","TX ISSUE",
Q1361="Warehouse HUAWEI","SPARE-ISSUE",
Q1361="SPARE-HS","SPARE-ISSUE",
Q1361="Power Telco","RAN ISSUE"
),"")</f>
        <v>No root cause</v>
      </c>
      <c r="Q1361" s="50" t="s">
        <v>5878</v>
      </c>
      <c r="R1361" s="23" t="str" cm="1">
        <f t="array" ref="R1361">IFERROR(_xlfn.IFS(
Q1361="MPR ISSUE","ACTIVE",
Q1361="BSS Hardware Issue","ACTIVE",
Q1361="Sites strategiques, MLL, Pylone, etc.","PASSIVE",
Q1361="AKTIVCO DEFAUT GE &amp; POWER Cabinet","PASSIVE",
Q1361="AKTIVCO Coupure ENEO &amp; Baisse de tension","PASSIVE",
Q1361="Coupure ENEO &amp; Baisse de tension","PASSIVE",
Q1361="Defaut GE &amp; POWER Cabinet","PASSIVE",
Q1361="Sharing","PASSIVE",
Q1361="SIte strategiques &amp; DataCenter","PASSIVE",
Q1361="Exclu","Exclu",
Q1361="SAT","ACTIVE",
Q1361="SPARE-ISSUE","SPARE-ISSUE",
Q1361="Fiber CAmtel","ACTIVE",
Q1361="Fiber AOF","ACTIVE",
Q1361="Projet OCM (HUAWEI)","PLANNED WORKS",
Q1361="Projet OCM (NOKIA)","PLANNED WORKS",
Q1361="ACCESS-ISSUE","ACCESS-ISSUE",
Q1361="Projet OCM (ZTE, NOKIA, autres projets)","PLANNED WORKS",
Q1361="No root CAuse","No root cause",
Q1361="ODU HS","ACTIVE",
Q1361="IP &amp; VLAN","ACTIVE",
Q1361="Warehouse HUAWEI","SPARE-ISSUE",
Q1361="SPARE-HS","SPARE-ISSUE",
Q1361="Power Telco","ACTIVE"
),"")</f>
        <v>No root cause</v>
      </c>
      <c r="S1361" s="58" t="s">
        <v>17</v>
      </c>
      <c r="T1361" s="7" t="s">
        <v>17</v>
      </c>
      <c r="U1361" s="7" t="s">
        <v>17</v>
      </c>
      <c r="V1361" s="59" t="s">
        <v>17</v>
      </c>
      <c r="W1361" s="59" t="s">
        <v>17</v>
      </c>
      <c r="X1361" s="59" t="s">
        <v>17</v>
      </c>
      <c r="Y1361" s="59" t="s">
        <v>17</v>
      </c>
      <c r="Z1361" s="59" t="s">
        <v>17</v>
      </c>
      <c r="AA1361" s="59" t="s">
        <v>17</v>
      </c>
      <c r="AB1361" s="59" t="s">
        <v>17</v>
      </c>
      <c r="AC1361" s="59" t="s">
        <v>17</v>
      </c>
      <c r="AD1361" s="59" t="s">
        <v>17</v>
      </c>
      <c r="AE1361" s="59" t="s">
        <v>17</v>
      </c>
      <c r="AF1361" s="15"/>
      <c r="AG1361" s="15"/>
      <c r="AH1361" s="15"/>
      <c r="AI1361" s="15"/>
    </row>
    <row r="1362" spans="1:35" s="14" customFormat="1" x14ac:dyDescent="0.35">
      <c r="A1362" s="1" t="s">
        <v>202</v>
      </c>
      <c r="B1362" s="1" t="s">
        <v>203</v>
      </c>
      <c r="C1362" s="3"/>
      <c r="D1362" s="1" t="s">
        <v>23</v>
      </c>
      <c r="E1362" s="1" t="s">
        <v>24</v>
      </c>
      <c r="F1362" s="3" t="s">
        <v>33</v>
      </c>
      <c r="G1362" s="1" t="s">
        <v>34</v>
      </c>
      <c r="H1362" s="53" t="str">
        <f>_xlfn.XLOOKUP(B1362,'[1]Nur des jours'!$B:$B,'[1]Nur des jours'!$H:$H,"")</f>
        <v>ZTE</v>
      </c>
      <c r="I1362" s="54">
        <v>0</v>
      </c>
      <c r="J1362" s="54">
        <v>0</v>
      </c>
      <c r="K1362" s="54">
        <v>0</v>
      </c>
      <c r="L1362" s="55">
        <v>0</v>
      </c>
      <c r="M1362" s="56" t="s">
        <v>5375</v>
      </c>
      <c r="N1362" s="57"/>
      <c r="O1362" s="16" t="str" cm="1">
        <f t="array" ref="O1362">IFERROR(_xlfn.IFS(
Q1362="MPR ISSUE","PDH",
Q1362="BSS Hardware Issue","BSS",
Q1362="Sites strategiques, MLL, Pylone, etc.","ENVTECH",
Q1362="AKTIVCO DEFAUT GE &amp; POWER Cabinet","AKTIVCO",
Q1362="AKTIVCO Coupure ENEO &amp; Baisse de tension","AKTIVCO GRID ONLY",
Q1362="Coupure ENEO &amp; Baisse de tension","IHS GRID ONLY",
Q1362="Defaut GE &amp; POWER Cabinet","IHS",
Q1362="Sharing","Partners",
Q1362="SIte strategiques &amp; DataCenter","SST &amp; DC",
Q1362="Exclu","Exclu",
Q1362="SAT","SAT",
Q1362="SPARE-ISSUE","SPARE-ISSUE",
Q1362="Fiber CAmtel","TRANS_FO_CAMTEL",
Q1362="Fiber AOF","Fiber AOF",
Q1362="Projet OCM (HUAWEI)","TRAVAUX-HUAWEI",
Q1362="Projet OCM (NOKIA)","TRAVAUX-NOKIA",
Q1362="ACCESS-ISSUE","ACCESS-ISSUE",
Q1362="Projet OCM (ZTE, NOKIA, autres projets)","TRAVAUX OCM",
Q1362="No root CAuse","No root cause",
Q1362="ODU HS","PDH",
Q1362="IP &amp; VLAN","PDH",
Q1362="Warehouse HUAWEI","SPARE-ISSUE",
Q1362="SPARE-HS","SPARE-ISSUE",
Q1362="Power Telco","BSS"
),"")</f>
        <v>No root cause</v>
      </c>
      <c r="P1362" s="22" t="str" cm="1">
        <f t="array" ref="P1362">IFERROR(_xlfn.IFS(
Q1362="MPR ISSUE","TX ISSUE",
Q1362="BSS Hardware Issue","RAN ISSUE",
Q1362="Sites strategiques, MLL, Pylone, etc.","ENVTECH",
Q1362="AKTIVCO DEFAUT GE &amp; POWER Cabinet","POWER ISSUE",
Q1362="AKTIVCO Coupure ENEO &amp; Baisse de tension","POWER ISSUE",
Q1362="Coupure ENEO &amp; Baisse de tension","POWER ISSUE",
Q1362="Defaut GE &amp; POWER Cabinet","POWER ISSUE",
Q1362="Sharing","POWER ISSUE",
Q1362="SIte strategiques &amp; DataCenter","POWER ISSUE",
Q1362="Exclu","Exclu",
Q1362="SAT","TX ISSUE",
Q1362="SPARE-ISSUE","SPARE-ISSUE",
Q1362="Fiber CAmtel","TX ISSUE",
Q1362="Fiber AOF","TX ISSUE",
Q1362="Projet OCM (HUAWEI)","TRAVAUX-HUAWEI",
Q1362="Projet OCM (NOKIA)","TRAVAUX -NOKIA",
Q1362="ACCESS-ISSUE","ACCESS-ISSUE",
Q1362="Projet OCM (ZTE, NOKIA, autres projets)","TRAVAUX OCM",
Q1362="No root CAuse","No root cause",
Q1362="ODU HS","TX ISSUE",
Q1362="IP &amp; VLAN","TX ISSUE",
Q1362="Warehouse HUAWEI","SPARE-ISSUE",
Q1362="SPARE-HS","SPARE-ISSUE",
Q1362="Power Telco","RAN ISSUE"
),"")</f>
        <v>No root cause</v>
      </c>
      <c r="Q1362" s="50" t="s">
        <v>5878</v>
      </c>
      <c r="R1362" s="23" t="str" cm="1">
        <f t="array" ref="R1362">IFERROR(_xlfn.IFS(
Q1362="MPR ISSUE","ACTIVE",
Q1362="BSS Hardware Issue","ACTIVE",
Q1362="Sites strategiques, MLL, Pylone, etc.","PASSIVE",
Q1362="AKTIVCO DEFAUT GE &amp; POWER Cabinet","PASSIVE",
Q1362="AKTIVCO Coupure ENEO &amp; Baisse de tension","PASSIVE",
Q1362="Coupure ENEO &amp; Baisse de tension","PASSIVE",
Q1362="Defaut GE &amp; POWER Cabinet","PASSIVE",
Q1362="Sharing","PASSIVE",
Q1362="SIte strategiques &amp; DataCenter","PASSIVE",
Q1362="Exclu","Exclu",
Q1362="SAT","ACTIVE",
Q1362="SPARE-ISSUE","SPARE-ISSUE",
Q1362="Fiber CAmtel","ACTIVE",
Q1362="Fiber AOF","ACTIVE",
Q1362="Projet OCM (HUAWEI)","PLANNED WORKS",
Q1362="Projet OCM (NOKIA)","PLANNED WORKS",
Q1362="ACCESS-ISSUE","ACCESS-ISSUE",
Q1362="Projet OCM (ZTE, NOKIA, autres projets)","PLANNED WORKS",
Q1362="No root CAuse","No root cause",
Q1362="ODU HS","ACTIVE",
Q1362="IP &amp; VLAN","ACTIVE",
Q1362="Warehouse HUAWEI","SPARE-ISSUE",
Q1362="SPARE-HS","SPARE-ISSUE",
Q1362="Power Telco","ACTIVE"
),"")</f>
        <v>No root cause</v>
      </c>
      <c r="S1362" s="58" t="s">
        <v>17</v>
      </c>
      <c r="T1362" s="7" t="s">
        <v>17</v>
      </c>
      <c r="U1362" s="7" t="s">
        <v>17</v>
      </c>
      <c r="V1362" s="59" t="s">
        <v>17</v>
      </c>
      <c r="W1362" s="59" t="s">
        <v>17</v>
      </c>
      <c r="X1362" s="59" t="s">
        <v>17</v>
      </c>
      <c r="Y1362" s="59" t="s">
        <v>17</v>
      </c>
      <c r="Z1362" s="59" t="s">
        <v>17</v>
      </c>
      <c r="AA1362" s="59" t="s">
        <v>17</v>
      </c>
      <c r="AB1362" s="59" t="s">
        <v>17</v>
      </c>
      <c r="AC1362" s="59" t="s">
        <v>17</v>
      </c>
      <c r="AD1362" s="59" t="s">
        <v>17</v>
      </c>
      <c r="AE1362" s="59" t="s">
        <v>17</v>
      </c>
      <c r="AF1362" s="15"/>
      <c r="AG1362" s="15"/>
      <c r="AH1362" s="15"/>
      <c r="AI1362" s="15"/>
    </row>
    <row r="1363" spans="1:35" s="14" customFormat="1" x14ac:dyDescent="0.35">
      <c r="A1363" s="1" t="s">
        <v>3738</v>
      </c>
      <c r="B1363" s="1" t="s">
        <v>3739</v>
      </c>
      <c r="C1363" s="3"/>
      <c r="D1363" s="1" t="s">
        <v>23</v>
      </c>
      <c r="E1363" s="1" t="s">
        <v>13</v>
      </c>
      <c r="F1363" s="3" t="s">
        <v>39</v>
      </c>
      <c r="G1363" s="1" t="s">
        <v>40</v>
      </c>
      <c r="H1363" s="53" t="str">
        <f>_xlfn.XLOOKUP(B1363,'[1]Nur des jours'!$B:$B,'[1]Nur des jours'!$H:$H,"")</f>
        <v>ZTE</v>
      </c>
      <c r="I1363" s="54">
        <v>0</v>
      </c>
      <c r="J1363" s="54">
        <v>0</v>
      </c>
      <c r="K1363" s="54">
        <v>0</v>
      </c>
      <c r="L1363" s="55">
        <v>0</v>
      </c>
      <c r="M1363" s="56" t="s">
        <v>5375</v>
      </c>
      <c r="N1363" s="57"/>
      <c r="O1363" s="16" t="str" cm="1">
        <f t="array" ref="O1363">IFERROR(_xlfn.IFS(
Q1363="MPR ISSUE","PDH",
Q1363="BSS Hardware Issue","BSS",
Q1363="Sites strategiques, MLL, Pylone, etc.","ENVTECH",
Q1363="AKTIVCO DEFAUT GE &amp; POWER Cabinet","AKTIVCO",
Q1363="AKTIVCO Coupure ENEO &amp; Baisse de tension","AKTIVCO GRID ONLY",
Q1363="Coupure ENEO &amp; Baisse de tension","IHS GRID ONLY",
Q1363="Defaut GE &amp; POWER Cabinet","IHS",
Q1363="Sharing","Partners",
Q1363="SIte strategiques &amp; DataCenter","SST &amp; DC",
Q1363="Exclu","Exclu",
Q1363="SAT","SAT",
Q1363="SPARE-ISSUE","SPARE-ISSUE",
Q1363="Fiber CAmtel","TRANS_FO_CAMTEL",
Q1363="Fiber AOF","Fiber AOF",
Q1363="Projet OCM (HUAWEI)","TRAVAUX-HUAWEI",
Q1363="Projet OCM (NOKIA)","TRAVAUX-NOKIA",
Q1363="ACCESS-ISSUE","ACCESS-ISSUE",
Q1363="Projet OCM (ZTE, NOKIA, autres projets)","TRAVAUX OCM",
Q1363="No root CAuse","No root cause",
Q1363="ODU HS","PDH",
Q1363="IP &amp; VLAN","PDH",
Q1363="Warehouse HUAWEI","SPARE-ISSUE",
Q1363="SPARE-HS","SPARE-ISSUE",
Q1363="Power Telco","BSS"
),"")</f>
        <v>No root cause</v>
      </c>
      <c r="P1363" s="22" t="str" cm="1">
        <f t="array" ref="P1363">IFERROR(_xlfn.IFS(
Q1363="MPR ISSUE","TX ISSUE",
Q1363="BSS Hardware Issue","RAN ISSUE",
Q1363="Sites strategiques, MLL, Pylone, etc.","ENVTECH",
Q1363="AKTIVCO DEFAUT GE &amp; POWER Cabinet","POWER ISSUE",
Q1363="AKTIVCO Coupure ENEO &amp; Baisse de tension","POWER ISSUE",
Q1363="Coupure ENEO &amp; Baisse de tension","POWER ISSUE",
Q1363="Defaut GE &amp; POWER Cabinet","POWER ISSUE",
Q1363="Sharing","POWER ISSUE",
Q1363="SIte strategiques &amp; DataCenter","POWER ISSUE",
Q1363="Exclu","Exclu",
Q1363="SAT","TX ISSUE",
Q1363="SPARE-ISSUE","SPARE-ISSUE",
Q1363="Fiber CAmtel","TX ISSUE",
Q1363="Fiber AOF","TX ISSUE",
Q1363="Projet OCM (HUAWEI)","TRAVAUX-HUAWEI",
Q1363="Projet OCM (NOKIA)","TRAVAUX -NOKIA",
Q1363="ACCESS-ISSUE","ACCESS-ISSUE",
Q1363="Projet OCM (ZTE, NOKIA, autres projets)","TRAVAUX OCM",
Q1363="No root CAuse","No root cause",
Q1363="ODU HS","TX ISSUE",
Q1363="IP &amp; VLAN","TX ISSUE",
Q1363="Warehouse HUAWEI","SPARE-ISSUE",
Q1363="SPARE-HS","SPARE-ISSUE",
Q1363="Power Telco","RAN ISSUE"
),"")</f>
        <v>No root cause</v>
      </c>
      <c r="Q1363" s="50" t="s">
        <v>5878</v>
      </c>
      <c r="R1363" s="23" t="str" cm="1">
        <f t="array" ref="R1363">IFERROR(_xlfn.IFS(
Q1363="MPR ISSUE","ACTIVE",
Q1363="BSS Hardware Issue","ACTIVE",
Q1363="Sites strategiques, MLL, Pylone, etc.","PASSIVE",
Q1363="AKTIVCO DEFAUT GE &amp; POWER Cabinet","PASSIVE",
Q1363="AKTIVCO Coupure ENEO &amp; Baisse de tension","PASSIVE",
Q1363="Coupure ENEO &amp; Baisse de tension","PASSIVE",
Q1363="Defaut GE &amp; POWER Cabinet","PASSIVE",
Q1363="Sharing","PASSIVE",
Q1363="SIte strategiques &amp; DataCenter","PASSIVE",
Q1363="Exclu","Exclu",
Q1363="SAT","ACTIVE",
Q1363="SPARE-ISSUE","SPARE-ISSUE",
Q1363="Fiber CAmtel","ACTIVE",
Q1363="Fiber AOF","ACTIVE",
Q1363="Projet OCM (HUAWEI)","PLANNED WORKS",
Q1363="Projet OCM (NOKIA)","PLANNED WORKS",
Q1363="ACCESS-ISSUE","ACCESS-ISSUE",
Q1363="Projet OCM (ZTE, NOKIA, autres projets)","PLANNED WORKS",
Q1363="No root CAuse","No root cause",
Q1363="ODU HS","ACTIVE",
Q1363="IP &amp; VLAN","ACTIVE",
Q1363="Warehouse HUAWEI","SPARE-ISSUE",
Q1363="SPARE-HS","SPARE-ISSUE",
Q1363="Power Telco","ACTIVE"
),"")</f>
        <v>No root cause</v>
      </c>
      <c r="S1363" s="58" t="s">
        <v>17</v>
      </c>
      <c r="T1363" s="7" t="s">
        <v>17</v>
      </c>
      <c r="U1363" s="7" t="s">
        <v>17</v>
      </c>
      <c r="V1363" s="59" t="s">
        <v>17</v>
      </c>
      <c r="W1363" s="59" t="s">
        <v>17</v>
      </c>
      <c r="X1363" s="59" t="s">
        <v>17</v>
      </c>
      <c r="Y1363" s="59" t="s">
        <v>17</v>
      </c>
      <c r="Z1363" s="59" t="s">
        <v>17</v>
      </c>
      <c r="AA1363" s="59" t="s">
        <v>17</v>
      </c>
      <c r="AB1363" s="59" t="s">
        <v>17</v>
      </c>
      <c r="AC1363" s="59" t="s">
        <v>17</v>
      </c>
      <c r="AD1363" s="59" t="s">
        <v>17</v>
      </c>
      <c r="AE1363" s="59" t="s">
        <v>17</v>
      </c>
      <c r="AF1363" s="15"/>
      <c r="AG1363" s="15"/>
      <c r="AH1363" s="15"/>
      <c r="AI1363" s="15"/>
    </row>
    <row r="1364" spans="1:35" s="14" customFormat="1" x14ac:dyDescent="0.35">
      <c r="A1364" s="1" t="s">
        <v>3443</v>
      </c>
      <c r="B1364" s="1" t="s">
        <v>3444</v>
      </c>
      <c r="C1364" s="3"/>
      <c r="D1364" s="1" t="s">
        <v>12</v>
      </c>
      <c r="E1364" s="1" t="s">
        <v>13</v>
      </c>
      <c r="F1364" s="3" t="s">
        <v>33</v>
      </c>
      <c r="G1364" s="1" t="s">
        <v>34</v>
      </c>
      <c r="H1364" s="53" t="str">
        <f>_xlfn.XLOOKUP(B1364,'[1]Nur des jours'!$B:$B,'[1]Nur des jours'!$H:$H,"")</f>
        <v>ZTE</v>
      </c>
      <c r="I1364" s="54">
        <v>0</v>
      </c>
      <c r="J1364" s="54">
        <v>0</v>
      </c>
      <c r="K1364" s="54">
        <v>0</v>
      </c>
      <c r="L1364" s="55">
        <v>0</v>
      </c>
      <c r="M1364" s="56" t="s">
        <v>5375</v>
      </c>
      <c r="N1364" s="57"/>
      <c r="O1364" s="16" t="str" cm="1">
        <f t="array" ref="O1364">IFERROR(_xlfn.IFS(
Q1364="MPR ISSUE","PDH",
Q1364="BSS Hardware Issue","BSS",
Q1364="Sites strategiques, MLL, Pylone, etc.","ENVTECH",
Q1364="AKTIVCO DEFAUT GE &amp; POWER Cabinet","AKTIVCO",
Q1364="AKTIVCO Coupure ENEO &amp; Baisse de tension","AKTIVCO GRID ONLY",
Q1364="Coupure ENEO &amp; Baisse de tension","IHS GRID ONLY",
Q1364="Defaut GE &amp; POWER Cabinet","IHS",
Q1364="Sharing","Partners",
Q1364="SIte strategiques &amp; DataCenter","SST &amp; DC",
Q1364="Exclu","Exclu",
Q1364="SAT","SAT",
Q1364="SPARE-ISSUE","SPARE-ISSUE",
Q1364="Fiber CAmtel","TRANS_FO_CAMTEL",
Q1364="Fiber AOF","Fiber AOF",
Q1364="Projet OCM (HUAWEI)","TRAVAUX-HUAWEI",
Q1364="Projet OCM (NOKIA)","TRAVAUX-NOKIA",
Q1364="ACCESS-ISSUE","ACCESS-ISSUE",
Q1364="Projet OCM (ZTE, NOKIA, autres projets)","TRAVAUX OCM",
Q1364="No root CAuse","No root cause",
Q1364="ODU HS","PDH",
Q1364="IP &amp; VLAN","PDH",
Q1364="Warehouse HUAWEI","SPARE-ISSUE",
Q1364="SPARE-HS","SPARE-ISSUE",
Q1364="Power Telco","BSS"
),"")</f>
        <v>No root cause</v>
      </c>
      <c r="P1364" s="22" t="str" cm="1">
        <f t="array" ref="P1364">IFERROR(_xlfn.IFS(
Q1364="MPR ISSUE","TX ISSUE",
Q1364="BSS Hardware Issue","RAN ISSUE",
Q1364="Sites strategiques, MLL, Pylone, etc.","ENVTECH",
Q1364="AKTIVCO DEFAUT GE &amp; POWER Cabinet","POWER ISSUE",
Q1364="AKTIVCO Coupure ENEO &amp; Baisse de tension","POWER ISSUE",
Q1364="Coupure ENEO &amp; Baisse de tension","POWER ISSUE",
Q1364="Defaut GE &amp; POWER Cabinet","POWER ISSUE",
Q1364="Sharing","POWER ISSUE",
Q1364="SIte strategiques &amp; DataCenter","POWER ISSUE",
Q1364="Exclu","Exclu",
Q1364="SAT","TX ISSUE",
Q1364="SPARE-ISSUE","SPARE-ISSUE",
Q1364="Fiber CAmtel","TX ISSUE",
Q1364="Fiber AOF","TX ISSUE",
Q1364="Projet OCM (HUAWEI)","TRAVAUX-HUAWEI",
Q1364="Projet OCM (NOKIA)","TRAVAUX -NOKIA",
Q1364="ACCESS-ISSUE","ACCESS-ISSUE",
Q1364="Projet OCM (ZTE, NOKIA, autres projets)","TRAVAUX OCM",
Q1364="No root CAuse","No root cause",
Q1364="ODU HS","TX ISSUE",
Q1364="IP &amp; VLAN","TX ISSUE",
Q1364="Warehouse HUAWEI","SPARE-ISSUE",
Q1364="SPARE-HS","SPARE-ISSUE",
Q1364="Power Telco","RAN ISSUE"
),"")</f>
        <v>No root cause</v>
      </c>
      <c r="Q1364" s="50" t="s">
        <v>5878</v>
      </c>
      <c r="R1364" s="23" t="str" cm="1">
        <f t="array" ref="R1364">IFERROR(_xlfn.IFS(
Q1364="MPR ISSUE","ACTIVE",
Q1364="BSS Hardware Issue","ACTIVE",
Q1364="Sites strategiques, MLL, Pylone, etc.","PASSIVE",
Q1364="AKTIVCO DEFAUT GE &amp; POWER Cabinet","PASSIVE",
Q1364="AKTIVCO Coupure ENEO &amp; Baisse de tension","PASSIVE",
Q1364="Coupure ENEO &amp; Baisse de tension","PASSIVE",
Q1364="Defaut GE &amp; POWER Cabinet","PASSIVE",
Q1364="Sharing","PASSIVE",
Q1364="SIte strategiques &amp; DataCenter","PASSIVE",
Q1364="Exclu","Exclu",
Q1364="SAT","ACTIVE",
Q1364="SPARE-ISSUE","SPARE-ISSUE",
Q1364="Fiber CAmtel","ACTIVE",
Q1364="Fiber AOF","ACTIVE",
Q1364="Projet OCM (HUAWEI)","PLANNED WORKS",
Q1364="Projet OCM (NOKIA)","PLANNED WORKS",
Q1364="ACCESS-ISSUE","ACCESS-ISSUE",
Q1364="Projet OCM (ZTE, NOKIA, autres projets)","PLANNED WORKS",
Q1364="No root CAuse","No root cause",
Q1364="ODU HS","ACTIVE",
Q1364="IP &amp; VLAN","ACTIVE",
Q1364="Warehouse HUAWEI","SPARE-ISSUE",
Q1364="SPARE-HS","SPARE-ISSUE",
Q1364="Power Telco","ACTIVE"
),"")</f>
        <v>No root cause</v>
      </c>
      <c r="S1364" s="58" t="s">
        <v>17</v>
      </c>
      <c r="T1364" s="7" t="s">
        <v>17</v>
      </c>
      <c r="U1364" s="7" t="s">
        <v>17</v>
      </c>
      <c r="V1364" s="59" t="s">
        <v>17</v>
      </c>
      <c r="W1364" s="59" t="s">
        <v>17</v>
      </c>
      <c r="X1364" s="59" t="s">
        <v>17</v>
      </c>
      <c r="Y1364" s="59" t="s">
        <v>17</v>
      </c>
      <c r="Z1364" s="59" t="s">
        <v>17</v>
      </c>
      <c r="AA1364" s="59" t="s">
        <v>17</v>
      </c>
      <c r="AB1364" s="59" t="s">
        <v>17</v>
      </c>
      <c r="AC1364" s="59" t="s">
        <v>17</v>
      </c>
      <c r="AD1364" s="59" t="s">
        <v>17</v>
      </c>
      <c r="AE1364" s="59" t="s">
        <v>17</v>
      </c>
      <c r="AF1364" s="15"/>
      <c r="AG1364" s="15"/>
      <c r="AH1364" s="15"/>
      <c r="AI1364" s="15"/>
    </row>
    <row r="1365" spans="1:35" s="14" customFormat="1" x14ac:dyDescent="0.35">
      <c r="A1365" s="1" t="s">
        <v>2535</v>
      </c>
      <c r="B1365" s="1" t="s">
        <v>2536</v>
      </c>
      <c r="C1365" s="3"/>
      <c r="D1365" s="1" t="s">
        <v>12</v>
      </c>
      <c r="E1365" s="1" t="s">
        <v>13</v>
      </c>
      <c r="F1365" s="3" t="s">
        <v>104</v>
      </c>
      <c r="G1365" s="1" t="s">
        <v>301</v>
      </c>
      <c r="H1365" s="61" t="str">
        <f>_xlfn.XLOOKUP(B1365,'[1]Nur des jours'!$B:$B,'[1]Nur des jours'!$H:$H,"")</f>
        <v>Huawei</v>
      </c>
      <c r="I1365" s="54">
        <v>0</v>
      </c>
      <c r="J1365" s="54">
        <v>0</v>
      </c>
      <c r="K1365" s="54">
        <v>0</v>
      </c>
      <c r="L1365" s="55">
        <v>0</v>
      </c>
      <c r="M1365" s="56" t="s">
        <v>5375</v>
      </c>
      <c r="N1365" s="57"/>
      <c r="O1365" s="16" t="str" cm="1">
        <f t="array" ref="O1365">IFERROR(_xlfn.IFS(
Q1365="MPR ISSUE","PDH",
Q1365="BSS Hardware Issue","BSS",
Q1365="Sites strategiques, MLL, Pylone, etc.","ENVTECH",
Q1365="AKTIVCO DEFAUT GE &amp; POWER Cabinet","AKTIVCO",
Q1365="AKTIVCO Coupure ENEO &amp; Baisse de tension","AKTIVCO GRID ONLY",
Q1365="Coupure ENEO &amp; Baisse de tension","IHS GRID ONLY",
Q1365="Defaut GE &amp; POWER Cabinet","IHS",
Q1365="Sharing","Partners",
Q1365="SIte strategiques &amp; DataCenter","SST &amp; DC",
Q1365="Exclu","Exclu",
Q1365="SAT","SAT",
Q1365="SPARE-ISSUE","SPARE-ISSUE",
Q1365="Fiber CAmtel","TRANS_FO_CAMTEL",
Q1365="Fiber AOF","Fiber AOF",
Q1365="Projet OCM (HUAWEI)","TRAVAUX-HUAWEI",
Q1365="Projet OCM (NOKIA)","TRAVAUX-NOKIA",
Q1365="ACCESS-ISSUE","ACCESS-ISSUE",
Q1365="Projet OCM (ZTE, NOKIA, autres projets)","TRAVAUX OCM",
Q1365="No root CAuse","No root cause",
Q1365="ODU HS","PDH",
Q1365="IP &amp; VLAN","PDH",
Q1365="Warehouse HUAWEI","SPARE-ISSUE",
Q1365="SPARE-HS","SPARE-ISSUE",
Q1365="Power Telco","BSS"
),"")</f>
        <v>No root cause</v>
      </c>
      <c r="P1365" s="22" t="str" cm="1">
        <f t="array" ref="P1365">IFERROR(_xlfn.IFS(
Q1365="MPR ISSUE","TX ISSUE",
Q1365="BSS Hardware Issue","RAN ISSUE",
Q1365="Sites strategiques, MLL, Pylone, etc.","ENVTECH",
Q1365="AKTIVCO DEFAUT GE &amp; POWER Cabinet","POWER ISSUE",
Q1365="AKTIVCO Coupure ENEO &amp; Baisse de tension","POWER ISSUE",
Q1365="Coupure ENEO &amp; Baisse de tension","POWER ISSUE",
Q1365="Defaut GE &amp; POWER Cabinet","POWER ISSUE",
Q1365="Sharing","POWER ISSUE",
Q1365="SIte strategiques &amp; DataCenter","POWER ISSUE",
Q1365="Exclu","Exclu",
Q1365="SAT","TX ISSUE",
Q1365="SPARE-ISSUE","SPARE-ISSUE",
Q1365="Fiber CAmtel","TX ISSUE",
Q1365="Fiber AOF","TX ISSUE",
Q1365="Projet OCM (HUAWEI)","TRAVAUX-HUAWEI",
Q1365="Projet OCM (NOKIA)","TRAVAUX -NOKIA",
Q1365="ACCESS-ISSUE","ACCESS-ISSUE",
Q1365="Projet OCM (ZTE, NOKIA, autres projets)","TRAVAUX OCM",
Q1365="No root CAuse","No root cause",
Q1365="ODU HS","TX ISSUE",
Q1365="IP &amp; VLAN","TX ISSUE",
Q1365="Warehouse HUAWEI","SPARE-ISSUE",
Q1365="SPARE-HS","SPARE-ISSUE",
Q1365="Power Telco","RAN ISSUE"
),"")</f>
        <v>No root cause</v>
      </c>
      <c r="Q1365" s="50" t="s">
        <v>5878</v>
      </c>
      <c r="R1365" s="23" t="str" cm="1">
        <f t="array" ref="R1365">IFERROR(_xlfn.IFS(
Q1365="MPR ISSUE","ACTIVE",
Q1365="BSS Hardware Issue","ACTIVE",
Q1365="Sites strategiques, MLL, Pylone, etc.","PASSIVE",
Q1365="AKTIVCO DEFAUT GE &amp; POWER Cabinet","PASSIVE",
Q1365="AKTIVCO Coupure ENEO &amp; Baisse de tension","PASSIVE",
Q1365="Coupure ENEO &amp; Baisse de tension","PASSIVE",
Q1365="Defaut GE &amp; POWER Cabinet","PASSIVE",
Q1365="Sharing","PASSIVE",
Q1365="SIte strategiques &amp; DataCenter","PASSIVE",
Q1365="Exclu","Exclu",
Q1365="SAT","ACTIVE",
Q1365="SPARE-ISSUE","SPARE-ISSUE",
Q1365="Fiber CAmtel","ACTIVE",
Q1365="Fiber AOF","ACTIVE",
Q1365="Projet OCM (HUAWEI)","PLANNED WORKS",
Q1365="Projet OCM (NOKIA)","PLANNED WORKS",
Q1365="ACCESS-ISSUE","ACCESS-ISSUE",
Q1365="Projet OCM (ZTE, NOKIA, autres projets)","PLANNED WORKS",
Q1365="No root CAuse","No root cause",
Q1365="ODU HS","ACTIVE",
Q1365="IP &amp; VLAN","ACTIVE",
Q1365="Warehouse HUAWEI","SPARE-ISSUE",
Q1365="SPARE-HS","SPARE-ISSUE",
Q1365="Power Telco","ACTIVE"
),"")</f>
        <v>No root cause</v>
      </c>
      <c r="S1365" s="58" t="s">
        <v>17</v>
      </c>
      <c r="T1365" s="7" t="s">
        <v>17</v>
      </c>
      <c r="U1365" s="7" t="s">
        <v>17</v>
      </c>
      <c r="V1365" s="59" t="s">
        <v>17</v>
      </c>
      <c r="W1365" s="59" t="s">
        <v>17</v>
      </c>
      <c r="X1365" s="59" t="s">
        <v>17</v>
      </c>
      <c r="Y1365" s="59" t="s">
        <v>17</v>
      </c>
      <c r="Z1365" s="59" t="s">
        <v>17</v>
      </c>
      <c r="AA1365" s="59" t="s">
        <v>17</v>
      </c>
      <c r="AB1365" s="59" t="s">
        <v>17</v>
      </c>
      <c r="AC1365" s="59" t="s">
        <v>17</v>
      </c>
      <c r="AD1365" s="59" t="s">
        <v>17</v>
      </c>
      <c r="AE1365" s="59" t="s">
        <v>17</v>
      </c>
      <c r="AF1365" s="15"/>
      <c r="AG1365" s="15"/>
      <c r="AH1365" s="15"/>
      <c r="AI1365" s="15"/>
    </row>
    <row r="1366" spans="1:35" s="14" customFormat="1" x14ac:dyDescent="0.35">
      <c r="A1366" s="1" t="s">
        <v>494</v>
      </c>
      <c r="B1366" s="1" t="s">
        <v>495</v>
      </c>
      <c r="C1366" s="3"/>
      <c r="D1366" s="1" t="s">
        <v>12</v>
      </c>
      <c r="E1366" s="1" t="s">
        <v>147</v>
      </c>
      <c r="F1366" s="3" t="s">
        <v>33</v>
      </c>
      <c r="G1366" s="1" t="s">
        <v>34</v>
      </c>
      <c r="H1366" s="53" t="str">
        <f>_xlfn.XLOOKUP(B1366,'[1]Nur des jours'!$B:$B,'[1]Nur des jours'!$H:$H,"")</f>
        <v>ZTE</v>
      </c>
      <c r="I1366" s="54">
        <v>0</v>
      </c>
      <c r="J1366" s="54">
        <v>0</v>
      </c>
      <c r="K1366" s="54">
        <v>0</v>
      </c>
      <c r="L1366" s="55">
        <v>0</v>
      </c>
      <c r="M1366" s="56" t="s">
        <v>5375</v>
      </c>
      <c r="N1366" s="57"/>
      <c r="O1366" s="16" t="str" cm="1">
        <f t="array" ref="O1366">IFERROR(_xlfn.IFS(
Q1366="MPR ISSUE","PDH",
Q1366="BSS Hardware Issue","BSS",
Q1366="Sites strategiques, MLL, Pylone, etc.","ENVTECH",
Q1366="AKTIVCO DEFAUT GE &amp; POWER Cabinet","AKTIVCO",
Q1366="AKTIVCO Coupure ENEO &amp; Baisse de tension","AKTIVCO GRID ONLY",
Q1366="Coupure ENEO &amp; Baisse de tension","IHS GRID ONLY",
Q1366="Defaut GE &amp; POWER Cabinet","IHS",
Q1366="Sharing","Partners",
Q1366="SIte strategiques &amp; DataCenter","SST &amp; DC",
Q1366="Exclu","Exclu",
Q1366="SAT","SAT",
Q1366="SPARE-ISSUE","SPARE-ISSUE",
Q1366="Fiber CAmtel","TRANS_FO_CAMTEL",
Q1366="Fiber AOF","Fiber AOF",
Q1366="Projet OCM (HUAWEI)","TRAVAUX-HUAWEI",
Q1366="Projet OCM (NOKIA)","TRAVAUX-NOKIA",
Q1366="ACCESS-ISSUE","ACCESS-ISSUE",
Q1366="Projet OCM (ZTE, NOKIA, autres projets)","TRAVAUX OCM",
Q1366="No root CAuse","No root cause",
Q1366="ODU HS","PDH",
Q1366="IP &amp; VLAN","PDH",
Q1366="Warehouse HUAWEI","SPARE-ISSUE",
Q1366="SPARE-HS","SPARE-ISSUE",
Q1366="Power Telco","BSS"
),"")</f>
        <v>No root cause</v>
      </c>
      <c r="P1366" s="22" t="str" cm="1">
        <f t="array" ref="P1366">IFERROR(_xlfn.IFS(
Q1366="MPR ISSUE","TX ISSUE",
Q1366="BSS Hardware Issue","RAN ISSUE",
Q1366="Sites strategiques, MLL, Pylone, etc.","ENVTECH",
Q1366="AKTIVCO DEFAUT GE &amp; POWER Cabinet","POWER ISSUE",
Q1366="AKTIVCO Coupure ENEO &amp; Baisse de tension","POWER ISSUE",
Q1366="Coupure ENEO &amp; Baisse de tension","POWER ISSUE",
Q1366="Defaut GE &amp; POWER Cabinet","POWER ISSUE",
Q1366="Sharing","POWER ISSUE",
Q1366="SIte strategiques &amp; DataCenter","POWER ISSUE",
Q1366="Exclu","Exclu",
Q1366="SAT","TX ISSUE",
Q1366="SPARE-ISSUE","SPARE-ISSUE",
Q1366="Fiber CAmtel","TX ISSUE",
Q1366="Fiber AOF","TX ISSUE",
Q1366="Projet OCM (HUAWEI)","TRAVAUX-HUAWEI",
Q1366="Projet OCM (NOKIA)","TRAVAUX -NOKIA",
Q1366="ACCESS-ISSUE","ACCESS-ISSUE",
Q1366="Projet OCM (ZTE, NOKIA, autres projets)","TRAVAUX OCM",
Q1366="No root CAuse","No root cause",
Q1366="ODU HS","TX ISSUE",
Q1366="IP &amp; VLAN","TX ISSUE",
Q1366="Warehouse HUAWEI","SPARE-ISSUE",
Q1366="SPARE-HS","SPARE-ISSUE",
Q1366="Power Telco","RAN ISSUE"
),"")</f>
        <v>No root cause</v>
      </c>
      <c r="Q1366" s="50" t="s">
        <v>5878</v>
      </c>
      <c r="R1366" s="23" t="str" cm="1">
        <f t="array" ref="R1366">IFERROR(_xlfn.IFS(
Q1366="MPR ISSUE","ACTIVE",
Q1366="BSS Hardware Issue","ACTIVE",
Q1366="Sites strategiques, MLL, Pylone, etc.","PASSIVE",
Q1366="AKTIVCO DEFAUT GE &amp; POWER Cabinet","PASSIVE",
Q1366="AKTIVCO Coupure ENEO &amp; Baisse de tension","PASSIVE",
Q1366="Coupure ENEO &amp; Baisse de tension","PASSIVE",
Q1366="Defaut GE &amp; POWER Cabinet","PASSIVE",
Q1366="Sharing","PASSIVE",
Q1366="SIte strategiques &amp; DataCenter","PASSIVE",
Q1366="Exclu","Exclu",
Q1366="SAT","ACTIVE",
Q1366="SPARE-ISSUE","SPARE-ISSUE",
Q1366="Fiber CAmtel","ACTIVE",
Q1366="Fiber AOF","ACTIVE",
Q1366="Projet OCM (HUAWEI)","PLANNED WORKS",
Q1366="Projet OCM (NOKIA)","PLANNED WORKS",
Q1366="ACCESS-ISSUE","ACCESS-ISSUE",
Q1366="Projet OCM (ZTE, NOKIA, autres projets)","PLANNED WORKS",
Q1366="No root CAuse","No root cause",
Q1366="ODU HS","ACTIVE",
Q1366="IP &amp; VLAN","ACTIVE",
Q1366="Warehouse HUAWEI","SPARE-ISSUE",
Q1366="SPARE-HS","SPARE-ISSUE",
Q1366="Power Telco","ACTIVE"
),"")</f>
        <v>No root cause</v>
      </c>
      <c r="S1366" s="58" t="s">
        <v>17</v>
      </c>
      <c r="T1366" s="7" t="s">
        <v>17</v>
      </c>
      <c r="U1366" s="7" t="s">
        <v>17</v>
      </c>
      <c r="V1366" s="59" t="s">
        <v>17</v>
      </c>
      <c r="W1366" s="59" t="s">
        <v>17</v>
      </c>
      <c r="X1366" s="59" t="s">
        <v>17</v>
      </c>
      <c r="Y1366" s="59" t="s">
        <v>17</v>
      </c>
      <c r="Z1366" s="59" t="s">
        <v>17</v>
      </c>
      <c r="AA1366" s="59" t="s">
        <v>17</v>
      </c>
      <c r="AB1366" s="59" t="s">
        <v>17</v>
      </c>
      <c r="AC1366" s="59" t="s">
        <v>17</v>
      </c>
      <c r="AD1366" s="59" t="s">
        <v>17</v>
      </c>
      <c r="AE1366" s="59" t="s">
        <v>17</v>
      </c>
      <c r="AF1366" s="15"/>
      <c r="AG1366" s="15"/>
      <c r="AH1366" s="15"/>
      <c r="AI1366" s="15"/>
    </row>
    <row r="1367" spans="1:35" s="14" customFormat="1" x14ac:dyDescent="0.35">
      <c r="A1367" s="1" t="s">
        <v>3267</v>
      </c>
      <c r="B1367" s="1" t="s">
        <v>3268</v>
      </c>
      <c r="C1367" s="3"/>
      <c r="D1367" s="1" t="s">
        <v>12</v>
      </c>
      <c r="E1367" s="1" t="s">
        <v>13</v>
      </c>
      <c r="F1367" s="3" t="s">
        <v>33</v>
      </c>
      <c r="G1367" s="1" t="s">
        <v>34</v>
      </c>
      <c r="H1367" s="53" t="str">
        <f>_xlfn.XLOOKUP(B1367,'[1]Nur des jours'!$B:$B,'[1]Nur des jours'!$H:$H,"")</f>
        <v>ZTE</v>
      </c>
      <c r="I1367" s="54">
        <v>0</v>
      </c>
      <c r="J1367" s="54">
        <v>0</v>
      </c>
      <c r="K1367" s="54">
        <v>0</v>
      </c>
      <c r="L1367" s="55">
        <v>0</v>
      </c>
      <c r="M1367" s="56" t="s">
        <v>5375</v>
      </c>
      <c r="N1367" s="57"/>
      <c r="O1367" s="16" t="str" cm="1">
        <f t="array" ref="O1367">IFERROR(_xlfn.IFS(
Q1367="MPR ISSUE","PDH",
Q1367="BSS Hardware Issue","BSS",
Q1367="Sites strategiques, MLL, Pylone, etc.","ENVTECH",
Q1367="AKTIVCO DEFAUT GE &amp; POWER Cabinet","AKTIVCO",
Q1367="AKTIVCO Coupure ENEO &amp; Baisse de tension","AKTIVCO GRID ONLY",
Q1367="Coupure ENEO &amp; Baisse de tension","IHS GRID ONLY",
Q1367="Defaut GE &amp; POWER Cabinet","IHS",
Q1367="Sharing","Partners",
Q1367="SIte strategiques &amp; DataCenter","SST &amp; DC",
Q1367="Exclu","Exclu",
Q1367="SAT","SAT",
Q1367="SPARE-ISSUE","SPARE-ISSUE",
Q1367="Fiber CAmtel","TRANS_FO_CAMTEL",
Q1367="Fiber AOF","Fiber AOF",
Q1367="Projet OCM (HUAWEI)","TRAVAUX-HUAWEI",
Q1367="Projet OCM (NOKIA)","TRAVAUX-NOKIA",
Q1367="ACCESS-ISSUE","ACCESS-ISSUE",
Q1367="Projet OCM (ZTE, NOKIA, autres projets)","TRAVAUX OCM",
Q1367="No root CAuse","No root cause",
Q1367="ODU HS","PDH",
Q1367="IP &amp; VLAN","PDH",
Q1367="Warehouse HUAWEI","SPARE-ISSUE",
Q1367="SPARE-HS","SPARE-ISSUE",
Q1367="Power Telco","BSS"
),"")</f>
        <v>No root cause</v>
      </c>
      <c r="P1367" s="22" t="str" cm="1">
        <f t="array" ref="P1367">IFERROR(_xlfn.IFS(
Q1367="MPR ISSUE","TX ISSUE",
Q1367="BSS Hardware Issue","RAN ISSUE",
Q1367="Sites strategiques, MLL, Pylone, etc.","ENVTECH",
Q1367="AKTIVCO DEFAUT GE &amp; POWER Cabinet","POWER ISSUE",
Q1367="AKTIVCO Coupure ENEO &amp; Baisse de tension","POWER ISSUE",
Q1367="Coupure ENEO &amp; Baisse de tension","POWER ISSUE",
Q1367="Defaut GE &amp; POWER Cabinet","POWER ISSUE",
Q1367="Sharing","POWER ISSUE",
Q1367="SIte strategiques &amp; DataCenter","POWER ISSUE",
Q1367="Exclu","Exclu",
Q1367="SAT","TX ISSUE",
Q1367="SPARE-ISSUE","SPARE-ISSUE",
Q1367="Fiber CAmtel","TX ISSUE",
Q1367="Fiber AOF","TX ISSUE",
Q1367="Projet OCM (HUAWEI)","TRAVAUX-HUAWEI",
Q1367="Projet OCM (NOKIA)","TRAVAUX -NOKIA",
Q1367="ACCESS-ISSUE","ACCESS-ISSUE",
Q1367="Projet OCM (ZTE, NOKIA, autres projets)","TRAVAUX OCM",
Q1367="No root CAuse","No root cause",
Q1367="ODU HS","TX ISSUE",
Q1367="IP &amp; VLAN","TX ISSUE",
Q1367="Warehouse HUAWEI","SPARE-ISSUE",
Q1367="SPARE-HS","SPARE-ISSUE",
Q1367="Power Telco","RAN ISSUE"
),"")</f>
        <v>No root cause</v>
      </c>
      <c r="Q1367" s="50" t="s">
        <v>5878</v>
      </c>
      <c r="R1367" s="23" t="str" cm="1">
        <f t="array" ref="R1367">IFERROR(_xlfn.IFS(
Q1367="MPR ISSUE","ACTIVE",
Q1367="BSS Hardware Issue","ACTIVE",
Q1367="Sites strategiques, MLL, Pylone, etc.","PASSIVE",
Q1367="AKTIVCO DEFAUT GE &amp; POWER Cabinet","PASSIVE",
Q1367="AKTIVCO Coupure ENEO &amp; Baisse de tension","PASSIVE",
Q1367="Coupure ENEO &amp; Baisse de tension","PASSIVE",
Q1367="Defaut GE &amp; POWER Cabinet","PASSIVE",
Q1367="Sharing","PASSIVE",
Q1367="SIte strategiques &amp; DataCenter","PASSIVE",
Q1367="Exclu","Exclu",
Q1367="SAT","ACTIVE",
Q1367="SPARE-ISSUE","SPARE-ISSUE",
Q1367="Fiber CAmtel","ACTIVE",
Q1367="Fiber AOF","ACTIVE",
Q1367="Projet OCM (HUAWEI)","PLANNED WORKS",
Q1367="Projet OCM (NOKIA)","PLANNED WORKS",
Q1367="ACCESS-ISSUE","ACCESS-ISSUE",
Q1367="Projet OCM (ZTE, NOKIA, autres projets)","PLANNED WORKS",
Q1367="No root CAuse","No root cause",
Q1367="ODU HS","ACTIVE",
Q1367="IP &amp; VLAN","ACTIVE",
Q1367="Warehouse HUAWEI","SPARE-ISSUE",
Q1367="SPARE-HS","SPARE-ISSUE",
Q1367="Power Telco","ACTIVE"
),"")</f>
        <v>No root cause</v>
      </c>
      <c r="S1367" s="58" t="s">
        <v>17</v>
      </c>
      <c r="T1367" s="7" t="s">
        <v>17</v>
      </c>
      <c r="U1367" s="7" t="s">
        <v>17</v>
      </c>
      <c r="V1367" s="59" t="s">
        <v>17</v>
      </c>
      <c r="W1367" s="59" t="s">
        <v>17</v>
      </c>
      <c r="X1367" s="59" t="s">
        <v>17</v>
      </c>
      <c r="Y1367" s="59" t="s">
        <v>17</v>
      </c>
      <c r="Z1367" s="59" t="s">
        <v>17</v>
      </c>
      <c r="AA1367" s="59" t="s">
        <v>17</v>
      </c>
      <c r="AB1367" s="59" t="s">
        <v>17</v>
      </c>
      <c r="AC1367" s="59" t="s">
        <v>17</v>
      </c>
      <c r="AD1367" s="59" t="s">
        <v>17</v>
      </c>
      <c r="AE1367" s="59" t="s">
        <v>17</v>
      </c>
      <c r="AF1367" s="15"/>
      <c r="AG1367" s="15"/>
      <c r="AH1367" s="15"/>
      <c r="AI1367" s="15"/>
    </row>
    <row r="1368" spans="1:35" s="14" customFormat="1" x14ac:dyDescent="0.35">
      <c r="A1368" s="3" t="s">
        <v>3736</v>
      </c>
      <c r="B1368" s="3" t="s">
        <v>3737</v>
      </c>
      <c r="C1368" s="3"/>
      <c r="D1368" s="3" t="s">
        <v>359</v>
      </c>
      <c r="E1368" s="3" t="e">
        <v>#N/A</v>
      </c>
      <c r="F1368" s="3" t="s">
        <v>33</v>
      </c>
      <c r="G1368" s="3" t="s">
        <v>34</v>
      </c>
      <c r="H1368" s="53" t="str">
        <f>_xlfn.XLOOKUP(B1368,'[1]Nur des jours'!$B:$B,'[1]Nur des jours'!$H:$H,"")</f>
        <v>ZTE</v>
      </c>
      <c r="I1368" s="54">
        <v>0</v>
      </c>
      <c r="J1368" s="54">
        <v>0</v>
      </c>
      <c r="K1368" s="54">
        <v>0</v>
      </c>
      <c r="L1368" s="55">
        <v>0</v>
      </c>
      <c r="M1368" s="56" t="s">
        <v>5375</v>
      </c>
      <c r="N1368" s="57"/>
      <c r="O1368" s="16" t="str" cm="1">
        <f t="array" ref="O1368">IFERROR(_xlfn.IFS(
Q1368="MPR ISSUE","PDH",
Q1368="BSS Hardware Issue","BSS",
Q1368="Sites strategiques, MLL, Pylone, etc.","ENVTECH",
Q1368="AKTIVCO DEFAUT GE &amp; POWER Cabinet","AKTIVCO",
Q1368="AKTIVCO Coupure ENEO &amp; Baisse de tension","AKTIVCO GRID ONLY",
Q1368="Coupure ENEO &amp; Baisse de tension","IHS GRID ONLY",
Q1368="Defaut GE &amp; POWER Cabinet","IHS",
Q1368="Sharing","Partners",
Q1368="SIte strategiques &amp; DataCenter","SST &amp; DC",
Q1368="Exclu","Exclu",
Q1368="SAT","SAT",
Q1368="SPARE-ISSUE","SPARE-ISSUE",
Q1368="Fiber CAmtel","TRANS_FO_CAMTEL",
Q1368="Fiber AOF","Fiber AOF",
Q1368="Projet OCM (HUAWEI)","TRAVAUX-HUAWEI",
Q1368="Projet OCM (NOKIA)","TRAVAUX-NOKIA",
Q1368="ACCESS-ISSUE","ACCESS-ISSUE",
Q1368="Projet OCM (ZTE, NOKIA, autres projets)","TRAVAUX OCM",
Q1368="No root CAuse","No root cause",
Q1368="ODU HS","PDH",
Q1368="IP &amp; VLAN","PDH",
Q1368="Warehouse HUAWEI","SPARE-ISSUE",
Q1368="SPARE-HS","SPARE-ISSUE",
Q1368="Power Telco","BSS"
),"")</f>
        <v>No root cause</v>
      </c>
      <c r="P1368" s="22" t="str" cm="1">
        <f t="array" ref="P1368">IFERROR(_xlfn.IFS(
Q1368="MPR ISSUE","TX ISSUE",
Q1368="BSS Hardware Issue","RAN ISSUE",
Q1368="Sites strategiques, MLL, Pylone, etc.","ENVTECH",
Q1368="AKTIVCO DEFAUT GE &amp; POWER Cabinet","POWER ISSUE",
Q1368="AKTIVCO Coupure ENEO &amp; Baisse de tension","POWER ISSUE",
Q1368="Coupure ENEO &amp; Baisse de tension","POWER ISSUE",
Q1368="Defaut GE &amp; POWER Cabinet","POWER ISSUE",
Q1368="Sharing","POWER ISSUE",
Q1368="SIte strategiques &amp; DataCenter","POWER ISSUE",
Q1368="Exclu","Exclu",
Q1368="SAT","TX ISSUE",
Q1368="SPARE-ISSUE","SPARE-ISSUE",
Q1368="Fiber CAmtel","TX ISSUE",
Q1368="Fiber AOF","TX ISSUE",
Q1368="Projet OCM (HUAWEI)","TRAVAUX-HUAWEI",
Q1368="Projet OCM (NOKIA)","TRAVAUX -NOKIA",
Q1368="ACCESS-ISSUE","ACCESS-ISSUE",
Q1368="Projet OCM (ZTE, NOKIA, autres projets)","TRAVAUX OCM",
Q1368="No root CAuse","No root cause",
Q1368="ODU HS","TX ISSUE",
Q1368="IP &amp; VLAN","TX ISSUE",
Q1368="Warehouse HUAWEI","SPARE-ISSUE",
Q1368="SPARE-HS","SPARE-ISSUE",
Q1368="Power Telco","RAN ISSUE"
),"")</f>
        <v>No root cause</v>
      </c>
      <c r="Q1368" s="50" t="s">
        <v>5878</v>
      </c>
      <c r="R1368" s="23" t="str" cm="1">
        <f t="array" ref="R1368">IFERROR(_xlfn.IFS(
Q1368="MPR ISSUE","ACTIVE",
Q1368="BSS Hardware Issue","ACTIVE",
Q1368="Sites strategiques, MLL, Pylone, etc.","PASSIVE",
Q1368="AKTIVCO DEFAUT GE &amp; POWER Cabinet","PASSIVE",
Q1368="AKTIVCO Coupure ENEO &amp; Baisse de tension","PASSIVE",
Q1368="Coupure ENEO &amp; Baisse de tension","PASSIVE",
Q1368="Defaut GE &amp; POWER Cabinet","PASSIVE",
Q1368="Sharing","PASSIVE",
Q1368="SIte strategiques &amp; DataCenter","PASSIVE",
Q1368="Exclu","Exclu",
Q1368="SAT","ACTIVE",
Q1368="SPARE-ISSUE","SPARE-ISSUE",
Q1368="Fiber CAmtel","ACTIVE",
Q1368="Fiber AOF","ACTIVE",
Q1368="Projet OCM (HUAWEI)","PLANNED WORKS",
Q1368="Projet OCM (NOKIA)","PLANNED WORKS",
Q1368="ACCESS-ISSUE","ACCESS-ISSUE",
Q1368="Projet OCM (ZTE, NOKIA, autres projets)","PLANNED WORKS",
Q1368="No root CAuse","No root cause",
Q1368="ODU HS","ACTIVE",
Q1368="IP &amp; VLAN","ACTIVE",
Q1368="Warehouse HUAWEI","SPARE-ISSUE",
Q1368="SPARE-HS","SPARE-ISSUE",
Q1368="Power Telco","ACTIVE"
),"")</f>
        <v>No root cause</v>
      </c>
      <c r="S1368" s="58" t="s">
        <v>17</v>
      </c>
      <c r="T1368" s="7" t="s">
        <v>17</v>
      </c>
      <c r="U1368" s="7" t="s">
        <v>17</v>
      </c>
      <c r="V1368" s="59" t="s">
        <v>17</v>
      </c>
      <c r="W1368" s="59" t="s">
        <v>17</v>
      </c>
      <c r="X1368" s="59" t="s">
        <v>17</v>
      </c>
      <c r="Y1368" s="59" t="s">
        <v>17</v>
      </c>
      <c r="Z1368" s="59" t="s">
        <v>17</v>
      </c>
      <c r="AA1368" s="59" t="s">
        <v>17</v>
      </c>
      <c r="AB1368" s="59" t="s">
        <v>17</v>
      </c>
      <c r="AC1368" s="59" t="s">
        <v>17</v>
      </c>
      <c r="AD1368" s="59" t="s">
        <v>17</v>
      </c>
      <c r="AE1368" s="59" t="s">
        <v>17</v>
      </c>
      <c r="AF1368" s="15"/>
      <c r="AG1368" s="15"/>
      <c r="AH1368" s="15"/>
      <c r="AI1368" s="15"/>
    </row>
    <row r="1369" spans="1:35" s="14" customFormat="1" x14ac:dyDescent="0.35">
      <c r="A1369" s="1" t="s">
        <v>2813</v>
      </c>
      <c r="B1369" s="1" t="s">
        <v>2814</v>
      </c>
      <c r="C1369" s="3"/>
      <c r="D1369" s="1" t="s">
        <v>12</v>
      </c>
      <c r="E1369" s="1" t="s">
        <v>13</v>
      </c>
      <c r="F1369" s="3" t="s">
        <v>39</v>
      </c>
      <c r="G1369" s="1" t="s">
        <v>40</v>
      </c>
      <c r="H1369" s="53" t="str">
        <f>_xlfn.XLOOKUP(B1369,'[1]Nur des jours'!$B:$B,'[1]Nur des jours'!$H:$H,"")</f>
        <v>ZTE</v>
      </c>
      <c r="I1369" s="54">
        <v>0</v>
      </c>
      <c r="J1369" s="54">
        <v>0</v>
      </c>
      <c r="K1369" s="54">
        <v>0</v>
      </c>
      <c r="L1369" s="55">
        <v>0</v>
      </c>
      <c r="M1369" s="56" t="s">
        <v>5375</v>
      </c>
      <c r="N1369" s="57"/>
      <c r="O1369" s="16" t="str" cm="1">
        <f t="array" ref="O1369">IFERROR(_xlfn.IFS(
Q1369="MPR ISSUE","PDH",
Q1369="BSS Hardware Issue","BSS",
Q1369="Sites strategiques, MLL, Pylone, etc.","ENVTECH",
Q1369="AKTIVCO DEFAUT GE &amp; POWER Cabinet","AKTIVCO",
Q1369="AKTIVCO Coupure ENEO &amp; Baisse de tension","AKTIVCO GRID ONLY",
Q1369="Coupure ENEO &amp; Baisse de tension","IHS GRID ONLY",
Q1369="Defaut GE &amp; POWER Cabinet","IHS",
Q1369="Sharing","Partners",
Q1369="SIte strategiques &amp; DataCenter","SST &amp; DC",
Q1369="Exclu","Exclu",
Q1369="SAT","SAT",
Q1369="SPARE-ISSUE","SPARE-ISSUE",
Q1369="Fiber CAmtel","TRANS_FO_CAMTEL",
Q1369="Fiber AOF","Fiber AOF",
Q1369="Projet OCM (HUAWEI)","TRAVAUX-HUAWEI",
Q1369="Projet OCM (NOKIA)","TRAVAUX-NOKIA",
Q1369="ACCESS-ISSUE","ACCESS-ISSUE",
Q1369="Projet OCM (ZTE, NOKIA, autres projets)","TRAVAUX OCM",
Q1369="No root CAuse","No root cause",
Q1369="ODU HS","PDH",
Q1369="IP &amp; VLAN","PDH",
Q1369="Warehouse HUAWEI","SPARE-ISSUE",
Q1369="SPARE-HS","SPARE-ISSUE",
Q1369="Power Telco","BSS"
),"")</f>
        <v>No root cause</v>
      </c>
      <c r="P1369" s="22" t="str" cm="1">
        <f t="array" ref="P1369">IFERROR(_xlfn.IFS(
Q1369="MPR ISSUE","TX ISSUE",
Q1369="BSS Hardware Issue","RAN ISSUE",
Q1369="Sites strategiques, MLL, Pylone, etc.","ENVTECH",
Q1369="AKTIVCO DEFAUT GE &amp; POWER Cabinet","POWER ISSUE",
Q1369="AKTIVCO Coupure ENEO &amp; Baisse de tension","POWER ISSUE",
Q1369="Coupure ENEO &amp; Baisse de tension","POWER ISSUE",
Q1369="Defaut GE &amp; POWER Cabinet","POWER ISSUE",
Q1369="Sharing","POWER ISSUE",
Q1369="SIte strategiques &amp; DataCenter","POWER ISSUE",
Q1369="Exclu","Exclu",
Q1369="SAT","TX ISSUE",
Q1369="SPARE-ISSUE","SPARE-ISSUE",
Q1369="Fiber CAmtel","TX ISSUE",
Q1369="Fiber AOF","TX ISSUE",
Q1369="Projet OCM (HUAWEI)","TRAVAUX-HUAWEI",
Q1369="Projet OCM (NOKIA)","TRAVAUX -NOKIA",
Q1369="ACCESS-ISSUE","ACCESS-ISSUE",
Q1369="Projet OCM (ZTE, NOKIA, autres projets)","TRAVAUX OCM",
Q1369="No root CAuse","No root cause",
Q1369="ODU HS","TX ISSUE",
Q1369="IP &amp; VLAN","TX ISSUE",
Q1369="Warehouse HUAWEI","SPARE-ISSUE",
Q1369="SPARE-HS","SPARE-ISSUE",
Q1369="Power Telco","RAN ISSUE"
),"")</f>
        <v>No root cause</v>
      </c>
      <c r="Q1369" s="50" t="s">
        <v>5878</v>
      </c>
      <c r="R1369" s="23" t="str" cm="1">
        <f t="array" ref="R1369">IFERROR(_xlfn.IFS(
Q1369="MPR ISSUE","ACTIVE",
Q1369="BSS Hardware Issue","ACTIVE",
Q1369="Sites strategiques, MLL, Pylone, etc.","PASSIVE",
Q1369="AKTIVCO DEFAUT GE &amp; POWER Cabinet","PASSIVE",
Q1369="AKTIVCO Coupure ENEO &amp; Baisse de tension","PASSIVE",
Q1369="Coupure ENEO &amp; Baisse de tension","PASSIVE",
Q1369="Defaut GE &amp; POWER Cabinet","PASSIVE",
Q1369="Sharing","PASSIVE",
Q1369="SIte strategiques &amp; DataCenter","PASSIVE",
Q1369="Exclu","Exclu",
Q1369="SAT","ACTIVE",
Q1369="SPARE-ISSUE","SPARE-ISSUE",
Q1369="Fiber CAmtel","ACTIVE",
Q1369="Fiber AOF","ACTIVE",
Q1369="Projet OCM (HUAWEI)","PLANNED WORKS",
Q1369="Projet OCM (NOKIA)","PLANNED WORKS",
Q1369="ACCESS-ISSUE","ACCESS-ISSUE",
Q1369="Projet OCM (ZTE, NOKIA, autres projets)","PLANNED WORKS",
Q1369="No root CAuse","No root cause",
Q1369="ODU HS","ACTIVE",
Q1369="IP &amp; VLAN","ACTIVE",
Q1369="Warehouse HUAWEI","SPARE-ISSUE",
Q1369="SPARE-HS","SPARE-ISSUE",
Q1369="Power Telco","ACTIVE"
),"")</f>
        <v>No root cause</v>
      </c>
      <c r="S1369" s="58" t="s">
        <v>17</v>
      </c>
      <c r="T1369" s="7" t="s">
        <v>17</v>
      </c>
      <c r="U1369" s="7" t="s">
        <v>17</v>
      </c>
      <c r="V1369" s="59" t="s">
        <v>17</v>
      </c>
      <c r="W1369" s="59" t="s">
        <v>17</v>
      </c>
      <c r="X1369" s="59" t="s">
        <v>17</v>
      </c>
      <c r="Y1369" s="59" t="s">
        <v>17</v>
      </c>
      <c r="Z1369" s="59" t="s">
        <v>17</v>
      </c>
      <c r="AA1369" s="59" t="s">
        <v>17</v>
      </c>
      <c r="AB1369" s="59" t="s">
        <v>17</v>
      </c>
      <c r="AC1369" s="59" t="s">
        <v>17</v>
      </c>
      <c r="AD1369" s="59" t="s">
        <v>17</v>
      </c>
      <c r="AE1369" s="59" t="s">
        <v>17</v>
      </c>
      <c r="AF1369" s="15"/>
      <c r="AG1369" s="15"/>
      <c r="AH1369" s="15"/>
      <c r="AI1369" s="15"/>
    </row>
    <row r="1370" spans="1:35" s="14" customFormat="1" x14ac:dyDescent="0.35">
      <c r="A1370" s="1" t="s">
        <v>2245</v>
      </c>
      <c r="B1370" s="1" t="s">
        <v>2246</v>
      </c>
      <c r="C1370" s="3"/>
      <c r="D1370" s="1" t="s">
        <v>12</v>
      </c>
      <c r="E1370" s="1" t="s">
        <v>13</v>
      </c>
      <c r="F1370" s="3" t="s">
        <v>39</v>
      </c>
      <c r="G1370" s="1" t="s">
        <v>40</v>
      </c>
      <c r="H1370" s="53" t="str">
        <f>_xlfn.XLOOKUP(B1370,'[1]Nur des jours'!$B:$B,'[1]Nur des jours'!$H:$H,"")</f>
        <v>ZTE</v>
      </c>
      <c r="I1370" s="54">
        <v>0</v>
      </c>
      <c r="J1370" s="54">
        <v>0</v>
      </c>
      <c r="K1370" s="54">
        <v>0</v>
      </c>
      <c r="L1370" s="55">
        <v>0</v>
      </c>
      <c r="M1370" s="56" t="s">
        <v>5375</v>
      </c>
      <c r="N1370" s="57"/>
      <c r="O1370" s="16" t="str" cm="1">
        <f t="array" ref="O1370">IFERROR(_xlfn.IFS(
Q1370="MPR ISSUE","PDH",
Q1370="BSS Hardware Issue","BSS",
Q1370="Sites strategiques, MLL, Pylone, etc.","ENVTECH",
Q1370="AKTIVCO DEFAUT GE &amp; POWER Cabinet","AKTIVCO",
Q1370="AKTIVCO Coupure ENEO &amp; Baisse de tension","AKTIVCO GRID ONLY",
Q1370="Coupure ENEO &amp; Baisse de tension","IHS GRID ONLY",
Q1370="Defaut GE &amp; POWER Cabinet","IHS",
Q1370="Sharing","Partners",
Q1370="SIte strategiques &amp; DataCenter","SST &amp; DC",
Q1370="Exclu","Exclu",
Q1370="SAT","SAT",
Q1370="SPARE-ISSUE","SPARE-ISSUE",
Q1370="Fiber CAmtel","TRANS_FO_CAMTEL",
Q1370="Fiber AOF","Fiber AOF",
Q1370="Projet OCM (HUAWEI)","TRAVAUX-HUAWEI",
Q1370="Projet OCM (NOKIA)","TRAVAUX-NOKIA",
Q1370="ACCESS-ISSUE","ACCESS-ISSUE",
Q1370="Projet OCM (ZTE, NOKIA, autres projets)","TRAVAUX OCM",
Q1370="No root CAuse","No root cause",
Q1370="ODU HS","PDH",
Q1370="IP &amp; VLAN","PDH",
Q1370="Warehouse HUAWEI","SPARE-ISSUE",
Q1370="SPARE-HS","SPARE-ISSUE",
Q1370="Power Telco","BSS"
),"")</f>
        <v>No root cause</v>
      </c>
      <c r="P1370" s="22" t="str" cm="1">
        <f t="array" ref="P1370">IFERROR(_xlfn.IFS(
Q1370="MPR ISSUE","TX ISSUE",
Q1370="BSS Hardware Issue","RAN ISSUE",
Q1370="Sites strategiques, MLL, Pylone, etc.","ENVTECH",
Q1370="AKTIVCO DEFAUT GE &amp; POWER Cabinet","POWER ISSUE",
Q1370="AKTIVCO Coupure ENEO &amp; Baisse de tension","POWER ISSUE",
Q1370="Coupure ENEO &amp; Baisse de tension","POWER ISSUE",
Q1370="Defaut GE &amp; POWER Cabinet","POWER ISSUE",
Q1370="Sharing","POWER ISSUE",
Q1370="SIte strategiques &amp; DataCenter","POWER ISSUE",
Q1370="Exclu","Exclu",
Q1370="SAT","TX ISSUE",
Q1370="SPARE-ISSUE","SPARE-ISSUE",
Q1370="Fiber CAmtel","TX ISSUE",
Q1370="Fiber AOF","TX ISSUE",
Q1370="Projet OCM (HUAWEI)","TRAVAUX-HUAWEI",
Q1370="Projet OCM (NOKIA)","TRAVAUX -NOKIA",
Q1370="ACCESS-ISSUE","ACCESS-ISSUE",
Q1370="Projet OCM (ZTE, NOKIA, autres projets)","TRAVAUX OCM",
Q1370="No root CAuse","No root cause",
Q1370="ODU HS","TX ISSUE",
Q1370="IP &amp; VLAN","TX ISSUE",
Q1370="Warehouse HUAWEI","SPARE-ISSUE",
Q1370="SPARE-HS","SPARE-ISSUE",
Q1370="Power Telco","RAN ISSUE"
),"")</f>
        <v>No root cause</v>
      </c>
      <c r="Q1370" s="50" t="s">
        <v>5878</v>
      </c>
      <c r="R1370" s="23" t="str" cm="1">
        <f t="array" ref="R1370">IFERROR(_xlfn.IFS(
Q1370="MPR ISSUE","ACTIVE",
Q1370="BSS Hardware Issue","ACTIVE",
Q1370="Sites strategiques, MLL, Pylone, etc.","PASSIVE",
Q1370="AKTIVCO DEFAUT GE &amp; POWER Cabinet","PASSIVE",
Q1370="AKTIVCO Coupure ENEO &amp; Baisse de tension","PASSIVE",
Q1370="Coupure ENEO &amp; Baisse de tension","PASSIVE",
Q1370="Defaut GE &amp; POWER Cabinet","PASSIVE",
Q1370="Sharing","PASSIVE",
Q1370="SIte strategiques &amp; DataCenter","PASSIVE",
Q1370="Exclu","Exclu",
Q1370="SAT","ACTIVE",
Q1370="SPARE-ISSUE","SPARE-ISSUE",
Q1370="Fiber CAmtel","ACTIVE",
Q1370="Fiber AOF","ACTIVE",
Q1370="Projet OCM (HUAWEI)","PLANNED WORKS",
Q1370="Projet OCM (NOKIA)","PLANNED WORKS",
Q1370="ACCESS-ISSUE","ACCESS-ISSUE",
Q1370="Projet OCM (ZTE, NOKIA, autres projets)","PLANNED WORKS",
Q1370="No root CAuse","No root cause",
Q1370="ODU HS","ACTIVE",
Q1370="IP &amp; VLAN","ACTIVE",
Q1370="Warehouse HUAWEI","SPARE-ISSUE",
Q1370="SPARE-HS","SPARE-ISSUE",
Q1370="Power Telco","ACTIVE"
),"")</f>
        <v>No root cause</v>
      </c>
      <c r="S1370" s="58" t="s">
        <v>17</v>
      </c>
      <c r="T1370" s="7" t="s">
        <v>17</v>
      </c>
      <c r="U1370" s="7" t="s">
        <v>17</v>
      </c>
      <c r="V1370" s="59" t="s">
        <v>17</v>
      </c>
      <c r="W1370" s="59" t="s">
        <v>17</v>
      </c>
      <c r="X1370" s="59" t="s">
        <v>17</v>
      </c>
      <c r="Y1370" s="59" t="s">
        <v>17</v>
      </c>
      <c r="Z1370" s="59" t="s">
        <v>17</v>
      </c>
      <c r="AA1370" s="59" t="s">
        <v>17</v>
      </c>
      <c r="AB1370" s="59" t="s">
        <v>17</v>
      </c>
      <c r="AC1370" s="59" t="s">
        <v>17</v>
      </c>
      <c r="AD1370" s="59" t="s">
        <v>17</v>
      </c>
      <c r="AE1370" s="59" t="s">
        <v>17</v>
      </c>
      <c r="AF1370" s="15"/>
      <c r="AG1370" s="15"/>
      <c r="AH1370" s="15"/>
      <c r="AI1370" s="15"/>
    </row>
    <row r="1371" spans="1:35" s="14" customFormat="1" x14ac:dyDescent="0.35">
      <c r="A1371" s="1" t="s">
        <v>2750</v>
      </c>
      <c r="B1371" s="1" t="s">
        <v>2751</v>
      </c>
      <c r="C1371" s="3"/>
      <c r="D1371" s="1" t="s">
        <v>12</v>
      </c>
      <c r="E1371" s="1" t="s">
        <v>13</v>
      </c>
      <c r="F1371" s="3" t="s">
        <v>33</v>
      </c>
      <c r="G1371" s="1" t="s">
        <v>34</v>
      </c>
      <c r="H1371" s="53" t="str">
        <f>_xlfn.XLOOKUP(B1371,'[1]Nur des jours'!$B:$B,'[1]Nur des jours'!$H:$H,"")</f>
        <v>ZTE</v>
      </c>
      <c r="I1371" s="54">
        <v>0</v>
      </c>
      <c r="J1371" s="54">
        <v>0</v>
      </c>
      <c r="K1371" s="54">
        <v>0</v>
      </c>
      <c r="L1371" s="55">
        <v>0</v>
      </c>
      <c r="M1371" s="56" t="s">
        <v>5375</v>
      </c>
      <c r="N1371" s="57"/>
      <c r="O1371" s="16" t="str" cm="1">
        <f t="array" ref="O1371">IFERROR(_xlfn.IFS(
Q1371="MPR ISSUE","PDH",
Q1371="BSS Hardware Issue","BSS",
Q1371="Sites strategiques, MLL, Pylone, etc.","ENVTECH",
Q1371="AKTIVCO DEFAUT GE &amp; POWER Cabinet","AKTIVCO",
Q1371="AKTIVCO Coupure ENEO &amp; Baisse de tension","AKTIVCO GRID ONLY",
Q1371="Coupure ENEO &amp; Baisse de tension","IHS GRID ONLY",
Q1371="Defaut GE &amp; POWER Cabinet","IHS",
Q1371="Sharing","Partners",
Q1371="SIte strategiques &amp; DataCenter","SST &amp; DC",
Q1371="Exclu","Exclu",
Q1371="SAT","SAT",
Q1371="SPARE-ISSUE","SPARE-ISSUE",
Q1371="Fiber CAmtel","TRANS_FO_CAMTEL",
Q1371="Fiber AOF","Fiber AOF",
Q1371="Projet OCM (HUAWEI)","TRAVAUX-HUAWEI",
Q1371="Projet OCM (NOKIA)","TRAVAUX-NOKIA",
Q1371="ACCESS-ISSUE","ACCESS-ISSUE",
Q1371="Projet OCM (ZTE, NOKIA, autres projets)","TRAVAUX OCM",
Q1371="No root CAuse","No root cause",
Q1371="ODU HS","PDH",
Q1371="IP &amp; VLAN","PDH",
Q1371="Warehouse HUAWEI","SPARE-ISSUE",
Q1371="SPARE-HS","SPARE-ISSUE",
Q1371="Power Telco","BSS"
),"")</f>
        <v>No root cause</v>
      </c>
      <c r="P1371" s="22" t="str" cm="1">
        <f t="array" ref="P1371">IFERROR(_xlfn.IFS(
Q1371="MPR ISSUE","TX ISSUE",
Q1371="BSS Hardware Issue","RAN ISSUE",
Q1371="Sites strategiques, MLL, Pylone, etc.","ENVTECH",
Q1371="AKTIVCO DEFAUT GE &amp; POWER Cabinet","POWER ISSUE",
Q1371="AKTIVCO Coupure ENEO &amp; Baisse de tension","POWER ISSUE",
Q1371="Coupure ENEO &amp; Baisse de tension","POWER ISSUE",
Q1371="Defaut GE &amp; POWER Cabinet","POWER ISSUE",
Q1371="Sharing","POWER ISSUE",
Q1371="SIte strategiques &amp; DataCenter","POWER ISSUE",
Q1371="Exclu","Exclu",
Q1371="SAT","TX ISSUE",
Q1371="SPARE-ISSUE","SPARE-ISSUE",
Q1371="Fiber CAmtel","TX ISSUE",
Q1371="Fiber AOF","TX ISSUE",
Q1371="Projet OCM (HUAWEI)","TRAVAUX-HUAWEI",
Q1371="Projet OCM (NOKIA)","TRAVAUX -NOKIA",
Q1371="ACCESS-ISSUE","ACCESS-ISSUE",
Q1371="Projet OCM (ZTE, NOKIA, autres projets)","TRAVAUX OCM",
Q1371="No root CAuse","No root cause",
Q1371="ODU HS","TX ISSUE",
Q1371="IP &amp; VLAN","TX ISSUE",
Q1371="Warehouse HUAWEI","SPARE-ISSUE",
Q1371="SPARE-HS","SPARE-ISSUE",
Q1371="Power Telco","RAN ISSUE"
),"")</f>
        <v>No root cause</v>
      </c>
      <c r="Q1371" s="50" t="s">
        <v>5878</v>
      </c>
      <c r="R1371" s="23" t="str" cm="1">
        <f t="array" ref="R1371">IFERROR(_xlfn.IFS(
Q1371="MPR ISSUE","ACTIVE",
Q1371="BSS Hardware Issue","ACTIVE",
Q1371="Sites strategiques, MLL, Pylone, etc.","PASSIVE",
Q1371="AKTIVCO DEFAUT GE &amp; POWER Cabinet","PASSIVE",
Q1371="AKTIVCO Coupure ENEO &amp; Baisse de tension","PASSIVE",
Q1371="Coupure ENEO &amp; Baisse de tension","PASSIVE",
Q1371="Defaut GE &amp; POWER Cabinet","PASSIVE",
Q1371="Sharing","PASSIVE",
Q1371="SIte strategiques &amp; DataCenter","PASSIVE",
Q1371="Exclu","Exclu",
Q1371="SAT","ACTIVE",
Q1371="SPARE-ISSUE","SPARE-ISSUE",
Q1371="Fiber CAmtel","ACTIVE",
Q1371="Fiber AOF","ACTIVE",
Q1371="Projet OCM (HUAWEI)","PLANNED WORKS",
Q1371="Projet OCM (NOKIA)","PLANNED WORKS",
Q1371="ACCESS-ISSUE","ACCESS-ISSUE",
Q1371="Projet OCM (ZTE, NOKIA, autres projets)","PLANNED WORKS",
Q1371="No root CAuse","No root cause",
Q1371="ODU HS","ACTIVE",
Q1371="IP &amp; VLAN","ACTIVE",
Q1371="Warehouse HUAWEI","SPARE-ISSUE",
Q1371="SPARE-HS","SPARE-ISSUE",
Q1371="Power Telco","ACTIVE"
),"")</f>
        <v>No root cause</v>
      </c>
      <c r="S1371" s="58" t="s">
        <v>17</v>
      </c>
      <c r="T1371" s="7" t="s">
        <v>17</v>
      </c>
      <c r="U1371" s="7" t="s">
        <v>17</v>
      </c>
      <c r="V1371" s="59" t="s">
        <v>17</v>
      </c>
      <c r="W1371" s="59" t="s">
        <v>17</v>
      </c>
      <c r="X1371" s="59" t="s">
        <v>17</v>
      </c>
      <c r="Y1371" s="59" t="s">
        <v>17</v>
      </c>
      <c r="Z1371" s="59" t="s">
        <v>17</v>
      </c>
      <c r="AA1371" s="59" t="s">
        <v>17</v>
      </c>
      <c r="AB1371" s="59" t="s">
        <v>17</v>
      </c>
      <c r="AC1371" s="59" t="s">
        <v>17</v>
      </c>
      <c r="AD1371" s="59" t="s">
        <v>17</v>
      </c>
      <c r="AE1371" s="59" t="s">
        <v>17</v>
      </c>
      <c r="AF1371" s="15"/>
      <c r="AG1371" s="15"/>
      <c r="AH1371" s="15"/>
      <c r="AI1371" s="15"/>
    </row>
    <row r="1372" spans="1:35" s="14" customFormat="1" x14ac:dyDescent="0.35">
      <c r="A1372" s="3" t="s">
        <v>3296</v>
      </c>
      <c r="B1372" s="3" t="s">
        <v>3297</v>
      </c>
      <c r="C1372" s="3"/>
      <c r="D1372" s="3" t="s">
        <v>12</v>
      </c>
      <c r="E1372" s="3" t="s">
        <v>13</v>
      </c>
      <c r="F1372" s="3" t="s">
        <v>33</v>
      </c>
      <c r="G1372" s="3" t="s">
        <v>3296</v>
      </c>
      <c r="H1372" s="62" t="str">
        <f>_xlfn.XLOOKUP(B1372,'[1]Nur des jours'!$B:$B,'[1]Nur des jours'!$H:$H,"")</f>
        <v>NOKIA</v>
      </c>
      <c r="I1372" s="54">
        <v>0</v>
      </c>
      <c r="J1372" s="54">
        <v>0</v>
      </c>
      <c r="K1372" s="54">
        <v>0</v>
      </c>
      <c r="L1372" s="55">
        <v>0</v>
      </c>
      <c r="M1372" s="56" t="s">
        <v>5376</v>
      </c>
      <c r="N1372" s="57" t="str">
        <f>_xlfn.XLOOKUP(B1372,'[2]daily break down'!$B:$B,'[2]daily break down'!$N:$N,"")</f>
        <v>UE Relay</v>
      </c>
      <c r="O1372" s="16" t="str" cm="1">
        <f t="array" ref="O1372">IFERROR(_xlfn.IFS(
Q1372="MPR ISSUE","PDH",
Q1372="BSS Hardware Issue","BSS",
Q1372="Sites strategiques, MLL, Pylone, etc.","ENVTECH",
Q1372="AKTIVCO DEFAUT GE &amp; POWER Cabinet","AKTIVCO",
Q1372="AKTIVCO Coupure ENEO &amp; Baisse de tension","AKTIVCO GRID ONLY",
Q1372="Coupure ENEO &amp; Baisse de tension","IHS GRID ONLY",
Q1372="Defaut GE &amp; POWER Cabinet","IHS",
Q1372="Sharing","Partners",
Q1372="SIte strategiques &amp; DataCenter","SST &amp; DC",
Q1372="Exclu","Exclu",
Q1372="SAT","SAT",
Q1372="SPARE-ISSUE","SPARE-ISSUE",
Q1372="Fiber CAmtel","TRANS_FO_CAMTEL",
Q1372="Fiber AOF","Fiber AOF",
Q1372="Projet OCM (HUAWEI)","TRAVAUX-HUAWEI",
Q1372="Projet OCM (NOKIA)","TRAVAUX-NOKIA",
Q1372="ACCESS-ISSUE","ACCESS-ISSUE",
Q1372="Projet OCM (ZTE, NOKIA, autres projets)","TRAVAUX OCM",
Q1372="No root CAuse","No root cause",
Q1372="ODU HS","PDH",
Q1372="IP &amp; VLAN","PDH",
Q1372="Warehouse HUAWEI","SPARE-ISSUE",
Q1372="SPARE-HS","SPARE-ISSUE",
Q1372="Power Telco","BSS"
),"")</f>
        <v>Exclu</v>
      </c>
      <c r="P1372" s="22" t="str" cm="1">
        <f t="array" ref="P1372">IFERROR(_xlfn.IFS(
Q1372="MPR ISSUE","TX ISSUE",
Q1372="BSS Hardware Issue","RAN ISSUE",
Q1372="Sites strategiques, MLL, Pylone, etc.","ENVTECH",
Q1372="AKTIVCO DEFAUT GE &amp; POWER Cabinet","POWER ISSUE",
Q1372="AKTIVCO Coupure ENEO &amp; Baisse de tension","POWER ISSUE",
Q1372="Coupure ENEO &amp; Baisse de tension","POWER ISSUE",
Q1372="Defaut GE &amp; POWER Cabinet","POWER ISSUE",
Q1372="Sharing","POWER ISSUE",
Q1372="SIte strategiques &amp; DataCenter","POWER ISSUE",
Q1372="Exclu","Exclu",
Q1372="SAT","TX ISSUE",
Q1372="SPARE-ISSUE","SPARE-ISSUE",
Q1372="Fiber CAmtel","TX ISSUE",
Q1372="Fiber AOF","TX ISSUE",
Q1372="Projet OCM (HUAWEI)","TRAVAUX-HUAWEI",
Q1372="Projet OCM (NOKIA)","TRAVAUX -NOKIA",
Q1372="ACCESS-ISSUE","ACCESS-ISSUE",
Q1372="Projet OCM (ZTE, NOKIA, autres projets)","TRAVAUX OCM",
Q1372="No root CAuse","No root cause",
Q1372="ODU HS","TX ISSUE",
Q1372="IP &amp; VLAN","TX ISSUE",
Q1372="Warehouse HUAWEI","SPARE-ISSUE",
Q1372="SPARE-HS","SPARE-ISSUE",
Q1372="Power Telco","RAN ISSUE"
),"")</f>
        <v>Exclu</v>
      </c>
      <c r="Q1372" s="50" t="s">
        <v>6067</v>
      </c>
      <c r="R1372" s="23" t="str" cm="1">
        <f t="array" ref="R1372">IFERROR(_xlfn.IFS(
Q1372="MPR ISSUE","ACTIVE",
Q1372="BSS Hardware Issue","ACTIVE",
Q1372="Sites strategiques, MLL, Pylone, etc.","PASSIVE",
Q1372="AKTIVCO DEFAUT GE &amp; POWER Cabinet","PASSIVE",
Q1372="AKTIVCO Coupure ENEO &amp; Baisse de tension","PASSIVE",
Q1372="Coupure ENEO &amp; Baisse de tension","PASSIVE",
Q1372="Defaut GE &amp; POWER Cabinet","PASSIVE",
Q1372="Sharing","PASSIVE",
Q1372="SIte strategiques &amp; DataCenter","PASSIVE",
Q1372="Exclu","Exclu",
Q1372="SAT","ACTIVE",
Q1372="SPARE-ISSUE","SPARE-ISSUE",
Q1372="Fiber CAmtel","ACTIVE",
Q1372="Fiber AOF","ACTIVE",
Q1372="Projet OCM (HUAWEI)","PLANNED WORKS",
Q1372="Projet OCM (NOKIA)","PLANNED WORKS",
Q1372="ACCESS-ISSUE","ACCESS-ISSUE",
Q1372="Projet OCM (ZTE, NOKIA, autres projets)","PLANNED WORKS",
Q1372="No root CAuse","No root cause",
Q1372="ODU HS","ACTIVE",
Q1372="IP &amp; VLAN","ACTIVE",
Q1372="Warehouse HUAWEI","SPARE-ISSUE",
Q1372="SPARE-HS","SPARE-ISSUE",
Q1372="Power Telco","ACTIVE"
),"")</f>
        <v>Exclu</v>
      </c>
      <c r="S1372" s="58" t="s">
        <v>17</v>
      </c>
      <c r="T1372" s="7" t="s">
        <v>17</v>
      </c>
      <c r="U1372" s="7" t="s">
        <v>17</v>
      </c>
      <c r="V1372" s="59" t="s">
        <v>17</v>
      </c>
      <c r="W1372" s="59" t="s">
        <v>17</v>
      </c>
      <c r="X1372" s="59" t="s">
        <v>17</v>
      </c>
      <c r="Y1372" s="59" t="s">
        <v>17</v>
      </c>
      <c r="Z1372" s="59" t="s">
        <v>17</v>
      </c>
      <c r="AA1372" s="59" t="s">
        <v>17</v>
      </c>
      <c r="AB1372" s="59" t="s">
        <v>17</v>
      </c>
      <c r="AC1372" s="59" t="s">
        <v>17</v>
      </c>
      <c r="AD1372" s="59" t="s">
        <v>17</v>
      </c>
      <c r="AE1372" s="59" t="s">
        <v>17</v>
      </c>
      <c r="AF1372" s="15"/>
      <c r="AG1372" s="15"/>
      <c r="AH1372" s="15"/>
      <c r="AI1372" s="15"/>
    </row>
    <row r="1373" spans="1:35" s="14" customFormat="1" x14ac:dyDescent="0.35">
      <c r="A1373" s="1" t="s">
        <v>2062</v>
      </c>
      <c r="B1373" s="1" t="s">
        <v>2063</v>
      </c>
      <c r="C1373" s="3"/>
      <c r="D1373" s="1" t="s">
        <v>12</v>
      </c>
      <c r="E1373" s="1" t="s">
        <v>13</v>
      </c>
      <c r="F1373" s="3" t="s">
        <v>39</v>
      </c>
      <c r="G1373" s="1" t="s">
        <v>40</v>
      </c>
      <c r="H1373" s="53" t="str">
        <f>_xlfn.XLOOKUP(B1373,'[1]Nur des jours'!$B:$B,'[1]Nur des jours'!$H:$H,"")</f>
        <v>ZTE</v>
      </c>
      <c r="I1373" s="54">
        <v>0</v>
      </c>
      <c r="J1373" s="54">
        <v>0</v>
      </c>
      <c r="K1373" s="54">
        <v>0</v>
      </c>
      <c r="L1373" s="55">
        <v>0</v>
      </c>
      <c r="M1373" s="56" t="s">
        <v>5375</v>
      </c>
      <c r="N1373" s="57"/>
      <c r="O1373" s="16" t="str" cm="1">
        <f t="array" ref="O1373">IFERROR(_xlfn.IFS(
Q1373="MPR ISSUE","PDH",
Q1373="BSS Hardware Issue","BSS",
Q1373="Sites strategiques, MLL, Pylone, etc.","ENVTECH",
Q1373="AKTIVCO DEFAUT GE &amp; POWER Cabinet","AKTIVCO",
Q1373="AKTIVCO Coupure ENEO &amp; Baisse de tension","AKTIVCO GRID ONLY",
Q1373="Coupure ENEO &amp; Baisse de tension","IHS GRID ONLY",
Q1373="Defaut GE &amp; POWER Cabinet","IHS",
Q1373="Sharing","Partners",
Q1373="SIte strategiques &amp; DataCenter","SST &amp; DC",
Q1373="Exclu","Exclu",
Q1373="SAT","SAT",
Q1373="SPARE-ISSUE","SPARE-ISSUE",
Q1373="Fiber CAmtel","TRANS_FO_CAMTEL",
Q1373="Fiber AOF","Fiber AOF",
Q1373="Projet OCM (HUAWEI)","TRAVAUX-HUAWEI",
Q1373="Projet OCM (NOKIA)","TRAVAUX-NOKIA",
Q1373="ACCESS-ISSUE","ACCESS-ISSUE",
Q1373="Projet OCM (ZTE, NOKIA, autres projets)","TRAVAUX OCM",
Q1373="No root CAuse","No root cause",
Q1373="ODU HS","PDH",
Q1373="IP &amp; VLAN","PDH",
Q1373="Warehouse HUAWEI","SPARE-ISSUE",
Q1373="SPARE-HS","SPARE-ISSUE",
Q1373="Power Telco","BSS"
),"")</f>
        <v>No root cause</v>
      </c>
      <c r="P1373" s="22" t="str" cm="1">
        <f t="array" ref="P1373">IFERROR(_xlfn.IFS(
Q1373="MPR ISSUE","TX ISSUE",
Q1373="BSS Hardware Issue","RAN ISSUE",
Q1373="Sites strategiques, MLL, Pylone, etc.","ENVTECH",
Q1373="AKTIVCO DEFAUT GE &amp; POWER Cabinet","POWER ISSUE",
Q1373="AKTIVCO Coupure ENEO &amp; Baisse de tension","POWER ISSUE",
Q1373="Coupure ENEO &amp; Baisse de tension","POWER ISSUE",
Q1373="Defaut GE &amp; POWER Cabinet","POWER ISSUE",
Q1373="Sharing","POWER ISSUE",
Q1373="SIte strategiques &amp; DataCenter","POWER ISSUE",
Q1373="Exclu","Exclu",
Q1373="SAT","TX ISSUE",
Q1373="SPARE-ISSUE","SPARE-ISSUE",
Q1373="Fiber CAmtel","TX ISSUE",
Q1373="Fiber AOF","TX ISSUE",
Q1373="Projet OCM (HUAWEI)","TRAVAUX-HUAWEI",
Q1373="Projet OCM (NOKIA)","TRAVAUX -NOKIA",
Q1373="ACCESS-ISSUE","ACCESS-ISSUE",
Q1373="Projet OCM (ZTE, NOKIA, autres projets)","TRAVAUX OCM",
Q1373="No root CAuse","No root cause",
Q1373="ODU HS","TX ISSUE",
Q1373="IP &amp; VLAN","TX ISSUE",
Q1373="Warehouse HUAWEI","SPARE-ISSUE",
Q1373="SPARE-HS","SPARE-ISSUE",
Q1373="Power Telco","RAN ISSUE"
),"")</f>
        <v>No root cause</v>
      </c>
      <c r="Q1373" s="50" t="s">
        <v>5878</v>
      </c>
      <c r="R1373" s="23" t="str" cm="1">
        <f t="array" ref="R1373">IFERROR(_xlfn.IFS(
Q1373="MPR ISSUE","ACTIVE",
Q1373="BSS Hardware Issue","ACTIVE",
Q1373="Sites strategiques, MLL, Pylone, etc.","PASSIVE",
Q1373="AKTIVCO DEFAUT GE &amp; POWER Cabinet","PASSIVE",
Q1373="AKTIVCO Coupure ENEO &amp; Baisse de tension","PASSIVE",
Q1373="Coupure ENEO &amp; Baisse de tension","PASSIVE",
Q1373="Defaut GE &amp; POWER Cabinet","PASSIVE",
Q1373="Sharing","PASSIVE",
Q1373="SIte strategiques &amp; DataCenter","PASSIVE",
Q1373="Exclu","Exclu",
Q1373="SAT","ACTIVE",
Q1373="SPARE-ISSUE","SPARE-ISSUE",
Q1373="Fiber CAmtel","ACTIVE",
Q1373="Fiber AOF","ACTIVE",
Q1373="Projet OCM (HUAWEI)","PLANNED WORKS",
Q1373="Projet OCM (NOKIA)","PLANNED WORKS",
Q1373="ACCESS-ISSUE","ACCESS-ISSUE",
Q1373="Projet OCM (ZTE, NOKIA, autres projets)","PLANNED WORKS",
Q1373="No root CAuse","No root cause",
Q1373="ODU HS","ACTIVE",
Q1373="IP &amp; VLAN","ACTIVE",
Q1373="Warehouse HUAWEI","SPARE-ISSUE",
Q1373="SPARE-HS","SPARE-ISSUE",
Q1373="Power Telco","ACTIVE"
),"")</f>
        <v>No root cause</v>
      </c>
      <c r="S1373" s="58" t="s">
        <v>17</v>
      </c>
      <c r="T1373" s="7" t="s">
        <v>17</v>
      </c>
      <c r="U1373" s="7" t="s">
        <v>17</v>
      </c>
      <c r="V1373" s="59" t="s">
        <v>17</v>
      </c>
      <c r="W1373" s="59" t="s">
        <v>17</v>
      </c>
      <c r="X1373" s="59" t="s">
        <v>17</v>
      </c>
      <c r="Y1373" s="59" t="s">
        <v>17</v>
      </c>
      <c r="Z1373" s="59" t="s">
        <v>17</v>
      </c>
      <c r="AA1373" s="59" t="s">
        <v>17</v>
      </c>
      <c r="AB1373" s="59" t="s">
        <v>17</v>
      </c>
      <c r="AC1373" s="59" t="s">
        <v>17</v>
      </c>
      <c r="AD1373" s="59" t="s">
        <v>17</v>
      </c>
      <c r="AE1373" s="59" t="s">
        <v>17</v>
      </c>
      <c r="AF1373" s="15"/>
      <c r="AG1373" s="15"/>
      <c r="AH1373" s="15"/>
      <c r="AI1373" s="15"/>
    </row>
    <row r="1374" spans="1:35" s="14" customFormat="1" x14ac:dyDescent="0.35">
      <c r="A1374" s="1" t="s">
        <v>3369</v>
      </c>
      <c r="B1374" s="1" t="s">
        <v>3370</v>
      </c>
      <c r="C1374" s="3"/>
      <c r="D1374" s="1" t="s">
        <v>12</v>
      </c>
      <c r="E1374" s="1" t="s">
        <v>13</v>
      </c>
      <c r="F1374" s="3" t="s">
        <v>33</v>
      </c>
      <c r="G1374" s="1" t="s">
        <v>34</v>
      </c>
      <c r="H1374" s="53" t="str">
        <f>_xlfn.XLOOKUP(B1374,'[1]Nur des jours'!$B:$B,'[1]Nur des jours'!$H:$H,"")</f>
        <v>ZTE</v>
      </c>
      <c r="I1374" s="54">
        <v>0</v>
      </c>
      <c r="J1374" s="54">
        <v>0</v>
      </c>
      <c r="K1374" s="54">
        <v>0</v>
      </c>
      <c r="L1374" s="55">
        <v>0</v>
      </c>
      <c r="M1374" s="56" t="s">
        <v>5375</v>
      </c>
      <c r="N1374" s="57"/>
      <c r="O1374" s="16" t="str" cm="1">
        <f t="array" ref="O1374">IFERROR(_xlfn.IFS(
Q1374="MPR ISSUE","PDH",
Q1374="BSS Hardware Issue","BSS",
Q1374="Sites strategiques, MLL, Pylone, etc.","ENVTECH",
Q1374="AKTIVCO DEFAUT GE &amp; POWER Cabinet","AKTIVCO",
Q1374="AKTIVCO Coupure ENEO &amp; Baisse de tension","AKTIVCO GRID ONLY",
Q1374="Coupure ENEO &amp; Baisse de tension","IHS GRID ONLY",
Q1374="Defaut GE &amp; POWER Cabinet","IHS",
Q1374="Sharing","Partners",
Q1374="SIte strategiques &amp; DataCenter","SST &amp; DC",
Q1374="Exclu","Exclu",
Q1374="SAT","SAT",
Q1374="SPARE-ISSUE","SPARE-ISSUE",
Q1374="Fiber CAmtel","TRANS_FO_CAMTEL",
Q1374="Fiber AOF","Fiber AOF",
Q1374="Projet OCM (HUAWEI)","TRAVAUX-HUAWEI",
Q1374="Projet OCM (NOKIA)","TRAVAUX-NOKIA",
Q1374="ACCESS-ISSUE","ACCESS-ISSUE",
Q1374="Projet OCM (ZTE, NOKIA, autres projets)","TRAVAUX OCM",
Q1374="No root CAuse","No root cause",
Q1374="ODU HS","PDH",
Q1374="IP &amp; VLAN","PDH",
Q1374="Warehouse HUAWEI","SPARE-ISSUE",
Q1374="SPARE-HS","SPARE-ISSUE",
Q1374="Power Telco","BSS"
),"")</f>
        <v>No root cause</v>
      </c>
      <c r="P1374" s="22" t="str" cm="1">
        <f t="array" ref="P1374">IFERROR(_xlfn.IFS(
Q1374="MPR ISSUE","TX ISSUE",
Q1374="BSS Hardware Issue","RAN ISSUE",
Q1374="Sites strategiques, MLL, Pylone, etc.","ENVTECH",
Q1374="AKTIVCO DEFAUT GE &amp; POWER Cabinet","POWER ISSUE",
Q1374="AKTIVCO Coupure ENEO &amp; Baisse de tension","POWER ISSUE",
Q1374="Coupure ENEO &amp; Baisse de tension","POWER ISSUE",
Q1374="Defaut GE &amp; POWER Cabinet","POWER ISSUE",
Q1374="Sharing","POWER ISSUE",
Q1374="SIte strategiques &amp; DataCenter","POWER ISSUE",
Q1374="Exclu","Exclu",
Q1374="SAT","TX ISSUE",
Q1374="SPARE-ISSUE","SPARE-ISSUE",
Q1374="Fiber CAmtel","TX ISSUE",
Q1374="Fiber AOF","TX ISSUE",
Q1374="Projet OCM (HUAWEI)","TRAVAUX-HUAWEI",
Q1374="Projet OCM (NOKIA)","TRAVAUX -NOKIA",
Q1374="ACCESS-ISSUE","ACCESS-ISSUE",
Q1374="Projet OCM (ZTE, NOKIA, autres projets)","TRAVAUX OCM",
Q1374="No root CAuse","No root cause",
Q1374="ODU HS","TX ISSUE",
Q1374="IP &amp; VLAN","TX ISSUE",
Q1374="Warehouse HUAWEI","SPARE-ISSUE",
Q1374="SPARE-HS","SPARE-ISSUE",
Q1374="Power Telco","RAN ISSUE"
),"")</f>
        <v>No root cause</v>
      </c>
      <c r="Q1374" s="50" t="s">
        <v>5878</v>
      </c>
      <c r="R1374" s="23" t="str" cm="1">
        <f t="array" ref="R1374">IFERROR(_xlfn.IFS(
Q1374="MPR ISSUE","ACTIVE",
Q1374="BSS Hardware Issue","ACTIVE",
Q1374="Sites strategiques, MLL, Pylone, etc.","PASSIVE",
Q1374="AKTIVCO DEFAUT GE &amp; POWER Cabinet","PASSIVE",
Q1374="AKTIVCO Coupure ENEO &amp; Baisse de tension","PASSIVE",
Q1374="Coupure ENEO &amp; Baisse de tension","PASSIVE",
Q1374="Defaut GE &amp; POWER Cabinet","PASSIVE",
Q1374="Sharing","PASSIVE",
Q1374="SIte strategiques &amp; DataCenter","PASSIVE",
Q1374="Exclu","Exclu",
Q1374="SAT","ACTIVE",
Q1374="SPARE-ISSUE","SPARE-ISSUE",
Q1374="Fiber CAmtel","ACTIVE",
Q1374="Fiber AOF","ACTIVE",
Q1374="Projet OCM (HUAWEI)","PLANNED WORKS",
Q1374="Projet OCM (NOKIA)","PLANNED WORKS",
Q1374="ACCESS-ISSUE","ACCESS-ISSUE",
Q1374="Projet OCM (ZTE, NOKIA, autres projets)","PLANNED WORKS",
Q1374="No root CAuse","No root cause",
Q1374="ODU HS","ACTIVE",
Q1374="IP &amp; VLAN","ACTIVE",
Q1374="Warehouse HUAWEI","SPARE-ISSUE",
Q1374="SPARE-HS","SPARE-ISSUE",
Q1374="Power Telco","ACTIVE"
),"")</f>
        <v>No root cause</v>
      </c>
      <c r="S1374" s="58" t="s">
        <v>17</v>
      </c>
      <c r="T1374" s="7" t="s">
        <v>17</v>
      </c>
      <c r="U1374" s="7" t="s">
        <v>17</v>
      </c>
      <c r="V1374" s="59" t="s">
        <v>17</v>
      </c>
      <c r="W1374" s="59" t="s">
        <v>17</v>
      </c>
      <c r="X1374" s="59" t="s">
        <v>17</v>
      </c>
      <c r="Y1374" s="59" t="s">
        <v>17</v>
      </c>
      <c r="Z1374" s="59" t="s">
        <v>17</v>
      </c>
      <c r="AA1374" s="59" t="s">
        <v>17</v>
      </c>
      <c r="AB1374" s="59" t="s">
        <v>17</v>
      </c>
      <c r="AC1374" s="59" t="s">
        <v>17</v>
      </c>
      <c r="AD1374" s="59" t="s">
        <v>17</v>
      </c>
      <c r="AE1374" s="59" t="s">
        <v>17</v>
      </c>
      <c r="AF1374" s="15"/>
      <c r="AG1374" s="15"/>
      <c r="AH1374" s="15"/>
      <c r="AI1374" s="15"/>
    </row>
    <row r="1375" spans="1:35" s="14" customFormat="1" x14ac:dyDescent="0.35">
      <c r="A1375" s="1" t="s">
        <v>1421</v>
      </c>
      <c r="B1375" s="1" t="s">
        <v>1422</v>
      </c>
      <c r="C1375" s="3"/>
      <c r="D1375" s="1" t="s">
        <v>12</v>
      </c>
      <c r="E1375" s="1" t="s">
        <v>759</v>
      </c>
      <c r="F1375" s="3" t="s">
        <v>33</v>
      </c>
      <c r="G1375" s="1" t="s">
        <v>34</v>
      </c>
      <c r="H1375" s="53" t="str">
        <f>_xlfn.XLOOKUP(B1375,'[1]Nur des jours'!$B:$B,'[1]Nur des jours'!$H:$H,"")</f>
        <v>ZTE</v>
      </c>
      <c r="I1375" s="54">
        <v>0</v>
      </c>
      <c r="J1375" s="54">
        <v>0</v>
      </c>
      <c r="K1375" s="54">
        <v>0</v>
      </c>
      <c r="L1375" s="55">
        <v>0</v>
      </c>
      <c r="M1375" s="56" t="s">
        <v>5375</v>
      </c>
      <c r="N1375" s="57"/>
      <c r="O1375" s="16" t="str" cm="1">
        <f t="array" ref="O1375">IFERROR(_xlfn.IFS(
Q1375="MPR ISSUE","PDH",
Q1375="BSS Hardware Issue","BSS",
Q1375="Sites strategiques, MLL, Pylone, etc.","ENVTECH",
Q1375="AKTIVCO DEFAUT GE &amp; POWER Cabinet","AKTIVCO",
Q1375="AKTIVCO Coupure ENEO &amp; Baisse de tension","AKTIVCO GRID ONLY",
Q1375="Coupure ENEO &amp; Baisse de tension","IHS GRID ONLY",
Q1375="Defaut GE &amp; POWER Cabinet","IHS",
Q1375="Sharing","Partners",
Q1375="SIte strategiques &amp; DataCenter","SST &amp; DC",
Q1375="Exclu","Exclu",
Q1375="SAT","SAT",
Q1375="SPARE-ISSUE","SPARE-ISSUE",
Q1375="Fiber CAmtel","TRANS_FO_CAMTEL",
Q1375="Fiber AOF","Fiber AOF",
Q1375="Projet OCM (HUAWEI)","TRAVAUX-HUAWEI",
Q1375="Projet OCM (NOKIA)","TRAVAUX-NOKIA",
Q1375="ACCESS-ISSUE","ACCESS-ISSUE",
Q1375="Projet OCM (ZTE, NOKIA, autres projets)","TRAVAUX OCM",
Q1375="No root CAuse","No root cause",
Q1375="ODU HS","PDH",
Q1375="IP &amp; VLAN","PDH",
Q1375="Warehouse HUAWEI","SPARE-ISSUE",
Q1375="SPARE-HS","SPARE-ISSUE",
Q1375="Power Telco","BSS"
),"")</f>
        <v>No root cause</v>
      </c>
      <c r="P1375" s="22" t="str" cm="1">
        <f t="array" ref="P1375">IFERROR(_xlfn.IFS(
Q1375="MPR ISSUE","TX ISSUE",
Q1375="BSS Hardware Issue","RAN ISSUE",
Q1375="Sites strategiques, MLL, Pylone, etc.","ENVTECH",
Q1375="AKTIVCO DEFAUT GE &amp; POWER Cabinet","POWER ISSUE",
Q1375="AKTIVCO Coupure ENEO &amp; Baisse de tension","POWER ISSUE",
Q1375="Coupure ENEO &amp; Baisse de tension","POWER ISSUE",
Q1375="Defaut GE &amp; POWER Cabinet","POWER ISSUE",
Q1375="Sharing","POWER ISSUE",
Q1375="SIte strategiques &amp; DataCenter","POWER ISSUE",
Q1375="Exclu","Exclu",
Q1375="SAT","TX ISSUE",
Q1375="SPARE-ISSUE","SPARE-ISSUE",
Q1375="Fiber CAmtel","TX ISSUE",
Q1375="Fiber AOF","TX ISSUE",
Q1375="Projet OCM (HUAWEI)","TRAVAUX-HUAWEI",
Q1375="Projet OCM (NOKIA)","TRAVAUX -NOKIA",
Q1375="ACCESS-ISSUE","ACCESS-ISSUE",
Q1375="Projet OCM (ZTE, NOKIA, autres projets)","TRAVAUX OCM",
Q1375="No root CAuse","No root cause",
Q1375="ODU HS","TX ISSUE",
Q1375="IP &amp; VLAN","TX ISSUE",
Q1375="Warehouse HUAWEI","SPARE-ISSUE",
Q1375="SPARE-HS","SPARE-ISSUE",
Q1375="Power Telco","RAN ISSUE"
),"")</f>
        <v>No root cause</v>
      </c>
      <c r="Q1375" s="50" t="s">
        <v>5878</v>
      </c>
      <c r="R1375" s="23" t="str" cm="1">
        <f t="array" ref="R1375">IFERROR(_xlfn.IFS(
Q1375="MPR ISSUE","ACTIVE",
Q1375="BSS Hardware Issue","ACTIVE",
Q1375="Sites strategiques, MLL, Pylone, etc.","PASSIVE",
Q1375="AKTIVCO DEFAUT GE &amp; POWER Cabinet","PASSIVE",
Q1375="AKTIVCO Coupure ENEO &amp; Baisse de tension","PASSIVE",
Q1375="Coupure ENEO &amp; Baisse de tension","PASSIVE",
Q1375="Defaut GE &amp; POWER Cabinet","PASSIVE",
Q1375="Sharing","PASSIVE",
Q1375="SIte strategiques &amp; DataCenter","PASSIVE",
Q1375="Exclu","Exclu",
Q1375="SAT","ACTIVE",
Q1375="SPARE-ISSUE","SPARE-ISSUE",
Q1375="Fiber CAmtel","ACTIVE",
Q1375="Fiber AOF","ACTIVE",
Q1375="Projet OCM (HUAWEI)","PLANNED WORKS",
Q1375="Projet OCM (NOKIA)","PLANNED WORKS",
Q1375="ACCESS-ISSUE","ACCESS-ISSUE",
Q1375="Projet OCM (ZTE, NOKIA, autres projets)","PLANNED WORKS",
Q1375="No root CAuse","No root cause",
Q1375="ODU HS","ACTIVE",
Q1375="IP &amp; VLAN","ACTIVE",
Q1375="Warehouse HUAWEI","SPARE-ISSUE",
Q1375="SPARE-HS","SPARE-ISSUE",
Q1375="Power Telco","ACTIVE"
),"")</f>
        <v>No root cause</v>
      </c>
      <c r="S1375" s="58" t="s">
        <v>17</v>
      </c>
      <c r="T1375" s="7" t="s">
        <v>17</v>
      </c>
      <c r="U1375" s="7" t="s">
        <v>17</v>
      </c>
      <c r="V1375" s="59" t="s">
        <v>17</v>
      </c>
      <c r="W1375" s="59" t="s">
        <v>17</v>
      </c>
      <c r="X1375" s="59" t="s">
        <v>17</v>
      </c>
      <c r="Y1375" s="59" t="s">
        <v>17</v>
      </c>
      <c r="Z1375" s="59" t="s">
        <v>17</v>
      </c>
      <c r="AA1375" s="59" t="s">
        <v>17</v>
      </c>
      <c r="AB1375" s="59" t="s">
        <v>17</v>
      </c>
      <c r="AC1375" s="59" t="s">
        <v>17</v>
      </c>
      <c r="AD1375" s="59" t="s">
        <v>17</v>
      </c>
      <c r="AE1375" s="59" t="s">
        <v>17</v>
      </c>
      <c r="AF1375" s="15"/>
      <c r="AG1375" s="15"/>
      <c r="AH1375" s="15"/>
      <c r="AI1375" s="15"/>
    </row>
    <row r="1376" spans="1:35" s="14" customFormat="1" x14ac:dyDescent="0.35">
      <c r="A1376" s="1" t="s">
        <v>1167</v>
      </c>
      <c r="B1376" s="1" t="s">
        <v>1168</v>
      </c>
      <c r="C1376" s="3"/>
      <c r="D1376" s="1" t="s">
        <v>12</v>
      </c>
      <c r="E1376" s="1" t="s">
        <v>13</v>
      </c>
      <c r="F1376" s="3" t="s">
        <v>39</v>
      </c>
      <c r="G1376" s="1" t="s">
        <v>40</v>
      </c>
      <c r="H1376" s="53" t="str">
        <f>_xlfn.XLOOKUP(B1376,'[1]Nur des jours'!$B:$B,'[1]Nur des jours'!$H:$H,"")</f>
        <v>ZTE</v>
      </c>
      <c r="I1376" s="54">
        <v>0</v>
      </c>
      <c r="J1376" s="54">
        <v>0</v>
      </c>
      <c r="K1376" s="54">
        <v>0</v>
      </c>
      <c r="L1376" s="55">
        <v>0</v>
      </c>
      <c r="M1376" s="56" t="s">
        <v>5375</v>
      </c>
      <c r="N1376" s="57"/>
      <c r="O1376" s="16" t="str" cm="1">
        <f t="array" ref="O1376">IFERROR(_xlfn.IFS(
Q1376="MPR ISSUE","PDH",
Q1376="BSS Hardware Issue","BSS",
Q1376="Sites strategiques, MLL, Pylone, etc.","ENVTECH",
Q1376="AKTIVCO DEFAUT GE &amp; POWER Cabinet","AKTIVCO",
Q1376="AKTIVCO Coupure ENEO &amp; Baisse de tension","AKTIVCO GRID ONLY",
Q1376="Coupure ENEO &amp; Baisse de tension","IHS GRID ONLY",
Q1376="Defaut GE &amp; POWER Cabinet","IHS",
Q1376="Sharing","Partners",
Q1376="SIte strategiques &amp; DataCenter","SST &amp; DC",
Q1376="Exclu","Exclu",
Q1376="SAT","SAT",
Q1376="SPARE-ISSUE","SPARE-ISSUE",
Q1376="Fiber CAmtel","TRANS_FO_CAMTEL",
Q1376="Fiber AOF","Fiber AOF",
Q1376="Projet OCM (HUAWEI)","TRAVAUX-HUAWEI",
Q1376="Projet OCM (NOKIA)","TRAVAUX-NOKIA",
Q1376="ACCESS-ISSUE","ACCESS-ISSUE",
Q1376="Projet OCM (ZTE, NOKIA, autres projets)","TRAVAUX OCM",
Q1376="No root CAuse","No root cause",
Q1376="ODU HS","PDH",
Q1376="IP &amp; VLAN","PDH",
Q1376="Warehouse HUAWEI","SPARE-ISSUE",
Q1376="SPARE-HS","SPARE-ISSUE",
Q1376="Power Telco","BSS"
),"")</f>
        <v>No root cause</v>
      </c>
      <c r="P1376" s="22" t="str" cm="1">
        <f t="array" ref="P1376">IFERROR(_xlfn.IFS(
Q1376="MPR ISSUE","TX ISSUE",
Q1376="BSS Hardware Issue","RAN ISSUE",
Q1376="Sites strategiques, MLL, Pylone, etc.","ENVTECH",
Q1376="AKTIVCO DEFAUT GE &amp; POWER Cabinet","POWER ISSUE",
Q1376="AKTIVCO Coupure ENEO &amp; Baisse de tension","POWER ISSUE",
Q1376="Coupure ENEO &amp; Baisse de tension","POWER ISSUE",
Q1376="Defaut GE &amp; POWER Cabinet","POWER ISSUE",
Q1376="Sharing","POWER ISSUE",
Q1376="SIte strategiques &amp; DataCenter","POWER ISSUE",
Q1376="Exclu","Exclu",
Q1376="SAT","TX ISSUE",
Q1376="SPARE-ISSUE","SPARE-ISSUE",
Q1376="Fiber CAmtel","TX ISSUE",
Q1376="Fiber AOF","TX ISSUE",
Q1376="Projet OCM (HUAWEI)","TRAVAUX-HUAWEI",
Q1376="Projet OCM (NOKIA)","TRAVAUX -NOKIA",
Q1376="ACCESS-ISSUE","ACCESS-ISSUE",
Q1376="Projet OCM (ZTE, NOKIA, autres projets)","TRAVAUX OCM",
Q1376="No root CAuse","No root cause",
Q1376="ODU HS","TX ISSUE",
Q1376="IP &amp; VLAN","TX ISSUE",
Q1376="Warehouse HUAWEI","SPARE-ISSUE",
Q1376="SPARE-HS","SPARE-ISSUE",
Q1376="Power Telco","RAN ISSUE"
),"")</f>
        <v>No root cause</v>
      </c>
      <c r="Q1376" s="50" t="s">
        <v>5878</v>
      </c>
      <c r="R1376" s="23" t="str" cm="1">
        <f t="array" ref="R1376">IFERROR(_xlfn.IFS(
Q1376="MPR ISSUE","ACTIVE",
Q1376="BSS Hardware Issue","ACTIVE",
Q1376="Sites strategiques, MLL, Pylone, etc.","PASSIVE",
Q1376="AKTIVCO DEFAUT GE &amp; POWER Cabinet","PASSIVE",
Q1376="AKTIVCO Coupure ENEO &amp; Baisse de tension","PASSIVE",
Q1376="Coupure ENEO &amp; Baisse de tension","PASSIVE",
Q1376="Defaut GE &amp; POWER Cabinet","PASSIVE",
Q1376="Sharing","PASSIVE",
Q1376="SIte strategiques &amp; DataCenter","PASSIVE",
Q1376="Exclu","Exclu",
Q1376="SAT","ACTIVE",
Q1376="SPARE-ISSUE","SPARE-ISSUE",
Q1376="Fiber CAmtel","ACTIVE",
Q1376="Fiber AOF","ACTIVE",
Q1376="Projet OCM (HUAWEI)","PLANNED WORKS",
Q1376="Projet OCM (NOKIA)","PLANNED WORKS",
Q1376="ACCESS-ISSUE","ACCESS-ISSUE",
Q1376="Projet OCM (ZTE, NOKIA, autres projets)","PLANNED WORKS",
Q1376="No root CAuse","No root cause",
Q1376="ODU HS","ACTIVE",
Q1376="IP &amp; VLAN","ACTIVE",
Q1376="Warehouse HUAWEI","SPARE-ISSUE",
Q1376="SPARE-HS","SPARE-ISSUE",
Q1376="Power Telco","ACTIVE"
),"")</f>
        <v>No root cause</v>
      </c>
      <c r="S1376" s="58" t="s">
        <v>17</v>
      </c>
      <c r="T1376" s="7" t="s">
        <v>17</v>
      </c>
      <c r="U1376" s="7" t="s">
        <v>17</v>
      </c>
      <c r="V1376" s="59" t="s">
        <v>17</v>
      </c>
      <c r="W1376" s="59" t="s">
        <v>17</v>
      </c>
      <c r="X1376" s="59" t="s">
        <v>17</v>
      </c>
      <c r="Y1376" s="59" t="s">
        <v>17</v>
      </c>
      <c r="Z1376" s="59" t="s">
        <v>17</v>
      </c>
      <c r="AA1376" s="59" t="s">
        <v>17</v>
      </c>
      <c r="AB1376" s="59" t="s">
        <v>17</v>
      </c>
      <c r="AC1376" s="59" t="s">
        <v>17</v>
      </c>
      <c r="AD1376" s="59" t="s">
        <v>17</v>
      </c>
      <c r="AE1376" s="59" t="s">
        <v>17</v>
      </c>
      <c r="AF1376" s="15"/>
      <c r="AG1376" s="15"/>
      <c r="AH1376" s="15"/>
      <c r="AI1376" s="15"/>
    </row>
    <row r="1377" spans="1:35" s="14" customFormat="1" x14ac:dyDescent="0.35">
      <c r="A1377" s="1" t="s">
        <v>898</v>
      </c>
      <c r="B1377" s="1" t="s">
        <v>899</v>
      </c>
      <c r="C1377" s="3"/>
      <c r="D1377" s="1" t="s">
        <v>12</v>
      </c>
      <c r="E1377" s="1" t="s">
        <v>13</v>
      </c>
      <c r="F1377" s="3" t="s">
        <v>39</v>
      </c>
      <c r="G1377" s="1" t="s">
        <v>40</v>
      </c>
      <c r="H1377" s="53" t="str">
        <f>_xlfn.XLOOKUP(B1377,'[1]Nur des jours'!$B:$B,'[1]Nur des jours'!$H:$H,"")</f>
        <v>ZTE</v>
      </c>
      <c r="I1377" s="54">
        <v>0</v>
      </c>
      <c r="J1377" s="54">
        <v>0</v>
      </c>
      <c r="K1377" s="54">
        <v>0</v>
      </c>
      <c r="L1377" s="55">
        <v>0</v>
      </c>
      <c r="M1377" s="56" t="s">
        <v>5375</v>
      </c>
      <c r="N1377" s="57"/>
      <c r="O1377" s="16" t="str" cm="1">
        <f t="array" ref="O1377">IFERROR(_xlfn.IFS(
Q1377="MPR ISSUE","PDH",
Q1377="BSS Hardware Issue","BSS",
Q1377="Sites strategiques, MLL, Pylone, etc.","ENVTECH",
Q1377="AKTIVCO DEFAUT GE &amp; POWER Cabinet","AKTIVCO",
Q1377="AKTIVCO Coupure ENEO &amp; Baisse de tension","AKTIVCO GRID ONLY",
Q1377="Coupure ENEO &amp; Baisse de tension","IHS GRID ONLY",
Q1377="Defaut GE &amp; POWER Cabinet","IHS",
Q1377="Sharing","Partners",
Q1377="SIte strategiques &amp; DataCenter","SST &amp; DC",
Q1377="Exclu","Exclu",
Q1377="SAT","SAT",
Q1377="SPARE-ISSUE","SPARE-ISSUE",
Q1377="Fiber CAmtel","TRANS_FO_CAMTEL",
Q1377="Fiber AOF","Fiber AOF",
Q1377="Projet OCM (HUAWEI)","TRAVAUX-HUAWEI",
Q1377="Projet OCM (NOKIA)","TRAVAUX-NOKIA",
Q1377="ACCESS-ISSUE","ACCESS-ISSUE",
Q1377="Projet OCM (ZTE, NOKIA, autres projets)","TRAVAUX OCM",
Q1377="No root CAuse","No root cause",
Q1377="ODU HS","PDH",
Q1377="IP &amp; VLAN","PDH",
Q1377="Warehouse HUAWEI","SPARE-ISSUE",
Q1377="SPARE-HS","SPARE-ISSUE",
Q1377="Power Telco","BSS"
),"")</f>
        <v>No root cause</v>
      </c>
      <c r="P1377" s="22" t="str" cm="1">
        <f t="array" ref="P1377">IFERROR(_xlfn.IFS(
Q1377="MPR ISSUE","TX ISSUE",
Q1377="BSS Hardware Issue","RAN ISSUE",
Q1377="Sites strategiques, MLL, Pylone, etc.","ENVTECH",
Q1377="AKTIVCO DEFAUT GE &amp; POWER Cabinet","POWER ISSUE",
Q1377="AKTIVCO Coupure ENEO &amp; Baisse de tension","POWER ISSUE",
Q1377="Coupure ENEO &amp; Baisse de tension","POWER ISSUE",
Q1377="Defaut GE &amp; POWER Cabinet","POWER ISSUE",
Q1377="Sharing","POWER ISSUE",
Q1377="SIte strategiques &amp; DataCenter","POWER ISSUE",
Q1377="Exclu","Exclu",
Q1377="SAT","TX ISSUE",
Q1377="SPARE-ISSUE","SPARE-ISSUE",
Q1377="Fiber CAmtel","TX ISSUE",
Q1377="Fiber AOF","TX ISSUE",
Q1377="Projet OCM (HUAWEI)","TRAVAUX-HUAWEI",
Q1377="Projet OCM (NOKIA)","TRAVAUX -NOKIA",
Q1377="ACCESS-ISSUE","ACCESS-ISSUE",
Q1377="Projet OCM (ZTE, NOKIA, autres projets)","TRAVAUX OCM",
Q1377="No root CAuse","No root cause",
Q1377="ODU HS","TX ISSUE",
Q1377="IP &amp; VLAN","TX ISSUE",
Q1377="Warehouse HUAWEI","SPARE-ISSUE",
Q1377="SPARE-HS","SPARE-ISSUE",
Q1377="Power Telco","RAN ISSUE"
),"")</f>
        <v>No root cause</v>
      </c>
      <c r="Q1377" s="50" t="s">
        <v>5878</v>
      </c>
      <c r="R1377" s="23" t="str" cm="1">
        <f t="array" ref="R1377">IFERROR(_xlfn.IFS(
Q1377="MPR ISSUE","ACTIVE",
Q1377="BSS Hardware Issue","ACTIVE",
Q1377="Sites strategiques, MLL, Pylone, etc.","PASSIVE",
Q1377="AKTIVCO DEFAUT GE &amp; POWER Cabinet","PASSIVE",
Q1377="AKTIVCO Coupure ENEO &amp; Baisse de tension","PASSIVE",
Q1377="Coupure ENEO &amp; Baisse de tension","PASSIVE",
Q1377="Defaut GE &amp; POWER Cabinet","PASSIVE",
Q1377="Sharing","PASSIVE",
Q1377="SIte strategiques &amp; DataCenter","PASSIVE",
Q1377="Exclu","Exclu",
Q1377="SAT","ACTIVE",
Q1377="SPARE-ISSUE","SPARE-ISSUE",
Q1377="Fiber CAmtel","ACTIVE",
Q1377="Fiber AOF","ACTIVE",
Q1377="Projet OCM (HUAWEI)","PLANNED WORKS",
Q1377="Projet OCM (NOKIA)","PLANNED WORKS",
Q1377="ACCESS-ISSUE","ACCESS-ISSUE",
Q1377="Projet OCM (ZTE, NOKIA, autres projets)","PLANNED WORKS",
Q1377="No root CAuse","No root cause",
Q1377="ODU HS","ACTIVE",
Q1377="IP &amp; VLAN","ACTIVE",
Q1377="Warehouse HUAWEI","SPARE-ISSUE",
Q1377="SPARE-HS","SPARE-ISSUE",
Q1377="Power Telco","ACTIVE"
),"")</f>
        <v>No root cause</v>
      </c>
      <c r="S1377" s="58" t="s">
        <v>17</v>
      </c>
      <c r="T1377" s="7" t="s">
        <v>17</v>
      </c>
      <c r="U1377" s="7" t="s">
        <v>17</v>
      </c>
      <c r="V1377" s="59" t="s">
        <v>17</v>
      </c>
      <c r="W1377" s="59" t="s">
        <v>17</v>
      </c>
      <c r="X1377" s="59" t="s">
        <v>17</v>
      </c>
      <c r="Y1377" s="59" t="s">
        <v>17</v>
      </c>
      <c r="Z1377" s="59" t="s">
        <v>17</v>
      </c>
      <c r="AA1377" s="59" t="s">
        <v>17</v>
      </c>
      <c r="AB1377" s="59" t="s">
        <v>17</v>
      </c>
      <c r="AC1377" s="59" t="s">
        <v>17</v>
      </c>
      <c r="AD1377" s="59" t="s">
        <v>17</v>
      </c>
      <c r="AE1377" s="59" t="s">
        <v>17</v>
      </c>
      <c r="AF1377" s="15"/>
      <c r="AG1377" s="15"/>
      <c r="AH1377" s="15"/>
      <c r="AI1377" s="15"/>
    </row>
    <row r="1378" spans="1:35" s="14" customFormat="1" x14ac:dyDescent="0.35">
      <c r="A1378" s="1" t="s">
        <v>3235</v>
      </c>
      <c r="B1378" s="1" t="s">
        <v>3236</v>
      </c>
      <c r="C1378" s="3"/>
      <c r="D1378" s="1" t="s">
        <v>12</v>
      </c>
      <c r="E1378" s="1" t="s">
        <v>759</v>
      </c>
      <c r="F1378" s="3" t="s">
        <v>33</v>
      </c>
      <c r="G1378" s="1" t="s">
        <v>34</v>
      </c>
      <c r="H1378" s="53" t="str">
        <f>_xlfn.XLOOKUP(B1378,'[1]Nur des jours'!$B:$B,'[1]Nur des jours'!$H:$H,"")</f>
        <v>ZTE</v>
      </c>
      <c r="I1378" s="54">
        <v>0</v>
      </c>
      <c r="J1378" s="54">
        <v>0</v>
      </c>
      <c r="K1378" s="54">
        <v>0</v>
      </c>
      <c r="L1378" s="55">
        <v>0</v>
      </c>
      <c r="M1378" s="56" t="s">
        <v>5375</v>
      </c>
      <c r="N1378" s="57"/>
      <c r="O1378" s="16" t="str" cm="1">
        <f t="array" ref="O1378">IFERROR(_xlfn.IFS(
Q1378="MPR ISSUE","PDH",
Q1378="BSS Hardware Issue","BSS",
Q1378="Sites strategiques, MLL, Pylone, etc.","ENVTECH",
Q1378="AKTIVCO DEFAUT GE &amp; POWER Cabinet","AKTIVCO",
Q1378="AKTIVCO Coupure ENEO &amp; Baisse de tension","AKTIVCO GRID ONLY",
Q1378="Coupure ENEO &amp; Baisse de tension","IHS GRID ONLY",
Q1378="Defaut GE &amp; POWER Cabinet","IHS",
Q1378="Sharing","Partners",
Q1378="SIte strategiques &amp; DataCenter","SST &amp; DC",
Q1378="Exclu","Exclu",
Q1378="SAT","SAT",
Q1378="SPARE-ISSUE","SPARE-ISSUE",
Q1378="Fiber CAmtel","TRANS_FO_CAMTEL",
Q1378="Fiber AOF","Fiber AOF",
Q1378="Projet OCM (HUAWEI)","TRAVAUX-HUAWEI",
Q1378="Projet OCM (NOKIA)","TRAVAUX-NOKIA",
Q1378="ACCESS-ISSUE","ACCESS-ISSUE",
Q1378="Projet OCM (ZTE, NOKIA, autres projets)","TRAVAUX OCM",
Q1378="No root CAuse","No root cause",
Q1378="ODU HS","PDH",
Q1378="IP &amp; VLAN","PDH",
Q1378="Warehouse HUAWEI","SPARE-ISSUE",
Q1378="SPARE-HS","SPARE-ISSUE",
Q1378="Power Telco","BSS"
),"")</f>
        <v>No root cause</v>
      </c>
      <c r="P1378" s="22" t="str" cm="1">
        <f t="array" ref="P1378">IFERROR(_xlfn.IFS(
Q1378="MPR ISSUE","TX ISSUE",
Q1378="BSS Hardware Issue","RAN ISSUE",
Q1378="Sites strategiques, MLL, Pylone, etc.","ENVTECH",
Q1378="AKTIVCO DEFAUT GE &amp; POWER Cabinet","POWER ISSUE",
Q1378="AKTIVCO Coupure ENEO &amp; Baisse de tension","POWER ISSUE",
Q1378="Coupure ENEO &amp; Baisse de tension","POWER ISSUE",
Q1378="Defaut GE &amp; POWER Cabinet","POWER ISSUE",
Q1378="Sharing","POWER ISSUE",
Q1378="SIte strategiques &amp; DataCenter","POWER ISSUE",
Q1378="Exclu","Exclu",
Q1378="SAT","TX ISSUE",
Q1378="SPARE-ISSUE","SPARE-ISSUE",
Q1378="Fiber CAmtel","TX ISSUE",
Q1378="Fiber AOF","TX ISSUE",
Q1378="Projet OCM (HUAWEI)","TRAVAUX-HUAWEI",
Q1378="Projet OCM (NOKIA)","TRAVAUX -NOKIA",
Q1378="ACCESS-ISSUE","ACCESS-ISSUE",
Q1378="Projet OCM (ZTE, NOKIA, autres projets)","TRAVAUX OCM",
Q1378="No root CAuse","No root cause",
Q1378="ODU HS","TX ISSUE",
Q1378="IP &amp; VLAN","TX ISSUE",
Q1378="Warehouse HUAWEI","SPARE-ISSUE",
Q1378="SPARE-HS","SPARE-ISSUE",
Q1378="Power Telco","RAN ISSUE"
),"")</f>
        <v>No root cause</v>
      </c>
      <c r="Q1378" s="50" t="s">
        <v>5878</v>
      </c>
      <c r="R1378" s="23" t="str" cm="1">
        <f t="array" ref="R1378">IFERROR(_xlfn.IFS(
Q1378="MPR ISSUE","ACTIVE",
Q1378="BSS Hardware Issue","ACTIVE",
Q1378="Sites strategiques, MLL, Pylone, etc.","PASSIVE",
Q1378="AKTIVCO DEFAUT GE &amp; POWER Cabinet","PASSIVE",
Q1378="AKTIVCO Coupure ENEO &amp; Baisse de tension","PASSIVE",
Q1378="Coupure ENEO &amp; Baisse de tension","PASSIVE",
Q1378="Defaut GE &amp; POWER Cabinet","PASSIVE",
Q1378="Sharing","PASSIVE",
Q1378="SIte strategiques &amp; DataCenter","PASSIVE",
Q1378="Exclu","Exclu",
Q1378="SAT","ACTIVE",
Q1378="SPARE-ISSUE","SPARE-ISSUE",
Q1378="Fiber CAmtel","ACTIVE",
Q1378="Fiber AOF","ACTIVE",
Q1378="Projet OCM (HUAWEI)","PLANNED WORKS",
Q1378="Projet OCM (NOKIA)","PLANNED WORKS",
Q1378="ACCESS-ISSUE","ACCESS-ISSUE",
Q1378="Projet OCM (ZTE, NOKIA, autres projets)","PLANNED WORKS",
Q1378="No root CAuse","No root cause",
Q1378="ODU HS","ACTIVE",
Q1378="IP &amp; VLAN","ACTIVE",
Q1378="Warehouse HUAWEI","SPARE-ISSUE",
Q1378="SPARE-HS","SPARE-ISSUE",
Q1378="Power Telco","ACTIVE"
),"")</f>
        <v>No root cause</v>
      </c>
      <c r="S1378" s="58" t="s">
        <v>17</v>
      </c>
      <c r="T1378" s="7" t="s">
        <v>17</v>
      </c>
      <c r="U1378" s="7" t="s">
        <v>17</v>
      </c>
      <c r="V1378" s="59" t="s">
        <v>17</v>
      </c>
      <c r="W1378" s="59" t="s">
        <v>17</v>
      </c>
      <c r="X1378" s="59" t="s">
        <v>17</v>
      </c>
      <c r="Y1378" s="59" t="s">
        <v>17</v>
      </c>
      <c r="Z1378" s="59" t="s">
        <v>17</v>
      </c>
      <c r="AA1378" s="59" t="s">
        <v>17</v>
      </c>
      <c r="AB1378" s="59" t="s">
        <v>17</v>
      </c>
      <c r="AC1378" s="59" t="s">
        <v>17</v>
      </c>
      <c r="AD1378" s="59" t="s">
        <v>17</v>
      </c>
      <c r="AE1378" s="59" t="s">
        <v>17</v>
      </c>
      <c r="AF1378" s="15"/>
      <c r="AG1378" s="15"/>
      <c r="AH1378" s="15"/>
      <c r="AI1378" s="15"/>
    </row>
    <row r="1379" spans="1:35" s="14" customFormat="1" x14ac:dyDescent="0.35">
      <c r="A1379" s="1" t="s">
        <v>4879</v>
      </c>
      <c r="B1379" s="1" t="s">
        <v>4880</v>
      </c>
      <c r="C1379" s="3"/>
      <c r="D1379" s="1" t="s">
        <v>12</v>
      </c>
      <c r="E1379" s="1" t="s">
        <v>13</v>
      </c>
      <c r="F1379" s="3" t="s">
        <v>33</v>
      </c>
      <c r="G1379" s="1" t="s">
        <v>34</v>
      </c>
      <c r="H1379" s="53" t="str">
        <f>_xlfn.XLOOKUP(B1379,'[1]Nur des jours'!$B:$B,'[1]Nur des jours'!$H:$H,"")</f>
        <v>ZTE</v>
      </c>
      <c r="I1379" s="54">
        <v>0</v>
      </c>
      <c r="J1379" s="54">
        <v>0</v>
      </c>
      <c r="K1379" s="54">
        <v>0</v>
      </c>
      <c r="L1379" s="55">
        <v>0</v>
      </c>
      <c r="M1379" s="56" t="s">
        <v>5375</v>
      </c>
      <c r="N1379" s="57"/>
      <c r="O1379" s="16" t="str" cm="1">
        <f t="array" ref="O1379">IFERROR(_xlfn.IFS(
Q1379="MPR ISSUE","PDH",
Q1379="BSS Hardware Issue","BSS",
Q1379="Sites strategiques, MLL, Pylone, etc.","ENVTECH",
Q1379="AKTIVCO DEFAUT GE &amp; POWER Cabinet","AKTIVCO",
Q1379="AKTIVCO Coupure ENEO &amp; Baisse de tension","AKTIVCO GRID ONLY",
Q1379="Coupure ENEO &amp; Baisse de tension","IHS GRID ONLY",
Q1379="Defaut GE &amp; POWER Cabinet","IHS",
Q1379="Sharing","Partners",
Q1379="SIte strategiques &amp; DataCenter","SST &amp; DC",
Q1379="Exclu","Exclu",
Q1379="SAT","SAT",
Q1379="SPARE-ISSUE","SPARE-ISSUE",
Q1379="Fiber CAmtel","TRANS_FO_CAMTEL",
Q1379="Fiber AOF","Fiber AOF",
Q1379="Projet OCM (HUAWEI)","TRAVAUX-HUAWEI",
Q1379="Projet OCM (NOKIA)","TRAVAUX-NOKIA",
Q1379="ACCESS-ISSUE","ACCESS-ISSUE",
Q1379="Projet OCM (ZTE, NOKIA, autres projets)","TRAVAUX OCM",
Q1379="No root CAuse","No root cause",
Q1379="ODU HS","PDH",
Q1379="IP &amp; VLAN","PDH",
Q1379="Warehouse HUAWEI","SPARE-ISSUE",
Q1379="SPARE-HS","SPARE-ISSUE",
Q1379="Power Telco","BSS"
),"")</f>
        <v>No root cause</v>
      </c>
      <c r="P1379" s="22" t="str" cm="1">
        <f t="array" ref="P1379">IFERROR(_xlfn.IFS(
Q1379="MPR ISSUE","TX ISSUE",
Q1379="BSS Hardware Issue","RAN ISSUE",
Q1379="Sites strategiques, MLL, Pylone, etc.","ENVTECH",
Q1379="AKTIVCO DEFAUT GE &amp; POWER Cabinet","POWER ISSUE",
Q1379="AKTIVCO Coupure ENEO &amp; Baisse de tension","POWER ISSUE",
Q1379="Coupure ENEO &amp; Baisse de tension","POWER ISSUE",
Q1379="Defaut GE &amp; POWER Cabinet","POWER ISSUE",
Q1379="Sharing","POWER ISSUE",
Q1379="SIte strategiques &amp; DataCenter","POWER ISSUE",
Q1379="Exclu","Exclu",
Q1379="SAT","TX ISSUE",
Q1379="SPARE-ISSUE","SPARE-ISSUE",
Q1379="Fiber CAmtel","TX ISSUE",
Q1379="Fiber AOF","TX ISSUE",
Q1379="Projet OCM (HUAWEI)","TRAVAUX-HUAWEI",
Q1379="Projet OCM (NOKIA)","TRAVAUX -NOKIA",
Q1379="ACCESS-ISSUE","ACCESS-ISSUE",
Q1379="Projet OCM (ZTE, NOKIA, autres projets)","TRAVAUX OCM",
Q1379="No root CAuse","No root cause",
Q1379="ODU HS","TX ISSUE",
Q1379="IP &amp; VLAN","TX ISSUE",
Q1379="Warehouse HUAWEI","SPARE-ISSUE",
Q1379="SPARE-HS","SPARE-ISSUE",
Q1379="Power Telco","RAN ISSUE"
),"")</f>
        <v>No root cause</v>
      </c>
      <c r="Q1379" s="50" t="s">
        <v>5878</v>
      </c>
      <c r="R1379" s="23" t="str" cm="1">
        <f t="array" ref="R1379">IFERROR(_xlfn.IFS(
Q1379="MPR ISSUE","ACTIVE",
Q1379="BSS Hardware Issue","ACTIVE",
Q1379="Sites strategiques, MLL, Pylone, etc.","PASSIVE",
Q1379="AKTIVCO DEFAUT GE &amp; POWER Cabinet","PASSIVE",
Q1379="AKTIVCO Coupure ENEO &amp; Baisse de tension","PASSIVE",
Q1379="Coupure ENEO &amp; Baisse de tension","PASSIVE",
Q1379="Defaut GE &amp; POWER Cabinet","PASSIVE",
Q1379="Sharing","PASSIVE",
Q1379="SIte strategiques &amp; DataCenter","PASSIVE",
Q1379="Exclu","Exclu",
Q1379="SAT","ACTIVE",
Q1379="SPARE-ISSUE","SPARE-ISSUE",
Q1379="Fiber CAmtel","ACTIVE",
Q1379="Fiber AOF","ACTIVE",
Q1379="Projet OCM (HUAWEI)","PLANNED WORKS",
Q1379="Projet OCM (NOKIA)","PLANNED WORKS",
Q1379="ACCESS-ISSUE","ACCESS-ISSUE",
Q1379="Projet OCM (ZTE, NOKIA, autres projets)","PLANNED WORKS",
Q1379="No root CAuse","No root cause",
Q1379="ODU HS","ACTIVE",
Q1379="IP &amp; VLAN","ACTIVE",
Q1379="Warehouse HUAWEI","SPARE-ISSUE",
Q1379="SPARE-HS","SPARE-ISSUE",
Q1379="Power Telco","ACTIVE"
),"")</f>
        <v>No root cause</v>
      </c>
      <c r="S1379" s="58" t="s">
        <v>17</v>
      </c>
      <c r="T1379" s="7" t="s">
        <v>17</v>
      </c>
      <c r="U1379" s="7" t="s">
        <v>17</v>
      </c>
      <c r="V1379" s="59" t="s">
        <v>17</v>
      </c>
      <c r="W1379" s="59" t="s">
        <v>17</v>
      </c>
      <c r="X1379" s="59" t="s">
        <v>17</v>
      </c>
      <c r="Y1379" s="59" t="s">
        <v>17</v>
      </c>
      <c r="Z1379" s="59" t="s">
        <v>17</v>
      </c>
      <c r="AA1379" s="59" t="s">
        <v>17</v>
      </c>
      <c r="AB1379" s="59" t="s">
        <v>17</v>
      </c>
      <c r="AC1379" s="59" t="s">
        <v>17</v>
      </c>
      <c r="AD1379" s="59" t="s">
        <v>17</v>
      </c>
      <c r="AE1379" s="59" t="s">
        <v>17</v>
      </c>
      <c r="AF1379" s="15"/>
      <c r="AG1379" s="15"/>
      <c r="AH1379" s="15"/>
      <c r="AI1379" s="15"/>
    </row>
    <row r="1380" spans="1:35" s="14" customFormat="1" x14ac:dyDescent="0.35">
      <c r="A1380" s="1" t="s">
        <v>1783</v>
      </c>
      <c r="B1380" s="1" t="s">
        <v>1784</v>
      </c>
      <c r="C1380" s="3"/>
      <c r="D1380" s="1" t="s">
        <v>23</v>
      </c>
      <c r="E1380" s="1" t="s">
        <v>24</v>
      </c>
      <c r="F1380" s="3" t="s">
        <v>228</v>
      </c>
      <c r="G1380" s="1" t="s">
        <v>491</v>
      </c>
      <c r="H1380" s="53" t="str">
        <f>_xlfn.XLOOKUP(B1380,'[1]Nur des jours'!$B:$B,'[1]Nur des jours'!$H:$H,"")</f>
        <v>ZTE</v>
      </c>
      <c r="I1380" s="54">
        <v>0</v>
      </c>
      <c r="J1380" s="54">
        <v>0</v>
      </c>
      <c r="K1380" s="54">
        <v>0</v>
      </c>
      <c r="L1380" s="55">
        <v>0</v>
      </c>
      <c r="M1380" s="56" t="s">
        <v>5375</v>
      </c>
      <c r="N1380" s="57"/>
      <c r="O1380" s="16" t="str" cm="1">
        <f t="array" ref="O1380">IFERROR(_xlfn.IFS(
Q1380="MPR ISSUE","PDH",
Q1380="BSS Hardware Issue","BSS",
Q1380="Sites strategiques, MLL, Pylone, etc.","ENVTECH",
Q1380="AKTIVCO DEFAUT GE &amp; POWER Cabinet","AKTIVCO",
Q1380="AKTIVCO Coupure ENEO &amp; Baisse de tension","AKTIVCO GRID ONLY",
Q1380="Coupure ENEO &amp; Baisse de tension","IHS GRID ONLY",
Q1380="Defaut GE &amp; POWER Cabinet","IHS",
Q1380="Sharing","Partners",
Q1380="SIte strategiques &amp; DataCenter","SST &amp; DC",
Q1380="Exclu","Exclu",
Q1380="SAT","SAT",
Q1380="SPARE-ISSUE","SPARE-ISSUE",
Q1380="Fiber CAmtel","TRANS_FO_CAMTEL",
Q1380="Fiber AOF","Fiber AOF",
Q1380="Projet OCM (HUAWEI)","TRAVAUX-HUAWEI",
Q1380="Projet OCM (NOKIA)","TRAVAUX-NOKIA",
Q1380="ACCESS-ISSUE","ACCESS-ISSUE",
Q1380="Projet OCM (ZTE, NOKIA, autres projets)","TRAVAUX OCM",
Q1380="No root CAuse","No root cause",
Q1380="ODU HS","PDH",
Q1380="IP &amp; VLAN","PDH",
Q1380="Warehouse HUAWEI","SPARE-ISSUE",
Q1380="SPARE-HS","SPARE-ISSUE",
Q1380="Power Telco","BSS"
),"")</f>
        <v>No root cause</v>
      </c>
      <c r="P1380" s="22" t="str" cm="1">
        <f t="array" ref="P1380">IFERROR(_xlfn.IFS(
Q1380="MPR ISSUE","TX ISSUE",
Q1380="BSS Hardware Issue","RAN ISSUE",
Q1380="Sites strategiques, MLL, Pylone, etc.","ENVTECH",
Q1380="AKTIVCO DEFAUT GE &amp; POWER Cabinet","POWER ISSUE",
Q1380="AKTIVCO Coupure ENEO &amp; Baisse de tension","POWER ISSUE",
Q1380="Coupure ENEO &amp; Baisse de tension","POWER ISSUE",
Q1380="Defaut GE &amp; POWER Cabinet","POWER ISSUE",
Q1380="Sharing","POWER ISSUE",
Q1380="SIte strategiques &amp; DataCenter","POWER ISSUE",
Q1380="Exclu","Exclu",
Q1380="SAT","TX ISSUE",
Q1380="SPARE-ISSUE","SPARE-ISSUE",
Q1380="Fiber CAmtel","TX ISSUE",
Q1380="Fiber AOF","TX ISSUE",
Q1380="Projet OCM (HUAWEI)","TRAVAUX-HUAWEI",
Q1380="Projet OCM (NOKIA)","TRAVAUX -NOKIA",
Q1380="ACCESS-ISSUE","ACCESS-ISSUE",
Q1380="Projet OCM (ZTE, NOKIA, autres projets)","TRAVAUX OCM",
Q1380="No root CAuse","No root cause",
Q1380="ODU HS","TX ISSUE",
Q1380="IP &amp; VLAN","TX ISSUE",
Q1380="Warehouse HUAWEI","SPARE-ISSUE",
Q1380="SPARE-HS","SPARE-ISSUE",
Q1380="Power Telco","RAN ISSUE"
),"")</f>
        <v>No root cause</v>
      </c>
      <c r="Q1380" s="50" t="s">
        <v>5878</v>
      </c>
      <c r="R1380" s="23" t="str" cm="1">
        <f t="array" ref="R1380">IFERROR(_xlfn.IFS(
Q1380="MPR ISSUE","ACTIVE",
Q1380="BSS Hardware Issue","ACTIVE",
Q1380="Sites strategiques, MLL, Pylone, etc.","PASSIVE",
Q1380="AKTIVCO DEFAUT GE &amp; POWER Cabinet","PASSIVE",
Q1380="AKTIVCO Coupure ENEO &amp; Baisse de tension","PASSIVE",
Q1380="Coupure ENEO &amp; Baisse de tension","PASSIVE",
Q1380="Defaut GE &amp; POWER Cabinet","PASSIVE",
Q1380="Sharing","PASSIVE",
Q1380="SIte strategiques &amp; DataCenter","PASSIVE",
Q1380="Exclu","Exclu",
Q1380="SAT","ACTIVE",
Q1380="SPARE-ISSUE","SPARE-ISSUE",
Q1380="Fiber CAmtel","ACTIVE",
Q1380="Fiber AOF","ACTIVE",
Q1380="Projet OCM (HUAWEI)","PLANNED WORKS",
Q1380="Projet OCM (NOKIA)","PLANNED WORKS",
Q1380="ACCESS-ISSUE","ACCESS-ISSUE",
Q1380="Projet OCM (ZTE, NOKIA, autres projets)","PLANNED WORKS",
Q1380="No root CAuse","No root cause",
Q1380="ODU HS","ACTIVE",
Q1380="IP &amp; VLAN","ACTIVE",
Q1380="Warehouse HUAWEI","SPARE-ISSUE",
Q1380="SPARE-HS","SPARE-ISSUE",
Q1380="Power Telco","ACTIVE"
),"")</f>
        <v>No root cause</v>
      </c>
      <c r="S1380" s="58" t="s">
        <v>17</v>
      </c>
      <c r="T1380" s="7" t="s">
        <v>17</v>
      </c>
      <c r="U1380" s="7" t="s">
        <v>17</v>
      </c>
      <c r="V1380" s="59" t="s">
        <v>17</v>
      </c>
      <c r="W1380" s="59" t="s">
        <v>17</v>
      </c>
      <c r="X1380" s="59" t="s">
        <v>17</v>
      </c>
      <c r="Y1380" s="59" t="s">
        <v>17</v>
      </c>
      <c r="Z1380" s="59" t="s">
        <v>17</v>
      </c>
      <c r="AA1380" s="59" t="s">
        <v>17</v>
      </c>
      <c r="AB1380" s="59" t="s">
        <v>17</v>
      </c>
      <c r="AC1380" s="59" t="s">
        <v>17</v>
      </c>
      <c r="AD1380" s="59" t="s">
        <v>17</v>
      </c>
      <c r="AE1380" s="59" t="s">
        <v>17</v>
      </c>
      <c r="AF1380" s="15"/>
      <c r="AG1380" s="15"/>
      <c r="AH1380" s="15"/>
      <c r="AI1380" s="15"/>
    </row>
    <row r="1381" spans="1:35" s="14" customFormat="1" x14ac:dyDescent="0.35">
      <c r="A1381" s="1" t="s">
        <v>4710</v>
      </c>
      <c r="B1381" s="1" t="s">
        <v>4711</v>
      </c>
      <c r="C1381" s="3"/>
      <c r="D1381" s="1" t="s">
        <v>12</v>
      </c>
      <c r="E1381" s="1" t="s">
        <v>13</v>
      </c>
      <c r="F1381" s="3" t="s">
        <v>39</v>
      </c>
      <c r="G1381" s="1" t="s">
        <v>1518</v>
      </c>
      <c r="H1381" s="53" t="str">
        <f>_xlfn.XLOOKUP(B1381,'[1]Nur des jours'!$B:$B,'[1]Nur des jours'!$H:$H,"")</f>
        <v>ZTE</v>
      </c>
      <c r="I1381" s="54">
        <v>0</v>
      </c>
      <c r="J1381" s="54">
        <v>0</v>
      </c>
      <c r="K1381" s="54">
        <v>0</v>
      </c>
      <c r="L1381" s="55">
        <v>0</v>
      </c>
      <c r="M1381" s="56" t="s">
        <v>5375</v>
      </c>
      <c r="N1381" s="57"/>
      <c r="O1381" s="16" t="str" cm="1">
        <f t="array" ref="O1381">IFERROR(_xlfn.IFS(
Q1381="MPR ISSUE","PDH",
Q1381="BSS Hardware Issue","BSS",
Q1381="Sites strategiques, MLL, Pylone, etc.","ENVTECH",
Q1381="AKTIVCO DEFAUT GE &amp; POWER Cabinet","AKTIVCO",
Q1381="AKTIVCO Coupure ENEO &amp; Baisse de tension","AKTIVCO GRID ONLY",
Q1381="Coupure ENEO &amp; Baisse de tension","IHS GRID ONLY",
Q1381="Defaut GE &amp; POWER Cabinet","IHS",
Q1381="Sharing","Partners",
Q1381="SIte strategiques &amp; DataCenter","SST &amp; DC",
Q1381="Exclu","Exclu",
Q1381="SAT","SAT",
Q1381="SPARE-ISSUE","SPARE-ISSUE",
Q1381="Fiber CAmtel","TRANS_FO_CAMTEL",
Q1381="Fiber AOF","Fiber AOF",
Q1381="Projet OCM (HUAWEI)","TRAVAUX-HUAWEI",
Q1381="Projet OCM (NOKIA)","TRAVAUX-NOKIA",
Q1381="ACCESS-ISSUE","ACCESS-ISSUE",
Q1381="Projet OCM (ZTE, NOKIA, autres projets)","TRAVAUX OCM",
Q1381="No root CAuse","No root cause",
Q1381="ODU HS","PDH",
Q1381="IP &amp; VLAN","PDH",
Q1381="Warehouse HUAWEI","SPARE-ISSUE",
Q1381="SPARE-HS","SPARE-ISSUE",
Q1381="Power Telco","BSS"
),"")</f>
        <v>No root cause</v>
      </c>
      <c r="P1381" s="22" t="str" cm="1">
        <f t="array" ref="P1381">IFERROR(_xlfn.IFS(
Q1381="MPR ISSUE","TX ISSUE",
Q1381="BSS Hardware Issue","RAN ISSUE",
Q1381="Sites strategiques, MLL, Pylone, etc.","ENVTECH",
Q1381="AKTIVCO DEFAUT GE &amp; POWER Cabinet","POWER ISSUE",
Q1381="AKTIVCO Coupure ENEO &amp; Baisse de tension","POWER ISSUE",
Q1381="Coupure ENEO &amp; Baisse de tension","POWER ISSUE",
Q1381="Defaut GE &amp; POWER Cabinet","POWER ISSUE",
Q1381="Sharing","POWER ISSUE",
Q1381="SIte strategiques &amp; DataCenter","POWER ISSUE",
Q1381="Exclu","Exclu",
Q1381="SAT","TX ISSUE",
Q1381="SPARE-ISSUE","SPARE-ISSUE",
Q1381="Fiber CAmtel","TX ISSUE",
Q1381="Fiber AOF","TX ISSUE",
Q1381="Projet OCM (HUAWEI)","TRAVAUX-HUAWEI",
Q1381="Projet OCM (NOKIA)","TRAVAUX -NOKIA",
Q1381="ACCESS-ISSUE","ACCESS-ISSUE",
Q1381="Projet OCM (ZTE, NOKIA, autres projets)","TRAVAUX OCM",
Q1381="No root CAuse","No root cause",
Q1381="ODU HS","TX ISSUE",
Q1381="IP &amp; VLAN","TX ISSUE",
Q1381="Warehouse HUAWEI","SPARE-ISSUE",
Q1381="SPARE-HS","SPARE-ISSUE",
Q1381="Power Telco","RAN ISSUE"
),"")</f>
        <v>No root cause</v>
      </c>
      <c r="Q1381" s="50" t="s">
        <v>5878</v>
      </c>
      <c r="R1381" s="23" t="str" cm="1">
        <f t="array" ref="R1381">IFERROR(_xlfn.IFS(
Q1381="MPR ISSUE","ACTIVE",
Q1381="BSS Hardware Issue","ACTIVE",
Q1381="Sites strategiques, MLL, Pylone, etc.","PASSIVE",
Q1381="AKTIVCO DEFAUT GE &amp; POWER Cabinet","PASSIVE",
Q1381="AKTIVCO Coupure ENEO &amp; Baisse de tension","PASSIVE",
Q1381="Coupure ENEO &amp; Baisse de tension","PASSIVE",
Q1381="Defaut GE &amp; POWER Cabinet","PASSIVE",
Q1381="Sharing","PASSIVE",
Q1381="SIte strategiques &amp; DataCenter","PASSIVE",
Q1381="Exclu","Exclu",
Q1381="SAT","ACTIVE",
Q1381="SPARE-ISSUE","SPARE-ISSUE",
Q1381="Fiber CAmtel","ACTIVE",
Q1381="Fiber AOF","ACTIVE",
Q1381="Projet OCM (HUAWEI)","PLANNED WORKS",
Q1381="Projet OCM (NOKIA)","PLANNED WORKS",
Q1381="ACCESS-ISSUE","ACCESS-ISSUE",
Q1381="Projet OCM (ZTE, NOKIA, autres projets)","PLANNED WORKS",
Q1381="No root CAuse","No root cause",
Q1381="ODU HS","ACTIVE",
Q1381="IP &amp; VLAN","ACTIVE",
Q1381="Warehouse HUAWEI","SPARE-ISSUE",
Q1381="SPARE-HS","SPARE-ISSUE",
Q1381="Power Telco","ACTIVE"
),"")</f>
        <v>No root cause</v>
      </c>
      <c r="S1381" s="58" t="s">
        <v>17</v>
      </c>
      <c r="T1381" s="7" t="s">
        <v>17</v>
      </c>
      <c r="U1381" s="7" t="s">
        <v>17</v>
      </c>
      <c r="V1381" s="59" t="s">
        <v>17</v>
      </c>
      <c r="W1381" s="59" t="s">
        <v>17</v>
      </c>
      <c r="X1381" s="59" t="s">
        <v>17</v>
      </c>
      <c r="Y1381" s="59" t="s">
        <v>17</v>
      </c>
      <c r="Z1381" s="59" t="s">
        <v>17</v>
      </c>
      <c r="AA1381" s="59" t="s">
        <v>17</v>
      </c>
      <c r="AB1381" s="59" t="s">
        <v>17</v>
      </c>
      <c r="AC1381" s="59" t="s">
        <v>17</v>
      </c>
      <c r="AD1381" s="59" t="s">
        <v>17</v>
      </c>
      <c r="AE1381" s="59" t="s">
        <v>17</v>
      </c>
      <c r="AF1381" s="15"/>
      <c r="AG1381" s="15"/>
      <c r="AH1381" s="15"/>
      <c r="AI1381" s="15"/>
    </row>
    <row r="1382" spans="1:35" s="14" customFormat="1" x14ac:dyDescent="0.35">
      <c r="A1382" s="1" t="s">
        <v>2057</v>
      </c>
      <c r="B1382" s="1" t="s">
        <v>2058</v>
      </c>
      <c r="C1382" s="3"/>
      <c r="D1382" s="1" t="s">
        <v>12</v>
      </c>
      <c r="E1382" s="1" t="s">
        <v>13</v>
      </c>
      <c r="F1382" s="3" t="s">
        <v>104</v>
      </c>
      <c r="G1382" s="1" t="s">
        <v>1179</v>
      </c>
      <c r="H1382" s="61" t="str">
        <f>_xlfn.XLOOKUP(B1382,'[1]Nur des jours'!$B:$B,'[1]Nur des jours'!$H:$H,"")</f>
        <v>Huawei</v>
      </c>
      <c r="I1382" s="54">
        <v>0</v>
      </c>
      <c r="J1382" s="54">
        <v>0</v>
      </c>
      <c r="K1382" s="54">
        <v>0</v>
      </c>
      <c r="L1382" s="55">
        <v>0</v>
      </c>
      <c r="M1382" s="56" t="s">
        <v>5375</v>
      </c>
      <c r="N1382" s="57"/>
      <c r="O1382" s="16" t="str" cm="1">
        <f t="array" ref="O1382">IFERROR(_xlfn.IFS(
Q1382="MPR ISSUE","PDH",
Q1382="BSS Hardware Issue","BSS",
Q1382="Sites strategiques, MLL, Pylone, etc.","ENVTECH",
Q1382="AKTIVCO DEFAUT GE &amp; POWER Cabinet","AKTIVCO",
Q1382="AKTIVCO Coupure ENEO &amp; Baisse de tension","AKTIVCO GRID ONLY",
Q1382="Coupure ENEO &amp; Baisse de tension","IHS GRID ONLY",
Q1382="Defaut GE &amp; POWER Cabinet","IHS",
Q1382="Sharing","Partners",
Q1382="SIte strategiques &amp; DataCenter","SST &amp; DC",
Q1382="Exclu","Exclu",
Q1382="SAT","SAT",
Q1382="SPARE-ISSUE","SPARE-ISSUE",
Q1382="Fiber CAmtel","TRANS_FO_CAMTEL",
Q1382="Fiber AOF","Fiber AOF",
Q1382="Projet OCM (HUAWEI)","TRAVAUX-HUAWEI",
Q1382="Projet OCM (NOKIA)","TRAVAUX-NOKIA",
Q1382="ACCESS-ISSUE","ACCESS-ISSUE",
Q1382="Projet OCM (ZTE, NOKIA, autres projets)","TRAVAUX OCM",
Q1382="No root CAuse","No root cause",
Q1382="ODU HS","PDH",
Q1382="IP &amp; VLAN","PDH",
Q1382="Warehouse HUAWEI","SPARE-ISSUE",
Q1382="SPARE-HS","SPARE-ISSUE",
Q1382="Power Telco","BSS"
),"")</f>
        <v>No root cause</v>
      </c>
      <c r="P1382" s="22" t="str" cm="1">
        <f t="array" ref="P1382">IFERROR(_xlfn.IFS(
Q1382="MPR ISSUE","TX ISSUE",
Q1382="BSS Hardware Issue","RAN ISSUE",
Q1382="Sites strategiques, MLL, Pylone, etc.","ENVTECH",
Q1382="AKTIVCO DEFAUT GE &amp; POWER Cabinet","POWER ISSUE",
Q1382="AKTIVCO Coupure ENEO &amp; Baisse de tension","POWER ISSUE",
Q1382="Coupure ENEO &amp; Baisse de tension","POWER ISSUE",
Q1382="Defaut GE &amp; POWER Cabinet","POWER ISSUE",
Q1382="Sharing","POWER ISSUE",
Q1382="SIte strategiques &amp; DataCenter","POWER ISSUE",
Q1382="Exclu","Exclu",
Q1382="SAT","TX ISSUE",
Q1382="SPARE-ISSUE","SPARE-ISSUE",
Q1382="Fiber CAmtel","TX ISSUE",
Q1382="Fiber AOF","TX ISSUE",
Q1382="Projet OCM (HUAWEI)","TRAVAUX-HUAWEI",
Q1382="Projet OCM (NOKIA)","TRAVAUX -NOKIA",
Q1382="ACCESS-ISSUE","ACCESS-ISSUE",
Q1382="Projet OCM (ZTE, NOKIA, autres projets)","TRAVAUX OCM",
Q1382="No root CAuse","No root cause",
Q1382="ODU HS","TX ISSUE",
Q1382="IP &amp; VLAN","TX ISSUE",
Q1382="Warehouse HUAWEI","SPARE-ISSUE",
Q1382="SPARE-HS","SPARE-ISSUE",
Q1382="Power Telco","RAN ISSUE"
),"")</f>
        <v>No root cause</v>
      </c>
      <c r="Q1382" s="50" t="s">
        <v>5878</v>
      </c>
      <c r="R1382" s="23" t="str" cm="1">
        <f t="array" ref="R1382">IFERROR(_xlfn.IFS(
Q1382="MPR ISSUE","ACTIVE",
Q1382="BSS Hardware Issue","ACTIVE",
Q1382="Sites strategiques, MLL, Pylone, etc.","PASSIVE",
Q1382="AKTIVCO DEFAUT GE &amp; POWER Cabinet","PASSIVE",
Q1382="AKTIVCO Coupure ENEO &amp; Baisse de tension","PASSIVE",
Q1382="Coupure ENEO &amp; Baisse de tension","PASSIVE",
Q1382="Defaut GE &amp; POWER Cabinet","PASSIVE",
Q1382="Sharing","PASSIVE",
Q1382="SIte strategiques &amp; DataCenter","PASSIVE",
Q1382="Exclu","Exclu",
Q1382="SAT","ACTIVE",
Q1382="SPARE-ISSUE","SPARE-ISSUE",
Q1382="Fiber CAmtel","ACTIVE",
Q1382="Fiber AOF","ACTIVE",
Q1382="Projet OCM (HUAWEI)","PLANNED WORKS",
Q1382="Projet OCM (NOKIA)","PLANNED WORKS",
Q1382="ACCESS-ISSUE","ACCESS-ISSUE",
Q1382="Projet OCM (ZTE, NOKIA, autres projets)","PLANNED WORKS",
Q1382="No root CAuse","No root cause",
Q1382="ODU HS","ACTIVE",
Q1382="IP &amp; VLAN","ACTIVE",
Q1382="Warehouse HUAWEI","SPARE-ISSUE",
Q1382="SPARE-HS","SPARE-ISSUE",
Q1382="Power Telco","ACTIVE"
),"")</f>
        <v>No root cause</v>
      </c>
      <c r="S1382" s="58" t="s">
        <v>17</v>
      </c>
      <c r="T1382" s="7" t="s">
        <v>17</v>
      </c>
      <c r="U1382" s="7" t="s">
        <v>17</v>
      </c>
      <c r="V1382" s="59" t="s">
        <v>17</v>
      </c>
      <c r="W1382" s="59" t="s">
        <v>17</v>
      </c>
      <c r="X1382" s="59" t="s">
        <v>17</v>
      </c>
      <c r="Y1382" s="59" t="s">
        <v>17</v>
      </c>
      <c r="Z1382" s="59" t="s">
        <v>17</v>
      </c>
      <c r="AA1382" s="59" t="s">
        <v>17</v>
      </c>
      <c r="AB1382" s="59" t="s">
        <v>17</v>
      </c>
      <c r="AC1382" s="59" t="s">
        <v>17</v>
      </c>
      <c r="AD1382" s="59" t="s">
        <v>17</v>
      </c>
      <c r="AE1382" s="59" t="s">
        <v>17</v>
      </c>
      <c r="AF1382" s="15"/>
      <c r="AG1382" s="15"/>
      <c r="AH1382" s="15"/>
      <c r="AI1382" s="15"/>
    </row>
    <row r="1383" spans="1:35" s="14" customFormat="1" x14ac:dyDescent="0.35">
      <c r="A1383" s="1" t="s">
        <v>627</v>
      </c>
      <c r="B1383" s="1" t="s">
        <v>628</v>
      </c>
      <c r="C1383" s="3"/>
      <c r="D1383" s="1" t="s">
        <v>12</v>
      </c>
      <c r="E1383" s="1" t="s">
        <v>13</v>
      </c>
      <c r="F1383" s="3" t="s">
        <v>14</v>
      </c>
      <c r="G1383" s="1" t="s">
        <v>629</v>
      </c>
      <c r="H1383" s="62" t="str">
        <f>_xlfn.XLOOKUP(B1383,'[1]Nur des jours'!$B:$B,'[1]Nur des jours'!$H:$H,"")</f>
        <v>NOKIA</v>
      </c>
      <c r="I1383" s="54">
        <v>0</v>
      </c>
      <c r="J1383" s="54">
        <v>0</v>
      </c>
      <c r="K1383" s="54">
        <v>0</v>
      </c>
      <c r="L1383" s="55">
        <v>0</v>
      </c>
      <c r="M1383" s="56" t="s">
        <v>5377</v>
      </c>
      <c r="N1383" s="57"/>
      <c r="O1383" s="16" t="str" cm="1">
        <f t="array" ref="O1383">IFERROR(_xlfn.IFS(
Q1383="MPR ISSUE","PDH",
Q1383="BSS Hardware Issue","BSS",
Q1383="Sites strategiques, MLL, Pylone, etc.","ENVTECH",
Q1383="AKTIVCO DEFAUT GE &amp; POWER Cabinet","AKTIVCO",
Q1383="AKTIVCO Coupure ENEO &amp; Baisse de tension","AKTIVCO GRID ONLY",
Q1383="Coupure ENEO &amp; Baisse de tension","IHS GRID ONLY",
Q1383="Defaut GE &amp; POWER Cabinet","IHS",
Q1383="Sharing","Partners",
Q1383="SIte strategiques &amp; DataCenter","SST &amp; DC",
Q1383="Exclu","Exclu",
Q1383="SAT","SAT",
Q1383="SPARE-ISSUE","SPARE-ISSUE",
Q1383="Fiber CAmtel","TRANS_FO_CAMTEL",
Q1383="Fiber AOF","Fiber AOF",
Q1383="Projet OCM (HUAWEI)","TRAVAUX-HUAWEI",
Q1383="Projet OCM (NOKIA)","TRAVAUX-NOKIA",
Q1383="ACCESS-ISSUE","ACCESS-ISSUE",
Q1383="Projet OCM (ZTE, NOKIA, autres projets)","TRAVAUX OCM",
Q1383="No root CAuse","No root cause",
Q1383="ODU HS","PDH",
Q1383="IP &amp; VLAN","PDH",
Q1383="Warehouse HUAWEI","SPARE-ISSUE",
Q1383="SPARE-HS","SPARE-ISSUE",
Q1383="Power Telco","BSS"
),"")</f>
        <v>No root cause</v>
      </c>
      <c r="P1383" s="22" t="str" cm="1">
        <f t="array" ref="P1383">IFERROR(_xlfn.IFS(
Q1383="MPR ISSUE","TX ISSUE",
Q1383="BSS Hardware Issue","RAN ISSUE",
Q1383="Sites strategiques, MLL, Pylone, etc.","ENVTECH",
Q1383="AKTIVCO DEFAUT GE &amp; POWER Cabinet","POWER ISSUE",
Q1383="AKTIVCO Coupure ENEO &amp; Baisse de tension","POWER ISSUE",
Q1383="Coupure ENEO &amp; Baisse de tension","POWER ISSUE",
Q1383="Defaut GE &amp; POWER Cabinet","POWER ISSUE",
Q1383="Sharing","POWER ISSUE",
Q1383="SIte strategiques &amp; DataCenter","POWER ISSUE",
Q1383="Exclu","Exclu",
Q1383="SAT","TX ISSUE",
Q1383="SPARE-ISSUE","SPARE-ISSUE",
Q1383="Fiber CAmtel","TX ISSUE",
Q1383="Fiber AOF","TX ISSUE",
Q1383="Projet OCM (HUAWEI)","TRAVAUX-HUAWEI",
Q1383="Projet OCM (NOKIA)","TRAVAUX -NOKIA",
Q1383="ACCESS-ISSUE","ACCESS-ISSUE",
Q1383="Projet OCM (ZTE, NOKIA, autres projets)","TRAVAUX OCM",
Q1383="No root CAuse","No root cause",
Q1383="ODU HS","TX ISSUE",
Q1383="IP &amp; VLAN","TX ISSUE",
Q1383="Warehouse HUAWEI","SPARE-ISSUE",
Q1383="SPARE-HS","SPARE-ISSUE",
Q1383="Power Telco","RAN ISSUE"
),"")</f>
        <v>No root cause</v>
      </c>
      <c r="Q1383" s="50" t="s">
        <v>5878</v>
      </c>
      <c r="R1383" s="23" t="str" cm="1">
        <f t="array" ref="R1383">IFERROR(_xlfn.IFS(
Q1383="MPR ISSUE","ACTIVE",
Q1383="BSS Hardware Issue","ACTIVE",
Q1383="Sites strategiques, MLL, Pylone, etc.","PASSIVE",
Q1383="AKTIVCO DEFAUT GE &amp; POWER Cabinet","PASSIVE",
Q1383="AKTIVCO Coupure ENEO &amp; Baisse de tension","PASSIVE",
Q1383="Coupure ENEO &amp; Baisse de tension","PASSIVE",
Q1383="Defaut GE &amp; POWER Cabinet","PASSIVE",
Q1383="Sharing","PASSIVE",
Q1383="SIte strategiques &amp; DataCenter","PASSIVE",
Q1383="Exclu","Exclu",
Q1383="SAT","ACTIVE",
Q1383="SPARE-ISSUE","SPARE-ISSUE",
Q1383="Fiber CAmtel","ACTIVE",
Q1383="Fiber AOF","ACTIVE",
Q1383="Projet OCM (HUAWEI)","PLANNED WORKS",
Q1383="Projet OCM (NOKIA)","PLANNED WORKS",
Q1383="ACCESS-ISSUE","ACCESS-ISSUE",
Q1383="Projet OCM (ZTE, NOKIA, autres projets)","PLANNED WORKS",
Q1383="No root CAuse","No root cause",
Q1383="ODU HS","ACTIVE",
Q1383="IP &amp; VLAN","ACTIVE",
Q1383="Warehouse HUAWEI","SPARE-ISSUE",
Q1383="SPARE-HS","SPARE-ISSUE",
Q1383="Power Telco","ACTIVE"
),"")</f>
        <v>No root cause</v>
      </c>
      <c r="S1383" s="58" t="s">
        <v>17</v>
      </c>
      <c r="T1383" s="7" t="s">
        <v>17</v>
      </c>
      <c r="U1383" s="7" t="s">
        <v>17</v>
      </c>
      <c r="V1383" s="59" t="s">
        <v>17</v>
      </c>
      <c r="W1383" s="59" t="s">
        <v>17</v>
      </c>
      <c r="X1383" s="59" t="s">
        <v>17</v>
      </c>
      <c r="Y1383" s="59" t="s">
        <v>17</v>
      </c>
      <c r="Z1383" s="59" t="s">
        <v>17</v>
      </c>
      <c r="AA1383" s="59" t="s">
        <v>17</v>
      </c>
      <c r="AB1383" s="59" t="s">
        <v>17</v>
      </c>
      <c r="AC1383" s="59" t="s">
        <v>17</v>
      </c>
      <c r="AD1383" s="59" t="s">
        <v>17</v>
      </c>
      <c r="AE1383" s="59" t="s">
        <v>17</v>
      </c>
      <c r="AF1383" s="15"/>
      <c r="AG1383" s="15"/>
      <c r="AH1383" s="15"/>
      <c r="AI1383" s="15"/>
    </row>
    <row r="1384" spans="1:35" s="14" customFormat="1" x14ac:dyDescent="0.35">
      <c r="A1384" s="1" t="s">
        <v>5007</v>
      </c>
      <c r="B1384" s="1" t="s">
        <v>5008</v>
      </c>
      <c r="C1384" s="3"/>
      <c r="D1384" s="1" t="s">
        <v>12</v>
      </c>
      <c r="E1384" s="1" t="s">
        <v>13</v>
      </c>
      <c r="F1384" s="3" t="s">
        <v>33</v>
      </c>
      <c r="G1384" s="1" t="s">
        <v>34</v>
      </c>
      <c r="H1384" s="53" t="str">
        <f>_xlfn.XLOOKUP(B1384,'[1]Nur des jours'!$B:$B,'[1]Nur des jours'!$H:$H,"")</f>
        <v>ZTE</v>
      </c>
      <c r="I1384" s="54">
        <v>0</v>
      </c>
      <c r="J1384" s="54">
        <v>0</v>
      </c>
      <c r="K1384" s="54">
        <v>0</v>
      </c>
      <c r="L1384" s="55">
        <v>0</v>
      </c>
      <c r="M1384" s="56" t="s">
        <v>5375</v>
      </c>
      <c r="N1384" s="57"/>
      <c r="O1384" s="16" t="str" cm="1">
        <f t="array" ref="O1384">IFERROR(_xlfn.IFS(
Q1384="MPR ISSUE","PDH",
Q1384="BSS Hardware Issue","BSS",
Q1384="Sites strategiques, MLL, Pylone, etc.","ENVTECH",
Q1384="AKTIVCO DEFAUT GE &amp; POWER Cabinet","AKTIVCO",
Q1384="AKTIVCO Coupure ENEO &amp; Baisse de tension","AKTIVCO GRID ONLY",
Q1384="Coupure ENEO &amp; Baisse de tension","IHS GRID ONLY",
Q1384="Defaut GE &amp; POWER Cabinet","IHS",
Q1384="Sharing","Partners",
Q1384="SIte strategiques &amp; DataCenter","SST &amp; DC",
Q1384="Exclu","Exclu",
Q1384="SAT","SAT",
Q1384="SPARE-ISSUE","SPARE-ISSUE",
Q1384="Fiber CAmtel","TRANS_FO_CAMTEL",
Q1384="Fiber AOF","Fiber AOF",
Q1384="Projet OCM (HUAWEI)","TRAVAUX-HUAWEI",
Q1384="Projet OCM (NOKIA)","TRAVAUX-NOKIA",
Q1384="ACCESS-ISSUE","ACCESS-ISSUE",
Q1384="Projet OCM (ZTE, NOKIA, autres projets)","TRAVAUX OCM",
Q1384="No root CAuse","No root cause",
Q1384="ODU HS","PDH",
Q1384="IP &amp; VLAN","PDH",
Q1384="Warehouse HUAWEI","SPARE-ISSUE",
Q1384="SPARE-HS","SPARE-ISSUE",
Q1384="Power Telco","BSS"
),"")</f>
        <v>No root cause</v>
      </c>
      <c r="P1384" s="22" t="str" cm="1">
        <f t="array" ref="P1384">IFERROR(_xlfn.IFS(
Q1384="MPR ISSUE","TX ISSUE",
Q1384="BSS Hardware Issue","RAN ISSUE",
Q1384="Sites strategiques, MLL, Pylone, etc.","ENVTECH",
Q1384="AKTIVCO DEFAUT GE &amp; POWER Cabinet","POWER ISSUE",
Q1384="AKTIVCO Coupure ENEO &amp; Baisse de tension","POWER ISSUE",
Q1384="Coupure ENEO &amp; Baisse de tension","POWER ISSUE",
Q1384="Defaut GE &amp; POWER Cabinet","POWER ISSUE",
Q1384="Sharing","POWER ISSUE",
Q1384="SIte strategiques &amp; DataCenter","POWER ISSUE",
Q1384="Exclu","Exclu",
Q1384="SAT","TX ISSUE",
Q1384="SPARE-ISSUE","SPARE-ISSUE",
Q1384="Fiber CAmtel","TX ISSUE",
Q1384="Fiber AOF","TX ISSUE",
Q1384="Projet OCM (HUAWEI)","TRAVAUX-HUAWEI",
Q1384="Projet OCM (NOKIA)","TRAVAUX -NOKIA",
Q1384="ACCESS-ISSUE","ACCESS-ISSUE",
Q1384="Projet OCM (ZTE, NOKIA, autres projets)","TRAVAUX OCM",
Q1384="No root CAuse","No root cause",
Q1384="ODU HS","TX ISSUE",
Q1384="IP &amp; VLAN","TX ISSUE",
Q1384="Warehouse HUAWEI","SPARE-ISSUE",
Q1384="SPARE-HS","SPARE-ISSUE",
Q1384="Power Telco","RAN ISSUE"
),"")</f>
        <v>No root cause</v>
      </c>
      <c r="Q1384" s="50" t="s">
        <v>5878</v>
      </c>
      <c r="R1384" s="23" t="str" cm="1">
        <f t="array" ref="R1384">IFERROR(_xlfn.IFS(
Q1384="MPR ISSUE","ACTIVE",
Q1384="BSS Hardware Issue","ACTIVE",
Q1384="Sites strategiques, MLL, Pylone, etc.","PASSIVE",
Q1384="AKTIVCO DEFAUT GE &amp; POWER Cabinet","PASSIVE",
Q1384="AKTIVCO Coupure ENEO &amp; Baisse de tension","PASSIVE",
Q1384="Coupure ENEO &amp; Baisse de tension","PASSIVE",
Q1384="Defaut GE &amp; POWER Cabinet","PASSIVE",
Q1384="Sharing","PASSIVE",
Q1384="SIte strategiques &amp; DataCenter","PASSIVE",
Q1384="Exclu","Exclu",
Q1384="SAT","ACTIVE",
Q1384="SPARE-ISSUE","SPARE-ISSUE",
Q1384="Fiber CAmtel","ACTIVE",
Q1384="Fiber AOF","ACTIVE",
Q1384="Projet OCM (HUAWEI)","PLANNED WORKS",
Q1384="Projet OCM (NOKIA)","PLANNED WORKS",
Q1384="ACCESS-ISSUE","ACCESS-ISSUE",
Q1384="Projet OCM (ZTE, NOKIA, autres projets)","PLANNED WORKS",
Q1384="No root CAuse","No root cause",
Q1384="ODU HS","ACTIVE",
Q1384="IP &amp; VLAN","ACTIVE",
Q1384="Warehouse HUAWEI","SPARE-ISSUE",
Q1384="SPARE-HS","SPARE-ISSUE",
Q1384="Power Telco","ACTIVE"
),"")</f>
        <v>No root cause</v>
      </c>
      <c r="S1384" s="58" t="s">
        <v>17</v>
      </c>
      <c r="T1384" s="7" t="s">
        <v>17</v>
      </c>
      <c r="U1384" s="7" t="s">
        <v>17</v>
      </c>
      <c r="V1384" s="59" t="s">
        <v>17</v>
      </c>
      <c r="W1384" s="59" t="s">
        <v>17</v>
      </c>
      <c r="X1384" s="59" t="s">
        <v>17</v>
      </c>
      <c r="Y1384" s="59" t="s">
        <v>17</v>
      </c>
      <c r="Z1384" s="59" t="s">
        <v>17</v>
      </c>
      <c r="AA1384" s="59" t="s">
        <v>17</v>
      </c>
      <c r="AB1384" s="59" t="s">
        <v>17</v>
      </c>
      <c r="AC1384" s="59" t="s">
        <v>17</v>
      </c>
      <c r="AD1384" s="59" t="s">
        <v>17</v>
      </c>
      <c r="AE1384" s="59" t="s">
        <v>17</v>
      </c>
      <c r="AF1384" s="15"/>
      <c r="AG1384" s="15"/>
      <c r="AH1384" s="15"/>
      <c r="AI1384" s="15"/>
    </row>
    <row r="1385" spans="1:35" s="14" customFormat="1" x14ac:dyDescent="0.35">
      <c r="A1385" s="1" t="s">
        <v>3884</v>
      </c>
      <c r="B1385" s="1" t="s">
        <v>3885</v>
      </c>
      <c r="C1385" s="3"/>
      <c r="D1385" s="1" t="s">
        <v>12</v>
      </c>
      <c r="E1385" s="1" t="s">
        <v>13</v>
      </c>
      <c r="F1385" s="3" t="s">
        <v>25</v>
      </c>
      <c r="G1385" s="1" t="s">
        <v>26</v>
      </c>
      <c r="H1385" s="61" t="str">
        <f>_xlfn.XLOOKUP(B1385,'[1]Nur des jours'!$B:$B,'[1]Nur des jours'!$H:$H,"")</f>
        <v>Huawei</v>
      </c>
      <c r="I1385" s="54">
        <v>0</v>
      </c>
      <c r="J1385" s="54">
        <v>0</v>
      </c>
      <c r="K1385" s="54">
        <v>0</v>
      </c>
      <c r="L1385" s="55">
        <v>0</v>
      </c>
      <c r="M1385" s="56" t="s">
        <v>5375</v>
      </c>
      <c r="N1385" s="57"/>
      <c r="O1385" s="16" t="str" cm="1">
        <f t="array" ref="O1385">IFERROR(_xlfn.IFS(
Q1385="MPR ISSUE","PDH",
Q1385="BSS Hardware Issue","BSS",
Q1385="Sites strategiques, MLL, Pylone, etc.","ENVTECH",
Q1385="AKTIVCO DEFAUT GE &amp; POWER Cabinet","AKTIVCO",
Q1385="AKTIVCO Coupure ENEO &amp; Baisse de tension","AKTIVCO GRID ONLY",
Q1385="Coupure ENEO &amp; Baisse de tension","IHS GRID ONLY",
Q1385="Defaut GE &amp; POWER Cabinet","IHS",
Q1385="Sharing","Partners",
Q1385="SIte strategiques &amp; DataCenter","SST &amp; DC",
Q1385="Exclu","Exclu",
Q1385="SAT","SAT",
Q1385="SPARE-ISSUE","SPARE-ISSUE",
Q1385="Fiber CAmtel","TRANS_FO_CAMTEL",
Q1385="Fiber AOF","Fiber AOF",
Q1385="Projet OCM (HUAWEI)","TRAVAUX-HUAWEI",
Q1385="Projet OCM (NOKIA)","TRAVAUX-NOKIA",
Q1385="ACCESS-ISSUE","ACCESS-ISSUE",
Q1385="Projet OCM (ZTE, NOKIA, autres projets)","TRAVAUX OCM",
Q1385="No root CAuse","No root cause",
Q1385="ODU HS","PDH",
Q1385="IP &amp; VLAN","PDH",
Q1385="Warehouse HUAWEI","SPARE-ISSUE",
Q1385="SPARE-HS","SPARE-ISSUE",
Q1385="Power Telco","BSS"
),"")</f>
        <v>No root cause</v>
      </c>
      <c r="P1385" s="22" t="str" cm="1">
        <f t="array" ref="P1385">IFERROR(_xlfn.IFS(
Q1385="MPR ISSUE","TX ISSUE",
Q1385="BSS Hardware Issue","RAN ISSUE",
Q1385="Sites strategiques, MLL, Pylone, etc.","ENVTECH",
Q1385="AKTIVCO DEFAUT GE &amp; POWER Cabinet","POWER ISSUE",
Q1385="AKTIVCO Coupure ENEO &amp; Baisse de tension","POWER ISSUE",
Q1385="Coupure ENEO &amp; Baisse de tension","POWER ISSUE",
Q1385="Defaut GE &amp; POWER Cabinet","POWER ISSUE",
Q1385="Sharing","POWER ISSUE",
Q1385="SIte strategiques &amp; DataCenter","POWER ISSUE",
Q1385="Exclu","Exclu",
Q1385="SAT","TX ISSUE",
Q1385="SPARE-ISSUE","SPARE-ISSUE",
Q1385="Fiber CAmtel","TX ISSUE",
Q1385="Fiber AOF","TX ISSUE",
Q1385="Projet OCM (HUAWEI)","TRAVAUX-HUAWEI",
Q1385="Projet OCM (NOKIA)","TRAVAUX -NOKIA",
Q1385="ACCESS-ISSUE","ACCESS-ISSUE",
Q1385="Projet OCM (ZTE, NOKIA, autres projets)","TRAVAUX OCM",
Q1385="No root CAuse","No root cause",
Q1385="ODU HS","TX ISSUE",
Q1385="IP &amp; VLAN","TX ISSUE",
Q1385="Warehouse HUAWEI","SPARE-ISSUE",
Q1385="SPARE-HS","SPARE-ISSUE",
Q1385="Power Telco","RAN ISSUE"
),"")</f>
        <v>No root cause</v>
      </c>
      <c r="Q1385" s="50" t="s">
        <v>5878</v>
      </c>
      <c r="R1385" s="23" t="str" cm="1">
        <f t="array" ref="R1385">IFERROR(_xlfn.IFS(
Q1385="MPR ISSUE","ACTIVE",
Q1385="BSS Hardware Issue","ACTIVE",
Q1385="Sites strategiques, MLL, Pylone, etc.","PASSIVE",
Q1385="AKTIVCO DEFAUT GE &amp; POWER Cabinet","PASSIVE",
Q1385="AKTIVCO Coupure ENEO &amp; Baisse de tension","PASSIVE",
Q1385="Coupure ENEO &amp; Baisse de tension","PASSIVE",
Q1385="Defaut GE &amp; POWER Cabinet","PASSIVE",
Q1385="Sharing","PASSIVE",
Q1385="SIte strategiques &amp; DataCenter","PASSIVE",
Q1385="Exclu","Exclu",
Q1385="SAT","ACTIVE",
Q1385="SPARE-ISSUE","SPARE-ISSUE",
Q1385="Fiber CAmtel","ACTIVE",
Q1385="Fiber AOF","ACTIVE",
Q1385="Projet OCM (HUAWEI)","PLANNED WORKS",
Q1385="Projet OCM (NOKIA)","PLANNED WORKS",
Q1385="ACCESS-ISSUE","ACCESS-ISSUE",
Q1385="Projet OCM (ZTE, NOKIA, autres projets)","PLANNED WORKS",
Q1385="No root CAuse","No root cause",
Q1385="ODU HS","ACTIVE",
Q1385="IP &amp; VLAN","ACTIVE",
Q1385="Warehouse HUAWEI","SPARE-ISSUE",
Q1385="SPARE-HS","SPARE-ISSUE",
Q1385="Power Telco","ACTIVE"
),"")</f>
        <v>No root cause</v>
      </c>
      <c r="S1385" s="58" t="s">
        <v>17</v>
      </c>
      <c r="T1385" s="7" t="s">
        <v>17</v>
      </c>
      <c r="U1385" s="7" t="s">
        <v>17</v>
      </c>
      <c r="V1385" s="59" t="s">
        <v>17</v>
      </c>
      <c r="W1385" s="59" t="s">
        <v>17</v>
      </c>
      <c r="X1385" s="59" t="s">
        <v>17</v>
      </c>
      <c r="Y1385" s="59" t="s">
        <v>17</v>
      </c>
      <c r="Z1385" s="59" t="s">
        <v>17</v>
      </c>
      <c r="AA1385" s="59" t="s">
        <v>17</v>
      </c>
      <c r="AB1385" s="59" t="s">
        <v>17</v>
      </c>
      <c r="AC1385" s="59" t="s">
        <v>17</v>
      </c>
      <c r="AD1385" s="59" t="s">
        <v>17</v>
      </c>
      <c r="AE1385" s="59" t="s">
        <v>17</v>
      </c>
      <c r="AF1385" s="15"/>
      <c r="AG1385" s="15"/>
      <c r="AH1385" s="15"/>
      <c r="AI1385" s="15"/>
    </row>
    <row r="1386" spans="1:35" s="14" customFormat="1" x14ac:dyDescent="0.35">
      <c r="A1386" s="1" t="s">
        <v>1112</v>
      </c>
      <c r="B1386" s="1" t="s">
        <v>1113</v>
      </c>
      <c r="C1386" s="3"/>
      <c r="D1386" s="1" t="s">
        <v>12</v>
      </c>
      <c r="E1386" s="1" t="s">
        <v>13</v>
      </c>
      <c r="F1386" s="3" t="s">
        <v>57</v>
      </c>
      <c r="G1386" s="1" t="s">
        <v>86</v>
      </c>
      <c r="H1386" s="61" t="str">
        <f>_xlfn.XLOOKUP(B1386,'[1]Nur des jours'!$B:$B,'[1]Nur des jours'!$H:$H,"")</f>
        <v>Huawei</v>
      </c>
      <c r="I1386" s="54">
        <v>0</v>
      </c>
      <c r="J1386" s="54">
        <v>0</v>
      </c>
      <c r="K1386" s="54">
        <v>0</v>
      </c>
      <c r="L1386" s="55">
        <v>0</v>
      </c>
      <c r="M1386" s="56" t="s">
        <v>5375</v>
      </c>
      <c r="N1386" s="57"/>
      <c r="O1386" s="16" t="str" cm="1">
        <f t="array" ref="O1386">IFERROR(_xlfn.IFS(
Q1386="MPR ISSUE","PDH",
Q1386="BSS Hardware Issue","BSS",
Q1386="Sites strategiques, MLL, Pylone, etc.","ENVTECH",
Q1386="AKTIVCO DEFAUT GE &amp; POWER Cabinet","AKTIVCO",
Q1386="AKTIVCO Coupure ENEO &amp; Baisse de tension","AKTIVCO GRID ONLY",
Q1386="Coupure ENEO &amp; Baisse de tension","IHS GRID ONLY",
Q1386="Defaut GE &amp; POWER Cabinet","IHS",
Q1386="Sharing","Partners",
Q1386="SIte strategiques &amp; DataCenter","SST &amp; DC",
Q1386="Exclu","Exclu",
Q1386="SAT","SAT",
Q1386="SPARE-ISSUE","SPARE-ISSUE",
Q1386="Fiber CAmtel","TRANS_FO_CAMTEL",
Q1386="Fiber AOF","Fiber AOF",
Q1386="Projet OCM (HUAWEI)","TRAVAUX-HUAWEI",
Q1386="Projet OCM (NOKIA)","TRAVAUX-NOKIA",
Q1386="ACCESS-ISSUE","ACCESS-ISSUE",
Q1386="Projet OCM (ZTE, NOKIA, autres projets)","TRAVAUX OCM",
Q1386="No root CAuse","No root cause",
Q1386="ODU HS","PDH",
Q1386="IP &amp; VLAN","PDH",
Q1386="Warehouse HUAWEI","SPARE-ISSUE",
Q1386="SPARE-HS","SPARE-ISSUE",
Q1386="Power Telco","BSS"
),"")</f>
        <v>No root cause</v>
      </c>
      <c r="P1386" s="22" t="str" cm="1">
        <f t="array" ref="P1386">IFERROR(_xlfn.IFS(
Q1386="MPR ISSUE","TX ISSUE",
Q1386="BSS Hardware Issue","RAN ISSUE",
Q1386="Sites strategiques, MLL, Pylone, etc.","ENVTECH",
Q1386="AKTIVCO DEFAUT GE &amp; POWER Cabinet","POWER ISSUE",
Q1386="AKTIVCO Coupure ENEO &amp; Baisse de tension","POWER ISSUE",
Q1386="Coupure ENEO &amp; Baisse de tension","POWER ISSUE",
Q1386="Defaut GE &amp; POWER Cabinet","POWER ISSUE",
Q1386="Sharing","POWER ISSUE",
Q1386="SIte strategiques &amp; DataCenter","POWER ISSUE",
Q1386="Exclu","Exclu",
Q1386="SAT","TX ISSUE",
Q1386="SPARE-ISSUE","SPARE-ISSUE",
Q1386="Fiber CAmtel","TX ISSUE",
Q1386="Fiber AOF","TX ISSUE",
Q1386="Projet OCM (HUAWEI)","TRAVAUX-HUAWEI",
Q1386="Projet OCM (NOKIA)","TRAVAUX -NOKIA",
Q1386="ACCESS-ISSUE","ACCESS-ISSUE",
Q1386="Projet OCM (ZTE, NOKIA, autres projets)","TRAVAUX OCM",
Q1386="No root CAuse","No root cause",
Q1386="ODU HS","TX ISSUE",
Q1386="IP &amp; VLAN","TX ISSUE",
Q1386="Warehouse HUAWEI","SPARE-ISSUE",
Q1386="SPARE-HS","SPARE-ISSUE",
Q1386="Power Telco","RAN ISSUE"
),"")</f>
        <v>No root cause</v>
      </c>
      <c r="Q1386" s="50" t="s">
        <v>5878</v>
      </c>
      <c r="R1386" s="23" t="str" cm="1">
        <f t="array" ref="R1386">IFERROR(_xlfn.IFS(
Q1386="MPR ISSUE","ACTIVE",
Q1386="BSS Hardware Issue","ACTIVE",
Q1386="Sites strategiques, MLL, Pylone, etc.","PASSIVE",
Q1386="AKTIVCO DEFAUT GE &amp; POWER Cabinet","PASSIVE",
Q1386="AKTIVCO Coupure ENEO &amp; Baisse de tension","PASSIVE",
Q1386="Coupure ENEO &amp; Baisse de tension","PASSIVE",
Q1386="Defaut GE &amp; POWER Cabinet","PASSIVE",
Q1386="Sharing","PASSIVE",
Q1386="SIte strategiques &amp; DataCenter","PASSIVE",
Q1386="Exclu","Exclu",
Q1386="SAT","ACTIVE",
Q1386="SPARE-ISSUE","SPARE-ISSUE",
Q1386="Fiber CAmtel","ACTIVE",
Q1386="Fiber AOF","ACTIVE",
Q1386="Projet OCM (HUAWEI)","PLANNED WORKS",
Q1386="Projet OCM (NOKIA)","PLANNED WORKS",
Q1386="ACCESS-ISSUE","ACCESS-ISSUE",
Q1386="Projet OCM (ZTE, NOKIA, autres projets)","PLANNED WORKS",
Q1386="No root CAuse","No root cause",
Q1386="ODU HS","ACTIVE",
Q1386="IP &amp; VLAN","ACTIVE",
Q1386="Warehouse HUAWEI","SPARE-ISSUE",
Q1386="SPARE-HS","SPARE-ISSUE",
Q1386="Power Telco","ACTIVE"
),"")</f>
        <v>No root cause</v>
      </c>
      <c r="S1386" s="58" t="s">
        <v>17</v>
      </c>
      <c r="T1386" s="7" t="s">
        <v>17</v>
      </c>
      <c r="U1386" s="7" t="s">
        <v>17</v>
      </c>
      <c r="V1386" s="59" t="s">
        <v>17</v>
      </c>
      <c r="W1386" s="59" t="s">
        <v>17</v>
      </c>
      <c r="X1386" s="59" t="s">
        <v>17</v>
      </c>
      <c r="Y1386" s="59" t="s">
        <v>17</v>
      </c>
      <c r="Z1386" s="59" t="s">
        <v>17</v>
      </c>
      <c r="AA1386" s="59" t="s">
        <v>17</v>
      </c>
      <c r="AB1386" s="59" t="s">
        <v>17</v>
      </c>
      <c r="AC1386" s="59" t="s">
        <v>17</v>
      </c>
      <c r="AD1386" s="59" t="s">
        <v>17</v>
      </c>
      <c r="AE1386" s="59" t="s">
        <v>17</v>
      </c>
      <c r="AF1386" s="15"/>
      <c r="AG1386" s="15"/>
      <c r="AH1386" s="15"/>
      <c r="AI1386" s="15"/>
    </row>
    <row r="1387" spans="1:35" s="14" customFormat="1" x14ac:dyDescent="0.35">
      <c r="A1387" s="1" t="s">
        <v>2181</v>
      </c>
      <c r="B1387" s="1" t="s">
        <v>2182</v>
      </c>
      <c r="C1387" s="3"/>
      <c r="D1387" s="1" t="s">
        <v>12</v>
      </c>
      <c r="E1387" s="1" t="s">
        <v>13</v>
      </c>
      <c r="F1387" s="3" t="s">
        <v>104</v>
      </c>
      <c r="G1387" s="1" t="s">
        <v>105</v>
      </c>
      <c r="H1387" s="61" t="str">
        <f>_xlfn.XLOOKUP(B1387,'[1]Nur des jours'!$B:$B,'[1]Nur des jours'!$H:$H,"")</f>
        <v>Huawei</v>
      </c>
      <c r="I1387" s="54">
        <v>0</v>
      </c>
      <c r="J1387" s="54">
        <v>0</v>
      </c>
      <c r="K1387" s="54">
        <v>0</v>
      </c>
      <c r="L1387" s="55">
        <v>0</v>
      </c>
      <c r="M1387" s="56" t="s">
        <v>5375</v>
      </c>
      <c r="N1387" s="57"/>
      <c r="O1387" s="16" t="str" cm="1">
        <f t="array" ref="O1387">IFERROR(_xlfn.IFS(
Q1387="MPR ISSUE","PDH",
Q1387="BSS Hardware Issue","BSS",
Q1387="Sites strategiques, MLL, Pylone, etc.","ENVTECH",
Q1387="AKTIVCO DEFAUT GE &amp; POWER Cabinet","AKTIVCO",
Q1387="AKTIVCO Coupure ENEO &amp; Baisse de tension","AKTIVCO GRID ONLY",
Q1387="Coupure ENEO &amp; Baisse de tension","IHS GRID ONLY",
Q1387="Defaut GE &amp; POWER Cabinet","IHS",
Q1387="Sharing","Partners",
Q1387="SIte strategiques &amp; DataCenter","SST &amp; DC",
Q1387="Exclu","Exclu",
Q1387="SAT","SAT",
Q1387="SPARE-ISSUE","SPARE-ISSUE",
Q1387="Fiber CAmtel","TRANS_FO_CAMTEL",
Q1387="Fiber AOF","Fiber AOF",
Q1387="Projet OCM (HUAWEI)","TRAVAUX-HUAWEI",
Q1387="Projet OCM (NOKIA)","TRAVAUX-NOKIA",
Q1387="ACCESS-ISSUE","ACCESS-ISSUE",
Q1387="Projet OCM (ZTE, NOKIA, autres projets)","TRAVAUX OCM",
Q1387="No root CAuse","No root cause",
Q1387="ODU HS","PDH",
Q1387="IP &amp; VLAN","PDH",
Q1387="Warehouse HUAWEI","SPARE-ISSUE",
Q1387="SPARE-HS","SPARE-ISSUE",
Q1387="Power Telco","BSS"
),"")</f>
        <v>No root cause</v>
      </c>
      <c r="P1387" s="22" t="str" cm="1">
        <f t="array" ref="P1387">IFERROR(_xlfn.IFS(
Q1387="MPR ISSUE","TX ISSUE",
Q1387="BSS Hardware Issue","RAN ISSUE",
Q1387="Sites strategiques, MLL, Pylone, etc.","ENVTECH",
Q1387="AKTIVCO DEFAUT GE &amp; POWER Cabinet","POWER ISSUE",
Q1387="AKTIVCO Coupure ENEO &amp; Baisse de tension","POWER ISSUE",
Q1387="Coupure ENEO &amp; Baisse de tension","POWER ISSUE",
Q1387="Defaut GE &amp; POWER Cabinet","POWER ISSUE",
Q1387="Sharing","POWER ISSUE",
Q1387="SIte strategiques &amp; DataCenter","POWER ISSUE",
Q1387="Exclu","Exclu",
Q1387="SAT","TX ISSUE",
Q1387="SPARE-ISSUE","SPARE-ISSUE",
Q1387="Fiber CAmtel","TX ISSUE",
Q1387="Fiber AOF","TX ISSUE",
Q1387="Projet OCM (HUAWEI)","TRAVAUX-HUAWEI",
Q1387="Projet OCM (NOKIA)","TRAVAUX -NOKIA",
Q1387="ACCESS-ISSUE","ACCESS-ISSUE",
Q1387="Projet OCM (ZTE, NOKIA, autres projets)","TRAVAUX OCM",
Q1387="No root CAuse","No root cause",
Q1387="ODU HS","TX ISSUE",
Q1387="IP &amp; VLAN","TX ISSUE",
Q1387="Warehouse HUAWEI","SPARE-ISSUE",
Q1387="SPARE-HS","SPARE-ISSUE",
Q1387="Power Telco","RAN ISSUE"
),"")</f>
        <v>No root cause</v>
      </c>
      <c r="Q1387" s="50" t="s">
        <v>5878</v>
      </c>
      <c r="R1387" s="23" t="str" cm="1">
        <f t="array" ref="R1387">IFERROR(_xlfn.IFS(
Q1387="MPR ISSUE","ACTIVE",
Q1387="BSS Hardware Issue","ACTIVE",
Q1387="Sites strategiques, MLL, Pylone, etc.","PASSIVE",
Q1387="AKTIVCO DEFAUT GE &amp; POWER Cabinet","PASSIVE",
Q1387="AKTIVCO Coupure ENEO &amp; Baisse de tension","PASSIVE",
Q1387="Coupure ENEO &amp; Baisse de tension","PASSIVE",
Q1387="Defaut GE &amp; POWER Cabinet","PASSIVE",
Q1387="Sharing","PASSIVE",
Q1387="SIte strategiques &amp; DataCenter","PASSIVE",
Q1387="Exclu","Exclu",
Q1387="SAT","ACTIVE",
Q1387="SPARE-ISSUE","SPARE-ISSUE",
Q1387="Fiber CAmtel","ACTIVE",
Q1387="Fiber AOF","ACTIVE",
Q1387="Projet OCM (HUAWEI)","PLANNED WORKS",
Q1387="Projet OCM (NOKIA)","PLANNED WORKS",
Q1387="ACCESS-ISSUE","ACCESS-ISSUE",
Q1387="Projet OCM (ZTE, NOKIA, autres projets)","PLANNED WORKS",
Q1387="No root CAuse","No root cause",
Q1387="ODU HS","ACTIVE",
Q1387="IP &amp; VLAN","ACTIVE",
Q1387="Warehouse HUAWEI","SPARE-ISSUE",
Q1387="SPARE-HS","SPARE-ISSUE",
Q1387="Power Telco","ACTIVE"
),"")</f>
        <v>No root cause</v>
      </c>
      <c r="S1387" s="58" t="s">
        <v>17</v>
      </c>
      <c r="T1387" s="7" t="s">
        <v>17</v>
      </c>
      <c r="U1387" s="7" t="s">
        <v>17</v>
      </c>
      <c r="V1387" s="59" t="s">
        <v>17</v>
      </c>
      <c r="W1387" s="59" t="s">
        <v>17</v>
      </c>
      <c r="X1387" s="59" t="s">
        <v>17</v>
      </c>
      <c r="Y1387" s="59" t="s">
        <v>17</v>
      </c>
      <c r="Z1387" s="59" t="s">
        <v>17</v>
      </c>
      <c r="AA1387" s="59" t="s">
        <v>17</v>
      </c>
      <c r="AB1387" s="59" t="s">
        <v>17</v>
      </c>
      <c r="AC1387" s="59" t="s">
        <v>17</v>
      </c>
      <c r="AD1387" s="59" t="s">
        <v>17</v>
      </c>
      <c r="AE1387" s="59" t="s">
        <v>17</v>
      </c>
      <c r="AF1387" s="15"/>
      <c r="AG1387" s="15"/>
      <c r="AH1387" s="15"/>
      <c r="AI1387" s="15"/>
    </row>
    <row r="1388" spans="1:35" s="14" customFormat="1" x14ac:dyDescent="0.35">
      <c r="A1388" s="1" t="s">
        <v>4256</v>
      </c>
      <c r="B1388" s="1" t="s">
        <v>4257</v>
      </c>
      <c r="C1388" s="3"/>
      <c r="D1388" s="1"/>
      <c r="E1388" s="1"/>
      <c r="F1388" s="3" t="s">
        <v>33</v>
      </c>
      <c r="G1388" s="1" t="s">
        <v>4258</v>
      </c>
      <c r="H1388" s="62" t="str">
        <f>_xlfn.XLOOKUP(B1388,'[1]Nur des jours'!$B:$B,'[1]Nur des jours'!$H:$H,"")</f>
        <v>NOKIA</v>
      </c>
      <c r="I1388" s="54">
        <v>0</v>
      </c>
      <c r="J1388" s="54">
        <v>0</v>
      </c>
      <c r="K1388" s="54">
        <v>0</v>
      </c>
      <c r="L1388" s="55">
        <v>0</v>
      </c>
      <c r="M1388" s="56" t="s">
        <v>5375</v>
      </c>
      <c r="N1388" s="57"/>
      <c r="O1388" s="16" t="str" cm="1">
        <f t="array" ref="O1388">IFERROR(_xlfn.IFS(
Q1388="MPR ISSUE","PDH",
Q1388="BSS Hardware Issue","BSS",
Q1388="Sites strategiques, MLL, Pylone, etc.","ENVTECH",
Q1388="AKTIVCO DEFAUT GE &amp; POWER Cabinet","AKTIVCO",
Q1388="AKTIVCO Coupure ENEO &amp; Baisse de tension","AKTIVCO GRID ONLY",
Q1388="Coupure ENEO &amp; Baisse de tension","IHS GRID ONLY",
Q1388="Defaut GE &amp; POWER Cabinet","IHS",
Q1388="Sharing","Partners",
Q1388="SIte strategiques &amp; DataCenter","SST &amp; DC",
Q1388="Exclu","Exclu",
Q1388="SAT","SAT",
Q1388="SPARE-ISSUE","SPARE-ISSUE",
Q1388="Fiber CAmtel","TRANS_FO_CAMTEL",
Q1388="Fiber AOF","Fiber AOF",
Q1388="Projet OCM (HUAWEI)","TRAVAUX-HUAWEI",
Q1388="Projet OCM (NOKIA)","TRAVAUX-NOKIA",
Q1388="ACCESS-ISSUE","ACCESS-ISSUE",
Q1388="Projet OCM (ZTE, NOKIA, autres projets)","TRAVAUX OCM",
Q1388="No root CAuse","No root cause",
Q1388="ODU HS","PDH",
Q1388="IP &amp; VLAN","PDH",
Q1388="Warehouse HUAWEI","SPARE-ISSUE",
Q1388="SPARE-HS","SPARE-ISSUE",
Q1388="Power Telco","BSS"
),"")</f>
        <v>No root cause</v>
      </c>
      <c r="P1388" s="22" t="str" cm="1">
        <f t="array" ref="P1388">IFERROR(_xlfn.IFS(
Q1388="MPR ISSUE","TX ISSUE",
Q1388="BSS Hardware Issue","RAN ISSUE",
Q1388="Sites strategiques, MLL, Pylone, etc.","ENVTECH",
Q1388="AKTIVCO DEFAUT GE &amp; POWER Cabinet","POWER ISSUE",
Q1388="AKTIVCO Coupure ENEO &amp; Baisse de tension","POWER ISSUE",
Q1388="Coupure ENEO &amp; Baisse de tension","POWER ISSUE",
Q1388="Defaut GE &amp; POWER Cabinet","POWER ISSUE",
Q1388="Sharing","POWER ISSUE",
Q1388="SIte strategiques &amp; DataCenter","POWER ISSUE",
Q1388="Exclu","Exclu",
Q1388="SAT","TX ISSUE",
Q1388="SPARE-ISSUE","SPARE-ISSUE",
Q1388="Fiber CAmtel","TX ISSUE",
Q1388="Fiber AOF","TX ISSUE",
Q1388="Projet OCM (HUAWEI)","TRAVAUX-HUAWEI",
Q1388="Projet OCM (NOKIA)","TRAVAUX -NOKIA",
Q1388="ACCESS-ISSUE","ACCESS-ISSUE",
Q1388="Projet OCM (ZTE, NOKIA, autres projets)","TRAVAUX OCM",
Q1388="No root CAuse","No root cause",
Q1388="ODU HS","TX ISSUE",
Q1388="IP &amp; VLAN","TX ISSUE",
Q1388="Warehouse HUAWEI","SPARE-ISSUE",
Q1388="SPARE-HS","SPARE-ISSUE",
Q1388="Power Telco","RAN ISSUE"
),"")</f>
        <v>No root cause</v>
      </c>
      <c r="Q1388" s="50" t="s">
        <v>5878</v>
      </c>
      <c r="R1388" s="23" t="str" cm="1">
        <f t="array" ref="R1388">IFERROR(_xlfn.IFS(
Q1388="MPR ISSUE","ACTIVE",
Q1388="BSS Hardware Issue","ACTIVE",
Q1388="Sites strategiques, MLL, Pylone, etc.","PASSIVE",
Q1388="AKTIVCO DEFAUT GE &amp; POWER Cabinet","PASSIVE",
Q1388="AKTIVCO Coupure ENEO &amp; Baisse de tension","PASSIVE",
Q1388="Coupure ENEO &amp; Baisse de tension","PASSIVE",
Q1388="Defaut GE &amp; POWER Cabinet","PASSIVE",
Q1388="Sharing","PASSIVE",
Q1388="SIte strategiques &amp; DataCenter","PASSIVE",
Q1388="Exclu","Exclu",
Q1388="SAT","ACTIVE",
Q1388="SPARE-ISSUE","SPARE-ISSUE",
Q1388="Fiber CAmtel","ACTIVE",
Q1388="Fiber AOF","ACTIVE",
Q1388="Projet OCM (HUAWEI)","PLANNED WORKS",
Q1388="Projet OCM (NOKIA)","PLANNED WORKS",
Q1388="ACCESS-ISSUE","ACCESS-ISSUE",
Q1388="Projet OCM (ZTE, NOKIA, autres projets)","PLANNED WORKS",
Q1388="No root CAuse","No root cause",
Q1388="ODU HS","ACTIVE",
Q1388="IP &amp; VLAN","ACTIVE",
Q1388="Warehouse HUAWEI","SPARE-ISSUE",
Q1388="SPARE-HS","SPARE-ISSUE",
Q1388="Power Telco","ACTIVE"
),"")</f>
        <v>No root cause</v>
      </c>
      <c r="S1388" s="58" t="s">
        <v>17</v>
      </c>
      <c r="T1388" s="7" t="s">
        <v>17</v>
      </c>
      <c r="U1388" s="7" t="s">
        <v>17</v>
      </c>
      <c r="V1388" s="59" t="s">
        <v>17</v>
      </c>
      <c r="W1388" s="59" t="s">
        <v>17</v>
      </c>
      <c r="X1388" s="59" t="s">
        <v>17</v>
      </c>
      <c r="Y1388" s="59" t="s">
        <v>17</v>
      </c>
      <c r="Z1388" s="59" t="s">
        <v>17</v>
      </c>
      <c r="AA1388" s="59" t="s">
        <v>17</v>
      </c>
      <c r="AB1388" s="59" t="s">
        <v>17</v>
      </c>
      <c r="AC1388" s="59" t="s">
        <v>17</v>
      </c>
      <c r="AD1388" s="59" t="s">
        <v>17</v>
      </c>
      <c r="AE1388" s="59" t="s">
        <v>17</v>
      </c>
      <c r="AF1388" s="15"/>
      <c r="AG1388" s="15"/>
      <c r="AH1388" s="15"/>
      <c r="AI1388" s="15"/>
    </row>
    <row r="1389" spans="1:35" s="14" customFormat="1" x14ac:dyDescent="0.35">
      <c r="A1389" s="1" t="s">
        <v>2191</v>
      </c>
      <c r="B1389" s="1" t="s">
        <v>2192</v>
      </c>
      <c r="C1389" s="3"/>
      <c r="D1389" s="1" t="s">
        <v>12</v>
      </c>
      <c r="E1389" s="1" t="s">
        <v>13</v>
      </c>
      <c r="F1389" s="3" t="s">
        <v>104</v>
      </c>
      <c r="G1389" s="1" t="s">
        <v>105</v>
      </c>
      <c r="H1389" s="61" t="str">
        <f>_xlfn.XLOOKUP(B1389,'[1]Nur des jours'!$B:$B,'[1]Nur des jours'!$H:$H,"")</f>
        <v>Huawei</v>
      </c>
      <c r="I1389" s="54">
        <v>0</v>
      </c>
      <c r="J1389" s="54">
        <v>0</v>
      </c>
      <c r="K1389" s="54">
        <v>0</v>
      </c>
      <c r="L1389" s="55">
        <v>0</v>
      </c>
      <c r="M1389" s="56" t="s">
        <v>5375</v>
      </c>
      <c r="N1389" s="57"/>
      <c r="O1389" s="16" t="str" cm="1">
        <f t="array" ref="O1389">IFERROR(_xlfn.IFS(
Q1389="MPR ISSUE","PDH",
Q1389="BSS Hardware Issue","BSS",
Q1389="Sites strategiques, MLL, Pylone, etc.","ENVTECH",
Q1389="AKTIVCO DEFAUT GE &amp; POWER Cabinet","AKTIVCO",
Q1389="AKTIVCO Coupure ENEO &amp; Baisse de tension","AKTIVCO GRID ONLY",
Q1389="Coupure ENEO &amp; Baisse de tension","IHS GRID ONLY",
Q1389="Defaut GE &amp; POWER Cabinet","IHS",
Q1389="Sharing","Partners",
Q1389="SIte strategiques &amp; DataCenter","SST &amp; DC",
Q1389="Exclu","Exclu",
Q1389="SAT","SAT",
Q1389="SPARE-ISSUE","SPARE-ISSUE",
Q1389="Fiber CAmtel","TRANS_FO_CAMTEL",
Q1389="Fiber AOF","Fiber AOF",
Q1389="Projet OCM (HUAWEI)","TRAVAUX-HUAWEI",
Q1389="Projet OCM (NOKIA)","TRAVAUX-NOKIA",
Q1389="ACCESS-ISSUE","ACCESS-ISSUE",
Q1389="Projet OCM (ZTE, NOKIA, autres projets)","TRAVAUX OCM",
Q1389="No root CAuse","No root cause",
Q1389="ODU HS","PDH",
Q1389="IP &amp; VLAN","PDH",
Q1389="Warehouse HUAWEI","SPARE-ISSUE",
Q1389="SPARE-HS","SPARE-ISSUE",
Q1389="Power Telco","BSS"
),"")</f>
        <v>No root cause</v>
      </c>
      <c r="P1389" s="22" t="str" cm="1">
        <f t="array" ref="P1389">IFERROR(_xlfn.IFS(
Q1389="MPR ISSUE","TX ISSUE",
Q1389="BSS Hardware Issue","RAN ISSUE",
Q1389="Sites strategiques, MLL, Pylone, etc.","ENVTECH",
Q1389="AKTIVCO DEFAUT GE &amp; POWER Cabinet","POWER ISSUE",
Q1389="AKTIVCO Coupure ENEO &amp; Baisse de tension","POWER ISSUE",
Q1389="Coupure ENEO &amp; Baisse de tension","POWER ISSUE",
Q1389="Defaut GE &amp; POWER Cabinet","POWER ISSUE",
Q1389="Sharing","POWER ISSUE",
Q1389="SIte strategiques &amp; DataCenter","POWER ISSUE",
Q1389="Exclu","Exclu",
Q1389="SAT","TX ISSUE",
Q1389="SPARE-ISSUE","SPARE-ISSUE",
Q1389="Fiber CAmtel","TX ISSUE",
Q1389="Fiber AOF","TX ISSUE",
Q1389="Projet OCM (HUAWEI)","TRAVAUX-HUAWEI",
Q1389="Projet OCM (NOKIA)","TRAVAUX -NOKIA",
Q1389="ACCESS-ISSUE","ACCESS-ISSUE",
Q1389="Projet OCM (ZTE, NOKIA, autres projets)","TRAVAUX OCM",
Q1389="No root CAuse","No root cause",
Q1389="ODU HS","TX ISSUE",
Q1389="IP &amp; VLAN","TX ISSUE",
Q1389="Warehouse HUAWEI","SPARE-ISSUE",
Q1389="SPARE-HS","SPARE-ISSUE",
Q1389="Power Telco","RAN ISSUE"
),"")</f>
        <v>No root cause</v>
      </c>
      <c r="Q1389" s="50" t="s">
        <v>5878</v>
      </c>
      <c r="R1389" s="23" t="str" cm="1">
        <f t="array" ref="R1389">IFERROR(_xlfn.IFS(
Q1389="MPR ISSUE","ACTIVE",
Q1389="BSS Hardware Issue","ACTIVE",
Q1389="Sites strategiques, MLL, Pylone, etc.","PASSIVE",
Q1389="AKTIVCO DEFAUT GE &amp; POWER Cabinet","PASSIVE",
Q1389="AKTIVCO Coupure ENEO &amp; Baisse de tension","PASSIVE",
Q1389="Coupure ENEO &amp; Baisse de tension","PASSIVE",
Q1389="Defaut GE &amp; POWER Cabinet","PASSIVE",
Q1389="Sharing","PASSIVE",
Q1389="SIte strategiques &amp; DataCenter","PASSIVE",
Q1389="Exclu","Exclu",
Q1389="SAT","ACTIVE",
Q1389="SPARE-ISSUE","SPARE-ISSUE",
Q1389="Fiber CAmtel","ACTIVE",
Q1389="Fiber AOF","ACTIVE",
Q1389="Projet OCM (HUAWEI)","PLANNED WORKS",
Q1389="Projet OCM (NOKIA)","PLANNED WORKS",
Q1389="ACCESS-ISSUE","ACCESS-ISSUE",
Q1389="Projet OCM (ZTE, NOKIA, autres projets)","PLANNED WORKS",
Q1389="No root CAuse","No root cause",
Q1389="ODU HS","ACTIVE",
Q1389="IP &amp; VLAN","ACTIVE",
Q1389="Warehouse HUAWEI","SPARE-ISSUE",
Q1389="SPARE-HS","SPARE-ISSUE",
Q1389="Power Telco","ACTIVE"
),"")</f>
        <v>No root cause</v>
      </c>
      <c r="S1389" s="58" t="s">
        <v>17</v>
      </c>
      <c r="T1389" s="7" t="s">
        <v>17</v>
      </c>
      <c r="U1389" s="7" t="s">
        <v>17</v>
      </c>
      <c r="V1389" s="59" t="s">
        <v>17</v>
      </c>
      <c r="W1389" s="59" t="s">
        <v>17</v>
      </c>
      <c r="X1389" s="59" t="s">
        <v>17</v>
      </c>
      <c r="Y1389" s="59" t="s">
        <v>17</v>
      </c>
      <c r="Z1389" s="59" t="s">
        <v>17</v>
      </c>
      <c r="AA1389" s="59" t="s">
        <v>17</v>
      </c>
      <c r="AB1389" s="59" t="s">
        <v>17</v>
      </c>
      <c r="AC1389" s="59" t="s">
        <v>17</v>
      </c>
      <c r="AD1389" s="59" t="s">
        <v>17</v>
      </c>
      <c r="AE1389" s="59" t="s">
        <v>17</v>
      </c>
      <c r="AF1389" s="15"/>
      <c r="AG1389" s="15"/>
      <c r="AH1389" s="15"/>
      <c r="AI1389" s="15"/>
    </row>
    <row r="1390" spans="1:35" s="14" customFormat="1" x14ac:dyDescent="0.35">
      <c r="A1390" s="1" t="s">
        <v>2193</v>
      </c>
      <c r="B1390" s="1" t="s">
        <v>2194</v>
      </c>
      <c r="C1390" s="3"/>
      <c r="D1390" s="1" t="s">
        <v>12</v>
      </c>
      <c r="E1390" s="1" t="s">
        <v>13</v>
      </c>
      <c r="F1390" s="3" t="s">
        <v>104</v>
      </c>
      <c r="G1390" s="1" t="s">
        <v>105</v>
      </c>
      <c r="H1390" s="61" t="str">
        <f>_xlfn.XLOOKUP(B1390,'[1]Nur des jours'!$B:$B,'[1]Nur des jours'!$H:$H,"")</f>
        <v>Huawei</v>
      </c>
      <c r="I1390" s="54">
        <v>0</v>
      </c>
      <c r="J1390" s="54">
        <v>0</v>
      </c>
      <c r="K1390" s="54">
        <v>0</v>
      </c>
      <c r="L1390" s="55">
        <v>0</v>
      </c>
      <c r="M1390" s="56" t="s">
        <v>5375</v>
      </c>
      <c r="N1390" s="57"/>
      <c r="O1390" s="16" t="str" cm="1">
        <f t="array" ref="O1390">IFERROR(_xlfn.IFS(
Q1390="MPR ISSUE","PDH",
Q1390="BSS Hardware Issue","BSS",
Q1390="Sites strategiques, MLL, Pylone, etc.","ENVTECH",
Q1390="AKTIVCO DEFAUT GE &amp; POWER Cabinet","AKTIVCO",
Q1390="AKTIVCO Coupure ENEO &amp; Baisse de tension","AKTIVCO GRID ONLY",
Q1390="Coupure ENEO &amp; Baisse de tension","IHS GRID ONLY",
Q1390="Defaut GE &amp; POWER Cabinet","IHS",
Q1390="Sharing","Partners",
Q1390="SIte strategiques &amp; DataCenter","SST &amp; DC",
Q1390="Exclu","Exclu",
Q1390="SAT","SAT",
Q1390="SPARE-ISSUE","SPARE-ISSUE",
Q1390="Fiber CAmtel","TRANS_FO_CAMTEL",
Q1390="Fiber AOF","Fiber AOF",
Q1390="Projet OCM (HUAWEI)","TRAVAUX-HUAWEI",
Q1390="Projet OCM (NOKIA)","TRAVAUX-NOKIA",
Q1390="ACCESS-ISSUE","ACCESS-ISSUE",
Q1390="Projet OCM (ZTE, NOKIA, autres projets)","TRAVAUX OCM",
Q1390="No root CAuse","No root cause",
Q1390="ODU HS","PDH",
Q1390="IP &amp; VLAN","PDH",
Q1390="Warehouse HUAWEI","SPARE-ISSUE",
Q1390="SPARE-HS","SPARE-ISSUE",
Q1390="Power Telco","BSS"
),"")</f>
        <v>No root cause</v>
      </c>
      <c r="P1390" s="22" t="str" cm="1">
        <f t="array" ref="P1390">IFERROR(_xlfn.IFS(
Q1390="MPR ISSUE","TX ISSUE",
Q1390="BSS Hardware Issue","RAN ISSUE",
Q1390="Sites strategiques, MLL, Pylone, etc.","ENVTECH",
Q1390="AKTIVCO DEFAUT GE &amp; POWER Cabinet","POWER ISSUE",
Q1390="AKTIVCO Coupure ENEO &amp; Baisse de tension","POWER ISSUE",
Q1390="Coupure ENEO &amp; Baisse de tension","POWER ISSUE",
Q1390="Defaut GE &amp; POWER Cabinet","POWER ISSUE",
Q1390="Sharing","POWER ISSUE",
Q1390="SIte strategiques &amp; DataCenter","POWER ISSUE",
Q1390="Exclu","Exclu",
Q1390="SAT","TX ISSUE",
Q1390="SPARE-ISSUE","SPARE-ISSUE",
Q1390="Fiber CAmtel","TX ISSUE",
Q1390="Fiber AOF","TX ISSUE",
Q1390="Projet OCM (HUAWEI)","TRAVAUX-HUAWEI",
Q1390="Projet OCM (NOKIA)","TRAVAUX -NOKIA",
Q1390="ACCESS-ISSUE","ACCESS-ISSUE",
Q1390="Projet OCM (ZTE, NOKIA, autres projets)","TRAVAUX OCM",
Q1390="No root CAuse","No root cause",
Q1390="ODU HS","TX ISSUE",
Q1390="IP &amp; VLAN","TX ISSUE",
Q1390="Warehouse HUAWEI","SPARE-ISSUE",
Q1390="SPARE-HS","SPARE-ISSUE",
Q1390="Power Telco","RAN ISSUE"
),"")</f>
        <v>No root cause</v>
      </c>
      <c r="Q1390" s="50" t="s">
        <v>5878</v>
      </c>
      <c r="R1390" s="23" t="str" cm="1">
        <f t="array" ref="R1390">IFERROR(_xlfn.IFS(
Q1390="MPR ISSUE","ACTIVE",
Q1390="BSS Hardware Issue","ACTIVE",
Q1390="Sites strategiques, MLL, Pylone, etc.","PASSIVE",
Q1390="AKTIVCO DEFAUT GE &amp; POWER Cabinet","PASSIVE",
Q1390="AKTIVCO Coupure ENEO &amp; Baisse de tension","PASSIVE",
Q1390="Coupure ENEO &amp; Baisse de tension","PASSIVE",
Q1390="Defaut GE &amp; POWER Cabinet","PASSIVE",
Q1390="Sharing","PASSIVE",
Q1390="SIte strategiques &amp; DataCenter","PASSIVE",
Q1390="Exclu","Exclu",
Q1390="SAT","ACTIVE",
Q1390="SPARE-ISSUE","SPARE-ISSUE",
Q1390="Fiber CAmtel","ACTIVE",
Q1390="Fiber AOF","ACTIVE",
Q1390="Projet OCM (HUAWEI)","PLANNED WORKS",
Q1390="Projet OCM (NOKIA)","PLANNED WORKS",
Q1390="ACCESS-ISSUE","ACCESS-ISSUE",
Q1390="Projet OCM (ZTE, NOKIA, autres projets)","PLANNED WORKS",
Q1390="No root CAuse","No root cause",
Q1390="ODU HS","ACTIVE",
Q1390="IP &amp; VLAN","ACTIVE",
Q1390="Warehouse HUAWEI","SPARE-ISSUE",
Q1390="SPARE-HS","SPARE-ISSUE",
Q1390="Power Telco","ACTIVE"
),"")</f>
        <v>No root cause</v>
      </c>
      <c r="S1390" s="58" t="s">
        <v>17</v>
      </c>
      <c r="T1390" s="7" t="s">
        <v>17</v>
      </c>
      <c r="U1390" s="7" t="s">
        <v>17</v>
      </c>
      <c r="V1390" s="59" t="s">
        <v>17</v>
      </c>
      <c r="W1390" s="59" t="s">
        <v>17</v>
      </c>
      <c r="X1390" s="59" t="s">
        <v>17</v>
      </c>
      <c r="Y1390" s="59" t="s">
        <v>17</v>
      </c>
      <c r="Z1390" s="59" t="s">
        <v>17</v>
      </c>
      <c r="AA1390" s="59" t="s">
        <v>17</v>
      </c>
      <c r="AB1390" s="59" t="s">
        <v>17</v>
      </c>
      <c r="AC1390" s="59" t="s">
        <v>17</v>
      </c>
      <c r="AD1390" s="59" t="s">
        <v>17</v>
      </c>
      <c r="AE1390" s="59" t="s">
        <v>17</v>
      </c>
      <c r="AF1390" s="15"/>
      <c r="AG1390" s="15"/>
      <c r="AH1390" s="15"/>
      <c r="AI1390" s="15"/>
    </row>
    <row r="1391" spans="1:35" s="14" customFormat="1" x14ac:dyDescent="0.35">
      <c r="A1391" s="1" t="s">
        <v>1322</v>
      </c>
      <c r="B1391" s="1" t="s">
        <v>1323</v>
      </c>
      <c r="C1391" s="3"/>
      <c r="D1391" s="1" t="s">
        <v>23</v>
      </c>
      <c r="E1391" s="1" t="s">
        <v>24</v>
      </c>
      <c r="F1391" s="3" t="s">
        <v>57</v>
      </c>
      <c r="G1391" s="1" t="s">
        <v>86</v>
      </c>
      <c r="H1391" s="61" t="str">
        <f>_xlfn.XLOOKUP(B1391,'[1]Nur des jours'!$B:$B,'[1]Nur des jours'!$H:$H,"")</f>
        <v>Huawei</v>
      </c>
      <c r="I1391" s="54">
        <v>0</v>
      </c>
      <c r="J1391" s="54">
        <v>0</v>
      </c>
      <c r="K1391" s="54">
        <v>0</v>
      </c>
      <c r="L1391" s="55">
        <v>0</v>
      </c>
      <c r="M1391" s="56" t="s">
        <v>5375</v>
      </c>
      <c r="N1391" s="57"/>
      <c r="O1391" s="16" t="str" cm="1">
        <f t="array" ref="O1391">IFERROR(_xlfn.IFS(
Q1391="MPR ISSUE","PDH",
Q1391="BSS Hardware Issue","BSS",
Q1391="Sites strategiques, MLL, Pylone, etc.","ENVTECH",
Q1391="AKTIVCO DEFAUT GE &amp; POWER Cabinet","AKTIVCO",
Q1391="AKTIVCO Coupure ENEO &amp; Baisse de tension","AKTIVCO GRID ONLY",
Q1391="Coupure ENEO &amp; Baisse de tension","IHS GRID ONLY",
Q1391="Defaut GE &amp; POWER Cabinet","IHS",
Q1391="Sharing","Partners",
Q1391="SIte strategiques &amp; DataCenter","SST &amp; DC",
Q1391="Exclu","Exclu",
Q1391="SAT","SAT",
Q1391="SPARE-ISSUE","SPARE-ISSUE",
Q1391="Fiber CAmtel","TRANS_FO_CAMTEL",
Q1391="Fiber AOF","Fiber AOF",
Q1391="Projet OCM (HUAWEI)","TRAVAUX-HUAWEI",
Q1391="Projet OCM (NOKIA)","TRAVAUX-NOKIA",
Q1391="ACCESS-ISSUE","ACCESS-ISSUE",
Q1391="Projet OCM (ZTE, NOKIA, autres projets)","TRAVAUX OCM",
Q1391="No root CAuse","No root cause",
Q1391="ODU HS","PDH",
Q1391="IP &amp; VLAN","PDH",
Q1391="Warehouse HUAWEI","SPARE-ISSUE",
Q1391="SPARE-HS","SPARE-ISSUE",
Q1391="Power Telco","BSS"
),"")</f>
        <v>No root cause</v>
      </c>
      <c r="P1391" s="22" t="str" cm="1">
        <f t="array" ref="P1391">IFERROR(_xlfn.IFS(
Q1391="MPR ISSUE","TX ISSUE",
Q1391="BSS Hardware Issue","RAN ISSUE",
Q1391="Sites strategiques, MLL, Pylone, etc.","ENVTECH",
Q1391="AKTIVCO DEFAUT GE &amp; POWER Cabinet","POWER ISSUE",
Q1391="AKTIVCO Coupure ENEO &amp; Baisse de tension","POWER ISSUE",
Q1391="Coupure ENEO &amp; Baisse de tension","POWER ISSUE",
Q1391="Defaut GE &amp; POWER Cabinet","POWER ISSUE",
Q1391="Sharing","POWER ISSUE",
Q1391="SIte strategiques &amp; DataCenter","POWER ISSUE",
Q1391="Exclu","Exclu",
Q1391="SAT","TX ISSUE",
Q1391="SPARE-ISSUE","SPARE-ISSUE",
Q1391="Fiber CAmtel","TX ISSUE",
Q1391="Fiber AOF","TX ISSUE",
Q1391="Projet OCM (HUAWEI)","TRAVAUX-HUAWEI",
Q1391="Projet OCM (NOKIA)","TRAVAUX -NOKIA",
Q1391="ACCESS-ISSUE","ACCESS-ISSUE",
Q1391="Projet OCM (ZTE, NOKIA, autres projets)","TRAVAUX OCM",
Q1391="No root CAuse","No root cause",
Q1391="ODU HS","TX ISSUE",
Q1391="IP &amp; VLAN","TX ISSUE",
Q1391="Warehouse HUAWEI","SPARE-ISSUE",
Q1391="SPARE-HS","SPARE-ISSUE",
Q1391="Power Telco","RAN ISSUE"
),"")</f>
        <v>No root cause</v>
      </c>
      <c r="Q1391" s="50" t="s">
        <v>5878</v>
      </c>
      <c r="R1391" s="23" t="str" cm="1">
        <f t="array" ref="R1391">IFERROR(_xlfn.IFS(
Q1391="MPR ISSUE","ACTIVE",
Q1391="BSS Hardware Issue","ACTIVE",
Q1391="Sites strategiques, MLL, Pylone, etc.","PASSIVE",
Q1391="AKTIVCO DEFAUT GE &amp; POWER Cabinet","PASSIVE",
Q1391="AKTIVCO Coupure ENEO &amp; Baisse de tension","PASSIVE",
Q1391="Coupure ENEO &amp; Baisse de tension","PASSIVE",
Q1391="Defaut GE &amp; POWER Cabinet","PASSIVE",
Q1391="Sharing","PASSIVE",
Q1391="SIte strategiques &amp; DataCenter","PASSIVE",
Q1391="Exclu","Exclu",
Q1391="SAT","ACTIVE",
Q1391="SPARE-ISSUE","SPARE-ISSUE",
Q1391="Fiber CAmtel","ACTIVE",
Q1391="Fiber AOF","ACTIVE",
Q1391="Projet OCM (HUAWEI)","PLANNED WORKS",
Q1391="Projet OCM (NOKIA)","PLANNED WORKS",
Q1391="ACCESS-ISSUE","ACCESS-ISSUE",
Q1391="Projet OCM (ZTE, NOKIA, autres projets)","PLANNED WORKS",
Q1391="No root CAuse","No root cause",
Q1391="ODU HS","ACTIVE",
Q1391="IP &amp; VLAN","ACTIVE",
Q1391="Warehouse HUAWEI","SPARE-ISSUE",
Q1391="SPARE-HS","SPARE-ISSUE",
Q1391="Power Telco","ACTIVE"
),"")</f>
        <v>No root cause</v>
      </c>
      <c r="S1391" s="58" t="s">
        <v>17</v>
      </c>
      <c r="T1391" s="7" t="s">
        <v>17</v>
      </c>
      <c r="U1391" s="7" t="s">
        <v>17</v>
      </c>
      <c r="V1391" s="59" t="s">
        <v>17</v>
      </c>
      <c r="W1391" s="59" t="s">
        <v>17</v>
      </c>
      <c r="X1391" s="59" t="s">
        <v>17</v>
      </c>
      <c r="Y1391" s="59" t="s">
        <v>17</v>
      </c>
      <c r="Z1391" s="59" t="s">
        <v>17</v>
      </c>
      <c r="AA1391" s="59" t="s">
        <v>17</v>
      </c>
      <c r="AB1391" s="59" t="s">
        <v>17</v>
      </c>
      <c r="AC1391" s="59" t="s">
        <v>17</v>
      </c>
      <c r="AD1391" s="59" t="s">
        <v>17</v>
      </c>
      <c r="AE1391" s="59" t="s">
        <v>17</v>
      </c>
      <c r="AF1391" s="15"/>
      <c r="AG1391" s="15"/>
      <c r="AH1391" s="15"/>
      <c r="AI1391" s="15"/>
    </row>
    <row r="1392" spans="1:35" s="14" customFormat="1" x14ac:dyDescent="0.35">
      <c r="A1392" s="1" t="s">
        <v>2421</v>
      </c>
      <c r="B1392" s="1" t="s">
        <v>2422</v>
      </c>
      <c r="C1392" s="3"/>
      <c r="D1392" s="1" t="s">
        <v>12</v>
      </c>
      <c r="E1392" s="1" t="s">
        <v>13</v>
      </c>
      <c r="F1392" s="3" t="s">
        <v>33</v>
      </c>
      <c r="G1392" s="1" t="s">
        <v>34</v>
      </c>
      <c r="H1392" s="53" t="str">
        <f>_xlfn.XLOOKUP(B1392,'[1]Nur des jours'!$B:$B,'[1]Nur des jours'!$H:$H,"")</f>
        <v>ZTE</v>
      </c>
      <c r="I1392" s="54">
        <v>0</v>
      </c>
      <c r="J1392" s="54">
        <v>0</v>
      </c>
      <c r="K1392" s="54">
        <v>0</v>
      </c>
      <c r="L1392" s="55">
        <v>0</v>
      </c>
      <c r="M1392" s="56" t="s">
        <v>5375</v>
      </c>
      <c r="N1392" s="57"/>
      <c r="O1392" s="16" t="str" cm="1">
        <f t="array" ref="O1392">IFERROR(_xlfn.IFS(
Q1392="MPR ISSUE","PDH",
Q1392="BSS Hardware Issue","BSS",
Q1392="Sites strategiques, MLL, Pylone, etc.","ENVTECH",
Q1392="AKTIVCO DEFAUT GE &amp; POWER Cabinet","AKTIVCO",
Q1392="AKTIVCO Coupure ENEO &amp; Baisse de tension","AKTIVCO GRID ONLY",
Q1392="Coupure ENEO &amp; Baisse de tension","IHS GRID ONLY",
Q1392="Defaut GE &amp; POWER Cabinet","IHS",
Q1392="Sharing","Partners",
Q1392="SIte strategiques &amp; DataCenter","SST &amp; DC",
Q1392="Exclu","Exclu",
Q1392="SAT","SAT",
Q1392="SPARE-ISSUE","SPARE-ISSUE",
Q1392="Fiber CAmtel","TRANS_FO_CAMTEL",
Q1392="Fiber AOF","Fiber AOF",
Q1392="Projet OCM (HUAWEI)","TRAVAUX-HUAWEI",
Q1392="Projet OCM (NOKIA)","TRAVAUX-NOKIA",
Q1392="ACCESS-ISSUE","ACCESS-ISSUE",
Q1392="Projet OCM (ZTE, NOKIA, autres projets)","TRAVAUX OCM",
Q1392="No root CAuse","No root cause",
Q1392="ODU HS","PDH",
Q1392="IP &amp; VLAN","PDH",
Q1392="Warehouse HUAWEI","SPARE-ISSUE",
Q1392="SPARE-HS","SPARE-ISSUE",
Q1392="Power Telco","BSS"
),"")</f>
        <v>No root cause</v>
      </c>
      <c r="P1392" s="22" t="str" cm="1">
        <f t="array" ref="P1392">IFERROR(_xlfn.IFS(
Q1392="MPR ISSUE","TX ISSUE",
Q1392="BSS Hardware Issue","RAN ISSUE",
Q1392="Sites strategiques, MLL, Pylone, etc.","ENVTECH",
Q1392="AKTIVCO DEFAUT GE &amp; POWER Cabinet","POWER ISSUE",
Q1392="AKTIVCO Coupure ENEO &amp; Baisse de tension","POWER ISSUE",
Q1392="Coupure ENEO &amp; Baisse de tension","POWER ISSUE",
Q1392="Defaut GE &amp; POWER Cabinet","POWER ISSUE",
Q1392="Sharing","POWER ISSUE",
Q1392="SIte strategiques &amp; DataCenter","POWER ISSUE",
Q1392="Exclu","Exclu",
Q1392="SAT","TX ISSUE",
Q1392="SPARE-ISSUE","SPARE-ISSUE",
Q1392="Fiber CAmtel","TX ISSUE",
Q1392="Fiber AOF","TX ISSUE",
Q1392="Projet OCM (HUAWEI)","TRAVAUX-HUAWEI",
Q1392="Projet OCM (NOKIA)","TRAVAUX -NOKIA",
Q1392="ACCESS-ISSUE","ACCESS-ISSUE",
Q1392="Projet OCM (ZTE, NOKIA, autres projets)","TRAVAUX OCM",
Q1392="No root CAuse","No root cause",
Q1392="ODU HS","TX ISSUE",
Q1392="IP &amp; VLAN","TX ISSUE",
Q1392="Warehouse HUAWEI","SPARE-ISSUE",
Q1392="SPARE-HS","SPARE-ISSUE",
Q1392="Power Telco","RAN ISSUE"
),"")</f>
        <v>No root cause</v>
      </c>
      <c r="Q1392" s="50" t="s">
        <v>5878</v>
      </c>
      <c r="R1392" s="23" t="str" cm="1">
        <f t="array" ref="R1392">IFERROR(_xlfn.IFS(
Q1392="MPR ISSUE","ACTIVE",
Q1392="BSS Hardware Issue","ACTIVE",
Q1392="Sites strategiques, MLL, Pylone, etc.","PASSIVE",
Q1392="AKTIVCO DEFAUT GE &amp; POWER Cabinet","PASSIVE",
Q1392="AKTIVCO Coupure ENEO &amp; Baisse de tension","PASSIVE",
Q1392="Coupure ENEO &amp; Baisse de tension","PASSIVE",
Q1392="Defaut GE &amp; POWER Cabinet","PASSIVE",
Q1392="Sharing","PASSIVE",
Q1392="SIte strategiques &amp; DataCenter","PASSIVE",
Q1392="Exclu","Exclu",
Q1392="SAT","ACTIVE",
Q1392="SPARE-ISSUE","SPARE-ISSUE",
Q1392="Fiber CAmtel","ACTIVE",
Q1392="Fiber AOF","ACTIVE",
Q1392="Projet OCM (HUAWEI)","PLANNED WORKS",
Q1392="Projet OCM (NOKIA)","PLANNED WORKS",
Q1392="ACCESS-ISSUE","ACCESS-ISSUE",
Q1392="Projet OCM (ZTE, NOKIA, autres projets)","PLANNED WORKS",
Q1392="No root CAuse","No root cause",
Q1392="ODU HS","ACTIVE",
Q1392="IP &amp; VLAN","ACTIVE",
Q1392="Warehouse HUAWEI","SPARE-ISSUE",
Q1392="SPARE-HS","SPARE-ISSUE",
Q1392="Power Telco","ACTIVE"
),"")</f>
        <v>No root cause</v>
      </c>
      <c r="S1392" s="58" t="s">
        <v>17</v>
      </c>
      <c r="T1392" s="7" t="s">
        <v>17</v>
      </c>
      <c r="U1392" s="7" t="s">
        <v>17</v>
      </c>
      <c r="V1392" s="59" t="s">
        <v>17</v>
      </c>
      <c r="W1392" s="59" t="s">
        <v>17</v>
      </c>
      <c r="X1392" s="59" t="s">
        <v>17</v>
      </c>
      <c r="Y1392" s="59" t="s">
        <v>17</v>
      </c>
      <c r="Z1392" s="59" t="s">
        <v>17</v>
      </c>
      <c r="AA1392" s="59" t="s">
        <v>17</v>
      </c>
      <c r="AB1392" s="59" t="s">
        <v>17</v>
      </c>
      <c r="AC1392" s="59" t="s">
        <v>17</v>
      </c>
      <c r="AD1392" s="59" t="s">
        <v>17</v>
      </c>
      <c r="AE1392" s="59" t="s">
        <v>17</v>
      </c>
      <c r="AF1392" s="15"/>
      <c r="AG1392" s="15"/>
      <c r="AH1392" s="15"/>
      <c r="AI1392" s="15"/>
    </row>
    <row r="1393" spans="1:35" s="14" customFormat="1" x14ac:dyDescent="0.35">
      <c r="A1393" s="1" t="s">
        <v>1099</v>
      </c>
      <c r="B1393" s="1" t="s">
        <v>1100</v>
      </c>
      <c r="C1393" s="3"/>
      <c r="D1393" s="1"/>
      <c r="E1393" s="1"/>
      <c r="F1393" s="3" t="s">
        <v>14</v>
      </c>
      <c r="G1393" s="1" t="s">
        <v>1101</v>
      </c>
      <c r="H1393" s="61" t="str">
        <f>_xlfn.XLOOKUP(B1393,'[1]Nur des jours'!$B:$B,'[1]Nur des jours'!$H:$H,"")</f>
        <v>HUAWEI</v>
      </c>
      <c r="I1393" s="54">
        <v>0</v>
      </c>
      <c r="J1393" s="54">
        <v>0</v>
      </c>
      <c r="K1393" s="54">
        <v>0</v>
      </c>
      <c r="L1393" s="55">
        <v>0</v>
      </c>
      <c r="M1393" s="56" t="s">
        <v>5377</v>
      </c>
      <c r="N1393" s="57"/>
      <c r="O1393" s="16" t="str" cm="1">
        <f t="array" ref="O1393">IFERROR(_xlfn.IFS(
P1393="MPR ISSUE","TX ISSUE",
P1393="BSS Hardware Issue","RAN ISSUE",
P1393="Sites strategiques, MLL, Pylone, etc.","ENVTECH",
P1393="AKTIVCO DEFAUT GE &amp; POWER Cabinet","POWER ISSUE",
P1393="AKTIVCO Coupure ENEO &amp; Baisse de tension","POWER ISSUE",
P1393="Coupure ENEO &amp; Baisse de tension","POWER ISSUE",
P1393="Defaut GE &amp; POWER Cabinet","POWER ISSUE",
P1393="Sharing","POWER ISSUE",
P1393="SIte strategiques &amp; DataCenter","POWER ISSUE",
P1393="Exclu","Exclu",
P1393="SAT","TX ISSUE",
P1393="SPARE-ISSUE","SPARE-ISSUE",
P1393="Fiber CAmtel","TX ISSUE",
P1393="Fiber AOF","TX ISSUE",
P1393="Projet OCM (HUAWEI)","TRAVAUX-HUAWEI",
P1393="Projet OCM (NOKIA)","TRAVAUX -NOKIA",
P1393="ACCESS-ISSUE","ACCESS-ISSUE",
P1393="Projet OCM (ZTE, NOKIA, autres projets)","TRAVAUX OCM",
P1393="No root CAuse","No root cause",
P1393="ODU HS","TX ISSUE",
P1393="IP &amp; VLAN","TX ISSUE",
P1393="Warehouse HUAWEI","SPARE-ISSUE",
P1393="SPARE-HS","SPARE-ISSUE",
P1393="Power Telco","RAN ISSUE"
),"")</f>
        <v>No root cause</v>
      </c>
      <c r="P1393" s="22" t="str" cm="1">
        <f t="array" ref="P1393">IFERROR(_xlfn.IFS(
Q1393="MPR ISSUE","TX ISSUE",
Q1393="BSS Hardware Issue","RAN ISSUE",
Q1393="Sites strategiques, MLL, Pylone, etc.","ENVTECH",
Q1393="AKTIVCO DEFAUT GE &amp; POWER Cabinet","POWER ISSUE",
Q1393="AKTIVCO Coupure ENEO &amp; Baisse de tension","POWER ISSUE",
Q1393="Coupure ENEO &amp; Baisse de tension","POWER ISSUE",
Q1393="Defaut GE &amp; POWER Cabinet","POWER ISSUE",
Q1393="Sharing","POWER ISSUE",
Q1393="SIte strategiques &amp; DataCenter","POWER ISSUE",
Q1393="Exclu","Exclu",
Q1393="SAT","TX ISSUE",
Q1393="SPARE-ISSUE","SPARE-ISSUE",
Q1393="Fiber CAmtel","TX ISSUE",
Q1393="Fiber AOF","TX ISSUE",
Q1393="Projet OCM (HUAWEI)","TRAVAUX-HUAWEI",
Q1393="Projet OCM (NOKIA)","TRAVAUX -NOKIA",
Q1393="ACCESS-ISSUE","ACCESS-ISSUE",
Q1393="Projet OCM (ZTE, NOKIA, autres projets)","TRAVAUX OCM",
Q1393="No root CAuse","No root cause",
Q1393="ODU HS","TX ISSUE",
Q1393="IP &amp; VLAN","TX ISSUE",
Q1393="Warehouse HUAWEI","SPARE-ISSUE",
Q1393="SPARE-HS","SPARE-ISSUE",
Q1393="Power Telco","RAN ISSUE"
),"")</f>
        <v>No root cause</v>
      </c>
      <c r="Q1393" s="50" t="s">
        <v>5878</v>
      </c>
      <c r="R1393" s="23" t="str" cm="1">
        <f t="array" ref="R1393">IFERROR(_xlfn.IFS(
Q1393="MPR ISSUE","ACTIVE",
Q1393="BSS Hardware Issue","ACTIVE",
Q1393="Sites strategiques, MLL, Pylone, etc.","PASSIVE",
Q1393="AKTIVCO DEFAUT GE &amp; POWER Cabinet","PASSIVE",
Q1393="AKTIVCO Coupure ENEO &amp; Baisse de tension","PASSIVE",
Q1393="Coupure ENEO &amp; Baisse de tension","PASSIVE",
Q1393="Defaut GE &amp; POWER Cabinet","PASSIVE",
Q1393="Sharing","PASSIVE",
Q1393="SIte strategiques &amp; DataCenter","PASSIVE",
Q1393="Exclu","Exclu",
Q1393="SAT","ACTIVE",
Q1393="SPARE-ISSUE","SPARE-ISSUE",
Q1393="Fiber CAmtel","ACTIVE",
Q1393="Fiber AOF","ACTIVE",
Q1393="Projet OCM (HUAWEI)","PLANNED WORKS",
Q1393="Projet OCM (NOKIA)","PLANNED WORKS",
Q1393="ACCESS-ISSUE","ACCESS-ISSUE",
Q1393="Projet OCM (ZTE, NOKIA, autres projets)","PLANNED WORKS",
Q1393="No root CAuse","No root cause",
Q1393="ODU HS","ACTIVE",
Q1393="IP &amp; VLAN","ACTIVE",
Q1393="Warehouse HUAWEI","SPARE-ISSUE",
Q1393="SPARE-HS","SPARE-ISSUE",
Q1393="Power Telco","ACTIVE"
),"")</f>
        <v>No root cause</v>
      </c>
      <c r="S1393" s="58" t="s">
        <v>17</v>
      </c>
      <c r="T1393" s="7" t="s">
        <v>17</v>
      </c>
      <c r="U1393" s="7" t="s">
        <v>17</v>
      </c>
      <c r="V1393" s="59" t="s">
        <v>17</v>
      </c>
      <c r="W1393" s="59" t="s">
        <v>17</v>
      </c>
      <c r="X1393" s="59" t="s">
        <v>17</v>
      </c>
      <c r="Y1393" s="59" t="s">
        <v>17</v>
      </c>
      <c r="Z1393" s="59" t="s">
        <v>17</v>
      </c>
      <c r="AA1393" s="59" t="s">
        <v>17</v>
      </c>
      <c r="AB1393" s="59" t="s">
        <v>17</v>
      </c>
      <c r="AC1393" s="59" t="s">
        <v>17</v>
      </c>
      <c r="AD1393" s="59" t="s">
        <v>17</v>
      </c>
      <c r="AE1393" s="59" t="s">
        <v>17</v>
      </c>
      <c r="AF1393" s="15"/>
      <c r="AG1393" s="15"/>
      <c r="AH1393" s="15"/>
      <c r="AI1393" s="15"/>
    </row>
    <row r="1394" spans="1:35" s="14" customFormat="1" x14ac:dyDescent="0.35">
      <c r="A1394" s="1" t="s">
        <v>1197</v>
      </c>
      <c r="B1394" s="1" t="s">
        <v>1198</v>
      </c>
      <c r="C1394" s="3"/>
      <c r="D1394" s="1" t="s">
        <v>12</v>
      </c>
      <c r="E1394" s="1" t="s">
        <v>13</v>
      </c>
      <c r="F1394" s="3" t="s">
        <v>53</v>
      </c>
      <c r="G1394" s="1" t="s">
        <v>764</v>
      </c>
      <c r="H1394" s="62" t="str">
        <f>_xlfn.XLOOKUP(B1394,'[1]Nur des jours'!$B:$B,'[1]Nur des jours'!$H:$H,"")</f>
        <v>NOKIA</v>
      </c>
      <c r="I1394" s="54">
        <v>0</v>
      </c>
      <c r="J1394" s="54">
        <v>0</v>
      </c>
      <c r="K1394" s="54">
        <v>0</v>
      </c>
      <c r="L1394" s="55">
        <v>0</v>
      </c>
      <c r="M1394" s="56" t="s">
        <v>5377</v>
      </c>
      <c r="N1394" s="57"/>
      <c r="O1394" s="16" t="str" cm="1">
        <f t="array" ref="O1394">IFERROR(_xlfn.IFS(
Q1394="MPR ISSUE","PDH",
Q1394="BSS Hardware Issue","BSS",
Q1394="Sites strategiques, MLL, Pylone, etc.","ENVTECH",
Q1394="AKTIVCO DEFAUT GE &amp; POWER Cabinet","AKTIVCO",
Q1394="AKTIVCO Coupure ENEO &amp; Baisse de tension","AKTIVCO GRID ONLY",
Q1394="Coupure ENEO &amp; Baisse de tension","IHS GRID ONLY",
Q1394="Defaut GE &amp; POWER Cabinet","IHS",
Q1394="Sharing","Partners",
Q1394="SIte strategiques &amp; DataCenter","SST &amp; DC",
Q1394="Exclu","Exclu",
Q1394="SAT","SAT",
Q1394="SPARE-ISSUE","SPARE-ISSUE",
Q1394="Fiber CAmtel","TRANS_FO_CAMTEL",
Q1394="Fiber AOF","Fiber AOF",
Q1394="Projet OCM (HUAWEI)","TRAVAUX-HUAWEI",
Q1394="Projet OCM (NOKIA)","TRAVAUX-NOKIA",
Q1394="ACCESS-ISSUE","ACCESS-ISSUE",
Q1394="Projet OCM (ZTE, NOKIA, autres projets)","TRAVAUX OCM",
Q1394="No root CAuse","No root cause",
Q1394="ODU HS","PDH",
Q1394="IP &amp; VLAN","PDH",
Q1394="Warehouse HUAWEI","SPARE-ISSUE",
Q1394="SPARE-HS","SPARE-ISSUE",
Q1394="Power Telco","BSS"
),"")</f>
        <v>No root cause</v>
      </c>
      <c r="P1394" s="22" t="str" cm="1">
        <f t="array" ref="P1394">IFERROR(_xlfn.IFS(
Q1394="MPR ISSUE","TX ISSUE",
Q1394="BSS Hardware Issue","RAN ISSUE",
Q1394="Sites strategiques, MLL, Pylone, etc.","ENVTECH",
Q1394="AKTIVCO DEFAUT GE &amp; POWER Cabinet","POWER ISSUE",
Q1394="AKTIVCO Coupure ENEO &amp; Baisse de tension","POWER ISSUE",
Q1394="Coupure ENEO &amp; Baisse de tension","POWER ISSUE",
Q1394="Defaut GE &amp; POWER Cabinet","POWER ISSUE",
Q1394="Sharing","POWER ISSUE",
Q1394="SIte strategiques &amp; DataCenter","POWER ISSUE",
Q1394="Exclu","Exclu",
Q1394="SAT","TX ISSUE",
Q1394="SPARE-ISSUE","SPARE-ISSUE",
Q1394="Fiber CAmtel","TX ISSUE",
Q1394="Fiber AOF","TX ISSUE",
Q1394="Projet OCM (HUAWEI)","TRAVAUX-HUAWEI",
Q1394="Projet OCM (NOKIA)","TRAVAUX -NOKIA",
Q1394="ACCESS-ISSUE","ACCESS-ISSUE",
Q1394="Projet OCM (ZTE, NOKIA, autres projets)","TRAVAUX OCM",
Q1394="No root CAuse","No root cause",
Q1394="ODU HS","TX ISSUE",
Q1394="IP &amp; VLAN","TX ISSUE",
Q1394="Warehouse HUAWEI","SPARE-ISSUE",
Q1394="SPARE-HS","SPARE-ISSUE",
Q1394="Power Telco","RAN ISSUE"
),"")</f>
        <v>No root cause</v>
      </c>
      <c r="Q1394" s="50" t="s">
        <v>5878</v>
      </c>
      <c r="R1394" s="23" t="str" cm="1">
        <f t="array" ref="R1394">IFERROR(_xlfn.IFS(
Q1394="MPR ISSUE","ACTIVE",
Q1394="BSS Hardware Issue","ACTIVE",
Q1394="Sites strategiques, MLL, Pylone, etc.","PASSIVE",
Q1394="AKTIVCO DEFAUT GE &amp; POWER Cabinet","PASSIVE",
Q1394="AKTIVCO Coupure ENEO &amp; Baisse de tension","PASSIVE",
Q1394="Coupure ENEO &amp; Baisse de tension","PASSIVE",
Q1394="Defaut GE &amp; POWER Cabinet","PASSIVE",
Q1394="Sharing","PASSIVE",
Q1394="SIte strategiques &amp; DataCenter","PASSIVE",
Q1394="Exclu","Exclu",
Q1394="SAT","ACTIVE",
Q1394="SPARE-ISSUE","SPARE-ISSUE",
Q1394="Fiber CAmtel","ACTIVE",
Q1394="Fiber AOF","ACTIVE",
Q1394="Projet OCM (HUAWEI)","PLANNED WORKS",
Q1394="Projet OCM (NOKIA)","PLANNED WORKS",
Q1394="ACCESS-ISSUE","ACCESS-ISSUE",
Q1394="Projet OCM (ZTE, NOKIA, autres projets)","PLANNED WORKS",
Q1394="No root CAuse","No root cause",
Q1394="ODU HS","ACTIVE",
Q1394="IP &amp; VLAN","ACTIVE",
Q1394="Warehouse HUAWEI","SPARE-ISSUE",
Q1394="SPARE-HS","SPARE-ISSUE",
Q1394="Power Telco","ACTIVE"
),"")</f>
        <v>No root cause</v>
      </c>
      <c r="S1394" s="58" t="s">
        <v>17</v>
      </c>
      <c r="T1394" s="7" t="s">
        <v>17</v>
      </c>
      <c r="U1394" s="7" t="s">
        <v>17</v>
      </c>
      <c r="V1394" s="59" t="s">
        <v>17</v>
      </c>
      <c r="W1394" s="59" t="s">
        <v>17</v>
      </c>
      <c r="X1394" s="59" t="s">
        <v>17</v>
      </c>
      <c r="Y1394" s="59" t="s">
        <v>17</v>
      </c>
      <c r="Z1394" s="59" t="s">
        <v>17</v>
      </c>
      <c r="AA1394" s="59" t="s">
        <v>17</v>
      </c>
      <c r="AB1394" s="59" t="s">
        <v>17</v>
      </c>
      <c r="AC1394" s="59" t="s">
        <v>17</v>
      </c>
      <c r="AD1394" s="59" t="s">
        <v>17</v>
      </c>
      <c r="AE1394" s="59" t="s">
        <v>17</v>
      </c>
      <c r="AF1394" s="15"/>
      <c r="AG1394" s="15"/>
      <c r="AH1394" s="15"/>
      <c r="AI1394" s="15"/>
    </row>
    <row r="1395" spans="1:35" s="14" customFormat="1" x14ac:dyDescent="0.35">
      <c r="A1395" s="1" t="s">
        <v>1107</v>
      </c>
      <c r="B1395" s="1" t="s">
        <v>1108</v>
      </c>
      <c r="C1395" s="3"/>
      <c r="D1395" s="1" t="s">
        <v>12</v>
      </c>
      <c r="E1395" s="1" t="s">
        <v>156</v>
      </c>
      <c r="F1395" s="3" t="s">
        <v>14</v>
      </c>
      <c r="G1395" s="1" t="s">
        <v>80</v>
      </c>
      <c r="H1395" s="61" t="str">
        <f>_xlfn.XLOOKUP(B1395,'[1]Nur des jours'!$B:$B,'[1]Nur des jours'!$H:$H,"")</f>
        <v>HUAWEI</v>
      </c>
      <c r="I1395" s="54">
        <v>0</v>
      </c>
      <c r="J1395" s="54">
        <v>0</v>
      </c>
      <c r="K1395" s="54">
        <v>0</v>
      </c>
      <c r="L1395" s="55">
        <v>0</v>
      </c>
      <c r="M1395" s="56" t="s">
        <v>5377</v>
      </c>
      <c r="N1395" s="57"/>
      <c r="O1395" s="16" t="str" cm="1">
        <f t="array" ref="O1395">IFERROR(_xlfn.IFS(
Q1395="MPR ISSUE","PDH",
Q1395="BSS Hardware Issue","BSS",
Q1395="Sites strategiques, MLL, Pylone, etc.","ENVTECH",
Q1395="AKTIVCO DEFAUT GE &amp; POWER Cabinet","AKTIVCO",
Q1395="AKTIVCO Coupure ENEO &amp; Baisse de tension","AKTIVCO GRID ONLY",
Q1395="Coupure ENEO &amp; Baisse de tension","IHS GRID ONLY",
Q1395="Defaut GE &amp; POWER Cabinet","IHS",
Q1395="Sharing","Partners",
Q1395="SIte strategiques &amp; DataCenter","SST &amp; DC",
Q1395="Exclu","Exclu",
Q1395="SAT","SAT",
Q1395="SPARE-ISSUE","SPARE-ISSUE",
Q1395="Fiber CAmtel","TRANS_FO_CAMTEL",
Q1395="Fiber AOF","Fiber AOF",
Q1395="Projet OCM (HUAWEI)","TRAVAUX-HUAWEI",
Q1395="Projet OCM (NOKIA)","TRAVAUX-NOKIA",
Q1395="ACCESS-ISSUE","ACCESS-ISSUE",
Q1395="Projet OCM (ZTE, NOKIA, autres projets)","TRAVAUX OCM",
Q1395="No root CAuse","No root cause",
Q1395="ODU HS","PDH",
Q1395="IP &amp; VLAN","PDH",
Q1395="Warehouse HUAWEI","SPARE-ISSUE",
Q1395="SPARE-HS","SPARE-ISSUE",
Q1395="Power Telco","BSS"
),"")</f>
        <v>No root cause</v>
      </c>
      <c r="P1395" s="22" t="str" cm="1">
        <f t="array" ref="P1395">IFERROR(_xlfn.IFS(
Q1395="MPR ISSUE","TX ISSUE",
Q1395="BSS Hardware Issue","RAN ISSUE",
Q1395="Sites strategiques, MLL, Pylone, etc.","ENVTECH",
Q1395="AKTIVCO DEFAUT GE &amp; POWER Cabinet","POWER ISSUE",
Q1395="AKTIVCO Coupure ENEO &amp; Baisse de tension","POWER ISSUE",
Q1395="Coupure ENEO &amp; Baisse de tension","POWER ISSUE",
Q1395="Defaut GE &amp; POWER Cabinet","POWER ISSUE",
Q1395="Sharing","POWER ISSUE",
Q1395="SIte strategiques &amp; DataCenter","POWER ISSUE",
Q1395="Exclu","Exclu",
Q1395="SAT","TX ISSUE",
Q1395="SPARE-ISSUE","SPARE-ISSUE",
Q1395="Fiber CAmtel","TX ISSUE",
Q1395="Fiber AOF","TX ISSUE",
Q1395="Projet OCM (HUAWEI)","TRAVAUX-HUAWEI",
Q1395="Projet OCM (NOKIA)","TRAVAUX -NOKIA",
Q1395="ACCESS-ISSUE","ACCESS-ISSUE",
Q1395="Projet OCM (ZTE, NOKIA, autres projets)","TRAVAUX OCM",
Q1395="No root CAuse","No root cause",
Q1395="ODU HS","TX ISSUE",
Q1395="IP &amp; VLAN","TX ISSUE",
Q1395="Warehouse HUAWEI","SPARE-ISSUE",
Q1395="SPARE-HS","SPARE-ISSUE",
Q1395="Power Telco","RAN ISSUE"
),"")</f>
        <v>No root cause</v>
      </c>
      <c r="Q1395" s="50" t="s">
        <v>5878</v>
      </c>
      <c r="R1395" s="23" t="str" cm="1">
        <f t="array" ref="R1395">IFERROR(_xlfn.IFS(
Q1395="MPR ISSUE","ACTIVE",
Q1395="BSS Hardware Issue","ACTIVE",
Q1395="Sites strategiques, MLL, Pylone, etc.","PASSIVE",
Q1395="AKTIVCO DEFAUT GE &amp; POWER Cabinet","PASSIVE",
Q1395="AKTIVCO Coupure ENEO &amp; Baisse de tension","PASSIVE",
Q1395="Coupure ENEO &amp; Baisse de tension","PASSIVE",
Q1395="Defaut GE &amp; POWER Cabinet","PASSIVE",
Q1395="Sharing","PASSIVE",
Q1395="SIte strategiques &amp; DataCenter","PASSIVE",
Q1395="Exclu","Exclu",
Q1395="SAT","ACTIVE",
Q1395="SPARE-ISSUE","SPARE-ISSUE",
Q1395="Fiber CAmtel","ACTIVE",
Q1395="Fiber AOF","ACTIVE",
Q1395="Projet OCM (HUAWEI)","PLANNED WORKS",
Q1395="Projet OCM (NOKIA)","PLANNED WORKS",
Q1395="ACCESS-ISSUE","ACCESS-ISSUE",
Q1395="Projet OCM (ZTE, NOKIA, autres projets)","PLANNED WORKS",
Q1395="No root CAuse","No root cause",
Q1395="ODU HS","ACTIVE",
Q1395="IP &amp; VLAN","ACTIVE",
Q1395="Warehouse HUAWEI","SPARE-ISSUE",
Q1395="SPARE-HS","SPARE-ISSUE",
Q1395="Power Telco","ACTIVE"
),"")</f>
        <v>No root cause</v>
      </c>
      <c r="S1395" s="58" t="s">
        <v>17</v>
      </c>
      <c r="T1395" s="7" t="s">
        <v>17</v>
      </c>
      <c r="U1395" s="7" t="s">
        <v>17</v>
      </c>
      <c r="V1395" s="59" t="s">
        <v>17</v>
      </c>
      <c r="W1395" s="59" t="s">
        <v>17</v>
      </c>
      <c r="X1395" s="59" t="s">
        <v>17</v>
      </c>
      <c r="Y1395" s="59" t="s">
        <v>17</v>
      </c>
      <c r="Z1395" s="59" t="s">
        <v>17</v>
      </c>
      <c r="AA1395" s="59" t="s">
        <v>17</v>
      </c>
      <c r="AB1395" s="59" t="s">
        <v>17</v>
      </c>
      <c r="AC1395" s="59" t="s">
        <v>17</v>
      </c>
      <c r="AD1395" s="59" t="s">
        <v>17</v>
      </c>
      <c r="AE1395" s="59" t="s">
        <v>17</v>
      </c>
      <c r="AF1395" s="15"/>
      <c r="AG1395" s="15"/>
      <c r="AH1395" s="15"/>
      <c r="AI1395" s="15"/>
    </row>
    <row r="1396" spans="1:35" s="14" customFormat="1" x14ac:dyDescent="0.35">
      <c r="A1396" s="1" t="s">
        <v>4788</v>
      </c>
      <c r="B1396" s="1" t="s">
        <v>4789</v>
      </c>
      <c r="C1396" s="3"/>
      <c r="D1396" s="1" t="s">
        <v>23</v>
      </c>
      <c r="E1396" s="1" t="s">
        <v>24</v>
      </c>
      <c r="F1396" s="3" t="s">
        <v>104</v>
      </c>
      <c r="G1396" s="1" t="s">
        <v>1478</v>
      </c>
      <c r="H1396" s="61" t="str">
        <f>_xlfn.XLOOKUP(B1396,'[1]Nur des jours'!$B:$B,'[1]Nur des jours'!$H:$H,"")</f>
        <v>Huawei</v>
      </c>
      <c r="I1396" s="54">
        <v>0</v>
      </c>
      <c r="J1396" s="54">
        <v>0</v>
      </c>
      <c r="K1396" s="54">
        <v>0</v>
      </c>
      <c r="L1396" s="55">
        <v>0</v>
      </c>
      <c r="M1396" s="56" t="s">
        <v>5375</v>
      </c>
      <c r="N1396" s="57"/>
      <c r="O1396" s="16" t="str" cm="1">
        <f t="array" ref="O1396">IFERROR(_xlfn.IFS(
Q1396="MPR ISSUE","PDH",
Q1396="BSS Hardware Issue","BSS",
Q1396="Sites strategiques, MLL, Pylone, etc.","ENVTECH",
Q1396="AKTIVCO DEFAUT GE &amp; POWER Cabinet","AKTIVCO",
Q1396="AKTIVCO Coupure ENEO &amp; Baisse de tension","AKTIVCO GRID ONLY",
Q1396="Coupure ENEO &amp; Baisse de tension","IHS GRID ONLY",
Q1396="Defaut GE &amp; POWER Cabinet","IHS",
Q1396="Sharing","Partners",
Q1396="SIte strategiques &amp; DataCenter","SST &amp; DC",
Q1396="Exclu","Exclu",
Q1396="SAT","SAT",
Q1396="SPARE-ISSUE","SPARE-ISSUE",
Q1396="Fiber CAmtel","TRANS_FO_CAMTEL",
Q1396="Fiber AOF","Fiber AOF",
Q1396="Projet OCM (HUAWEI)","TRAVAUX-HUAWEI",
Q1396="Projet OCM (NOKIA)","TRAVAUX-NOKIA",
Q1396="ACCESS-ISSUE","ACCESS-ISSUE",
Q1396="Projet OCM (ZTE, NOKIA, autres projets)","TRAVAUX OCM",
Q1396="No root CAuse","No root cause",
Q1396="ODU HS","PDH",
Q1396="IP &amp; VLAN","PDH",
Q1396="Warehouse HUAWEI","SPARE-ISSUE",
Q1396="SPARE-HS","SPARE-ISSUE",
Q1396="Power Telco","BSS"
),"")</f>
        <v>No root cause</v>
      </c>
      <c r="P1396" s="22" t="str" cm="1">
        <f t="array" ref="P1396">IFERROR(_xlfn.IFS(
Q1396="MPR ISSUE","TX ISSUE",
Q1396="BSS Hardware Issue","RAN ISSUE",
Q1396="Sites strategiques, MLL, Pylone, etc.","ENVTECH",
Q1396="AKTIVCO DEFAUT GE &amp; POWER Cabinet","POWER ISSUE",
Q1396="AKTIVCO Coupure ENEO &amp; Baisse de tension","POWER ISSUE",
Q1396="Coupure ENEO &amp; Baisse de tension","POWER ISSUE",
Q1396="Defaut GE &amp; POWER Cabinet","POWER ISSUE",
Q1396="Sharing","POWER ISSUE",
Q1396="SIte strategiques &amp; DataCenter","POWER ISSUE",
Q1396="Exclu","Exclu",
Q1396="SAT","TX ISSUE",
Q1396="SPARE-ISSUE","SPARE-ISSUE",
Q1396="Fiber CAmtel","TX ISSUE",
Q1396="Fiber AOF","TX ISSUE",
Q1396="Projet OCM (HUAWEI)","TRAVAUX-HUAWEI",
Q1396="Projet OCM (NOKIA)","TRAVAUX -NOKIA",
Q1396="ACCESS-ISSUE","ACCESS-ISSUE",
Q1396="Projet OCM (ZTE, NOKIA, autres projets)","TRAVAUX OCM",
Q1396="No root CAuse","No root cause",
Q1396="ODU HS","TX ISSUE",
Q1396="IP &amp; VLAN","TX ISSUE",
Q1396="Warehouse HUAWEI","SPARE-ISSUE",
Q1396="SPARE-HS","SPARE-ISSUE",
Q1396="Power Telco","RAN ISSUE"
),"")</f>
        <v>No root cause</v>
      </c>
      <c r="Q1396" s="50" t="s">
        <v>5878</v>
      </c>
      <c r="R1396" s="23" t="str" cm="1">
        <f t="array" ref="R1396">IFERROR(_xlfn.IFS(
Q1396="MPR ISSUE","ACTIVE",
Q1396="BSS Hardware Issue","ACTIVE",
Q1396="Sites strategiques, MLL, Pylone, etc.","PASSIVE",
Q1396="AKTIVCO DEFAUT GE &amp; POWER Cabinet","PASSIVE",
Q1396="AKTIVCO Coupure ENEO &amp; Baisse de tension","PASSIVE",
Q1396="Coupure ENEO &amp; Baisse de tension","PASSIVE",
Q1396="Defaut GE &amp; POWER Cabinet","PASSIVE",
Q1396="Sharing","PASSIVE",
Q1396="SIte strategiques &amp; DataCenter","PASSIVE",
Q1396="Exclu","Exclu",
Q1396="SAT","ACTIVE",
Q1396="SPARE-ISSUE","SPARE-ISSUE",
Q1396="Fiber CAmtel","ACTIVE",
Q1396="Fiber AOF","ACTIVE",
Q1396="Projet OCM (HUAWEI)","PLANNED WORKS",
Q1396="Projet OCM (NOKIA)","PLANNED WORKS",
Q1396="ACCESS-ISSUE","ACCESS-ISSUE",
Q1396="Projet OCM (ZTE, NOKIA, autres projets)","PLANNED WORKS",
Q1396="No root CAuse","No root cause",
Q1396="ODU HS","ACTIVE",
Q1396="IP &amp; VLAN","ACTIVE",
Q1396="Warehouse HUAWEI","SPARE-ISSUE",
Q1396="SPARE-HS","SPARE-ISSUE",
Q1396="Power Telco","ACTIVE"
),"")</f>
        <v>No root cause</v>
      </c>
      <c r="S1396" s="58" t="s">
        <v>17</v>
      </c>
      <c r="T1396" s="7" t="s">
        <v>17</v>
      </c>
      <c r="U1396" s="7" t="s">
        <v>17</v>
      </c>
      <c r="V1396" s="59" t="s">
        <v>17</v>
      </c>
      <c r="W1396" s="59" t="s">
        <v>17</v>
      </c>
      <c r="X1396" s="59" t="s">
        <v>17</v>
      </c>
      <c r="Y1396" s="59" t="s">
        <v>17</v>
      </c>
      <c r="Z1396" s="59" t="s">
        <v>17</v>
      </c>
      <c r="AA1396" s="59" t="s">
        <v>17</v>
      </c>
      <c r="AB1396" s="59" t="s">
        <v>17</v>
      </c>
      <c r="AC1396" s="59" t="s">
        <v>17</v>
      </c>
      <c r="AD1396" s="59" t="s">
        <v>17</v>
      </c>
      <c r="AE1396" s="59" t="s">
        <v>17</v>
      </c>
      <c r="AF1396" s="15"/>
      <c r="AG1396" s="15"/>
      <c r="AH1396" s="15"/>
      <c r="AI1396" s="15"/>
    </row>
    <row r="1397" spans="1:35" s="14" customFormat="1" x14ac:dyDescent="0.35">
      <c r="A1397" s="3" t="s">
        <v>3053</v>
      </c>
      <c r="B1397" s="3" t="s">
        <v>3054</v>
      </c>
      <c r="C1397" s="3"/>
      <c r="D1397" s="3" t="s">
        <v>12</v>
      </c>
      <c r="E1397" s="3" t="s">
        <v>98</v>
      </c>
      <c r="F1397" s="3" t="s">
        <v>33</v>
      </c>
      <c r="G1397" s="3" t="s">
        <v>3055</v>
      </c>
      <c r="H1397" s="62" t="str">
        <f>_xlfn.XLOOKUP(B1397,'[1]Nur des jours'!$B:$B,'[1]Nur des jours'!$H:$H,"")</f>
        <v>NOKIA</v>
      </c>
      <c r="I1397" s="54">
        <v>0</v>
      </c>
      <c r="J1397" s="54">
        <v>0</v>
      </c>
      <c r="K1397" s="54">
        <v>0</v>
      </c>
      <c r="L1397" s="55">
        <v>0</v>
      </c>
      <c r="M1397" s="56" t="s">
        <v>5375</v>
      </c>
      <c r="N1397" s="57"/>
      <c r="O1397" s="16" t="str" cm="1">
        <f t="array" ref="O1397">IFERROR(_xlfn.IFS(
Q1397="MPR ISSUE","PDH",
Q1397="BSS Hardware Issue","BSS",
Q1397="Sites strategiques, MLL, Pylone, etc.","ENVTECH",
Q1397="AKTIVCO DEFAUT GE &amp; POWER Cabinet","AKTIVCO",
Q1397="AKTIVCO Coupure ENEO &amp; Baisse de tension","AKTIVCO GRID ONLY",
Q1397="Coupure ENEO &amp; Baisse de tension","IHS GRID ONLY",
Q1397="Defaut GE &amp; POWER Cabinet","IHS",
Q1397="Sharing","Partners",
Q1397="SIte strategiques &amp; DataCenter","SST &amp; DC",
Q1397="Exclu","Exclu",
Q1397="SAT","SAT",
Q1397="SPARE-ISSUE","SPARE-ISSUE",
Q1397="Fiber CAmtel","TRANS_FO_CAMTEL",
Q1397="Fiber AOF","Fiber AOF",
Q1397="Projet OCM (HUAWEI)","TRAVAUX-HUAWEI",
Q1397="Projet OCM (NOKIA)","TRAVAUX-NOKIA",
Q1397="ACCESS-ISSUE","ACCESS-ISSUE",
Q1397="Projet OCM (ZTE, NOKIA, autres projets)","TRAVAUX OCM",
Q1397="No root CAuse","No root cause",
Q1397="ODU HS","PDH",
Q1397="IP &amp; VLAN","PDH",
Q1397="Warehouse HUAWEI","SPARE-ISSUE",
Q1397="SPARE-HS","SPARE-ISSUE",
Q1397="Power Telco","BSS"
),"")</f>
        <v>No root cause</v>
      </c>
      <c r="P1397" s="22" t="str" cm="1">
        <f t="array" ref="P1397">IFERROR(_xlfn.IFS(
Q1397="MPR ISSUE","TX ISSUE",
Q1397="BSS Hardware Issue","RAN ISSUE",
Q1397="Sites strategiques, MLL, Pylone, etc.","ENVTECH",
Q1397="AKTIVCO DEFAUT GE &amp; POWER Cabinet","POWER ISSUE",
Q1397="AKTIVCO Coupure ENEO &amp; Baisse de tension","POWER ISSUE",
Q1397="Coupure ENEO &amp; Baisse de tension","POWER ISSUE",
Q1397="Defaut GE &amp; POWER Cabinet","POWER ISSUE",
Q1397="Sharing","POWER ISSUE",
Q1397="SIte strategiques &amp; DataCenter","POWER ISSUE",
Q1397="Exclu","Exclu",
Q1397="SAT","TX ISSUE",
Q1397="SPARE-ISSUE","SPARE-ISSUE",
Q1397="Fiber CAmtel","TX ISSUE",
Q1397="Fiber AOF","TX ISSUE",
Q1397="Projet OCM (HUAWEI)","TRAVAUX-HUAWEI",
Q1397="Projet OCM (NOKIA)","TRAVAUX -NOKIA",
Q1397="ACCESS-ISSUE","ACCESS-ISSUE",
Q1397="Projet OCM (ZTE, NOKIA, autres projets)","TRAVAUX OCM",
Q1397="No root CAuse","No root cause",
Q1397="ODU HS","TX ISSUE",
Q1397="IP &amp; VLAN","TX ISSUE",
Q1397="Warehouse HUAWEI","SPARE-ISSUE",
Q1397="SPARE-HS","SPARE-ISSUE",
Q1397="Power Telco","RAN ISSUE"
),"")</f>
        <v>No root cause</v>
      </c>
      <c r="Q1397" s="50" t="s">
        <v>5878</v>
      </c>
      <c r="R1397" s="23" t="str" cm="1">
        <f t="array" ref="R1397">IFERROR(_xlfn.IFS(
Q1397="MPR ISSUE","ACTIVE",
Q1397="BSS Hardware Issue","ACTIVE",
Q1397="Sites strategiques, MLL, Pylone, etc.","PASSIVE",
Q1397="AKTIVCO DEFAUT GE &amp; POWER Cabinet","PASSIVE",
Q1397="AKTIVCO Coupure ENEO &amp; Baisse de tension","PASSIVE",
Q1397="Coupure ENEO &amp; Baisse de tension","PASSIVE",
Q1397="Defaut GE &amp; POWER Cabinet","PASSIVE",
Q1397="Sharing","PASSIVE",
Q1397="SIte strategiques &amp; DataCenter","PASSIVE",
Q1397="Exclu","Exclu",
Q1397="SAT","ACTIVE",
Q1397="SPARE-ISSUE","SPARE-ISSUE",
Q1397="Fiber CAmtel","ACTIVE",
Q1397="Fiber AOF","ACTIVE",
Q1397="Projet OCM (HUAWEI)","PLANNED WORKS",
Q1397="Projet OCM (NOKIA)","PLANNED WORKS",
Q1397="ACCESS-ISSUE","ACCESS-ISSUE",
Q1397="Projet OCM (ZTE, NOKIA, autres projets)","PLANNED WORKS",
Q1397="No root CAuse","No root cause",
Q1397="ODU HS","ACTIVE",
Q1397="IP &amp; VLAN","ACTIVE",
Q1397="Warehouse HUAWEI","SPARE-ISSUE",
Q1397="SPARE-HS","SPARE-ISSUE",
Q1397="Power Telco","ACTIVE"
),"")</f>
        <v>No root cause</v>
      </c>
      <c r="S1397" s="58" t="s">
        <v>17</v>
      </c>
      <c r="T1397" s="7" t="s">
        <v>17</v>
      </c>
      <c r="U1397" s="7" t="s">
        <v>17</v>
      </c>
      <c r="V1397" s="59" t="s">
        <v>17</v>
      </c>
      <c r="W1397" s="59" t="s">
        <v>17</v>
      </c>
      <c r="X1397" s="59" t="s">
        <v>17</v>
      </c>
      <c r="Y1397" s="59" t="s">
        <v>17</v>
      </c>
      <c r="Z1397" s="59" t="s">
        <v>17</v>
      </c>
      <c r="AA1397" s="59" t="s">
        <v>17</v>
      </c>
      <c r="AB1397" s="59" t="s">
        <v>17</v>
      </c>
      <c r="AC1397" s="59" t="s">
        <v>17</v>
      </c>
      <c r="AD1397" s="59" t="s">
        <v>17</v>
      </c>
      <c r="AE1397" s="59" t="s">
        <v>17</v>
      </c>
      <c r="AF1397" s="15"/>
      <c r="AG1397" s="15"/>
      <c r="AH1397" s="15"/>
      <c r="AI1397" s="15"/>
    </row>
    <row r="1398" spans="1:35" s="14" customFormat="1" x14ac:dyDescent="0.35">
      <c r="A1398" s="1" t="s">
        <v>1568</v>
      </c>
      <c r="B1398" s="1" t="s">
        <v>1569</v>
      </c>
      <c r="C1398" s="3"/>
      <c r="D1398" s="1" t="s">
        <v>23</v>
      </c>
      <c r="E1398" s="1" t="s">
        <v>32</v>
      </c>
      <c r="F1398" s="3" t="s">
        <v>39</v>
      </c>
      <c r="G1398" s="1" t="s">
        <v>40</v>
      </c>
      <c r="H1398" s="53" t="str">
        <f>_xlfn.XLOOKUP(B1398,'[1]Nur des jours'!$B:$B,'[1]Nur des jours'!$H:$H,"")</f>
        <v>ZTE</v>
      </c>
      <c r="I1398" s="54">
        <v>0</v>
      </c>
      <c r="J1398" s="54">
        <v>0</v>
      </c>
      <c r="K1398" s="54">
        <v>0</v>
      </c>
      <c r="L1398" s="55">
        <v>0</v>
      </c>
      <c r="M1398" s="56" t="s">
        <v>5375</v>
      </c>
      <c r="N1398" s="57"/>
      <c r="O1398" s="16" t="str" cm="1">
        <f t="array" ref="O1398">IFERROR(_xlfn.IFS(
Q1398="MPR ISSUE","PDH",
Q1398="BSS Hardware Issue","BSS",
Q1398="Sites strategiques, MLL, Pylone, etc.","ENVTECH",
Q1398="AKTIVCO DEFAUT GE &amp; POWER Cabinet","AKTIVCO",
Q1398="AKTIVCO Coupure ENEO &amp; Baisse de tension","AKTIVCO GRID ONLY",
Q1398="Coupure ENEO &amp; Baisse de tension","IHS GRID ONLY",
Q1398="Defaut GE &amp; POWER Cabinet","IHS",
Q1398="Sharing","Partners",
Q1398="SIte strategiques &amp; DataCenter","SST &amp; DC",
Q1398="Exclu","Exclu",
Q1398="SAT","SAT",
Q1398="SPARE-ISSUE","SPARE-ISSUE",
Q1398="Fiber CAmtel","TRANS_FO_CAMTEL",
Q1398="Fiber AOF","Fiber AOF",
Q1398="Projet OCM (HUAWEI)","TRAVAUX-HUAWEI",
Q1398="Projet OCM (NOKIA)","TRAVAUX-NOKIA",
Q1398="ACCESS-ISSUE","ACCESS-ISSUE",
Q1398="Projet OCM (ZTE, NOKIA, autres projets)","TRAVAUX OCM",
Q1398="No root CAuse","No root cause",
Q1398="ODU HS","PDH",
Q1398="IP &amp; VLAN","PDH",
Q1398="Warehouse HUAWEI","SPARE-ISSUE",
Q1398="SPARE-HS","SPARE-ISSUE",
Q1398="Power Telco","BSS"
),"")</f>
        <v>No root cause</v>
      </c>
      <c r="P1398" s="22" t="str" cm="1">
        <f t="array" ref="P1398">IFERROR(_xlfn.IFS(
Q1398="MPR ISSUE","TX ISSUE",
Q1398="BSS Hardware Issue","RAN ISSUE",
Q1398="Sites strategiques, MLL, Pylone, etc.","ENVTECH",
Q1398="AKTIVCO DEFAUT GE &amp; POWER Cabinet","POWER ISSUE",
Q1398="AKTIVCO Coupure ENEO &amp; Baisse de tension","POWER ISSUE",
Q1398="Coupure ENEO &amp; Baisse de tension","POWER ISSUE",
Q1398="Defaut GE &amp; POWER Cabinet","POWER ISSUE",
Q1398="Sharing","POWER ISSUE",
Q1398="SIte strategiques &amp; DataCenter","POWER ISSUE",
Q1398="Exclu","Exclu",
Q1398="SAT","TX ISSUE",
Q1398="SPARE-ISSUE","SPARE-ISSUE",
Q1398="Fiber CAmtel","TX ISSUE",
Q1398="Fiber AOF","TX ISSUE",
Q1398="Projet OCM (HUAWEI)","TRAVAUX-HUAWEI",
Q1398="Projet OCM (NOKIA)","TRAVAUX -NOKIA",
Q1398="ACCESS-ISSUE","ACCESS-ISSUE",
Q1398="Projet OCM (ZTE, NOKIA, autres projets)","TRAVAUX OCM",
Q1398="No root CAuse","No root cause",
Q1398="ODU HS","TX ISSUE",
Q1398="IP &amp; VLAN","TX ISSUE",
Q1398="Warehouse HUAWEI","SPARE-ISSUE",
Q1398="SPARE-HS","SPARE-ISSUE",
Q1398="Power Telco","RAN ISSUE"
),"")</f>
        <v>No root cause</v>
      </c>
      <c r="Q1398" s="50" t="s">
        <v>5878</v>
      </c>
      <c r="R1398" s="23" t="str" cm="1">
        <f t="array" ref="R1398">IFERROR(_xlfn.IFS(
Q1398="MPR ISSUE","ACTIVE",
Q1398="BSS Hardware Issue","ACTIVE",
Q1398="Sites strategiques, MLL, Pylone, etc.","PASSIVE",
Q1398="AKTIVCO DEFAUT GE &amp; POWER Cabinet","PASSIVE",
Q1398="AKTIVCO Coupure ENEO &amp; Baisse de tension","PASSIVE",
Q1398="Coupure ENEO &amp; Baisse de tension","PASSIVE",
Q1398="Defaut GE &amp; POWER Cabinet","PASSIVE",
Q1398="Sharing","PASSIVE",
Q1398="SIte strategiques &amp; DataCenter","PASSIVE",
Q1398="Exclu","Exclu",
Q1398="SAT","ACTIVE",
Q1398="SPARE-ISSUE","SPARE-ISSUE",
Q1398="Fiber CAmtel","ACTIVE",
Q1398="Fiber AOF","ACTIVE",
Q1398="Projet OCM (HUAWEI)","PLANNED WORKS",
Q1398="Projet OCM (NOKIA)","PLANNED WORKS",
Q1398="ACCESS-ISSUE","ACCESS-ISSUE",
Q1398="Projet OCM (ZTE, NOKIA, autres projets)","PLANNED WORKS",
Q1398="No root CAuse","No root cause",
Q1398="ODU HS","ACTIVE",
Q1398="IP &amp; VLAN","ACTIVE",
Q1398="Warehouse HUAWEI","SPARE-ISSUE",
Q1398="SPARE-HS","SPARE-ISSUE",
Q1398="Power Telco","ACTIVE"
),"")</f>
        <v>No root cause</v>
      </c>
      <c r="S1398" s="58" t="s">
        <v>17</v>
      </c>
      <c r="T1398" s="7" t="s">
        <v>17</v>
      </c>
      <c r="U1398" s="7" t="s">
        <v>17</v>
      </c>
      <c r="V1398" s="59" t="s">
        <v>17</v>
      </c>
      <c r="W1398" s="59" t="s">
        <v>17</v>
      </c>
      <c r="X1398" s="59" t="s">
        <v>17</v>
      </c>
      <c r="Y1398" s="59" t="s">
        <v>17</v>
      </c>
      <c r="Z1398" s="59" t="s">
        <v>17</v>
      </c>
      <c r="AA1398" s="59" t="s">
        <v>17</v>
      </c>
      <c r="AB1398" s="59" t="s">
        <v>17</v>
      </c>
      <c r="AC1398" s="59" t="s">
        <v>17</v>
      </c>
      <c r="AD1398" s="59" t="s">
        <v>17</v>
      </c>
      <c r="AE1398" s="59" t="s">
        <v>17</v>
      </c>
      <c r="AF1398" s="15"/>
      <c r="AG1398" s="15"/>
      <c r="AH1398" s="15"/>
      <c r="AI1398" s="15"/>
    </row>
    <row r="1399" spans="1:35" s="14" customFormat="1" ht="26.5" customHeight="1" x14ac:dyDescent="0.35">
      <c r="A1399" s="1" t="s">
        <v>4308</v>
      </c>
      <c r="B1399" s="1" t="s">
        <v>4309</v>
      </c>
      <c r="C1399" s="3"/>
      <c r="D1399" s="1"/>
      <c r="E1399" s="1"/>
      <c r="F1399" s="3" t="s">
        <v>33</v>
      </c>
      <c r="G1399" s="1" t="s">
        <v>4258</v>
      </c>
      <c r="H1399" s="62" t="str">
        <f>_xlfn.XLOOKUP(B1399,'[1]Nur des jours'!$B:$B,'[1]Nur des jours'!$H:$H,"")</f>
        <v>NOKIA</v>
      </c>
      <c r="I1399" s="54">
        <v>0</v>
      </c>
      <c r="J1399" s="54">
        <v>0</v>
      </c>
      <c r="K1399" s="54">
        <v>0</v>
      </c>
      <c r="L1399" s="55">
        <v>0</v>
      </c>
      <c r="M1399" s="56" t="s">
        <v>5375</v>
      </c>
      <c r="N1399" s="57"/>
      <c r="O1399" s="16" t="str" cm="1">
        <f t="array" ref="O1399">IFERROR(_xlfn.IFS(
Q1399="MPR ISSUE","PDH",
Q1399="BSS Hardware Issue","BSS",
Q1399="Sites strategiques, MLL, Pylone, etc.","ENVTECH",
Q1399="AKTIVCO DEFAUT GE &amp; POWER Cabinet","AKTIVCO",
Q1399="AKTIVCO Coupure ENEO &amp; Baisse de tension","AKTIVCO GRID ONLY",
Q1399="Coupure ENEO &amp; Baisse de tension","IHS GRID ONLY",
Q1399="Defaut GE &amp; POWER Cabinet","IHS",
Q1399="Sharing","Partners",
Q1399="SIte strategiques &amp; DataCenter","SST &amp; DC",
Q1399="Exclu","Exclu",
Q1399="SAT","SAT",
Q1399="SPARE-ISSUE","SPARE-ISSUE",
Q1399="Fiber CAmtel","TRANS_FO_CAMTEL",
Q1399="Fiber AOF","Fiber AOF",
Q1399="Projet OCM (HUAWEI)","TRAVAUX-HUAWEI",
Q1399="Projet OCM (NOKIA)","TRAVAUX-NOKIA",
Q1399="ACCESS-ISSUE","ACCESS-ISSUE",
Q1399="Projet OCM (ZTE, NOKIA, autres projets)","TRAVAUX OCM",
Q1399="No root CAuse","No root cause",
Q1399="ODU HS","PDH",
Q1399="IP &amp; VLAN","PDH",
Q1399="Warehouse HUAWEI","SPARE-ISSUE",
Q1399="SPARE-HS","SPARE-ISSUE",
Q1399="Power Telco","BSS"
),"")</f>
        <v>No root cause</v>
      </c>
      <c r="P1399" s="22" t="str" cm="1">
        <f t="array" ref="P1399">IFERROR(_xlfn.IFS(
Q1399="MPR ISSUE","TX ISSUE",
Q1399="BSS Hardware Issue","RAN ISSUE",
Q1399="Sites strategiques, MLL, Pylone, etc.","ENVTECH",
Q1399="AKTIVCO DEFAUT GE &amp; POWER Cabinet","POWER ISSUE",
Q1399="AKTIVCO Coupure ENEO &amp; Baisse de tension","POWER ISSUE",
Q1399="Coupure ENEO &amp; Baisse de tension","POWER ISSUE",
Q1399="Defaut GE &amp; POWER Cabinet","POWER ISSUE",
Q1399="Sharing","POWER ISSUE",
Q1399="SIte strategiques &amp; DataCenter","POWER ISSUE",
Q1399="Exclu","Exclu",
Q1399="SAT","TX ISSUE",
Q1399="SPARE-ISSUE","SPARE-ISSUE",
Q1399="Fiber CAmtel","TX ISSUE",
Q1399="Fiber AOF","TX ISSUE",
Q1399="Projet OCM (HUAWEI)","TRAVAUX-HUAWEI",
Q1399="Projet OCM (NOKIA)","TRAVAUX -NOKIA",
Q1399="ACCESS-ISSUE","ACCESS-ISSUE",
Q1399="Projet OCM (ZTE, NOKIA, autres projets)","TRAVAUX OCM",
Q1399="No root CAuse","No root cause",
Q1399="ODU HS","TX ISSUE",
Q1399="IP &amp; VLAN","TX ISSUE",
Q1399="Warehouse HUAWEI","SPARE-ISSUE",
Q1399="SPARE-HS","SPARE-ISSUE",
Q1399="Power Telco","RAN ISSUE"
),"")</f>
        <v>No root cause</v>
      </c>
      <c r="Q1399" s="50" t="s">
        <v>5878</v>
      </c>
      <c r="R1399" s="23" t="str" cm="1">
        <f t="array" ref="R1399">IFERROR(_xlfn.IFS(
Q1399="MPR ISSUE","ACTIVE",
Q1399="BSS Hardware Issue","ACTIVE",
Q1399="Sites strategiques, MLL, Pylone, etc.","PASSIVE",
Q1399="AKTIVCO DEFAUT GE &amp; POWER Cabinet","PASSIVE",
Q1399="AKTIVCO Coupure ENEO &amp; Baisse de tension","PASSIVE",
Q1399="Coupure ENEO &amp; Baisse de tension","PASSIVE",
Q1399="Defaut GE &amp; POWER Cabinet","PASSIVE",
Q1399="Sharing","PASSIVE",
Q1399="SIte strategiques &amp; DataCenter","PASSIVE",
Q1399="Exclu","Exclu",
Q1399="SAT","ACTIVE",
Q1399="SPARE-ISSUE","SPARE-ISSUE",
Q1399="Fiber CAmtel","ACTIVE",
Q1399="Fiber AOF","ACTIVE",
Q1399="Projet OCM (HUAWEI)","PLANNED WORKS",
Q1399="Projet OCM (NOKIA)","PLANNED WORKS",
Q1399="ACCESS-ISSUE","ACCESS-ISSUE",
Q1399="Projet OCM (ZTE, NOKIA, autres projets)","PLANNED WORKS",
Q1399="No root CAuse","No root cause",
Q1399="ODU HS","ACTIVE",
Q1399="IP &amp; VLAN","ACTIVE",
Q1399="Warehouse HUAWEI","SPARE-ISSUE",
Q1399="SPARE-HS","SPARE-ISSUE",
Q1399="Power Telco","ACTIVE"
),"")</f>
        <v>No root cause</v>
      </c>
      <c r="S1399" s="58" t="s">
        <v>17</v>
      </c>
      <c r="T1399" s="7" t="s">
        <v>17</v>
      </c>
      <c r="U1399" s="7" t="s">
        <v>17</v>
      </c>
      <c r="V1399" s="59" t="s">
        <v>17</v>
      </c>
      <c r="W1399" s="59" t="s">
        <v>17</v>
      </c>
      <c r="X1399" s="59" t="s">
        <v>17</v>
      </c>
      <c r="Y1399" s="59" t="s">
        <v>17</v>
      </c>
      <c r="Z1399" s="59" t="s">
        <v>17</v>
      </c>
      <c r="AA1399" s="59" t="s">
        <v>17</v>
      </c>
      <c r="AB1399" s="59" t="s">
        <v>17</v>
      </c>
      <c r="AC1399" s="59" t="s">
        <v>17</v>
      </c>
      <c r="AD1399" s="59" t="s">
        <v>17</v>
      </c>
      <c r="AE1399" s="59" t="s">
        <v>17</v>
      </c>
      <c r="AF1399" s="15"/>
      <c r="AG1399" s="15"/>
      <c r="AH1399" s="15"/>
      <c r="AI1399" s="15"/>
    </row>
    <row r="1400" spans="1:35" s="14" customFormat="1" x14ac:dyDescent="0.35">
      <c r="A1400" s="1" t="s">
        <v>1770</v>
      </c>
      <c r="B1400" s="1" t="s">
        <v>1771</v>
      </c>
      <c r="C1400" s="3"/>
      <c r="D1400" s="1" t="s">
        <v>23</v>
      </c>
      <c r="E1400" s="1" t="s">
        <v>38</v>
      </c>
      <c r="F1400" s="3" t="s">
        <v>39</v>
      </c>
      <c r="G1400" s="1" t="s">
        <v>40</v>
      </c>
      <c r="H1400" s="53" t="str">
        <f>_xlfn.XLOOKUP(B1400,'[1]Nur des jours'!$B:$B,'[1]Nur des jours'!$H:$H,"")</f>
        <v>ZTE</v>
      </c>
      <c r="I1400" s="54">
        <v>0</v>
      </c>
      <c r="J1400" s="54">
        <v>0</v>
      </c>
      <c r="K1400" s="54">
        <v>0</v>
      </c>
      <c r="L1400" s="55">
        <v>0</v>
      </c>
      <c r="M1400" s="56" t="s">
        <v>5375</v>
      </c>
      <c r="N1400" s="57"/>
      <c r="O1400" s="16" t="str" cm="1">
        <f t="array" ref="O1400">IFERROR(_xlfn.IFS(
Q1400="MPR ISSUE","PDH",
Q1400="BSS Hardware Issue","BSS",
Q1400="Sites strategiques, MLL, Pylone, etc.","ENVTECH",
Q1400="AKTIVCO DEFAUT GE &amp; POWER Cabinet","AKTIVCO",
Q1400="AKTIVCO Coupure ENEO &amp; Baisse de tension","AKTIVCO GRID ONLY",
Q1400="Coupure ENEO &amp; Baisse de tension","IHS GRID ONLY",
Q1400="Defaut GE &amp; POWER Cabinet","IHS",
Q1400="Sharing","Partners",
Q1400="SIte strategiques &amp; DataCenter","SST &amp; DC",
Q1400="Exclu","Exclu",
Q1400="SAT","SAT",
Q1400="SPARE-ISSUE","SPARE-ISSUE",
Q1400="Fiber CAmtel","TRANS_FO_CAMTEL",
Q1400="Fiber AOF","Fiber AOF",
Q1400="Projet OCM (HUAWEI)","TRAVAUX-HUAWEI",
Q1400="Projet OCM (NOKIA)","TRAVAUX-NOKIA",
Q1400="ACCESS-ISSUE","ACCESS-ISSUE",
Q1400="Projet OCM (ZTE, NOKIA, autres projets)","TRAVAUX OCM",
Q1400="No root CAuse","No root cause",
Q1400="ODU HS","PDH",
Q1400="IP &amp; VLAN","PDH",
Q1400="Warehouse HUAWEI","SPARE-ISSUE",
Q1400="SPARE-HS","SPARE-ISSUE",
Q1400="Power Telco","BSS"
),"")</f>
        <v>No root cause</v>
      </c>
      <c r="P1400" s="22" t="str" cm="1">
        <f t="array" ref="P1400">IFERROR(_xlfn.IFS(
Q1400="MPR ISSUE","TX ISSUE",
Q1400="BSS Hardware Issue","RAN ISSUE",
Q1400="Sites strategiques, MLL, Pylone, etc.","ENVTECH",
Q1400="AKTIVCO DEFAUT GE &amp; POWER Cabinet","POWER ISSUE",
Q1400="AKTIVCO Coupure ENEO &amp; Baisse de tension","POWER ISSUE",
Q1400="Coupure ENEO &amp; Baisse de tension","POWER ISSUE",
Q1400="Defaut GE &amp; POWER Cabinet","POWER ISSUE",
Q1400="Sharing","POWER ISSUE",
Q1400="SIte strategiques &amp; DataCenter","POWER ISSUE",
Q1400="Exclu","Exclu",
Q1400="SAT","TX ISSUE",
Q1400="SPARE-ISSUE","SPARE-ISSUE",
Q1400="Fiber CAmtel","TX ISSUE",
Q1400="Fiber AOF","TX ISSUE",
Q1400="Projet OCM (HUAWEI)","TRAVAUX-HUAWEI",
Q1400="Projet OCM (NOKIA)","TRAVAUX -NOKIA",
Q1400="ACCESS-ISSUE","ACCESS-ISSUE",
Q1400="Projet OCM (ZTE, NOKIA, autres projets)","TRAVAUX OCM",
Q1400="No root CAuse","No root cause",
Q1400="ODU HS","TX ISSUE",
Q1400="IP &amp; VLAN","TX ISSUE",
Q1400="Warehouse HUAWEI","SPARE-ISSUE",
Q1400="SPARE-HS","SPARE-ISSUE",
Q1400="Power Telco","RAN ISSUE"
),"")</f>
        <v>No root cause</v>
      </c>
      <c r="Q1400" s="50" t="s">
        <v>5878</v>
      </c>
      <c r="R1400" s="23" t="str" cm="1">
        <f t="array" ref="R1400">IFERROR(_xlfn.IFS(
Q1400="MPR ISSUE","ACTIVE",
Q1400="BSS Hardware Issue","ACTIVE",
Q1400="Sites strategiques, MLL, Pylone, etc.","PASSIVE",
Q1400="AKTIVCO DEFAUT GE &amp; POWER Cabinet","PASSIVE",
Q1400="AKTIVCO Coupure ENEO &amp; Baisse de tension","PASSIVE",
Q1400="Coupure ENEO &amp; Baisse de tension","PASSIVE",
Q1400="Defaut GE &amp; POWER Cabinet","PASSIVE",
Q1400="Sharing","PASSIVE",
Q1400="SIte strategiques &amp; DataCenter","PASSIVE",
Q1400="Exclu","Exclu",
Q1400="SAT","ACTIVE",
Q1400="SPARE-ISSUE","SPARE-ISSUE",
Q1400="Fiber CAmtel","ACTIVE",
Q1400="Fiber AOF","ACTIVE",
Q1400="Projet OCM (HUAWEI)","PLANNED WORKS",
Q1400="Projet OCM (NOKIA)","PLANNED WORKS",
Q1400="ACCESS-ISSUE","ACCESS-ISSUE",
Q1400="Projet OCM (ZTE, NOKIA, autres projets)","PLANNED WORKS",
Q1400="No root CAuse","No root cause",
Q1400="ODU HS","ACTIVE",
Q1400="IP &amp; VLAN","ACTIVE",
Q1400="Warehouse HUAWEI","SPARE-ISSUE",
Q1400="SPARE-HS","SPARE-ISSUE",
Q1400="Power Telco","ACTIVE"
),"")</f>
        <v>No root cause</v>
      </c>
      <c r="S1400" s="58" t="s">
        <v>17</v>
      </c>
      <c r="T1400" s="7" t="s">
        <v>17</v>
      </c>
      <c r="U1400" s="7" t="s">
        <v>17</v>
      </c>
      <c r="V1400" s="59" t="s">
        <v>17</v>
      </c>
      <c r="W1400" s="59" t="s">
        <v>17</v>
      </c>
      <c r="X1400" s="59" t="s">
        <v>17</v>
      </c>
      <c r="Y1400" s="59" t="s">
        <v>17</v>
      </c>
      <c r="Z1400" s="59" t="s">
        <v>17</v>
      </c>
      <c r="AA1400" s="59" t="s">
        <v>17</v>
      </c>
      <c r="AB1400" s="59" t="s">
        <v>17</v>
      </c>
      <c r="AC1400" s="59" t="s">
        <v>17</v>
      </c>
      <c r="AD1400" s="59" t="s">
        <v>17</v>
      </c>
      <c r="AE1400" s="59" t="s">
        <v>17</v>
      </c>
      <c r="AF1400" s="15"/>
      <c r="AG1400" s="15"/>
      <c r="AH1400" s="15"/>
      <c r="AI1400" s="15"/>
    </row>
    <row r="1401" spans="1:35" s="14" customFormat="1" x14ac:dyDescent="0.35">
      <c r="A1401" s="1" t="s">
        <v>1019</v>
      </c>
      <c r="B1401" s="1" t="s">
        <v>1020</v>
      </c>
      <c r="C1401" s="3"/>
      <c r="D1401" s="1" t="s">
        <v>12</v>
      </c>
      <c r="E1401" s="1" t="s">
        <v>147</v>
      </c>
      <c r="F1401" s="3" t="s">
        <v>104</v>
      </c>
      <c r="G1401" s="1" t="s">
        <v>301</v>
      </c>
      <c r="H1401" s="61" t="str">
        <f>_xlfn.XLOOKUP(B1401,'[1]Nur des jours'!$B:$B,'[1]Nur des jours'!$H:$H,"")</f>
        <v>Huawei</v>
      </c>
      <c r="I1401" s="54">
        <v>0</v>
      </c>
      <c r="J1401" s="54">
        <v>0</v>
      </c>
      <c r="K1401" s="54">
        <v>0</v>
      </c>
      <c r="L1401" s="55">
        <v>0</v>
      </c>
      <c r="M1401" s="56" t="s">
        <v>5375</v>
      </c>
      <c r="N1401" s="57"/>
      <c r="O1401" s="16" t="str" cm="1">
        <f t="array" ref="O1401">IFERROR(_xlfn.IFS(
Q1401="MPR ISSUE","PDH",
Q1401="BSS Hardware Issue","BSS",
Q1401="Sites strategiques, MLL, Pylone, etc.","ENVTECH",
Q1401="AKTIVCO DEFAUT GE &amp; POWER Cabinet","AKTIVCO",
Q1401="AKTIVCO Coupure ENEO &amp; Baisse de tension","AKTIVCO GRID ONLY",
Q1401="Coupure ENEO &amp; Baisse de tension","IHS GRID ONLY",
Q1401="Defaut GE &amp; POWER Cabinet","IHS",
Q1401="Sharing","Partners",
Q1401="SIte strategiques &amp; DataCenter","SST &amp; DC",
Q1401="Exclu","Exclu",
Q1401="SAT","SAT",
Q1401="SPARE-ISSUE","SPARE-ISSUE",
Q1401="Fiber CAmtel","TRANS_FO_CAMTEL",
Q1401="Fiber AOF","Fiber AOF",
Q1401="Projet OCM (HUAWEI)","TRAVAUX-HUAWEI",
Q1401="Projet OCM (NOKIA)","TRAVAUX-NOKIA",
Q1401="ACCESS-ISSUE","ACCESS-ISSUE",
Q1401="Projet OCM (ZTE, NOKIA, autres projets)","TRAVAUX OCM",
Q1401="No root CAuse","No root cause",
Q1401="ODU HS","PDH",
Q1401="IP &amp; VLAN","PDH",
Q1401="Warehouse HUAWEI","SPARE-ISSUE",
Q1401="SPARE-HS","SPARE-ISSUE",
Q1401="Power Telco","BSS"
),"")</f>
        <v>No root cause</v>
      </c>
      <c r="P1401" s="22" t="str" cm="1">
        <f t="array" ref="P1401">IFERROR(_xlfn.IFS(
Q1401="MPR ISSUE","TX ISSUE",
Q1401="BSS Hardware Issue","RAN ISSUE",
Q1401="Sites strategiques, MLL, Pylone, etc.","ENVTECH",
Q1401="AKTIVCO DEFAUT GE &amp; POWER Cabinet","POWER ISSUE",
Q1401="AKTIVCO Coupure ENEO &amp; Baisse de tension","POWER ISSUE",
Q1401="Coupure ENEO &amp; Baisse de tension","POWER ISSUE",
Q1401="Defaut GE &amp; POWER Cabinet","POWER ISSUE",
Q1401="Sharing","POWER ISSUE",
Q1401="SIte strategiques &amp; DataCenter","POWER ISSUE",
Q1401="Exclu","Exclu",
Q1401="SAT","TX ISSUE",
Q1401="SPARE-ISSUE","SPARE-ISSUE",
Q1401="Fiber CAmtel","TX ISSUE",
Q1401="Fiber AOF","TX ISSUE",
Q1401="Projet OCM (HUAWEI)","TRAVAUX-HUAWEI",
Q1401="Projet OCM (NOKIA)","TRAVAUX -NOKIA",
Q1401="ACCESS-ISSUE","ACCESS-ISSUE",
Q1401="Projet OCM (ZTE, NOKIA, autres projets)","TRAVAUX OCM",
Q1401="No root CAuse","No root cause",
Q1401="ODU HS","TX ISSUE",
Q1401="IP &amp; VLAN","TX ISSUE",
Q1401="Warehouse HUAWEI","SPARE-ISSUE",
Q1401="SPARE-HS","SPARE-ISSUE",
Q1401="Power Telco","RAN ISSUE"
),"")</f>
        <v>No root cause</v>
      </c>
      <c r="Q1401" s="50" t="s">
        <v>5878</v>
      </c>
      <c r="R1401" s="23" t="str" cm="1">
        <f t="array" ref="R1401">IFERROR(_xlfn.IFS(
Q1401="MPR ISSUE","ACTIVE",
Q1401="BSS Hardware Issue","ACTIVE",
Q1401="Sites strategiques, MLL, Pylone, etc.","PASSIVE",
Q1401="AKTIVCO DEFAUT GE &amp; POWER Cabinet","PASSIVE",
Q1401="AKTIVCO Coupure ENEO &amp; Baisse de tension","PASSIVE",
Q1401="Coupure ENEO &amp; Baisse de tension","PASSIVE",
Q1401="Defaut GE &amp; POWER Cabinet","PASSIVE",
Q1401="Sharing","PASSIVE",
Q1401="SIte strategiques &amp; DataCenter","PASSIVE",
Q1401="Exclu","Exclu",
Q1401="SAT","ACTIVE",
Q1401="SPARE-ISSUE","SPARE-ISSUE",
Q1401="Fiber CAmtel","ACTIVE",
Q1401="Fiber AOF","ACTIVE",
Q1401="Projet OCM (HUAWEI)","PLANNED WORKS",
Q1401="Projet OCM (NOKIA)","PLANNED WORKS",
Q1401="ACCESS-ISSUE","ACCESS-ISSUE",
Q1401="Projet OCM (ZTE, NOKIA, autres projets)","PLANNED WORKS",
Q1401="No root CAuse","No root cause",
Q1401="ODU HS","ACTIVE",
Q1401="IP &amp; VLAN","ACTIVE",
Q1401="Warehouse HUAWEI","SPARE-ISSUE",
Q1401="SPARE-HS","SPARE-ISSUE",
Q1401="Power Telco","ACTIVE"
),"")</f>
        <v>No root cause</v>
      </c>
      <c r="S1401" s="58" t="s">
        <v>17</v>
      </c>
      <c r="T1401" s="7" t="s">
        <v>17</v>
      </c>
      <c r="U1401" s="7" t="s">
        <v>17</v>
      </c>
      <c r="V1401" s="59" t="s">
        <v>17</v>
      </c>
      <c r="W1401" s="59" t="s">
        <v>17</v>
      </c>
      <c r="X1401" s="59" t="s">
        <v>17</v>
      </c>
      <c r="Y1401" s="59" t="s">
        <v>17</v>
      </c>
      <c r="Z1401" s="59" t="s">
        <v>17</v>
      </c>
      <c r="AA1401" s="59" t="s">
        <v>17</v>
      </c>
      <c r="AB1401" s="59" t="s">
        <v>17</v>
      </c>
      <c r="AC1401" s="59" t="s">
        <v>17</v>
      </c>
      <c r="AD1401" s="59" t="s">
        <v>17</v>
      </c>
      <c r="AE1401" s="59" t="s">
        <v>17</v>
      </c>
      <c r="AF1401" s="15"/>
      <c r="AG1401" s="15"/>
      <c r="AH1401" s="15"/>
      <c r="AI1401" s="15"/>
    </row>
    <row r="1402" spans="1:35" s="14" customFormat="1" x14ac:dyDescent="0.35">
      <c r="A1402" s="1" t="s">
        <v>584</v>
      </c>
      <c r="B1402" s="1" t="s">
        <v>585</v>
      </c>
      <c r="C1402" s="3"/>
      <c r="D1402" s="1" t="s">
        <v>12</v>
      </c>
      <c r="E1402" s="1" t="s">
        <v>13</v>
      </c>
      <c r="F1402" s="3" t="s">
        <v>104</v>
      </c>
      <c r="G1402" s="1" t="s">
        <v>105</v>
      </c>
      <c r="H1402" s="61" t="str">
        <f>_xlfn.XLOOKUP(B1402,'[1]Nur des jours'!$B:$B,'[1]Nur des jours'!$H:$H,"")</f>
        <v>Huawei</v>
      </c>
      <c r="I1402" s="54">
        <v>0</v>
      </c>
      <c r="J1402" s="54">
        <v>0</v>
      </c>
      <c r="K1402" s="54">
        <v>0</v>
      </c>
      <c r="L1402" s="55">
        <v>0</v>
      </c>
      <c r="M1402" s="56" t="s">
        <v>5375</v>
      </c>
      <c r="N1402" s="57"/>
      <c r="O1402" s="16" t="str" cm="1">
        <f t="array" ref="O1402">IFERROR(_xlfn.IFS(
Q1402="MPR ISSUE","PDH",
Q1402="BSS Hardware Issue","BSS",
Q1402="Sites strategiques, MLL, Pylone, etc.","ENVTECH",
Q1402="AKTIVCO DEFAUT GE &amp; POWER Cabinet","AKTIVCO",
Q1402="AKTIVCO Coupure ENEO &amp; Baisse de tension","AKTIVCO GRID ONLY",
Q1402="Coupure ENEO &amp; Baisse de tension","IHS GRID ONLY",
Q1402="Defaut GE &amp; POWER Cabinet","IHS",
Q1402="Sharing","Partners",
Q1402="SIte strategiques &amp; DataCenter","SST &amp; DC",
Q1402="Exclu","Exclu",
Q1402="SAT","SAT",
Q1402="SPARE-ISSUE","SPARE-ISSUE",
Q1402="Fiber CAmtel","TRANS_FO_CAMTEL",
Q1402="Fiber AOF","Fiber AOF",
Q1402="Projet OCM (HUAWEI)","TRAVAUX-HUAWEI",
Q1402="Projet OCM (NOKIA)","TRAVAUX-NOKIA",
Q1402="ACCESS-ISSUE","ACCESS-ISSUE",
Q1402="Projet OCM (ZTE, NOKIA, autres projets)","TRAVAUX OCM",
Q1402="No root CAuse","No root cause",
Q1402="ODU HS","PDH",
Q1402="IP &amp; VLAN","PDH",
Q1402="Warehouse HUAWEI","SPARE-ISSUE",
Q1402="SPARE-HS","SPARE-ISSUE",
Q1402="Power Telco","BSS"
),"")</f>
        <v>No root cause</v>
      </c>
      <c r="P1402" s="22" t="str" cm="1">
        <f t="array" ref="P1402">IFERROR(_xlfn.IFS(
Q1402="MPR ISSUE","TX ISSUE",
Q1402="BSS Hardware Issue","RAN ISSUE",
Q1402="Sites strategiques, MLL, Pylone, etc.","ENVTECH",
Q1402="AKTIVCO DEFAUT GE &amp; POWER Cabinet","POWER ISSUE",
Q1402="AKTIVCO Coupure ENEO &amp; Baisse de tension","POWER ISSUE",
Q1402="Coupure ENEO &amp; Baisse de tension","POWER ISSUE",
Q1402="Defaut GE &amp; POWER Cabinet","POWER ISSUE",
Q1402="Sharing","POWER ISSUE",
Q1402="SIte strategiques &amp; DataCenter","POWER ISSUE",
Q1402="Exclu","Exclu",
Q1402="SAT","TX ISSUE",
Q1402="SPARE-ISSUE","SPARE-ISSUE",
Q1402="Fiber CAmtel","TX ISSUE",
Q1402="Fiber AOF","TX ISSUE",
Q1402="Projet OCM (HUAWEI)","TRAVAUX-HUAWEI",
Q1402="Projet OCM (NOKIA)","TRAVAUX -NOKIA",
Q1402="ACCESS-ISSUE","ACCESS-ISSUE",
Q1402="Projet OCM (ZTE, NOKIA, autres projets)","TRAVAUX OCM",
Q1402="No root CAuse","No root cause",
Q1402="ODU HS","TX ISSUE",
Q1402="IP &amp; VLAN","TX ISSUE",
Q1402="Warehouse HUAWEI","SPARE-ISSUE",
Q1402="SPARE-HS","SPARE-ISSUE",
Q1402="Power Telco","RAN ISSUE"
),"")</f>
        <v>No root cause</v>
      </c>
      <c r="Q1402" s="50" t="s">
        <v>5878</v>
      </c>
      <c r="R1402" s="23" t="str" cm="1">
        <f t="array" ref="R1402">IFERROR(_xlfn.IFS(
Q1402="MPR ISSUE","ACTIVE",
Q1402="BSS Hardware Issue","ACTIVE",
Q1402="Sites strategiques, MLL, Pylone, etc.","PASSIVE",
Q1402="AKTIVCO DEFAUT GE &amp; POWER Cabinet","PASSIVE",
Q1402="AKTIVCO Coupure ENEO &amp; Baisse de tension","PASSIVE",
Q1402="Coupure ENEO &amp; Baisse de tension","PASSIVE",
Q1402="Defaut GE &amp; POWER Cabinet","PASSIVE",
Q1402="Sharing","PASSIVE",
Q1402="SIte strategiques &amp; DataCenter","PASSIVE",
Q1402="Exclu","Exclu",
Q1402="SAT","ACTIVE",
Q1402="SPARE-ISSUE","SPARE-ISSUE",
Q1402="Fiber CAmtel","ACTIVE",
Q1402="Fiber AOF","ACTIVE",
Q1402="Projet OCM (HUAWEI)","PLANNED WORKS",
Q1402="Projet OCM (NOKIA)","PLANNED WORKS",
Q1402="ACCESS-ISSUE","ACCESS-ISSUE",
Q1402="Projet OCM (ZTE, NOKIA, autres projets)","PLANNED WORKS",
Q1402="No root CAuse","No root cause",
Q1402="ODU HS","ACTIVE",
Q1402="IP &amp; VLAN","ACTIVE",
Q1402="Warehouse HUAWEI","SPARE-ISSUE",
Q1402="SPARE-HS","SPARE-ISSUE",
Q1402="Power Telco","ACTIVE"
),"")</f>
        <v>No root cause</v>
      </c>
      <c r="S1402" s="58" t="s">
        <v>17</v>
      </c>
      <c r="T1402" s="7" t="s">
        <v>17</v>
      </c>
      <c r="U1402" s="7" t="s">
        <v>17</v>
      </c>
      <c r="V1402" s="59" t="s">
        <v>17</v>
      </c>
      <c r="W1402" s="59" t="s">
        <v>17</v>
      </c>
      <c r="X1402" s="59" t="s">
        <v>17</v>
      </c>
      <c r="Y1402" s="59" t="s">
        <v>17</v>
      </c>
      <c r="Z1402" s="59" t="s">
        <v>17</v>
      </c>
      <c r="AA1402" s="59" t="s">
        <v>17</v>
      </c>
      <c r="AB1402" s="59" t="s">
        <v>17</v>
      </c>
      <c r="AC1402" s="59" t="s">
        <v>17</v>
      </c>
      <c r="AD1402" s="59" t="s">
        <v>17</v>
      </c>
      <c r="AE1402" s="59" t="s">
        <v>17</v>
      </c>
      <c r="AF1402" s="15"/>
      <c r="AG1402" s="15"/>
      <c r="AH1402" s="15"/>
      <c r="AI1402" s="15"/>
    </row>
    <row r="1403" spans="1:35" s="14" customFormat="1" x14ac:dyDescent="0.35">
      <c r="A1403" s="1" t="s">
        <v>105</v>
      </c>
      <c r="B1403" s="1" t="s">
        <v>2024</v>
      </c>
      <c r="C1403" s="3"/>
      <c r="D1403" s="1" t="s">
        <v>23</v>
      </c>
      <c r="E1403" s="1" t="s">
        <v>190</v>
      </c>
      <c r="F1403" s="3" t="s">
        <v>104</v>
      </c>
      <c r="G1403" s="1" t="s">
        <v>105</v>
      </c>
      <c r="H1403" s="61" t="str">
        <f>_xlfn.XLOOKUP(B1403,'[1]Nur des jours'!$B:$B,'[1]Nur des jours'!$H:$H,"")</f>
        <v>Huawei</v>
      </c>
      <c r="I1403" s="54">
        <v>0</v>
      </c>
      <c r="J1403" s="54">
        <v>0</v>
      </c>
      <c r="K1403" s="54">
        <v>0</v>
      </c>
      <c r="L1403" s="55">
        <v>0</v>
      </c>
      <c r="M1403" s="56" t="s">
        <v>5375</v>
      </c>
      <c r="N1403" s="57"/>
      <c r="O1403" s="16" t="str" cm="1">
        <f t="array" ref="O1403">IFERROR(_xlfn.IFS(
Q1403="MPR ISSUE","PDH",
Q1403="BSS Hardware Issue","BSS",
Q1403="Sites strategiques, MLL, Pylone, etc.","ENVTECH",
Q1403="AKTIVCO DEFAUT GE &amp; POWER Cabinet","AKTIVCO",
Q1403="AKTIVCO Coupure ENEO &amp; Baisse de tension","AKTIVCO GRID ONLY",
Q1403="Coupure ENEO &amp; Baisse de tension","IHS GRID ONLY",
Q1403="Defaut GE &amp; POWER Cabinet","IHS",
Q1403="Sharing","Partners",
Q1403="SIte strategiques &amp; DataCenter","SST &amp; DC",
Q1403="Exclu","Exclu",
Q1403="SAT","SAT",
Q1403="SPARE-ISSUE","SPARE-ISSUE",
Q1403="Fiber CAmtel","TRANS_FO_CAMTEL",
Q1403="Fiber AOF","Fiber AOF",
Q1403="Projet OCM (HUAWEI)","TRAVAUX-HUAWEI",
Q1403="Projet OCM (NOKIA)","TRAVAUX-NOKIA",
Q1403="ACCESS-ISSUE","ACCESS-ISSUE",
Q1403="Projet OCM (ZTE, NOKIA, autres projets)","TRAVAUX OCM",
Q1403="No root CAuse","No root cause",
Q1403="ODU HS","PDH",
Q1403="IP &amp; VLAN","PDH",
Q1403="Warehouse HUAWEI","SPARE-ISSUE",
Q1403="SPARE-HS","SPARE-ISSUE",
Q1403="Power Telco","BSS"
),"")</f>
        <v>No root cause</v>
      </c>
      <c r="P1403" s="22" t="str" cm="1">
        <f t="array" ref="P1403">IFERROR(_xlfn.IFS(
Q1403="MPR ISSUE","TX ISSUE",
Q1403="BSS Hardware Issue","RAN ISSUE",
Q1403="Sites strategiques, MLL, Pylone, etc.","ENVTECH",
Q1403="AKTIVCO DEFAUT GE &amp; POWER Cabinet","POWER ISSUE",
Q1403="AKTIVCO Coupure ENEO &amp; Baisse de tension","POWER ISSUE",
Q1403="Coupure ENEO &amp; Baisse de tension","POWER ISSUE",
Q1403="Defaut GE &amp; POWER Cabinet","POWER ISSUE",
Q1403="Sharing","POWER ISSUE",
Q1403="SIte strategiques &amp; DataCenter","POWER ISSUE",
Q1403="Exclu","Exclu",
Q1403="SAT","TX ISSUE",
Q1403="SPARE-ISSUE","SPARE-ISSUE",
Q1403="Fiber CAmtel","TX ISSUE",
Q1403="Fiber AOF","TX ISSUE",
Q1403="Projet OCM (HUAWEI)","TRAVAUX-HUAWEI",
Q1403="Projet OCM (NOKIA)","TRAVAUX -NOKIA",
Q1403="ACCESS-ISSUE","ACCESS-ISSUE",
Q1403="Projet OCM (ZTE, NOKIA, autres projets)","TRAVAUX OCM",
Q1403="No root CAuse","No root cause",
Q1403="ODU HS","TX ISSUE",
Q1403="IP &amp; VLAN","TX ISSUE",
Q1403="Warehouse HUAWEI","SPARE-ISSUE",
Q1403="SPARE-HS","SPARE-ISSUE",
Q1403="Power Telco","RAN ISSUE"
),"")</f>
        <v>No root cause</v>
      </c>
      <c r="Q1403" s="50" t="s">
        <v>5878</v>
      </c>
      <c r="R1403" s="23" t="str" cm="1">
        <f t="array" ref="R1403">IFERROR(_xlfn.IFS(
Q1403="MPR ISSUE","ACTIVE",
Q1403="BSS Hardware Issue","ACTIVE",
Q1403="Sites strategiques, MLL, Pylone, etc.","PASSIVE",
Q1403="AKTIVCO DEFAUT GE &amp; POWER Cabinet","PASSIVE",
Q1403="AKTIVCO Coupure ENEO &amp; Baisse de tension","PASSIVE",
Q1403="Coupure ENEO &amp; Baisse de tension","PASSIVE",
Q1403="Defaut GE &amp; POWER Cabinet","PASSIVE",
Q1403="Sharing","PASSIVE",
Q1403="SIte strategiques &amp; DataCenter","PASSIVE",
Q1403="Exclu","Exclu",
Q1403="SAT","ACTIVE",
Q1403="SPARE-ISSUE","SPARE-ISSUE",
Q1403="Fiber CAmtel","ACTIVE",
Q1403="Fiber AOF","ACTIVE",
Q1403="Projet OCM (HUAWEI)","PLANNED WORKS",
Q1403="Projet OCM (NOKIA)","PLANNED WORKS",
Q1403="ACCESS-ISSUE","ACCESS-ISSUE",
Q1403="Projet OCM (ZTE, NOKIA, autres projets)","PLANNED WORKS",
Q1403="No root CAuse","No root cause",
Q1403="ODU HS","ACTIVE",
Q1403="IP &amp; VLAN","ACTIVE",
Q1403="Warehouse HUAWEI","SPARE-ISSUE",
Q1403="SPARE-HS","SPARE-ISSUE",
Q1403="Power Telco","ACTIVE"
),"")</f>
        <v>No root cause</v>
      </c>
      <c r="S1403" s="58" t="s">
        <v>17</v>
      </c>
      <c r="T1403" s="7" t="s">
        <v>17</v>
      </c>
      <c r="U1403" s="7" t="s">
        <v>17</v>
      </c>
      <c r="V1403" s="59" t="s">
        <v>17</v>
      </c>
      <c r="W1403" s="59" t="s">
        <v>17</v>
      </c>
      <c r="X1403" s="59" t="s">
        <v>17</v>
      </c>
      <c r="Y1403" s="59" t="s">
        <v>17</v>
      </c>
      <c r="Z1403" s="59" t="s">
        <v>17</v>
      </c>
      <c r="AA1403" s="59" t="s">
        <v>17</v>
      </c>
      <c r="AB1403" s="59" t="s">
        <v>17</v>
      </c>
      <c r="AC1403" s="59" t="s">
        <v>17</v>
      </c>
      <c r="AD1403" s="59" t="s">
        <v>17</v>
      </c>
      <c r="AE1403" s="59" t="s">
        <v>17</v>
      </c>
      <c r="AF1403" s="15"/>
      <c r="AG1403" s="15"/>
      <c r="AH1403" s="15"/>
      <c r="AI1403" s="15"/>
    </row>
    <row r="1404" spans="1:35" s="14" customFormat="1" x14ac:dyDescent="0.35">
      <c r="A1404" s="1" t="s">
        <v>102</v>
      </c>
      <c r="B1404" s="1" t="s">
        <v>103</v>
      </c>
      <c r="C1404" s="3"/>
      <c r="D1404" s="1" t="s">
        <v>12</v>
      </c>
      <c r="E1404" s="1" t="s">
        <v>13</v>
      </c>
      <c r="F1404" s="3" t="s">
        <v>104</v>
      </c>
      <c r="G1404" s="1" t="s">
        <v>105</v>
      </c>
      <c r="H1404" s="61" t="str">
        <f>_xlfn.XLOOKUP(B1404,'[1]Nur des jours'!$B:$B,'[1]Nur des jours'!$H:$H,"")</f>
        <v>Huawei</v>
      </c>
      <c r="I1404" s="54">
        <v>0</v>
      </c>
      <c r="J1404" s="54">
        <v>0</v>
      </c>
      <c r="K1404" s="54">
        <v>0</v>
      </c>
      <c r="L1404" s="55">
        <v>0</v>
      </c>
      <c r="M1404" s="56" t="s">
        <v>5375</v>
      </c>
      <c r="N1404" s="57"/>
      <c r="O1404" s="16" t="str" cm="1">
        <f t="array" ref="O1404">IFERROR(_xlfn.IFS(
Q1404="MPR ISSUE","PDH",
Q1404="BSS Hardware Issue","BSS",
Q1404="Sites strategiques, MLL, Pylone, etc.","ENVTECH",
Q1404="AKTIVCO DEFAUT GE &amp; POWER Cabinet","AKTIVCO",
Q1404="AKTIVCO Coupure ENEO &amp; Baisse de tension","AKTIVCO GRID ONLY",
Q1404="Coupure ENEO &amp; Baisse de tension","IHS GRID ONLY",
Q1404="Defaut GE &amp; POWER Cabinet","IHS",
Q1404="Sharing","Partners",
Q1404="SIte strategiques &amp; DataCenter","SST &amp; DC",
Q1404="Exclu","Exclu",
Q1404="SAT","SAT",
Q1404="SPARE-ISSUE","SPARE-ISSUE",
Q1404="Fiber CAmtel","TRANS_FO_CAMTEL",
Q1404="Fiber AOF","Fiber AOF",
Q1404="Projet OCM (HUAWEI)","TRAVAUX-HUAWEI",
Q1404="Projet OCM (NOKIA)","TRAVAUX-NOKIA",
Q1404="ACCESS-ISSUE","ACCESS-ISSUE",
Q1404="Projet OCM (ZTE, NOKIA, autres projets)","TRAVAUX OCM",
Q1404="No root CAuse","No root cause",
Q1404="ODU HS","PDH",
Q1404="IP &amp; VLAN","PDH",
Q1404="Warehouse HUAWEI","SPARE-ISSUE",
Q1404="SPARE-HS","SPARE-ISSUE",
Q1404="Power Telco","BSS"
),"")</f>
        <v>No root cause</v>
      </c>
      <c r="P1404" s="22" t="str" cm="1">
        <f t="array" ref="P1404">IFERROR(_xlfn.IFS(
Q1404="MPR ISSUE","TX ISSUE",
Q1404="BSS Hardware Issue","RAN ISSUE",
Q1404="Sites strategiques, MLL, Pylone, etc.","ENVTECH",
Q1404="AKTIVCO DEFAUT GE &amp; POWER Cabinet","POWER ISSUE",
Q1404="AKTIVCO Coupure ENEO &amp; Baisse de tension","POWER ISSUE",
Q1404="Coupure ENEO &amp; Baisse de tension","POWER ISSUE",
Q1404="Defaut GE &amp; POWER Cabinet","POWER ISSUE",
Q1404="Sharing","POWER ISSUE",
Q1404="SIte strategiques &amp; DataCenter","POWER ISSUE",
Q1404="Exclu","Exclu",
Q1404="SAT","TX ISSUE",
Q1404="SPARE-ISSUE","SPARE-ISSUE",
Q1404="Fiber CAmtel","TX ISSUE",
Q1404="Fiber AOF","TX ISSUE",
Q1404="Projet OCM (HUAWEI)","TRAVAUX-HUAWEI",
Q1404="Projet OCM (NOKIA)","TRAVAUX -NOKIA",
Q1404="ACCESS-ISSUE","ACCESS-ISSUE",
Q1404="Projet OCM (ZTE, NOKIA, autres projets)","TRAVAUX OCM",
Q1404="No root CAuse","No root cause",
Q1404="ODU HS","TX ISSUE",
Q1404="IP &amp; VLAN","TX ISSUE",
Q1404="Warehouse HUAWEI","SPARE-ISSUE",
Q1404="SPARE-HS","SPARE-ISSUE",
Q1404="Power Telco","RAN ISSUE"
),"")</f>
        <v>No root cause</v>
      </c>
      <c r="Q1404" s="50" t="s">
        <v>5878</v>
      </c>
      <c r="R1404" s="23" t="str" cm="1">
        <f t="array" ref="R1404">IFERROR(_xlfn.IFS(
Q1404="MPR ISSUE","ACTIVE",
Q1404="BSS Hardware Issue","ACTIVE",
Q1404="Sites strategiques, MLL, Pylone, etc.","PASSIVE",
Q1404="AKTIVCO DEFAUT GE &amp; POWER Cabinet","PASSIVE",
Q1404="AKTIVCO Coupure ENEO &amp; Baisse de tension","PASSIVE",
Q1404="Coupure ENEO &amp; Baisse de tension","PASSIVE",
Q1404="Defaut GE &amp; POWER Cabinet","PASSIVE",
Q1404="Sharing","PASSIVE",
Q1404="SIte strategiques &amp; DataCenter","PASSIVE",
Q1404="Exclu","Exclu",
Q1404="SAT","ACTIVE",
Q1404="SPARE-ISSUE","SPARE-ISSUE",
Q1404="Fiber CAmtel","ACTIVE",
Q1404="Fiber AOF","ACTIVE",
Q1404="Projet OCM (HUAWEI)","PLANNED WORKS",
Q1404="Projet OCM (NOKIA)","PLANNED WORKS",
Q1404="ACCESS-ISSUE","ACCESS-ISSUE",
Q1404="Projet OCM (ZTE, NOKIA, autres projets)","PLANNED WORKS",
Q1404="No root CAuse","No root cause",
Q1404="ODU HS","ACTIVE",
Q1404="IP &amp; VLAN","ACTIVE",
Q1404="Warehouse HUAWEI","SPARE-ISSUE",
Q1404="SPARE-HS","SPARE-ISSUE",
Q1404="Power Telco","ACTIVE"
),"")</f>
        <v>No root cause</v>
      </c>
      <c r="S1404" s="58" t="s">
        <v>17</v>
      </c>
      <c r="T1404" s="7" t="s">
        <v>17</v>
      </c>
      <c r="U1404" s="7" t="s">
        <v>17</v>
      </c>
      <c r="V1404" s="59" t="s">
        <v>17</v>
      </c>
      <c r="W1404" s="59" t="s">
        <v>17</v>
      </c>
      <c r="X1404" s="59" t="s">
        <v>17</v>
      </c>
      <c r="Y1404" s="59" t="s">
        <v>17</v>
      </c>
      <c r="Z1404" s="59" t="s">
        <v>17</v>
      </c>
      <c r="AA1404" s="59" t="s">
        <v>17</v>
      </c>
      <c r="AB1404" s="59" t="s">
        <v>17</v>
      </c>
      <c r="AC1404" s="59" t="s">
        <v>17</v>
      </c>
      <c r="AD1404" s="59" t="s">
        <v>17</v>
      </c>
      <c r="AE1404" s="59" t="s">
        <v>17</v>
      </c>
      <c r="AF1404" s="15"/>
      <c r="AG1404" s="15"/>
      <c r="AH1404" s="15"/>
      <c r="AI1404" s="15"/>
    </row>
    <row r="1405" spans="1:35" s="14" customFormat="1" x14ac:dyDescent="0.35">
      <c r="A1405" s="3" t="s">
        <v>1939</v>
      </c>
      <c r="B1405" s="3" t="s">
        <v>1940</v>
      </c>
      <c r="C1405" s="3"/>
      <c r="D1405" s="3" t="s">
        <v>12</v>
      </c>
      <c r="E1405" s="3" t="s">
        <v>13</v>
      </c>
      <c r="F1405" s="3" t="s">
        <v>71</v>
      </c>
      <c r="G1405" s="3" t="s">
        <v>1939</v>
      </c>
      <c r="H1405" s="62" t="str">
        <f>_xlfn.XLOOKUP(B1405,'[1]Nur des jours'!$B:$B,'[1]Nur des jours'!$H:$H,"")</f>
        <v>NOKIA</v>
      </c>
      <c r="I1405" s="54">
        <v>0</v>
      </c>
      <c r="J1405" s="54">
        <v>0</v>
      </c>
      <c r="K1405" s="54">
        <v>0</v>
      </c>
      <c r="L1405" s="55">
        <v>0</v>
      </c>
      <c r="M1405" s="56" t="s">
        <v>5375</v>
      </c>
      <c r="N1405" s="57"/>
      <c r="O1405" s="16" t="str" cm="1">
        <f t="array" ref="O1405">IFERROR(_xlfn.IFS(
Q1405="MPR ISSUE","PDH",
Q1405="BSS Hardware Issue","BSS",
Q1405="Sites strategiques, MLL, Pylone, etc.","ENVTECH",
Q1405="AKTIVCO DEFAUT GE &amp; POWER Cabinet","AKTIVCO",
Q1405="AKTIVCO Coupure ENEO &amp; Baisse de tension","AKTIVCO GRID ONLY",
Q1405="Coupure ENEO &amp; Baisse de tension","IHS GRID ONLY",
Q1405="Defaut GE &amp; POWER Cabinet","IHS",
Q1405="Sharing","Partners",
Q1405="SIte strategiques &amp; DataCenter","SST &amp; DC",
Q1405="Exclu","Exclu",
Q1405="SAT","SAT",
Q1405="SPARE-ISSUE","SPARE-ISSUE",
Q1405="Fiber CAmtel","TRANS_FO_CAMTEL",
Q1405="Fiber AOF","Fiber AOF",
Q1405="Projet OCM (HUAWEI)","TRAVAUX-HUAWEI",
Q1405="Projet OCM (NOKIA)","TRAVAUX-NOKIA",
Q1405="ACCESS-ISSUE","ACCESS-ISSUE",
Q1405="Projet OCM (ZTE, NOKIA, autres projets)","TRAVAUX OCM",
Q1405="No root CAuse","No root cause",
Q1405="ODU HS","PDH",
Q1405="IP &amp; VLAN","PDH",
Q1405="Warehouse HUAWEI","SPARE-ISSUE",
Q1405="SPARE-HS","SPARE-ISSUE",
Q1405="Power Telco","BSS"
),"")</f>
        <v>No root cause</v>
      </c>
      <c r="P1405" s="22" t="str" cm="1">
        <f t="array" ref="P1405">IFERROR(_xlfn.IFS(
Q1405="MPR ISSUE","TX ISSUE",
Q1405="BSS Hardware Issue","RAN ISSUE",
Q1405="Sites strategiques, MLL, Pylone, etc.","ENVTECH",
Q1405="AKTIVCO DEFAUT GE &amp; POWER Cabinet","POWER ISSUE",
Q1405="AKTIVCO Coupure ENEO &amp; Baisse de tension","POWER ISSUE",
Q1405="Coupure ENEO &amp; Baisse de tension","POWER ISSUE",
Q1405="Defaut GE &amp; POWER Cabinet","POWER ISSUE",
Q1405="Sharing","POWER ISSUE",
Q1405="SIte strategiques &amp; DataCenter","POWER ISSUE",
Q1405="Exclu","Exclu",
Q1405="SAT","TX ISSUE",
Q1405="SPARE-ISSUE","SPARE-ISSUE",
Q1405="Fiber CAmtel","TX ISSUE",
Q1405="Fiber AOF","TX ISSUE",
Q1405="Projet OCM (HUAWEI)","TRAVAUX-HUAWEI",
Q1405="Projet OCM (NOKIA)","TRAVAUX -NOKIA",
Q1405="ACCESS-ISSUE","ACCESS-ISSUE",
Q1405="Projet OCM (ZTE, NOKIA, autres projets)","TRAVAUX OCM",
Q1405="No root CAuse","No root cause",
Q1405="ODU HS","TX ISSUE",
Q1405="IP &amp; VLAN","TX ISSUE",
Q1405="Warehouse HUAWEI","SPARE-ISSUE",
Q1405="SPARE-HS","SPARE-ISSUE",
Q1405="Power Telco","RAN ISSUE"
),"")</f>
        <v>No root cause</v>
      </c>
      <c r="Q1405" s="50" t="s">
        <v>5878</v>
      </c>
      <c r="R1405" s="23" t="str" cm="1">
        <f t="array" ref="R1405">IFERROR(_xlfn.IFS(
Q1405="MPR ISSUE","ACTIVE",
Q1405="BSS Hardware Issue","ACTIVE",
Q1405="Sites strategiques, MLL, Pylone, etc.","PASSIVE",
Q1405="AKTIVCO DEFAUT GE &amp; POWER Cabinet","PASSIVE",
Q1405="AKTIVCO Coupure ENEO &amp; Baisse de tension","PASSIVE",
Q1405="Coupure ENEO &amp; Baisse de tension","PASSIVE",
Q1405="Defaut GE &amp; POWER Cabinet","PASSIVE",
Q1405="Sharing","PASSIVE",
Q1405="SIte strategiques &amp; DataCenter","PASSIVE",
Q1405="Exclu","Exclu",
Q1405="SAT","ACTIVE",
Q1405="SPARE-ISSUE","SPARE-ISSUE",
Q1405="Fiber CAmtel","ACTIVE",
Q1405="Fiber AOF","ACTIVE",
Q1405="Projet OCM (HUAWEI)","PLANNED WORKS",
Q1405="Projet OCM (NOKIA)","PLANNED WORKS",
Q1405="ACCESS-ISSUE","ACCESS-ISSUE",
Q1405="Projet OCM (ZTE, NOKIA, autres projets)","PLANNED WORKS",
Q1405="No root CAuse","No root cause",
Q1405="ODU HS","ACTIVE",
Q1405="IP &amp; VLAN","ACTIVE",
Q1405="Warehouse HUAWEI","SPARE-ISSUE",
Q1405="SPARE-HS","SPARE-ISSUE",
Q1405="Power Telco","ACTIVE"
),"")</f>
        <v>No root cause</v>
      </c>
      <c r="S1405" s="58" t="s">
        <v>17</v>
      </c>
      <c r="T1405" s="7" t="s">
        <v>17</v>
      </c>
      <c r="U1405" s="7" t="s">
        <v>17</v>
      </c>
      <c r="V1405" s="59" t="s">
        <v>17</v>
      </c>
      <c r="W1405" s="59" t="s">
        <v>17</v>
      </c>
      <c r="X1405" s="59" t="s">
        <v>17</v>
      </c>
      <c r="Y1405" s="59" t="s">
        <v>17</v>
      </c>
      <c r="Z1405" s="59" t="s">
        <v>17</v>
      </c>
      <c r="AA1405" s="59" t="s">
        <v>17</v>
      </c>
      <c r="AB1405" s="59" t="s">
        <v>17</v>
      </c>
      <c r="AC1405" s="59" t="s">
        <v>17</v>
      </c>
      <c r="AD1405" s="59" t="s">
        <v>17</v>
      </c>
      <c r="AE1405" s="59" t="s">
        <v>17</v>
      </c>
      <c r="AF1405" s="15"/>
      <c r="AG1405" s="15"/>
      <c r="AH1405" s="15"/>
      <c r="AI1405" s="15"/>
    </row>
    <row r="1406" spans="1:35" s="14" customFormat="1" x14ac:dyDescent="0.35">
      <c r="A1406" s="3" t="s">
        <v>1382</v>
      </c>
      <c r="B1406" s="3" t="s">
        <v>1383</v>
      </c>
      <c r="C1406" s="3"/>
      <c r="D1406" s="3" t="s">
        <v>12</v>
      </c>
      <c r="E1406" s="3" t="s">
        <v>13</v>
      </c>
      <c r="F1406" s="3" t="s">
        <v>33</v>
      </c>
      <c r="G1406" s="3" t="s">
        <v>1384</v>
      </c>
      <c r="H1406" s="62" t="str">
        <f>_xlfn.XLOOKUP(B1406,'[1]Nur des jours'!$B:$B,'[1]Nur des jours'!$H:$H,"")</f>
        <v>NOKIA</v>
      </c>
      <c r="I1406" s="54">
        <v>0</v>
      </c>
      <c r="J1406" s="54">
        <v>0</v>
      </c>
      <c r="K1406" s="54">
        <v>0</v>
      </c>
      <c r="L1406" s="55">
        <v>0</v>
      </c>
      <c r="M1406" s="56" t="s">
        <v>5375</v>
      </c>
      <c r="N1406" s="57"/>
      <c r="O1406" s="16" t="str" cm="1">
        <f t="array" ref="O1406">IFERROR(_xlfn.IFS(
Q1406="MPR ISSUE","PDH",
Q1406="BSS Hardware Issue","BSS",
Q1406="Sites strategiques, MLL, Pylone, etc.","ENVTECH",
Q1406="AKTIVCO DEFAUT GE &amp; POWER Cabinet","AKTIVCO",
Q1406="AKTIVCO Coupure ENEO &amp; Baisse de tension","AKTIVCO GRID ONLY",
Q1406="Coupure ENEO &amp; Baisse de tension","IHS GRID ONLY",
Q1406="Defaut GE &amp; POWER Cabinet","IHS",
Q1406="Sharing","Partners",
Q1406="SIte strategiques &amp; DataCenter","SST &amp; DC",
Q1406="Exclu","Exclu",
Q1406="SAT","SAT",
Q1406="SPARE-ISSUE","SPARE-ISSUE",
Q1406="Fiber CAmtel","TRANS_FO_CAMTEL",
Q1406="Fiber AOF","Fiber AOF",
Q1406="Projet OCM (HUAWEI)","TRAVAUX-HUAWEI",
Q1406="Projet OCM (NOKIA)","TRAVAUX-NOKIA",
Q1406="ACCESS-ISSUE","ACCESS-ISSUE",
Q1406="Projet OCM (ZTE, NOKIA, autres projets)","TRAVAUX OCM",
Q1406="No root CAuse","No root cause",
Q1406="ODU HS","PDH",
Q1406="IP &amp; VLAN","PDH",
Q1406="Warehouse HUAWEI","SPARE-ISSUE",
Q1406="SPARE-HS","SPARE-ISSUE",
Q1406="Power Telco","BSS"
),"")</f>
        <v>No root cause</v>
      </c>
      <c r="P1406" s="22" t="str" cm="1">
        <f t="array" ref="P1406">IFERROR(_xlfn.IFS(
Q1406="MPR ISSUE","TX ISSUE",
Q1406="BSS Hardware Issue","RAN ISSUE",
Q1406="Sites strategiques, MLL, Pylone, etc.","ENVTECH",
Q1406="AKTIVCO DEFAUT GE &amp; POWER Cabinet","POWER ISSUE",
Q1406="AKTIVCO Coupure ENEO &amp; Baisse de tension","POWER ISSUE",
Q1406="Coupure ENEO &amp; Baisse de tension","POWER ISSUE",
Q1406="Defaut GE &amp; POWER Cabinet","POWER ISSUE",
Q1406="Sharing","POWER ISSUE",
Q1406="SIte strategiques &amp; DataCenter","POWER ISSUE",
Q1406="Exclu","Exclu",
Q1406="SAT","TX ISSUE",
Q1406="SPARE-ISSUE","SPARE-ISSUE",
Q1406="Fiber CAmtel","TX ISSUE",
Q1406="Fiber AOF","TX ISSUE",
Q1406="Projet OCM (HUAWEI)","TRAVAUX-HUAWEI",
Q1406="Projet OCM (NOKIA)","TRAVAUX -NOKIA",
Q1406="ACCESS-ISSUE","ACCESS-ISSUE",
Q1406="Projet OCM (ZTE, NOKIA, autres projets)","TRAVAUX OCM",
Q1406="No root CAuse","No root cause",
Q1406="ODU HS","TX ISSUE",
Q1406="IP &amp; VLAN","TX ISSUE",
Q1406="Warehouse HUAWEI","SPARE-ISSUE",
Q1406="SPARE-HS","SPARE-ISSUE",
Q1406="Power Telco","RAN ISSUE"
),"")</f>
        <v>No root cause</v>
      </c>
      <c r="Q1406" s="50" t="s">
        <v>5878</v>
      </c>
      <c r="R1406" s="23" t="str" cm="1">
        <f t="array" ref="R1406">IFERROR(_xlfn.IFS(
Q1406="MPR ISSUE","ACTIVE",
Q1406="BSS Hardware Issue","ACTIVE",
Q1406="Sites strategiques, MLL, Pylone, etc.","PASSIVE",
Q1406="AKTIVCO DEFAUT GE &amp; POWER Cabinet","PASSIVE",
Q1406="AKTIVCO Coupure ENEO &amp; Baisse de tension","PASSIVE",
Q1406="Coupure ENEO &amp; Baisse de tension","PASSIVE",
Q1406="Defaut GE &amp; POWER Cabinet","PASSIVE",
Q1406="Sharing","PASSIVE",
Q1406="SIte strategiques &amp; DataCenter","PASSIVE",
Q1406="Exclu","Exclu",
Q1406="SAT","ACTIVE",
Q1406="SPARE-ISSUE","SPARE-ISSUE",
Q1406="Fiber CAmtel","ACTIVE",
Q1406="Fiber AOF","ACTIVE",
Q1406="Projet OCM (HUAWEI)","PLANNED WORKS",
Q1406="Projet OCM (NOKIA)","PLANNED WORKS",
Q1406="ACCESS-ISSUE","ACCESS-ISSUE",
Q1406="Projet OCM (ZTE, NOKIA, autres projets)","PLANNED WORKS",
Q1406="No root CAuse","No root cause",
Q1406="ODU HS","ACTIVE",
Q1406="IP &amp; VLAN","ACTIVE",
Q1406="Warehouse HUAWEI","SPARE-ISSUE",
Q1406="SPARE-HS","SPARE-ISSUE",
Q1406="Power Telco","ACTIVE"
),"")</f>
        <v>No root cause</v>
      </c>
      <c r="S1406" s="58" t="s">
        <v>17</v>
      </c>
      <c r="T1406" s="7" t="s">
        <v>17</v>
      </c>
      <c r="U1406" s="7" t="s">
        <v>17</v>
      </c>
      <c r="V1406" s="59" t="s">
        <v>17</v>
      </c>
      <c r="W1406" s="59" t="s">
        <v>17</v>
      </c>
      <c r="X1406" s="59" t="s">
        <v>17</v>
      </c>
      <c r="Y1406" s="59" t="s">
        <v>17</v>
      </c>
      <c r="Z1406" s="59" t="s">
        <v>17</v>
      </c>
      <c r="AA1406" s="59" t="s">
        <v>17</v>
      </c>
      <c r="AB1406" s="59" t="s">
        <v>17</v>
      </c>
      <c r="AC1406" s="59" t="s">
        <v>17</v>
      </c>
      <c r="AD1406" s="59" t="s">
        <v>17</v>
      </c>
      <c r="AE1406" s="59" t="s">
        <v>17</v>
      </c>
      <c r="AF1406" s="15"/>
      <c r="AG1406" s="15"/>
      <c r="AH1406" s="15"/>
      <c r="AI1406" s="15"/>
    </row>
    <row r="1407" spans="1:35" s="14" customFormat="1" x14ac:dyDescent="0.35">
      <c r="A1407" s="1" t="s">
        <v>4259</v>
      </c>
      <c r="B1407" s="1" t="s">
        <v>4260</v>
      </c>
      <c r="C1407" s="3"/>
      <c r="D1407" s="1"/>
      <c r="E1407" s="1"/>
      <c r="F1407" s="3" t="s">
        <v>39</v>
      </c>
      <c r="G1407" s="1" t="s">
        <v>4259</v>
      </c>
      <c r="H1407" s="62" t="str">
        <f>_xlfn.XLOOKUP(B1407,'[1]Nur des jours'!$B:$B,'[1]Nur des jours'!$H:$H,"")</f>
        <v>NOKIA</v>
      </c>
      <c r="I1407" s="54">
        <v>0</v>
      </c>
      <c r="J1407" s="54">
        <v>0</v>
      </c>
      <c r="K1407" s="54">
        <v>0</v>
      </c>
      <c r="L1407" s="55">
        <v>0</v>
      </c>
      <c r="M1407" s="56" t="s">
        <v>5375</v>
      </c>
      <c r="N1407" s="57"/>
      <c r="O1407" s="16" t="str" cm="1">
        <f t="array" ref="O1407">IFERROR(_xlfn.IFS(
Q1407="MPR ISSUE","PDH",
Q1407="BSS Hardware Issue","BSS",
Q1407="Sites strategiques, MLL, Pylone, etc.","ENVTECH",
Q1407="AKTIVCO DEFAUT GE &amp; POWER Cabinet","AKTIVCO",
Q1407="AKTIVCO Coupure ENEO &amp; Baisse de tension","AKTIVCO GRID ONLY",
Q1407="Coupure ENEO &amp; Baisse de tension","IHS GRID ONLY",
Q1407="Defaut GE &amp; POWER Cabinet","IHS",
Q1407="Sharing","Partners",
Q1407="SIte strategiques &amp; DataCenter","SST &amp; DC",
Q1407="Exclu","Exclu",
Q1407="SAT","SAT",
Q1407="SPARE-ISSUE","SPARE-ISSUE",
Q1407="Fiber CAmtel","TRANS_FO_CAMTEL",
Q1407="Fiber AOF","Fiber AOF",
Q1407="Projet OCM (HUAWEI)","TRAVAUX-HUAWEI",
Q1407="Projet OCM (NOKIA)","TRAVAUX-NOKIA",
Q1407="ACCESS-ISSUE","ACCESS-ISSUE",
Q1407="Projet OCM (ZTE, NOKIA, autres projets)","TRAVAUX OCM",
Q1407="No root CAuse","No root cause",
Q1407="ODU HS","PDH",
Q1407="IP &amp; VLAN","PDH",
Q1407="Warehouse HUAWEI","SPARE-ISSUE",
Q1407="SPARE-HS","SPARE-ISSUE",
Q1407="Power Telco","BSS"
),"")</f>
        <v>No root cause</v>
      </c>
      <c r="P1407" s="22" t="str" cm="1">
        <f t="array" ref="P1407">IFERROR(_xlfn.IFS(
Q1407="MPR ISSUE","TX ISSUE",
Q1407="BSS Hardware Issue","RAN ISSUE",
Q1407="Sites strategiques, MLL, Pylone, etc.","ENVTECH",
Q1407="AKTIVCO DEFAUT GE &amp; POWER Cabinet","POWER ISSUE",
Q1407="AKTIVCO Coupure ENEO &amp; Baisse de tension","POWER ISSUE",
Q1407="Coupure ENEO &amp; Baisse de tension","POWER ISSUE",
Q1407="Defaut GE &amp; POWER Cabinet","POWER ISSUE",
Q1407="Sharing","POWER ISSUE",
Q1407="SIte strategiques &amp; DataCenter","POWER ISSUE",
Q1407="Exclu","Exclu",
Q1407="SAT","TX ISSUE",
Q1407="SPARE-ISSUE","SPARE-ISSUE",
Q1407="Fiber CAmtel","TX ISSUE",
Q1407="Fiber AOF","TX ISSUE",
Q1407="Projet OCM (HUAWEI)","TRAVAUX-HUAWEI",
Q1407="Projet OCM (NOKIA)","TRAVAUX -NOKIA",
Q1407="ACCESS-ISSUE","ACCESS-ISSUE",
Q1407="Projet OCM (ZTE, NOKIA, autres projets)","TRAVAUX OCM",
Q1407="No root CAuse","No root cause",
Q1407="ODU HS","TX ISSUE",
Q1407="IP &amp; VLAN","TX ISSUE",
Q1407="Warehouse HUAWEI","SPARE-ISSUE",
Q1407="SPARE-HS","SPARE-ISSUE",
Q1407="Power Telco","RAN ISSUE"
),"")</f>
        <v>No root cause</v>
      </c>
      <c r="Q1407" s="50" t="s">
        <v>5878</v>
      </c>
      <c r="R1407" s="23" t="str" cm="1">
        <f t="array" ref="R1407">IFERROR(_xlfn.IFS(
Q1407="MPR ISSUE","ACTIVE",
Q1407="BSS Hardware Issue","ACTIVE",
Q1407="Sites strategiques, MLL, Pylone, etc.","PASSIVE",
Q1407="AKTIVCO DEFAUT GE &amp; POWER Cabinet","PASSIVE",
Q1407="AKTIVCO Coupure ENEO &amp; Baisse de tension","PASSIVE",
Q1407="Coupure ENEO &amp; Baisse de tension","PASSIVE",
Q1407="Defaut GE &amp; POWER Cabinet","PASSIVE",
Q1407="Sharing","PASSIVE",
Q1407="SIte strategiques &amp; DataCenter","PASSIVE",
Q1407="Exclu","Exclu",
Q1407="SAT","ACTIVE",
Q1407="SPARE-ISSUE","SPARE-ISSUE",
Q1407="Fiber CAmtel","ACTIVE",
Q1407="Fiber AOF","ACTIVE",
Q1407="Projet OCM (HUAWEI)","PLANNED WORKS",
Q1407="Projet OCM (NOKIA)","PLANNED WORKS",
Q1407="ACCESS-ISSUE","ACCESS-ISSUE",
Q1407="Projet OCM (ZTE, NOKIA, autres projets)","PLANNED WORKS",
Q1407="No root CAuse","No root cause",
Q1407="ODU HS","ACTIVE",
Q1407="IP &amp; VLAN","ACTIVE",
Q1407="Warehouse HUAWEI","SPARE-ISSUE",
Q1407="SPARE-HS","SPARE-ISSUE",
Q1407="Power Telco","ACTIVE"
),"")</f>
        <v>No root cause</v>
      </c>
      <c r="S1407" s="58" t="s">
        <v>17</v>
      </c>
      <c r="T1407" s="7" t="s">
        <v>17</v>
      </c>
      <c r="U1407" s="7" t="s">
        <v>17</v>
      </c>
      <c r="V1407" s="59" t="s">
        <v>17</v>
      </c>
      <c r="W1407" s="59" t="s">
        <v>17</v>
      </c>
      <c r="X1407" s="59" t="s">
        <v>17</v>
      </c>
      <c r="Y1407" s="59" t="s">
        <v>17</v>
      </c>
      <c r="Z1407" s="59" t="s">
        <v>17</v>
      </c>
      <c r="AA1407" s="59" t="s">
        <v>17</v>
      </c>
      <c r="AB1407" s="59" t="s">
        <v>17</v>
      </c>
      <c r="AC1407" s="59" t="s">
        <v>17</v>
      </c>
      <c r="AD1407" s="59" t="s">
        <v>17</v>
      </c>
      <c r="AE1407" s="59" t="s">
        <v>17</v>
      </c>
      <c r="AF1407" s="15"/>
      <c r="AG1407" s="15"/>
      <c r="AH1407" s="15"/>
      <c r="AI1407" s="15"/>
    </row>
    <row r="1408" spans="1:35" s="14" customFormat="1" x14ac:dyDescent="0.35">
      <c r="A1408" s="1" t="s">
        <v>4582</v>
      </c>
      <c r="B1408" s="1" t="s">
        <v>4583</v>
      </c>
      <c r="C1408" s="3"/>
      <c r="D1408" s="1" t="s">
        <v>12</v>
      </c>
      <c r="E1408" s="1" t="s">
        <v>13</v>
      </c>
      <c r="F1408" s="3" t="s">
        <v>39</v>
      </c>
      <c r="G1408" s="1" t="s">
        <v>40</v>
      </c>
      <c r="H1408" s="53" t="str">
        <f>_xlfn.XLOOKUP(B1408,'[1]Nur des jours'!$B:$B,'[1]Nur des jours'!$H:$H,"")</f>
        <v>ZTE</v>
      </c>
      <c r="I1408" s="54">
        <v>0</v>
      </c>
      <c r="J1408" s="54">
        <v>0</v>
      </c>
      <c r="K1408" s="54">
        <v>0</v>
      </c>
      <c r="L1408" s="55">
        <v>0</v>
      </c>
      <c r="M1408" s="56" t="s">
        <v>5375</v>
      </c>
      <c r="N1408" s="57"/>
      <c r="O1408" s="16" t="str" cm="1">
        <f t="array" ref="O1408">IFERROR(_xlfn.IFS(
Q1408="MPR ISSUE","PDH",
Q1408="BSS Hardware Issue","BSS",
Q1408="Sites strategiques, MLL, Pylone, etc.","ENVTECH",
Q1408="AKTIVCO DEFAUT GE &amp; POWER Cabinet","AKTIVCO",
Q1408="AKTIVCO Coupure ENEO &amp; Baisse de tension","AKTIVCO GRID ONLY",
Q1408="Coupure ENEO &amp; Baisse de tension","IHS GRID ONLY",
Q1408="Defaut GE &amp; POWER Cabinet","IHS",
Q1408="Sharing","Partners",
Q1408="SIte strategiques &amp; DataCenter","SST &amp; DC",
Q1408="Exclu","Exclu",
Q1408="SAT","SAT",
Q1408="SPARE-ISSUE","SPARE-ISSUE",
Q1408="Fiber CAmtel","TRANS_FO_CAMTEL",
Q1408="Fiber AOF","Fiber AOF",
Q1408="Projet OCM (HUAWEI)","TRAVAUX-HUAWEI",
Q1408="Projet OCM (NOKIA)","TRAVAUX-NOKIA",
Q1408="ACCESS-ISSUE","ACCESS-ISSUE",
Q1408="Projet OCM (ZTE, NOKIA, autres projets)","TRAVAUX OCM",
Q1408="No root CAuse","No root cause",
Q1408="ODU HS","PDH",
Q1408="IP &amp; VLAN","PDH",
Q1408="Warehouse HUAWEI","SPARE-ISSUE",
Q1408="SPARE-HS","SPARE-ISSUE",
Q1408="Power Telco","BSS"
),"")</f>
        <v>No root cause</v>
      </c>
      <c r="P1408" s="22" t="str" cm="1">
        <f t="array" ref="P1408">IFERROR(_xlfn.IFS(
Q1408="MPR ISSUE","TX ISSUE",
Q1408="BSS Hardware Issue","RAN ISSUE",
Q1408="Sites strategiques, MLL, Pylone, etc.","ENVTECH",
Q1408="AKTIVCO DEFAUT GE &amp; POWER Cabinet","POWER ISSUE",
Q1408="AKTIVCO Coupure ENEO &amp; Baisse de tension","POWER ISSUE",
Q1408="Coupure ENEO &amp; Baisse de tension","POWER ISSUE",
Q1408="Defaut GE &amp; POWER Cabinet","POWER ISSUE",
Q1408="Sharing","POWER ISSUE",
Q1408="SIte strategiques &amp; DataCenter","POWER ISSUE",
Q1408="Exclu","Exclu",
Q1408="SAT","TX ISSUE",
Q1408="SPARE-ISSUE","SPARE-ISSUE",
Q1408="Fiber CAmtel","TX ISSUE",
Q1408="Fiber AOF","TX ISSUE",
Q1408="Projet OCM (HUAWEI)","TRAVAUX-HUAWEI",
Q1408="Projet OCM (NOKIA)","TRAVAUX -NOKIA",
Q1408="ACCESS-ISSUE","ACCESS-ISSUE",
Q1408="Projet OCM (ZTE, NOKIA, autres projets)","TRAVAUX OCM",
Q1408="No root CAuse","No root cause",
Q1408="ODU HS","TX ISSUE",
Q1408="IP &amp; VLAN","TX ISSUE",
Q1408="Warehouse HUAWEI","SPARE-ISSUE",
Q1408="SPARE-HS","SPARE-ISSUE",
Q1408="Power Telco","RAN ISSUE"
),"")</f>
        <v>No root cause</v>
      </c>
      <c r="Q1408" s="50" t="s">
        <v>5878</v>
      </c>
      <c r="R1408" s="23" t="str" cm="1">
        <f t="array" ref="R1408">IFERROR(_xlfn.IFS(
Q1408="MPR ISSUE","ACTIVE",
Q1408="BSS Hardware Issue","ACTIVE",
Q1408="Sites strategiques, MLL, Pylone, etc.","PASSIVE",
Q1408="AKTIVCO DEFAUT GE &amp; POWER Cabinet","PASSIVE",
Q1408="AKTIVCO Coupure ENEO &amp; Baisse de tension","PASSIVE",
Q1408="Coupure ENEO &amp; Baisse de tension","PASSIVE",
Q1408="Defaut GE &amp; POWER Cabinet","PASSIVE",
Q1408="Sharing","PASSIVE",
Q1408="SIte strategiques &amp; DataCenter","PASSIVE",
Q1408="Exclu","Exclu",
Q1408="SAT","ACTIVE",
Q1408="SPARE-ISSUE","SPARE-ISSUE",
Q1408="Fiber CAmtel","ACTIVE",
Q1408="Fiber AOF","ACTIVE",
Q1408="Projet OCM (HUAWEI)","PLANNED WORKS",
Q1408="Projet OCM (NOKIA)","PLANNED WORKS",
Q1408="ACCESS-ISSUE","ACCESS-ISSUE",
Q1408="Projet OCM (ZTE, NOKIA, autres projets)","PLANNED WORKS",
Q1408="No root CAuse","No root cause",
Q1408="ODU HS","ACTIVE",
Q1408="IP &amp; VLAN","ACTIVE",
Q1408="Warehouse HUAWEI","SPARE-ISSUE",
Q1408="SPARE-HS","SPARE-ISSUE",
Q1408="Power Telco","ACTIVE"
),"")</f>
        <v>No root cause</v>
      </c>
      <c r="S1408" s="58" t="s">
        <v>17</v>
      </c>
      <c r="T1408" s="7" t="s">
        <v>17</v>
      </c>
      <c r="U1408" s="7" t="s">
        <v>17</v>
      </c>
      <c r="V1408" s="59" t="s">
        <v>17</v>
      </c>
      <c r="W1408" s="59" t="s">
        <v>17</v>
      </c>
      <c r="X1408" s="59" t="s">
        <v>17</v>
      </c>
      <c r="Y1408" s="59" t="s">
        <v>17</v>
      </c>
      <c r="Z1408" s="59" t="s">
        <v>17</v>
      </c>
      <c r="AA1408" s="59" t="s">
        <v>17</v>
      </c>
      <c r="AB1408" s="59" t="s">
        <v>17</v>
      </c>
      <c r="AC1408" s="59" t="s">
        <v>17</v>
      </c>
      <c r="AD1408" s="59" t="s">
        <v>17</v>
      </c>
      <c r="AE1408" s="59" t="s">
        <v>17</v>
      </c>
      <c r="AF1408" s="15"/>
      <c r="AG1408" s="15"/>
      <c r="AH1408" s="15"/>
      <c r="AI1408" s="15"/>
    </row>
    <row r="1409" spans="1:35" s="14" customFormat="1" x14ac:dyDescent="0.35">
      <c r="A1409" s="1" t="s">
        <v>2197</v>
      </c>
      <c r="B1409" s="1" t="s">
        <v>2198</v>
      </c>
      <c r="C1409" s="3"/>
      <c r="D1409" s="1" t="s">
        <v>12</v>
      </c>
      <c r="E1409" s="1" t="s">
        <v>13</v>
      </c>
      <c r="F1409" s="3" t="s">
        <v>104</v>
      </c>
      <c r="G1409" s="1" t="s">
        <v>105</v>
      </c>
      <c r="H1409" s="61" t="str">
        <f>_xlfn.XLOOKUP(B1409,'[1]Nur des jours'!$B:$B,'[1]Nur des jours'!$H:$H,"")</f>
        <v>Huawei</v>
      </c>
      <c r="I1409" s="54">
        <v>0</v>
      </c>
      <c r="J1409" s="54">
        <v>0</v>
      </c>
      <c r="K1409" s="54">
        <v>0</v>
      </c>
      <c r="L1409" s="55">
        <v>0</v>
      </c>
      <c r="M1409" s="56" t="s">
        <v>5375</v>
      </c>
      <c r="N1409" s="57"/>
      <c r="O1409" s="16" t="str" cm="1">
        <f t="array" ref="O1409">IFERROR(_xlfn.IFS(
Q1409="MPR ISSUE","PDH",
Q1409="BSS Hardware Issue","BSS",
Q1409="Sites strategiques, MLL, Pylone, etc.","ENVTECH",
Q1409="AKTIVCO DEFAUT GE &amp; POWER Cabinet","AKTIVCO",
Q1409="AKTIVCO Coupure ENEO &amp; Baisse de tension","AKTIVCO GRID ONLY",
Q1409="Coupure ENEO &amp; Baisse de tension","IHS GRID ONLY",
Q1409="Defaut GE &amp; POWER Cabinet","IHS",
Q1409="Sharing","Partners",
Q1409="SIte strategiques &amp; DataCenter","SST &amp; DC",
Q1409="Exclu","Exclu",
Q1409="SAT","SAT",
Q1409="SPARE-ISSUE","SPARE-ISSUE",
Q1409="Fiber CAmtel","TRANS_FO_CAMTEL",
Q1409="Fiber AOF","Fiber AOF",
Q1409="Projet OCM (HUAWEI)","TRAVAUX-HUAWEI",
Q1409="Projet OCM (NOKIA)","TRAVAUX-NOKIA",
Q1409="ACCESS-ISSUE","ACCESS-ISSUE",
Q1409="Projet OCM (ZTE, NOKIA, autres projets)","TRAVAUX OCM",
Q1409="No root CAuse","No root cause",
Q1409="ODU HS","PDH",
Q1409="IP &amp; VLAN","PDH",
Q1409="Warehouse HUAWEI","SPARE-ISSUE",
Q1409="SPARE-HS","SPARE-ISSUE",
Q1409="Power Telco","BSS"
),"")</f>
        <v>No root cause</v>
      </c>
      <c r="P1409" s="22" t="str" cm="1">
        <f t="array" ref="P1409">IFERROR(_xlfn.IFS(
Q1409="MPR ISSUE","TX ISSUE",
Q1409="BSS Hardware Issue","RAN ISSUE",
Q1409="Sites strategiques, MLL, Pylone, etc.","ENVTECH",
Q1409="AKTIVCO DEFAUT GE &amp; POWER Cabinet","POWER ISSUE",
Q1409="AKTIVCO Coupure ENEO &amp; Baisse de tension","POWER ISSUE",
Q1409="Coupure ENEO &amp; Baisse de tension","POWER ISSUE",
Q1409="Defaut GE &amp; POWER Cabinet","POWER ISSUE",
Q1409="Sharing","POWER ISSUE",
Q1409="SIte strategiques &amp; DataCenter","POWER ISSUE",
Q1409="Exclu","Exclu",
Q1409="SAT","TX ISSUE",
Q1409="SPARE-ISSUE","SPARE-ISSUE",
Q1409="Fiber CAmtel","TX ISSUE",
Q1409="Fiber AOF","TX ISSUE",
Q1409="Projet OCM (HUAWEI)","TRAVAUX-HUAWEI",
Q1409="Projet OCM (NOKIA)","TRAVAUX -NOKIA",
Q1409="ACCESS-ISSUE","ACCESS-ISSUE",
Q1409="Projet OCM (ZTE, NOKIA, autres projets)","TRAVAUX OCM",
Q1409="No root CAuse","No root cause",
Q1409="ODU HS","TX ISSUE",
Q1409="IP &amp; VLAN","TX ISSUE",
Q1409="Warehouse HUAWEI","SPARE-ISSUE",
Q1409="SPARE-HS","SPARE-ISSUE",
Q1409="Power Telco","RAN ISSUE"
),"")</f>
        <v>No root cause</v>
      </c>
      <c r="Q1409" s="50" t="s">
        <v>5878</v>
      </c>
      <c r="R1409" s="23" t="str" cm="1">
        <f t="array" ref="R1409">IFERROR(_xlfn.IFS(
Q1409="MPR ISSUE","ACTIVE",
Q1409="BSS Hardware Issue","ACTIVE",
Q1409="Sites strategiques, MLL, Pylone, etc.","PASSIVE",
Q1409="AKTIVCO DEFAUT GE &amp; POWER Cabinet","PASSIVE",
Q1409="AKTIVCO Coupure ENEO &amp; Baisse de tension","PASSIVE",
Q1409="Coupure ENEO &amp; Baisse de tension","PASSIVE",
Q1409="Defaut GE &amp; POWER Cabinet","PASSIVE",
Q1409="Sharing","PASSIVE",
Q1409="SIte strategiques &amp; DataCenter","PASSIVE",
Q1409="Exclu","Exclu",
Q1409="SAT","ACTIVE",
Q1409="SPARE-ISSUE","SPARE-ISSUE",
Q1409="Fiber CAmtel","ACTIVE",
Q1409="Fiber AOF","ACTIVE",
Q1409="Projet OCM (HUAWEI)","PLANNED WORKS",
Q1409="Projet OCM (NOKIA)","PLANNED WORKS",
Q1409="ACCESS-ISSUE","ACCESS-ISSUE",
Q1409="Projet OCM (ZTE, NOKIA, autres projets)","PLANNED WORKS",
Q1409="No root CAuse","No root cause",
Q1409="ODU HS","ACTIVE",
Q1409="IP &amp; VLAN","ACTIVE",
Q1409="Warehouse HUAWEI","SPARE-ISSUE",
Q1409="SPARE-HS","SPARE-ISSUE",
Q1409="Power Telco","ACTIVE"
),"")</f>
        <v>No root cause</v>
      </c>
      <c r="S1409" s="58" t="s">
        <v>17</v>
      </c>
      <c r="T1409" s="7" t="s">
        <v>17</v>
      </c>
      <c r="U1409" s="7" t="s">
        <v>17</v>
      </c>
      <c r="V1409" s="59" t="s">
        <v>17</v>
      </c>
      <c r="W1409" s="59" t="s">
        <v>17</v>
      </c>
      <c r="X1409" s="59" t="s">
        <v>17</v>
      </c>
      <c r="Y1409" s="59" t="s">
        <v>17</v>
      </c>
      <c r="Z1409" s="59" t="s">
        <v>17</v>
      </c>
      <c r="AA1409" s="59" t="s">
        <v>17</v>
      </c>
      <c r="AB1409" s="59" t="s">
        <v>17</v>
      </c>
      <c r="AC1409" s="59" t="s">
        <v>17</v>
      </c>
      <c r="AD1409" s="59" t="s">
        <v>17</v>
      </c>
      <c r="AE1409" s="59" t="s">
        <v>17</v>
      </c>
      <c r="AF1409" s="15"/>
      <c r="AG1409" s="15"/>
      <c r="AH1409" s="15"/>
      <c r="AI1409" s="15"/>
    </row>
    <row r="1410" spans="1:35" s="14" customFormat="1" x14ac:dyDescent="0.35">
      <c r="A1410" s="1" t="s">
        <v>3047</v>
      </c>
      <c r="B1410" s="1" t="s">
        <v>3048</v>
      </c>
      <c r="C1410" s="3"/>
      <c r="D1410" s="1"/>
      <c r="E1410" s="1"/>
      <c r="F1410" s="3" t="s">
        <v>92</v>
      </c>
      <c r="G1410" s="1" t="s">
        <v>93</v>
      </c>
      <c r="H1410" s="61" t="str">
        <f>_xlfn.XLOOKUP(B1410,'[1]Nur des jours'!$B:$B,'[1]Nur des jours'!$H:$H,"")</f>
        <v>Huawei</v>
      </c>
      <c r="I1410" s="54">
        <v>0</v>
      </c>
      <c r="J1410" s="54">
        <v>0</v>
      </c>
      <c r="K1410" s="54">
        <v>0</v>
      </c>
      <c r="L1410" s="55">
        <v>0</v>
      </c>
      <c r="M1410" s="56" t="s">
        <v>5375</v>
      </c>
      <c r="N1410" s="57"/>
      <c r="O1410" s="16" t="str" cm="1">
        <f t="array" ref="O1410">IFERROR(_xlfn.IFS(
Q1410="MPR ISSUE","PDH",
Q1410="BSS Hardware Issue","BSS",
Q1410="Sites strategiques, MLL, Pylone, etc.","ENVTECH",
Q1410="AKTIVCO DEFAUT GE &amp; POWER Cabinet","AKTIVCO",
Q1410="AKTIVCO Coupure ENEO &amp; Baisse de tension","AKTIVCO GRID ONLY",
Q1410="Coupure ENEO &amp; Baisse de tension","IHS GRID ONLY",
Q1410="Defaut GE &amp; POWER Cabinet","IHS",
Q1410="Sharing","Partners",
Q1410="SIte strategiques &amp; DataCenter","SST &amp; DC",
Q1410="Exclu","Exclu",
Q1410="SAT","SAT",
Q1410="SPARE-ISSUE","SPARE-ISSUE",
Q1410="Fiber CAmtel","TRANS_FO_CAMTEL",
Q1410="Fiber AOF","Fiber AOF",
Q1410="Projet OCM (HUAWEI)","TRAVAUX-HUAWEI",
Q1410="Projet OCM (NOKIA)","TRAVAUX-NOKIA",
Q1410="ACCESS-ISSUE","ACCESS-ISSUE",
Q1410="Projet OCM (ZTE, NOKIA, autres projets)","TRAVAUX OCM",
Q1410="No root CAuse","No root cause",
Q1410="ODU HS","PDH",
Q1410="IP &amp; VLAN","PDH",
Q1410="Warehouse HUAWEI","SPARE-ISSUE",
Q1410="SPARE-HS","SPARE-ISSUE",
Q1410="Power Telco","BSS"
),"")</f>
        <v>No root cause</v>
      </c>
      <c r="P1410" s="22" t="str" cm="1">
        <f t="array" ref="P1410">IFERROR(_xlfn.IFS(
Q1410="MPR ISSUE","TX ISSUE",
Q1410="BSS Hardware Issue","RAN ISSUE",
Q1410="Sites strategiques, MLL, Pylone, etc.","ENVTECH",
Q1410="AKTIVCO DEFAUT GE &amp; POWER Cabinet","POWER ISSUE",
Q1410="AKTIVCO Coupure ENEO &amp; Baisse de tension","POWER ISSUE",
Q1410="Coupure ENEO &amp; Baisse de tension","POWER ISSUE",
Q1410="Defaut GE &amp; POWER Cabinet","POWER ISSUE",
Q1410="Sharing","POWER ISSUE",
Q1410="SIte strategiques &amp; DataCenter","POWER ISSUE",
Q1410="Exclu","Exclu",
Q1410="SAT","TX ISSUE",
Q1410="SPARE-ISSUE","SPARE-ISSUE",
Q1410="Fiber CAmtel","TX ISSUE",
Q1410="Fiber AOF","TX ISSUE",
Q1410="Projet OCM (HUAWEI)","TRAVAUX-HUAWEI",
Q1410="Projet OCM (NOKIA)","TRAVAUX -NOKIA",
Q1410="ACCESS-ISSUE","ACCESS-ISSUE",
Q1410="Projet OCM (ZTE, NOKIA, autres projets)","TRAVAUX OCM",
Q1410="No root CAuse","No root cause",
Q1410="ODU HS","TX ISSUE",
Q1410="IP &amp; VLAN","TX ISSUE",
Q1410="Warehouse HUAWEI","SPARE-ISSUE",
Q1410="SPARE-HS","SPARE-ISSUE",
Q1410="Power Telco","RAN ISSUE"
),"")</f>
        <v>No root cause</v>
      </c>
      <c r="Q1410" s="50" t="s">
        <v>5878</v>
      </c>
      <c r="R1410" s="23" t="str" cm="1">
        <f t="array" ref="R1410">IFERROR(_xlfn.IFS(
Q1410="MPR ISSUE","ACTIVE",
Q1410="BSS Hardware Issue","ACTIVE",
Q1410="Sites strategiques, MLL, Pylone, etc.","PASSIVE",
Q1410="AKTIVCO DEFAUT GE &amp; POWER Cabinet","PASSIVE",
Q1410="AKTIVCO Coupure ENEO &amp; Baisse de tension","PASSIVE",
Q1410="Coupure ENEO &amp; Baisse de tension","PASSIVE",
Q1410="Defaut GE &amp; POWER Cabinet","PASSIVE",
Q1410="Sharing","PASSIVE",
Q1410="SIte strategiques &amp; DataCenter","PASSIVE",
Q1410="Exclu","Exclu",
Q1410="SAT","ACTIVE",
Q1410="SPARE-ISSUE","SPARE-ISSUE",
Q1410="Fiber CAmtel","ACTIVE",
Q1410="Fiber AOF","ACTIVE",
Q1410="Projet OCM (HUAWEI)","PLANNED WORKS",
Q1410="Projet OCM (NOKIA)","PLANNED WORKS",
Q1410="ACCESS-ISSUE","ACCESS-ISSUE",
Q1410="Projet OCM (ZTE, NOKIA, autres projets)","PLANNED WORKS",
Q1410="No root CAuse","No root cause",
Q1410="ODU HS","ACTIVE",
Q1410="IP &amp; VLAN","ACTIVE",
Q1410="Warehouse HUAWEI","SPARE-ISSUE",
Q1410="SPARE-HS","SPARE-ISSUE",
Q1410="Power Telco","ACTIVE"
),"")</f>
        <v>No root cause</v>
      </c>
      <c r="S1410" s="58" t="s">
        <v>17</v>
      </c>
      <c r="T1410" s="7" t="s">
        <v>17</v>
      </c>
      <c r="U1410" s="7" t="s">
        <v>17</v>
      </c>
      <c r="V1410" s="59" t="s">
        <v>17</v>
      </c>
      <c r="W1410" s="59" t="s">
        <v>17</v>
      </c>
      <c r="X1410" s="59" t="s">
        <v>17</v>
      </c>
      <c r="Y1410" s="59" t="s">
        <v>17</v>
      </c>
      <c r="Z1410" s="59" t="s">
        <v>17</v>
      </c>
      <c r="AA1410" s="59" t="s">
        <v>17</v>
      </c>
      <c r="AB1410" s="59" t="s">
        <v>17</v>
      </c>
      <c r="AC1410" s="59" t="s">
        <v>17</v>
      </c>
      <c r="AD1410" s="59" t="s">
        <v>17</v>
      </c>
      <c r="AE1410" s="59" t="s">
        <v>17</v>
      </c>
      <c r="AF1410" s="15"/>
      <c r="AG1410" s="15"/>
      <c r="AH1410" s="15"/>
      <c r="AI1410" s="15"/>
    </row>
    <row r="1411" spans="1:35" s="14" customFormat="1" x14ac:dyDescent="0.35">
      <c r="A1411" s="1" t="s">
        <v>2203</v>
      </c>
      <c r="B1411" s="1" t="s">
        <v>2204</v>
      </c>
      <c r="C1411" s="3"/>
      <c r="D1411" s="1" t="s">
        <v>12</v>
      </c>
      <c r="E1411" s="1" t="s">
        <v>13</v>
      </c>
      <c r="F1411" s="3" t="s">
        <v>104</v>
      </c>
      <c r="G1411" s="1" t="s">
        <v>105</v>
      </c>
      <c r="H1411" s="61" t="str">
        <f>_xlfn.XLOOKUP(B1411,'[1]Nur des jours'!$B:$B,'[1]Nur des jours'!$H:$H,"")</f>
        <v>Huawei</v>
      </c>
      <c r="I1411" s="54">
        <v>0</v>
      </c>
      <c r="J1411" s="54">
        <v>0</v>
      </c>
      <c r="K1411" s="54">
        <v>0</v>
      </c>
      <c r="L1411" s="55">
        <v>0</v>
      </c>
      <c r="M1411" s="56" t="s">
        <v>5375</v>
      </c>
      <c r="N1411" s="57"/>
      <c r="O1411" s="16" t="str" cm="1">
        <f t="array" ref="O1411">IFERROR(_xlfn.IFS(
Q1411="MPR ISSUE","PDH",
Q1411="BSS Hardware Issue","BSS",
Q1411="Sites strategiques, MLL, Pylone, etc.","ENVTECH",
Q1411="AKTIVCO DEFAUT GE &amp; POWER Cabinet","AKTIVCO",
Q1411="AKTIVCO Coupure ENEO &amp; Baisse de tension","AKTIVCO GRID ONLY",
Q1411="Coupure ENEO &amp; Baisse de tension","IHS GRID ONLY",
Q1411="Defaut GE &amp; POWER Cabinet","IHS",
Q1411="Sharing","Partners",
Q1411="SIte strategiques &amp; DataCenter","SST &amp; DC",
Q1411="Exclu","Exclu",
Q1411="SAT","SAT",
Q1411="SPARE-ISSUE","SPARE-ISSUE",
Q1411="Fiber CAmtel","TRANS_FO_CAMTEL",
Q1411="Fiber AOF","Fiber AOF",
Q1411="Projet OCM (HUAWEI)","TRAVAUX-HUAWEI",
Q1411="Projet OCM (NOKIA)","TRAVAUX-NOKIA",
Q1411="ACCESS-ISSUE","ACCESS-ISSUE",
Q1411="Projet OCM (ZTE, NOKIA, autres projets)","TRAVAUX OCM",
Q1411="No root CAuse","No root cause",
Q1411="ODU HS","PDH",
Q1411="IP &amp; VLAN","PDH",
Q1411="Warehouse HUAWEI","SPARE-ISSUE",
Q1411="SPARE-HS","SPARE-ISSUE",
Q1411="Power Telco","BSS"
),"")</f>
        <v>No root cause</v>
      </c>
      <c r="P1411" s="22" t="str" cm="1">
        <f t="array" ref="P1411">IFERROR(_xlfn.IFS(
Q1411="MPR ISSUE","TX ISSUE",
Q1411="BSS Hardware Issue","RAN ISSUE",
Q1411="Sites strategiques, MLL, Pylone, etc.","ENVTECH",
Q1411="AKTIVCO DEFAUT GE &amp; POWER Cabinet","POWER ISSUE",
Q1411="AKTIVCO Coupure ENEO &amp; Baisse de tension","POWER ISSUE",
Q1411="Coupure ENEO &amp; Baisse de tension","POWER ISSUE",
Q1411="Defaut GE &amp; POWER Cabinet","POWER ISSUE",
Q1411="Sharing","POWER ISSUE",
Q1411="SIte strategiques &amp; DataCenter","POWER ISSUE",
Q1411="Exclu","Exclu",
Q1411="SAT","TX ISSUE",
Q1411="SPARE-ISSUE","SPARE-ISSUE",
Q1411="Fiber CAmtel","TX ISSUE",
Q1411="Fiber AOF","TX ISSUE",
Q1411="Projet OCM (HUAWEI)","TRAVAUX-HUAWEI",
Q1411="Projet OCM (NOKIA)","TRAVAUX -NOKIA",
Q1411="ACCESS-ISSUE","ACCESS-ISSUE",
Q1411="Projet OCM (ZTE, NOKIA, autres projets)","TRAVAUX OCM",
Q1411="No root CAuse","No root cause",
Q1411="ODU HS","TX ISSUE",
Q1411="IP &amp; VLAN","TX ISSUE",
Q1411="Warehouse HUAWEI","SPARE-ISSUE",
Q1411="SPARE-HS","SPARE-ISSUE",
Q1411="Power Telco","RAN ISSUE"
),"")</f>
        <v>No root cause</v>
      </c>
      <c r="Q1411" s="50" t="s">
        <v>5878</v>
      </c>
      <c r="R1411" s="23" t="str" cm="1">
        <f t="array" ref="R1411">IFERROR(_xlfn.IFS(
Q1411="MPR ISSUE","ACTIVE",
Q1411="BSS Hardware Issue","ACTIVE",
Q1411="Sites strategiques, MLL, Pylone, etc.","PASSIVE",
Q1411="AKTIVCO DEFAUT GE &amp; POWER Cabinet","PASSIVE",
Q1411="AKTIVCO Coupure ENEO &amp; Baisse de tension","PASSIVE",
Q1411="Coupure ENEO &amp; Baisse de tension","PASSIVE",
Q1411="Defaut GE &amp; POWER Cabinet","PASSIVE",
Q1411="Sharing","PASSIVE",
Q1411="SIte strategiques &amp; DataCenter","PASSIVE",
Q1411="Exclu","Exclu",
Q1411="SAT","ACTIVE",
Q1411="SPARE-ISSUE","SPARE-ISSUE",
Q1411="Fiber CAmtel","ACTIVE",
Q1411="Fiber AOF","ACTIVE",
Q1411="Projet OCM (HUAWEI)","PLANNED WORKS",
Q1411="Projet OCM (NOKIA)","PLANNED WORKS",
Q1411="ACCESS-ISSUE","ACCESS-ISSUE",
Q1411="Projet OCM (ZTE, NOKIA, autres projets)","PLANNED WORKS",
Q1411="No root CAuse","No root cause",
Q1411="ODU HS","ACTIVE",
Q1411="IP &amp; VLAN","ACTIVE",
Q1411="Warehouse HUAWEI","SPARE-ISSUE",
Q1411="SPARE-HS","SPARE-ISSUE",
Q1411="Power Telco","ACTIVE"
),"")</f>
        <v>No root cause</v>
      </c>
      <c r="S1411" s="58" t="s">
        <v>17</v>
      </c>
      <c r="T1411" s="7" t="s">
        <v>17</v>
      </c>
      <c r="U1411" s="7" t="s">
        <v>17</v>
      </c>
      <c r="V1411" s="59" t="s">
        <v>17</v>
      </c>
      <c r="W1411" s="59" t="s">
        <v>17</v>
      </c>
      <c r="X1411" s="59" t="s">
        <v>17</v>
      </c>
      <c r="Y1411" s="59" t="s">
        <v>17</v>
      </c>
      <c r="Z1411" s="59" t="s">
        <v>17</v>
      </c>
      <c r="AA1411" s="59" t="s">
        <v>17</v>
      </c>
      <c r="AB1411" s="59" t="s">
        <v>17</v>
      </c>
      <c r="AC1411" s="59" t="s">
        <v>17</v>
      </c>
      <c r="AD1411" s="59" t="s">
        <v>17</v>
      </c>
      <c r="AE1411" s="59" t="s">
        <v>17</v>
      </c>
      <c r="AF1411" s="15"/>
      <c r="AG1411" s="15"/>
      <c r="AH1411" s="15"/>
      <c r="AI1411" s="15"/>
    </row>
    <row r="1412" spans="1:35" s="14" customFormat="1" x14ac:dyDescent="0.35">
      <c r="A1412" s="1" t="s">
        <v>2851</v>
      </c>
      <c r="B1412" s="1" t="s">
        <v>2852</v>
      </c>
      <c r="C1412" s="3"/>
      <c r="D1412" s="1" t="s">
        <v>12</v>
      </c>
      <c r="E1412" s="1" t="s">
        <v>759</v>
      </c>
      <c r="F1412" s="3" t="s">
        <v>104</v>
      </c>
      <c r="G1412" s="1" t="s">
        <v>301</v>
      </c>
      <c r="H1412" s="61" t="str">
        <f>_xlfn.XLOOKUP(B1412,'[1]Nur des jours'!$B:$B,'[1]Nur des jours'!$H:$H,"")</f>
        <v>Huawei</v>
      </c>
      <c r="I1412" s="54">
        <v>0</v>
      </c>
      <c r="J1412" s="54">
        <v>0</v>
      </c>
      <c r="K1412" s="54">
        <v>0</v>
      </c>
      <c r="L1412" s="55">
        <v>0</v>
      </c>
      <c r="M1412" s="56" t="s">
        <v>5375</v>
      </c>
      <c r="N1412" s="57"/>
      <c r="O1412" s="16" t="str" cm="1">
        <f t="array" ref="O1412">IFERROR(_xlfn.IFS(
Q1412="MPR ISSUE","PDH",
Q1412="BSS Hardware Issue","BSS",
Q1412="Sites strategiques, MLL, Pylone, etc.","ENVTECH",
Q1412="AKTIVCO DEFAUT GE &amp; POWER Cabinet","AKTIVCO",
Q1412="AKTIVCO Coupure ENEO &amp; Baisse de tension","AKTIVCO GRID ONLY",
Q1412="Coupure ENEO &amp; Baisse de tension","IHS GRID ONLY",
Q1412="Defaut GE &amp; POWER Cabinet","IHS",
Q1412="Sharing","Partners",
Q1412="SIte strategiques &amp; DataCenter","SST &amp; DC",
Q1412="Exclu","Exclu",
Q1412="SAT","SAT",
Q1412="SPARE-ISSUE","SPARE-ISSUE",
Q1412="Fiber CAmtel","TRANS_FO_CAMTEL",
Q1412="Fiber AOF","Fiber AOF",
Q1412="Projet OCM (HUAWEI)","TRAVAUX-HUAWEI",
Q1412="Projet OCM (NOKIA)","TRAVAUX-NOKIA",
Q1412="ACCESS-ISSUE","ACCESS-ISSUE",
Q1412="Projet OCM (ZTE, NOKIA, autres projets)","TRAVAUX OCM",
Q1412="No root CAuse","No root cause",
Q1412="ODU HS","PDH",
Q1412="IP &amp; VLAN","PDH",
Q1412="Warehouse HUAWEI","SPARE-ISSUE",
Q1412="SPARE-HS","SPARE-ISSUE",
Q1412="Power Telco","BSS"
),"")</f>
        <v>No root cause</v>
      </c>
      <c r="P1412" s="22" t="str" cm="1">
        <f t="array" ref="P1412">IFERROR(_xlfn.IFS(
Q1412="MPR ISSUE","TX ISSUE",
Q1412="BSS Hardware Issue","RAN ISSUE",
Q1412="Sites strategiques, MLL, Pylone, etc.","ENVTECH",
Q1412="AKTIVCO DEFAUT GE &amp; POWER Cabinet","POWER ISSUE",
Q1412="AKTIVCO Coupure ENEO &amp; Baisse de tension","POWER ISSUE",
Q1412="Coupure ENEO &amp; Baisse de tension","POWER ISSUE",
Q1412="Defaut GE &amp; POWER Cabinet","POWER ISSUE",
Q1412="Sharing","POWER ISSUE",
Q1412="SIte strategiques &amp; DataCenter","POWER ISSUE",
Q1412="Exclu","Exclu",
Q1412="SAT","TX ISSUE",
Q1412="SPARE-ISSUE","SPARE-ISSUE",
Q1412="Fiber CAmtel","TX ISSUE",
Q1412="Fiber AOF","TX ISSUE",
Q1412="Projet OCM (HUAWEI)","TRAVAUX-HUAWEI",
Q1412="Projet OCM (NOKIA)","TRAVAUX -NOKIA",
Q1412="ACCESS-ISSUE","ACCESS-ISSUE",
Q1412="Projet OCM (ZTE, NOKIA, autres projets)","TRAVAUX OCM",
Q1412="No root CAuse","No root cause",
Q1412="ODU HS","TX ISSUE",
Q1412="IP &amp; VLAN","TX ISSUE",
Q1412="Warehouse HUAWEI","SPARE-ISSUE",
Q1412="SPARE-HS","SPARE-ISSUE",
Q1412="Power Telco","RAN ISSUE"
),"")</f>
        <v>No root cause</v>
      </c>
      <c r="Q1412" s="50" t="s">
        <v>5878</v>
      </c>
      <c r="R1412" s="23" t="str" cm="1">
        <f t="array" ref="R1412">IFERROR(_xlfn.IFS(
Q1412="MPR ISSUE","ACTIVE",
Q1412="BSS Hardware Issue","ACTIVE",
Q1412="Sites strategiques, MLL, Pylone, etc.","PASSIVE",
Q1412="AKTIVCO DEFAUT GE &amp; POWER Cabinet","PASSIVE",
Q1412="AKTIVCO Coupure ENEO &amp; Baisse de tension","PASSIVE",
Q1412="Coupure ENEO &amp; Baisse de tension","PASSIVE",
Q1412="Defaut GE &amp; POWER Cabinet","PASSIVE",
Q1412="Sharing","PASSIVE",
Q1412="SIte strategiques &amp; DataCenter","PASSIVE",
Q1412="Exclu","Exclu",
Q1412="SAT","ACTIVE",
Q1412="SPARE-ISSUE","SPARE-ISSUE",
Q1412="Fiber CAmtel","ACTIVE",
Q1412="Fiber AOF","ACTIVE",
Q1412="Projet OCM (HUAWEI)","PLANNED WORKS",
Q1412="Projet OCM (NOKIA)","PLANNED WORKS",
Q1412="ACCESS-ISSUE","ACCESS-ISSUE",
Q1412="Projet OCM (ZTE, NOKIA, autres projets)","PLANNED WORKS",
Q1412="No root CAuse","No root cause",
Q1412="ODU HS","ACTIVE",
Q1412="IP &amp; VLAN","ACTIVE",
Q1412="Warehouse HUAWEI","SPARE-ISSUE",
Q1412="SPARE-HS","SPARE-ISSUE",
Q1412="Power Telco","ACTIVE"
),"")</f>
        <v>No root cause</v>
      </c>
      <c r="S1412" s="58" t="s">
        <v>17</v>
      </c>
      <c r="T1412" s="7" t="s">
        <v>17</v>
      </c>
      <c r="U1412" s="7" t="s">
        <v>17</v>
      </c>
      <c r="V1412" s="59" t="s">
        <v>17</v>
      </c>
      <c r="W1412" s="59" t="s">
        <v>17</v>
      </c>
      <c r="X1412" s="59" t="s">
        <v>17</v>
      </c>
      <c r="Y1412" s="59" t="s">
        <v>17</v>
      </c>
      <c r="Z1412" s="59" t="s">
        <v>17</v>
      </c>
      <c r="AA1412" s="59" t="s">
        <v>17</v>
      </c>
      <c r="AB1412" s="59" t="s">
        <v>17</v>
      </c>
      <c r="AC1412" s="59" t="s">
        <v>17</v>
      </c>
      <c r="AD1412" s="59" t="s">
        <v>17</v>
      </c>
      <c r="AE1412" s="59" t="s">
        <v>17</v>
      </c>
      <c r="AF1412" s="15"/>
      <c r="AG1412" s="15"/>
      <c r="AH1412" s="15"/>
      <c r="AI1412" s="15"/>
    </row>
    <row r="1413" spans="1:35" s="14" customFormat="1" x14ac:dyDescent="0.35">
      <c r="A1413" s="1" t="s">
        <v>4567</v>
      </c>
      <c r="B1413" s="1" t="s">
        <v>4568</v>
      </c>
      <c r="C1413" s="3"/>
      <c r="D1413" s="1" t="s">
        <v>12</v>
      </c>
      <c r="E1413" s="1" t="s">
        <v>13</v>
      </c>
      <c r="F1413" s="3" t="s">
        <v>39</v>
      </c>
      <c r="G1413" s="1" t="s">
        <v>40</v>
      </c>
      <c r="H1413" s="53" t="str">
        <f>_xlfn.XLOOKUP(B1413,'[1]Nur des jours'!$B:$B,'[1]Nur des jours'!$H:$H,"")</f>
        <v>ZTE</v>
      </c>
      <c r="I1413" s="54">
        <v>0</v>
      </c>
      <c r="J1413" s="54">
        <v>0</v>
      </c>
      <c r="K1413" s="54">
        <v>0</v>
      </c>
      <c r="L1413" s="55">
        <v>0</v>
      </c>
      <c r="M1413" s="56" t="s">
        <v>5375</v>
      </c>
      <c r="N1413" s="57"/>
      <c r="O1413" s="16" t="str" cm="1">
        <f t="array" ref="O1413">IFERROR(_xlfn.IFS(
Q1413="MPR ISSUE","PDH",
Q1413="BSS Hardware Issue","BSS",
Q1413="Sites strategiques, MLL, Pylone, etc.","ENVTECH",
Q1413="AKTIVCO DEFAUT GE &amp; POWER Cabinet","AKTIVCO",
Q1413="AKTIVCO Coupure ENEO &amp; Baisse de tension","AKTIVCO GRID ONLY",
Q1413="Coupure ENEO &amp; Baisse de tension","IHS GRID ONLY",
Q1413="Defaut GE &amp; POWER Cabinet","IHS",
Q1413="Sharing","Partners",
Q1413="SIte strategiques &amp; DataCenter","SST &amp; DC",
Q1413="Exclu","Exclu",
Q1413="SAT","SAT",
Q1413="SPARE-ISSUE","SPARE-ISSUE",
Q1413="Fiber CAmtel","TRANS_FO_CAMTEL",
Q1413="Fiber AOF","Fiber AOF",
Q1413="Projet OCM (HUAWEI)","TRAVAUX-HUAWEI",
Q1413="Projet OCM (NOKIA)","TRAVAUX-NOKIA",
Q1413="ACCESS-ISSUE","ACCESS-ISSUE",
Q1413="Projet OCM (ZTE, NOKIA, autres projets)","TRAVAUX OCM",
Q1413="No root CAuse","No root cause",
Q1413="ODU HS","PDH",
Q1413="IP &amp; VLAN","PDH",
Q1413="Warehouse HUAWEI","SPARE-ISSUE",
Q1413="SPARE-HS","SPARE-ISSUE",
Q1413="Power Telco","BSS"
),"")</f>
        <v>No root cause</v>
      </c>
      <c r="P1413" s="22" t="str" cm="1">
        <f t="array" ref="P1413">IFERROR(_xlfn.IFS(
Q1413="MPR ISSUE","TX ISSUE",
Q1413="BSS Hardware Issue","RAN ISSUE",
Q1413="Sites strategiques, MLL, Pylone, etc.","ENVTECH",
Q1413="AKTIVCO DEFAUT GE &amp; POWER Cabinet","POWER ISSUE",
Q1413="AKTIVCO Coupure ENEO &amp; Baisse de tension","POWER ISSUE",
Q1413="Coupure ENEO &amp; Baisse de tension","POWER ISSUE",
Q1413="Defaut GE &amp; POWER Cabinet","POWER ISSUE",
Q1413="Sharing","POWER ISSUE",
Q1413="SIte strategiques &amp; DataCenter","POWER ISSUE",
Q1413="Exclu","Exclu",
Q1413="SAT","TX ISSUE",
Q1413="SPARE-ISSUE","SPARE-ISSUE",
Q1413="Fiber CAmtel","TX ISSUE",
Q1413="Fiber AOF","TX ISSUE",
Q1413="Projet OCM (HUAWEI)","TRAVAUX-HUAWEI",
Q1413="Projet OCM (NOKIA)","TRAVAUX -NOKIA",
Q1413="ACCESS-ISSUE","ACCESS-ISSUE",
Q1413="Projet OCM (ZTE, NOKIA, autres projets)","TRAVAUX OCM",
Q1413="No root CAuse","No root cause",
Q1413="ODU HS","TX ISSUE",
Q1413="IP &amp; VLAN","TX ISSUE",
Q1413="Warehouse HUAWEI","SPARE-ISSUE",
Q1413="SPARE-HS","SPARE-ISSUE",
Q1413="Power Telco","RAN ISSUE"
),"")</f>
        <v>No root cause</v>
      </c>
      <c r="Q1413" s="50" t="s">
        <v>5878</v>
      </c>
      <c r="R1413" s="23" t="str" cm="1">
        <f t="array" ref="R1413">IFERROR(_xlfn.IFS(
Q1413="MPR ISSUE","ACTIVE",
Q1413="BSS Hardware Issue","ACTIVE",
Q1413="Sites strategiques, MLL, Pylone, etc.","PASSIVE",
Q1413="AKTIVCO DEFAUT GE &amp; POWER Cabinet","PASSIVE",
Q1413="AKTIVCO Coupure ENEO &amp; Baisse de tension","PASSIVE",
Q1413="Coupure ENEO &amp; Baisse de tension","PASSIVE",
Q1413="Defaut GE &amp; POWER Cabinet","PASSIVE",
Q1413="Sharing","PASSIVE",
Q1413="SIte strategiques &amp; DataCenter","PASSIVE",
Q1413="Exclu","Exclu",
Q1413="SAT","ACTIVE",
Q1413="SPARE-ISSUE","SPARE-ISSUE",
Q1413="Fiber CAmtel","ACTIVE",
Q1413="Fiber AOF","ACTIVE",
Q1413="Projet OCM (HUAWEI)","PLANNED WORKS",
Q1413="Projet OCM (NOKIA)","PLANNED WORKS",
Q1413="ACCESS-ISSUE","ACCESS-ISSUE",
Q1413="Projet OCM (ZTE, NOKIA, autres projets)","PLANNED WORKS",
Q1413="No root CAuse","No root cause",
Q1413="ODU HS","ACTIVE",
Q1413="IP &amp; VLAN","ACTIVE",
Q1413="Warehouse HUAWEI","SPARE-ISSUE",
Q1413="SPARE-HS","SPARE-ISSUE",
Q1413="Power Telco","ACTIVE"
),"")</f>
        <v>No root cause</v>
      </c>
      <c r="S1413" s="58" t="s">
        <v>17</v>
      </c>
      <c r="T1413" s="7" t="s">
        <v>17</v>
      </c>
      <c r="U1413" s="7" t="s">
        <v>17</v>
      </c>
      <c r="V1413" s="59" t="s">
        <v>17</v>
      </c>
      <c r="W1413" s="59" t="s">
        <v>17</v>
      </c>
      <c r="X1413" s="59" t="s">
        <v>17</v>
      </c>
      <c r="Y1413" s="59" t="s">
        <v>17</v>
      </c>
      <c r="Z1413" s="59" t="s">
        <v>17</v>
      </c>
      <c r="AA1413" s="59" t="s">
        <v>17</v>
      </c>
      <c r="AB1413" s="59" t="s">
        <v>17</v>
      </c>
      <c r="AC1413" s="59" t="s">
        <v>17</v>
      </c>
      <c r="AD1413" s="59" t="s">
        <v>17</v>
      </c>
      <c r="AE1413" s="59" t="s">
        <v>17</v>
      </c>
      <c r="AF1413" s="15"/>
      <c r="AG1413" s="15"/>
      <c r="AH1413" s="15"/>
      <c r="AI1413" s="15"/>
    </row>
    <row r="1414" spans="1:35" s="14" customFormat="1" x14ac:dyDescent="0.35">
      <c r="A1414" s="1" t="s">
        <v>3341</v>
      </c>
      <c r="B1414" s="1" t="s">
        <v>3342</v>
      </c>
      <c r="C1414" s="3"/>
      <c r="D1414" s="1" t="s">
        <v>12</v>
      </c>
      <c r="E1414" s="1" t="s">
        <v>13</v>
      </c>
      <c r="F1414" s="3" t="s">
        <v>33</v>
      </c>
      <c r="G1414" s="1" t="s">
        <v>34</v>
      </c>
      <c r="H1414" s="53" t="str">
        <f>_xlfn.XLOOKUP(B1414,'[1]Nur des jours'!$B:$B,'[1]Nur des jours'!$H:$H,"")</f>
        <v>ZTE</v>
      </c>
      <c r="I1414" s="54">
        <v>0</v>
      </c>
      <c r="J1414" s="54">
        <v>0</v>
      </c>
      <c r="K1414" s="54">
        <v>0</v>
      </c>
      <c r="L1414" s="55">
        <v>0</v>
      </c>
      <c r="M1414" s="56" t="s">
        <v>5375</v>
      </c>
      <c r="N1414" s="57"/>
      <c r="O1414" s="16" t="str" cm="1">
        <f t="array" ref="O1414">IFERROR(_xlfn.IFS(
Q1414="MPR ISSUE","PDH",
Q1414="BSS Hardware Issue","BSS",
Q1414="Sites strategiques, MLL, Pylone, etc.","ENVTECH",
Q1414="AKTIVCO DEFAUT GE &amp; POWER Cabinet","AKTIVCO",
Q1414="AKTIVCO Coupure ENEO &amp; Baisse de tension","AKTIVCO GRID ONLY",
Q1414="Coupure ENEO &amp; Baisse de tension","IHS GRID ONLY",
Q1414="Defaut GE &amp; POWER Cabinet","IHS",
Q1414="Sharing","Partners",
Q1414="SIte strategiques &amp; DataCenter","SST &amp; DC",
Q1414="Exclu","Exclu",
Q1414="SAT","SAT",
Q1414="SPARE-ISSUE","SPARE-ISSUE",
Q1414="Fiber CAmtel","TRANS_FO_CAMTEL",
Q1414="Fiber AOF","Fiber AOF",
Q1414="Projet OCM (HUAWEI)","TRAVAUX-HUAWEI",
Q1414="Projet OCM (NOKIA)","TRAVAUX-NOKIA",
Q1414="ACCESS-ISSUE","ACCESS-ISSUE",
Q1414="Projet OCM (ZTE, NOKIA, autres projets)","TRAVAUX OCM",
Q1414="No root CAuse","No root cause",
Q1414="ODU HS","PDH",
Q1414="IP &amp; VLAN","PDH",
Q1414="Warehouse HUAWEI","SPARE-ISSUE",
Q1414="SPARE-HS","SPARE-ISSUE",
Q1414="Power Telco","BSS"
),"")</f>
        <v>No root cause</v>
      </c>
      <c r="P1414" s="22" t="str" cm="1">
        <f t="array" ref="P1414">IFERROR(_xlfn.IFS(
Q1414="MPR ISSUE","TX ISSUE",
Q1414="BSS Hardware Issue","RAN ISSUE",
Q1414="Sites strategiques, MLL, Pylone, etc.","ENVTECH",
Q1414="AKTIVCO DEFAUT GE &amp; POWER Cabinet","POWER ISSUE",
Q1414="AKTIVCO Coupure ENEO &amp; Baisse de tension","POWER ISSUE",
Q1414="Coupure ENEO &amp; Baisse de tension","POWER ISSUE",
Q1414="Defaut GE &amp; POWER Cabinet","POWER ISSUE",
Q1414="Sharing","POWER ISSUE",
Q1414="SIte strategiques &amp; DataCenter","POWER ISSUE",
Q1414="Exclu","Exclu",
Q1414="SAT","TX ISSUE",
Q1414="SPARE-ISSUE","SPARE-ISSUE",
Q1414="Fiber CAmtel","TX ISSUE",
Q1414="Fiber AOF","TX ISSUE",
Q1414="Projet OCM (HUAWEI)","TRAVAUX-HUAWEI",
Q1414="Projet OCM (NOKIA)","TRAVAUX -NOKIA",
Q1414="ACCESS-ISSUE","ACCESS-ISSUE",
Q1414="Projet OCM (ZTE, NOKIA, autres projets)","TRAVAUX OCM",
Q1414="No root CAuse","No root cause",
Q1414="ODU HS","TX ISSUE",
Q1414="IP &amp; VLAN","TX ISSUE",
Q1414="Warehouse HUAWEI","SPARE-ISSUE",
Q1414="SPARE-HS","SPARE-ISSUE",
Q1414="Power Telco","RAN ISSUE"
),"")</f>
        <v>No root cause</v>
      </c>
      <c r="Q1414" s="50" t="s">
        <v>5878</v>
      </c>
      <c r="R1414" s="23" t="str" cm="1">
        <f t="array" ref="R1414">IFERROR(_xlfn.IFS(
Q1414="MPR ISSUE","ACTIVE",
Q1414="BSS Hardware Issue","ACTIVE",
Q1414="Sites strategiques, MLL, Pylone, etc.","PASSIVE",
Q1414="AKTIVCO DEFAUT GE &amp; POWER Cabinet","PASSIVE",
Q1414="AKTIVCO Coupure ENEO &amp; Baisse de tension","PASSIVE",
Q1414="Coupure ENEO &amp; Baisse de tension","PASSIVE",
Q1414="Defaut GE &amp; POWER Cabinet","PASSIVE",
Q1414="Sharing","PASSIVE",
Q1414="SIte strategiques &amp; DataCenter","PASSIVE",
Q1414="Exclu","Exclu",
Q1414="SAT","ACTIVE",
Q1414="SPARE-ISSUE","SPARE-ISSUE",
Q1414="Fiber CAmtel","ACTIVE",
Q1414="Fiber AOF","ACTIVE",
Q1414="Projet OCM (HUAWEI)","PLANNED WORKS",
Q1414="Projet OCM (NOKIA)","PLANNED WORKS",
Q1414="ACCESS-ISSUE","ACCESS-ISSUE",
Q1414="Projet OCM (ZTE, NOKIA, autres projets)","PLANNED WORKS",
Q1414="No root CAuse","No root cause",
Q1414="ODU HS","ACTIVE",
Q1414="IP &amp; VLAN","ACTIVE",
Q1414="Warehouse HUAWEI","SPARE-ISSUE",
Q1414="SPARE-HS","SPARE-ISSUE",
Q1414="Power Telco","ACTIVE"
),"")</f>
        <v>No root cause</v>
      </c>
      <c r="S1414" s="58" t="s">
        <v>17</v>
      </c>
      <c r="T1414" s="7" t="s">
        <v>17</v>
      </c>
      <c r="U1414" s="7" t="s">
        <v>17</v>
      </c>
      <c r="V1414" s="59" t="s">
        <v>17</v>
      </c>
      <c r="W1414" s="59" t="s">
        <v>17</v>
      </c>
      <c r="X1414" s="59" t="s">
        <v>17</v>
      </c>
      <c r="Y1414" s="59" t="s">
        <v>17</v>
      </c>
      <c r="Z1414" s="59" t="s">
        <v>17</v>
      </c>
      <c r="AA1414" s="59" t="s">
        <v>17</v>
      </c>
      <c r="AB1414" s="59" t="s">
        <v>17</v>
      </c>
      <c r="AC1414" s="59" t="s">
        <v>17</v>
      </c>
      <c r="AD1414" s="59" t="s">
        <v>17</v>
      </c>
      <c r="AE1414" s="59" t="s">
        <v>17</v>
      </c>
      <c r="AF1414" s="15"/>
      <c r="AG1414" s="15"/>
      <c r="AH1414" s="15"/>
      <c r="AI1414" s="15"/>
    </row>
    <row r="1415" spans="1:35" s="14" customFormat="1" x14ac:dyDescent="0.35">
      <c r="A1415" s="1" t="s">
        <v>2249</v>
      </c>
      <c r="B1415" s="1" t="s">
        <v>2250</v>
      </c>
      <c r="C1415" s="3"/>
      <c r="D1415" s="1" t="s">
        <v>12</v>
      </c>
      <c r="E1415" s="1" t="s">
        <v>156</v>
      </c>
      <c r="F1415" s="3" t="s">
        <v>104</v>
      </c>
      <c r="G1415" s="1" t="s">
        <v>2249</v>
      </c>
      <c r="H1415" s="62" t="str">
        <f>_xlfn.XLOOKUP(B1415,'[1]Nur des jours'!$B:$B,'[1]Nur des jours'!$H:$H,"")</f>
        <v>NOKIA</v>
      </c>
      <c r="I1415" s="54">
        <v>0</v>
      </c>
      <c r="J1415" s="54">
        <v>0</v>
      </c>
      <c r="K1415" s="54">
        <v>0</v>
      </c>
      <c r="L1415" s="55">
        <v>0</v>
      </c>
      <c r="M1415" s="56" t="s">
        <v>5375</v>
      </c>
      <c r="N1415" s="57"/>
      <c r="O1415" s="16" t="str" cm="1">
        <f t="array" ref="O1415">IFERROR(_xlfn.IFS(
Q1415="MPR ISSUE","PDH",
Q1415="BSS Hardware Issue","BSS",
Q1415="Sites strategiques, MLL, Pylone, etc.","ENVTECH",
Q1415="AKTIVCO DEFAUT GE &amp; POWER Cabinet","AKTIVCO",
Q1415="AKTIVCO Coupure ENEO &amp; Baisse de tension","AKTIVCO GRID ONLY",
Q1415="Coupure ENEO &amp; Baisse de tension","IHS GRID ONLY",
Q1415="Defaut GE &amp; POWER Cabinet","IHS",
Q1415="Sharing","Partners",
Q1415="SIte strategiques &amp; DataCenter","SST &amp; DC",
Q1415="Exclu","Exclu",
Q1415="SAT","SAT",
Q1415="SPARE-ISSUE","SPARE-ISSUE",
Q1415="Fiber CAmtel","TRANS_FO_CAMTEL",
Q1415="Fiber AOF","Fiber AOF",
Q1415="Projet OCM (HUAWEI)","TRAVAUX-HUAWEI",
Q1415="Projet OCM (NOKIA)","TRAVAUX-NOKIA",
Q1415="ACCESS-ISSUE","ACCESS-ISSUE",
Q1415="Projet OCM (ZTE, NOKIA, autres projets)","TRAVAUX OCM",
Q1415="No root CAuse","No root cause",
Q1415="ODU HS","PDH",
Q1415="IP &amp; VLAN","PDH",
Q1415="Warehouse HUAWEI","SPARE-ISSUE",
Q1415="SPARE-HS","SPARE-ISSUE",
Q1415="Power Telco","BSS"
),"")</f>
        <v>No root cause</v>
      </c>
      <c r="P1415" s="22" t="str" cm="1">
        <f t="array" ref="P1415">IFERROR(_xlfn.IFS(
Q1415="MPR ISSUE","TX ISSUE",
Q1415="BSS Hardware Issue","RAN ISSUE",
Q1415="Sites strategiques, MLL, Pylone, etc.","ENVTECH",
Q1415="AKTIVCO DEFAUT GE &amp; POWER Cabinet","POWER ISSUE",
Q1415="AKTIVCO Coupure ENEO &amp; Baisse de tension","POWER ISSUE",
Q1415="Coupure ENEO &amp; Baisse de tension","POWER ISSUE",
Q1415="Defaut GE &amp; POWER Cabinet","POWER ISSUE",
Q1415="Sharing","POWER ISSUE",
Q1415="SIte strategiques &amp; DataCenter","POWER ISSUE",
Q1415="Exclu","Exclu",
Q1415="SAT","TX ISSUE",
Q1415="SPARE-ISSUE","SPARE-ISSUE",
Q1415="Fiber CAmtel","TX ISSUE",
Q1415="Fiber AOF","TX ISSUE",
Q1415="Projet OCM (HUAWEI)","TRAVAUX-HUAWEI",
Q1415="Projet OCM (NOKIA)","TRAVAUX -NOKIA",
Q1415="ACCESS-ISSUE","ACCESS-ISSUE",
Q1415="Projet OCM (ZTE, NOKIA, autres projets)","TRAVAUX OCM",
Q1415="No root CAuse","No root cause",
Q1415="ODU HS","TX ISSUE",
Q1415="IP &amp; VLAN","TX ISSUE",
Q1415="Warehouse HUAWEI","SPARE-ISSUE",
Q1415="SPARE-HS","SPARE-ISSUE",
Q1415="Power Telco","RAN ISSUE"
),"")</f>
        <v>No root cause</v>
      </c>
      <c r="Q1415" s="50" t="s">
        <v>5878</v>
      </c>
      <c r="R1415" s="23" t="str" cm="1">
        <f t="array" ref="R1415">IFERROR(_xlfn.IFS(
Q1415="MPR ISSUE","ACTIVE",
Q1415="BSS Hardware Issue","ACTIVE",
Q1415="Sites strategiques, MLL, Pylone, etc.","PASSIVE",
Q1415="AKTIVCO DEFAUT GE &amp; POWER Cabinet","PASSIVE",
Q1415="AKTIVCO Coupure ENEO &amp; Baisse de tension","PASSIVE",
Q1415="Coupure ENEO &amp; Baisse de tension","PASSIVE",
Q1415="Defaut GE &amp; POWER Cabinet","PASSIVE",
Q1415="Sharing","PASSIVE",
Q1415="SIte strategiques &amp; DataCenter","PASSIVE",
Q1415="Exclu","Exclu",
Q1415="SAT","ACTIVE",
Q1415="SPARE-ISSUE","SPARE-ISSUE",
Q1415="Fiber CAmtel","ACTIVE",
Q1415="Fiber AOF","ACTIVE",
Q1415="Projet OCM (HUAWEI)","PLANNED WORKS",
Q1415="Projet OCM (NOKIA)","PLANNED WORKS",
Q1415="ACCESS-ISSUE","ACCESS-ISSUE",
Q1415="Projet OCM (ZTE, NOKIA, autres projets)","PLANNED WORKS",
Q1415="No root CAuse","No root cause",
Q1415="ODU HS","ACTIVE",
Q1415="IP &amp; VLAN","ACTIVE",
Q1415="Warehouse HUAWEI","SPARE-ISSUE",
Q1415="SPARE-HS","SPARE-ISSUE",
Q1415="Power Telco","ACTIVE"
),"")</f>
        <v>No root cause</v>
      </c>
      <c r="S1415" s="58" t="s">
        <v>17</v>
      </c>
      <c r="T1415" s="7" t="s">
        <v>17</v>
      </c>
      <c r="U1415" s="7" t="s">
        <v>17</v>
      </c>
      <c r="V1415" s="59" t="s">
        <v>17</v>
      </c>
      <c r="W1415" s="59" t="s">
        <v>17</v>
      </c>
      <c r="X1415" s="59" t="s">
        <v>17</v>
      </c>
      <c r="Y1415" s="59" t="s">
        <v>17</v>
      </c>
      <c r="Z1415" s="59" t="s">
        <v>17</v>
      </c>
      <c r="AA1415" s="59" t="s">
        <v>17</v>
      </c>
      <c r="AB1415" s="59" t="s">
        <v>17</v>
      </c>
      <c r="AC1415" s="59" t="s">
        <v>17</v>
      </c>
      <c r="AD1415" s="59" t="s">
        <v>17</v>
      </c>
      <c r="AE1415" s="59" t="s">
        <v>17</v>
      </c>
      <c r="AF1415" s="15"/>
      <c r="AG1415" s="15"/>
      <c r="AH1415" s="15"/>
      <c r="AI1415" s="15"/>
    </row>
    <row r="1416" spans="1:35" s="14" customFormat="1" x14ac:dyDescent="0.35">
      <c r="A1416" s="1" t="s">
        <v>4642</v>
      </c>
      <c r="B1416" s="1" t="s">
        <v>4643</v>
      </c>
      <c r="C1416" s="3"/>
      <c r="D1416" s="1" t="s">
        <v>12</v>
      </c>
      <c r="E1416" s="1" t="s">
        <v>13</v>
      </c>
      <c r="F1416" s="3" t="s">
        <v>104</v>
      </c>
      <c r="G1416" s="1" t="s">
        <v>858</v>
      </c>
      <c r="H1416" s="61" t="str">
        <f>_xlfn.XLOOKUP(B1416,'[1]Nur des jours'!$B:$B,'[1]Nur des jours'!$H:$H,"")</f>
        <v>Huawei</v>
      </c>
      <c r="I1416" s="54">
        <v>0</v>
      </c>
      <c r="J1416" s="54">
        <v>0</v>
      </c>
      <c r="K1416" s="54">
        <v>0</v>
      </c>
      <c r="L1416" s="55">
        <v>0</v>
      </c>
      <c r="M1416" s="56" t="s">
        <v>5375</v>
      </c>
      <c r="N1416" s="57"/>
      <c r="O1416" s="16" t="str" cm="1">
        <f t="array" ref="O1416">IFERROR(_xlfn.IFS(
Q1416="MPR ISSUE","PDH",
Q1416="BSS Hardware Issue","BSS",
Q1416="Sites strategiques, MLL, Pylone, etc.","ENVTECH",
Q1416="AKTIVCO DEFAUT GE &amp; POWER Cabinet","AKTIVCO",
Q1416="AKTIVCO Coupure ENEO &amp; Baisse de tension","AKTIVCO GRID ONLY",
Q1416="Coupure ENEO &amp; Baisse de tension","IHS GRID ONLY",
Q1416="Defaut GE &amp; POWER Cabinet","IHS",
Q1416="Sharing","Partners",
Q1416="SIte strategiques &amp; DataCenter","SST &amp; DC",
Q1416="Exclu","Exclu",
Q1416="SAT","SAT",
Q1416="SPARE-ISSUE","SPARE-ISSUE",
Q1416="Fiber CAmtel","TRANS_FO_CAMTEL",
Q1416="Fiber AOF","Fiber AOF",
Q1416="Projet OCM (HUAWEI)","TRAVAUX-HUAWEI",
Q1416="Projet OCM (NOKIA)","TRAVAUX-NOKIA",
Q1416="ACCESS-ISSUE","ACCESS-ISSUE",
Q1416="Projet OCM (ZTE, NOKIA, autres projets)","TRAVAUX OCM",
Q1416="No root CAuse","No root cause",
Q1416="ODU HS","PDH",
Q1416="IP &amp; VLAN","PDH",
Q1416="Warehouse HUAWEI","SPARE-ISSUE",
Q1416="SPARE-HS","SPARE-ISSUE",
Q1416="Power Telco","BSS"
),"")</f>
        <v>No root cause</v>
      </c>
      <c r="P1416" s="22" t="str" cm="1">
        <f t="array" ref="P1416">IFERROR(_xlfn.IFS(
Q1416="MPR ISSUE","TX ISSUE",
Q1416="BSS Hardware Issue","RAN ISSUE",
Q1416="Sites strategiques, MLL, Pylone, etc.","ENVTECH",
Q1416="AKTIVCO DEFAUT GE &amp; POWER Cabinet","POWER ISSUE",
Q1416="AKTIVCO Coupure ENEO &amp; Baisse de tension","POWER ISSUE",
Q1416="Coupure ENEO &amp; Baisse de tension","POWER ISSUE",
Q1416="Defaut GE &amp; POWER Cabinet","POWER ISSUE",
Q1416="Sharing","POWER ISSUE",
Q1416="SIte strategiques &amp; DataCenter","POWER ISSUE",
Q1416="Exclu","Exclu",
Q1416="SAT","TX ISSUE",
Q1416="SPARE-ISSUE","SPARE-ISSUE",
Q1416="Fiber CAmtel","TX ISSUE",
Q1416="Fiber AOF","TX ISSUE",
Q1416="Projet OCM (HUAWEI)","TRAVAUX-HUAWEI",
Q1416="Projet OCM (NOKIA)","TRAVAUX -NOKIA",
Q1416="ACCESS-ISSUE","ACCESS-ISSUE",
Q1416="Projet OCM (ZTE, NOKIA, autres projets)","TRAVAUX OCM",
Q1416="No root CAuse","No root cause",
Q1416="ODU HS","TX ISSUE",
Q1416="IP &amp; VLAN","TX ISSUE",
Q1416="Warehouse HUAWEI","SPARE-ISSUE",
Q1416="SPARE-HS","SPARE-ISSUE",
Q1416="Power Telco","RAN ISSUE"
),"")</f>
        <v>No root cause</v>
      </c>
      <c r="Q1416" s="50" t="s">
        <v>5878</v>
      </c>
      <c r="R1416" s="23" t="str" cm="1">
        <f t="array" ref="R1416">IFERROR(_xlfn.IFS(
Q1416="MPR ISSUE","ACTIVE",
Q1416="BSS Hardware Issue","ACTIVE",
Q1416="Sites strategiques, MLL, Pylone, etc.","PASSIVE",
Q1416="AKTIVCO DEFAUT GE &amp; POWER Cabinet","PASSIVE",
Q1416="AKTIVCO Coupure ENEO &amp; Baisse de tension","PASSIVE",
Q1416="Coupure ENEO &amp; Baisse de tension","PASSIVE",
Q1416="Defaut GE &amp; POWER Cabinet","PASSIVE",
Q1416="Sharing","PASSIVE",
Q1416="SIte strategiques &amp; DataCenter","PASSIVE",
Q1416="Exclu","Exclu",
Q1416="SAT","ACTIVE",
Q1416="SPARE-ISSUE","SPARE-ISSUE",
Q1416="Fiber CAmtel","ACTIVE",
Q1416="Fiber AOF","ACTIVE",
Q1416="Projet OCM (HUAWEI)","PLANNED WORKS",
Q1416="Projet OCM (NOKIA)","PLANNED WORKS",
Q1416="ACCESS-ISSUE","ACCESS-ISSUE",
Q1416="Projet OCM (ZTE, NOKIA, autres projets)","PLANNED WORKS",
Q1416="No root CAuse","No root cause",
Q1416="ODU HS","ACTIVE",
Q1416="IP &amp; VLAN","ACTIVE",
Q1416="Warehouse HUAWEI","SPARE-ISSUE",
Q1416="SPARE-HS","SPARE-ISSUE",
Q1416="Power Telco","ACTIVE"
),"")</f>
        <v>No root cause</v>
      </c>
      <c r="S1416" s="58" t="s">
        <v>17</v>
      </c>
      <c r="T1416" s="7" t="s">
        <v>17</v>
      </c>
      <c r="U1416" s="7" t="s">
        <v>17</v>
      </c>
      <c r="V1416" s="59" t="s">
        <v>17</v>
      </c>
      <c r="W1416" s="59" t="s">
        <v>17</v>
      </c>
      <c r="X1416" s="59" t="s">
        <v>17</v>
      </c>
      <c r="Y1416" s="59" t="s">
        <v>17</v>
      </c>
      <c r="Z1416" s="59" t="s">
        <v>17</v>
      </c>
      <c r="AA1416" s="59" t="s">
        <v>17</v>
      </c>
      <c r="AB1416" s="59" t="s">
        <v>17</v>
      </c>
      <c r="AC1416" s="59" t="s">
        <v>17</v>
      </c>
      <c r="AD1416" s="59" t="s">
        <v>17</v>
      </c>
      <c r="AE1416" s="59" t="s">
        <v>17</v>
      </c>
      <c r="AF1416" s="15"/>
      <c r="AG1416" s="15"/>
      <c r="AH1416" s="15"/>
      <c r="AI1416" s="15"/>
    </row>
    <row r="1417" spans="1:35" s="14" customFormat="1" x14ac:dyDescent="0.35">
      <c r="A1417" s="1" t="s">
        <v>4696</v>
      </c>
      <c r="B1417" s="1" t="s">
        <v>4697</v>
      </c>
      <c r="C1417" s="3"/>
      <c r="D1417" s="1" t="s">
        <v>12</v>
      </c>
      <c r="E1417" s="1" t="s">
        <v>13</v>
      </c>
      <c r="F1417" s="3" t="s">
        <v>39</v>
      </c>
      <c r="G1417" s="1" t="s">
        <v>40</v>
      </c>
      <c r="H1417" s="53" t="str">
        <f>_xlfn.XLOOKUP(B1417,'[1]Nur des jours'!$B:$B,'[1]Nur des jours'!$H:$H,"")</f>
        <v>ZTE</v>
      </c>
      <c r="I1417" s="54">
        <v>0</v>
      </c>
      <c r="J1417" s="54">
        <v>0</v>
      </c>
      <c r="K1417" s="54">
        <v>0</v>
      </c>
      <c r="L1417" s="55">
        <v>0</v>
      </c>
      <c r="M1417" s="56" t="s">
        <v>5375</v>
      </c>
      <c r="N1417" s="57"/>
      <c r="O1417" s="16" t="str" cm="1">
        <f t="array" ref="O1417">IFERROR(_xlfn.IFS(
Q1417="MPR ISSUE","PDH",
Q1417="BSS Hardware Issue","BSS",
Q1417="Sites strategiques, MLL, Pylone, etc.","ENVTECH",
Q1417="AKTIVCO DEFAUT GE &amp; POWER Cabinet","AKTIVCO",
Q1417="AKTIVCO Coupure ENEO &amp; Baisse de tension","AKTIVCO GRID ONLY",
Q1417="Coupure ENEO &amp; Baisse de tension","IHS GRID ONLY",
Q1417="Defaut GE &amp; POWER Cabinet","IHS",
Q1417="Sharing","Partners",
Q1417="SIte strategiques &amp; DataCenter","SST &amp; DC",
Q1417="Exclu","Exclu",
Q1417="SAT","SAT",
Q1417="SPARE-ISSUE","SPARE-ISSUE",
Q1417="Fiber CAmtel","TRANS_FO_CAMTEL",
Q1417="Fiber AOF","Fiber AOF",
Q1417="Projet OCM (HUAWEI)","TRAVAUX-HUAWEI",
Q1417="Projet OCM (NOKIA)","TRAVAUX-NOKIA",
Q1417="ACCESS-ISSUE","ACCESS-ISSUE",
Q1417="Projet OCM (ZTE, NOKIA, autres projets)","TRAVAUX OCM",
Q1417="No root CAuse","No root cause",
Q1417="ODU HS","PDH",
Q1417="IP &amp; VLAN","PDH",
Q1417="Warehouse HUAWEI","SPARE-ISSUE",
Q1417="SPARE-HS","SPARE-ISSUE",
Q1417="Power Telco","BSS"
),"")</f>
        <v>No root cause</v>
      </c>
      <c r="P1417" s="22" t="str" cm="1">
        <f t="array" ref="P1417">IFERROR(_xlfn.IFS(
Q1417="MPR ISSUE","TX ISSUE",
Q1417="BSS Hardware Issue","RAN ISSUE",
Q1417="Sites strategiques, MLL, Pylone, etc.","ENVTECH",
Q1417="AKTIVCO DEFAUT GE &amp; POWER Cabinet","POWER ISSUE",
Q1417="AKTIVCO Coupure ENEO &amp; Baisse de tension","POWER ISSUE",
Q1417="Coupure ENEO &amp; Baisse de tension","POWER ISSUE",
Q1417="Defaut GE &amp; POWER Cabinet","POWER ISSUE",
Q1417="Sharing","POWER ISSUE",
Q1417="SIte strategiques &amp; DataCenter","POWER ISSUE",
Q1417="Exclu","Exclu",
Q1417="SAT","TX ISSUE",
Q1417="SPARE-ISSUE","SPARE-ISSUE",
Q1417="Fiber CAmtel","TX ISSUE",
Q1417="Fiber AOF","TX ISSUE",
Q1417="Projet OCM (HUAWEI)","TRAVAUX-HUAWEI",
Q1417="Projet OCM (NOKIA)","TRAVAUX -NOKIA",
Q1417="ACCESS-ISSUE","ACCESS-ISSUE",
Q1417="Projet OCM (ZTE, NOKIA, autres projets)","TRAVAUX OCM",
Q1417="No root CAuse","No root cause",
Q1417="ODU HS","TX ISSUE",
Q1417="IP &amp; VLAN","TX ISSUE",
Q1417="Warehouse HUAWEI","SPARE-ISSUE",
Q1417="SPARE-HS","SPARE-ISSUE",
Q1417="Power Telco","RAN ISSUE"
),"")</f>
        <v>No root cause</v>
      </c>
      <c r="Q1417" s="50" t="s">
        <v>5878</v>
      </c>
      <c r="R1417" s="23" t="str" cm="1">
        <f t="array" ref="R1417">IFERROR(_xlfn.IFS(
Q1417="MPR ISSUE","ACTIVE",
Q1417="BSS Hardware Issue","ACTIVE",
Q1417="Sites strategiques, MLL, Pylone, etc.","PASSIVE",
Q1417="AKTIVCO DEFAUT GE &amp; POWER Cabinet","PASSIVE",
Q1417="AKTIVCO Coupure ENEO &amp; Baisse de tension","PASSIVE",
Q1417="Coupure ENEO &amp; Baisse de tension","PASSIVE",
Q1417="Defaut GE &amp; POWER Cabinet","PASSIVE",
Q1417="Sharing","PASSIVE",
Q1417="SIte strategiques &amp; DataCenter","PASSIVE",
Q1417="Exclu","Exclu",
Q1417="SAT","ACTIVE",
Q1417="SPARE-ISSUE","SPARE-ISSUE",
Q1417="Fiber CAmtel","ACTIVE",
Q1417="Fiber AOF","ACTIVE",
Q1417="Projet OCM (HUAWEI)","PLANNED WORKS",
Q1417="Projet OCM (NOKIA)","PLANNED WORKS",
Q1417="ACCESS-ISSUE","ACCESS-ISSUE",
Q1417="Projet OCM (ZTE, NOKIA, autres projets)","PLANNED WORKS",
Q1417="No root CAuse","No root cause",
Q1417="ODU HS","ACTIVE",
Q1417="IP &amp; VLAN","ACTIVE",
Q1417="Warehouse HUAWEI","SPARE-ISSUE",
Q1417="SPARE-HS","SPARE-ISSUE",
Q1417="Power Telco","ACTIVE"
),"")</f>
        <v>No root cause</v>
      </c>
      <c r="S1417" s="58" t="s">
        <v>17</v>
      </c>
      <c r="T1417" s="7" t="s">
        <v>17</v>
      </c>
      <c r="U1417" s="7" t="s">
        <v>17</v>
      </c>
      <c r="V1417" s="59" t="s">
        <v>17</v>
      </c>
      <c r="W1417" s="59" t="s">
        <v>17</v>
      </c>
      <c r="X1417" s="59" t="s">
        <v>17</v>
      </c>
      <c r="Y1417" s="59" t="s">
        <v>17</v>
      </c>
      <c r="Z1417" s="59" t="s">
        <v>17</v>
      </c>
      <c r="AA1417" s="59" t="s">
        <v>17</v>
      </c>
      <c r="AB1417" s="59" t="s">
        <v>17</v>
      </c>
      <c r="AC1417" s="59" t="s">
        <v>17</v>
      </c>
      <c r="AD1417" s="59" t="s">
        <v>17</v>
      </c>
      <c r="AE1417" s="59" t="s">
        <v>17</v>
      </c>
      <c r="AF1417" s="15"/>
      <c r="AG1417" s="15"/>
      <c r="AH1417" s="15"/>
      <c r="AI1417" s="15"/>
    </row>
    <row r="1418" spans="1:35" s="14" customFormat="1" x14ac:dyDescent="0.35">
      <c r="A1418" s="1" t="s">
        <v>1665</v>
      </c>
      <c r="B1418" s="1" t="s">
        <v>1666</v>
      </c>
      <c r="C1418" s="3"/>
      <c r="D1418" s="1" t="s">
        <v>12</v>
      </c>
      <c r="E1418" s="1" t="s">
        <v>13</v>
      </c>
      <c r="F1418" s="3" t="s">
        <v>33</v>
      </c>
      <c r="G1418" s="1" t="s">
        <v>34</v>
      </c>
      <c r="H1418" s="53" t="str">
        <f>_xlfn.XLOOKUP(B1418,'[1]Nur des jours'!$B:$B,'[1]Nur des jours'!$H:$H,"")</f>
        <v>ZTE</v>
      </c>
      <c r="I1418" s="54">
        <v>0</v>
      </c>
      <c r="J1418" s="54">
        <v>0</v>
      </c>
      <c r="K1418" s="54">
        <v>0</v>
      </c>
      <c r="L1418" s="55">
        <v>0</v>
      </c>
      <c r="M1418" s="56" t="s">
        <v>5375</v>
      </c>
      <c r="N1418" s="57"/>
      <c r="O1418" s="16" t="str" cm="1">
        <f t="array" ref="O1418">IFERROR(_xlfn.IFS(
Q1418="MPR ISSUE","PDH",
Q1418="BSS Hardware Issue","BSS",
Q1418="Sites strategiques, MLL, Pylone, etc.","ENVTECH",
Q1418="AKTIVCO DEFAUT GE &amp; POWER Cabinet","AKTIVCO",
Q1418="AKTIVCO Coupure ENEO &amp; Baisse de tension","AKTIVCO GRID ONLY",
Q1418="Coupure ENEO &amp; Baisse de tension","IHS GRID ONLY",
Q1418="Defaut GE &amp; POWER Cabinet","IHS",
Q1418="Sharing","Partners",
Q1418="SIte strategiques &amp; DataCenter","SST &amp; DC",
Q1418="Exclu","Exclu",
Q1418="SAT","SAT",
Q1418="SPARE-ISSUE","SPARE-ISSUE",
Q1418="Fiber CAmtel","TRANS_FO_CAMTEL",
Q1418="Fiber AOF","Fiber AOF",
Q1418="Projet OCM (HUAWEI)","TRAVAUX-HUAWEI",
Q1418="Projet OCM (NOKIA)","TRAVAUX-NOKIA",
Q1418="ACCESS-ISSUE","ACCESS-ISSUE",
Q1418="Projet OCM (ZTE, NOKIA, autres projets)","TRAVAUX OCM",
Q1418="No root CAuse","No root cause",
Q1418="ODU HS","PDH",
Q1418="IP &amp; VLAN","PDH",
Q1418="Warehouse HUAWEI","SPARE-ISSUE",
Q1418="SPARE-HS","SPARE-ISSUE",
Q1418="Power Telco","BSS"
),"")</f>
        <v>No root cause</v>
      </c>
      <c r="P1418" s="22" t="str" cm="1">
        <f t="array" ref="P1418">IFERROR(_xlfn.IFS(
Q1418="MPR ISSUE","TX ISSUE",
Q1418="BSS Hardware Issue","RAN ISSUE",
Q1418="Sites strategiques, MLL, Pylone, etc.","ENVTECH",
Q1418="AKTIVCO DEFAUT GE &amp; POWER Cabinet","POWER ISSUE",
Q1418="AKTIVCO Coupure ENEO &amp; Baisse de tension","POWER ISSUE",
Q1418="Coupure ENEO &amp; Baisse de tension","POWER ISSUE",
Q1418="Defaut GE &amp; POWER Cabinet","POWER ISSUE",
Q1418="Sharing","POWER ISSUE",
Q1418="SIte strategiques &amp; DataCenter","POWER ISSUE",
Q1418="Exclu","Exclu",
Q1418="SAT","TX ISSUE",
Q1418="SPARE-ISSUE","SPARE-ISSUE",
Q1418="Fiber CAmtel","TX ISSUE",
Q1418="Fiber AOF","TX ISSUE",
Q1418="Projet OCM (HUAWEI)","TRAVAUX-HUAWEI",
Q1418="Projet OCM (NOKIA)","TRAVAUX -NOKIA",
Q1418="ACCESS-ISSUE","ACCESS-ISSUE",
Q1418="Projet OCM (ZTE, NOKIA, autres projets)","TRAVAUX OCM",
Q1418="No root CAuse","No root cause",
Q1418="ODU HS","TX ISSUE",
Q1418="IP &amp; VLAN","TX ISSUE",
Q1418="Warehouse HUAWEI","SPARE-ISSUE",
Q1418="SPARE-HS","SPARE-ISSUE",
Q1418="Power Telco","RAN ISSUE"
),"")</f>
        <v>No root cause</v>
      </c>
      <c r="Q1418" s="50" t="s">
        <v>5878</v>
      </c>
      <c r="R1418" s="23" t="str" cm="1">
        <f t="array" ref="R1418">IFERROR(_xlfn.IFS(
Q1418="MPR ISSUE","ACTIVE",
Q1418="BSS Hardware Issue","ACTIVE",
Q1418="Sites strategiques, MLL, Pylone, etc.","PASSIVE",
Q1418="AKTIVCO DEFAUT GE &amp; POWER Cabinet","PASSIVE",
Q1418="AKTIVCO Coupure ENEO &amp; Baisse de tension","PASSIVE",
Q1418="Coupure ENEO &amp; Baisse de tension","PASSIVE",
Q1418="Defaut GE &amp; POWER Cabinet","PASSIVE",
Q1418="Sharing","PASSIVE",
Q1418="SIte strategiques &amp; DataCenter","PASSIVE",
Q1418="Exclu","Exclu",
Q1418="SAT","ACTIVE",
Q1418="SPARE-ISSUE","SPARE-ISSUE",
Q1418="Fiber CAmtel","ACTIVE",
Q1418="Fiber AOF","ACTIVE",
Q1418="Projet OCM (HUAWEI)","PLANNED WORKS",
Q1418="Projet OCM (NOKIA)","PLANNED WORKS",
Q1418="ACCESS-ISSUE","ACCESS-ISSUE",
Q1418="Projet OCM (ZTE, NOKIA, autres projets)","PLANNED WORKS",
Q1418="No root CAuse","No root cause",
Q1418="ODU HS","ACTIVE",
Q1418="IP &amp; VLAN","ACTIVE",
Q1418="Warehouse HUAWEI","SPARE-ISSUE",
Q1418="SPARE-HS","SPARE-ISSUE",
Q1418="Power Telco","ACTIVE"
),"")</f>
        <v>No root cause</v>
      </c>
      <c r="S1418" s="58" t="s">
        <v>17</v>
      </c>
      <c r="T1418" s="7" t="s">
        <v>17</v>
      </c>
      <c r="U1418" s="7" t="s">
        <v>17</v>
      </c>
      <c r="V1418" s="59" t="s">
        <v>17</v>
      </c>
      <c r="W1418" s="59" t="s">
        <v>17</v>
      </c>
      <c r="X1418" s="59" t="s">
        <v>17</v>
      </c>
      <c r="Y1418" s="59" t="s">
        <v>17</v>
      </c>
      <c r="Z1418" s="59" t="s">
        <v>17</v>
      </c>
      <c r="AA1418" s="59" t="s">
        <v>17</v>
      </c>
      <c r="AB1418" s="59" t="s">
        <v>17</v>
      </c>
      <c r="AC1418" s="59" t="s">
        <v>17</v>
      </c>
      <c r="AD1418" s="59" t="s">
        <v>17</v>
      </c>
      <c r="AE1418" s="59" t="s">
        <v>17</v>
      </c>
      <c r="AF1418" s="15"/>
      <c r="AG1418" s="15"/>
      <c r="AH1418" s="15"/>
      <c r="AI1418" s="15"/>
    </row>
    <row r="1419" spans="1:35" s="14" customFormat="1" x14ac:dyDescent="0.35">
      <c r="A1419" s="1" t="s">
        <v>2537</v>
      </c>
      <c r="B1419" s="1" t="s">
        <v>2538</v>
      </c>
      <c r="C1419" s="3"/>
      <c r="D1419" s="1" t="s">
        <v>12</v>
      </c>
      <c r="E1419" s="1" t="s">
        <v>13</v>
      </c>
      <c r="F1419" s="3" t="s">
        <v>33</v>
      </c>
      <c r="G1419" s="1" t="s">
        <v>34</v>
      </c>
      <c r="H1419" s="53" t="str">
        <f>_xlfn.XLOOKUP(B1419,'[1]Nur des jours'!$B:$B,'[1]Nur des jours'!$H:$H,"")</f>
        <v>ZTE</v>
      </c>
      <c r="I1419" s="54">
        <v>0</v>
      </c>
      <c r="J1419" s="54">
        <v>0</v>
      </c>
      <c r="K1419" s="54">
        <v>0</v>
      </c>
      <c r="L1419" s="55">
        <v>0</v>
      </c>
      <c r="M1419" s="56" t="s">
        <v>5375</v>
      </c>
      <c r="N1419" s="57"/>
      <c r="O1419" s="16" t="str" cm="1">
        <f t="array" ref="O1419">IFERROR(_xlfn.IFS(
Q1419="MPR ISSUE","PDH",
Q1419="BSS Hardware Issue","BSS",
Q1419="Sites strategiques, MLL, Pylone, etc.","ENVTECH",
Q1419="AKTIVCO DEFAUT GE &amp; POWER Cabinet","AKTIVCO",
Q1419="AKTIVCO Coupure ENEO &amp; Baisse de tension","AKTIVCO GRID ONLY",
Q1419="Coupure ENEO &amp; Baisse de tension","IHS GRID ONLY",
Q1419="Defaut GE &amp; POWER Cabinet","IHS",
Q1419="Sharing","Partners",
Q1419="SIte strategiques &amp; DataCenter","SST &amp; DC",
Q1419="Exclu","Exclu",
Q1419="SAT","SAT",
Q1419="SPARE-ISSUE","SPARE-ISSUE",
Q1419="Fiber CAmtel","TRANS_FO_CAMTEL",
Q1419="Fiber AOF","Fiber AOF",
Q1419="Projet OCM (HUAWEI)","TRAVAUX-HUAWEI",
Q1419="Projet OCM (NOKIA)","TRAVAUX-NOKIA",
Q1419="ACCESS-ISSUE","ACCESS-ISSUE",
Q1419="Projet OCM (ZTE, NOKIA, autres projets)","TRAVAUX OCM",
Q1419="No root CAuse","No root cause",
Q1419="ODU HS","PDH",
Q1419="IP &amp; VLAN","PDH",
Q1419="Warehouse HUAWEI","SPARE-ISSUE",
Q1419="SPARE-HS","SPARE-ISSUE",
Q1419="Power Telco","BSS"
),"")</f>
        <v>No root cause</v>
      </c>
      <c r="P1419" s="22" t="str" cm="1">
        <f t="array" ref="P1419">IFERROR(_xlfn.IFS(
Q1419="MPR ISSUE","TX ISSUE",
Q1419="BSS Hardware Issue","RAN ISSUE",
Q1419="Sites strategiques, MLL, Pylone, etc.","ENVTECH",
Q1419="AKTIVCO DEFAUT GE &amp; POWER Cabinet","POWER ISSUE",
Q1419="AKTIVCO Coupure ENEO &amp; Baisse de tension","POWER ISSUE",
Q1419="Coupure ENEO &amp; Baisse de tension","POWER ISSUE",
Q1419="Defaut GE &amp; POWER Cabinet","POWER ISSUE",
Q1419="Sharing","POWER ISSUE",
Q1419="SIte strategiques &amp; DataCenter","POWER ISSUE",
Q1419="Exclu","Exclu",
Q1419="SAT","TX ISSUE",
Q1419="SPARE-ISSUE","SPARE-ISSUE",
Q1419="Fiber CAmtel","TX ISSUE",
Q1419="Fiber AOF","TX ISSUE",
Q1419="Projet OCM (HUAWEI)","TRAVAUX-HUAWEI",
Q1419="Projet OCM (NOKIA)","TRAVAUX -NOKIA",
Q1419="ACCESS-ISSUE","ACCESS-ISSUE",
Q1419="Projet OCM (ZTE, NOKIA, autres projets)","TRAVAUX OCM",
Q1419="No root CAuse","No root cause",
Q1419="ODU HS","TX ISSUE",
Q1419="IP &amp; VLAN","TX ISSUE",
Q1419="Warehouse HUAWEI","SPARE-ISSUE",
Q1419="SPARE-HS","SPARE-ISSUE",
Q1419="Power Telco","RAN ISSUE"
),"")</f>
        <v>No root cause</v>
      </c>
      <c r="Q1419" s="50" t="s">
        <v>5878</v>
      </c>
      <c r="R1419" s="23" t="str" cm="1">
        <f t="array" ref="R1419">IFERROR(_xlfn.IFS(
Q1419="MPR ISSUE","ACTIVE",
Q1419="BSS Hardware Issue","ACTIVE",
Q1419="Sites strategiques, MLL, Pylone, etc.","PASSIVE",
Q1419="AKTIVCO DEFAUT GE &amp; POWER Cabinet","PASSIVE",
Q1419="AKTIVCO Coupure ENEO &amp; Baisse de tension","PASSIVE",
Q1419="Coupure ENEO &amp; Baisse de tension","PASSIVE",
Q1419="Defaut GE &amp; POWER Cabinet","PASSIVE",
Q1419="Sharing","PASSIVE",
Q1419="SIte strategiques &amp; DataCenter","PASSIVE",
Q1419="Exclu","Exclu",
Q1419="SAT","ACTIVE",
Q1419="SPARE-ISSUE","SPARE-ISSUE",
Q1419="Fiber CAmtel","ACTIVE",
Q1419="Fiber AOF","ACTIVE",
Q1419="Projet OCM (HUAWEI)","PLANNED WORKS",
Q1419="Projet OCM (NOKIA)","PLANNED WORKS",
Q1419="ACCESS-ISSUE","ACCESS-ISSUE",
Q1419="Projet OCM (ZTE, NOKIA, autres projets)","PLANNED WORKS",
Q1419="No root CAuse","No root cause",
Q1419="ODU HS","ACTIVE",
Q1419="IP &amp; VLAN","ACTIVE",
Q1419="Warehouse HUAWEI","SPARE-ISSUE",
Q1419="SPARE-HS","SPARE-ISSUE",
Q1419="Power Telco","ACTIVE"
),"")</f>
        <v>No root cause</v>
      </c>
      <c r="S1419" s="58" t="s">
        <v>17</v>
      </c>
      <c r="T1419" s="7" t="s">
        <v>17</v>
      </c>
      <c r="U1419" s="7" t="s">
        <v>17</v>
      </c>
      <c r="V1419" s="59" t="s">
        <v>17</v>
      </c>
      <c r="W1419" s="59" t="s">
        <v>17</v>
      </c>
      <c r="X1419" s="59" t="s">
        <v>17</v>
      </c>
      <c r="Y1419" s="59" t="s">
        <v>17</v>
      </c>
      <c r="Z1419" s="59" t="s">
        <v>17</v>
      </c>
      <c r="AA1419" s="59" t="s">
        <v>17</v>
      </c>
      <c r="AB1419" s="59" t="s">
        <v>17</v>
      </c>
      <c r="AC1419" s="59" t="s">
        <v>17</v>
      </c>
      <c r="AD1419" s="59" t="s">
        <v>17</v>
      </c>
      <c r="AE1419" s="59" t="s">
        <v>17</v>
      </c>
      <c r="AF1419" s="15"/>
      <c r="AG1419" s="15"/>
      <c r="AH1419" s="15"/>
      <c r="AI1419" s="15"/>
    </row>
    <row r="1420" spans="1:35" s="14" customFormat="1" x14ac:dyDescent="0.35">
      <c r="A1420" s="1" t="s">
        <v>1102</v>
      </c>
      <c r="B1420" s="1" t="s">
        <v>1103</v>
      </c>
      <c r="C1420" s="3"/>
      <c r="D1420" s="1" t="s">
        <v>12</v>
      </c>
      <c r="E1420" s="1" t="s">
        <v>13</v>
      </c>
      <c r="F1420" s="3" t="s">
        <v>104</v>
      </c>
      <c r="G1420" s="1" t="s">
        <v>1102</v>
      </c>
      <c r="H1420" s="61" t="str">
        <f>_xlfn.XLOOKUP(B1420,'[1]Nur des jours'!$B:$B,'[1]Nur des jours'!$H:$H,"")</f>
        <v>HUAWEI</v>
      </c>
      <c r="I1420" s="54">
        <v>0</v>
      </c>
      <c r="J1420" s="54">
        <v>0</v>
      </c>
      <c r="K1420" s="54">
        <v>0</v>
      </c>
      <c r="L1420" s="55">
        <v>0</v>
      </c>
      <c r="M1420" s="56" t="s">
        <v>5375</v>
      </c>
      <c r="N1420" s="57"/>
      <c r="O1420" s="16" t="str" cm="1">
        <f t="array" ref="O1420">IFERROR(_xlfn.IFS(
Q1420="MPR ISSUE","PDH",
Q1420="BSS Hardware Issue","BSS",
Q1420="Sites strategiques, MLL, Pylone, etc.","ENVTECH",
Q1420="AKTIVCO DEFAUT GE &amp; POWER Cabinet","AKTIVCO",
Q1420="AKTIVCO Coupure ENEO &amp; Baisse de tension","AKTIVCO GRID ONLY",
Q1420="Coupure ENEO &amp; Baisse de tension","IHS GRID ONLY",
Q1420="Defaut GE &amp; POWER Cabinet","IHS",
Q1420="Sharing","Partners",
Q1420="SIte strategiques &amp; DataCenter","SST &amp; DC",
Q1420="Exclu","Exclu",
Q1420="SAT","SAT",
Q1420="SPARE-ISSUE","SPARE-ISSUE",
Q1420="Fiber CAmtel","TRANS_FO_CAMTEL",
Q1420="Fiber AOF","Fiber AOF",
Q1420="Projet OCM (HUAWEI)","TRAVAUX-HUAWEI",
Q1420="Projet OCM (NOKIA)","TRAVAUX-NOKIA",
Q1420="ACCESS-ISSUE","ACCESS-ISSUE",
Q1420="Projet OCM (ZTE, NOKIA, autres projets)","TRAVAUX OCM",
Q1420="No root CAuse","No root cause",
Q1420="ODU HS","PDH",
Q1420="IP &amp; VLAN","PDH",
Q1420="Warehouse HUAWEI","SPARE-ISSUE",
Q1420="SPARE-HS","SPARE-ISSUE",
Q1420="Power Telco","BSS"
),"")</f>
        <v>No root cause</v>
      </c>
      <c r="P1420" s="22" t="str" cm="1">
        <f t="array" ref="P1420">IFERROR(_xlfn.IFS(
Q1420="MPR ISSUE","TX ISSUE",
Q1420="BSS Hardware Issue","RAN ISSUE",
Q1420="Sites strategiques, MLL, Pylone, etc.","ENVTECH",
Q1420="AKTIVCO DEFAUT GE &amp; POWER Cabinet","POWER ISSUE",
Q1420="AKTIVCO Coupure ENEO &amp; Baisse de tension","POWER ISSUE",
Q1420="Coupure ENEO &amp; Baisse de tension","POWER ISSUE",
Q1420="Defaut GE &amp; POWER Cabinet","POWER ISSUE",
Q1420="Sharing","POWER ISSUE",
Q1420="SIte strategiques &amp; DataCenter","POWER ISSUE",
Q1420="Exclu","Exclu",
Q1420="SAT","TX ISSUE",
Q1420="SPARE-ISSUE","SPARE-ISSUE",
Q1420="Fiber CAmtel","TX ISSUE",
Q1420="Fiber AOF","TX ISSUE",
Q1420="Projet OCM (HUAWEI)","TRAVAUX-HUAWEI",
Q1420="Projet OCM (NOKIA)","TRAVAUX -NOKIA",
Q1420="ACCESS-ISSUE","ACCESS-ISSUE",
Q1420="Projet OCM (ZTE, NOKIA, autres projets)","TRAVAUX OCM",
Q1420="No root CAuse","No root cause",
Q1420="ODU HS","TX ISSUE",
Q1420="IP &amp; VLAN","TX ISSUE",
Q1420="Warehouse HUAWEI","SPARE-ISSUE",
Q1420="SPARE-HS","SPARE-ISSUE",
Q1420="Power Telco","RAN ISSUE"
),"")</f>
        <v>No root cause</v>
      </c>
      <c r="Q1420" s="50" t="s">
        <v>5878</v>
      </c>
      <c r="R1420" s="23" t="str" cm="1">
        <f t="array" ref="R1420">IFERROR(_xlfn.IFS(
Q1420="MPR ISSUE","ACTIVE",
Q1420="BSS Hardware Issue","ACTIVE",
Q1420="Sites strategiques, MLL, Pylone, etc.","PASSIVE",
Q1420="AKTIVCO DEFAUT GE &amp; POWER Cabinet","PASSIVE",
Q1420="AKTIVCO Coupure ENEO &amp; Baisse de tension","PASSIVE",
Q1420="Coupure ENEO &amp; Baisse de tension","PASSIVE",
Q1420="Defaut GE &amp; POWER Cabinet","PASSIVE",
Q1420="Sharing","PASSIVE",
Q1420="SIte strategiques &amp; DataCenter","PASSIVE",
Q1420="Exclu","Exclu",
Q1420="SAT","ACTIVE",
Q1420="SPARE-ISSUE","SPARE-ISSUE",
Q1420="Fiber CAmtel","ACTIVE",
Q1420="Fiber AOF","ACTIVE",
Q1420="Projet OCM (HUAWEI)","PLANNED WORKS",
Q1420="Projet OCM (NOKIA)","PLANNED WORKS",
Q1420="ACCESS-ISSUE","ACCESS-ISSUE",
Q1420="Projet OCM (ZTE, NOKIA, autres projets)","PLANNED WORKS",
Q1420="No root CAuse","No root cause",
Q1420="ODU HS","ACTIVE",
Q1420="IP &amp; VLAN","ACTIVE",
Q1420="Warehouse HUAWEI","SPARE-ISSUE",
Q1420="SPARE-HS","SPARE-ISSUE",
Q1420="Power Telco","ACTIVE"
),"")</f>
        <v>No root cause</v>
      </c>
      <c r="S1420" s="58" t="s">
        <v>17</v>
      </c>
      <c r="T1420" s="7" t="s">
        <v>17</v>
      </c>
      <c r="U1420" s="7" t="s">
        <v>17</v>
      </c>
      <c r="V1420" s="59" t="s">
        <v>17</v>
      </c>
      <c r="W1420" s="59" t="s">
        <v>17</v>
      </c>
      <c r="X1420" s="59" t="s">
        <v>17</v>
      </c>
      <c r="Y1420" s="59" t="s">
        <v>17</v>
      </c>
      <c r="Z1420" s="59" t="s">
        <v>17</v>
      </c>
      <c r="AA1420" s="59" t="s">
        <v>17</v>
      </c>
      <c r="AB1420" s="59" t="s">
        <v>17</v>
      </c>
      <c r="AC1420" s="59" t="s">
        <v>17</v>
      </c>
      <c r="AD1420" s="59" t="s">
        <v>17</v>
      </c>
      <c r="AE1420" s="59" t="s">
        <v>17</v>
      </c>
      <c r="AF1420" s="15"/>
      <c r="AG1420" s="15"/>
      <c r="AH1420" s="15"/>
      <c r="AI1420" s="15"/>
    </row>
    <row r="1421" spans="1:35" s="14" customFormat="1" x14ac:dyDescent="0.35">
      <c r="A1421" s="1" t="s">
        <v>4540</v>
      </c>
      <c r="B1421" s="1" t="s">
        <v>4541</v>
      </c>
      <c r="C1421" s="3"/>
      <c r="D1421" s="1" t="s">
        <v>12</v>
      </c>
      <c r="E1421" s="1" t="s">
        <v>13</v>
      </c>
      <c r="F1421" s="3" t="s">
        <v>39</v>
      </c>
      <c r="G1421" s="1" t="s">
        <v>40</v>
      </c>
      <c r="H1421" s="53" t="str">
        <f>_xlfn.XLOOKUP(B1421,'[1]Nur des jours'!$B:$B,'[1]Nur des jours'!$H:$H,"")</f>
        <v>ZTE</v>
      </c>
      <c r="I1421" s="54">
        <v>0</v>
      </c>
      <c r="J1421" s="54">
        <v>0</v>
      </c>
      <c r="K1421" s="54">
        <v>0</v>
      </c>
      <c r="L1421" s="55">
        <v>0</v>
      </c>
      <c r="M1421" s="56" t="s">
        <v>5375</v>
      </c>
      <c r="N1421" s="57"/>
      <c r="O1421" s="16" t="str" cm="1">
        <f t="array" ref="O1421">IFERROR(_xlfn.IFS(
Q1421="MPR ISSUE","PDH",
Q1421="BSS Hardware Issue","BSS",
Q1421="Sites strategiques, MLL, Pylone, etc.","ENVTECH",
Q1421="AKTIVCO DEFAUT GE &amp; POWER Cabinet","AKTIVCO",
Q1421="AKTIVCO Coupure ENEO &amp; Baisse de tension","AKTIVCO GRID ONLY",
Q1421="Coupure ENEO &amp; Baisse de tension","IHS GRID ONLY",
Q1421="Defaut GE &amp; POWER Cabinet","IHS",
Q1421="Sharing","Partners",
Q1421="SIte strategiques &amp; DataCenter","SST &amp; DC",
Q1421="Exclu","Exclu",
Q1421="SAT","SAT",
Q1421="SPARE-ISSUE","SPARE-ISSUE",
Q1421="Fiber CAmtel","TRANS_FO_CAMTEL",
Q1421="Fiber AOF","Fiber AOF",
Q1421="Projet OCM (HUAWEI)","TRAVAUX-HUAWEI",
Q1421="Projet OCM (NOKIA)","TRAVAUX-NOKIA",
Q1421="ACCESS-ISSUE","ACCESS-ISSUE",
Q1421="Projet OCM (ZTE, NOKIA, autres projets)","TRAVAUX OCM",
Q1421="No root CAuse","No root cause",
Q1421="ODU HS","PDH",
Q1421="IP &amp; VLAN","PDH",
Q1421="Warehouse HUAWEI","SPARE-ISSUE",
Q1421="SPARE-HS","SPARE-ISSUE",
Q1421="Power Telco","BSS"
),"")</f>
        <v>No root cause</v>
      </c>
      <c r="P1421" s="22" t="str" cm="1">
        <f t="array" ref="P1421">IFERROR(_xlfn.IFS(
Q1421="MPR ISSUE","TX ISSUE",
Q1421="BSS Hardware Issue","RAN ISSUE",
Q1421="Sites strategiques, MLL, Pylone, etc.","ENVTECH",
Q1421="AKTIVCO DEFAUT GE &amp; POWER Cabinet","POWER ISSUE",
Q1421="AKTIVCO Coupure ENEO &amp; Baisse de tension","POWER ISSUE",
Q1421="Coupure ENEO &amp; Baisse de tension","POWER ISSUE",
Q1421="Defaut GE &amp; POWER Cabinet","POWER ISSUE",
Q1421="Sharing","POWER ISSUE",
Q1421="SIte strategiques &amp; DataCenter","POWER ISSUE",
Q1421="Exclu","Exclu",
Q1421="SAT","TX ISSUE",
Q1421="SPARE-ISSUE","SPARE-ISSUE",
Q1421="Fiber CAmtel","TX ISSUE",
Q1421="Fiber AOF","TX ISSUE",
Q1421="Projet OCM (HUAWEI)","TRAVAUX-HUAWEI",
Q1421="Projet OCM (NOKIA)","TRAVAUX -NOKIA",
Q1421="ACCESS-ISSUE","ACCESS-ISSUE",
Q1421="Projet OCM (ZTE, NOKIA, autres projets)","TRAVAUX OCM",
Q1421="No root CAuse","No root cause",
Q1421="ODU HS","TX ISSUE",
Q1421="IP &amp; VLAN","TX ISSUE",
Q1421="Warehouse HUAWEI","SPARE-ISSUE",
Q1421="SPARE-HS","SPARE-ISSUE",
Q1421="Power Telco","RAN ISSUE"
),"")</f>
        <v>No root cause</v>
      </c>
      <c r="Q1421" s="50" t="s">
        <v>5878</v>
      </c>
      <c r="R1421" s="23" t="str" cm="1">
        <f t="array" ref="R1421">IFERROR(_xlfn.IFS(
Q1421="MPR ISSUE","ACTIVE",
Q1421="BSS Hardware Issue","ACTIVE",
Q1421="Sites strategiques, MLL, Pylone, etc.","PASSIVE",
Q1421="AKTIVCO DEFAUT GE &amp; POWER Cabinet","PASSIVE",
Q1421="AKTIVCO Coupure ENEO &amp; Baisse de tension","PASSIVE",
Q1421="Coupure ENEO &amp; Baisse de tension","PASSIVE",
Q1421="Defaut GE &amp; POWER Cabinet","PASSIVE",
Q1421="Sharing","PASSIVE",
Q1421="SIte strategiques &amp; DataCenter","PASSIVE",
Q1421="Exclu","Exclu",
Q1421="SAT","ACTIVE",
Q1421="SPARE-ISSUE","SPARE-ISSUE",
Q1421="Fiber CAmtel","ACTIVE",
Q1421="Fiber AOF","ACTIVE",
Q1421="Projet OCM (HUAWEI)","PLANNED WORKS",
Q1421="Projet OCM (NOKIA)","PLANNED WORKS",
Q1421="ACCESS-ISSUE","ACCESS-ISSUE",
Q1421="Projet OCM (ZTE, NOKIA, autres projets)","PLANNED WORKS",
Q1421="No root CAuse","No root cause",
Q1421="ODU HS","ACTIVE",
Q1421="IP &amp; VLAN","ACTIVE",
Q1421="Warehouse HUAWEI","SPARE-ISSUE",
Q1421="SPARE-HS","SPARE-ISSUE",
Q1421="Power Telco","ACTIVE"
),"")</f>
        <v>No root cause</v>
      </c>
      <c r="S1421" s="58" t="s">
        <v>17</v>
      </c>
      <c r="T1421" s="7" t="s">
        <v>17</v>
      </c>
      <c r="U1421" s="7" t="s">
        <v>17</v>
      </c>
      <c r="V1421" s="59" t="s">
        <v>17</v>
      </c>
      <c r="W1421" s="59" t="s">
        <v>17</v>
      </c>
      <c r="X1421" s="59" t="s">
        <v>17</v>
      </c>
      <c r="Y1421" s="59" t="s">
        <v>17</v>
      </c>
      <c r="Z1421" s="59" t="s">
        <v>17</v>
      </c>
      <c r="AA1421" s="59" t="s">
        <v>17</v>
      </c>
      <c r="AB1421" s="59" t="s">
        <v>17</v>
      </c>
      <c r="AC1421" s="59" t="s">
        <v>17</v>
      </c>
      <c r="AD1421" s="59" t="s">
        <v>17</v>
      </c>
      <c r="AE1421" s="59" t="s">
        <v>17</v>
      </c>
      <c r="AF1421" s="15"/>
      <c r="AG1421" s="15"/>
      <c r="AH1421" s="15"/>
      <c r="AI1421" s="15"/>
    </row>
    <row r="1422" spans="1:35" s="14" customFormat="1" x14ac:dyDescent="0.35">
      <c r="A1422" s="1" t="s">
        <v>2365</v>
      </c>
      <c r="B1422" s="1" t="s">
        <v>2366</v>
      </c>
      <c r="C1422" s="3"/>
      <c r="D1422" s="1" t="s">
        <v>23</v>
      </c>
      <c r="E1422" s="1" t="s">
        <v>32</v>
      </c>
      <c r="F1422" s="3" t="s">
        <v>39</v>
      </c>
      <c r="G1422" s="1" t="s">
        <v>40</v>
      </c>
      <c r="H1422" s="53" t="str">
        <f>_xlfn.XLOOKUP(B1422,'[1]Nur des jours'!$B:$B,'[1]Nur des jours'!$H:$H,"")</f>
        <v>ZTE</v>
      </c>
      <c r="I1422" s="54">
        <v>0</v>
      </c>
      <c r="J1422" s="54">
        <v>0</v>
      </c>
      <c r="K1422" s="54">
        <v>0</v>
      </c>
      <c r="L1422" s="55">
        <v>0</v>
      </c>
      <c r="M1422" s="56" t="s">
        <v>5375</v>
      </c>
      <c r="N1422" s="57"/>
      <c r="O1422" s="16" t="str" cm="1">
        <f t="array" ref="O1422">IFERROR(_xlfn.IFS(
Q1422="MPR ISSUE","PDH",
Q1422="BSS Hardware Issue","BSS",
Q1422="Sites strategiques, MLL, Pylone, etc.","ENVTECH",
Q1422="AKTIVCO DEFAUT GE &amp; POWER Cabinet","AKTIVCO",
Q1422="AKTIVCO Coupure ENEO &amp; Baisse de tension","AKTIVCO GRID ONLY",
Q1422="Coupure ENEO &amp; Baisse de tension","IHS GRID ONLY",
Q1422="Defaut GE &amp; POWER Cabinet","IHS",
Q1422="Sharing","Partners",
Q1422="SIte strategiques &amp; DataCenter","SST &amp; DC",
Q1422="Exclu","Exclu",
Q1422="SAT","SAT",
Q1422="SPARE-ISSUE","SPARE-ISSUE",
Q1422="Fiber CAmtel","TRANS_FO_CAMTEL",
Q1422="Fiber AOF","Fiber AOF",
Q1422="Projet OCM (HUAWEI)","TRAVAUX-HUAWEI",
Q1422="Projet OCM (NOKIA)","TRAVAUX-NOKIA",
Q1422="ACCESS-ISSUE","ACCESS-ISSUE",
Q1422="Projet OCM (ZTE, NOKIA, autres projets)","TRAVAUX OCM",
Q1422="No root CAuse","No root cause",
Q1422="ODU HS","PDH",
Q1422="IP &amp; VLAN","PDH",
Q1422="Warehouse HUAWEI","SPARE-ISSUE",
Q1422="SPARE-HS","SPARE-ISSUE",
Q1422="Power Telco","BSS"
),"")</f>
        <v>No root cause</v>
      </c>
      <c r="P1422" s="22" t="str" cm="1">
        <f t="array" ref="P1422">IFERROR(_xlfn.IFS(
Q1422="MPR ISSUE","TX ISSUE",
Q1422="BSS Hardware Issue","RAN ISSUE",
Q1422="Sites strategiques, MLL, Pylone, etc.","ENVTECH",
Q1422="AKTIVCO DEFAUT GE &amp; POWER Cabinet","POWER ISSUE",
Q1422="AKTIVCO Coupure ENEO &amp; Baisse de tension","POWER ISSUE",
Q1422="Coupure ENEO &amp; Baisse de tension","POWER ISSUE",
Q1422="Defaut GE &amp; POWER Cabinet","POWER ISSUE",
Q1422="Sharing","POWER ISSUE",
Q1422="SIte strategiques &amp; DataCenter","POWER ISSUE",
Q1422="Exclu","Exclu",
Q1422="SAT","TX ISSUE",
Q1422="SPARE-ISSUE","SPARE-ISSUE",
Q1422="Fiber CAmtel","TX ISSUE",
Q1422="Fiber AOF","TX ISSUE",
Q1422="Projet OCM (HUAWEI)","TRAVAUX-HUAWEI",
Q1422="Projet OCM (NOKIA)","TRAVAUX -NOKIA",
Q1422="ACCESS-ISSUE","ACCESS-ISSUE",
Q1422="Projet OCM (ZTE, NOKIA, autres projets)","TRAVAUX OCM",
Q1422="No root CAuse","No root cause",
Q1422="ODU HS","TX ISSUE",
Q1422="IP &amp; VLAN","TX ISSUE",
Q1422="Warehouse HUAWEI","SPARE-ISSUE",
Q1422="SPARE-HS","SPARE-ISSUE",
Q1422="Power Telco","RAN ISSUE"
),"")</f>
        <v>No root cause</v>
      </c>
      <c r="Q1422" s="50" t="s">
        <v>5878</v>
      </c>
      <c r="R1422" s="23" t="str" cm="1">
        <f t="array" ref="R1422">IFERROR(_xlfn.IFS(
Q1422="MPR ISSUE","ACTIVE",
Q1422="BSS Hardware Issue","ACTIVE",
Q1422="Sites strategiques, MLL, Pylone, etc.","PASSIVE",
Q1422="AKTIVCO DEFAUT GE &amp; POWER Cabinet","PASSIVE",
Q1422="AKTIVCO Coupure ENEO &amp; Baisse de tension","PASSIVE",
Q1422="Coupure ENEO &amp; Baisse de tension","PASSIVE",
Q1422="Defaut GE &amp; POWER Cabinet","PASSIVE",
Q1422="Sharing","PASSIVE",
Q1422="SIte strategiques &amp; DataCenter","PASSIVE",
Q1422="Exclu","Exclu",
Q1422="SAT","ACTIVE",
Q1422="SPARE-ISSUE","SPARE-ISSUE",
Q1422="Fiber CAmtel","ACTIVE",
Q1422="Fiber AOF","ACTIVE",
Q1422="Projet OCM (HUAWEI)","PLANNED WORKS",
Q1422="Projet OCM (NOKIA)","PLANNED WORKS",
Q1422="ACCESS-ISSUE","ACCESS-ISSUE",
Q1422="Projet OCM (ZTE, NOKIA, autres projets)","PLANNED WORKS",
Q1422="No root CAuse","No root cause",
Q1422="ODU HS","ACTIVE",
Q1422="IP &amp; VLAN","ACTIVE",
Q1422="Warehouse HUAWEI","SPARE-ISSUE",
Q1422="SPARE-HS","SPARE-ISSUE",
Q1422="Power Telco","ACTIVE"
),"")</f>
        <v>No root cause</v>
      </c>
      <c r="S1422" s="58" t="s">
        <v>17</v>
      </c>
      <c r="T1422" s="7" t="s">
        <v>17</v>
      </c>
      <c r="U1422" s="7" t="s">
        <v>17</v>
      </c>
      <c r="V1422" s="59" t="s">
        <v>17</v>
      </c>
      <c r="W1422" s="59" t="s">
        <v>17</v>
      </c>
      <c r="X1422" s="59" t="s">
        <v>17</v>
      </c>
      <c r="Y1422" s="59" t="s">
        <v>17</v>
      </c>
      <c r="Z1422" s="59" t="s">
        <v>17</v>
      </c>
      <c r="AA1422" s="59" t="s">
        <v>17</v>
      </c>
      <c r="AB1422" s="59" t="s">
        <v>17</v>
      </c>
      <c r="AC1422" s="59" t="s">
        <v>17</v>
      </c>
      <c r="AD1422" s="59" t="s">
        <v>17</v>
      </c>
      <c r="AE1422" s="59" t="s">
        <v>17</v>
      </c>
      <c r="AF1422" s="15"/>
      <c r="AG1422" s="15"/>
      <c r="AH1422" s="15"/>
      <c r="AI1422" s="15"/>
    </row>
    <row r="1423" spans="1:35" s="14" customFormat="1" x14ac:dyDescent="0.35">
      <c r="A1423" s="2" t="s">
        <v>3710</v>
      </c>
      <c r="B1423" s="1" t="s">
        <v>3711</v>
      </c>
      <c r="C1423" s="3"/>
      <c r="D1423" s="1" t="s">
        <v>12</v>
      </c>
      <c r="E1423" s="1" t="s">
        <v>68</v>
      </c>
      <c r="F1423" s="3" t="s">
        <v>25</v>
      </c>
      <c r="G1423" s="1" t="s">
        <v>3712</v>
      </c>
      <c r="H1423" s="62" t="str">
        <f>_xlfn.XLOOKUP(B1423,'[1]Nur des jours'!$B:$B,'[1]Nur des jours'!$H:$H,"")</f>
        <v>NOKIA</v>
      </c>
      <c r="I1423" s="54">
        <v>0</v>
      </c>
      <c r="J1423" s="54">
        <v>0</v>
      </c>
      <c r="K1423" s="54">
        <v>0</v>
      </c>
      <c r="L1423" s="55">
        <v>0</v>
      </c>
      <c r="M1423" s="56" t="s">
        <v>5375</v>
      </c>
      <c r="N1423" s="57"/>
      <c r="O1423" s="16" t="str" cm="1">
        <f t="array" ref="O1423">IFERROR(_xlfn.IFS(
Q1423="MPR ISSUE","PDH",
Q1423="BSS Hardware Issue","BSS",
Q1423="Sites strategiques, MLL, Pylone, etc.","ENVTECH",
Q1423="AKTIVCO DEFAUT GE &amp; POWER Cabinet","AKTIVCO",
Q1423="AKTIVCO Coupure ENEO &amp; Baisse de tension","AKTIVCO GRID ONLY",
Q1423="Coupure ENEO &amp; Baisse de tension","IHS GRID ONLY",
Q1423="Defaut GE &amp; POWER Cabinet","IHS",
Q1423="Sharing","Partners",
Q1423="SIte strategiques &amp; DataCenter","SST &amp; DC",
Q1423="Exclu","Exclu",
Q1423="SAT","SAT",
Q1423="SPARE-ISSUE","SPARE-ISSUE",
Q1423="Fiber CAmtel","TRANS_FO_CAMTEL",
Q1423="Fiber AOF","Fiber AOF",
Q1423="Projet OCM (HUAWEI)","TRAVAUX-HUAWEI",
Q1423="Projet OCM (NOKIA)","TRAVAUX-NOKIA",
Q1423="ACCESS-ISSUE","ACCESS-ISSUE",
Q1423="Projet OCM (ZTE, NOKIA, autres projets)","TRAVAUX OCM",
Q1423="No root CAuse","No root cause",
Q1423="ODU HS","PDH",
Q1423="IP &amp; VLAN","PDH",
Q1423="Warehouse HUAWEI","SPARE-ISSUE",
Q1423="SPARE-HS","SPARE-ISSUE",
Q1423="Power Telco","BSS"
),"")</f>
        <v>No root cause</v>
      </c>
      <c r="P1423" s="22" t="str" cm="1">
        <f t="array" ref="P1423">IFERROR(_xlfn.IFS(
Q1423="MPR ISSUE","TX ISSUE",
Q1423="BSS Hardware Issue","RAN ISSUE",
Q1423="Sites strategiques, MLL, Pylone, etc.","ENVTECH",
Q1423="AKTIVCO DEFAUT GE &amp; POWER Cabinet","POWER ISSUE",
Q1423="AKTIVCO Coupure ENEO &amp; Baisse de tension","POWER ISSUE",
Q1423="Coupure ENEO &amp; Baisse de tension","POWER ISSUE",
Q1423="Defaut GE &amp; POWER Cabinet","POWER ISSUE",
Q1423="Sharing","POWER ISSUE",
Q1423="SIte strategiques &amp; DataCenter","POWER ISSUE",
Q1423="Exclu","Exclu",
Q1423="SAT","TX ISSUE",
Q1423="SPARE-ISSUE","SPARE-ISSUE",
Q1423="Fiber CAmtel","TX ISSUE",
Q1423="Fiber AOF","TX ISSUE",
Q1423="Projet OCM (HUAWEI)","TRAVAUX-HUAWEI",
Q1423="Projet OCM (NOKIA)","TRAVAUX -NOKIA",
Q1423="ACCESS-ISSUE","ACCESS-ISSUE",
Q1423="Projet OCM (ZTE, NOKIA, autres projets)","TRAVAUX OCM",
Q1423="No root CAuse","No root cause",
Q1423="ODU HS","TX ISSUE",
Q1423="IP &amp; VLAN","TX ISSUE",
Q1423="Warehouse HUAWEI","SPARE-ISSUE",
Q1423="SPARE-HS","SPARE-ISSUE",
Q1423="Power Telco","RAN ISSUE"
),"")</f>
        <v>No root cause</v>
      </c>
      <c r="Q1423" s="50" t="s">
        <v>5878</v>
      </c>
      <c r="R1423" s="23" t="str" cm="1">
        <f t="array" ref="R1423">IFERROR(_xlfn.IFS(
Q1423="MPR ISSUE","ACTIVE",
Q1423="BSS Hardware Issue","ACTIVE",
Q1423="Sites strategiques, MLL, Pylone, etc.","PASSIVE",
Q1423="AKTIVCO DEFAUT GE &amp; POWER Cabinet","PASSIVE",
Q1423="AKTIVCO Coupure ENEO &amp; Baisse de tension","PASSIVE",
Q1423="Coupure ENEO &amp; Baisse de tension","PASSIVE",
Q1423="Defaut GE &amp; POWER Cabinet","PASSIVE",
Q1423="Sharing","PASSIVE",
Q1423="SIte strategiques &amp; DataCenter","PASSIVE",
Q1423="Exclu","Exclu",
Q1423="SAT","ACTIVE",
Q1423="SPARE-ISSUE","SPARE-ISSUE",
Q1423="Fiber CAmtel","ACTIVE",
Q1423="Fiber AOF","ACTIVE",
Q1423="Projet OCM (HUAWEI)","PLANNED WORKS",
Q1423="Projet OCM (NOKIA)","PLANNED WORKS",
Q1423="ACCESS-ISSUE","ACCESS-ISSUE",
Q1423="Projet OCM (ZTE, NOKIA, autres projets)","PLANNED WORKS",
Q1423="No root CAuse","No root cause",
Q1423="ODU HS","ACTIVE",
Q1423="IP &amp; VLAN","ACTIVE",
Q1423="Warehouse HUAWEI","SPARE-ISSUE",
Q1423="SPARE-HS","SPARE-ISSUE",
Q1423="Power Telco","ACTIVE"
),"")</f>
        <v>No root cause</v>
      </c>
      <c r="S1423" s="58" t="s">
        <v>17</v>
      </c>
      <c r="T1423" s="7" t="s">
        <v>17</v>
      </c>
      <c r="U1423" s="7" t="s">
        <v>17</v>
      </c>
      <c r="V1423" s="59" t="s">
        <v>17</v>
      </c>
      <c r="W1423" s="59" t="s">
        <v>17</v>
      </c>
      <c r="X1423" s="59" t="s">
        <v>17</v>
      </c>
      <c r="Y1423" s="59" t="s">
        <v>17</v>
      </c>
      <c r="Z1423" s="59" t="s">
        <v>17</v>
      </c>
      <c r="AA1423" s="59" t="s">
        <v>17</v>
      </c>
      <c r="AB1423" s="59" t="s">
        <v>17</v>
      </c>
      <c r="AC1423" s="59" t="s">
        <v>17</v>
      </c>
      <c r="AD1423" s="59" t="s">
        <v>17</v>
      </c>
      <c r="AE1423" s="59" t="s">
        <v>17</v>
      </c>
      <c r="AF1423" s="15"/>
      <c r="AG1423" s="15"/>
      <c r="AH1423" s="15"/>
      <c r="AI1423" s="15"/>
    </row>
    <row r="1424" spans="1:35" s="14" customFormat="1" x14ac:dyDescent="0.35">
      <c r="A1424" s="1" t="s">
        <v>1792</v>
      </c>
      <c r="B1424" s="1" t="s">
        <v>1793</v>
      </c>
      <c r="C1424" s="3"/>
      <c r="D1424" s="1" t="s">
        <v>12</v>
      </c>
      <c r="E1424" s="1" t="s">
        <v>98</v>
      </c>
      <c r="F1424" s="3" t="s">
        <v>92</v>
      </c>
      <c r="G1424" s="1" t="s">
        <v>1794</v>
      </c>
      <c r="H1424" s="62" t="str">
        <f>_xlfn.XLOOKUP(B1424,'[1]Nur des jours'!$B:$B,'[1]Nur des jours'!$H:$H,"")</f>
        <v>NOKIA</v>
      </c>
      <c r="I1424" s="54">
        <v>0</v>
      </c>
      <c r="J1424" s="54">
        <v>0</v>
      </c>
      <c r="K1424" s="54">
        <v>0</v>
      </c>
      <c r="L1424" s="55">
        <v>0</v>
      </c>
      <c r="M1424" s="56" t="s">
        <v>5375</v>
      </c>
      <c r="N1424" s="57"/>
      <c r="O1424" s="16" t="str" cm="1">
        <f t="array" ref="O1424">IFERROR(_xlfn.IFS(
Q1424="MPR ISSUE","PDH",
Q1424="BSS Hardware Issue","BSS",
Q1424="Sites strategiques, MLL, Pylone, etc.","ENVTECH",
Q1424="AKTIVCO DEFAUT GE &amp; POWER Cabinet","AKTIVCO",
Q1424="AKTIVCO Coupure ENEO &amp; Baisse de tension","AKTIVCO GRID ONLY",
Q1424="Coupure ENEO &amp; Baisse de tension","IHS GRID ONLY",
Q1424="Defaut GE &amp; POWER Cabinet","IHS",
Q1424="Sharing","Partners",
Q1424="SIte strategiques &amp; DataCenter","SST &amp; DC",
Q1424="Exclu","Exclu",
Q1424="SAT","SAT",
Q1424="SPARE-ISSUE","SPARE-ISSUE",
Q1424="Fiber CAmtel","TRANS_FO_CAMTEL",
Q1424="Fiber AOF","Fiber AOF",
Q1424="Projet OCM (HUAWEI)","TRAVAUX-HUAWEI",
Q1424="Projet OCM (NOKIA)","TRAVAUX-NOKIA",
Q1424="ACCESS-ISSUE","ACCESS-ISSUE",
Q1424="Projet OCM (ZTE, NOKIA, autres projets)","TRAVAUX OCM",
Q1424="No root CAuse","No root cause",
Q1424="ODU HS","PDH",
Q1424="IP &amp; VLAN","PDH",
Q1424="Warehouse HUAWEI","SPARE-ISSUE",
Q1424="SPARE-HS","SPARE-ISSUE",
Q1424="Power Telco","BSS"
),"")</f>
        <v>No root cause</v>
      </c>
      <c r="P1424" s="22" t="str" cm="1">
        <f t="array" ref="P1424">IFERROR(_xlfn.IFS(
Q1424="MPR ISSUE","TX ISSUE",
Q1424="BSS Hardware Issue","RAN ISSUE",
Q1424="Sites strategiques, MLL, Pylone, etc.","ENVTECH",
Q1424="AKTIVCO DEFAUT GE &amp; POWER Cabinet","POWER ISSUE",
Q1424="AKTIVCO Coupure ENEO &amp; Baisse de tension","POWER ISSUE",
Q1424="Coupure ENEO &amp; Baisse de tension","POWER ISSUE",
Q1424="Defaut GE &amp; POWER Cabinet","POWER ISSUE",
Q1424="Sharing","POWER ISSUE",
Q1424="SIte strategiques &amp; DataCenter","POWER ISSUE",
Q1424="Exclu","Exclu",
Q1424="SAT","TX ISSUE",
Q1424="SPARE-ISSUE","SPARE-ISSUE",
Q1424="Fiber CAmtel","TX ISSUE",
Q1424="Fiber AOF","TX ISSUE",
Q1424="Projet OCM (HUAWEI)","TRAVAUX-HUAWEI",
Q1424="Projet OCM (NOKIA)","TRAVAUX -NOKIA",
Q1424="ACCESS-ISSUE","ACCESS-ISSUE",
Q1424="Projet OCM (ZTE, NOKIA, autres projets)","TRAVAUX OCM",
Q1424="No root CAuse","No root cause",
Q1424="ODU HS","TX ISSUE",
Q1424="IP &amp; VLAN","TX ISSUE",
Q1424="Warehouse HUAWEI","SPARE-ISSUE",
Q1424="SPARE-HS","SPARE-ISSUE",
Q1424="Power Telco","RAN ISSUE"
),"")</f>
        <v>No root cause</v>
      </c>
      <c r="Q1424" s="50" t="s">
        <v>5878</v>
      </c>
      <c r="R1424" s="23" t="str" cm="1">
        <f t="array" ref="R1424">IFERROR(_xlfn.IFS(
Q1424="MPR ISSUE","ACTIVE",
Q1424="BSS Hardware Issue","ACTIVE",
Q1424="Sites strategiques, MLL, Pylone, etc.","PASSIVE",
Q1424="AKTIVCO DEFAUT GE &amp; POWER Cabinet","PASSIVE",
Q1424="AKTIVCO Coupure ENEO &amp; Baisse de tension","PASSIVE",
Q1424="Coupure ENEO &amp; Baisse de tension","PASSIVE",
Q1424="Defaut GE &amp; POWER Cabinet","PASSIVE",
Q1424="Sharing","PASSIVE",
Q1424="SIte strategiques &amp; DataCenter","PASSIVE",
Q1424="Exclu","Exclu",
Q1424="SAT","ACTIVE",
Q1424="SPARE-ISSUE","SPARE-ISSUE",
Q1424="Fiber CAmtel","ACTIVE",
Q1424="Fiber AOF","ACTIVE",
Q1424="Projet OCM (HUAWEI)","PLANNED WORKS",
Q1424="Projet OCM (NOKIA)","PLANNED WORKS",
Q1424="ACCESS-ISSUE","ACCESS-ISSUE",
Q1424="Projet OCM (ZTE, NOKIA, autres projets)","PLANNED WORKS",
Q1424="No root CAuse","No root cause",
Q1424="ODU HS","ACTIVE",
Q1424="IP &amp; VLAN","ACTIVE",
Q1424="Warehouse HUAWEI","SPARE-ISSUE",
Q1424="SPARE-HS","SPARE-ISSUE",
Q1424="Power Telco","ACTIVE"
),"")</f>
        <v>No root cause</v>
      </c>
      <c r="S1424" s="58" t="s">
        <v>17</v>
      </c>
      <c r="T1424" s="7" t="s">
        <v>17</v>
      </c>
      <c r="U1424" s="7" t="s">
        <v>17</v>
      </c>
      <c r="V1424" s="59" t="s">
        <v>17</v>
      </c>
      <c r="W1424" s="59" t="s">
        <v>17</v>
      </c>
      <c r="X1424" s="59" t="s">
        <v>17</v>
      </c>
      <c r="Y1424" s="59" t="s">
        <v>17</v>
      </c>
      <c r="Z1424" s="59" t="s">
        <v>17</v>
      </c>
      <c r="AA1424" s="59" t="s">
        <v>17</v>
      </c>
      <c r="AB1424" s="59" t="s">
        <v>17</v>
      </c>
      <c r="AC1424" s="59" t="s">
        <v>17</v>
      </c>
      <c r="AD1424" s="59" t="s">
        <v>17</v>
      </c>
      <c r="AE1424" s="59" t="s">
        <v>17</v>
      </c>
      <c r="AF1424" s="15"/>
      <c r="AG1424" s="15"/>
      <c r="AH1424" s="15"/>
      <c r="AI1424" s="15"/>
    </row>
    <row r="1425" spans="1:35" s="14" customFormat="1" x14ac:dyDescent="0.35">
      <c r="A1425" s="1" t="s">
        <v>586</v>
      </c>
      <c r="B1425" s="1" t="s">
        <v>587</v>
      </c>
      <c r="C1425" s="3"/>
      <c r="D1425" s="1" t="s">
        <v>12</v>
      </c>
      <c r="E1425" s="1" t="s">
        <v>13</v>
      </c>
      <c r="F1425" s="3" t="s">
        <v>92</v>
      </c>
      <c r="G1425" s="1" t="s">
        <v>93</v>
      </c>
      <c r="H1425" s="61" t="str">
        <f>_xlfn.XLOOKUP(B1425,'[1]Nur des jours'!$B:$B,'[1]Nur des jours'!$H:$H,"")</f>
        <v>Huawei</v>
      </c>
      <c r="I1425" s="54">
        <v>0</v>
      </c>
      <c r="J1425" s="54">
        <v>0</v>
      </c>
      <c r="K1425" s="54">
        <v>0</v>
      </c>
      <c r="L1425" s="55">
        <v>0</v>
      </c>
      <c r="M1425" s="56" t="s">
        <v>5375</v>
      </c>
      <c r="N1425" s="57"/>
      <c r="O1425" s="16" t="str" cm="1">
        <f t="array" ref="O1425">IFERROR(_xlfn.IFS(
Q1425="MPR ISSUE","PDH",
Q1425="BSS Hardware Issue","BSS",
Q1425="Sites strategiques, MLL, Pylone, etc.","ENVTECH",
Q1425="AKTIVCO DEFAUT GE &amp; POWER Cabinet","AKTIVCO",
Q1425="AKTIVCO Coupure ENEO &amp; Baisse de tension","AKTIVCO GRID ONLY",
Q1425="Coupure ENEO &amp; Baisse de tension","IHS GRID ONLY",
Q1425="Defaut GE &amp; POWER Cabinet","IHS",
Q1425="Sharing","Partners",
Q1425="SIte strategiques &amp; DataCenter","SST &amp; DC",
Q1425="Exclu","Exclu",
Q1425="SAT","SAT",
Q1425="SPARE-ISSUE","SPARE-ISSUE",
Q1425="Fiber CAmtel","TRANS_FO_CAMTEL",
Q1425="Fiber AOF","Fiber AOF",
Q1425="Projet OCM (HUAWEI)","TRAVAUX-HUAWEI",
Q1425="Projet OCM (NOKIA)","TRAVAUX-NOKIA",
Q1425="ACCESS-ISSUE","ACCESS-ISSUE",
Q1425="Projet OCM (ZTE, NOKIA, autres projets)","TRAVAUX OCM",
Q1425="No root CAuse","No root cause",
Q1425="ODU HS","PDH",
Q1425="IP &amp; VLAN","PDH",
Q1425="Warehouse HUAWEI","SPARE-ISSUE",
Q1425="SPARE-HS","SPARE-ISSUE",
Q1425="Power Telco","BSS"
),"")</f>
        <v>No root cause</v>
      </c>
      <c r="P1425" s="22" t="str" cm="1">
        <f t="array" ref="P1425">IFERROR(_xlfn.IFS(
Q1425="MPR ISSUE","TX ISSUE",
Q1425="BSS Hardware Issue","RAN ISSUE",
Q1425="Sites strategiques, MLL, Pylone, etc.","ENVTECH",
Q1425="AKTIVCO DEFAUT GE &amp; POWER Cabinet","POWER ISSUE",
Q1425="AKTIVCO Coupure ENEO &amp; Baisse de tension","POWER ISSUE",
Q1425="Coupure ENEO &amp; Baisse de tension","POWER ISSUE",
Q1425="Defaut GE &amp; POWER Cabinet","POWER ISSUE",
Q1425="Sharing","POWER ISSUE",
Q1425="SIte strategiques &amp; DataCenter","POWER ISSUE",
Q1425="Exclu","Exclu",
Q1425="SAT","TX ISSUE",
Q1425="SPARE-ISSUE","SPARE-ISSUE",
Q1425="Fiber CAmtel","TX ISSUE",
Q1425="Fiber AOF","TX ISSUE",
Q1425="Projet OCM (HUAWEI)","TRAVAUX-HUAWEI",
Q1425="Projet OCM (NOKIA)","TRAVAUX -NOKIA",
Q1425="ACCESS-ISSUE","ACCESS-ISSUE",
Q1425="Projet OCM (ZTE, NOKIA, autres projets)","TRAVAUX OCM",
Q1425="No root CAuse","No root cause",
Q1425="ODU HS","TX ISSUE",
Q1425="IP &amp; VLAN","TX ISSUE",
Q1425="Warehouse HUAWEI","SPARE-ISSUE",
Q1425="SPARE-HS","SPARE-ISSUE",
Q1425="Power Telco","RAN ISSUE"
),"")</f>
        <v>No root cause</v>
      </c>
      <c r="Q1425" s="50" t="s">
        <v>5878</v>
      </c>
      <c r="R1425" s="23" t="str" cm="1">
        <f t="array" ref="R1425">IFERROR(_xlfn.IFS(
Q1425="MPR ISSUE","ACTIVE",
Q1425="BSS Hardware Issue","ACTIVE",
Q1425="Sites strategiques, MLL, Pylone, etc.","PASSIVE",
Q1425="AKTIVCO DEFAUT GE &amp; POWER Cabinet","PASSIVE",
Q1425="AKTIVCO Coupure ENEO &amp; Baisse de tension","PASSIVE",
Q1425="Coupure ENEO &amp; Baisse de tension","PASSIVE",
Q1425="Defaut GE &amp; POWER Cabinet","PASSIVE",
Q1425="Sharing","PASSIVE",
Q1425="SIte strategiques &amp; DataCenter","PASSIVE",
Q1425="Exclu","Exclu",
Q1425="SAT","ACTIVE",
Q1425="SPARE-ISSUE","SPARE-ISSUE",
Q1425="Fiber CAmtel","ACTIVE",
Q1425="Fiber AOF","ACTIVE",
Q1425="Projet OCM (HUAWEI)","PLANNED WORKS",
Q1425="Projet OCM (NOKIA)","PLANNED WORKS",
Q1425="ACCESS-ISSUE","ACCESS-ISSUE",
Q1425="Projet OCM (ZTE, NOKIA, autres projets)","PLANNED WORKS",
Q1425="No root CAuse","No root cause",
Q1425="ODU HS","ACTIVE",
Q1425="IP &amp; VLAN","ACTIVE",
Q1425="Warehouse HUAWEI","SPARE-ISSUE",
Q1425="SPARE-HS","SPARE-ISSUE",
Q1425="Power Telco","ACTIVE"
),"")</f>
        <v>No root cause</v>
      </c>
      <c r="S1425" s="58" t="s">
        <v>17</v>
      </c>
      <c r="T1425" s="7" t="s">
        <v>17</v>
      </c>
      <c r="U1425" s="7" t="s">
        <v>17</v>
      </c>
      <c r="V1425" s="59" t="s">
        <v>17</v>
      </c>
      <c r="W1425" s="59" t="s">
        <v>17</v>
      </c>
      <c r="X1425" s="59" t="s">
        <v>17</v>
      </c>
      <c r="Y1425" s="59" t="s">
        <v>17</v>
      </c>
      <c r="Z1425" s="59" t="s">
        <v>17</v>
      </c>
      <c r="AA1425" s="59" t="s">
        <v>17</v>
      </c>
      <c r="AB1425" s="59" t="s">
        <v>17</v>
      </c>
      <c r="AC1425" s="59" t="s">
        <v>17</v>
      </c>
      <c r="AD1425" s="59" t="s">
        <v>17</v>
      </c>
      <c r="AE1425" s="59" t="s">
        <v>17</v>
      </c>
      <c r="AF1425" s="15"/>
      <c r="AG1425" s="15"/>
      <c r="AH1425" s="15"/>
      <c r="AI1425" s="15"/>
    </row>
    <row r="1426" spans="1:35" s="14" customFormat="1" x14ac:dyDescent="0.35">
      <c r="A1426" s="1" t="s">
        <v>2740</v>
      </c>
      <c r="B1426" s="1" t="s">
        <v>2741</v>
      </c>
      <c r="C1426" s="3"/>
      <c r="D1426" s="1" t="s">
        <v>23</v>
      </c>
      <c r="E1426" s="1" t="s">
        <v>32</v>
      </c>
      <c r="F1426" s="3" t="s">
        <v>33</v>
      </c>
      <c r="G1426" s="1" t="s">
        <v>34</v>
      </c>
      <c r="H1426" s="53" t="str">
        <f>_xlfn.XLOOKUP(B1426,'[1]Nur des jours'!$B:$B,'[1]Nur des jours'!$H:$H,"")</f>
        <v>ZTE</v>
      </c>
      <c r="I1426" s="54">
        <v>0</v>
      </c>
      <c r="J1426" s="54">
        <v>0</v>
      </c>
      <c r="K1426" s="54">
        <v>0</v>
      </c>
      <c r="L1426" s="55">
        <v>0</v>
      </c>
      <c r="M1426" s="56" t="s">
        <v>5375</v>
      </c>
      <c r="N1426" s="57"/>
      <c r="O1426" s="16" t="str" cm="1">
        <f t="array" ref="O1426">IFERROR(_xlfn.IFS(
Q1426="MPR ISSUE","PDH",
Q1426="BSS Hardware Issue","BSS",
Q1426="Sites strategiques, MLL, Pylone, etc.","ENVTECH",
Q1426="AKTIVCO DEFAUT GE &amp; POWER Cabinet","AKTIVCO",
Q1426="AKTIVCO Coupure ENEO &amp; Baisse de tension","AKTIVCO GRID ONLY",
Q1426="Coupure ENEO &amp; Baisse de tension","IHS GRID ONLY",
Q1426="Defaut GE &amp; POWER Cabinet","IHS",
Q1426="Sharing","Partners",
Q1426="SIte strategiques &amp; DataCenter","SST &amp; DC",
Q1426="Exclu","Exclu",
Q1426="SAT","SAT",
Q1426="SPARE-ISSUE","SPARE-ISSUE",
Q1426="Fiber CAmtel","TRANS_FO_CAMTEL",
Q1426="Fiber AOF","Fiber AOF",
Q1426="Projet OCM (HUAWEI)","TRAVAUX-HUAWEI",
Q1426="Projet OCM (NOKIA)","TRAVAUX-NOKIA",
Q1426="ACCESS-ISSUE","ACCESS-ISSUE",
Q1426="Projet OCM (ZTE, NOKIA, autres projets)","TRAVAUX OCM",
Q1426="No root CAuse","No root cause",
Q1426="ODU HS","PDH",
Q1426="IP &amp; VLAN","PDH",
Q1426="Warehouse HUAWEI","SPARE-ISSUE",
Q1426="SPARE-HS","SPARE-ISSUE",
Q1426="Power Telco","BSS"
),"")</f>
        <v>No root cause</v>
      </c>
      <c r="P1426" s="22" t="str" cm="1">
        <f t="array" ref="P1426">IFERROR(_xlfn.IFS(
Q1426="MPR ISSUE","TX ISSUE",
Q1426="BSS Hardware Issue","RAN ISSUE",
Q1426="Sites strategiques, MLL, Pylone, etc.","ENVTECH",
Q1426="AKTIVCO DEFAUT GE &amp; POWER Cabinet","POWER ISSUE",
Q1426="AKTIVCO Coupure ENEO &amp; Baisse de tension","POWER ISSUE",
Q1426="Coupure ENEO &amp; Baisse de tension","POWER ISSUE",
Q1426="Defaut GE &amp; POWER Cabinet","POWER ISSUE",
Q1426="Sharing","POWER ISSUE",
Q1426="SIte strategiques &amp; DataCenter","POWER ISSUE",
Q1426="Exclu","Exclu",
Q1426="SAT","TX ISSUE",
Q1426="SPARE-ISSUE","SPARE-ISSUE",
Q1426="Fiber CAmtel","TX ISSUE",
Q1426="Fiber AOF","TX ISSUE",
Q1426="Projet OCM (HUAWEI)","TRAVAUX-HUAWEI",
Q1426="Projet OCM (NOKIA)","TRAVAUX -NOKIA",
Q1426="ACCESS-ISSUE","ACCESS-ISSUE",
Q1426="Projet OCM (ZTE, NOKIA, autres projets)","TRAVAUX OCM",
Q1426="No root CAuse","No root cause",
Q1426="ODU HS","TX ISSUE",
Q1426="IP &amp; VLAN","TX ISSUE",
Q1426="Warehouse HUAWEI","SPARE-ISSUE",
Q1426="SPARE-HS","SPARE-ISSUE",
Q1426="Power Telco","RAN ISSUE"
),"")</f>
        <v>No root cause</v>
      </c>
      <c r="Q1426" s="50" t="s">
        <v>5878</v>
      </c>
      <c r="R1426" s="23" t="str" cm="1">
        <f t="array" ref="R1426">IFERROR(_xlfn.IFS(
Q1426="MPR ISSUE","ACTIVE",
Q1426="BSS Hardware Issue","ACTIVE",
Q1426="Sites strategiques, MLL, Pylone, etc.","PASSIVE",
Q1426="AKTIVCO DEFAUT GE &amp; POWER Cabinet","PASSIVE",
Q1426="AKTIVCO Coupure ENEO &amp; Baisse de tension","PASSIVE",
Q1426="Coupure ENEO &amp; Baisse de tension","PASSIVE",
Q1426="Defaut GE &amp; POWER Cabinet","PASSIVE",
Q1426="Sharing","PASSIVE",
Q1426="SIte strategiques &amp; DataCenter","PASSIVE",
Q1426="Exclu","Exclu",
Q1426="SAT","ACTIVE",
Q1426="SPARE-ISSUE","SPARE-ISSUE",
Q1426="Fiber CAmtel","ACTIVE",
Q1426="Fiber AOF","ACTIVE",
Q1426="Projet OCM (HUAWEI)","PLANNED WORKS",
Q1426="Projet OCM (NOKIA)","PLANNED WORKS",
Q1426="ACCESS-ISSUE","ACCESS-ISSUE",
Q1426="Projet OCM (ZTE, NOKIA, autres projets)","PLANNED WORKS",
Q1426="No root CAuse","No root cause",
Q1426="ODU HS","ACTIVE",
Q1426="IP &amp; VLAN","ACTIVE",
Q1426="Warehouse HUAWEI","SPARE-ISSUE",
Q1426="SPARE-HS","SPARE-ISSUE",
Q1426="Power Telco","ACTIVE"
),"")</f>
        <v>No root cause</v>
      </c>
      <c r="S1426" s="58" t="s">
        <v>17</v>
      </c>
      <c r="T1426" s="7" t="s">
        <v>17</v>
      </c>
      <c r="U1426" s="7" t="s">
        <v>17</v>
      </c>
      <c r="V1426" s="59" t="s">
        <v>17</v>
      </c>
      <c r="W1426" s="59" t="s">
        <v>17</v>
      </c>
      <c r="X1426" s="59" t="s">
        <v>17</v>
      </c>
      <c r="Y1426" s="59" t="s">
        <v>17</v>
      </c>
      <c r="Z1426" s="59" t="s">
        <v>17</v>
      </c>
      <c r="AA1426" s="59" t="s">
        <v>17</v>
      </c>
      <c r="AB1426" s="59" t="s">
        <v>17</v>
      </c>
      <c r="AC1426" s="59" t="s">
        <v>17</v>
      </c>
      <c r="AD1426" s="59" t="s">
        <v>17</v>
      </c>
      <c r="AE1426" s="59" t="s">
        <v>17</v>
      </c>
      <c r="AF1426" s="15"/>
      <c r="AG1426" s="15"/>
      <c r="AH1426" s="15"/>
      <c r="AI1426" s="15"/>
    </row>
    <row r="1427" spans="1:35" s="14" customFormat="1" x14ac:dyDescent="0.35">
      <c r="A1427" s="1" t="s">
        <v>4522</v>
      </c>
      <c r="B1427" s="1" t="s">
        <v>4523</v>
      </c>
      <c r="C1427" s="3"/>
      <c r="D1427" s="1" t="s">
        <v>12</v>
      </c>
      <c r="E1427" s="1" t="s">
        <v>13</v>
      </c>
      <c r="F1427" s="3" t="s">
        <v>33</v>
      </c>
      <c r="G1427" s="1" t="s">
        <v>34</v>
      </c>
      <c r="H1427" s="53" t="str">
        <f>_xlfn.XLOOKUP(B1427,'[1]Nur des jours'!$B:$B,'[1]Nur des jours'!$H:$H,"")</f>
        <v>ZTE</v>
      </c>
      <c r="I1427" s="54">
        <v>0</v>
      </c>
      <c r="J1427" s="54">
        <v>0</v>
      </c>
      <c r="K1427" s="54">
        <v>0</v>
      </c>
      <c r="L1427" s="55">
        <v>0</v>
      </c>
      <c r="M1427" s="56" t="s">
        <v>5375</v>
      </c>
      <c r="N1427" s="57"/>
      <c r="O1427" s="16" t="str" cm="1">
        <f t="array" ref="O1427">IFERROR(_xlfn.IFS(
Q1427="MPR ISSUE","PDH",
Q1427="BSS Hardware Issue","BSS",
Q1427="Sites strategiques, MLL, Pylone, etc.","ENVTECH",
Q1427="AKTIVCO DEFAUT GE &amp; POWER Cabinet","AKTIVCO",
Q1427="AKTIVCO Coupure ENEO &amp; Baisse de tension","AKTIVCO GRID ONLY",
Q1427="Coupure ENEO &amp; Baisse de tension","IHS GRID ONLY",
Q1427="Defaut GE &amp; POWER Cabinet","IHS",
Q1427="Sharing","Partners",
Q1427="SIte strategiques &amp; DataCenter","SST &amp; DC",
Q1427="Exclu","Exclu",
Q1427="SAT","SAT",
Q1427="SPARE-ISSUE","SPARE-ISSUE",
Q1427="Fiber CAmtel","TRANS_FO_CAMTEL",
Q1427="Fiber AOF","Fiber AOF",
Q1427="Projet OCM (HUAWEI)","TRAVAUX-HUAWEI",
Q1427="Projet OCM (NOKIA)","TRAVAUX-NOKIA",
Q1427="ACCESS-ISSUE","ACCESS-ISSUE",
Q1427="Projet OCM (ZTE, NOKIA, autres projets)","TRAVAUX OCM",
Q1427="No root CAuse","No root cause",
Q1427="ODU HS","PDH",
Q1427="IP &amp; VLAN","PDH",
Q1427="Warehouse HUAWEI","SPARE-ISSUE",
Q1427="SPARE-HS","SPARE-ISSUE",
Q1427="Power Telco","BSS"
),"")</f>
        <v>No root cause</v>
      </c>
      <c r="P1427" s="22" t="str" cm="1">
        <f t="array" ref="P1427">IFERROR(_xlfn.IFS(
Q1427="MPR ISSUE","TX ISSUE",
Q1427="BSS Hardware Issue","RAN ISSUE",
Q1427="Sites strategiques, MLL, Pylone, etc.","ENVTECH",
Q1427="AKTIVCO DEFAUT GE &amp; POWER Cabinet","POWER ISSUE",
Q1427="AKTIVCO Coupure ENEO &amp; Baisse de tension","POWER ISSUE",
Q1427="Coupure ENEO &amp; Baisse de tension","POWER ISSUE",
Q1427="Defaut GE &amp; POWER Cabinet","POWER ISSUE",
Q1427="Sharing","POWER ISSUE",
Q1427="SIte strategiques &amp; DataCenter","POWER ISSUE",
Q1427="Exclu","Exclu",
Q1427="SAT","TX ISSUE",
Q1427="SPARE-ISSUE","SPARE-ISSUE",
Q1427="Fiber CAmtel","TX ISSUE",
Q1427="Fiber AOF","TX ISSUE",
Q1427="Projet OCM (HUAWEI)","TRAVAUX-HUAWEI",
Q1427="Projet OCM (NOKIA)","TRAVAUX -NOKIA",
Q1427="ACCESS-ISSUE","ACCESS-ISSUE",
Q1427="Projet OCM (ZTE, NOKIA, autres projets)","TRAVAUX OCM",
Q1427="No root CAuse","No root cause",
Q1427="ODU HS","TX ISSUE",
Q1427="IP &amp; VLAN","TX ISSUE",
Q1427="Warehouse HUAWEI","SPARE-ISSUE",
Q1427="SPARE-HS","SPARE-ISSUE",
Q1427="Power Telco","RAN ISSUE"
),"")</f>
        <v>No root cause</v>
      </c>
      <c r="Q1427" s="50" t="s">
        <v>5878</v>
      </c>
      <c r="R1427" s="23" t="str" cm="1">
        <f t="array" ref="R1427">IFERROR(_xlfn.IFS(
Q1427="MPR ISSUE","ACTIVE",
Q1427="BSS Hardware Issue","ACTIVE",
Q1427="Sites strategiques, MLL, Pylone, etc.","PASSIVE",
Q1427="AKTIVCO DEFAUT GE &amp; POWER Cabinet","PASSIVE",
Q1427="AKTIVCO Coupure ENEO &amp; Baisse de tension","PASSIVE",
Q1427="Coupure ENEO &amp; Baisse de tension","PASSIVE",
Q1427="Defaut GE &amp; POWER Cabinet","PASSIVE",
Q1427="Sharing","PASSIVE",
Q1427="SIte strategiques &amp; DataCenter","PASSIVE",
Q1427="Exclu","Exclu",
Q1427="SAT","ACTIVE",
Q1427="SPARE-ISSUE","SPARE-ISSUE",
Q1427="Fiber CAmtel","ACTIVE",
Q1427="Fiber AOF","ACTIVE",
Q1427="Projet OCM (HUAWEI)","PLANNED WORKS",
Q1427="Projet OCM (NOKIA)","PLANNED WORKS",
Q1427="ACCESS-ISSUE","ACCESS-ISSUE",
Q1427="Projet OCM (ZTE, NOKIA, autres projets)","PLANNED WORKS",
Q1427="No root CAuse","No root cause",
Q1427="ODU HS","ACTIVE",
Q1427="IP &amp; VLAN","ACTIVE",
Q1427="Warehouse HUAWEI","SPARE-ISSUE",
Q1427="SPARE-HS","SPARE-ISSUE",
Q1427="Power Telco","ACTIVE"
),"")</f>
        <v>No root cause</v>
      </c>
      <c r="S1427" s="58" t="s">
        <v>17</v>
      </c>
      <c r="T1427" s="7" t="s">
        <v>17</v>
      </c>
      <c r="U1427" s="7" t="s">
        <v>17</v>
      </c>
      <c r="V1427" s="59" t="s">
        <v>17</v>
      </c>
      <c r="W1427" s="59" t="s">
        <v>17</v>
      </c>
      <c r="X1427" s="59" t="s">
        <v>17</v>
      </c>
      <c r="Y1427" s="59" t="s">
        <v>17</v>
      </c>
      <c r="Z1427" s="59" t="s">
        <v>17</v>
      </c>
      <c r="AA1427" s="59" t="s">
        <v>17</v>
      </c>
      <c r="AB1427" s="59" t="s">
        <v>17</v>
      </c>
      <c r="AC1427" s="59" t="s">
        <v>17</v>
      </c>
      <c r="AD1427" s="59" t="s">
        <v>17</v>
      </c>
      <c r="AE1427" s="59" t="s">
        <v>17</v>
      </c>
      <c r="AF1427" s="15"/>
      <c r="AG1427" s="15"/>
      <c r="AH1427" s="15"/>
      <c r="AI1427" s="15"/>
    </row>
    <row r="1428" spans="1:35" s="14" customFormat="1" x14ac:dyDescent="0.35">
      <c r="A1428" s="1" t="s">
        <v>4099</v>
      </c>
      <c r="B1428" s="1" t="s">
        <v>4100</v>
      </c>
      <c r="C1428" s="3"/>
      <c r="D1428" s="1" t="s">
        <v>12</v>
      </c>
      <c r="E1428" s="1" t="s">
        <v>13</v>
      </c>
      <c r="F1428" s="3" t="s">
        <v>92</v>
      </c>
      <c r="G1428" s="1" t="s">
        <v>4099</v>
      </c>
      <c r="H1428" s="62" t="str">
        <f>_xlfn.XLOOKUP(B1428,'[1]Nur des jours'!$B:$B,'[1]Nur des jours'!$H:$H,"")</f>
        <v>NOKIA</v>
      </c>
      <c r="I1428" s="54">
        <v>0</v>
      </c>
      <c r="J1428" s="54">
        <v>0</v>
      </c>
      <c r="K1428" s="54">
        <v>0</v>
      </c>
      <c r="L1428" s="55">
        <v>0</v>
      </c>
      <c r="M1428" s="56" t="s">
        <v>5375</v>
      </c>
      <c r="N1428" s="57"/>
      <c r="O1428" s="16" t="str" cm="1">
        <f t="array" ref="O1428">IFERROR(_xlfn.IFS(
Q1428="MPR ISSUE","PDH",
Q1428="BSS Hardware Issue","BSS",
Q1428="Sites strategiques, MLL, Pylone, etc.","ENVTECH",
Q1428="AKTIVCO DEFAUT GE &amp; POWER Cabinet","AKTIVCO",
Q1428="AKTIVCO Coupure ENEO &amp; Baisse de tension","AKTIVCO GRID ONLY",
Q1428="Coupure ENEO &amp; Baisse de tension","IHS GRID ONLY",
Q1428="Defaut GE &amp; POWER Cabinet","IHS",
Q1428="Sharing","Partners",
Q1428="SIte strategiques &amp; DataCenter","SST &amp; DC",
Q1428="Exclu","Exclu",
Q1428="SAT","SAT",
Q1428="SPARE-ISSUE","SPARE-ISSUE",
Q1428="Fiber CAmtel","TRANS_FO_CAMTEL",
Q1428="Fiber AOF","Fiber AOF",
Q1428="Projet OCM (HUAWEI)","TRAVAUX-HUAWEI",
Q1428="Projet OCM (NOKIA)","TRAVAUX-NOKIA",
Q1428="ACCESS-ISSUE","ACCESS-ISSUE",
Q1428="Projet OCM (ZTE, NOKIA, autres projets)","TRAVAUX OCM",
Q1428="No root CAuse","No root cause",
Q1428="ODU HS","PDH",
Q1428="IP &amp; VLAN","PDH",
Q1428="Warehouse HUAWEI","SPARE-ISSUE",
Q1428="SPARE-HS","SPARE-ISSUE",
Q1428="Power Telco","BSS"
),"")</f>
        <v>No root cause</v>
      </c>
      <c r="P1428" s="22" t="str" cm="1">
        <f t="array" ref="P1428">IFERROR(_xlfn.IFS(
Q1428="MPR ISSUE","TX ISSUE",
Q1428="BSS Hardware Issue","RAN ISSUE",
Q1428="Sites strategiques, MLL, Pylone, etc.","ENVTECH",
Q1428="AKTIVCO DEFAUT GE &amp; POWER Cabinet","POWER ISSUE",
Q1428="AKTIVCO Coupure ENEO &amp; Baisse de tension","POWER ISSUE",
Q1428="Coupure ENEO &amp; Baisse de tension","POWER ISSUE",
Q1428="Defaut GE &amp; POWER Cabinet","POWER ISSUE",
Q1428="Sharing","POWER ISSUE",
Q1428="SIte strategiques &amp; DataCenter","POWER ISSUE",
Q1428="Exclu","Exclu",
Q1428="SAT","TX ISSUE",
Q1428="SPARE-ISSUE","SPARE-ISSUE",
Q1428="Fiber CAmtel","TX ISSUE",
Q1428="Fiber AOF","TX ISSUE",
Q1428="Projet OCM (HUAWEI)","TRAVAUX-HUAWEI",
Q1428="Projet OCM (NOKIA)","TRAVAUX -NOKIA",
Q1428="ACCESS-ISSUE","ACCESS-ISSUE",
Q1428="Projet OCM (ZTE, NOKIA, autres projets)","TRAVAUX OCM",
Q1428="No root CAuse","No root cause",
Q1428="ODU HS","TX ISSUE",
Q1428="IP &amp; VLAN","TX ISSUE",
Q1428="Warehouse HUAWEI","SPARE-ISSUE",
Q1428="SPARE-HS","SPARE-ISSUE",
Q1428="Power Telco","RAN ISSUE"
),"")</f>
        <v>No root cause</v>
      </c>
      <c r="Q1428" s="50" t="s">
        <v>5878</v>
      </c>
      <c r="R1428" s="23" t="str" cm="1">
        <f t="array" ref="R1428">IFERROR(_xlfn.IFS(
Q1428="MPR ISSUE","ACTIVE",
Q1428="BSS Hardware Issue","ACTIVE",
Q1428="Sites strategiques, MLL, Pylone, etc.","PASSIVE",
Q1428="AKTIVCO DEFAUT GE &amp; POWER Cabinet","PASSIVE",
Q1428="AKTIVCO Coupure ENEO &amp; Baisse de tension","PASSIVE",
Q1428="Coupure ENEO &amp; Baisse de tension","PASSIVE",
Q1428="Defaut GE &amp; POWER Cabinet","PASSIVE",
Q1428="Sharing","PASSIVE",
Q1428="SIte strategiques &amp; DataCenter","PASSIVE",
Q1428="Exclu","Exclu",
Q1428="SAT","ACTIVE",
Q1428="SPARE-ISSUE","SPARE-ISSUE",
Q1428="Fiber CAmtel","ACTIVE",
Q1428="Fiber AOF","ACTIVE",
Q1428="Projet OCM (HUAWEI)","PLANNED WORKS",
Q1428="Projet OCM (NOKIA)","PLANNED WORKS",
Q1428="ACCESS-ISSUE","ACCESS-ISSUE",
Q1428="Projet OCM (ZTE, NOKIA, autres projets)","PLANNED WORKS",
Q1428="No root CAuse","No root cause",
Q1428="ODU HS","ACTIVE",
Q1428="IP &amp; VLAN","ACTIVE",
Q1428="Warehouse HUAWEI","SPARE-ISSUE",
Q1428="SPARE-HS","SPARE-ISSUE",
Q1428="Power Telco","ACTIVE"
),"")</f>
        <v>No root cause</v>
      </c>
      <c r="S1428" s="58" t="s">
        <v>17</v>
      </c>
      <c r="T1428" s="7" t="s">
        <v>17</v>
      </c>
      <c r="U1428" s="7" t="s">
        <v>17</v>
      </c>
      <c r="V1428" s="59" t="s">
        <v>17</v>
      </c>
      <c r="W1428" s="59" t="s">
        <v>17</v>
      </c>
      <c r="X1428" s="59" t="s">
        <v>17</v>
      </c>
      <c r="Y1428" s="59" t="s">
        <v>17</v>
      </c>
      <c r="Z1428" s="59" t="s">
        <v>17</v>
      </c>
      <c r="AA1428" s="59" t="s">
        <v>17</v>
      </c>
      <c r="AB1428" s="59" t="s">
        <v>17</v>
      </c>
      <c r="AC1428" s="59" t="s">
        <v>17</v>
      </c>
      <c r="AD1428" s="59" t="s">
        <v>17</v>
      </c>
      <c r="AE1428" s="59" t="s">
        <v>17</v>
      </c>
      <c r="AF1428" s="15"/>
      <c r="AG1428" s="15"/>
      <c r="AH1428" s="15"/>
      <c r="AI1428" s="15"/>
    </row>
    <row r="1429" spans="1:35" s="14" customFormat="1" x14ac:dyDescent="0.35">
      <c r="A1429" s="1" t="s">
        <v>1564</v>
      </c>
      <c r="B1429" s="1" t="s">
        <v>1565</v>
      </c>
      <c r="C1429" s="3"/>
      <c r="D1429" s="1" t="s">
        <v>12</v>
      </c>
      <c r="E1429" s="1" t="s">
        <v>13</v>
      </c>
      <c r="F1429" s="3" t="s">
        <v>33</v>
      </c>
      <c r="G1429" s="1" t="s">
        <v>486</v>
      </c>
      <c r="H1429" s="53" t="str">
        <f>_xlfn.XLOOKUP(B1429,'[1]Nur des jours'!$B:$B,'[1]Nur des jours'!$H:$H,"")</f>
        <v>ZTE</v>
      </c>
      <c r="I1429" s="54">
        <v>0</v>
      </c>
      <c r="J1429" s="54">
        <v>0</v>
      </c>
      <c r="K1429" s="54">
        <v>0</v>
      </c>
      <c r="L1429" s="55">
        <v>0</v>
      </c>
      <c r="M1429" s="56" t="s">
        <v>5375</v>
      </c>
      <c r="N1429" s="57"/>
      <c r="O1429" s="16" t="str" cm="1">
        <f t="array" ref="O1429">IFERROR(_xlfn.IFS(
Q1429="MPR ISSUE","PDH",
Q1429="BSS Hardware Issue","BSS",
Q1429="Sites strategiques, MLL, Pylone, etc.","ENVTECH",
Q1429="AKTIVCO DEFAUT GE &amp; POWER Cabinet","AKTIVCO",
Q1429="AKTIVCO Coupure ENEO &amp; Baisse de tension","AKTIVCO GRID ONLY",
Q1429="Coupure ENEO &amp; Baisse de tension","IHS GRID ONLY",
Q1429="Defaut GE &amp; POWER Cabinet","IHS",
Q1429="Sharing","Partners",
Q1429="SIte strategiques &amp; DataCenter","SST &amp; DC",
Q1429="Exclu","Exclu",
Q1429="SAT","SAT",
Q1429="SPARE-ISSUE","SPARE-ISSUE",
Q1429="Fiber CAmtel","TRANS_FO_CAMTEL",
Q1429="Fiber AOF","Fiber AOF",
Q1429="Projet OCM (HUAWEI)","TRAVAUX-HUAWEI",
Q1429="Projet OCM (NOKIA)","TRAVAUX-NOKIA",
Q1429="ACCESS-ISSUE","ACCESS-ISSUE",
Q1429="Projet OCM (ZTE, NOKIA, autres projets)","TRAVAUX OCM",
Q1429="No root CAuse","No root cause",
Q1429="ODU HS","PDH",
Q1429="IP &amp; VLAN","PDH",
Q1429="Warehouse HUAWEI","SPARE-ISSUE",
Q1429="SPARE-HS","SPARE-ISSUE",
Q1429="Power Telco","BSS"
),"")</f>
        <v>No root cause</v>
      </c>
      <c r="P1429" s="22" t="str" cm="1">
        <f t="array" ref="P1429">IFERROR(_xlfn.IFS(
Q1429="MPR ISSUE","TX ISSUE",
Q1429="BSS Hardware Issue","RAN ISSUE",
Q1429="Sites strategiques, MLL, Pylone, etc.","ENVTECH",
Q1429="AKTIVCO DEFAUT GE &amp; POWER Cabinet","POWER ISSUE",
Q1429="AKTIVCO Coupure ENEO &amp; Baisse de tension","POWER ISSUE",
Q1429="Coupure ENEO &amp; Baisse de tension","POWER ISSUE",
Q1429="Defaut GE &amp; POWER Cabinet","POWER ISSUE",
Q1429="Sharing","POWER ISSUE",
Q1429="SIte strategiques &amp; DataCenter","POWER ISSUE",
Q1429="Exclu","Exclu",
Q1429="SAT","TX ISSUE",
Q1429="SPARE-ISSUE","SPARE-ISSUE",
Q1429="Fiber CAmtel","TX ISSUE",
Q1429="Fiber AOF","TX ISSUE",
Q1429="Projet OCM (HUAWEI)","TRAVAUX-HUAWEI",
Q1429="Projet OCM (NOKIA)","TRAVAUX -NOKIA",
Q1429="ACCESS-ISSUE","ACCESS-ISSUE",
Q1429="Projet OCM (ZTE, NOKIA, autres projets)","TRAVAUX OCM",
Q1429="No root CAuse","No root cause",
Q1429="ODU HS","TX ISSUE",
Q1429="IP &amp; VLAN","TX ISSUE",
Q1429="Warehouse HUAWEI","SPARE-ISSUE",
Q1429="SPARE-HS","SPARE-ISSUE",
Q1429="Power Telco","RAN ISSUE"
),"")</f>
        <v>No root cause</v>
      </c>
      <c r="Q1429" s="50" t="s">
        <v>5878</v>
      </c>
      <c r="R1429" s="23" t="str" cm="1">
        <f t="array" ref="R1429">IFERROR(_xlfn.IFS(
Q1429="MPR ISSUE","ACTIVE",
Q1429="BSS Hardware Issue","ACTIVE",
Q1429="Sites strategiques, MLL, Pylone, etc.","PASSIVE",
Q1429="AKTIVCO DEFAUT GE &amp; POWER Cabinet","PASSIVE",
Q1429="AKTIVCO Coupure ENEO &amp; Baisse de tension","PASSIVE",
Q1429="Coupure ENEO &amp; Baisse de tension","PASSIVE",
Q1429="Defaut GE &amp; POWER Cabinet","PASSIVE",
Q1429="Sharing","PASSIVE",
Q1429="SIte strategiques &amp; DataCenter","PASSIVE",
Q1429="Exclu","Exclu",
Q1429="SAT","ACTIVE",
Q1429="SPARE-ISSUE","SPARE-ISSUE",
Q1429="Fiber CAmtel","ACTIVE",
Q1429="Fiber AOF","ACTIVE",
Q1429="Projet OCM (HUAWEI)","PLANNED WORKS",
Q1429="Projet OCM (NOKIA)","PLANNED WORKS",
Q1429="ACCESS-ISSUE","ACCESS-ISSUE",
Q1429="Projet OCM (ZTE, NOKIA, autres projets)","PLANNED WORKS",
Q1429="No root CAuse","No root cause",
Q1429="ODU HS","ACTIVE",
Q1429="IP &amp; VLAN","ACTIVE",
Q1429="Warehouse HUAWEI","SPARE-ISSUE",
Q1429="SPARE-HS","SPARE-ISSUE",
Q1429="Power Telco","ACTIVE"
),"")</f>
        <v>No root cause</v>
      </c>
      <c r="S1429" s="58" t="s">
        <v>17</v>
      </c>
      <c r="T1429" s="7" t="s">
        <v>17</v>
      </c>
      <c r="U1429" s="7" t="s">
        <v>17</v>
      </c>
      <c r="V1429" s="59" t="s">
        <v>17</v>
      </c>
      <c r="W1429" s="59" t="s">
        <v>17</v>
      </c>
      <c r="X1429" s="59" t="s">
        <v>17</v>
      </c>
      <c r="Y1429" s="59" t="s">
        <v>17</v>
      </c>
      <c r="Z1429" s="59" t="s">
        <v>17</v>
      </c>
      <c r="AA1429" s="59" t="s">
        <v>17</v>
      </c>
      <c r="AB1429" s="59" t="s">
        <v>17</v>
      </c>
      <c r="AC1429" s="59" t="s">
        <v>17</v>
      </c>
      <c r="AD1429" s="59" t="s">
        <v>17</v>
      </c>
      <c r="AE1429" s="59" t="s">
        <v>17</v>
      </c>
      <c r="AF1429" s="15"/>
      <c r="AG1429" s="15"/>
      <c r="AH1429" s="15"/>
      <c r="AI1429" s="15"/>
    </row>
    <row r="1430" spans="1:35" s="14" customFormat="1" x14ac:dyDescent="0.35">
      <c r="A1430" s="1" t="s">
        <v>1067</v>
      </c>
      <c r="B1430" s="1" t="s">
        <v>1068</v>
      </c>
      <c r="C1430" s="3"/>
      <c r="D1430" s="1" t="s">
        <v>12</v>
      </c>
      <c r="E1430" s="1" t="s">
        <v>147</v>
      </c>
      <c r="F1430" s="3" t="s">
        <v>33</v>
      </c>
      <c r="G1430" s="1" t="s">
        <v>34</v>
      </c>
      <c r="H1430" s="53" t="str">
        <f>_xlfn.XLOOKUP(B1430,'[1]Nur des jours'!$B:$B,'[1]Nur des jours'!$H:$H,"")</f>
        <v>ZTE</v>
      </c>
      <c r="I1430" s="54">
        <v>0</v>
      </c>
      <c r="J1430" s="54">
        <v>0</v>
      </c>
      <c r="K1430" s="54">
        <v>0</v>
      </c>
      <c r="L1430" s="55">
        <v>0</v>
      </c>
      <c r="M1430" s="56" t="s">
        <v>5375</v>
      </c>
      <c r="N1430" s="57"/>
      <c r="O1430" s="16" t="str" cm="1">
        <f t="array" ref="O1430">IFERROR(_xlfn.IFS(
Q1430="MPR ISSUE","PDH",
Q1430="BSS Hardware Issue","BSS",
Q1430="Sites strategiques, MLL, Pylone, etc.","ENVTECH",
Q1430="AKTIVCO DEFAUT GE &amp; POWER Cabinet","AKTIVCO",
Q1430="AKTIVCO Coupure ENEO &amp; Baisse de tension","AKTIVCO GRID ONLY",
Q1430="Coupure ENEO &amp; Baisse de tension","IHS GRID ONLY",
Q1430="Defaut GE &amp; POWER Cabinet","IHS",
Q1430="Sharing","Partners",
Q1430="SIte strategiques &amp; DataCenter","SST &amp; DC",
Q1430="Exclu","Exclu",
Q1430="SAT","SAT",
Q1430="SPARE-ISSUE","SPARE-ISSUE",
Q1430="Fiber CAmtel","TRANS_FO_CAMTEL",
Q1430="Fiber AOF","Fiber AOF",
Q1430="Projet OCM (HUAWEI)","TRAVAUX-HUAWEI",
Q1430="Projet OCM (NOKIA)","TRAVAUX-NOKIA",
Q1430="ACCESS-ISSUE","ACCESS-ISSUE",
Q1430="Projet OCM (ZTE, NOKIA, autres projets)","TRAVAUX OCM",
Q1430="No root CAuse","No root cause",
Q1430="ODU HS","PDH",
Q1430="IP &amp; VLAN","PDH",
Q1430="Warehouse HUAWEI","SPARE-ISSUE",
Q1430="SPARE-HS","SPARE-ISSUE",
Q1430="Power Telco","BSS"
),"")</f>
        <v>No root cause</v>
      </c>
      <c r="P1430" s="22" t="str" cm="1">
        <f t="array" ref="P1430">IFERROR(_xlfn.IFS(
Q1430="MPR ISSUE","TX ISSUE",
Q1430="BSS Hardware Issue","RAN ISSUE",
Q1430="Sites strategiques, MLL, Pylone, etc.","ENVTECH",
Q1430="AKTIVCO DEFAUT GE &amp; POWER Cabinet","POWER ISSUE",
Q1430="AKTIVCO Coupure ENEO &amp; Baisse de tension","POWER ISSUE",
Q1430="Coupure ENEO &amp; Baisse de tension","POWER ISSUE",
Q1430="Defaut GE &amp; POWER Cabinet","POWER ISSUE",
Q1430="Sharing","POWER ISSUE",
Q1430="SIte strategiques &amp; DataCenter","POWER ISSUE",
Q1430="Exclu","Exclu",
Q1430="SAT","TX ISSUE",
Q1430="SPARE-ISSUE","SPARE-ISSUE",
Q1430="Fiber CAmtel","TX ISSUE",
Q1430="Fiber AOF","TX ISSUE",
Q1430="Projet OCM (HUAWEI)","TRAVAUX-HUAWEI",
Q1430="Projet OCM (NOKIA)","TRAVAUX -NOKIA",
Q1430="ACCESS-ISSUE","ACCESS-ISSUE",
Q1430="Projet OCM (ZTE, NOKIA, autres projets)","TRAVAUX OCM",
Q1430="No root CAuse","No root cause",
Q1430="ODU HS","TX ISSUE",
Q1430="IP &amp; VLAN","TX ISSUE",
Q1430="Warehouse HUAWEI","SPARE-ISSUE",
Q1430="SPARE-HS","SPARE-ISSUE",
Q1430="Power Telco","RAN ISSUE"
),"")</f>
        <v>No root cause</v>
      </c>
      <c r="Q1430" s="50" t="s">
        <v>5878</v>
      </c>
      <c r="R1430" s="23" t="str" cm="1">
        <f t="array" ref="R1430">IFERROR(_xlfn.IFS(
Q1430="MPR ISSUE","ACTIVE",
Q1430="BSS Hardware Issue","ACTIVE",
Q1430="Sites strategiques, MLL, Pylone, etc.","PASSIVE",
Q1430="AKTIVCO DEFAUT GE &amp; POWER Cabinet","PASSIVE",
Q1430="AKTIVCO Coupure ENEO &amp; Baisse de tension","PASSIVE",
Q1430="Coupure ENEO &amp; Baisse de tension","PASSIVE",
Q1430="Defaut GE &amp; POWER Cabinet","PASSIVE",
Q1430="Sharing","PASSIVE",
Q1430="SIte strategiques &amp; DataCenter","PASSIVE",
Q1430="Exclu","Exclu",
Q1430="SAT","ACTIVE",
Q1430="SPARE-ISSUE","SPARE-ISSUE",
Q1430="Fiber CAmtel","ACTIVE",
Q1430="Fiber AOF","ACTIVE",
Q1430="Projet OCM (HUAWEI)","PLANNED WORKS",
Q1430="Projet OCM (NOKIA)","PLANNED WORKS",
Q1430="ACCESS-ISSUE","ACCESS-ISSUE",
Q1430="Projet OCM (ZTE, NOKIA, autres projets)","PLANNED WORKS",
Q1430="No root CAuse","No root cause",
Q1430="ODU HS","ACTIVE",
Q1430="IP &amp; VLAN","ACTIVE",
Q1430="Warehouse HUAWEI","SPARE-ISSUE",
Q1430="SPARE-HS","SPARE-ISSUE",
Q1430="Power Telco","ACTIVE"
),"")</f>
        <v>No root cause</v>
      </c>
      <c r="S1430" s="58" t="s">
        <v>17</v>
      </c>
      <c r="T1430" s="7" t="s">
        <v>17</v>
      </c>
      <c r="U1430" s="7" t="s">
        <v>17</v>
      </c>
      <c r="V1430" s="59" t="s">
        <v>17</v>
      </c>
      <c r="W1430" s="59" t="s">
        <v>17</v>
      </c>
      <c r="X1430" s="59" t="s">
        <v>17</v>
      </c>
      <c r="Y1430" s="59" t="s">
        <v>17</v>
      </c>
      <c r="Z1430" s="59" t="s">
        <v>17</v>
      </c>
      <c r="AA1430" s="59" t="s">
        <v>17</v>
      </c>
      <c r="AB1430" s="59" t="s">
        <v>17</v>
      </c>
      <c r="AC1430" s="59" t="s">
        <v>17</v>
      </c>
      <c r="AD1430" s="59" t="s">
        <v>17</v>
      </c>
      <c r="AE1430" s="59" t="s">
        <v>17</v>
      </c>
      <c r="AF1430" s="15"/>
      <c r="AG1430" s="15"/>
      <c r="AH1430" s="15"/>
      <c r="AI1430" s="15"/>
    </row>
    <row r="1431" spans="1:35" s="14" customFormat="1" x14ac:dyDescent="0.35">
      <c r="A1431" s="1" t="s">
        <v>3458</v>
      </c>
      <c r="B1431" s="1" t="s">
        <v>3459</v>
      </c>
      <c r="C1431" s="3"/>
      <c r="D1431" s="1" t="s">
        <v>12</v>
      </c>
      <c r="E1431" s="1" t="s">
        <v>13</v>
      </c>
      <c r="F1431" s="3" t="s">
        <v>33</v>
      </c>
      <c r="G1431" s="1" t="s">
        <v>34</v>
      </c>
      <c r="H1431" s="53" t="str">
        <f>_xlfn.XLOOKUP(B1431,'[1]Nur des jours'!$B:$B,'[1]Nur des jours'!$H:$H,"")</f>
        <v>ZTE</v>
      </c>
      <c r="I1431" s="54">
        <v>0</v>
      </c>
      <c r="J1431" s="54">
        <v>0</v>
      </c>
      <c r="K1431" s="54">
        <v>0</v>
      </c>
      <c r="L1431" s="55">
        <v>0</v>
      </c>
      <c r="M1431" s="56" t="s">
        <v>5375</v>
      </c>
      <c r="N1431" s="57"/>
      <c r="O1431" s="16" t="str" cm="1">
        <f t="array" ref="O1431">IFERROR(_xlfn.IFS(
Q1431="MPR ISSUE","PDH",
Q1431="BSS Hardware Issue","BSS",
Q1431="Sites strategiques, MLL, Pylone, etc.","ENVTECH",
Q1431="AKTIVCO DEFAUT GE &amp; POWER Cabinet","AKTIVCO",
Q1431="AKTIVCO Coupure ENEO &amp; Baisse de tension","AKTIVCO GRID ONLY",
Q1431="Coupure ENEO &amp; Baisse de tension","IHS GRID ONLY",
Q1431="Defaut GE &amp; POWER Cabinet","IHS",
Q1431="Sharing","Partners",
Q1431="SIte strategiques &amp; DataCenter","SST &amp; DC",
Q1431="Exclu","Exclu",
Q1431="SAT","SAT",
Q1431="SPARE-ISSUE","SPARE-ISSUE",
Q1431="Fiber CAmtel","TRANS_FO_CAMTEL",
Q1431="Fiber AOF","Fiber AOF",
Q1431="Projet OCM (HUAWEI)","TRAVAUX-HUAWEI",
Q1431="Projet OCM (NOKIA)","TRAVAUX-NOKIA",
Q1431="ACCESS-ISSUE","ACCESS-ISSUE",
Q1431="Projet OCM (ZTE, NOKIA, autres projets)","TRAVAUX OCM",
Q1431="No root CAuse","No root cause",
Q1431="ODU HS","PDH",
Q1431="IP &amp; VLAN","PDH",
Q1431="Warehouse HUAWEI","SPARE-ISSUE",
Q1431="SPARE-HS","SPARE-ISSUE",
Q1431="Power Telco","BSS"
),"")</f>
        <v>No root cause</v>
      </c>
      <c r="P1431" s="22" t="str" cm="1">
        <f t="array" ref="P1431">IFERROR(_xlfn.IFS(
Q1431="MPR ISSUE","TX ISSUE",
Q1431="BSS Hardware Issue","RAN ISSUE",
Q1431="Sites strategiques, MLL, Pylone, etc.","ENVTECH",
Q1431="AKTIVCO DEFAUT GE &amp; POWER Cabinet","POWER ISSUE",
Q1431="AKTIVCO Coupure ENEO &amp; Baisse de tension","POWER ISSUE",
Q1431="Coupure ENEO &amp; Baisse de tension","POWER ISSUE",
Q1431="Defaut GE &amp; POWER Cabinet","POWER ISSUE",
Q1431="Sharing","POWER ISSUE",
Q1431="SIte strategiques &amp; DataCenter","POWER ISSUE",
Q1431="Exclu","Exclu",
Q1431="SAT","TX ISSUE",
Q1431="SPARE-ISSUE","SPARE-ISSUE",
Q1431="Fiber CAmtel","TX ISSUE",
Q1431="Fiber AOF","TX ISSUE",
Q1431="Projet OCM (HUAWEI)","TRAVAUX-HUAWEI",
Q1431="Projet OCM (NOKIA)","TRAVAUX -NOKIA",
Q1431="ACCESS-ISSUE","ACCESS-ISSUE",
Q1431="Projet OCM (ZTE, NOKIA, autres projets)","TRAVAUX OCM",
Q1431="No root CAuse","No root cause",
Q1431="ODU HS","TX ISSUE",
Q1431="IP &amp; VLAN","TX ISSUE",
Q1431="Warehouse HUAWEI","SPARE-ISSUE",
Q1431="SPARE-HS","SPARE-ISSUE",
Q1431="Power Telco","RAN ISSUE"
),"")</f>
        <v>No root cause</v>
      </c>
      <c r="Q1431" s="50" t="s">
        <v>5878</v>
      </c>
      <c r="R1431" s="23" t="str" cm="1">
        <f t="array" ref="R1431">IFERROR(_xlfn.IFS(
Q1431="MPR ISSUE","ACTIVE",
Q1431="BSS Hardware Issue","ACTIVE",
Q1431="Sites strategiques, MLL, Pylone, etc.","PASSIVE",
Q1431="AKTIVCO DEFAUT GE &amp; POWER Cabinet","PASSIVE",
Q1431="AKTIVCO Coupure ENEO &amp; Baisse de tension","PASSIVE",
Q1431="Coupure ENEO &amp; Baisse de tension","PASSIVE",
Q1431="Defaut GE &amp; POWER Cabinet","PASSIVE",
Q1431="Sharing","PASSIVE",
Q1431="SIte strategiques &amp; DataCenter","PASSIVE",
Q1431="Exclu","Exclu",
Q1431="SAT","ACTIVE",
Q1431="SPARE-ISSUE","SPARE-ISSUE",
Q1431="Fiber CAmtel","ACTIVE",
Q1431="Fiber AOF","ACTIVE",
Q1431="Projet OCM (HUAWEI)","PLANNED WORKS",
Q1431="Projet OCM (NOKIA)","PLANNED WORKS",
Q1431="ACCESS-ISSUE","ACCESS-ISSUE",
Q1431="Projet OCM (ZTE, NOKIA, autres projets)","PLANNED WORKS",
Q1431="No root CAuse","No root cause",
Q1431="ODU HS","ACTIVE",
Q1431="IP &amp; VLAN","ACTIVE",
Q1431="Warehouse HUAWEI","SPARE-ISSUE",
Q1431="SPARE-HS","SPARE-ISSUE",
Q1431="Power Telco","ACTIVE"
),"")</f>
        <v>No root cause</v>
      </c>
      <c r="S1431" s="58" t="s">
        <v>17</v>
      </c>
      <c r="T1431" s="7" t="s">
        <v>17</v>
      </c>
      <c r="U1431" s="7" t="s">
        <v>17</v>
      </c>
      <c r="V1431" s="59" t="s">
        <v>17</v>
      </c>
      <c r="W1431" s="59" t="s">
        <v>17</v>
      </c>
      <c r="X1431" s="59" t="s">
        <v>17</v>
      </c>
      <c r="Y1431" s="59" t="s">
        <v>17</v>
      </c>
      <c r="Z1431" s="59" t="s">
        <v>17</v>
      </c>
      <c r="AA1431" s="59" t="s">
        <v>17</v>
      </c>
      <c r="AB1431" s="59" t="s">
        <v>17</v>
      </c>
      <c r="AC1431" s="59" t="s">
        <v>17</v>
      </c>
      <c r="AD1431" s="59" t="s">
        <v>17</v>
      </c>
      <c r="AE1431" s="59" t="s">
        <v>17</v>
      </c>
      <c r="AF1431" s="15"/>
      <c r="AG1431" s="15"/>
      <c r="AH1431" s="15"/>
      <c r="AI1431" s="15"/>
    </row>
    <row r="1432" spans="1:35" s="14" customFormat="1" x14ac:dyDescent="0.35">
      <c r="A1432" s="1" t="s">
        <v>2330</v>
      </c>
      <c r="B1432" s="1" t="s">
        <v>2331</v>
      </c>
      <c r="C1432" s="3"/>
      <c r="D1432" s="1" t="s">
        <v>23</v>
      </c>
      <c r="E1432" s="1" t="s">
        <v>32</v>
      </c>
      <c r="F1432" s="3" t="s">
        <v>39</v>
      </c>
      <c r="G1432" s="1" t="s">
        <v>40</v>
      </c>
      <c r="H1432" s="53" t="str">
        <f>_xlfn.XLOOKUP(B1432,'[1]Nur des jours'!$B:$B,'[1]Nur des jours'!$H:$H,"")</f>
        <v>ZTE</v>
      </c>
      <c r="I1432" s="54">
        <v>0</v>
      </c>
      <c r="J1432" s="54">
        <v>0</v>
      </c>
      <c r="K1432" s="54">
        <v>0</v>
      </c>
      <c r="L1432" s="55">
        <v>0</v>
      </c>
      <c r="M1432" s="56" t="s">
        <v>5375</v>
      </c>
      <c r="N1432" s="57"/>
      <c r="O1432" s="16" t="str" cm="1">
        <f t="array" ref="O1432">IFERROR(_xlfn.IFS(
Q1432="MPR ISSUE","PDH",
Q1432="BSS Hardware Issue","BSS",
Q1432="Sites strategiques, MLL, Pylone, etc.","ENVTECH",
Q1432="AKTIVCO DEFAUT GE &amp; POWER Cabinet","AKTIVCO",
Q1432="AKTIVCO Coupure ENEO &amp; Baisse de tension","AKTIVCO GRID ONLY",
Q1432="Coupure ENEO &amp; Baisse de tension","IHS GRID ONLY",
Q1432="Defaut GE &amp; POWER Cabinet","IHS",
Q1432="Sharing","Partners",
Q1432="SIte strategiques &amp; DataCenter","SST &amp; DC",
Q1432="Exclu","Exclu",
Q1432="SAT","SAT",
Q1432="SPARE-ISSUE","SPARE-ISSUE",
Q1432="Fiber CAmtel","TRANS_FO_CAMTEL",
Q1432="Fiber AOF","Fiber AOF",
Q1432="Projet OCM (HUAWEI)","TRAVAUX-HUAWEI",
Q1432="Projet OCM (NOKIA)","TRAVAUX-NOKIA",
Q1432="ACCESS-ISSUE","ACCESS-ISSUE",
Q1432="Projet OCM (ZTE, NOKIA, autres projets)","TRAVAUX OCM",
Q1432="No root CAuse","No root cause",
Q1432="ODU HS","PDH",
Q1432="IP &amp; VLAN","PDH",
Q1432="Warehouse HUAWEI","SPARE-ISSUE",
Q1432="SPARE-HS","SPARE-ISSUE",
Q1432="Power Telco","BSS"
),"")</f>
        <v>No root cause</v>
      </c>
      <c r="P1432" s="22" t="str" cm="1">
        <f t="array" ref="P1432">IFERROR(_xlfn.IFS(
Q1432="MPR ISSUE","TX ISSUE",
Q1432="BSS Hardware Issue","RAN ISSUE",
Q1432="Sites strategiques, MLL, Pylone, etc.","ENVTECH",
Q1432="AKTIVCO DEFAUT GE &amp; POWER Cabinet","POWER ISSUE",
Q1432="AKTIVCO Coupure ENEO &amp; Baisse de tension","POWER ISSUE",
Q1432="Coupure ENEO &amp; Baisse de tension","POWER ISSUE",
Q1432="Defaut GE &amp; POWER Cabinet","POWER ISSUE",
Q1432="Sharing","POWER ISSUE",
Q1432="SIte strategiques &amp; DataCenter","POWER ISSUE",
Q1432="Exclu","Exclu",
Q1432="SAT","TX ISSUE",
Q1432="SPARE-ISSUE","SPARE-ISSUE",
Q1432="Fiber CAmtel","TX ISSUE",
Q1432="Fiber AOF","TX ISSUE",
Q1432="Projet OCM (HUAWEI)","TRAVAUX-HUAWEI",
Q1432="Projet OCM (NOKIA)","TRAVAUX -NOKIA",
Q1432="ACCESS-ISSUE","ACCESS-ISSUE",
Q1432="Projet OCM (ZTE, NOKIA, autres projets)","TRAVAUX OCM",
Q1432="No root CAuse","No root cause",
Q1432="ODU HS","TX ISSUE",
Q1432="IP &amp; VLAN","TX ISSUE",
Q1432="Warehouse HUAWEI","SPARE-ISSUE",
Q1432="SPARE-HS","SPARE-ISSUE",
Q1432="Power Telco","RAN ISSUE"
),"")</f>
        <v>No root cause</v>
      </c>
      <c r="Q1432" s="50" t="s">
        <v>5878</v>
      </c>
      <c r="R1432" s="23" t="str" cm="1">
        <f t="array" ref="R1432">IFERROR(_xlfn.IFS(
Q1432="MPR ISSUE","ACTIVE",
Q1432="BSS Hardware Issue","ACTIVE",
Q1432="Sites strategiques, MLL, Pylone, etc.","PASSIVE",
Q1432="AKTIVCO DEFAUT GE &amp; POWER Cabinet","PASSIVE",
Q1432="AKTIVCO Coupure ENEO &amp; Baisse de tension","PASSIVE",
Q1432="Coupure ENEO &amp; Baisse de tension","PASSIVE",
Q1432="Defaut GE &amp; POWER Cabinet","PASSIVE",
Q1432="Sharing","PASSIVE",
Q1432="SIte strategiques &amp; DataCenter","PASSIVE",
Q1432="Exclu","Exclu",
Q1432="SAT","ACTIVE",
Q1432="SPARE-ISSUE","SPARE-ISSUE",
Q1432="Fiber CAmtel","ACTIVE",
Q1432="Fiber AOF","ACTIVE",
Q1432="Projet OCM (HUAWEI)","PLANNED WORKS",
Q1432="Projet OCM (NOKIA)","PLANNED WORKS",
Q1432="ACCESS-ISSUE","ACCESS-ISSUE",
Q1432="Projet OCM (ZTE, NOKIA, autres projets)","PLANNED WORKS",
Q1432="No root CAuse","No root cause",
Q1432="ODU HS","ACTIVE",
Q1432="IP &amp; VLAN","ACTIVE",
Q1432="Warehouse HUAWEI","SPARE-ISSUE",
Q1432="SPARE-HS","SPARE-ISSUE",
Q1432="Power Telco","ACTIVE"
),"")</f>
        <v>No root cause</v>
      </c>
      <c r="S1432" s="58" t="s">
        <v>17</v>
      </c>
      <c r="T1432" s="7" t="s">
        <v>17</v>
      </c>
      <c r="U1432" s="7" t="s">
        <v>17</v>
      </c>
      <c r="V1432" s="59" t="s">
        <v>17</v>
      </c>
      <c r="W1432" s="59" t="s">
        <v>17</v>
      </c>
      <c r="X1432" s="59" t="s">
        <v>17</v>
      </c>
      <c r="Y1432" s="59" t="s">
        <v>17</v>
      </c>
      <c r="Z1432" s="59" t="s">
        <v>17</v>
      </c>
      <c r="AA1432" s="59" t="s">
        <v>17</v>
      </c>
      <c r="AB1432" s="59" t="s">
        <v>17</v>
      </c>
      <c r="AC1432" s="59" t="s">
        <v>17</v>
      </c>
      <c r="AD1432" s="59" t="s">
        <v>17</v>
      </c>
      <c r="AE1432" s="59" t="s">
        <v>17</v>
      </c>
      <c r="AF1432" s="15"/>
      <c r="AG1432" s="15"/>
      <c r="AH1432" s="15"/>
      <c r="AI1432" s="15"/>
    </row>
    <row r="1433" spans="1:35" s="14" customFormat="1" x14ac:dyDescent="0.35">
      <c r="A1433" s="1" t="s">
        <v>2195</v>
      </c>
      <c r="B1433" s="1" t="s">
        <v>2196</v>
      </c>
      <c r="C1433" s="3"/>
      <c r="D1433" s="1" t="s">
        <v>12</v>
      </c>
      <c r="E1433" s="1" t="s">
        <v>147</v>
      </c>
      <c r="F1433" s="3" t="s">
        <v>33</v>
      </c>
      <c r="G1433" s="1" t="s">
        <v>34</v>
      </c>
      <c r="H1433" s="53" t="str">
        <f>_xlfn.XLOOKUP(B1433,'[1]Nur des jours'!$B:$B,'[1]Nur des jours'!$H:$H,"")</f>
        <v>ZTE</v>
      </c>
      <c r="I1433" s="54">
        <v>0</v>
      </c>
      <c r="J1433" s="54">
        <v>0</v>
      </c>
      <c r="K1433" s="54">
        <v>0</v>
      </c>
      <c r="L1433" s="55">
        <v>0</v>
      </c>
      <c r="M1433" s="56" t="s">
        <v>5375</v>
      </c>
      <c r="N1433" s="57"/>
      <c r="O1433" s="16" t="str" cm="1">
        <f t="array" ref="O1433">IFERROR(_xlfn.IFS(
Q1433="MPR ISSUE","PDH",
Q1433="BSS Hardware Issue","BSS",
Q1433="Sites strategiques, MLL, Pylone, etc.","ENVTECH",
Q1433="AKTIVCO DEFAUT GE &amp; POWER Cabinet","AKTIVCO",
Q1433="AKTIVCO Coupure ENEO &amp; Baisse de tension","AKTIVCO GRID ONLY",
Q1433="Coupure ENEO &amp; Baisse de tension","IHS GRID ONLY",
Q1433="Defaut GE &amp; POWER Cabinet","IHS",
Q1433="Sharing","Partners",
Q1433="SIte strategiques &amp; DataCenter","SST &amp; DC",
Q1433="Exclu","Exclu",
Q1433="SAT","SAT",
Q1433="SPARE-ISSUE","SPARE-ISSUE",
Q1433="Fiber CAmtel","TRANS_FO_CAMTEL",
Q1433="Fiber AOF","Fiber AOF",
Q1433="Projet OCM (HUAWEI)","TRAVAUX-HUAWEI",
Q1433="Projet OCM (NOKIA)","TRAVAUX-NOKIA",
Q1433="ACCESS-ISSUE","ACCESS-ISSUE",
Q1433="Projet OCM (ZTE, NOKIA, autres projets)","TRAVAUX OCM",
Q1433="No root CAuse","No root cause",
Q1433="ODU HS","PDH",
Q1433="IP &amp; VLAN","PDH",
Q1433="Warehouse HUAWEI","SPARE-ISSUE",
Q1433="SPARE-HS","SPARE-ISSUE",
Q1433="Power Telco","BSS"
),"")</f>
        <v>No root cause</v>
      </c>
      <c r="P1433" s="22" t="str" cm="1">
        <f t="array" ref="P1433">IFERROR(_xlfn.IFS(
Q1433="MPR ISSUE","TX ISSUE",
Q1433="BSS Hardware Issue","RAN ISSUE",
Q1433="Sites strategiques, MLL, Pylone, etc.","ENVTECH",
Q1433="AKTIVCO DEFAUT GE &amp; POWER Cabinet","POWER ISSUE",
Q1433="AKTIVCO Coupure ENEO &amp; Baisse de tension","POWER ISSUE",
Q1433="Coupure ENEO &amp; Baisse de tension","POWER ISSUE",
Q1433="Defaut GE &amp; POWER Cabinet","POWER ISSUE",
Q1433="Sharing","POWER ISSUE",
Q1433="SIte strategiques &amp; DataCenter","POWER ISSUE",
Q1433="Exclu","Exclu",
Q1433="SAT","TX ISSUE",
Q1433="SPARE-ISSUE","SPARE-ISSUE",
Q1433="Fiber CAmtel","TX ISSUE",
Q1433="Fiber AOF","TX ISSUE",
Q1433="Projet OCM (HUAWEI)","TRAVAUX-HUAWEI",
Q1433="Projet OCM (NOKIA)","TRAVAUX -NOKIA",
Q1433="ACCESS-ISSUE","ACCESS-ISSUE",
Q1433="Projet OCM (ZTE, NOKIA, autres projets)","TRAVAUX OCM",
Q1433="No root CAuse","No root cause",
Q1433="ODU HS","TX ISSUE",
Q1433="IP &amp; VLAN","TX ISSUE",
Q1433="Warehouse HUAWEI","SPARE-ISSUE",
Q1433="SPARE-HS","SPARE-ISSUE",
Q1433="Power Telco","RAN ISSUE"
),"")</f>
        <v>No root cause</v>
      </c>
      <c r="Q1433" s="50" t="s">
        <v>5878</v>
      </c>
      <c r="R1433" s="23" t="str" cm="1">
        <f t="array" ref="R1433">IFERROR(_xlfn.IFS(
Q1433="MPR ISSUE","ACTIVE",
Q1433="BSS Hardware Issue","ACTIVE",
Q1433="Sites strategiques, MLL, Pylone, etc.","PASSIVE",
Q1433="AKTIVCO DEFAUT GE &amp; POWER Cabinet","PASSIVE",
Q1433="AKTIVCO Coupure ENEO &amp; Baisse de tension","PASSIVE",
Q1433="Coupure ENEO &amp; Baisse de tension","PASSIVE",
Q1433="Defaut GE &amp; POWER Cabinet","PASSIVE",
Q1433="Sharing","PASSIVE",
Q1433="SIte strategiques &amp; DataCenter","PASSIVE",
Q1433="Exclu","Exclu",
Q1433="SAT","ACTIVE",
Q1433="SPARE-ISSUE","SPARE-ISSUE",
Q1433="Fiber CAmtel","ACTIVE",
Q1433="Fiber AOF","ACTIVE",
Q1433="Projet OCM (HUAWEI)","PLANNED WORKS",
Q1433="Projet OCM (NOKIA)","PLANNED WORKS",
Q1433="ACCESS-ISSUE","ACCESS-ISSUE",
Q1433="Projet OCM (ZTE, NOKIA, autres projets)","PLANNED WORKS",
Q1433="No root CAuse","No root cause",
Q1433="ODU HS","ACTIVE",
Q1433="IP &amp; VLAN","ACTIVE",
Q1433="Warehouse HUAWEI","SPARE-ISSUE",
Q1433="SPARE-HS","SPARE-ISSUE",
Q1433="Power Telco","ACTIVE"
),"")</f>
        <v>No root cause</v>
      </c>
      <c r="S1433" s="58" t="s">
        <v>17</v>
      </c>
      <c r="T1433" s="7" t="s">
        <v>17</v>
      </c>
      <c r="U1433" s="7" t="s">
        <v>17</v>
      </c>
      <c r="V1433" s="59" t="s">
        <v>17</v>
      </c>
      <c r="W1433" s="59" t="s">
        <v>17</v>
      </c>
      <c r="X1433" s="59" t="s">
        <v>17</v>
      </c>
      <c r="Y1433" s="59" t="s">
        <v>17</v>
      </c>
      <c r="Z1433" s="59" t="s">
        <v>17</v>
      </c>
      <c r="AA1433" s="59" t="s">
        <v>17</v>
      </c>
      <c r="AB1433" s="59" t="s">
        <v>17</v>
      </c>
      <c r="AC1433" s="59" t="s">
        <v>17</v>
      </c>
      <c r="AD1433" s="59" t="s">
        <v>17</v>
      </c>
      <c r="AE1433" s="59" t="s">
        <v>17</v>
      </c>
      <c r="AF1433" s="15"/>
      <c r="AG1433" s="15"/>
      <c r="AH1433" s="15"/>
      <c r="AI1433" s="15"/>
    </row>
    <row r="1434" spans="1:35" s="14" customFormat="1" x14ac:dyDescent="0.35">
      <c r="A1434" s="1" t="s">
        <v>2292</v>
      </c>
      <c r="B1434" s="1" t="s">
        <v>2293</v>
      </c>
      <c r="C1434" s="3"/>
      <c r="D1434" s="1" t="s">
        <v>12</v>
      </c>
      <c r="E1434" s="1" t="s">
        <v>13</v>
      </c>
      <c r="F1434" s="3" t="s">
        <v>33</v>
      </c>
      <c r="G1434" s="1" t="s">
        <v>34</v>
      </c>
      <c r="H1434" s="53" t="str">
        <f>_xlfn.XLOOKUP(B1434,'[1]Nur des jours'!$B:$B,'[1]Nur des jours'!$H:$H,"")</f>
        <v>ZTE</v>
      </c>
      <c r="I1434" s="54">
        <v>0</v>
      </c>
      <c r="J1434" s="54">
        <v>0</v>
      </c>
      <c r="K1434" s="54">
        <v>0</v>
      </c>
      <c r="L1434" s="55">
        <v>0</v>
      </c>
      <c r="M1434" s="56" t="s">
        <v>5375</v>
      </c>
      <c r="N1434" s="57"/>
      <c r="O1434" s="16" t="str" cm="1">
        <f t="array" ref="O1434">IFERROR(_xlfn.IFS(
Q1434="MPR ISSUE","PDH",
Q1434="BSS Hardware Issue","BSS",
Q1434="Sites strategiques, MLL, Pylone, etc.","ENVTECH",
Q1434="AKTIVCO DEFAUT GE &amp; POWER Cabinet","AKTIVCO",
Q1434="AKTIVCO Coupure ENEO &amp; Baisse de tension","AKTIVCO GRID ONLY",
Q1434="Coupure ENEO &amp; Baisse de tension","IHS GRID ONLY",
Q1434="Defaut GE &amp; POWER Cabinet","IHS",
Q1434="Sharing","Partners",
Q1434="SIte strategiques &amp; DataCenter","SST &amp; DC",
Q1434="Exclu","Exclu",
Q1434="SAT","SAT",
Q1434="SPARE-ISSUE","SPARE-ISSUE",
Q1434="Fiber CAmtel","TRANS_FO_CAMTEL",
Q1434="Fiber AOF","Fiber AOF",
Q1434="Projet OCM (HUAWEI)","TRAVAUX-HUAWEI",
Q1434="Projet OCM (NOKIA)","TRAVAUX-NOKIA",
Q1434="ACCESS-ISSUE","ACCESS-ISSUE",
Q1434="Projet OCM (ZTE, NOKIA, autres projets)","TRAVAUX OCM",
Q1434="No root CAuse","No root cause",
Q1434="ODU HS","PDH",
Q1434="IP &amp; VLAN","PDH",
Q1434="Warehouse HUAWEI","SPARE-ISSUE",
Q1434="SPARE-HS","SPARE-ISSUE",
Q1434="Power Telco","BSS"
),"")</f>
        <v>No root cause</v>
      </c>
      <c r="P1434" s="22" t="str" cm="1">
        <f t="array" ref="P1434">IFERROR(_xlfn.IFS(
Q1434="MPR ISSUE","TX ISSUE",
Q1434="BSS Hardware Issue","RAN ISSUE",
Q1434="Sites strategiques, MLL, Pylone, etc.","ENVTECH",
Q1434="AKTIVCO DEFAUT GE &amp; POWER Cabinet","POWER ISSUE",
Q1434="AKTIVCO Coupure ENEO &amp; Baisse de tension","POWER ISSUE",
Q1434="Coupure ENEO &amp; Baisse de tension","POWER ISSUE",
Q1434="Defaut GE &amp; POWER Cabinet","POWER ISSUE",
Q1434="Sharing","POWER ISSUE",
Q1434="SIte strategiques &amp; DataCenter","POWER ISSUE",
Q1434="Exclu","Exclu",
Q1434="SAT","TX ISSUE",
Q1434="SPARE-ISSUE","SPARE-ISSUE",
Q1434="Fiber CAmtel","TX ISSUE",
Q1434="Fiber AOF","TX ISSUE",
Q1434="Projet OCM (HUAWEI)","TRAVAUX-HUAWEI",
Q1434="Projet OCM (NOKIA)","TRAVAUX -NOKIA",
Q1434="ACCESS-ISSUE","ACCESS-ISSUE",
Q1434="Projet OCM (ZTE, NOKIA, autres projets)","TRAVAUX OCM",
Q1434="No root CAuse","No root cause",
Q1434="ODU HS","TX ISSUE",
Q1434="IP &amp; VLAN","TX ISSUE",
Q1434="Warehouse HUAWEI","SPARE-ISSUE",
Q1434="SPARE-HS","SPARE-ISSUE",
Q1434="Power Telco","RAN ISSUE"
),"")</f>
        <v>No root cause</v>
      </c>
      <c r="Q1434" s="50" t="s">
        <v>5878</v>
      </c>
      <c r="R1434" s="23" t="str" cm="1">
        <f t="array" ref="R1434">IFERROR(_xlfn.IFS(
Q1434="MPR ISSUE","ACTIVE",
Q1434="BSS Hardware Issue","ACTIVE",
Q1434="Sites strategiques, MLL, Pylone, etc.","PASSIVE",
Q1434="AKTIVCO DEFAUT GE &amp; POWER Cabinet","PASSIVE",
Q1434="AKTIVCO Coupure ENEO &amp; Baisse de tension","PASSIVE",
Q1434="Coupure ENEO &amp; Baisse de tension","PASSIVE",
Q1434="Defaut GE &amp; POWER Cabinet","PASSIVE",
Q1434="Sharing","PASSIVE",
Q1434="SIte strategiques &amp; DataCenter","PASSIVE",
Q1434="Exclu","Exclu",
Q1434="SAT","ACTIVE",
Q1434="SPARE-ISSUE","SPARE-ISSUE",
Q1434="Fiber CAmtel","ACTIVE",
Q1434="Fiber AOF","ACTIVE",
Q1434="Projet OCM (HUAWEI)","PLANNED WORKS",
Q1434="Projet OCM (NOKIA)","PLANNED WORKS",
Q1434="ACCESS-ISSUE","ACCESS-ISSUE",
Q1434="Projet OCM (ZTE, NOKIA, autres projets)","PLANNED WORKS",
Q1434="No root CAuse","No root cause",
Q1434="ODU HS","ACTIVE",
Q1434="IP &amp; VLAN","ACTIVE",
Q1434="Warehouse HUAWEI","SPARE-ISSUE",
Q1434="SPARE-HS","SPARE-ISSUE",
Q1434="Power Telco","ACTIVE"
),"")</f>
        <v>No root cause</v>
      </c>
      <c r="S1434" s="58" t="s">
        <v>17</v>
      </c>
      <c r="T1434" s="7" t="s">
        <v>17</v>
      </c>
      <c r="U1434" s="7" t="s">
        <v>17</v>
      </c>
      <c r="V1434" s="59" t="s">
        <v>17</v>
      </c>
      <c r="W1434" s="59" t="s">
        <v>17</v>
      </c>
      <c r="X1434" s="59" t="s">
        <v>17</v>
      </c>
      <c r="Y1434" s="59" t="s">
        <v>17</v>
      </c>
      <c r="Z1434" s="59" t="s">
        <v>17</v>
      </c>
      <c r="AA1434" s="59" t="s">
        <v>17</v>
      </c>
      <c r="AB1434" s="59" t="s">
        <v>17</v>
      </c>
      <c r="AC1434" s="59" t="s">
        <v>17</v>
      </c>
      <c r="AD1434" s="59" t="s">
        <v>17</v>
      </c>
      <c r="AE1434" s="59" t="s">
        <v>17</v>
      </c>
      <c r="AF1434" s="15"/>
      <c r="AG1434" s="15"/>
      <c r="AH1434" s="15"/>
      <c r="AI1434" s="15"/>
    </row>
    <row r="1435" spans="1:35" s="14" customFormat="1" x14ac:dyDescent="0.35">
      <c r="A1435" s="1" t="s">
        <v>2219</v>
      </c>
      <c r="B1435" s="1" t="s">
        <v>2220</v>
      </c>
      <c r="C1435" s="3"/>
      <c r="D1435" s="1" t="s">
        <v>23</v>
      </c>
      <c r="E1435" s="1" t="s">
        <v>124</v>
      </c>
      <c r="F1435" s="3" t="s">
        <v>228</v>
      </c>
      <c r="G1435" s="1" t="s">
        <v>1869</v>
      </c>
      <c r="H1435" s="53" t="str">
        <f>_xlfn.XLOOKUP(B1435,'[1]Nur des jours'!$B:$B,'[1]Nur des jours'!$H:$H,"")</f>
        <v>ZTE</v>
      </c>
      <c r="I1435" s="54">
        <v>0</v>
      </c>
      <c r="J1435" s="54">
        <v>0</v>
      </c>
      <c r="K1435" s="54">
        <v>0</v>
      </c>
      <c r="L1435" s="55">
        <v>0</v>
      </c>
      <c r="M1435" s="56" t="s">
        <v>5375</v>
      </c>
      <c r="N1435" s="57"/>
      <c r="O1435" s="16" t="str" cm="1">
        <f t="array" ref="O1435">IFERROR(_xlfn.IFS(
Q1435="MPR ISSUE","PDH",
Q1435="BSS Hardware Issue","BSS",
Q1435="Sites strategiques, MLL, Pylone, etc.","ENVTECH",
Q1435="AKTIVCO DEFAUT GE &amp; POWER Cabinet","AKTIVCO",
Q1435="AKTIVCO Coupure ENEO &amp; Baisse de tension","AKTIVCO GRID ONLY",
Q1435="Coupure ENEO &amp; Baisse de tension","IHS GRID ONLY",
Q1435="Defaut GE &amp; POWER Cabinet","IHS",
Q1435="Sharing","Partners",
Q1435="SIte strategiques &amp; DataCenter","SST &amp; DC",
Q1435="Exclu","Exclu",
Q1435="SAT","SAT",
Q1435="SPARE-ISSUE","SPARE-ISSUE",
Q1435="Fiber CAmtel","TRANS_FO_CAMTEL",
Q1435="Fiber AOF","Fiber AOF",
Q1435="Projet OCM (HUAWEI)","TRAVAUX-HUAWEI",
Q1435="Projet OCM (NOKIA)","TRAVAUX-NOKIA",
Q1435="ACCESS-ISSUE","ACCESS-ISSUE",
Q1435="Projet OCM (ZTE, NOKIA, autres projets)","TRAVAUX OCM",
Q1435="No root CAuse","No root cause",
Q1435="ODU HS","PDH",
Q1435="IP &amp; VLAN","PDH",
Q1435="Warehouse HUAWEI","SPARE-ISSUE",
Q1435="SPARE-HS","SPARE-ISSUE",
Q1435="Power Telco","BSS"
),"")</f>
        <v>No root cause</v>
      </c>
      <c r="P1435" s="22" t="str" cm="1">
        <f t="array" ref="P1435">IFERROR(_xlfn.IFS(
Q1435="MPR ISSUE","TX ISSUE",
Q1435="BSS Hardware Issue","RAN ISSUE",
Q1435="Sites strategiques, MLL, Pylone, etc.","ENVTECH",
Q1435="AKTIVCO DEFAUT GE &amp; POWER Cabinet","POWER ISSUE",
Q1435="AKTIVCO Coupure ENEO &amp; Baisse de tension","POWER ISSUE",
Q1435="Coupure ENEO &amp; Baisse de tension","POWER ISSUE",
Q1435="Defaut GE &amp; POWER Cabinet","POWER ISSUE",
Q1435="Sharing","POWER ISSUE",
Q1435="SIte strategiques &amp; DataCenter","POWER ISSUE",
Q1435="Exclu","Exclu",
Q1435="SAT","TX ISSUE",
Q1435="SPARE-ISSUE","SPARE-ISSUE",
Q1435="Fiber CAmtel","TX ISSUE",
Q1435="Fiber AOF","TX ISSUE",
Q1435="Projet OCM (HUAWEI)","TRAVAUX-HUAWEI",
Q1435="Projet OCM (NOKIA)","TRAVAUX -NOKIA",
Q1435="ACCESS-ISSUE","ACCESS-ISSUE",
Q1435="Projet OCM (ZTE, NOKIA, autres projets)","TRAVAUX OCM",
Q1435="No root CAuse","No root cause",
Q1435="ODU HS","TX ISSUE",
Q1435="IP &amp; VLAN","TX ISSUE",
Q1435="Warehouse HUAWEI","SPARE-ISSUE",
Q1435="SPARE-HS","SPARE-ISSUE",
Q1435="Power Telco","RAN ISSUE"
),"")</f>
        <v>No root cause</v>
      </c>
      <c r="Q1435" s="50" t="s">
        <v>5878</v>
      </c>
      <c r="R1435" s="23" t="str" cm="1">
        <f t="array" ref="R1435">IFERROR(_xlfn.IFS(
Q1435="MPR ISSUE","ACTIVE",
Q1435="BSS Hardware Issue","ACTIVE",
Q1435="Sites strategiques, MLL, Pylone, etc.","PASSIVE",
Q1435="AKTIVCO DEFAUT GE &amp; POWER Cabinet","PASSIVE",
Q1435="AKTIVCO Coupure ENEO &amp; Baisse de tension","PASSIVE",
Q1435="Coupure ENEO &amp; Baisse de tension","PASSIVE",
Q1435="Defaut GE &amp; POWER Cabinet","PASSIVE",
Q1435="Sharing","PASSIVE",
Q1435="SIte strategiques &amp; DataCenter","PASSIVE",
Q1435="Exclu","Exclu",
Q1435="SAT","ACTIVE",
Q1435="SPARE-ISSUE","SPARE-ISSUE",
Q1435="Fiber CAmtel","ACTIVE",
Q1435="Fiber AOF","ACTIVE",
Q1435="Projet OCM (HUAWEI)","PLANNED WORKS",
Q1435="Projet OCM (NOKIA)","PLANNED WORKS",
Q1435="ACCESS-ISSUE","ACCESS-ISSUE",
Q1435="Projet OCM (ZTE, NOKIA, autres projets)","PLANNED WORKS",
Q1435="No root CAuse","No root cause",
Q1435="ODU HS","ACTIVE",
Q1435="IP &amp; VLAN","ACTIVE",
Q1435="Warehouse HUAWEI","SPARE-ISSUE",
Q1435="SPARE-HS","SPARE-ISSUE",
Q1435="Power Telco","ACTIVE"
),"")</f>
        <v>No root cause</v>
      </c>
      <c r="S1435" s="58" t="s">
        <v>17</v>
      </c>
      <c r="T1435" s="7" t="s">
        <v>17</v>
      </c>
      <c r="U1435" s="7" t="s">
        <v>17</v>
      </c>
      <c r="V1435" s="59" t="s">
        <v>17</v>
      </c>
      <c r="W1435" s="59" t="s">
        <v>17</v>
      </c>
      <c r="X1435" s="59" t="s">
        <v>17</v>
      </c>
      <c r="Y1435" s="59" t="s">
        <v>17</v>
      </c>
      <c r="Z1435" s="59" t="s">
        <v>17</v>
      </c>
      <c r="AA1435" s="59" t="s">
        <v>17</v>
      </c>
      <c r="AB1435" s="59" t="s">
        <v>17</v>
      </c>
      <c r="AC1435" s="59" t="s">
        <v>17</v>
      </c>
      <c r="AD1435" s="59" t="s">
        <v>17</v>
      </c>
      <c r="AE1435" s="59" t="s">
        <v>17</v>
      </c>
      <c r="AF1435" s="15"/>
      <c r="AG1435" s="15"/>
      <c r="AH1435" s="15"/>
      <c r="AI1435" s="15"/>
    </row>
    <row r="1436" spans="1:35" s="14" customFormat="1" x14ac:dyDescent="0.35">
      <c r="A1436" s="1" t="s">
        <v>1270</v>
      </c>
      <c r="B1436" s="1" t="s">
        <v>1271</v>
      </c>
      <c r="C1436" s="3"/>
      <c r="D1436" s="1" t="s">
        <v>23</v>
      </c>
      <c r="E1436" s="1" t="s">
        <v>38</v>
      </c>
      <c r="F1436" s="3" t="s">
        <v>104</v>
      </c>
      <c r="G1436" s="1" t="s">
        <v>301</v>
      </c>
      <c r="H1436" s="61" t="str">
        <f>_xlfn.XLOOKUP(B1436,'[1]Nur des jours'!$B:$B,'[1]Nur des jours'!$H:$H,"")</f>
        <v>Huawei</v>
      </c>
      <c r="I1436" s="54">
        <v>0</v>
      </c>
      <c r="J1436" s="54">
        <v>0</v>
      </c>
      <c r="K1436" s="54">
        <v>0</v>
      </c>
      <c r="L1436" s="55">
        <v>0</v>
      </c>
      <c r="M1436" s="56" t="s">
        <v>5375</v>
      </c>
      <c r="N1436" s="57"/>
      <c r="O1436" s="16" t="str" cm="1">
        <f t="array" ref="O1436">IFERROR(_xlfn.IFS(
Q1436="MPR ISSUE","PDH",
Q1436="BSS Hardware Issue","BSS",
Q1436="Sites strategiques, MLL, Pylone, etc.","ENVTECH",
Q1436="AKTIVCO DEFAUT GE &amp; POWER Cabinet","AKTIVCO",
Q1436="AKTIVCO Coupure ENEO &amp; Baisse de tension","AKTIVCO GRID ONLY",
Q1436="Coupure ENEO &amp; Baisse de tension","IHS GRID ONLY",
Q1436="Defaut GE &amp; POWER Cabinet","IHS",
Q1436="Sharing","Partners",
Q1436="SIte strategiques &amp; DataCenter","SST &amp; DC",
Q1436="Exclu","Exclu",
Q1436="SAT","SAT",
Q1436="SPARE-ISSUE","SPARE-ISSUE",
Q1436="Fiber CAmtel","TRANS_FO_CAMTEL",
Q1436="Fiber AOF","Fiber AOF",
Q1436="Projet OCM (HUAWEI)","TRAVAUX-HUAWEI",
Q1436="Projet OCM (NOKIA)","TRAVAUX-NOKIA",
Q1436="ACCESS-ISSUE","ACCESS-ISSUE",
Q1436="Projet OCM (ZTE, NOKIA, autres projets)","TRAVAUX OCM",
Q1436="No root CAuse","No root cause",
Q1436="ODU HS","PDH",
Q1436="IP &amp; VLAN","PDH",
Q1436="Warehouse HUAWEI","SPARE-ISSUE",
Q1436="SPARE-HS","SPARE-ISSUE",
Q1436="Power Telco","BSS"
),"")</f>
        <v>No root cause</v>
      </c>
      <c r="P1436" s="22" t="str" cm="1">
        <f t="array" ref="P1436">IFERROR(_xlfn.IFS(
Q1436="MPR ISSUE","TX ISSUE",
Q1436="BSS Hardware Issue","RAN ISSUE",
Q1436="Sites strategiques, MLL, Pylone, etc.","ENVTECH",
Q1436="AKTIVCO DEFAUT GE &amp; POWER Cabinet","POWER ISSUE",
Q1436="AKTIVCO Coupure ENEO &amp; Baisse de tension","POWER ISSUE",
Q1436="Coupure ENEO &amp; Baisse de tension","POWER ISSUE",
Q1436="Defaut GE &amp; POWER Cabinet","POWER ISSUE",
Q1436="Sharing","POWER ISSUE",
Q1436="SIte strategiques &amp; DataCenter","POWER ISSUE",
Q1436="Exclu","Exclu",
Q1436="SAT","TX ISSUE",
Q1436="SPARE-ISSUE","SPARE-ISSUE",
Q1436="Fiber CAmtel","TX ISSUE",
Q1436="Fiber AOF","TX ISSUE",
Q1436="Projet OCM (HUAWEI)","TRAVAUX-HUAWEI",
Q1436="Projet OCM (NOKIA)","TRAVAUX -NOKIA",
Q1436="ACCESS-ISSUE","ACCESS-ISSUE",
Q1436="Projet OCM (ZTE, NOKIA, autres projets)","TRAVAUX OCM",
Q1436="No root CAuse","No root cause",
Q1436="ODU HS","TX ISSUE",
Q1436="IP &amp; VLAN","TX ISSUE",
Q1436="Warehouse HUAWEI","SPARE-ISSUE",
Q1436="SPARE-HS","SPARE-ISSUE",
Q1436="Power Telco","RAN ISSUE"
),"")</f>
        <v>No root cause</v>
      </c>
      <c r="Q1436" s="50" t="s">
        <v>5878</v>
      </c>
      <c r="R1436" s="23" t="str" cm="1">
        <f t="array" ref="R1436">IFERROR(_xlfn.IFS(
Q1436="MPR ISSUE","ACTIVE",
Q1436="BSS Hardware Issue","ACTIVE",
Q1436="Sites strategiques, MLL, Pylone, etc.","PASSIVE",
Q1436="AKTIVCO DEFAUT GE &amp; POWER Cabinet","PASSIVE",
Q1436="AKTIVCO Coupure ENEO &amp; Baisse de tension","PASSIVE",
Q1436="Coupure ENEO &amp; Baisse de tension","PASSIVE",
Q1436="Defaut GE &amp; POWER Cabinet","PASSIVE",
Q1436="Sharing","PASSIVE",
Q1436="SIte strategiques &amp; DataCenter","PASSIVE",
Q1436="Exclu","Exclu",
Q1436="SAT","ACTIVE",
Q1436="SPARE-ISSUE","SPARE-ISSUE",
Q1436="Fiber CAmtel","ACTIVE",
Q1436="Fiber AOF","ACTIVE",
Q1436="Projet OCM (HUAWEI)","PLANNED WORKS",
Q1436="Projet OCM (NOKIA)","PLANNED WORKS",
Q1436="ACCESS-ISSUE","ACCESS-ISSUE",
Q1436="Projet OCM (ZTE, NOKIA, autres projets)","PLANNED WORKS",
Q1436="No root CAuse","No root cause",
Q1436="ODU HS","ACTIVE",
Q1436="IP &amp; VLAN","ACTIVE",
Q1436="Warehouse HUAWEI","SPARE-ISSUE",
Q1436="SPARE-HS","SPARE-ISSUE",
Q1436="Power Telco","ACTIVE"
),"")</f>
        <v>No root cause</v>
      </c>
      <c r="S1436" s="58" t="s">
        <v>17</v>
      </c>
      <c r="T1436" s="7" t="s">
        <v>17</v>
      </c>
      <c r="U1436" s="7" t="s">
        <v>17</v>
      </c>
      <c r="V1436" s="59" t="s">
        <v>17</v>
      </c>
      <c r="W1436" s="59" t="s">
        <v>17</v>
      </c>
      <c r="X1436" s="59" t="s">
        <v>17</v>
      </c>
      <c r="Y1436" s="59" t="s">
        <v>17</v>
      </c>
      <c r="Z1436" s="59" t="s">
        <v>17</v>
      </c>
      <c r="AA1436" s="59" t="s">
        <v>17</v>
      </c>
      <c r="AB1436" s="59" t="s">
        <v>17</v>
      </c>
      <c r="AC1436" s="59" t="s">
        <v>17</v>
      </c>
      <c r="AD1436" s="59" t="s">
        <v>17</v>
      </c>
      <c r="AE1436" s="59" t="s">
        <v>17</v>
      </c>
      <c r="AF1436" s="15"/>
      <c r="AG1436" s="15"/>
      <c r="AH1436" s="15"/>
      <c r="AI1436" s="15"/>
    </row>
    <row r="1437" spans="1:35" s="14" customFormat="1" x14ac:dyDescent="0.35">
      <c r="A1437" s="1" t="s">
        <v>2381</v>
      </c>
      <c r="B1437" s="1" t="s">
        <v>2382</v>
      </c>
      <c r="C1437" s="3"/>
      <c r="D1437" s="1" t="s">
        <v>12</v>
      </c>
      <c r="E1437" s="1" t="s">
        <v>13</v>
      </c>
      <c r="F1437" s="3" t="s">
        <v>39</v>
      </c>
      <c r="G1437" s="1" t="s">
        <v>40</v>
      </c>
      <c r="H1437" s="53" t="str">
        <f>_xlfn.XLOOKUP(B1437,'[1]Nur des jours'!$B:$B,'[1]Nur des jours'!$H:$H,"")</f>
        <v>ZTE</v>
      </c>
      <c r="I1437" s="54">
        <v>0</v>
      </c>
      <c r="J1437" s="54">
        <v>0</v>
      </c>
      <c r="K1437" s="54">
        <v>0</v>
      </c>
      <c r="L1437" s="55">
        <v>0</v>
      </c>
      <c r="M1437" s="56" t="s">
        <v>5375</v>
      </c>
      <c r="N1437" s="57"/>
      <c r="O1437" s="16" t="str" cm="1">
        <f t="array" ref="O1437">IFERROR(_xlfn.IFS(
Q1437="MPR ISSUE","PDH",
Q1437="BSS Hardware Issue","BSS",
Q1437="Sites strategiques, MLL, Pylone, etc.","ENVTECH",
Q1437="AKTIVCO DEFAUT GE &amp; POWER Cabinet","AKTIVCO",
Q1437="AKTIVCO Coupure ENEO &amp; Baisse de tension","AKTIVCO GRID ONLY",
Q1437="Coupure ENEO &amp; Baisse de tension","IHS GRID ONLY",
Q1437="Defaut GE &amp; POWER Cabinet","IHS",
Q1437="Sharing","Partners",
Q1437="SIte strategiques &amp; DataCenter","SST &amp; DC",
Q1437="Exclu","Exclu",
Q1437="SAT","SAT",
Q1437="SPARE-ISSUE","SPARE-ISSUE",
Q1437="Fiber CAmtel","TRANS_FO_CAMTEL",
Q1437="Fiber AOF","Fiber AOF",
Q1437="Projet OCM (HUAWEI)","TRAVAUX-HUAWEI",
Q1437="Projet OCM (NOKIA)","TRAVAUX-NOKIA",
Q1437="ACCESS-ISSUE","ACCESS-ISSUE",
Q1437="Projet OCM (ZTE, NOKIA, autres projets)","TRAVAUX OCM",
Q1437="No root CAuse","No root cause",
Q1437="ODU HS","PDH",
Q1437="IP &amp; VLAN","PDH",
Q1437="Warehouse HUAWEI","SPARE-ISSUE",
Q1437="SPARE-HS","SPARE-ISSUE",
Q1437="Power Telco","BSS"
),"")</f>
        <v>No root cause</v>
      </c>
      <c r="P1437" s="22" t="str" cm="1">
        <f t="array" ref="P1437">IFERROR(_xlfn.IFS(
Q1437="MPR ISSUE","TX ISSUE",
Q1437="BSS Hardware Issue","RAN ISSUE",
Q1437="Sites strategiques, MLL, Pylone, etc.","ENVTECH",
Q1437="AKTIVCO DEFAUT GE &amp; POWER Cabinet","POWER ISSUE",
Q1437="AKTIVCO Coupure ENEO &amp; Baisse de tension","POWER ISSUE",
Q1437="Coupure ENEO &amp; Baisse de tension","POWER ISSUE",
Q1437="Defaut GE &amp; POWER Cabinet","POWER ISSUE",
Q1437="Sharing","POWER ISSUE",
Q1437="SIte strategiques &amp; DataCenter","POWER ISSUE",
Q1437="Exclu","Exclu",
Q1437="SAT","TX ISSUE",
Q1437="SPARE-ISSUE","SPARE-ISSUE",
Q1437="Fiber CAmtel","TX ISSUE",
Q1437="Fiber AOF","TX ISSUE",
Q1437="Projet OCM (HUAWEI)","TRAVAUX-HUAWEI",
Q1437="Projet OCM (NOKIA)","TRAVAUX -NOKIA",
Q1437="ACCESS-ISSUE","ACCESS-ISSUE",
Q1437="Projet OCM (ZTE, NOKIA, autres projets)","TRAVAUX OCM",
Q1437="No root CAuse","No root cause",
Q1437="ODU HS","TX ISSUE",
Q1437="IP &amp; VLAN","TX ISSUE",
Q1437="Warehouse HUAWEI","SPARE-ISSUE",
Q1437="SPARE-HS","SPARE-ISSUE",
Q1437="Power Telco","RAN ISSUE"
),"")</f>
        <v>No root cause</v>
      </c>
      <c r="Q1437" s="50" t="s">
        <v>5878</v>
      </c>
      <c r="R1437" s="23" t="str" cm="1">
        <f t="array" ref="R1437">IFERROR(_xlfn.IFS(
Q1437="MPR ISSUE","ACTIVE",
Q1437="BSS Hardware Issue","ACTIVE",
Q1437="Sites strategiques, MLL, Pylone, etc.","PASSIVE",
Q1437="AKTIVCO DEFAUT GE &amp; POWER Cabinet","PASSIVE",
Q1437="AKTIVCO Coupure ENEO &amp; Baisse de tension","PASSIVE",
Q1437="Coupure ENEO &amp; Baisse de tension","PASSIVE",
Q1437="Defaut GE &amp; POWER Cabinet","PASSIVE",
Q1437="Sharing","PASSIVE",
Q1437="SIte strategiques &amp; DataCenter","PASSIVE",
Q1437="Exclu","Exclu",
Q1437="SAT","ACTIVE",
Q1437="SPARE-ISSUE","SPARE-ISSUE",
Q1437="Fiber CAmtel","ACTIVE",
Q1437="Fiber AOF","ACTIVE",
Q1437="Projet OCM (HUAWEI)","PLANNED WORKS",
Q1437="Projet OCM (NOKIA)","PLANNED WORKS",
Q1437="ACCESS-ISSUE","ACCESS-ISSUE",
Q1437="Projet OCM (ZTE, NOKIA, autres projets)","PLANNED WORKS",
Q1437="No root CAuse","No root cause",
Q1437="ODU HS","ACTIVE",
Q1437="IP &amp; VLAN","ACTIVE",
Q1437="Warehouse HUAWEI","SPARE-ISSUE",
Q1437="SPARE-HS","SPARE-ISSUE",
Q1437="Power Telco","ACTIVE"
),"")</f>
        <v>No root cause</v>
      </c>
      <c r="S1437" s="58" t="s">
        <v>17</v>
      </c>
      <c r="T1437" s="7" t="s">
        <v>17</v>
      </c>
      <c r="U1437" s="7" t="s">
        <v>17</v>
      </c>
      <c r="V1437" s="59" t="s">
        <v>17</v>
      </c>
      <c r="W1437" s="59" t="s">
        <v>17</v>
      </c>
      <c r="X1437" s="59" t="s">
        <v>17</v>
      </c>
      <c r="Y1437" s="59" t="s">
        <v>17</v>
      </c>
      <c r="Z1437" s="59" t="s">
        <v>17</v>
      </c>
      <c r="AA1437" s="59" t="s">
        <v>17</v>
      </c>
      <c r="AB1437" s="59" t="s">
        <v>17</v>
      </c>
      <c r="AC1437" s="59" t="s">
        <v>17</v>
      </c>
      <c r="AD1437" s="59" t="s">
        <v>17</v>
      </c>
      <c r="AE1437" s="59" t="s">
        <v>17</v>
      </c>
      <c r="AF1437" s="15"/>
      <c r="AG1437" s="15"/>
      <c r="AH1437" s="15"/>
      <c r="AI1437" s="15"/>
    </row>
    <row r="1438" spans="1:35" s="14" customFormat="1" x14ac:dyDescent="0.35">
      <c r="A1438" s="1" t="s">
        <v>278</v>
      </c>
      <c r="B1438" s="1" t="s">
        <v>279</v>
      </c>
      <c r="C1438" s="3"/>
      <c r="D1438" s="1" t="s">
        <v>23</v>
      </c>
      <c r="E1438" s="1" t="s">
        <v>127</v>
      </c>
      <c r="F1438" s="3" t="s">
        <v>33</v>
      </c>
      <c r="G1438" s="1" t="s">
        <v>34</v>
      </c>
      <c r="H1438" s="53" t="str">
        <f>_xlfn.XLOOKUP(B1438,'[1]Nur des jours'!$B:$B,'[1]Nur des jours'!$H:$H,"")</f>
        <v>ZTE</v>
      </c>
      <c r="I1438" s="54">
        <v>0</v>
      </c>
      <c r="J1438" s="54">
        <v>0</v>
      </c>
      <c r="K1438" s="54">
        <v>0</v>
      </c>
      <c r="L1438" s="55">
        <v>0</v>
      </c>
      <c r="M1438" s="56" t="s">
        <v>5375</v>
      </c>
      <c r="N1438" s="57"/>
      <c r="O1438" s="16" t="str" cm="1">
        <f t="array" ref="O1438">IFERROR(_xlfn.IFS(
Q1438="MPR ISSUE","PDH",
Q1438="BSS Hardware Issue","BSS",
Q1438="Sites strategiques, MLL, Pylone, etc.","ENVTECH",
Q1438="AKTIVCO DEFAUT GE &amp; POWER Cabinet","AKTIVCO",
Q1438="AKTIVCO Coupure ENEO &amp; Baisse de tension","AKTIVCO GRID ONLY",
Q1438="Coupure ENEO &amp; Baisse de tension","IHS GRID ONLY",
Q1438="Defaut GE &amp; POWER Cabinet","IHS",
Q1438="Sharing","Partners",
Q1438="SIte strategiques &amp; DataCenter","SST &amp; DC",
Q1438="Exclu","Exclu",
Q1438="SAT","SAT",
Q1438="SPARE-ISSUE","SPARE-ISSUE",
Q1438="Fiber CAmtel","TRANS_FO_CAMTEL",
Q1438="Fiber AOF","Fiber AOF",
Q1438="Projet OCM (HUAWEI)","TRAVAUX-HUAWEI",
Q1438="Projet OCM (NOKIA)","TRAVAUX-NOKIA",
Q1438="ACCESS-ISSUE","ACCESS-ISSUE",
Q1438="Projet OCM (ZTE, NOKIA, autres projets)","TRAVAUX OCM",
Q1438="No root CAuse","No root cause",
Q1438="ODU HS","PDH",
Q1438="IP &amp; VLAN","PDH",
Q1438="Warehouse HUAWEI","SPARE-ISSUE",
Q1438="SPARE-HS","SPARE-ISSUE",
Q1438="Power Telco","BSS"
),"")</f>
        <v>No root cause</v>
      </c>
      <c r="P1438" s="22" t="str" cm="1">
        <f t="array" ref="P1438">IFERROR(_xlfn.IFS(
Q1438="MPR ISSUE","TX ISSUE",
Q1438="BSS Hardware Issue","RAN ISSUE",
Q1438="Sites strategiques, MLL, Pylone, etc.","ENVTECH",
Q1438="AKTIVCO DEFAUT GE &amp; POWER Cabinet","POWER ISSUE",
Q1438="AKTIVCO Coupure ENEO &amp; Baisse de tension","POWER ISSUE",
Q1438="Coupure ENEO &amp; Baisse de tension","POWER ISSUE",
Q1438="Defaut GE &amp; POWER Cabinet","POWER ISSUE",
Q1438="Sharing","POWER ISSUE",
Q1438="SIte strategiques &amp; DataCenter","POWER ISSUE",
Q1438="Exclu","Exclu",
Q1438="SAT","TX ISSUE",
Q1438="SPARE-ISSUE","SPARE-ISSUE",
Q1438="Fiber CAmtel","TX ISSUE",
Q1438="Fiber AOF","TX ISSUE",
Q1438="Projet OCM (HUAWEI)","TRAVAUX-HUAWEI",
Q1438="Projet OCM (NOKIA)","TRAVAUX -NOKIA",
Q1438="ACCESS-ISSUE","ACCESS-ISSUE",
Q1438="Projet OCM (ZTE, NOKIA, autres projets)","TRAVAUX OCM",
Q1438="No root CAuse","No root cause",
Q1438="ODU HS","TX ISSUE",
Q1438="IP &amp; VLAN","TX ISSUE",
Q1438="Warehouse HUAWEI","SPARE-ISSUE",
Q1438="SPARE-HS","SPARE-ISSUE",
Q1438="Power Telco","RAN ISSUE"
),"")</f>
        <v>No root cause</v>
      </c>
      <c r="Q1438" s="50" t="s">
        <v>5878</v>
      </c>
      <c r="R1438" s="23" t="str" cm="1">
        <f t="array" ref="R1438">IFERROR(_xlfn.IFS(
Q1438="MPR ISSUE","ACTIVE",
Q1438="BSS Hardware Issue","ACTIVE",
Q1438="Sites strategiques, MLL, Pylone, etc.","PASSIVE",
Q1438="AKTIVCO DEFAUT GE &amp; POWER Cabinet","PASSIVE",
Q1438="AKTIVCO Coupure ENEO &amp; Baisse de tension","PASSIVE",
Q1438="Coupure ENEO &amp; Baisse de tension","PASSIVE",
Q1438="Defaut GE &amp; POWER Cabinet","PASSIVE",
Q1438="Sharing","PASSIVE",
Q1438="SIte strategiques &amp; DataCenter","PASSIVE",
Q1438="Exclu","Exclu",
Q1438="SAT","ACTIVE",
Q1438="SPARE-ISSUE","SPARE-ISSUE",
Q1438="Fiber CAmtel","ACTIVE",
Q1438="Fiber AOF","ACTIVE",
Q1438="Projet OCM (HUAWEI)","PLANNED WORKS",
Q1438="Projet OCM (NOKIA)","PLANNED WORKS",
Q1438="ACCESS-ISSUE","ACCESS-ISSUE",
Q1438="Projet OCM (ZTE, NOKIA, autres projets)","PLANNED WORKS",
Q1438="No root CAuse","No root cause",
Q1438="ODU HS","ACTIVE",
Q1438="IP &amp; VLAN","ACTIVE",
Q1438="Warehouse HUAWEI","SPARE-ISSUE",
Q1438="SPARE-HS","SPARE-ISSUE",
Q1438="Power Telco","ACTIVE"
),"")</f>
        <v>No root cause</v>
      </c>
      <c r="S1438" s="58" t="s">
        <v>17</v>
      </c>
      <c r="T1438" s="7" t="s">
        <v>17</v>
      </c>
      <c r="U1438" s="7" t="s">
        <v>17</v>
      </c>
      <c r="V1438" s="59" t="s">
        <v>17</v>
      </c>
      <c r="W1438" s="59" t="s">
        <v>17</v>
      </c>
      <c r="X1438" s="59" t="s">
        <v>17</v>
      </c>
      <c r="Y1438" s="59" t="s">
        <v>17</v>
      </c>
      <c r="Z1438" s="59" t="s">
        <v>17</v>
      </c>
      <c r="AA1438" s="59" t="s">
        <v>17</v>
      </c>
      <c r="AB1438" s="59" t="s">
        <v>17</v>
      </c>
      <c r="AC1438" s="59" t="s">
        <v>17</v>
      </c>
      <c r="AD1438" s="59" t="s">
        <v>17</v>
      </c>
      <c r="AE1438" s="59" t="s">
        <v>17</v>
      </c>
      <c r="AF1438" s="15"/>
      <c r="AG1438" s="15"/>
      <c r="AH1438" s="15"/>
      <c r="AI1438" s="15"/>
    </row>
    <row r="1439" spans="1:35" s="14" customFormat="1" x14ac:dyDescent="0.35">
      <c r="A1439" s="1" t="s">
        <v>3199</v>
      </c>
      <c r="B1439" s="1" t="s">
        <v>3200</v>
      </c>
      <c r="C1439" s="3"/>
      <c r="D1439" s="1" t="s">
        <v>23</v>
      </c>
      <c r="E1439" s="1" t="s">
        <v>38</v>
      </c>
      <c r="F1439" s="3" t="s">
        <v>33</v>
      </c>
      <c r="G1439" s="1" t="s">
        <v>34</v>
      </c>
      <c r="H1439" s="53" t="str">
        <f>_xlfn.XLOOKUP(B1439,'[1]Nur des jours'!$B:$B,'[1]Nur des jours'!$H:$H,"")</f>
        <v>ZTE</v>
      </c>
      <c r="I1439" s="54">
        <v>0</v>
      </c>
      <c r="J1439" s="54">
        <v>0</v>
      </c>
      <c r="K1439" s="54">
        <v>0</v>
      </c>
      <c r="L1439" s="55">
        <v>0</v>
      </c>
      <c r="M1439" s="56" t="s">
        <v>5375</v>
      </c>
      <c r="N1439" s="57"/>
      <c r="O1439" s="16" t="str" cm="1">
        <f t="array" ref="O1439">IFERROR(_xlfn.IFS(
Q1439="MPR ISSUE","PDH",
Q1439="BSS Hardware Issue","BSS",
Q1439="Sites strategiques, MLL, Pylone, etc.","ENVTECH",
Q1439="AKTIVCO DEFAUT GE &amp; POWER Cabinet","AKTIVCO",
Q1439="AKTIVCO Coupure ENEO &amp; Baisse de tension","AKTIVCO GRID ONLY",
Q1439="Coupure ENEO &amp; Baisse de tension","IHS GRID ONLY",
Q1439="Defaut GE &amp; POWER Cabinet","IHS",
Q1439="Sharing","Partners",
Q1439="SIte strategiques &amp; DataCenter","SST &amp; DC",
Q1439="Exclu","Exclu",
Q1439="SAT","SAT",
Q1439="SPARE-ISSUE","SPARE-ISSUE",
Q1439="Fiber CAmtel","TRANS_FO_CAMTEL",
Q1439="Fiber AOF","Fiber AOF",
Q1439="Projet OCM (HUAWEI)","TRAVAUX-HUAWEI",
Q1439="Projet OCM (NOKIA)","TRAVAUX-NOKIA",
Q1439="ACCESS-ISSUE","ACCESS-ISSUE",
Q1439="Projet OCM (ZTE, NOKIA, autres projets)","TRAVAUX OCM",
Q1439="No root CAuse","No root cause",
Q1439="ODU HS","PDH",
Q1439="IP &amp; VLAN","PDH",
Q1439="Warehouse HUAWEI","SPARE-ISSUE",
Q1439="SPARE-HS","SPARE-ISSUE",
Q1439="Power Telco","BSS"
),"")</f>
        <v>No root cause</v>
      </c>
      <c r="P1439" s="22" t="str" cm="1">
        <f t="array" ref="P1439">IFERROR(_xlfn.IFS(
Q1439="MPR ISSUE","TX ISSUE",
Q1439="BSS Hardware Issue","RAN ISSUE",
Q1439="Sites strategiques, MLL, Pylone, etc.","ENVTECH",
Q1439="AKTIVCO DEFAUT GE &amp; POWER Cabinet","POWER ISSUE",
Q1439="AKTIVCO Coupure ENEO &amp; Baisse de tension","POWER ISSUE",
Q1439="Coupure ENEO &amp; Baisse de tension","POWER ISSUE",
Q1439="Defaut GE &amp; POWER Cabinet","POWER ISSUE",
Q1439="Sharing","POWER ISSUE",
Q1439="SIte strategiques &amp; DataCenter","POWER ISSUE",
Q1439="Exclu","Exclu",
Q1439="SAT","TX ISSUE",
Q1439="SPARE-ISSUE","SPARE-ISSUE",
Q1439="Fiber CAmtel","TX ISSUE",
Q1439="Fiber AOF","TX ISSUE",
Q1439="Projet OCM (HUAWEI)","TRAVAUX-HUAWEI",
Q1439="Projet OCM (NOKIA)","TRAVAUX -NOKIA",
Q1439="ACCESS-ISSUE","ACCESS-ISSUE",
Q1439="Projet OCM (ZTE, NOKIA, autres projets)","TRAVAUX OCM",
Q1439="No root CAuse","No root cause",
Q1439="ODU HS","TX ISSUE",
Q1439="IP &amp; VLAN","TX ISSUE",
Q1439="Warehouse HUAWEI","SPARE-ISSUE",
Q1439="SPARE-HS","SPARE-ISSUE",
Q1439="Power Telco","RAN ISSUE"
),"")</f>
        <v>No root cause</v>
      </c>
      <c r="Q1439" s="50" t="s">
        <v>5878</v>
      </c>
      <c r="R1439" s="23" t="str" cm="1">
        <f t="array" ref="R1439">IFERROR(_xlfn.IFS(
Q1439="MPR ISSUE","ACTIVE",
Q1439="BSS Hardware Issue","ACTIVE",
Q1439="Sites strategiques, MLL, Pylone, etc.","PASSIVE",
Q1439="AKTIVCO DEFAUT GE &amp; POWER Cabinet","PASSIVE",
Q1439="AKTIVCO Coupure ENEO &amp; Baisse de tension","PASSIVE",
Q1439="Coupure ENEO &amp; Baisse de tension","PASSIVE",
Q1439="Defaut GE &amp; POWER Cabinet","PASSIVE",
Q1439="Sharing","PASSIVE",
Q1439="SIte strategiques &amp; DataCenter","PASSIVE",
Q1439="Exclu","Exclu",
Q1439="SAT","ACTIVE",
Q1439="SPARE-ISSUE","SPARE-ISSUE",
Q1439="Fiber CAmtel","ACTIVE",
Q1439="Fiber AOF","ACTIVE",
Q1439="Projet OCM (HUAWEI)","PLANNED WORKS",
Q1439="Projet OCM (NOKIA)","PLANNED WORKS",
Q1439="ACCESS-ISSUE","ACCESS-ISSUE",
Q1439="Projet OCM (ZTE, NOKIA, autres projets)","PLANNED WORKS",
Q1439="No root CAuse","No root cause",
Q1439="ODU HS","ACTIVE",
Q1439="IP &amp; VLAN","ACTIVE",
Q1439="Warehouse HUAWEI","SPARE-ISSUE",
Q1439="SPARE-HS","SPARE-ISSUE",
Q1439="Power Telco","ACTIVE"
),"")</f>
        <v>No root cause</v>
      </c>
      <c r="S1439" s="58" t="s">
        <v>17</v>
      </c>
      <c r="T1439" s="7" t="s">
        <v>17</v>
      </c>
      <c r="U1439" s="7" t="s">
        <v>17</v>
      </c>
      <c r="V1439" s="59" t="s">
        <v>17</v>
      </c>
      <c r="W1439" s="59" t="s">
        <v>17</v>
      </c>
      <c r="X1439" s="59" t="s">
        <v>17</v>
      </c>
      <c r="Y1439" s="59" t="s">
        <v>17</v>
      </c>
      <c r="Z1439" s="59" t="s">
        <v>17</v>
      </c>
      <c r="AA1439" s="59" t="s">
        <v>17</v>
      </c>
      <c r="AB1439" s="59" t="s">
        <v>17</v>
      </c>
      <c r="AC1439" s="59" t="s">
        <v>17</v>
      </c>
      <c r="AD1439" s="59" t="s">
        <v>17</v>
      </c>
      <c r="AE1439" s="59" t="s">
        <v>17</v>
      </c>
      <c r="AF1439" s="15"/>
      <c r="AG1439" s="15"/>
      <c r="AH1439" s="15"/>
      <c r="AI1439" s="15"/>
    </row>
    <row r="1440" spans="1:35" s="14" customFormat="1" x14ac:dyDescent="0.35">
      <c r="A1440" s="1" t="s">
        <v>515</v>
      </c>
      <c r="B1440" s="1" t="s">
        <v>516</v>
      </c>
      <c r="C1440" s="3"/>
      <c r="D1440" s="1" t="s">
        <v>23</v>
      </c>
      <c r="E1440" s="1" t="s">
        <v>38</v>
      </c>
      <c r="F1440" s="3" t="s">
        <v>39</v>
      </c>
      <c r="G1440" s="1" t="s">
        <v>40</v>
      </c>
      <c r="H1440" s="53" t="str">
        <f>_xlfn.XLOOKUP(B1440,'[1]Nur des jours'!$B:$B,'[1]Nur des jours'!$H:$H,"")</f>
        <v>ZTE</v>
      </c>
      <c r="I1440" s="54">
        <v>0</v>
      </c>
      <c r="J1440" s="54">
        <v>0</v>
      </c>
      <c r="K1440" s="54">
        <v>0</v>
      </c>
      <c r="L1440" s="55">
        <v>0</v>
      </c>
      <c r="M1440" s="56" t="s">
        <v>5375</v>
      </c>
      <c r="N1440" s="57"/>
      <c r="O1440" s="16" t="str" cm="1">
        <f t="array" ref="O1440">IFERROR(_xlfn.IFS(
Q1440="MPR ISSUE","PDH",
Q1440="BSS Hardware Issue","BSS",
Q1440="Sites strategiques, MLL, Pylone, etc.","ENVTECH",
Q1440="AKTIVCO DEFAUT GE &amp; POWER Cabinet","AKTIVCO",
Q1440="AKTIVCO Coupure ENEO &amp; Baisse de tension","AKTIVCO GRID ONLY",
Q1440="Coupure ENEO &amp; Baisse de tension","IHS GRID ONLY",
Q1440="Defaut GE &amp; POWER Cabinet","IHS",
Q1440="Sharing","Partners",
Q1440="SIte strategiques &amp; DataCenter","SST &amp; DC",
Q1440="Exclu","Exclu",
Q1440="SAT","SAT",
Q1440="SPARE-ISSUE","SPARE-ISSUE",
Q1440="Fiber CAmtel","TRANS_FO_CAMTEL",
Q1440="Fiber AOF","Fiber AOF",
Q1440="Projet OCM (HUAWEI)","TRAVAUX-HUAWEI",
Q1440="Projet OCM (NOKIA)","TRAVAUX-NOKIA",
Q1440="ACCESS-ISSUE","ACCESS-ISSUE",
Q1440="Projet OCM (ZTE, NOKIA, autres projets)","TRAVAUX OCM",
Q1440="No root CAuse","No root cause",
Q1440="ODU HS","PDH",
Q1440="IP &amp; VLAN","PDH",
Q1440="Warehouse HUAWEI","SPARE-ISSUE",
Q1440="SPARE-HS","SPARE-ISSUE",
Q1440="Power Telco","BSS"
),"")</f>
        <v>No root cause</v>
      </c>
      <c r="P1440" s="22" t="str" cm="1">
        <f t="array" ref="P1440">IFERROR(_xlfn.IFS(
Q1440="MPR ISSUE","TX ISSUE",
Q1440="BSS Hardware Issue","RAN ISSUE",
Q1440="Sites strategiques, MLL, Pylone, etc.","ENVTECH",
Q1440="AKTIVCO DEFAUT GE &amp; POWER Cabinet","POWER ISSUE",
Q1440="AKTIVCO Coupure ENEO &amp; Baisse de tension","POWER ISSUE",
Q1440="Coupure ENEO &amp; Baisse de tension","POWER ISSUE",
Q1440="Defaut GE &amp; POWER Cabinet","POWER ISSUE",
Q1440="Sharing","POWER ISSUE",
Q1440="SIte strategiques &amp; DataCenter","POWER ISSUE",
Q1440="Exclu","Exclu",
Q1440="SAT","TX ISSUE",
Q1440="SPARE-ISSUE","SPARE-ISSUE",
Q1440="Fiber CAmtel","TX ISSUE",
Q1440="Fiber AOF","TX ISSUE",
Q1440="Projet OCM (HUAWEI)","TRAVAUX-HUAWEI",
Q1440="Projet OCM (NOKIA)","TRAVAUX -NOKIA",
Q1440="ACCESS-ISSUE","ACCESS-ISSUE",
Q1440="Projet OCM (ZTE, NOKIA, autres projets)","TRAVAUX OCM",
Q1440="No root CAuse","No root cause",
Q1440="ODU HS","TX ISSUE",
Q1440="IP &amp; VLAN","TX ISSUE",
Q1440="Warehouse HUAWEI","SPARE-ISSUE",
Q1440="SPARE-HS","SPARE-ISSUE",
Q1440="Power Telco","RAN ISSUE"
),"")</f>
        <v>No root cause</v>
      </c>
      <c r="Q1440" s="50" t="s">
        <v>5878</v>
      </c>
      <c r="R1440" s="23" t="str" cm="1">
        <f t="array" ref="R1440">IFERROR(_xlfn.IFS(
Q1440="MPR ISSUE","ACTIVE",
Q1440="BSS Hardware Issue","ACTIVE",
Q1440="Sites strategiques, MLL, Pylone, etc.","PASSIVE",
Q1440="AKTIVCO DEFAUT GE &amp; POWER Cabinet","PASSIVE",
Q1440="AKTIVCO Coupure ENEO &amp; Baisse de tension","PASSIVE",
Q1440="Coupure ENEO &amp; Baisse de tension","PASSIVE",
Q1440="Defaut GE &amp; POWER Cabinet","PASSIVE",
Q1440="Sharing","PASSIVE",
Q1440="SIte strategiques &amp; DataCenter","PASSIVE",
Q1440="Exclu","Exclu",
Q1440="SAT","ACTIVE",
Q1440="SPARE-ISSUE","SPARE-ISSUE",
Q1440="Fiber CAmtel","ACTIVE",
Q1440="Fiber AOF","ACTIVE",
Q1440="Projet OCM (HUAWEI)","PLANNED WORKS",
Q1440="Projet OCM (NOKIA)","PLANNED WORKS",
Q1440="ACCESS-ISSUE","ACCESS-ISSUE",
Q1440="Projet OCM (ZTE, NOKIA, autres projets)","PLANNED WORKS",
Q1440="No root CAuse","No root cause",
Q1440="ODU HS","ACTIVE",
Q1440="IP &amp; VLAN","ACTIVE",
Q1440="Warehouse HUAWEI","SPARE-ISSUE",
Q1440="SPARE-HS","SPARE-ISSUE",
Q1440="Power Telco","ACTIVE"
),"")</f>
        <v>No root cause</v>
      </c>
      <c r="S1440" s="58" t="s">
        <v>17</v>
      </c>
      <c r="T1440" s="7" t="s">
        <v>17</v>
      </c>
      <c r="U1440" s="7" t="s">
        <v>17</v>
      </c>
      <c r="V1440" s="59" t="s">
        <v>17</v>
      </c>
      <c r="W1440" s="59" t="s">
        <v>17</v>
      </c>
      <c r="X1440" s="59" t="s">
        <v>17</v>
      </c>
      <c r="Y1440" s="59" t="s">
        <v>17</v>
      </c>
      <c r="Z1440" s="59" t="s">
        <v>17</v>
      </c>
      <c r="AA1440" s="59" t="s">
        <v>17</v>
      </c>
      <c r="AB1440" s="59" t="s">
        <v>17</v>
      </c>
      <c r="AC1440" s="59" t="s">
        <v>17</v>
      </c>
      <c r="AD1440" s="59" t="s">
        <v>17</v>
      </c>
      <c r="AE1440" s="59" t="s">
        <v>17</v>
      </c>
      <c r="AF1440" s="15"/>
      <c r="AG1440" s="15"/>
      <c r="AH1440" s="15"/>
      <c r="AI1440" s="15"/>
    </row>
    <row r="1441" spans="1:35" s="14" customFormat="1" x14ac:dyDescent="0.35">
      <c r="A1441" s="1" t="s">
        <v>2035</v>
      </c>
      <c r="B1441" s="1" t="s">
        <v>2036</v>
      </c>
      <c r="C1441" s="3"/>
      <c r="D1441" s="1" t="s">
        <v>12</v>
      </c>
      <c r="E1441" s="1" t="s">
        <v>13</v>
      </c>
      <c r="F1441" s="3" t="s">
        <v>33</v>
      </c>
      <c r="G1441" s="1" t="s">
        <v>34</v>
      </c>
      <c r="H1441" s="53" t="str">
        <f>_xlfn.XLOOKUP(B1441,'[1]Nur des jours'!$B:$B,'[1]Nur des jours'!$H:$H,"")</f>
        <v>ZTE</v>
      </c>
      <c r="I1441" s="54">
        <v>0</v>
      </c>
      <c r="J1441" s="54">
        <v>0</v>
      </c>
      <c r="K1441" s="54">
        <v>0</v>
      </c>
      <c r="L1441" s="55">
        <v>0</v>
      </c>
      <c r="M1441" s="56" t="s">
        <v>5375</v>
      </c>
      <c r="N1441" s="57"/>
      <c r="O1441" s="16" t="str" cm="1">
        <f t="array" ref="O1441">IFERROR(_xlfn.IFS(
Q1441="MPR ISSUE","PDH",
Q1441="BSS Hardware Issue","BSS",
Q1441="Sites strategiques, MLL, Pylone, etc.","ENVTECH",
Q1441="AKTIVCO DEFAUT GE &amp; POWER Cabinet","AKTIVCO",
Q1441="AKTIVCO Coupure ENEO &amp; Baisse de tension","AKTIVCO GRID ONLY",
Q1441="Coupure ENEO &amp; Baisse de tension","IHS GRID ONLY",
Q1441="Defaut GE &amp; POWER Cabinet","IHS",
Q1441="Sharing","Partners",
Q1441="SIte strategiques &amp; DataCenter","SST &amp; DC",
Q1441="Exclu","Exclu",
Q1441="SAT","SAT",
Q1441="SPARE-ISSUE","SPARE-ISSUE",
Q1441="Fiber CAmtel","TRANS_FO_CAMTEL",
Q1441="Fiber AOF","Fiber AOF",
Q1441="Projet OCM (HUAWEI)","TRAVAUX-HUAWEI",
Q1441="Projet OCM (NOKIA)","TRAVAUX-NOKIA",
Q1441="ACCESS-ISSUE","ACCESS-ISSUE",
Q1441="Projet OCM (ZTE, NOKIA, autres projets)","TRAVAUX OCM",
Q1441="No root CAuse","No root cause",
Q1441="ODU HS","PDH",
Q1441="IP &amp; VLAN","PDH",
Q1441="Warehouse HUAWEI","SPARE-ISSUE",
Q1441="SPARE-HS","SPARE-ISSUE",
Q1441="Power Telco","BSS"
),"")</f>
        <v>No root cause</v>
      </c>
      <c r="P1441" s="22" t="str" cm="1">
        <f t="array" ref="P1441">IFERROR(_xlfn.IFS(
Q1441="MPR ISSUE","TX ISSUE",
Q1441="BSS Hardware Issue","RAN ISSUE",
Q1441="Sites strategiques, MLL, Pylone, etc.","ENVTECH",
Q1441="AKTIVCO DEFAUT GE &amp; POWER Cabinet","POWER ISSUE",
Q1441="AKTIVCO Coupure ENEO &amp; Baisse de tension","POWER ISSUE",
Q1441="Coupure ENEO &amp; Baisse de tension","POWER ISSUE",
Q1441="Defaut GE &amp; POWER Cabinet","POWER ISSUE",
Q1441="Sharing","POWER ISSUE",
Q1441="SIte strategiques &amp; DataCenter","POWER ISSUE",
Q1441="Exclu","Exclu",
Q1441="SAT","TX ISSUE",
Q1441="SPARE-ISSUE","SPARE-ISSUE",
Q1441="Fiber CAmtel","TX ISSUE",
Q1441="Fiber AOF","TX ISSUE",
Q1441="Projet OCM (HUAWEI)","TRAVAUX-HUAWEI",
Q1441="Projet OCM (NOKIA)","TRAVAUX -NOKIA",
Q1441="ACCESS-ISSUE","ACCESS-ISSUE",
Q1441="Projet OCM (ZTE, NOKIA, autres projets)","TRAVAUX OCM",
Q1441="No root CAuse","No root cause",
Q1441="ODU HS","TX ISSUE",
Q1441="IP &amp; VLAN","TX ISSUE",
Q1441="Warehouse HUAWEI","SPARE-ISSUE",
Q1441="SPARE-HS","SPARE-ISSUE",
Q1441="Power Telco","RAN ISSUE"
),"")</f>
        <v>No root cause</v>
      </c>
      <c r="Q1441" s="50" t="s">
        <v>5878</v>
      </c>
      <c r="R1441" s="23" t="str" cm="1">
        <f t="array" ref="R1441">IFERROR(_xlfn.IFS(
Q1441="MPR ISSUE","ACTIVE",
Q1441="BSS Hardware Issue","ACTIVE",
Q1441="Sites strategiques, MLL, Pylone, etc.","PASSIVE",
Q1441="AKTIVCO DEFAUT GE &amp; POWER Cabinet","PASSIVE",
Q1441="AKTIVCO Coupure ENEO &amp; Baisse de tension","PASSIVE",
Q1441="Coupure ENEO &amp; Baisse de tension","PASSIVE",
Q1441="Defaut GE &amp; POWER Cabinet","PASSIVE",
Q1441="Sharing","PASSIVE",
Q1441="SIte strategiques &amp; DataCenter","PASSIVE",
Q1441="Exclu","Exclu",
Q1441="SAT","ACTIVE",
Q1441="SPARE-ISSUE","SPARE-ISSUE",
Q1441="Fiber CAmtel","ACTIVE",
Q1441="Fiber AOF","ACTIVE",
Q1441="Projet OCM (HUAWEI)","PLANNED WORKS",
Q1441="Projet OCM (NOKIA)","PLANNED WORKS",
Q1441="ACCESS-ISSUE","ACCESS-ISSUE",
Q1441="Projet OCM (ZTE, NOKIA, autres projets)","PLANNED WORKS",
Q1441="No root CAuse","No root cause",
Q1441="ODU HS","ACTIVE",
Q1441="IP &amp; VLAN","ACTIVE",
Q1441="Warehouse HUAWEI","SPARE-ISSUE",
Q1441="SPARE-HS","SPARE-ISSUE",
Q1441="Power Telco","ACTIVE"
),"")</f>
        <v>No root cause</v>
      </c>
      <c r="S1441" s="58" t="s">
        <v>17</v>
      </c>
      <c r="T1441" s="7" t="s">
        <v>17</v>
      </c>
      <c r="U1441" s="7" t="s">
        <v>17</v>
      </c>
      <c r="V1441" s="59" t="s">
        <v>17</v>
      </c>
      <c r="W1441" s="59" t="s">
        <v>17</v>
      </c>
      <c r="X1441" s="59" t="s">
        <v>17</v>
      </c>
      <c r="Y1441" s="59" t="s">
        <v>17</v>
      </c>
      <c r="Z1441" s="59" t="s">
        <v>17</v>
      </c>
      <c r="AA1441" s="59" t="s">
        <v>17</v>
      </c>
      <c r="AB1441" s="59" t="s">
        <v>17</v>
      </c>
      <c r="AC1441" s="59" t="s">
        <v>17</v>
      </c>
      <c r="AD1441" s="59" t="s">
        <v>17</v>
      </c>
      <c r="AE1441" s="59" t="s">
        <v>17</v>
      </c>
      <c r="AF1441" s="15"/>
      <c r="AG1441" s="15"/>
      <c r="AH1441" s="15"/>
      <c r="AI1441" s="15"/>
    </row>
    <row r="1442" spans="1:35" s="14" customFormat="1" x14ac:dyDescent="0.35">
      <c r="A1442" s="1" t="s">
        <v>1869</v>
      </c>
      <c r="B1442" s="1" t="s">
        <v>1870</v>
      </c>
      <c r="C1442" s="3"/>
      <c r="D1442" s="1" t="s">
        <v>23</v>
      </c>
      <c r="E1442" s="1" t="s">
        <v>712</v>
      </c>
      <c r="F1442" s="3" t="s">
        <v>228</v>
      </c>
      <c r="G1442" s="1" t="s">
        <v>1869</v>
      </c>
      <c r="H1442" s="53" t="str">
        <f>_xlfn.XLOOKUP(B1442,'[1]Nur des jours'!$B:$B,'[1]Nur des jours'!$H:$H,"")</f>
        <v>ZTE</v>
      </c>
      <c r="I1442" s="54">
        <v>0</v>
      </c>
      <c r="J1442" s="54">
        <v>0</v>
      </c>
      <c r="K1442" s="54">
        <v>0</v>
      </c>
      <c r="L1442" s="55">
        <v>0</v>
      </c>
      <c r="M1442" s="56" t="s">
        <v>5375</v>
      </c>
      <c r="N1442" s="57"/>
      <c r="O1442" s="16" t="str" cm="1">
        <f t="array" ref="O1442">IFERROR(_xlfn.IFS(
Q1442="MPR ISSUE","PDH",
Q1442="BSS Hardware Issue","BSS",
Q1442="Sites strategiques, MLL, Pylone, etc.","ENVTECH",
Q1442="AKTIVCO DEFAUT GE &amp; POWER Cabinet","AKTIVCO",
Q1442="AKTIVCO Coupure ENEO &amp; Baisse de tension","AKTIVCO GRID ONLY",
Q1442="Coupure ENEO &amp; Baisse de tension","IHS GRID ONLY",
Q1442="Defaut GE &amp; POWER Cabinet","IHS",
Q1442="Sharing","Partners",
Q1442="SIte strategiques &amp; DataCenter","SST &amp; DC",
Q1442="Exclu","Exclu",
Q1442="SAT","SAT",
Q1442="SPARE-ISSUE","SPARE-ISSUE",
Q1442="Fiber CAmtel","TRANS_FO_CAMTEL",
Q1442="Fiber AOF","Fiber AOF",
Q1442="Projet OCM (HUAWEI)","TRAVAUX-HUAWEI",
Q1442="Projet OCM (NOKIA)","TRAVAUX-NOKIA",
Q1442="ACCESS-ISSUE","ACCESS-ISSUE",
Q1442="Projet OCM (ZTE, NOKIA, autres projets)","TRAVAUX OCM",
Q1442="No root CAuse","No root cause",
Q1442="ODU HS","PDH",
Q1442="IP &amp; VLAN","PDH",
Q1442="Warehouse HUAWEI","SPARE-ISSUE",
Q1442="SPARE-HS","SPARE-ISSUE",
Q1442="Power Telco","BSS"
),"")</f>
        <v>No root cause</v>
      </c>
      <c r="P1442" s="22" t="str" cm="1">
        <f t="array" ref="P1442">IFERROR(_xlfn.IFS(
Q1442="MPR ISSUE","TX ISSUE",
Q1442="BSS Hardware Issue","RAN ISSUE",
Q1442="Sites strategiques, MLL, Pylone, etc.","ENVTECH",
Q1442="AKTIVCO DEFAUT GE &amp; POWER Cabinet","POWER ISSUE",
Q1442="AKTIVCO Coupure ENEO &amp; Baisse de tension","POWER ISSUE",
Q1442="Coupure ENEO &amp; Baisse de tension","POWER ISSUE",
Q1442="Defaut GE &amp; POWER Cabinet","POWER ISSUE",
Q1442="Sharing","POWER ISSUE",
Q1442="SIte strategiques &amp; DataCenter","POWER ISSUE",
Q1442="Exclu","Exclu",
Q1442="SAT","TX ISSUE",
Q1442="SPARE-ISSUE","SPARE-ISSUE",
Q1442="Fiber CAmtel","TX ISSUE",
Q1442="Fiber AOF","TX ISSUE",
Q1442="Projet OCM (HUAWEI)","TRAVAUX-HUAWEI",
Q1442="Projet OCM (NOKIA)","TRAVAUX -NOKIA",
Q1442="ACCESS-ISSUE","ACCESS-ISSUE",
Q1442="Projet OCM (ZTE, NOKIA, autres projets)","TRAVAUX OCM",
Q1442="No root CAuse","No root cause",
Q1442="ODU HS","TX ISSUE",
Q1442="IP &amp; VLAN","TX ISSUE",
Q1442="Warehouse HUAWEI","SPARE-ISSUE",
Q1442="SPARE-HS","SPARE-ISSUE",
Q1442="Power Telco","RAN ISSUE"
),"")</f>
        <v>No root cause</v>
      </c>
      <c r="Q1442" s="50" t="s">
        <v>5878</v>
      </c>
      <c r="R1442" s="23" t="str" cm="1">
        <f t="array" ref="R1442">IFERROR(_xlfn.IFS(
Q1442="MPR ISSUE","ACTIVE",
Q1442="BSS Hardware Issue","ACTIVE",
Q1442="Sites strategiques, MLL, Pylone, etc.","PASSIVE",
Q1442="AKTIVCO DEFAUT GE &amp; POWER Cabinet","PASSIVE",
Q1442="AKTIVCO Coupure ENEO &amp; Baisse de tension","PASSIVE",
Q1442="Coupure ENEO &amp; Baisse de tension","PASSIVE",
Q1442="Defaut GE &amp; POWER Cabinet","PASSIVE",
Q1442="Sharing","PASSIVE",
Q1442="SIte strategiques &amp; DataCenter","PASSIVE",
Q1442="Exclu","Exclu",
Q1442="SAT","ACTIVE",
Q1442="SPARE-ISSUE","SPARE-ISSUE",
Q1442="Fiber CAmtel","ACTIVE",
Q1442="Fiber AOF","ACTIVE",
Q1442="Projet OCM (HUAWEI)","PLANNED WORKS",
Q1442="Projet OCM (NOKIA)","PLANNED WORKS",
Q1442="ACCESS-ISSUE","ACCESS-ISSUE",
Q1442="Projet OCM (ZTE, NOKIA, autres projets)","PLANNED WORKS",
Q1442="No root CAuse","No root cause",
Q1442="ODU HS","ACTIVE",
Q1442="IP &amp; VLAN","ACTIVE",
Q1442="Warehouse HUAWEI","SPARE-ISSUE",
Q1442="SPARE-HS","SPARE-ISSUE",
Q1442="Power Telco","ACTIVE"
),"")</f>
        <v>No root cause</v>
      </c>
      <c r="S1442" s="58" t="s">
        <v>17</v>
      </c>
      <c r="T1442" s="7" t="s">
        <v>17</v>
      </c>
      <c r="U1442" s="7" t="s">
        <v>17</v>
      </c>
      <c r="V1442" s="59" t="s">
        <v>17</v>
      </c>
      <c r="W1442" s="59" t="s">
        <v>17</v>
      </c>
      <c r="X1442" s="59" t="s">
        <v>17</v>
      </c>
      <c r="Y1442" s="59" t="s">
        <v>17</v>
      </c>
      <c r="Z1442" s="59" t="s">
        <v>17</v>
      </c>
      <c r="AA1442" s="59" t="s">
        <v>17</v>
      </c>
      <c r="AB1442" s="59" t="s">
        <v>17</v>
      </c>
      <c r="AC1442" s="59" t="s">
        <v>17</v>
      </c>
      <c r="AD1442" s="59" t="s">
        <v>17</v>
      </c>
      <c r="AE1442" s="59" t="s">
        <v>17</v>
      </c>
      <c r="AF1442" s="15"/>
      <c r="AG1442" s="15"/>
      <c r="AH1442" s="15"/>
      <c r="AI1442" s="15"/>
    </row>
    <row r="1443" spans="1:35" s="14" customFormat="1" x14ac:dyDescent="0.35">
      <c r="A1443" s="1" t="s">
        <v>1611</v>
      </c>
      <c r="B1443" s="1" t="s">
        <v>1612</v>
      </c>
      <c r="C1443" s="3"/>
      <c r="D1443" s="1" t="s">
        <v>12</v>
      </c>
      <c r="E1443" s="1" t="s">
        <v>147</v>
      </c>
      <c r="F1443" s="3" t="s">
        <v>33</v>
      </c>
      <c r="G1443" s="1" t="s">
        <v>34</v>
      </c>
      <c r="H1443" s="53" t="str">
        <f>_xlfn.XLOOKUP(B1443,'[1]Nur des jours'!$B:$B,'[1]Nur des jours'!$H:$H,"")</f>
        <v>ZTE</v>
      </c>
      <c r="I1443" s="54">
        <v>0</v>
      </c>
      <c r="J1443" s="54">
        <v>0</v>
      </c>
      <c r="K1443" s="54">
        <v>0</v>
      </c>
      <c r="L1443" s="55">
        <v>0</v>
      </c>
      <c r="M1443" s="56" t="s">
        <v>5375</v>
      </c>
      <c r="N1443" s="57"/>
      <c r="O1443" s="16" t="str" cm="1">
        <f t="array" ref="O1443">IFERROR(_xlfn.IFS(
Q1443="MPR ISSUE","PDH",
Q1443="BSS Hardware Issue","BSS",
Q1443="Sites strategiques, MLL, Pylone, etc.","ENVTECH",
Q1443="AKTIVCO DEFAUT GE &amp; POWER Cabinet","AKTIVCO",
Q1443="AKTIVCO Coupure ENEO &amp; Baisse de tension","AKTIVCO GRID ONLY",
Q1443="Coupure ENEO &amp; Baisse de tension","IHS GRID ONLY",
Q1443="Defaut GE &amp; POWER Cabinet","IHS",
Q1443="Sharing","Partners",
Q1443="SIte strategiques &amp; DataCenter","SST &amp; DC",
Q1443="Exclu","Exclu",
Q1443="SAT","SAT",
Q1443="SPARE-ISSUE","SPARE-ISSUE",
Q1443="Fiber CAmtel","TRANS_FO_CAMTEL",
Q1443="Fiber AOF","Fiber AOF",
Q1443="Projet OCM (HUAWEI)","TRAVAUX-HUAWEI",
Q1443="Projet OCM (NOKIA)","TRAVAUX-NOKIA",
Q1443="ACCESS-ISSUE","ACCESS-ISSUE",
Q1443="Projet OCM (ZTE, NOKIA, autres projets)","TRAVAUX OCM",
Q1443="No root CAuse","No root cause",
Q1443="ODU HS","PDH",
Q1443="IP &amp; VLAN","PDH",
Q1443="Warehouse HUAWEI","SPARE-ISSUE",
Q1443="SPARE-HS","SPARE-ISSUE",
Q1443="Power Telco","BSS"
),"")</f>
        <v>No root cause</v>
      </c>
      <c r="P1443" s="22" t="str" cm="1">
        <f t="array" ref="P1443">IFERROR(_xlfn.IFS(
Q1443="MPR ISSUE","TX ISSUE",
Q1443="BSS Hardware Issue","RAN ISSUE",
Q1443="Sites strategiques, MLL, Pylone, etc.","ENVTECH",
Q1443="AKTIVCO DEFAUT GE &amp; POWER Cabinet","POWER ISSUE",
Q1443="AKTIVCO Coupure ENEO &amp; Baisse de tension","POWER ISSUE",
Q1443="Coupure ENEO &amp; Baisse de tension","POWER ISSUE",
Q1443="Defaut GE &amp; POWER Cabinet","POWER ISSUE",
Q1443="Sharing","POWER ISSUE",
Q1443="SIte strategiques &amp; DataCenter","POWER ISSUE",
Q1443="Exclu","Exclu",
Q1443="SAT","TX ISSUE",
Q1443="SPARE-ISSUE","SPARE-ISSUE",
Q1443="Fiber CAmtel","TX ISSUE",
Q1443="Fiber AOF","TX ISSUE",
Q1443="Projet OCM (HUAWEI)","TRAVAUX-HUAWEI",
Q1443="Projet OCM (NOKIA)","TRAVAUX -NOKIA",
Q1443="ACCESS-ISSUE","ACCESS-ISSUE",
Q1443="Projet OCM (ZTE, NOKIA, autres projets)","TRAVAUX OCM",
Q1443="No root CAuse","No root cause",
Q1443="ODU HS","TX ISSUE",
Q1443="IP &amp; VLAN","TX ISSUE",
Q1443="Warehouse HUAWEI","SPARE-ISSUE",
Q1443="SPARE-HS","SPARE-ISSUE",
Q1443="Power Telco","RAN ISSUE"
),"")</f>
        <v>No root cause</v>
      </c>
      <c r="Q1443" s="50" t="s">
        <v>5878</v>
      </c>
      <c r="R1443" s="23" t="str" cm="1">
        <f t="array" ref="R1443">IFERROR(_xlfn.IFS(
Q1443="MPR ISSUE","ACTIVE",
Q1443="BSS Hardware Issue","ACTIVE",
Q1443="Sites strategiques, MLL, Pylone, etc.","PASSIVE",
Q1443="AKTIVCO DEFAUT GE &amp; POWER Cabinet","PASSIVE",
Q1443="AKTIVCO Coupure ENEO &amp; Baisse de tension","PASSIVE",
Q1443="Coupure ENEO &amp; Baisse de tension","PASSIVE",
Q1443="Defaut GE &amp; POWER Cabinet","PASSIVE",
Q1443="Sharing","PASSIVE",
Q1443="SIte strategiques &amp; DataCenter","PASSIVE",
Q1443="Exclu","Exclu",
Q1443="SAT","ACTIVE",
Q1443="SPARE-ISSUE","SPARE-ISSUE",
Q1443="Fiber CAmtel","ACTIVE",
Q1443="Fiber AOF","ACTIVE",
Q1443="Projet OCM (HUAWEI)","PLANNED WORKS",
Q1443="Projet OCM (NOKIA)","PLANNED WORKS",
Q1443="ACCESS-ISSUE","ACCESS-ISSUE",
Q1443="Projet OCM (ZTE, NOKIA, autres projets)","PLANNED WORKS",
Q1443="No root CAuse","No root cause",
Q1443="ODU HS","ACTIVE",
Q1443="IP &amp; VLAN","ACTIVE",
Q1443="Warehouse HUAWEI","SPARE-ISSUE",
Q1443="SPARE-HS","SPARE-ISSUE",
Q1443="Power Telco","ACTIVE"
),"")</f>
        <v>No root cause</v>
      </c>
      <c r="S1443" s="58" t="s">
        <v>17</v>
      </c>
      <c r="T1443" s="7" t="s">
        <v>17</v>
      </c>
      <c r="U1443" s="7" t="s">
        <v>17</v>
      </c>
      <c r="V1443" s="59" t="s">
        <v>17</v>
      </c>
      <c r="W1443" s="59" t="s">
        <v>17</v>
      </c>
      <c r="X1443" s="59" t="s">
        <v>17</v>
      </c>
      <c r="Y1443" s="59" t="s">
        <v>17</v>
      </c>
      <c r="Z1443" s="59" t="s">
        <v>17</v>
      </c>
      <c r="AA1443" s="59" t="s">
        <v>17</v>
      </c>
      <c r="AB1443" s="59" t="s">
        <v>17</v>
      </c>
      <c r="AC1443" s="59" t="s">
        <v>17</v>
      </c>
      <c r="AD1443" s="59" t="s">
        <v>17</v>
      </c>
      <c r="AE1443" s="59" t="s">
        <v>17</v>
      </c>
      <c r="AF1443" s="15"/>
      <c r="AG1443" s="15"/>
      <c r="AH1443" s="15"/>
      <c r="AI1443" s="15"/>
    </row>
    <row r="1444" spans="1:35" s="14" customFormat="1" x14ac:dyDescent="0.35">
      <c r="A1444" s="1" t="s">
        <v>2111</v>
      </c>
      <c r="B1444" s="1" t="s">
        <v>2112</v>
      </c>
      <c r="C1444" s="3"/>
      <c r="D1444" s="1" t="s">
        <v>23</v>
      </c>
      <c r="E1444" s="1" t="s">
        <v>38</v>
      </c>
      <c r="F1444" s="3" t="s">
        <v>39</v>
      </c>
      <c r="G1444" s="1" t="s">
        <v>40</v>
      </c>
      <c r="H1444" s="53" t="str">
        <f>_xlfn.XLOOKUP(B1444,'[1]Nur des jours'!$B:$B,'[1]Nur des jours'!$H:$H,"")</f>
        <v>ZTE</v>
      </c>
      <c r="I1444" s="54">
        <v>0</v>
      </c>
      <c r="J1444" s="54">
        <v>0</v>
      </c>
      <c r="K1444" s="54">
        <v>0</v>
      </c>
      <c r="L1444" s="55">
        <v>0</v>
      </c>
      <c r="M1444" s="56" t="s">
        <v>5375</v>
      </c>
      <c r="N1444" s="57"/>
      <c r="O1444" s="16" t="str" cm="1">
        <f t="array" ref="O1444">IFERROR(_xlfn.IFS(
Q1444="MPR ISSUE","PDH",
Q1444="BSS Hardware Issue","BSS",
Q1444="Sites strategiques, MLL, Pylone, etc.","ENVTECH",
Q1444="AKTIVCO DEFAUT GE &amp; POWER Cabinet","AKTIVCO",
Q1444="AKTIVCO Coupure ENEO &amp; Baisse de tension","AKTIVCO GRID ONLY",
Q1444="Coupure ENEO &amp; Baisse de tension","IHS GRID ONLY",
Q1444="Defaut GE &amp; POWER Cabinet","IHS",
Q1444="Sharing","Partners",
Q1444="SIte strategiques &amp; DataCenter","SST &amp; DC",
Q1444="Exclu","Exclu",
Q1444="SAT","SAT",
Q1444="SPARE-ISSUE","SPARE-ISSUE",
Q1444="Fiber CAmtel","TRANS_FO_CAMTEL",
Q1444="Fiber AOF","Fiber AOF",
Q1444="Projet OCM (HUAWEI)","TRAVAUX-HUAWEI",
Q1444="Projet OCM (NOKIA)","TRAVAUX-NOKIA",
Q1444="ACCESS-ISSUE","ACCESS-ISSUE",
Q1444="Projet OCM (ZTE, NOKIA, autres projets)","TRAVAUX OCM",
Q1444="No root CAuse","No root cause",
Q1444="ODU HS","PDH",
Q1444="IP &amp; VLAN","PDH",
Q1444="Warehouse HUAWEI","SPARE-ISSUE",
Q1444="SPARE-HS","SPARE-ISSUE",
Q1444="Power Telco","BSS"
),"")</f>
        <v>No root cause</v>
      </c>
      <c r="P1444" s="22" t="str" cm="1">
        <f t="array" ref="P1444">IFERROR(_xlfn.IFS(
Q1444="MPR ISSUE","TX ISSUE",
Q1444="BSS Hardware Issue","RAN ISSUE",
Q1444="Sites strategiques, MLL, Pylone, etc.","ENVTECH",
Q1444="AKTIVCO DEFAUT GE &amp; POWER Cabinet","POWER ISSUE",
Q1444="AKTIVCO Coupure ENEO &amp; Baisse de tension","POWER ISSUE",
Q1444="Coupure ENEO &amp; Baisse de tension","POWER ISSUE",
Q1444="Defaut GE &amp; POWER Cabinet","POWER ISSUE",
Q1444="Sharing","POWER ISSUE",
Q1444="SIte strategiques &amp; DataCenter","POWER ISSUE",
Q1444="Exclu","Exclu",
Q1444="SAT","TX ISSUE",
Q1444="SPARE-ISSUE","SPARE-ISSUE",
Q1444="Fiber CAmtel","TX ISSUE",
Q1444="Fiber AOF","TX ISSUE",
Q1444="Projet OCM (HUAWEI)","TRAVAUX-HUAWEI",
Q1444="Projet OCM (NOKIA)","TRAVAUX -NOKIA",
Q1444="ACCESS-ISSUE","ACCESS-ISSUE",
Q1444="Projet OCM (ZTE, NOKIA, autres projets)","TRAVAUX OCM",
Q1444="No root CAuse","No root cause",
Q1444="ODU HS","TX ISSUE",
Q1444="IP &amp; VLAN","TX ISSUE",
Q1444="Warehouse HUAWEI","SPARE-ISSUE",
Q1444="SPARE-HS","SPARE-ISSUE",
Q1444="Power Telco","RAN ISSUE"
),"")</f>
        <v>No root cause</v>
      </c>
      <c r="Q1444" s="50" t="s">
        <v>5878</v>
      </c>
      <c r="R1444" s="23" t="str" cm="1">
        <f t="array" ref="R1444">IFERROR(_xlfn.IFS(
Q1444="MPR ISSUE","ACTIVE",
Q1444="BSS Hardware Issue","ACTIVE",
Q1444="Sites strategiques, MLL, Pylone, etc.","PASSIVE",
Q1444="AKTIVCO DEFAUT GE &amp; POWER Cabinet","PASSIVE",
Q1444="AKTIVCO Coupure ENEO &amp; Baisse de tension","PASSIVE",
Q1444="Coupure ENEO &amp; Baisse de tension","PASSIVE",
Q1444="Defaut GE &amp; POWER Cabinet","PASSIVE",
Q1444="Sharing","PASSIVE",
Q1444="SIte strategiques &amp; DataCenter","PASSIVE",
Q1444="Exclu","Exclu",
Q1444="SAT","ACTIVE",
Q1444="SPARE-ISSUE","SPARE-ISSUE",
Q1444="Fiber CAmtel","ACTIVE",
Q1444="Fiber AOF","ACTIVE",
Q1444="Projet OCM (HUAWEI)","PLANNED WORKS",
Q1444="Projet OCM (NOKIA)","PLANNED WORKS",
Q1444="ACCESS-ISSUE","ACCESS-ISSUE",
Q1444="Projet OCM (ZTE, NOKIA, autres projets)","PLANNED WORKS",
Q1444="No root CAuse","No root cause",
Q1444="ODU HS","ACTIVE",
Q1444="IP &amp; VLAN","ACTIVE",
Q1444="Warehouse HUAWEI","SPARE-ISSUE",
Q1444="SPARE-HS","SPARE-ISSUE",
Q1444="Power Telco","ACTIVE"
),"")</f>
        <v>No root cause</v>
      </c>
      <c r="S1444" s="58" t="s">
        <v>17</v>
      </c>
      <c r="T1444" s="7" t="s">
        <v>17</v>
      </c>
      <c r="U1444" s="7" t="s">
        <v>17</v>
      </c>
      <c r="V1444" s="59" t="s">
        <v>17</v>
      </c>
      <c r="W1444" s="59" t="s">
        <v>17</v>
      </c>
      <c r="X1444" s="59" t="s">
        <v>17</v>
      </c>
      <c r="Y1444" s="59" t="s">
        <v>17</v>
      </c>
      <c r="Z1444" s="59" t="s">
        <v>17</v>
      </c>
      <c r="AA1444" s="59" t="s">
        <v>17</v>
      </c>
      <c r="AB1444" s="59" t="s">
        <v>17</v>
      </c>
      <c r="AC1444" s="59" t="s">
        <v>17</v>
      </c>
      <c r="AD1444" s="59" t="s">
        <v>17</v>
      </c>
      <c r="AE1444" s="59" t="s">
        <v>17</v>
      </c>
      <c r="AF1444" s="15"/>
      <c r="AG1444" s="15"/>
      <c r="AH1444" s="15"/>
      <c r="AI1444" s="15"/>
    </row>
    <row r="1445" spans="1:35" s="14" customFormat="1" x14ac:dyDescent="0.35">
      <c r="A1445" s="1" t="s">
        <v>3360</v>
      </c>
      <c r="B1445" s="1" t="s">
        <v>3361</v>
      </c>
      <c r="C1445" s="3"/>
      <c r="D1445" s="1" t="s">
        <v>12</v>
      </c>
      <c r="E1445" s="1" t="s">
        <v>13</v>
      </c>
      <c r="F1445" s="3" t="s">
        <v>39</v>
      </c>
      <c r="G1445" s="1" t="s">
        <v>40</v>
      </c>
      <c r="H1445" s="53" t="str">
        <f>_xlfn.XLOOKUP(B1445,'[1]Nur des jours'!$B:$B,'[1]Nur des jours'!$H:$H,"")</f>
        <v>ZTE</v>
      </c>
      <c r="I1445" s="54">
        <v>0</v>
      </c>
      <c r="J1445" s="54">
        <v>0</v>
      </c>
      <c r="K1445" s="54">
        <v>0</v>
      </c>
      <c r="L1445" s="55">
        <v>0</v>
      </c>
      <c r="M1445" s="56" t="s">
        <v>5375</v>
      </c>
      <c r="N1445" s="57"/>
      <c r="O1445" s="16" t="str" cm="1">
        <f t="array" ref="O1445">IFERROR(_xlfn.IFS(
Q1445="MPR ISSUE","PDH",
Q1445="BSS Hardware Issue","BSS",
Q1445="Sites strategiques, MLL, Pylone, etc.","ENVTECH",
Q1445="AKTIVCO DEFAUT GE &amp; POWER Cabinet","AKTIVCO",
Q1445="AKTIVCO Coupure ENEO &amp; Baisse de tension","AKTIVCO GRID ONLY",
Q1445="Coupure ENEO &amp; Baisse de tension","IHS GRID ONLY",
Q1445="Defaut GE &amp; POWER Cabinet","IHS",
Q1445="Sharing","Partners",
Q1445="SIte strategiques &amp; DataCenter","SST &amp; DC",
Q1445="Exclu","Exclu",
Q1445="SAT","SAT",
Q1445="SPARE-ISSUE","SPARE-ISSUE",
Q1445="Fiber CAmtel","TRANS_FO_CAMTEL",
Q1445="Fiber AOF","Fiber AOF",
Q1445="Projet OCM (HUAWEI)","TRAVAUX-HUAWEI",
Q1445="Projet OCM (NOKIA)","TRAVAUX-NOKIA",
Q1445="ACCESS-ISSUE","ACCESS-ISSUE",
Q1445="Projet OCM (ZTE, NOKIA, autres projets)","TRAVAUX OCM",
Q1445="No root CAuse","No root cause",
Q1445="ODU HS","PDH",
Q1445="IP &amp; VLAN","PDH",
Q1445="Warehouse HUAWEI","SPARE-ISSUE",
Q1445="SPARE-HS","SPARE-ISSUE",
Q1445="Power Telco","BSS"
),"")</f>
        <v>No root cause</v>
      </c>
      <c r="P1445" s="22" t="str" cm="1">
        <f t="array" ref="P1445">IFERROR(_xlfn.IFS(
Q1445="MPR ISSUE","TX ISSUE",
Q1445="BSS Hardware Issue","RAN ISSUE",
Q1445="Sites strategiques, MLL, Pylone, etc.","ENVTECH",
Q1445="AKTIVCO DEFAUT GE &amp; POWER Cabinet","POWER ISSUE",
Q1445="AKTIVCO Coupure ENEO &amp; Baisse de tension","POWER ISSUE",
Q1445="Coupure ENEO &amp; Baisse de tension","POWER ISSUE",
Q1445="Defaut GE &amp; POWER Cabinet","POWER ISSUE",
Q1445="Sharing","POWER ISSUE",
Q1445="SIte strategiques &amp; DataCenter","POWER ISSUE",
Q1445="Exclu","Exclu",
Q1445="SAT","TX ISSUE",
Q1445="SPARE-ISSUE","SPARE-ISSUE",
Q1445="Fiber CAmtel","TX ISSUE",
Q1445="Fiber AOF","TX ISSUE",
Q1445="Projet OCM (HUAWEI)","TRAVAUX-HUAWEI",
Q1445="Projet OCM (NOKIA)","TRAVAUX -NOKIA",
Q1445="ACCESS-ISSUE","ACCESS-ISSUE",
Q1445="Projet OCM (ZTE, NOKIA, autres projets)","TRAVAUX OCM",
Q1445="No root CAuse","No root cause",
Q1445="ODU HS","TX ISSUE",
Q1445="IP &amp; VLAN","TX ISSUE",
Q1445="Warehouse HUAWEI","SPARE-ISSUE",
Q1445="SPARE-HS","SPARE-ISSUE",
Q1445="Power Telco","RAN ISSUE"
),"")</f>
        <v>No root cause</v>
      </c>
      <c r="Q1445" s="50" t="s">
        <v>5878</v>
      </c>
      <c r="R1445" s="23" t="str" cm="1">
        <f t="array" ref="R1445">IFERROR(_xlfn.IFS(
Q1445="MPR ISSUE","ACTIVE",
Q1445="BSS Hardware Issue","ACTIVE",
Q1445="Sites strategiques, MLL, Pylone, etc.","PASSIVE",
Q1445="AKTIVCO DEFAUT GE &amp; POWER Cabinet","PASSIVE",
Q1445="AKTIVCO Coupure ENEO &amp; Baisse de tension","PASSIVE",
Q1445="Coupure ENEO &amp; Baisse de tension","PASSIVE",
Q1445="Defaut GE &amp; POWER Cabinet","PASSIVE",
Q1445="Sharing","PASSIVE",
Q1445="SIte strategiques &amp; DataCenter","PASSIVE",
Q1445="Exclu","Exclu",
Q1445="SAT","ACTIVE",
Q1445="SPARE-ISSUE","SPARE-ISSUE",
Q1445="Fiber CAmtel","ACTIVE",
Q1445="Fiber AOF","ACTIVE",
Q1445="Projet OCM (HUAWEI)","PLANNED WORKS",
Q1445="Projet OCM (NOKIA)","PLANNED WORKS",
Q1445="ACCESS-ISSUE","ACCESS-ISSUE",
Q1445="Projet OCM (ZTE, NOKIA, autres projets)","PLANNED WORKS",
Q1445="No root CAuse","No root cause",
Q1445="ODU HS","ACTIVE",
Q1445="IP &amp; VLAN","ACTIVE",
Q1445="Warehouse HUAWEI","SPARE-ISSUE",
Q1445="SPARE-HS","SPARE-ISSUE",
Q1445="Power Telco","ACTIVE"
),"")</f>
        <v>No root cause</v>
      </c>
      <c r="S1445" s="58" t="s">
        <v>17</v>
      </c>
      <c r="T1445" s="7" t="s">
        <v>17</v>
      </c>
      <c r="U1445" s="7" t="s">
        <v>17</v>
      </c>
      <c r="V1445" s="59" t="s">
        <v>17</v>
      </c>
      <c r="W1445" s="59" t="s">
        <v>17</v>
      </c>
      <c r="X1445" s="59" t="s">
        <v>17</v>
      </c>
      <c r="Y1445" s="59" t="s">
        <v>17</v>
      </c>
      <c r="Z1445" s="59" t="s">
        <v>17</v>
      </c>
      <c r="AA1445" s="59" t="s">
        <v>17</v>
      </c>
      <c r="AB1445" s="59" t="s">
        <v>17</v>
      </c>
      <c r="AC1445" s="59" t="s">
        <v>17</v>
      </c>
      <c r="AD1445" s="59" t="s">
        <v>17</v>
      </c>
      <c r="AE1445" s="59" t="s">
        <v>17</v>
      </c>
      <c r="AF1445" s="15"/>
      <c r="AG1445" s="15"/>
      <c r="AH1445" s="15"/>
      <c r="AI1445" s="15"/>
    </row>
    <row r="1446" spans="1:35" s="14" customFormat="1" x14ac:dyDescent="0.35">
      <c r="A1446" s="1" t="s">
        <v>4147</v>
      </c>
      <c r="B1446" s="1" t="s">
        <v>4148</v>
      </c>
      <c r="C1446" s="3"/>
      <c r="D1446" s="1" t="s">
        <v>12</v>
      </c>
      <c r="E1446" s="1" t="s">
        <v>13</v>
      </c>
      <c r="F1446" s="3" t="s">
        <v>104</v>
      </c>
      <c r="G1446" s="1" t="s">
        <v>1368</v>
      </c>
      <c r="H1446" s="61" t="str">
        <f>_xlfn.XLOOKUP(B1446,'[1]Nur des jours'!$B:$B,'[1]Nur des jours'!$H:$H,"")</f>
        <v>HUAWEI</v>
      </c>
      <c r="I1446" s="54">
        <v>0</v>
      </c>
      <c r="J1446" s="54">
        <v>0</v>
      </c>
      <c r="K1446" s="54">
        <v>0</v>
      </c>
      <c r="L1446" s="55">
        <v>0</v>
      </c>
      <c r="M1446" s="56" t="s">
        <v>5376</v>
      </c>
      <c r="N1446" s="57" t="str">
        <f>_xlfn.XLOOKUP(B1446,'[2]daily break down'!$B:$B,'[2]daily break down'!$N:$N,"")</f>
        <v>UE Relay</v>
      </c>
      <c r="O1446" s="16" t="str" cm="1">
        <f t="array" ref="O1446">IFERROR(_xlfn.IFS(
Q1446="MPR ISSUE","PDH",
Q1446="BSS Hardware Issue","BSS",
Q1446="Sites strategiques, MLL, Pylone, etc.","ENVTECH",
Q1446="AKTIVCO DEFAUT GE &amp; POWER Cabinet","AKTIVCO",
Q1446="AKTIVCO Coupure ENEO &amp; Baisse de tension","AKTIVCO GRID ONLY",
Q1446="Coupure ENEO &amp; Baisse de tension","IHS GRID ONLY",
Q1446="Defaut GE &amp; POWER Cabinet","IHS",
Q1446="Sharing","Partners",
Q1446="SIte strategiques &amp; DataCenter","SST &amp; DC",
Q1446="Exclu","Exclu",
Q1446="SAT","SAT",
Q1446="SPARE-ISSUE","SPARE-ISSUE",
Q1446="Fiber CAmtel","TRANS_FO_CAMTEL",
Q1446="Fiber AOF","Fiber AOF",
Q1446="Projet OCM (HUAWEI)","TRAVAUX-HUAWEI",
Q1446="Projet OCM (NOKIA)","TRAVAUX-NOKIA",
Q1446="ACCESS-ISSUE","ACCESS-ISSUE",
Q1446="Projet OCM (ZTE, NOKIA, autres projets)","TRAVAUX OCM",
Q1446="No root CAuse","No root cause",
Q1446="ODU HS","PDH",
Q1446="IP &amp; VLAN","PDH",
Q1446="Warehouse HUAWEI","SPARE-ISSUE",
Q1446="SPARE-HS","SPARE-ISSUE",
Q1446="Power Telco","BSS"
),"")</f>
        <v>Exclu</v>
      </c>
      <c r="P1446" s="22" t="str" cm="1">
        <f t="array" ref="P1446">IFERROR(_xlfn.IFS(
Q1446="MPR ISSUE","TX ISSUE",
Q1446="BSS Hardware Issue","RAN ISSUE",
Q1446="Sites strategiques, MLL, Pylone, etc.","ENVTECH",
Q1446="AKTIVCO DEFAUT GE &amp; POWER Cabinet","POWER ISSUE",
Q1446="AKTIVCO Coupure ENEO &amp; Baisse de tension","POWER ISSUE",
Q1446="Coupure ENEO &amp; Baisse de tension","POWER ISSUE",
Q1446="Defaut GE &amp; POWER Cabinet","POWER ISSUE",
Q1446="Sharing","POWER ISSUE",
Q1446="SIte strategiques &amp; DataCenter","POWER ISSUE",
Q1446="Exclu","Exclu",
Q1446="SAT","TX ISSUE",
Q1446="SPARE-ISSUE","SPARE-ISSUE",
Q1446="Fiber CAmtel","TX ISSUE",
Q1446="Fiber AOF","TX ISSUE",
Q1446="Projet OCM (HUAWEI)","TRAVAUX-HUAWEI",
Q1446="Projet OCM (NOKIA)","TRAVAUX -NOKIA",
Q1446="ACCESS-ISSUE","ACCESS-ISSUE",
Q1446="Projet OCM (ZTE, NOKIA, autres projets)","TRAVAUX OCM",
Q1446="No root CAuse","No root cause",
Q1446="ODU HS","TX ISSUE",
Q1446="IP &amp; VLAN","TX ISSUE",
Q1446="Warehouse HUAWEI","SPARE-ISSUE",
Q1446="SPARE-HS","SPARE-ISSUE",
Q1446="Power Telco","RAN ISSUE"
),"")</f>
        <v>Exclu</v>
      </c>
      <c r="Q1446" s="50" t="s">
        <v>6067</v>
      </c>
      <c r="R1446" s="23" t="str" cm="1">
        <f t="array" ref="R1446">IFERROR(_xlfn.IFS(
Q1446="MPR ISSUE","ACTIVE",
Q1446="BSS Hardware Issue","ACTIVE",
Q1446="Sites strategiques, MLL, Pylone, etc.","PASSIVE",
Q1446="AKTIVCO DEFAUT GE &amp; POWER Cabinet","PASSIVE",
Q1446="AKTIVCO Coupure ENEO &amp; Baisse de tension","PASSIVE",
Q1446="Coupure ENEO &amp; Baisse de tension","PASSIVE",
Q1446="Defaut GE &amp; POWER Cabinet","PASSIVE",
Q1446="Sharing","PASSIVE",
Q1446="SIte strategiques &amp; DataCenter","PASSIVE",
Q1446="Exclu","Exclu",
Q1446="SAT","ACTIVE",
Q1446="SPARE-ISSUE","SPARE-ISSUE",
Q1446="Fiber CAmtel","ACTIVE",
Q1446="Fiber AOF","ACTIVE",
Q1446="Projet OCM (HUAWEI)","PLANNED WORKS",
Q1446="Projet OCM (NOKIA)","PLANNED WORKS",
Q1446="ACCESS-ISSUE","ACCESS-ISSUE",
Q1446="Projet OCM (ZTE, NOKIA, autres projets)","PLANNED WORKS",
Q1446="No root CAuse","No root cause",
Q1446="ODU HS","ACTIVE",
Q1446="IP &amp; VLAN","ACTIVE",
Q1446="Warehouse HUAWEI","SPARE-ISSUE",
Q1446="SPARE-HS","SPARE-ISSUE",
Q1446="Power Telco","ACTIVE"
),"")</f>
        <v>Exclu</v>
      </c>
      <c r="S1446" s="58" t="s">
        <v>17</v>
      </c>
      <c r="T1446" s="7" t="s">
        <v>17</v>
      </c>
      <c r="U1446" s="7" t="s">
        <v>17</v>
      </c>
      <c r="V1446" s="59" t="s">
        <v>17</v>
      </c>
      <c r="W1446" s="59" t="s">
        <v>17</v>
      </c>
      <c r="X1446" s="59" t="s">
        <v>17</v>
      </c>
      <c r="Y1446" s="59" t="s">
        <v>17</v>
      </c>
      <c r="Z1446" s="59" t="s">
        <v>17</v>
      </c>
      <c r="AA1446" s="59" t="s">
        <v>17</v>
      </c>
      <c r="AB1446" s="59" t="s">
        <v>17</v>
      </c>
      <c r="AC1446" s="59" t="s">
        <v>17</v>
      </c>
      <c r="AD1446" s="59" t="s">
        <v>17</v>
      </c>
      <c r="AE1446" s="59" t="s">
        <v>17</v>
      </c>
      <c r="AF1446" s="15"/>
      <c r="AG1446" s="15"/>
      <c r="AH1446" s="15"/>
      <c r="AI1446" s="15"/>
    </row>
    <row r="1447" spans="1:35" s="14" customFormat="1" x14ac:dyDescent="0.35">
      <c r="A1447" s="1" t="s">
        <v>793</v>
      </c>
      <c r="B1447" s="1" t="s">
        <v>794</v>
      </c>
      <c r="C1447" s="3"/>
      <c r="D1447" s="1" t="s">
        <v>23</v>
      </c>
      <c r="E1447" s="1" t="s">
        <v>32</v>
      </c>
      <c r="F1447" s="3" t="s">
        <v>33</v>
      </c>
      <c r="G1447" s="1" t="s">
        <v>34</v>
      </c>
      <c r="H1447" s="53" t="str">
        <f>_xlfn.XLOOKUP(B1447,'[1]Nur des jours'!$B:$B,'[1]Nur des jours'!$H:$H,"")</f>
        <v>ZTE</v>
      </c>
      <c r="I1447" s="54">
        <v>0</v>
      </c>
      <c r="J1447" s="54">
        <v>0</v>
      </c>
      <c r="K1447" s="54">
        <v>0</v>
      </c>
      <c r="L1447" s="55">
        <v>0</v>
      </c>
      <c r="M1447" s="56" t="s">
        <v>5375</v>
      </c>
      <c r="N1447" s="57"/>
      <c r="O1447" s="16" t="str" cm="1">
        <f t="array" ref="O1447">IFERROR(_xlfn.IFS(
Q1447="MPR ISSUE","PDH",
Q1447="BSS Hardware Issue","BSS",
Q1447="Sites strategiques, MLL, Pylone, etc.","ENVTECH",
Q1447="AKTIVCO DEFAUT GE &amp; POWER Cabinet","AKTIVCO",
Q1447="AKTIVCO Coupure ENEO &amp; Baisse de tension","AKTIVCO GRID ONLY",
Q1447="Coupure ENEO &amp; Baisse de tension","IHS GRID ONLY",
Q1447="Defaut GE &amp; POWER Cabinet","IHS",
Q1447="Sharing","Partners",
Q1447="SIte strategiques &amp; DataCenter","SST &amp; DC",
Q1447="Exclu","Exclu",
Q1447="SAT","SAT",
Q1447="SPARE-ISSUE","SPARE-ISSUE",
Q1447="Fiber CAmtel","TRANS_FO_CAMTEL",
Q1447="Fiber AOF","Fiber AOF",
Q1447="Projet OCM (HUAWEI)","TRAVAUX-HUAWEI",
Q1447="Projet OCM (NOKIA)","TRAVAUX-NOKIA",
Q1447="ACCESS-ISSUE","ACCESS-ISSUE",
Q1447="Projet OCM (ZTE, NOKIA, autres projets)","TRAVAUX OCM",
Q1447="No root CAuse","No root cause",
Q1447="ODU HS","PDH",
Q1447="IP &amp; VLAN","PDH",
Q1447="Warehouse HUAWEI","SPARE-ISSUE",
Q1447="SPARE-HS","SPARE-ISSUE",
Q1447="Power Telco","BSS"
),"")</f>
        <v>No root cause</v>
      </c>
      <c r="P1447" s="22" t="str" cm="1">
        <f t="array" ref="P1447">IFERROR(_xlfn.IFS(
Q1447="MPR ISSUE","TX ISSUE",
Q1447="BSS Hardware Issue","RAN ISSUE",
Q1447="Sites strategiques, MLL, Pylone, etc.","ENVTECH",
Q1447="AKTIVCO DEFAUT GE &amp; POWER Cabinet","POWER ISSUE",
Q1447="AKTIVCO Coupure ENEO &amp; Baisse de tension","POWER ISSUE",
Q1447="Coupure ENEO &amp; Baisse de tension","POWER ISSUE",
Q1447="Defaut GE &amp; POWER Cabinet","POWER ISSUE",
Q1447="Sharing","POWER ISSUE",
Q1447="SIte strategiques &amp; DataCenter","POWER ISSUE",
Q1447="Exclu","Exclu",
Q1447="SAT","TX ISSUE",
Q1447="SPARE-ISSUE","SPARE-ISSUE",
Q1447="Fiber CAmtel","TX ISSUE",
Q1447="Fiber AOF","TX ISSUE",
Q1447="Projet OCM (HUAWEI)","TRAVAUX-HUAWEI",
Q1447="Projet OCM (NOKIA)","TRAVAUX -NOKIA",
Q1447="ACCESS-ISSUE","ACCESS-ISSUE",
Q1447="Projet OCM (ZTE, NOKIA, autres projets)","TRAVAUX OCM",
Q1447="No root CAuse","No root cause",
Q1447="ODU HS","TX ISSUE",
Q1447="IP &amp; VLAN","TX ISSUE",
Q1447="Warehouse HUAWEI","SPARE-ISSUE",
Q1447="SPARE-HS","SPARE-ISSUE",
Q1447="Power Telco","RAN ISSUE"
),"")</f>
        <v>No root cause</v>
      </c>
      <c r="Q1447" s="50" t="s">
        <v>5878</v>
      </c>
      <c r="R1447" s="23" t="str" cm="1">
        <f t="array" ref="R1447">IFERROR(_xlfn.IFS(
Q1447="MPR ISSUE","ACTIVE",
Q1447="BSS Hardware Issue","ACTIVE",
Q1447="Sites strategiques, MLL, Pylone, etc.","PASSIVE",
Q1447="AKTIVCO DEFAUT GE &amp; POWER Cabinet","PASSIVE",
Q1447="AKTIVCO Coupure ENEO &amp; Baisse de tension","PASSIVE",
Q1447="Coupure ENEO &amp; Baisse de tension","PASSIVE",
Q1447="Defaut GE &amp; POWER Cabinet","PASSIVE",
Q1447="Sharing","PASSIVE",
Q1447="SIte strategiques &amp; DataCenter","PASSIVE",
Q1447="Exclu","Exclu",
Q1447="SAT","ACTIVE",
Q1447="SPARE-ISSUE","SPARE-ISSUE",
Q1447="Fiber CAmtel","ACTIVE",
Q1447="Fiber AOF","ACTIVE",
Q1447="Projet OCM (HUAWEI)","PLANNED WORKS",
Q1447="Projet OCM (NOKIA)","PLANNED WORKS",
Q1447="ACCESS-ISSUE","ACCESS-ISSUE",
Q1447="Projet OCM (ZTE, NOKIA, autres projets)","PLANNED WORKS",
Q1447="No root CAuse","No root cause",
Q1447="ODU HS","ACTIVE",
Q1447="IP &amp; VLAN","ACTIVE",
Q1447="Warehouse HUAWEI","SPARE-ISSUE",
Q1447="SPARE-HS","SPARE-ISSUE",
Q1447="Power Telco","ACTIVE"
),"")</f>
        <v>No root cause</v>
      </c>
      <c r="S1447" s="58" t="s">
        <v>17</v>
      </c>
      <c r="T1447" s="7" t="s">
        <v>17</v>
      </c>
      <c r="U1447" s="7" t="s">
        <v>17</v>
      </c>
      <c r="V1447" s="59" t="s">
        <v>17</v>
      </c>
      <c r="W1447" s="59" t="s">
        <v>17</v>
      </c>
      <c r="X1447" s="59" t="s">
        <v>17</v>
      </c>
      <c r="Y1447" s="59" t="s">
        <v>17</v>
      </c>
      <c r="Z1447" s="59" t="s">
        <v>17</v>
      </c>
      <c r="AA1447" s="59" t="s">
        <v>17</v>
      </c>
      <c r="AB1447" s="59" t="s">
        <v>17</v>
      </c>
      <c r="AC1447" s="59" t="s">
        <v>17</v>
      </c>
      <c r="AD1447" s="59" t="s">
        <v>17</v>
      </c>
      <c r="AE1447" s="59" t="s">
        <v>17</v>
      </c>
      <c r="AF1447" s="15"/>
      <c r="AG1447" s="15"/>
      <c r="AH1447" s="15"/>
      <c r="AI1447" s="15"/>
    </row>
    <row r="1448" spans="1:35" s="14" customFormat="1" x14ac:dyDescent="0.35">
      <c r="A1448" s="1" t="s">
        <v>778</v>
      </c>
      <c r="B1448" s="1" t="s">
        <v>779</v>
      </c>
      <c r="C1448" s="3"/>
      <c r="D1448" s="1" t="s">
        <v>12</v>
      </c>
      <c r="E1448" s="1" t="s">
        <v>13</v>
      </c>
      <c r="F1448" s="3" t="s">
        <v>104</v>
      </c>
      <c r="G1448" s="1" t="s">
        <v>778</v>
      </c>
      <c r="H1448" s="62" t="str">
        <f>_xlfn.XLOOKUP(B1448,'[1]Nur des jours'!$B:$B,'[1]Nur des jours'!$H:$H,"")</f>
        <v>NOKIA</v>
      </c>
      <c r="I1448" s="54">
        <v>0</v>
      </c>
      <c r="J1448" s="54">
        <v>0</v>
      </c>
      <c r="K1448" s="54">
        <v>0</v>
      </c>
      <c r="L1448" s="55">
        <v>0</v>
      </c>
      <c r="M1448" s="56" t="s">
        <v>5376</v>
      </c>
      <c r="N1448" s="57" t="str">
        <f>_xlfn.XLOOKUP(B1448,'[2]daily break down'!$B:$B,'[2]daily break down'!$N:$N,"")</f>
        <v>UE Relay</v>
      </c>
      <c r="O1448" s="16" t="str" cm="1">
        <f t="array" ref="O1448">IFERROR(_xlfn.IFS(
Q1448="MPR ISSUE","PDH",
Q1448="BSS Hardware Issue","BSS",
Q1448="Sites strategiques, MLL, Pylone, etc.","ENVTECH",
Q1448="AKTIVCO DEFAUT GE &amp; POWER Cabinet","AKTIVCO",
Q1448="AKTIVCO Coupure ENEO &amp; Baisse de tension","AKTIVCO GRID ONLY",
Q1448="Coupure ENEO &amp; Baisse de tension","IHS GRID ONLY",
Q1448="Defaut GE &amp; POWER Cabinet","IHS",
Q1448="Sharing","Partners",
Q1448="SIte strategiques &amp; DataCenter","SST &amp; DC",
Q1448="Exclu","Exclu",
Q1448="SAT","SAT",
Q1448="SPARE-ISSUE","SPARE-ISSUE",
Q1448="Fiber CAmtel","TRANS_FO_CAMTEL",
Q1448="Fiber AOF","Fiber AOF",
Q1448="Projet OCM (HUAWEI)","TRAVAUX-HUAWEI",
Q1448="Projet OCM (NOKIA)","TRAVAUX-NOKIA",
Q1448="ACCESS-ISSUE","ACCESS-ISSUE",
Q1448="Projet OCM (ZTE, NOKIA, autres projets)","TRAVAUX OCM",
Q1448="No root CAuse","No root cause",
Q1448="ODU HS","PDH",
Q1448="IP &amp; VLAN","PDH",
Q1448="Warehouse HUAWEI","SPARE-ISSUE",
Q1448="SPARE-HS","SPARE-ISSUE",
Q1448="Power Telco","BSS"
),"")</f>
        <v>Exclu</v>
      </c>
      <c r="P1448" s="22" t="str" cm="1">
        <f t="array" ref="P1448">IFERROR(_xlfn.IFS(
Q1448="MPR ISSUE","TX ISSUE",
Q1448="BSS Hardware Issue","RAN ISSUE",
Q1448="Sites strategiques, MLL, Pylone, etc.","ENVTECH",
Q1448="AKTIVCO DEFAUT GE &amp; POWER Cabinet","POWER ISSUE",
Q1448="AKTIVCO Coupure ENEO &amp; Baisse de tension","POWER ISSUE",
Q1448="Coupure ENEO &amp; Baisse de tension","POWER ISSUE",
Q1448="Defaut GE &amp; POWER Cabinet","POWER ISSUE",
Q1448="Sharing","POWER ISSUE",
Q1448="SIte strategiques &amp; DataCenter","POWER ISSUE",
Q1448="Exclu","Exclu",
Q1448="SAT","TX ISSUE",
Q1448="SPARE-ISSUE","SPARE-ISSUE",
Q1448="Fiber CAmtel","TX ISSUE",
Q1448="Fiber AOF","TX ISSUE",
Q1448="Projet OCM (HUAWEI)","TRAVAUX-HUAWEI",
Q1448="Projet OCM (NOKIA)","TRAVAUX -NOKIA",
Q1448="ACCESS-ISSUE","ACCESS-ISSUE",
Q1448="Projet OCM (ZTE, NOKIA, autres projets)","TRAVAUX OCM",
Q1448="No root CAuse","No root cause",
Q1448="ODU HS","TX ISSUE",
Q1448="IP &amp; VLAN","TX ISSUE",
Q1448="Warehouse HUAWEI","SPARE-ISSUE",
Q1448="SPARE-HS","SPARE-ISSUE",
Q1448="Power Telco","RAN ISSUE"
),"")</f>
        <v>Exclu</v>
      </c>
      <c r="Q1448" s="50" t="s">
        <v>6067</v>
      </c>
      <c r="R1448" s="23" t="str" cm="1">
        <f t="array" ref="R1448">IFERROR(_xlfn.IFS(
Q1448="MPR ISSUE","ACTIVE",
Q1448="BSS Hardware Issue","ACTIVE",
Q1448="Sites strategiques, MLL, Pylone, etc.","PASSIVE",
Q1448="AKTIVCO DEFAUT GE &amp; POWER Cabinet","PASSIVE",
Q1448="AKTIVCO Coupure ENEO &amp; Baisse de tension","PASSIVE",
Q1448="Coupure ENEO &amp; Baisse de tension","PASSIVE",
Q1448="Defaut GE &amp; POWER Cabinet","PASSIVE",
Q1448="Sharing","PASSIVE",
Q1448="SIte strategiques &amp; DataCenter","PASSIVE",
Q1448="Exclu","Exclu",
Q1448="SAT","ACTIVE",
Q1448="SPARE-ISSUE","SPARE-ISSUE",
Q1448="Fiber CAmtel","ACTIVE",
Q1448="Fiber AOF","ACTIVE",
Q1448="Projet OCM (HUAWEI)","PLANNED WORKS",
Q1448="Projet OCM (NOKIA)","PLANNED WORKS",
Q1448="ACCESS-ISSUE","ACCESS-ISSUE",
Q1448="Projet OCM (ZTE, NOKIA, autres projets)","PLANNED WORKS",
Q1448="No root CAuse","No root cause",
Q1448="ODU HS","ACTIVE",
Q1448="IP &amp; VLAN","ACTIVE",
Q1448="Warehouse HUAWEI","SPARE-ISSUE",
Q1448="SPARE-HS","SPARE-ISSUE",
Q1448="Power Telco","ACTIVE"
),"")</f>
        <v>Exclu</v>
      </c>
      <c r="S1448" s="58" t="s">
        <v>17</v>
      </c>
      <c r="T1448" s="7" t="s">
        <v>17</v>
      </c>
      <c r="U1448" s="7" t="s">
        <v>17</v>
      </c>
      <c r="V1448" s="59" t="s">
        <v>17</v>
      </c>
      <c r="W1448" s="59" t="s">
        <v>17</v>
      </c>
      <c r="X1448" s="59" t="s">
        <v>17</v>
      </c>
      <c r="Y1448" s="59" t="s">
        <v>17</v>
      </c>
      <c r="Z1448" s="59" t="s">
        <v>17</v>
      </c>
      <c r="AA1448" s="59" t="s">
        <v>17</v>
      </c>
      <c r="AB1448" s="59" t="s">
        <v>17</v>
      </c>
      <c r="AC1448" s="59" t="s">
        <v>17</v>
      </c>
      <c r="AD1448" s="59" t="s">
        <v>17</v>
      </c>
      <c r="AE1448" s="59" t="s">
        <v>17</v>
      </c>
      <c r="AF1448" s="15"/>
      <c r="AG1448" s="15"/>
      <c r="AH1448" s="15"/>
      <c r="AI1448" s="15"/>
    </row>
    <row r="1449" spans="1:35" s="14" customFormat="1" x14ac:dyDescent="0.35">
      <c r="A1449" s="1" t="s">
        <v>4597</v>
      </c>
      <c r="B1449" s="1" t="s">
        <v>4598</v>
      </c>
      <c r="C1449" s="3"/>
      <c r="D1449" s="1" t="s">
        <v>23</v>
      </c>
      <c r="E1449" s="1" t="s">
        <v>38</v>
      </c>
      <c r="F1449" s="3" t="s">
        <v>39</v>
      </c>
      <c r="G1449" s="1" t="s">
        <v>40</v>
      </c>
      <c r="H1449" s="53" t="str">
        <f>_xlfn.XLOOKUP(B1449,'[1]Nur des jours'!$B:$B,'[1]Nur des jours'!$H:$H,"")</f>
        <v>ZTE</v>
      </c>
      <c r="I1449" s="54">
        <v>0</v>
      </c>
      <c r="J1449" s="54">
        <v>0</v>
      </c>
      <c r="K1449" s="54">
        <v>0</v>
      </c>
      <c r="L1449" s="55">
        <v>0</v>
      </c>
      <c r="M1449" s="56" t="s">
        <v>5375</v>
      </c>
      <c r="N1449" s="57"/>
      <c r="O1449" s="16" t="str" cm="1">
        <f t="array" ref="O1449">IFERROR(_xlfn.IFS(
Q1449="MPR ISSUE","PDH",
Q1449="BSS Hardware Issue","BSS",
Q1449="Sites strategiques, MLL, Pylone, etc.","ENVTECH",
Q1449="AKTIVCO DEFAUT GE &amp; POWER Cabinet","AKTIVCO",
Q1449="AKTIVCO Coupure ENEO &amp; Baisse de tension","AKTIVCO GRID ONLY",
Q1449="Coupure ENEO &amp; Baisse de tension","IHS GRID ONLY",
Q1449="Defaut GE &amp; POWER Cabinet","IHS",
Q1449="Sharing","Partners",
Q1449="SIte strategiques &amp; DataCenter","SST &amp; DC",
Q1449="Exclu","Exclu",
Q1449="SAT","SAT",
Q1449="SPARE-ISSUE","SPARE-ISSUE",
Q1449="Fiber CAmtel","TRANS_FO_CAMTEL",
Q1449="Fiber AOF","Fiber AOF",
Q1449="Projet OCM (HUAWEI)","TRAVAUX-HUAWEI",
Q1449="Projet OCM (NOKIA)","TRAVAUX-NOKIA",
Q1449="ACCESS-ISSUE","ACCESS-ISSUE",
Q1449="Projet OCM (ZTE, NOKIA, autres projets)","TRAVAUX OCM",
Q1449="No root CAuse","No root cause",
Q1449="ODU HS","PDH",
Q1449="IP &amp; VLAN","PDH",
Q1449="Warehouse HUAWEI","SPARE-ISSUE",
Q1449="SPARE-HS","SPARE-ISSUE",
Q1449="Power Telco","BSS"
),"")</f>
        <v>No root cause</v>
      </c>
      <c r="P1449" s="22" t="str" cm="1">
        <f t="array" ref="P1449">IFERROR(_xlfn.IFS(
Q1449="MPR ISSUE","TX ISSUE",
Q1449="BSS Hardware Issue","RAN ISSUE",
Q1449="Sites strategiques, MLL, Pylone, etc.","ENVTECH",
Q1449="AKTIVCO DEFAUT GE &amp; POWER Cabinet","POWER ISSUE",
Q1449="AKTIVCO Coupure ENEO &amp; Baisse de tension","POWER ISSUE",
Q1449="Coupure ENEO &amp; Baisse de tension","POWER ISSUE",
Q1449="Defaut GE &amp; POWER Cabinet","POWER ISSUE",
Q1449="Sharing","POWER ISSUE",
Q1449="SIte strategiques &amp; DataCenter","POWER ISSUE",
Q1449="Exclu","Exclu",
Q1449="SAT","TX ISSUE",
Q1449="SPARE-ISSUE","SPARE-ISSUE",
Q1449="Fiber CAmtel","TX ISSUE",
Q1449="Fiber AOF","TX ISSUE",
Q1449="Projet OCM (HUAWEI)","TRAVAUX-HUAWEI",
Q1449="Projet OCM (NOKIA)","TRAVAUX -NOKIA",
Q1449="ACCESS-ISSUE","ACCESS-ISSUE",
Q1449="Projet OCM (ZTE, NOKIA, autres projets)","TRAVAUX OCM",
Q1449="No root CAuse","No root cause",
Q1449="ODU HS","TX ISSUE",
Q1449="IP &amp; VLAN","TX ISSUE",
Q1449="Warehouse HUAWEI","SPARE-ISSUE",
Q1449="SPARE-HS","SPARE-ISSUE",
Q1449="Power Telco","RAN ISSUE"
),"")</f>
        <v>No root cause</v>
      </c>
      <c r="Q1449" s="50" t="s">
        <v>5878</v>
      </c>
      <c r="R1449" s="23" t="str" cm="1">
        <f t="array" ref="R1449">IFERROR(_xlfn.IFS(
Q1449="MPR ISSUE","ACTIVE",
Q1449="BSS Hardware Issue","ACTIVE",
Q1449="Sites strategiques, MLL, Pylone, etc.","PASSIVE",
Q1449="AKTIVCO DEFAUT GE &amp; POWER Cabinet","PASSIVE",
Q1449="AKTIVCO Coupure ENEO &amp; Baisse de tension","PASSIVE",
Q1449="Coupure ENEO &amp; Baisse de tension","PASSIVE",
Q1449="Defaut GE &amp; POWER Cabinet","PASSIVE",
Q1449="Sharing","PASSIVE",
Q1449="SIte strategiques &amp; DataCenter","PASSIVE",
Q1449="Exclu","Exclu",
Q1449="SAT","ACTIVE",
Q1449="SPARE-ISSUE","SPARE-ISSUE",
Q1449="Fiber CAmtel","ACTIVE",
Q1449="Fiber AOF","ACTIVE",
Q1449="Projet OCM (HUAWEI)","PLANNED WORKS",
Q1449="Projet OCM (NOKIA)","PLANNED WORKS",
Q1449="ACCESS-ISSUE","ACCESS-ISSUE",
Q1449="Projet OCM (ZTE, NOKIA, autres projets)","PLANNED WORKS",
Q1449="No root CAuse","No root cause",
Q1449="ODU HS","ACTIVE",
Q1449="IP &amp; VLAN","ACTIVE",
Q1449="Warehouse HUAWEI","SPARE-ISSUE",
Q1449="SPARE-HS","SPARE-ISSUE",
Q1449="Power Telco","ACTIVE"
),"")</f>
        <v>No root cause</v>
      </c>
      <c r="S1449" s="58" t="s">
        <v>17</v>
      </c>
      <c r="T1449" s="7" t="s">
        <v>17</v>
      </c>
      <c r="U1449" s="7" t="s">
        <v>17</v>
      </c>
      <c r="V1449" s="59" t="s">
        <v>17</v>
      </c>
      <c r="W1449" s="59" t="s">
        <v>17</v>
      </c>
      <c r="X1449" s="59" t="s">
        <v>17</v>
      </c>
      <c r="Y1449" s="59" t="s">
        <v>17</v>
      </c>
      <c r="Z1449" s="59" t="s">
        <v>17</v>
      </c>
      <c r="AA1449" s="59" t="s">
        <v>17</v>
      </c>
      <c r="AB1449" s="59" t="s">
        <v>17</v>
      </c>
      <c r="AC1449" s="59" t="s">
        <v>17</v>
      </c>
      <c r="AD1449" s="59" t="s">
        <v>17</v>
      </c>
      <c r="AE1449" s="59" t="s">
        <v>17</v>
      </c>
      <c r="AF1449" s="15"/>
      <c r="AG1449" s="15"/>
      <c r="AH1449" s="15"/>
      <c r="AI1449" s="15"/>
    </row>
    <row r="1450" spans="1:35" s="14" customFormat="1" x14ac:dyDescent="0.35">
      <c r="A1450" s="1" t="s">
        <v>3161</v>
      </c>
      <c r="B1450" s="1" t="s">
        <v>3162</v>
      </c>
      <c r="C1450" s="3"/>
      <c r="D1450" s="1" t="s">
        <v>12</v>
      </c>
      <c r="E1450" s="1" t="s">
        <v>13</v>
      </c>
      <c r="F1450" s="3" t="s">
        <v>33</v>
      </c>
      <c r="G1450" s="1" t="s">
        <v>34</v>
      </c>
      <c r="H1450" s="53" t="str">
        <f>_xlfn.XLOOKUP(B1450,'[1]Nur des jours'!$B:$B,'[1]Nur des jours'!$H:$H,"")</f>
        <v>ZTE</v>
      </c>
      <c r="I1450" s="54">
        <v>0</v>
      </c>
      <c r="J1450" s="54">
        <v>0</v>
      </c>
      <c r="K1450" s="54">
        <v>0</v>
      </c>
      <c r="L1450" s="55">
        <v>0</v>
      </c>
      <c r="M1450" s="56" t="s">
        <v>5375</v>
      </c>
      <c r="N1450" s="57"/>
      <c r="O1450" s="16" t="str" cm="1">
        <f t="array" ref="O1450">IFERROR(_xlfn.IFS(
Q1450="MPR ISSUE","PDH",
Q1450="BSS Hardware Issue","BSS",
Q1450="Sites strategiques, MLL, Pylone, etc.","ENVTECH",
Q1450="AKTIVCO DEFAUT GE &amp; POWER Cabinet","AKTIVCO",
Q1450="AKTIVCO Coupure ENEO &amp; Baisse de tension","AKTIVCO GRID ONLY",
Q1450="Coupure ENEO &amp; Baisse de tension","IHS GRID ONLY",
Q1450="Defaut GE &amp; POWER Cabinet","IHS",
Q1450="Sharing","Partners",
Q1450="SIte strategiques &amp; DataCenter","SST &amp; DC",
Q1450="Exclu","Exclu",
Q1450="SAT","SAT",
Q1450="SPARE-ISSUE","SPARE-ISSUE",
Q1450="Fiber CAmtel","TRANS_FO_CAMTEL",
Q1450="Fiber AOF","Fiber AOF",
Q1450="Projet OCM (HUAWEI)","TRAVAUX-HUAWEI",
Q1450="Projet OCM (NOKIA)","TRAVAUX-NOKIA",
Q1450="ACCESS-ISSUE","ACCESS-ISSUE",
Q1450="Projet OCM (ZTE, NOKIA, autres projets)","TRAVAUX OCM",
Q1450="No root CAuse","No root cause",
Q1450="ODU HS","PDH",
Q1450="IP &amp; VLAN","PDH",
Q1450="Warehouse HUAWEI","SPARE-ISSUE",
Q1450="SPARE-HS","SPARE-ISSUE",
Q1450="Power Telco","BSS"
),"")</f>
        <v>No root cause</v>
      </c>
      <c r="P1450" s="22" t="str" cm="1">
        <f t="array" ref="P1450">IFERROR(_xlfn.IFS(
Q1450="MPR ISSUE","TX ISSUE",
Q1450="BSS Hardware Issue","RAN ISSUE",
Q1450="Sites strategiques, MLL, Pylone, etc.","ENVTECH",
Q1450="AKTIVCO DEFAUT GE &amp; POWER Cabinet","POWER ISSUE",
Q1450="AKTIVCO Coupure ENEO &amp; Baisse de tension","POWER ISSUE",
Q1450="Coupure ENEO &amp; Baisse de tension","POWER ISSUE",
Q1450="Defaut GE &amp; POWER Cabinet","POWER ISSUE",
Q1450="Sharing","POWER ISSUE",
Q1450="SIte strategiques &amp; DataCenter","POWER ISSUE",
Q1450="Exclu","Exclu",
Q1450="SAT","TX ISSUE",
Q1450="SPARE-ISSUE","SPARE-ISSUE",
Q1450="Fiber CAmtel","TX ISSUE",
Q1450="Fiber AOF","TX ISSUE",
Q1450="Projet OCM (HUAWEI)","TRAVAUX-HUAWEI",
Q1450="Projet OCM (NOKIA)","TRAVAUX -NOKIA",
Q1450="ACCESS-ISSUE","ACCESS-ISSUE",
Q1450="Projet OCM (ZTE, NOKIA, autres projets)","TRAVAUX OCM",
Q1450="No root CAuse","No root cause",
Q1450="ODU HS","TX ISSUE",
Q1450="IP &amp; VLAN","TX ISSUE",
Q1450="Warehouse HUAWEI","SPARE-ISSUE",
Q1450="SPARE-HS","SPARE-ISSUE",
Q1450="Power Telco","RAN ISSUE"
),"")</f>
        <v>No root cause</v>
      </c>
      <c r="Q1450" s="50" t="s">
        <v>5878</v>
      </c>
      <c r="R1450" s="23" t="str" cm="1">
        <f t="array" ref="R1450">IFERROR(_xlfn.IFS(
Q1450="MPR ISSUE","ACTIVE",
Q1450="BSS Hardware Issue","ACTIVE",
Q1450="Sites strategiques, MLL, Pylone, etc.","PASSIVE",
Q1450="AKTIVCO DEFAUT GE &amp; POWER Cabinet","PASSIVE",
Q1450="AKTIVCO Coupure ENEO &amp; Baisse de tension","PASSIVE",
Q1450="Coupure ENEO &amp; Baisse de tension","PASSIVE",
Q1450="Defaut GE &amp; POWER Cabinet","PASSIVE",
Q1450="Sharing","PASSIVE",
Q1450="SIte strategiques &amp; DataCenter","PASSIVE",
Q1450="Exclu","Exclu",
Q1450="SAT","ACTIVE",
Q1450="SPARE-ISSUE","SPARE-ISSUE",
Q1450="Fiber CAmtel","ACTIVE",
Q1450="Fiber AOF","ACTIVE",
Q1450="Projet OCM (HUAWEI)","PLANNED WORKS",
Q1450="Projet OCM (NOKIA)","PLANNED WORKS",
Q1450="ACCESS-ISSUE","ACCESS-ISSUE",
Q1450="Projet OCM (ZTE, NOKIA, autres projets)","PLANNED WORKS",
Q1450="No root CAuse","No root cause",
Q1450="ODU HS","ACTIVE",
Q1450="IP &amp; VLAN","ACTIVE",
Q1450="Warehouse HUAWEI","SPARE-ISSUE",
Q1450="SPARE-HS","SPARE-ISSUE",
Q1450="Power Telco","ACTIVE"
),"")</f>
        <v>No root cause</v>
      </c>
      <c r="S1450" s="58" t="s">
        <v>17</v>
      </c>
      <c r="T1450" s="7" t="s">
        <v>17</v>
      </c>
      <c r="U1450" s="7" t="s">
        <v>17</v>
      </c>
      <c r="V1450" s="59" t="s">
        <v>17</v>
      </c>
      <c r="W1450" s="59" t="s">
        <v>17</v>
      </c>
      <c r="X1450" s="59" t="s">
        <v>17</v>
      </c>
      <c r="Y1450" s="59" t="s">
        <v>17</v>
      </c>
      <c r="Z1450" s="59" t="s">
        <v>17</v>
      </c>
      <c r="AA1450" s="59" t="s">
        <v>17</v>
      </c>
      <c r="AB1450" s="59" t="s">
        <v>17</v>
      </c>
      <c r="AC1450" s="59" t="s">
        <v>17</v>
      </c>
      <c r="AD1450" s="59" t="s">
        <v>17</v>
      </c>
      <c r="AE1450" s="59" t="s">
        <v>17</v>
      </c>
      <c r="AF1450" s="15"/>
      <c r="AG1450" s="15"/>
      <c r="AH1450" s="15"/>
      <c r="AI1450" s="15"/>
    </row>
    <row r="1451" spans="1:35" s="14" customFormat="1" x14ac:dyDescent="0.35">
      <c r="A1451" s="1" t="s">
        <v>3353</v>
      </c>
      <c r="B1451" s="1" t="s">
        <v>3354</v>
      </c>
      <c r="C1451" s="3"/>
      <c r="D1451" s="1" t="s">
        <v>12</v>
      </c>
      <c r="E1451" s="1" t="s">
        <v>13</v>
      </c>
      <c r="F1451" s="3" t="s">
        <v>33</v>
      </c>
      <c r="G1451" s="1" t="s">
        <v>486</v>
      </c>
      <c r="H1451" s="53" t="str">
        <f>_xlfn.XLOOKUP(B1451,'[1]Nur des jours'!$B:$B,'[1]Nur des jours'!$H:$H,"")</f>
        <v>ZTE</v>
      </c>
      <c r="I1451" s="54">
        <v>0</v>
      </c>
      <c r="J1451" s="54">
        <v>0</v>
      </c>
      <c r="K1451" s="54">
        <v>0</v>
      </c>
      <c r="L1451" s="55">
        <v>0</v>
      </c>
      <c r="M1451" s="56" t="s">
        <v>5375</v>
      </c>
      <c r="N1451" s="57"/>
      <c r="O1451" s="16" t="str" cm="1">
        <f t="array" ref="O1451">IFERROR(_xlfn.IFS(
Q1451="MPR ISSUE","PDH",
Q1451="BSS Hardware Issue","BSS",
Q1451="Sites strategiques, MLL, Pylone, etc.","ENVTECH",
Q1451="AKTIVCO DEFAUT GE &amp; POWER Cabinet","AKTIVCO",
Q1451="AKTIVCO Coupure ENEO &amp; Baisse de tension","AKTIVCO GRID ONLY",
Q1451="Coupure ENEO &amp; Baisse de tension","IHS GRID ONLY",
Q1451="Defaut GE &amp; POWER Cabinet","IHS",
Q1451="Sharing","Partners",
Q1451="SIte strategiques &amp; DataCenter","SST &amp; DC",
Q1451="Exclu","Exclu",
Q1451="SAT","SAT",
Q1451="SPARE-ISSUE","SPARE-ISSUE",
Q1451="Fiber CAmtel","TRANS_FO_CAMTEL",
Q1451="Fiber AOF","Fiber AOF",
Q1451="Projet OCM (HUAWEI)","TRAVAUX-HUAWEI",
Q1451="Projet OCM (NOKIA)","TRAVAUX-NOKIA",
Q1451="ACCESS-ISSUE","ACCESS-ISSUE",
Q1451="Projet OCM (ZTE, NOKIA, autres projets)","TRAVAUX OCM",
Q1451="No root CAuse","No root cause",
Q1451="ODU HS","PDH",
Q1451="IP &amp; VLAN","PDH",
Q1451="Warehouse HUAWEI","SPARE-ISSUE",
Q1451="SPARE-HS","SPARE-ISSUE",
Q1451="Power Telco","BSS"
),"")</f>
        <v>No root cause</v>
      </c>
      <c r="P1451" s="22" t="str" cm="1">
        <f t="array" ref="P1451">IFERROR(_xlfn.IFS(
Q1451="MPR ISSUE","TX ISSUE",
Q1451="BSS Hardware Issue","RAN ISSUE",
Q1451="Sites strategiques, MLL, Pylone, etc.","ENVTECH",
Q1451="AKTIVCO DEFAUT GE &amp; POWER Cabinet","POWER ISSUE",
Q1451="AKTIVCO Coupure ENEO &amp; Baisse de tension","POWER ISSUE",
Q1451="Coupure ENEO &amp; Baisse de tension","POWER ISSUE",
Q1451="Defaut GE &amp; POWER Cabinet","POWER ISSUE",
Q1451="Sharing","POWER ISSUE",
Q1451="SIte strategiques &amp; DataCenter","POWER ISSUE",
Q1451="Exclu","Exclu",
Q1451="SAT","TX ISSUE",
Q1451="SPARE-ISSUE","SPARE-ISSUE",
Q1451="Fiber CAmtel","TX ISSUE",
Q1451="Fiber AOF","TX ISSUE",
Q1451="Projet OCM (HUAWEI)","TRAVAUX-HUAWEI",
Q1451="Projet OCM (NOKIA)","TRAVAUX -NOKIA",
Q1451="ACCESS-ISSUE","ACCESS-ISSUE",
Q1451="Projet OCM (ZTE, NOKIA, autres projets)","TRAVAUX OCM",
Q1451="No root CAuse","No root cause",
Q1451="ODU HS","TX ISSUE",
Q1451="IP &amp; VLAN","TX ISSUE",
Q1451="Warehouse HUAWEI","SPARE-ISSUE",
Q1451="SPARE-HS","SPARE-ISSUE",
Q1451="Power Telco","RAN ISSUE"
),"")</f>
        <v>No root cause</v>
      </c>
      <c r="Q1451" s="50" t="s">
        <v>5878</v>
      </c>
      <c r="R1451" s="23" t="str" cm="1">
        <f t="array" ref="R1451">IFERROR(_xlfn.IFS(
Q1451="MPR ISSUE","ACTIVE",
Q1451="BSS Hardware Issue","ACTIVE",
Q1451="Sites strategiques, MLL, Pylone, etc.","PASSIVE",
Q1451="AKTIVCO DEFAUT GE &amp; POWER Cabinet","PASSIVE",
Q1451="AKTIVCO Coupure ENEO &amp; Baisse de tension","PASSIVE",
Q1451="Coupure ENEO &amp; Baisse de tension","PASSIVE",
Q1451="Defaut GE &amp; POWER Cabinet","PASSIVE",
Q1451="Sharing","PASSIVE",
Q1451="SIte strategiques &amp; DataCenter","PASSIVE",
Q1451="Exclu","Exclu",
Q1451="SAT","ACTIVE",
Q1451="SPARE-ISSUE","SPARE-ISSUE",
Q1451="Fiber CAmtel","ACTIVE",
Q1451="Fiber AOF","ACTIVE",
Q1451="Projet OCM (HUAWEI)","PLANNED WORKS",
Q1451="Projet OCM (NOKIA)","PLANNED WORKS",
Q1451="ACCESS-ISSUE","ACCESS-ISSUE",
Q1451="Projet OCM (ZTE, NOKIA, autres projets)","PLANNED WORKS",
Q1451="No root CAuse","No root cause",
Q1451="ODU HS","ACTIVE",
Q1451="IP &amp; VLAN","ACTIVE",
Q1451="Warehouse HUAWEI","SPARE-ISSUE",
Q1451="SPARE-HS","SPARE-ISSUE",
Q1451="Power Telco","ACTIVE"
),"")</f>
        <v>No root cause</v>
      </c>
      <c r="S1451" s="58" t="s">
        <v>17</v>
      </c>
      <c r="T1451" s="7" t="s">
        <v>17</v>
      </c>
      <c r="U1451" s="7" t="s">
        <v>17</v>
      </c>
      <c r="V1451" s="59" t="s">
        <v>17</v>
      </c>
      <c r="W1451" s="59" t="s">
        <v>17</v>
      </c>
      <c r="X1451" s="59" t="s">
        <v>17</v>
      </c>
      <c r="Y1451" s="59" t="s">
        <v>17</v>
      </c>
      <c r="Z1451" s="59" t="s">
        <v>17</v>
      </c>
      <c r="AA1451" s="59" t="s">
        <v>17</v>
      </c>
      <c r="AB1451" s="59" t="s">
        <v>17</v>
      </c>
      <c r="AC1451" s="59" t="s">
        <v>17</v>
      </c>
      <c r="AD1451" s="59" t="s">
        <v>17</v>
      </c>
      <c r="AE1451" s="59" t="s">
        <v>17</v>
      </c>
      <c r="AF1451" s="15"/>
      <c r="AG1451" s="15"/>
      <c r="AH1451" s="15"/>
      <c r="AI1451" s="15"/>
    </row>
    <row r="1452" spans="1:35" s="14" customFormat="1" x14ac:dyDescent="0.35">
      <c r="A1452" s="1" t="s">
        <v>1601</v>
      </c>
      <c r="B1452" s="1" t="s">
        <v>1602</v>
      </c>
      <c r="C1452" s="3"/>
      <c r="D1452" s="1" t="s">
        <v>12</v>
      </c>
      <c r="E1452" s="1" t="s">
        <v>13</v>
      </c>
      <c r="F1452" s="3" t="s">
        <v>33</v>
      </c>
      <c r="G1452" s="1" t="s">
        <v>34</v>
      </c>
      <c r="H1452" s="53" t="str">
        <f>_xlfn.XLOOKUP(B1452,'[1]Nur des jours'!$B:$B,'[1]Nur des jours'!$H:$H,"")</f>
        <v>ZTE</v>
      </c>
      <c r="I1452" s="54">
        <v>0</v>
      </c>
      <c r="J1452" s="54">
        <v>0</v>
      </c>
      <c r="K1452" s="54">
        <v>0</v>
      </c>
      <c r="L1452" s="55">
        <v>0</v>
      </c>
      <c r="M1452" s="56" t="s">
        <v>5375</v>
      </c>
      <c r="N1452" s="57"/>
      <c r="O1452" s="16" t="str" cm="1">
        <f t="array" ref="O1452">IFERROR(_xlfn.IFS(
Q1452="MPR ISSUE","PDH",
Q1452="BSS Hardware Issue","BSS",
Q1452="Sites strategiques, MLL, Pylone, etc.","ENVTECH",
Q1452="AKTIVCO DEFAUT GE &amp; POWER Cabinet","AKTIVCO",
Q1452="AKTIVCO Coupure ENEO &amp; Baisse de tension","AKTIVCO GRID ONLY",
Q1452="Coupure ENEO &amp; Baisse de tension","IHS GRID ONLY",
Q1452="Defaut GE &amp; POWER Cabinet","IHS",
Q1452="Sharing","Partners",
Q1452="SIte strategiques &amp; DataCenter","SST &amp; DC",
Q1452="Exclu","Exclu",
Q1452="SAT","SAT",
Q1452="SPARE-ISSUE","SPARE-ISSUE",
Q1452="Fiber CAmtel","TRANS_FO_CAMTEL",
Q1452="Fiber AOF","Fiber AOF",
Q1452="Projet OCM (HUAWEI)","TRAVAUX-HUAWEI",
Q1452="Projet OCM (NOKIA)","TRAVAUX-NOKIA",
Q1452="ACCESS-ISSUE","ACCESS-ISSUE",
Q1452="Projet OCM (ZTE, NOKIA, autres projets)","TRAVAUX OCM",
Q1452="No root CAuse","No root cause",
Q1452="ODU HS","PDH",
Q1452="IP &amp; VLAN","PDH",
Q1452="Warehouse HUAWEI","SPARE-ISSUE",
Q1452="SPARE-HS","SPARE-ISSUE",
Q1452="Power Telco","BSS"
),"")</f>
        <v>No root cause</v>
      </c>
      <c r="P1452" s="22" t="str" cm="1">
        <f t="array" ref="P1452">IFERROR(_xlfn.IFS(
Q1452="MPR ISSUE","TX ISSUE",
Q1452="BSS Hardware Issue","RAN ISSUE",
Q1452="Sites strategiques, MLL, Pylone, etc.","ENVTECH",
Q1452="AKTIVCO DEFAUT GE &amp; POWER Cabinet","POWER ISSUE",
Q1452="AKTIVCO Coupure ENEO &amp; Baisse de tension","POWER ISSUE",
Q1452="Coupure ENEO &amp; Baisse de tension","POWER ISSUE",
Q1452="Defaut GE &amp; POWER Cabinet","POWER ISSUE",
Q1452="Sharing","POWER ISSUE",
Q1452="SIte strategiques &amp; DataCenter","POWER ISSUE",
Q1452="Exclu","Exclu",
Q1452="SAT","TX ISSUE",
Q1452="SPARE-ISSUE","SPARE-ISSUE",
Q1452="Fiber CAmtel","TX ISSUE",
Q1452="Fiber AOF","TX ISSUE",
Q1452="Projet OCM (HUAWEI)","TRAVAUX-HUAWEI",
Q1452="Projet OCM (NOKIA)","TRAVAUX -NOKIA",
Q1452="ACCESS-ISSUE","ACCESS-ISSUE",
Q1452="Projet OCM (ZTE, NOKIA, autres projets)","TRAVAUX OCM",
Q1452="No root CAuse","No root cause",
Q1452="ODU HS","TX ISSUE",
Q1452="IP &amp; VLAN","TX ISSUE",
Q1452="Warehouse HUAWEI","SPARE-ISSUE",
Q1452="SPARE-HS","SPARE-ISSUE",
Q1452="Power Telco","RAN ISSUE"
),"")</f>
        <v>No root cause</v>
      </c>
      <c r="Q1452" s="50" t="s">
        <v>5878</v>
      </c>
      <c r="R1452" s="23" t="str" cm="1">
        <f t="array" ref="R1452">IFERROR(_xlfn.IFS(
Q1452="MPR ISSUE","ACTIVE",
Q1452="BSS Hardware Issue","ACTIVE",
Q1452="Sites strategiques, MLL, Pylone, etc.","PASSIVE",
Q1452="AKTIVCO DEFAUT GE &amp; POWER Cabinet","PASSIVE",
Q1452="AKTIVCO Coupure ENEO &amp; Baisse de tension","PASSIVE",
Q1452="Coupure ENEO &amp; Baisse de tension","PASSIVE",
Q1452="Defaut GE &amp; POWER Cabinet","PASSIVE",
Q1452="Sharing","PASSIVE",
Q1452="SIte strategiques &amp; DataCenter","PASSIVE",
Q1452="Exclu","Exclu",
Q1452="SAT","ACTIVE",
Q1452="SPARE-ISSUE","SPARE-ISSUE",
Q1452="Fiber CAmtel","ACTIVE",
Q1452="Fiber AOF","ACTIVE",
Q1452="Projet OCM (HUAWEI)","PLANNED WORKS",
Q1452="Projet OCM (NOKIA)","PLANNED WORKS",
Q1452="ACCESS-ISSUE","ACCESS-ISSUE",
Q1452="Projet OCM (ZTE, NOKIA, autres projets)","PLANNED WORKS",
Q1452="No root CAuse","No root cause",
Q1452="ODU HS","ACTIVE",
Q1452="IP &amp; VLAN","ACTIVE",
Q1452="Warehouse HUAWEI","SPARE-ISSUE",
Q1452="SPARE-HS","SPARE-ISSUE",
Q1452="Power Telco","ACTIVE"
),"")</f>
        <v>No root cause</v>
      </c>
      <c r="S1452" s="58" t="s">
        <v>17</v>
      </c>
      <c r="T1452" s="7" t="s">
        <v>17</v>
      </c>
      <c r="U1452" s="7" t="s">
        <v>17</v>
      </c>
      <c r="V1452" s="59" t="s">
        <v>17</v>
      </c>
      <c r="W1452" s="59" t="s">
        <v>17</v>
      </c>
      <c r="X1452" s="59" t="s">
        <v>17</v>
      </c>
      <c r="Y1452" s="59" t="s">
        <v>17</v>
      </c>
      <c r="Z1452" s="59" t="s">
        <v>17</v>
      </c>
      <c r="AA1452" s="59" t="s">
        <v>17</v>
      </c>
      <c r="AB1452" s="59" t="s">
        <v>17</v>
      </c>
      <c r="AC1452" s="59" t="s">
        <v>17</v>
      </c>
      <c r="AD1452" s="59" t="s">
        <v>17</v>
      </c>
      <c r="AE1452" s="59" t="s">
        <v>17</v>
      </c>
      <c r="AF1452" s="15"/>
      <c r="AG1452" s="15"/>
      <c r="AH1452" s="15"/>
      <c r="AI1452" s="15"/>
    </row>
    <row r="1453" spans="1:35" s="14" customFormat="1" x14ac:dyDescent="0.35">
      <c r="A1453" s="1" t="s">
        <v>4532</v>
      </c>
      <c r="B1453" s="1" t="s">
        <v>4533</v>
      </c>
      <c r="C1453" s="3"/>
      <c r="D1453" s="1" t="s">
        <v>23</v>
      </c>
      <c r="E1453" s="1" t="s">
        <v>38</v>
      </c>
      <c r="F1453" s="3" t="s">
        <v>33</v>
      </c>
      <c r="G1453" s="1" t="s">
        <v>34</v>
      </c>
      <c r="H1453" s="53" t="str">
        <f>_xlfn.XLOOKUP(B1453,'[1]Nur des jours'!$B:$B,'[1]Nur des jours'!$H:$H,"")</f>
        <v>ZTE</v>
      </c>
      <c r="I1453" s="54">
        <v>0</v>
      </c>
      <c r="J1453" s="54">
        <v>0</v>
      </c>
      <c r="K1453" s="54">
        <v>0</v>
      </c>
      <c r="L1453" s="55">
        <v>0</v>
      </c>
      <c r="M1453" s="56" t="s">
        <v>5375</v>
      </c>
      <c r="N1453" s="57"/>
      <c r="O1453" s="16" t="str" cm="1">
        <f t="array" ref="O1453">IFERROR(_xlfn.IFS(
Q1453="MPR ISSUE","PDH",
Q1453="BSS Hardware Issue","BSS",
Q1453="Sites strategiques, MLL, Pylone, etc.","ENVTECH",
Q1453="AKTIVCO DEFAUT GE &amp; POWER Cabinet","AKTIVCO",
Q1453="AKTIVCO Coupure ENEO &amp; Baisse de tension","AKTIVCO GRID ONLY",
Q1453="Coupure ENEO &amp; Baisse de tension","IHS GRID ONLY",
Q1453="Defaut GE &amp; POWER Cabinet","IHS",
Q1453="Sharing","Partners",
Q1453="SIte strategiques &amp; DataCenter","SST &amp; DC",
Q1453="Exclu","Exclu",
Q1453="SAT","SAT",
Q1453="SPARE-ISSUE","SPARE-ISSUE",
Q1453="Fiber CAmtel","TRANS_FO_CAMTEL",
Q1453="Fiber AOF","Fiber AOF",
Q1453="Projet OCM (HUAWEI)","TRAVAUX-HUAWEI",
Q1453="Projet OCM (NOKIA)","TRAVAUX-NOKIA",
Q1453="ACCESS-ISSUE","ACCESS-ISSUE",
Q1453="Projet OCM (ZTE, NOKIA, autres projets)","TRAVAUX OCM",
Q1453="No root CAuse","No root cause",
Q1453="ODU HS","PDH",
Q1453="IP &amp; VLAN","PDH",
Q1453="Warehouse HUAWEI","SPARE-ISSUE",
Q1453="SPARE-HS","SPARE-ISSUE",
Q1453="Power Telco","BSS"
),"")</f>
        <v>No root cause</v>
      </c>
      <c r="P1453" s="22" t="str" cm="1">
        <f t="array" ref="P1453">IFERROR(_xlfn.IFS(
Q1453="MPR ISSUE","TX ISSUE",
Q1453="BSS Hardware Issue","RAN ISSUE",
Q1453="Sites strategiques, MLL, Pylone, etc.","ENVTECH",
Q1453="AKTIVCO DEFAUT GE &amp; POWER Cabinet","POWER ISSUE",
Q1453="AKTIVCO Coupure ENEO &amp; Baisse de tension","POWER ISSUE",
Q1453="Coupure ENEO &amp; Baisse de tension","POWER ISSUE",
Q1453="Defaut GE &amp; POWER Cabinet","POWER ISSUE",
Q1453="Sharing","POWER ISSUE",
Q1453="SIte strategiques &amp; DataCenter","POWER ISSUE",
Q1453="Exclu","Exclu",
Q1453="SAT","TX ISSUE",
Q1453="SPARE-ISSUE","SPARE-ISSUE",
Q1453="Fiber CAmtel","TX ISSUE",
Q1453="Fiber AOF","TX ISSUE",
Q1453="Projet OCM (HUAWEI)","TRAVAUX-HUAWEI",
Q1453="Projet OCM (NOKIA)","TRAVAUX -NOKIA",
Q1453="ACCESS-ISSUE","ACCESS-ISSUE",
Q1453="Projet OCM (ZTE, NOKIA, autres projets)","TRAVAUX OCM",
Q1453="No root CAuse","No root cause",
Q1453="ODU HS","TX ISSUE",
Q1453="IP &amp; VLAN","TX ISSUE",
Q1453="Warehouse HUAWEI","SPARE-ISSUE",
Q1453="SPARE-HS","SPARE-ISSUE",
Q1453="Power Telco","RAN ISSUE"
),"")</f>
        <v>No root cause</v>
      </c>
      <c r="Q1453" s="50" t="s">
        <v>5878</v>
      </c>
      <c r="R1453" s="23" t="str" cm="1">
        <f t="array" ref="R1453">IFERROR(_xlfn.IFS(
Q1453="MPR ISSUE","ACTIVE",
Q1453="BSS Hardware Issue","ACTIVE",
Q1453="Sites strategiques, MLL, Pylone, etc.","PASSIVE",
Q1453="AKTIVCO DEFAUT GE &amp; POWER Cabinet","PASSIVE",
Q1453="AKTIVCO Coupure ENEO &amp; Baisse de tension","PASSIVE",
Q1453="Coupure ENEO &amp; Baisse de tension","PASSIVE",
Q1453="Defaut GE &amp; POWER Cabinet","PASSIVE",
Q1453="Sharing","PASSIVE",
Q1453="SIte strategiques &amp; DataCenter","PASSIVE",
Q1453="Exclu","Exclu",
Q1453="SAT","ACTIVE",
Q1453="SPARE-ISSUE","SPARE-ISSUE",
Q1453="Fiber CAmtel","ACTIVE",
Q1453="Fiber AOF","ACTIVE",
Q1453="Projet OCM (HUAWEI)","PLANNED WORKS",
Q1453="Projet OCM (NOKIA)","PLANNED WORKS",
Q1453="ACCESS-ISSUE","ACCESS-ISSUE",
Q1453="Projet OCM (ZTE, NOKIA, autres projets)","PLANNED WORKS",
Q1453="No root CAuse","No root cause",
Q1453="ODU HS","ACTIVE",
Q1453="IP &amp; VLAN","ACTIVE",
Q1453="Warehouse HUAWEI","SPARE-ISSUE",
Q1453="SPARE-HS","SPARE-ISSUE",
Q1453="Power Telco","ACTIVE"
),"")</f>
        <v>No root cause</v>
      </c>
      <c r="S1453" s="58" t="s">
        <v>17</v>
      </c>
      <c r="T1453" s="7" t="s">
        <v>17</v>
      </c>
      <c r="U1453" s="7" t="s">
        <v>17</v>
      </c>
      <c r="V1453" s="59" t="s">
        <v>17</v>
      </c>
      <c r="W1453" s="59" t="s">
        <v>17</v>
      </c>
      <c r="X1453" s="59" t="s">
        <v>17</v>
      </c>
      <c r="Y1453" s="59" t="s">
        <v>17</v>
      </c>
      <c r="Z1453" s="59" t="s">
        <v>17</v>
      </c>
      <c r="AA1453" s="59" t="s">
        <v>17</v>
      </c>
      <c r="AB1453" s="59" t="s">
        <v>17</v>
      </c>
      <c r="AC1453" s="59" t="s">
        <v>17</v>
      </c>
      <c r="AD1453" s="59" t="s">
        <v>17</v>
      </c>
      <c r="AE1453" s="59" t="s">
        <v>17</v>
      </c>
      <c r="AF1453" s="15"/>
      <c r="AG1453" s="15"/>
      <c r="AH1453" s="15"/>
      <c r="AI1453" s="15"/>
    </row>
    <row r="1454" spans="1:35" s="14" customFormat="1" x14ac:dyDescent="0.35">
      <c r="A1454" s="1" t="s">
        <v>1848</v>
      </c>
      <c r="B1454" s="1" t="s">
        <v>1849</v>
      </c>
      <c r="C1454" s="3"/>
      <c r="D1454" s="1" t="s">
        <v>12</v>
      </c>
      <c r="E1454" s="1" t="s">
        <v>13</v>
      </c>
      <c r="F1454" s="3" t="s">
        <v>33</v>
      </c>
      <c r="G1454" s="1" t="s">
        <v>34</v>
      </c>
      <c r="H1454" s="53" t="str">
        <f>_xlfn.XLOOKUP(B1454,'[1]Nur des jours'!$B:$B,'[1]Nur des jours'!$H:$H,"")</f>
        <v>ZTE</v>
      </c>
      <c r="I1454" s="54">
        <v>0</v>
      </c>
      <c r="J1454" s="54">
        <v>0</v>
      </c>
      <c r="K1454" s="54">
        <v>0</v>
      </c>
      <c r="L1454" s="55">
        <v>0</v>
      </c>
      <c r="M1454" s="56" t="s">
        <v>5375</v>
      </c>
      <c r="N1454" s="57"/>
      <c r="O1454" s="16" t="str" cm="1">
        <f t="array" ref="O1454">IFERROR(_xlfn.IFS(
Q1454="MPR ISSUE","PDH",
Q1454="BSS Hardware Issue","BSS",
Q1454="Sites strategiques, MLL, Pylone, etc.","ENVTECH",
Q1454="AKTIVCO DEFAUT GE &amp; POWER Cabinet","AKTIVCO",
Q1454="AKTIVCO Coupure ENEO &amp; Baisse de tension","AKTIVCO GRID ONLY",
Q1454="Coupure ENEO &amp; Baisse de tension","IHS GRID ONLY",
Q1454="Defaut GE &amp; POWER Cabinet","IHS",
Q1454="Sharing","Partners",
Q1454="SIte strategiques &amp; DataCenter","SST &amp; DC",
Q1454="Exclu","Exclu",
Q1454="SAT","SAT",
Q1454="SPARE-ISSUE","SPARE-ISSUE",
Q1454="Fiber CAmtel","TRANS_FO_CAMTEL",
Q1454="Fiber AOF","Fiber AOF",
Q1454="Projet OCM (HUAWEI)","TRAVAUX-HUAWEI",
Q1454="Projet OCM (NOKIA)","TRAVAUX-NOKIA",
Q1454="ACCESS-ISSUE","ACCESS-ISSUE",
Q1454="Projet OCM (ZTE, NOKIA, autres projets)","TRAVAUX OCM",
Q1454="No root CAuse","No root cause",
Q1454="ODU HS","PDH",
Q1454="IP &amp; VLAN","PDH",
Q1454="Warehouse HUAWEI","SPARE-ISSUE",
Q1454="SPARE-HS","SPARE-ISSUE",
Q1454="Power Telco","BSS"
),"")</f>
        <v>No root cause</v>
      </c>
      <c r="P1454" s="22" t="str" cm="1">
        <f t="array" ref="P1454">IFERROR(_xlfn.IFS(
Q1454="MPR ISSUE","TX ISSUE",
Q1454="BSS Hardware Issue","RAN ISSUE",
Q1454="Sites strategiques, MLL, Pylone, etc.","ENVTECH",
Q1454="AKTIVCO DEFAUT GE &amp; POWER Cabinet","POWER ISSUE",
Q1454="AKTIVCO Coupure ENEO &amp; Baisse de tension","POWER ISSUE",
Q1454="Coupure ENEO &amp; Baisse de tension","POWER ISSUE",
Q1454="Defaut GE &amp; POWER Cabinet","POWER ISSUE",
Q1454="Sharing","POWER ISSUE",
Q1454="SIte strategiques &amp; DataCenter","POWER ISSUE",
Q1454="Exclu","Exclu",
Q1454="SAT","TX ISSUE",
Q1454="SPARE-ISSUE","SPARE-ISSUE",
Q1454="Fiber CAmtel","TX ISSUE",
Q1454="Fiber AOF","TX ISSUE",
Q1454="Projet OCM (HUAWEI)","TRAVAUX-HUAWEI",
Q1454="Projet OCM (NOKIA)","TRAVAUX -NOKIA",
Q1454="ACCESS-ISSUE","ACCESS-ISSUE",
Q1454="Projet OCM (ZTE, NOKIA, autres projets)","TRAVAUX OCM",
Q1454="No root CAuse","No root cause",
Q1454="ODU HS","TX ISSUE",
Q1454="IP &amp; VLAN","TX ISSUE",
Q1454="Warehouse HUAWEI","SPARE-ISSUE",
Q1454="SPARE-HS","SPARE-ISSUE",
Q1454="Power Telco","RAN ISSUE"
),"")</f>
        <v>No root cause</v>
      </c>
      <c r="Q1454" s="50" t="s">
        <v>5878</v>
      </c>
      <c r="R1454" s="23" t="str" cm="1">
        <f t="array" ref="R1454">IFERROR(_xlfn.IFS(
Q1454="MPR ISSUE","ACTIVE",
Q1454="BSS Hardware Issue","ACTIVE",
Q1454="Sites strategiques, MLL, Pylone, etc.","PASSIVE",
Q1454="AKTIVCO DEFAUT GE &amp; POWER Cabinet","PASSIVE",
Q1454="AKTIVCO Coupure ENEO &amp; Baisse de tension","PASSIVE",
Q1454="Coupure ENEO &amp; Baisse de tension","PASSIVE",
Q1454="Defaut GE &amp; POWER Cabinet","PASSIVE",
Q1454="Sharing","PASSIVE",
Q1454="SIte strategiques &amp; DataCenter","PASSIVE",
Q1454="Exclu","Exclu",
Q1454="SAT","ACTIVE",
Q1454="SPARE-ISSUE","SPARE-ISSUE",
Q1454="Fiber CAmtel","ACTIVE",
Q1454="Fiber AOF","ACTIVE",
Q1454="Projet OCM (HUAWEI)","PLANNED WORKS",
Q1454="Projet OCM (NOKIA)","PLANNED WORKS",
Q1454="ACCESS-ISSUE","ACCESS-ISSUE",
Q1454="Projet OCM (ZTE, NOKIA, autres projets)","PLANNED WORKS",
Q1454="No root CAuse","No root cause",
Q1454="ODU HS","ACTIVE",
Q1454="IP &amp; VLAN","ACTIVE",
Q1454="Warehouse HUAWEI","SPARE-ISSUE",
Q1454="SPARE-HS","SPARE-ISSUE",
Q1454="Power Telco","ACTIVE"
),"")</f>
        <v>No root cause</v>
      </c>
      <c r="S1454" s="58" t="s">
        <v>17</v>
      </c>
      <c r="T1454" s="7" t="s">
        <v>17</v>
      </c>
      <c r="U1454" s="7" t="s">
        <v>17</v>
      </c>
      <c r="V1454" s="59" t="s">
        <v>17</v>
      </c>
      <c r="W1454" s="59" t="s">
        <v>17</v>
      </c>
      <c r="X1454" s="59" t="s">
        <v>17</v>
      </c>
      <c r="Y1454" s="59" t="s">
        <v>17</v>
      </c>
      <c r="Z1454" s="59" t="s">
        <v>17</v>
      </c>
      <c r="AA1454" s="59" t="s">
        <v>17</v>
      </c>
      <c r="AB1454" s="59" t="s">
        <v>17</v>
      </c>
      <c r="AC1454" s="59" t="s">
        <v>17</v>
      </c>
      <c r="AD1454" s="59" t="s">
        <v>17</v>
      </c>
      <c r="AE1454" s="59" t="s">
        <v>17</v>
      </c>
      <c r="AF1454" s="15"/>
      <c r="AG1454" s="15"/>
      <c r="AH1454" s="15"/>
      <c r="AI1454" s="15"/>
    </row>
    <row r="1455" spans="1:35" s="14" customFormat="1" x14ac:dyDescent="0.35">
      <c r="A1455" s="1" t="s">
        <v>2654</v>
      </c>
      <c r="B1455" s="1" t="s">
        <v>2655</v>
      </c>
      <c r="C1455" s="3"/>
      <c r="D1455" s="1" t="s">
        <v>12</v>
      </c>
      <c r="E1455" s="1" t="s">
        <v>13</v>
      </c>
      <c r="F1455" s="3" t="s">
        <v>53</v>
      </c>
      <c r="G1455" s="1" t="s">
        <v>54</v>
      </c>
      <c r="H1455" s="61" t="str">
        <f>_xlfn.XLOOKUP(B1455,'[1]Nur des jours'!$B:$B,'[1]Nur des jours'!$H:$H,"")</f>
        <v>Huawei</v>
      </c>
      <c r="I1455" s="54">
        <v>0</v>
      </c>
      <c r="J1455" s="54">
        <v>0</v>
      </c>
      <c r="K1455" s="54">
        <v>0</v>
      </c>
      <c r="L1455" s="55">
        <v>0</v>
      </c>
      <c r="M1455" s="56" t="s">
        <v>5375</v>
      </c>
      <c r="N1455" s="57"/>
      <c r="O1455" s="16" t="str" cm="1">
        <f t="array" ref="O1455">IFERROR(_xlfn.IFS(
Q1455="MPR ISSUE","PDH",
Q1455="BSS Hardware Issue","BSS",
Q1455="Sites strategiques, MLL, Pylone, etc.","ENVTECH",
Q1455="AKTIVCO DEFAUT GE &amp; POWER Cabinet","AKTIVCO",
Q1455="AKTIVCO Coupure ENEO &amp; Baisse de tension","AKTIVCO GRID ONLY",
Q1455="Coupure ENEO &amp; Baisse de tension","IHS GRID ONLY",
Q1455="Defaut GE &amp; POWER Cabinet","IHS",
Q1455="Sharing","Partners",
Q1455="SIte strategiques &amp; DataCenter","SST &amp; DC",
Q1455="Exclu","Exclu",
Q1455="SAT","SAT",
Q1455="SPARE-ISSUE","SPARE-ISSUE",
Q1455="Fiber CAmtel","TRANS_FO_CAMTEL",
Q1455="Fiber AOF","Fiber AOF",
Q1455="Projet OCM (HUAWEI)","TRAVAUX-HUAWEI",
Q1455="Projet OCM (NOKIA)","TRAVAUX-NOKIA",
Q1455="ACCESS-ISSUE","ACCESS-ISSUE",
Q1455="Projet OCM (ZTE, NOKIA, autres projets)","TRAVAUX OCM",
Q1455="No root CAuse","No root cause",
Q1455="ODU HS","PDH",
Q1455="IP &amp; VLAN","PDH",
Q1455="Warehouse HUAWEI","SPARE-ISSUE",
Q1455="SPARE-HS","SPARE-ISSUE",
Q1455="Power Telco","BSS"
),"")</f>
        <v>No root cause</v>
      </c>
      <c r="P1455" s="22" t="str" cm="1">
        <f t="array" ref="P1455">IFERROR(_xlfn.IFS(
Q1455="MPR ISSUE","TX ISSUE",
Q1455="BSS Hardware Issue","RAN ISSUE",
Q1455="Sites strategiques, MLL, Pylone, etc.","ENVTECH",
Q1455="AKTIVCO DEFAUT GE &amp; POWER Cabinet","POWER ISSUE",
Q1455="AKTIVCO Coupure ENEO &amp; Baisse de tension","POWER ISSUE",
Q1455="Coupure ENEO &amp; Baisse de tension","POWER ISSUE",
Q1455="Defaut GE &amp; POWER Cabinet","POWER ISSUE",
Q1455="Sharing","POWER ISSUE",
Q1455="SIte strategiques &amp; DataCenter","POWER ISSUE",
Q1455="Exclu","Exclu",
Q1455="SAT","TX ISSUE",
Q1455="SPARE-ISSUE","SPARE-ISSUE",
Q1455="Fiber CAmtel","TX ISSUE",
Q1455="Fiber AOF","TX ISSUE",
Q1455="Projet OCM (HUAWEI)","TRAVAUX-HUAWEI",
Q1455="Projet OCM (NOKIA)","TRAVAUX -NOKIA",
Q1455="ACCESS-ISSUE","ACCESS-ISSUE",
Q1455="Projet OCM (ZTE, NOKIA, autres projets)","TRAVAUX OCM",
Q1455="No root CAuse","No root cause",
Q1455="ODU HS","TX ISSUE",
Q1455="IP &amp; VLAN","TX ISSUE",
Q1455="Warehouse HUAWEI","SPARE-ISSUE",
Q1455="SPARE-HS","SPARE-ISSUE",
Q1455="Power Telco","RAN ISSUE"
),"")</f>
        <v>No root cause</v>
      </c>
      <c r="Q1455" s="50" t="s">
        <v>5878</v>
      </c>
      <c r="R1455" s="23" t="str" cm="1">
        <f t="array" ref="R1455">IFERROR(_xlfn.IFS(
Q1455="MPR ISSUE","ACTIVE",
Q1455="BSS Hardware Issue","ACTIVE",
Q1455="Sites strategiques, MLL, Pylone, etc.","PASSIVE",
Q1455="AKTIVCO DEFAUT GE &amp; POWER Cabinet","PASSIVE",
Q1455="AKTIVCO Coupure ENEO &amp; Baisse de tension","PASSIVE",
Q1455="Coupure ENEO &amp; Baisse de tension","PASSIVE",
Q1455="Defaut GE &amp; POWER Cabinet","PASSIVE",
Q1455="Sharing","PASSIVE",
Q1455="SIte strategiques &amp; DataCenter","PASSIVE",
Q1455="Exclu","Exclu",
Q1455="SAT","ACTIVE",
Q1455="SPARE-ISSUE","SPARE-ISSUE",
Q1455="Fiber CAmtel","ACTIVE",
Q1455="Fiber AOF","ACTIVE",
Q1455="Projet OCM (HUAWEI)","PLANNED WORKS",
Q1455="Projet OCM (NOKIA)","PLANNED WORKS",
Q1455="ACCESS-ISSUE","ACCESS-ISSUE",
Q1455="Projet OCM (ZTE, NOKIA, autres projets)","PLANNED WORKS",
Q1455="No root CAuse","No root cause",
Q1455="ODU HS","ACTIVE",
Q1455="IP &amp; VLAN","ACTIVE",
Q1455="Warehouse HUAWEI","SPARE-ISSUE",
Q1455="SPARE-HS","SPARE-ISSUE",
Q1455="Power Telco","ACTIVE"
),"")</f>
        <v>No root cause</v>
      </c>
      <c r="S1455" s="58" t="s">
        <v>17</v>
      </c>
      <c r="T1455" s="7" t="s">
        <v>17</v>
      </c>
      <c r="U1455" s="7" t="s">
        <v>17</v>
      </c>
      <c r="V1455" s="59" t="s">
        <v>17</v>
      </c>
      <c r="W1455" s="59" t="s">
        <v>17</v>
      </c>
      <c r="X1455" s="59" t="s">
        <v>17</v>
      </c>
      <c r="Y1455" s="59" t="s">
        <v>17</v>
      </c>
      <c r="Z1455" s="59" t="s">
        <v>17</v>
      </c>
      <c r="AA1455" s="59" t="s">
        <v>17</v>
      </c>
      <c r="AB1455" s="59" t="s">
        <v>17</v>
      </c>
      <c r="AC1455" s="59" t="s">
        <v>17</v>
      </c>
      <c r="AD1455" s="59" t="s">
        <v>17</v>
      </c>
      <c r="AE1455" s="59" t="s">
        <v>17</v>
      </c>
      <c r="AF1455" s="15"/>
      <c r="AG1455" s="15"/>
      <c r="AH1455" s="15"/>
      <c r="AI1455" s="15"/>
    </row>
    <row r="1456" spans="1:35" s="14" customFormat="1" x14ac:dyDescent="0.35">
      <c r="A1456" s="1" t="s">
        <v>2117</v>
      </c>
      <c r="B1456" s="1" t="s">
        <v>2118</v>
      </c>
      <c r="C1456" s="3"/>
      <c r="D1456" s="1" t="s">
        <v>23</v>
      </c>
      <c r="E1456" s="1" t="s">
        <v>32</v>
      </c>
      <c r="F1456" s="3" t="s">
        <v>39</v>
      </c>
      <c r="G1456" s="1" t="s">
        <v>40</v>
      </c>
      <c r="H1456" s="53" t="str">
        <f>_xlfn.XLOOKUP(B1456,'[1]Nur des jours'!$B:$B,'[1]Nur des jours'!$H:$H,"")</f>
        <v>ZTE</v>
      </c>
      <c r="I1456" s="54">
        <v>0</v>
      </c>
      <c r="J1456" s="54">
        <v>0</v>
      </c>
      <c r="K1456" s="54">
        <v>0</v>
      </c>
      <c r="L1456" s="55">
        <v>0</v>
      </c>
      <c r="M1456" s="56" t="s">
        <v>5375</v>
      </c>
      <c r="N1456" s="57"/>
      <c r="O1456" s="16" t="str" cm="1">
        <f t="array" ref="O1456">IFERROR(_xlfn.IFS(
Q1456="MPR ISSUE","PDH",
Q1456="BSS Hardware Issue","BSS",
Q1456="Sites strategiques, MLL, Pylone, etc.","ENVTECH",
Q1456="AKTIVCO DEFAUT GE &amp; POWER Cabinet","AKTIVCO",
Q1456="AKTIVCO Coupure ENEO &amp; Baisse de tension","AKTIVCO GRID ONLY",
Q1456="Coupure ENEO &amp; Baisse de tension","IHS GRID ONLY",
Q1456="Defaut GE &amp; POWER Cabinet","IHS",
Q1456="Sharing","Partners",
Q1456="SIte strategiques &amp; DataCenter","SST &amp; DC",
Q1456="Exclu","Exclu",
Q1456="SAT","SAT",
Q1456="SPARE-ISSUE","SPARE-ISSUE",
Q1456="Fiber CAmtel","TRANS_FO_CAMTEL",
Q1456="Fiber AOF","Fiber AOF",
Q1456="Projet OCM (HUAWEI)","TRAVAUX-HUAWEI",
Q1456="Projet OCM (NOKIA)","TRAVAUX-NOKIA",
Q1456="ACCESS-ISSUE","ACCESS-ISSUE",
Q1456="Projet OCM (ZTE, NOKIA, autres projets)","TRAVAUX OCM",
Q1456="No root CAuse","No root cause",
Q1456="ODU HS","PDH",
Q1456="IP &amp; VLAN","PDH",
Q1456="Warehouse HUAWEI","SPARE-ISSUE",
Q1456="SPARE-HS","SPARE-ISSUE",
Q1456="Power Telco","BSS"
),"")</f>
        <v>No root cause</v>
      </c>
      <c r="P1456" s="22" t="str" cm="1">
        <f t="array" ref="P1456">IFERROR(_xlfn.IFS(
Q1456="MPR ISSUE","TX ISSUE",
Q1456="BSS Hardware Issue","RAN ISSUE",
Q1456="Sites strategiques, MLL, Pylone, etc.","ENVTECH",
Q1456="AKTIVCO DEFAUT GE &amp; POWER Cabinet","POWER ISSUE",
Q1456="AKTIVCO Coupure ENEO &amp; Baisse de tension","POWER ISSUE",
Q1456="Coupure ENEO &amp; Baisse de tension","POWER ISSUE",
Q1456="Defaut GE &amp; POWER Cabinet","POWER ISSUE",
Q1456="Sharing","POWER ISSUE",
Q1456="SIte strategiques &amp; DataCenter","POWER ISSUE",
Q1456="Exclu","Exclu",
Q1456="SAT","TX ISSUE",
Q1456="SPARE-ISSUE","SPARE-ISSUE",
Q1456="Fiber CAmtel","TX ISSUE",
Q1456="Fiber AOF","TX ISSUE",
Q1456="Projet OCM (HUAWEI)","TRAVAUX-HUAWEI",
Q1456="Projet OCM (NOKIA)","TRAVAUX -NOKIA",
Q1456="ACCESS-ISSUE","ACCESS-ISSUE",
Q1456="Projet OCM (ZTE, NOKIA, autres projets)","TRAVAUX OCM",
Q1456="No root CAuse","No root cause",
Q1456="ODU HS","TX ISSUE",
Q1456="IP &amp; VLAN","TX ISSUE",
Q1456="Warehouse HUAWEI","SPARE-ISSUE",
Q1456="SPARE-HS","SPARE-ISSUE",
Q1456="Power Telco","RAN ISSUE"
),"")</f>
        <v>No root cause</v>
      </c>
      <c r="Q1456" s="50" t="s">
        <v>5878</v>
      </c>
      <c r="R1456" s="23" t="str" cm="1">
        <f t="array" ref="R1456">IFERROR(_xlfn.IFS(
Q1456="MPR ISSUE","ACTIVE",
Q1456="BSS Hardware Issue","ACTIVE",
Q1456="Sites strategiques, MLL, Pylone, etc.","PASSIVE",
Q1456="AKTIVCO DEFAUT GE &amp; POWER Cabinet","PASSIVE",
Q1456="AKTIVCO Coupure ENEO &amp; Baisse de tension","PASSIVE",
Q1456="Coupure ENEO &amp; Baisse de tension","PASSIVE",
Q1456="Defaut GE &amp; POWER Cabinet","PASSIVE",
Q1456="Sharing","PASSIVE",
Q1456="SIte strategiques &amp; DataCenter","PASSIVE",
Q1456="Exclu","Exclu",
Q1456="SAT","ACTIVE",
Q1456="SPARE-ISSUE","SPARE-ISSUE",
Q1456="Fiber CAmtel","ACTIVE",
Q1456="Fiber AOF","ACTIVE",
Q1456="Projet OCM (HUAWEI)","PLANNED WORKS",
Q1456="Projet OCM (NOKIA)","PLANNED WORKS",
Q1456="ACCESS-ISSUE","ACCESS-ISSUE",
Q1456="Projet OCM (ZTE, NOKIA, autres projets)","PLANNED WORKS",
Q1456="No root CAuse","No root cause",
Q1456="ODU HS","ACTIVE",
Q1456="IP &amp; VLAN","ACTIVE",
Q1456="Warehouse HUAWEI","SPARE-ISSUE",
Q1456="SPARE-HS","SPARE-ISSUE",
Q1456="Power Telco","ACTIVE"
),"")</f>
        <v>No root cause</v>
      </c>
      <c r="S1456" s="58" t="s">
        <v>17</v>
      </c>
      <c r="T1456" s="7" t="s">
        <v>17</v>
      </c>
      <c r="U1456" s="7" t="s">
        <v>17</v>
      </c>
      <c r="V1456" s="59" t="s">
        <v>17</v>
      </c>
      <c r="W1456" s="59" t="s">
        <v>17</v>
      </c>
      <c r="X1456" s="59" t="s">
        <v>17</v>
      </c>
      <c r="Y1456" s="59" t="s">
        <v>17</v>
      </c>
      <c r="Z1456" s="59" t="s">
        <v>17</v>
      </c>
      <c r="AA1456" s="59" t="s">
        <v>17</v>
      </c>
      <c r="AB1456" s="59" t="s">
        <v>17</v>
      </c>
      <c r="AC1456" s="59" t="s">
        <v>17</v>
      </c>
      <c r="AD1456" s="59" t="s">
        <v>17</v>
      </c>
      <c r="AE1456" s="59" t="s">
        <v>17</v>
      </c>
      <c r="AF1456" s="15"/>
      <c r="AG1456" s="15"/>
      <c r="AH1456" s="15"/>
      <c r="AI1456" s="15"/>
    </row>
    <row r="1457" spans="1:35" s="14" customFormat="1" x14ac:dyDescent="0.35">
      <c r="A1457" s="1" t="s">
        <v>3173</v>
      </c>
      <c r="B1457" s="1" t="s">
        <v>3174</v>
      </c>
      <c r="C1457" s="3"/>
      <c r="D1457" s="1" t="s">
        <v>12</v>
      </c>
      <c r="E1457" s="1" t="s">
        <v>320</v>
      </c>
      <c r="F1457" s="3" t="s">
        <v>33</v>
      </c>
      <c r="G1457" s="1" t="s">
        <v>486</v>
      </c>
      <c r="H1457" s="53" t="str">
        <f>_xlfn.XLOOKUP(B1457,'[1]Nur des jours'!$B:$B,'[1]Nur des jours'!$H:$H,"")</f>
        <v>ZTE</v>
      </c>
      <c r="I1457" s="54">
        <v>0</v>
      </c>
      <c r="J1457" s="54">
        <v>0</v>
      </c>
      <c r="K1457" s="54">
        <v>0</v>
      </c>
      <c r="L1457" s="55">
        <v>0</v>
      </c>
      <c r="M1457" s="56" t="s">
        <v>5375</v>
      </c>
      <c r="N1457" s="57"/>
      <c r="O1457" s="16" t="str" cm="1">
        <f t="array" ref="O1457">IFERROR(_xlfn.IFS(
Q1457="MPR ISSUE","PDH",
Q1457="BSS Hardware Issue","BSS",
Q1457="Sites strategiques, MLL, Pylone, etc.","ENVTECH",
Q1457="AKTIVCO DEFAUT GE &amp; POWER Cabinet","AKTIVCO",
Q1457="AKTIVCO Coupure ENEO &amp; Baisse de tension","AKTIVCO GRID ONLY",
Q1457="Coupure ENEO &amp; Baisse de tension","IHS GRID ONLY",
Q1457="Defaut GE &amp; POWER Cabinet","IHS",
Q1457="Sharing","Partners",
Q1457="SIte strategiques &amp; DataCenter","SST &amp; DC",
Q1457="Exclu","Exclu",
Q1457="SAT","SAT",
Q1457="SPARE-ISSUE","SPARE-ISSUE",
Q1457="Fiber CAmtel","TRANS_FO_CAMTEL",
Q1457="Fiber AOF","Fiber AOF",
Q1457="Projet OCM (HUAWEI)","TRAVAUX-HUAWEI",
Q1457="Projet OCM (NOKIA)","TRAVAUX-NOKIA",
Q1457="ACCESS-ISSUE","ACCESS-ISSUE",
Q1457="Projet OCM (ZTE, NOKIA, autres projets)","TRAVAUX OCM",
Q1457="No root CAuse","No root cause",
Q1457="ODU HS","PDH",
Q1457="IP &amp; VLAN","PDH",
Q1457="Warehouse HUAWEI","SPARE-ISSUE",
Q1457="SPARE-HS","SPARE-ISSUE",
Q1457="Power Telco","BSS"
),"")</f>
        <v>No root cause</v>
      </c>
      <c r="P1457" s="22" t="str" cm="1">
        <f t="array" ref="P1457">IFERROR(_xlfn.IFS(
Q1457="MPR ISSUE","TX ISSUE",
Q1457="BSS Hardware Issue","RAN ISSUE",
Q1457="Sites strategiques, MLL, Pylone, etc.","ENVTECH",
Q1457="AKTIVCO DEFAUT GE &amp; POWER Cabinet","POWER ISSUE",
Q1457="AKTIVCO Coupure ENEO &amp; Baisse de tension","POWER ISSUE",
Q1457="Coupure ENEO &amp; Baisse de tension","POWER ISSUE",
Q1457="Defaut GE &amp; POWER Cabinet","POWER ISSUE",
Q1457="Sharing","POWER ISSUE",
Q1457="SIte strategiques &amp; DataCenter","POWER ISSUE",
Q1457="Exclu","Exclu",
Q1457="SAT","TX ISSUE",
Q1457="SPARE-ISSUE","SPARE-ISSUE",
Q1457="Fiber CAmtel","TX ISSUE",
Q1457="Fiber AOF","TX ISSUE",
Q1457="Projet OCM (HUAWEI)","TRAVAUX-HUAWEI",
Q1457="Projet OCM (NOKIA)","TRAVAUX -NOKIA",
Q1457="ACCESS-ISSUE","ACCESS-ISSUE",
Q1457="Projet OCM (ZTE, NOKIA, autres projets)","TRAVAUX OCM",
Q1457="No root CAuse","No root cause",
Q1457="ODU HS","TX ISSUE",
Q1457="IP &amp; VLAN","TX ISSUE",
Q1457="Warehouse HUAWEI","SPARE-ISSUE",
Q1457="SPARE-HS","SPARE-ISSUE",
Q1457="Power Telco","RAN ISSUE"
),"")</f>
        <v>No root cause</v>
      </c>
      <c r="Q1457" s="50" t="s">
        <v>5878</v>
      </c>
      <c r="R1457" s="23" t="str" cm="1">
        <f t="array" ref="R1457">IFERROR(_xlfn.IFS(
Q1457="MPR ISSUE","ACTIVE",
Q1457="BSS Hardware Issue","ACTIVE",
Q1457="Sites strategiques, MLL, Pylone, etc.","PASSIVE",
Q1457="AKTIVCO DEFAUT GE &amp; POWER Cabinet","PASSIVE",
Q1457="AKTIVCO Coupure ENEO &amp; Baisse de tension","PASSIVE",
Q1457="Coupure ENEO &amp; Baisse de tension","PASSIVE",
Q1457="Defaut GE &amp; POWER Cabinet","PASSIVE",
Q1457="Sharing","PASSIVE",
Q1457="SIte strategiques &amp; DataCenter","PASSIVE",
Q1457="Exclu","Exclu",
Q1457="SAT","ACTIVE",
Q1457="SPARE-ISSUE","SPARE-ISSUE",
Q1457="Fiber CAmtel","ACTIVE",
Q1457="Fiber AOF","ACTIVE",
Q1457="Projet OCM (HUAWEI)","PLANNED WORKS",
Q1457="Projet OCM (NOKIA)","PLANNED WORKS",
Q1457="ACCESS-ISSUE","ACCESS-ISSUE",
Q1457="Projet OCM (ZTE, NOKIA, autres projets)","PLANNED WORKS",
Q1457="No root CAuse","No root cause",
Q1457="ODU HS","ACTIVE",
Q1457="IP &amp; VLAN","ACTIVE",
Q1457="Warehouse HUAWEI","SPARE-ISSUE",
Q1457="SPARE-HS","SPARE-ISSUE",
Q1457="Power Telco","ACTIVE"
),"")</f>
        <v>No root cause</v>
      </c>
      <c r="S1457" s="58" t="s">
        <v>17</v>
      </c>
      <c r="T1457" s="7" t="s">
        <v>17</v>
      </c>
      <c r="U1457" s="7" t="s">
        <v>17</v>
      </c>
      <c r="V1457" s="59" t="s">
        <v>17</v>
      </c>
      <c r="W1457" s="59" t="s">
        <v>17</v>
      </c>
      <c r="X1457" s="59" t="s">
        <v>17</v>
      </c>
      <c r="Y1457" s="59" t="s">
        <v>17</v>
      </c>
      <c r="Z1457" s="59" t="s">
        <v>17</v>
      </c>
      <c r="AA1457" s="59" t="s">
        <v>17</v>
      </c>
      <c r="AB1457" s="59" t="s">
        <v>17</v>
      </c>
      <c r="AC1457" s="59" t="s">
        <v>17</v>
      </c>
      <c r="AD1457" s="59" t="s">
        <v>17</v>
      </c>
      <c r="AE1457" s="59" t="s">
        <v>17</v>
      </c>
      <c r="AF1457" s="15"/>
      <c r="AG1457" s="15"/>
      <c r="AH1457" s="15"/>
      <c r="AI1457" s="15"/>
    </row>
    <row r="1458" spans="1:35" s="14" customFormat="1" x14ac:dyDescent="0.35">
      <c r="A1458" s="1" t="s">
        <v>1952</v>
      </c>
      <c r="B1458" s="1" t="s">
        <v>1953</v>
      </c>
      <c r="C1458" s="3"/>
      <c r="D1458" s="1" t="s">
        <v>12</v>
      </c>
      <c r="E1458" s="1" t="s">
        <v>13</v>
      </c>
      <c r="F1458" s="3" t="s">
        <v>39</v>
      </c>
      <c r="G1458" s="1" t="s">
        <v>40</v>
      </c>
      <c r="H1458" s="53" t="str">
        <f>_xlfn.XLOOKUP(B1458,'[1]Nur des jours'!$B:$B,'[1]Nur des jours'!$H:$H,"")</f>
        <v>ZTE</v>
      </c>
      <c r="I1458" s="54">
        <v>0</v>
      </c>
      <c r="J1458" s="54">
        <v>0</v>
      </c>
      <c r="K1458" s="54">
        <v>0</v>
      </c>
      <c r="L1458" s="55">
        <v>0</v>
      </c>
      <c r="M1458" s="56" t="s">
        <v>5375</v>
      </c>
      <c r="N1458" s="57"/>
      <c r="O1458" s="16" t="str" cm="1">
        <f t="array" ref="O1458">IFERROR(_xlfn.IFS(
Q1458="MPR ISSUE","PDH",
Q1458="BSS Hardware Issue","BSS",
Q1458="Sites strategiques, MLL, Pylone, etc.","ENVTECH",
Q1458="AKTIVCO DEFAUT GE &amp; POWER Cabinet","AKTIVCO",
Q1458="AKTIVCO Coupure ENEO &amp; Baisse de tension","AKTIVCO GRID ONLY",
Q1458="Coupure ENEO &amp; Baisse de tension","IHS GRID ONLY",
Q1458="Defaut GE &amp; POWER Cabinet","IHS",
Q1458="Sharing","Partners",
Q1458="SIte strategiques &amp; DataCenter","SST &amp; DC",
Q1458="Exclu","Exclu",
Q1458="SAT","SAT",
Q1458="SPARE-ISSUE","SPARE-ISSUE",
Q1458="Fiber CAmtel","TRANS_FO_CAMTEL",
Q1458="Fiber AOF","Fiber AOF",
Q1458="Projet OCM (HUAWEI)","TRAVAUX-HUAWEI",
Q1458="Projet OCM (NOKIA)","TRAVAUX-NOKIA",
Q1458="ACCESS-ISSUE","ACCESS-ISSUE",
Q1458="Projet OCM (ZTE, NOKIA, autres projets)","TRAVAUX OCM",
Q1458="No root CAuse","No root cause",
Q1458="ODU HS","PDH",
Q1458="IP &amp; VLAN","PDH",
Q1458="Warehouse HUAWEI","SPARE-ISSUE",
Q1458="SPARE-HS","SPARE-ISSUE",
Q1458="Power Telco","BSS"
),"")</f>
        <v>No root cause</v>
      </c>
      <c r="P1458" s="22" t="str" cm="1">
        <f t="array" ref="P1458">IFERROR(_xlfn.IFS(
Q1458="MPR ISSUE","TX ISSUE",
Q1458="BSS Hardware Issue","RAN ISSUE",
Q1458="Sites strategiques, MLL, Pylone, etc.","ENVTECH",
Q1458="AKTIVCO DEFAUT GE &amp; POWER Cabinet","POWER ISSUE",
Q1458="AKTIVCO Coupure ENEO &amp; Baisse de tension","POWER ISSUE",
Q1458="Coupure ENEO &amp; Baisse de tension","POWER ISSUE",
Q1458="Defaut GE &amp; POWER Cabinet","POWER ISSUE",
Q1458="Sharing","POWER ISSUE",
Q1458="SIte strategiques &amp; DataCenter","POWER ISSUE",
Q1458="Exclu","Exclu",
Q1458="SAT","TX ISSUE",
Q1458="SPARE-ISSUE","SPARE-ISSUE",
Q1458="Fiber CAmtel","TX ISSUE",
Q1458="Fiber AOF","TX ISSUE",
Q1458="Projet OCM (HUAWEI)","TRAVAUX-HUAWEI",
Q1458="Projet OCM (NOKIA)","TRAVAUX -NOKIA",
Q1458="ACCESS-ISSUE","ACCESS-ISSUE",
Q1458="Projet OCM (ZTE, NOKIA, autres projets)","TRAVAUX OCM",
Q1458="No root CAuse","No root cause",
Q1458="ODU HS","TX ISSUE",
Q1458="IP &amp; VLAN","TX ISSUE",
Q1458="Warehouse HUAWEI","SPARE-ISSUE",
Q1458="SPARE-HS","SPARE-ISSUE",
Q1458="Power Telco","RAN ISSUE"
),"")</f>
        <v>No root cause</v>
      </c>
      <c r="Q1458" s="50" t="s">
        <v>5878</v>
      </c>
      <c r="R1458" s="23" t="str" cm="1">
        <f t="array" ref="R1458">IFERROR(_xlfn.IFS(
Q1458="MPR ISSUE","ACTIVE",
Q1458="BSS Hardware Issue","ACTIVE",
Q1458="Sites strategiques, MLL, Pylone, etc.","PASSIVE",
Q1458="AKTIVCO DEFAUT GE &amp; POWER Cabinet","PASSIVE",
Q1458="AKTIVCO Coupure ENEO &amp; Baisse de tension","PASSIVE",
Q1458="Coupure ENEO &amp; Baisse de tension","PASSIVE",
Q1458="Defaut GE &amp; POWER Cabinet","PASSIVE",
Q1458="Sharing","PASSIVE",
Q1458="SIte strategiques &amp; DataCenter","PASSIVE",
Q1458="Exclu","Exclu",
Q1458="SAT","ACTIVE",
Q1458="SPARE-ISSUE","SPARE-ISSUE",
Q1458="Fiber CAmtel","ACTIVE",
Q1458="Fiber AOF","ACTIVE",
Q1458="Projet OCM (HUAWEI)","PLANNED WORKS",
Q1458="Projet OCM (NOKIA)","PLANNED WORKS",
Q1458="ACCESS-ISSUE","ACCESS-ISSUE",
Q1458="Projet OCM (ZTE, NOKIA, autres projets)","PLANNED WORKS",
Q1458="No root CAuse","No root cause",
Q1458="ODU HS","ACTIVE",
Q1458="IP &amp; VLAN","ACTIVE",
Q1458="Warehouse HUAWEI","SPARE-ISSUE",
Q1458="SPARE-HS","SPARE-ISSUE",
Q1458="Power Telco","ACTIVE"
),"")</f>
        <v>No root cause</v>
      </c>
      <c r="S1458" s="58" t="s">
        <v>17</v>
      </c>
      <c r="T1458" s="7" t="s">
        <v>17</v>
      </c>
      <c r="U1458" s="7" t="s">
        <v>17</v>
      </c>
      <c r="V1458" s="59" t="s">
        <v>17</v>
      </c>
      <c r="W1458" s="59" t="s">
        <v>17</v>
      </c>
      <c r="X1458" s="59" t="s">
        <v>17</v>
      </c>
      <c r="Y1458" s="59" t="s">
        <v>17</v>
      </c>
      <c r="Z1458" s="59" t="s">
        <v>17</v>
      </c>
      <c r="AA1458" s="59" t="s">
        <v>17</v>
      </c>
      <c r="AB1458" s="59" t="s">
        <v>17</v>
      </c>
      <c r="AC1458" s="59" t="s">
        <v>17</v>
      </c>
      <c r="AD1458" s="59" t="s">
        <v>17</v>
      </c>
      <c r="AE1458" s="59" t="s">
        <v>17</v>
      </c>
      <c r="AF1458" s="15"/>
      <c r="AG1458" s="15"/>
      <c r="AH1458" s="15"/>
      <c r="AI1458" s="15"/>
    </row>
    <row r="1459" spans="1:35" s="14" customFormat="1" x14ac:dyDescent="0.35">
      <c r="A1459" s="1" t="s">
        <v>1937</v>
      </c>
      <c r="B1459" s="1" t="s">
        <v>1938</v>
      </c>
      <c r="C1459" s="3"/>
      <c r="D1459" s="1"/>
      <c r="E1459" s="1"/>
      <c r="F1459" s="3" t="s">
        <v>39</v>
      </c>
      <c r="G1459" s="1" t="s">
        <v>40</v>
      </c>
      <c r="H1459" s="53" t="str">
        <f>_xlfn.XLOOKUP(B1459,'[1]Nur des jours'!$B:$B,'[1]Nur des jours'!$H:$H,"")</f>
        <v>ZTE</v>
      </c>
      <c r="I1459" s="54">
        <v>0</v>
      </c>
      <c r="J1459" s="54">
        <v>0</v>
      </c>
      <c r="K1459" s="54">
        <v>0</v>
      </c>
      <c r="L1459" s="55">
        <v>0</v>
      </c>
      <c r="M1459" s="56" t="s">
        <v>5375</v>
      </c>
      <c r="N1459" s="57"/>
      <c r="O1459" s="16" t="str" cm="1">
        <f t="array" ref="O1459">IFERROR(_xlfn.IFS(
Q1459="MPR ISSUE","PDH",
Q1459="BSS Hardware Issue","BSS",
Q1459="Sites strategiques, MLL, Pylone, etc.","ENVTECH",
Q1459="AKTIVCO DEFAUT GE &amp; POWER Cabinet","AKTIVCO",
Q1459="AKTIVCO Coupure ENEO &amp; Baisse de tension","AKTIVCO GRID ONLY",
Q1459="Coupure ENEO &amp; Baisse de tension","IHS GRID ONLY",
Q1459="Defaut GE &amp; POWER Cabinet","IHS",
Q1459="Sharing","Partners",
Q1459="SIte strategiques &amp; DataCenter","SST &amp; DC",
Q1459="Exclu","Exclu",
Q1459="SAT","SAT",
Q1459="SPARE-ISSUE","SPARE-ISSUE",
Q1459="Fiber CAmtel","TRANS_FO_CAMTEL",
Q1459="Fiber AOF","Fiber AOF",
Q1459="Projet OCM (HUAWEI)","TRAVAUX-HUAWEI",
Q1459="Projet OCM (NOKIA)","TRAVAUX-NOKIA",
Q1459="ACCESS-ISSUE","ACCESS-ISSUE",
Q1459="Projet OCM (ZTE, NOKIA, autres projets)","TRAVAUX OCM",
Q1459="No root CAuse","No root cause",
Q1459="ODU HS","PDH",
Q1459="IP &amp; VLAN","PDH",
Q1459="Warehouse HUAWEI","SPARE-ISSUE",
Q1459="SPARE-HS","SPARE-ISSUE",
Q1459="Power Telco","BSS"
),"")</f>
        <v>No root cause</v>
      </c>
      <c r="P1459" s="22" t="str" cm="1">
        <f t="array" ref="P1459">IFERROR(_xlfn.IFS(
Q1459="MPR ISSUE","TX ISSUE",
Q1459="BSS Hardware Issue","RAN ISSUE",
Q1459="Sites strategiques, MLL, Pylone, etc.","ENVTECH",
Q1459="AKTIVCO DEFAUT GE &amp; POWER Cabinet","POWER ISSUE",
Q1459="AKTIVCO Coupure ENEO &amp; Baisse de tension","POWER ISSUE",
Q1459="Coupure ENEO &amp; Baisse de tension","POWER ISSUE",
Q1459="Defaut GE &amp; POWER Cabinet","POWER ISSUE",
Q1459="Sharing","POWER ISSUE",
Q1459="SIte strategiques &amp; DataCenter","POWER ISSUE",
Q1459="Exclu","Exclu",
Q1459="SAT","TX ISSUE",
Q1459="SPARE-ISSUE","SPARE-ISSUE",
Q1459="Fiber CAmtel","TX ISSUE",
Q1459="Fiber AOF","TX ISSUE",
Q1459="Projet OCM (HUAWEI)","TRAVAUX-HUAWEI",
Q1459="Projet OCM (NOKIA)","TRAVAUX -NOKIA",
Q1459="ACCESS-ISSUE","ACCESS-ISSUE",
Q1459="Projet OCM (ZTE, NOKIA, autres projets)","TRAVAUX OCM",
Q1459="No root CAuse","No root cause",
Q1459="ODU HS","TX ISSUE",
Q1459="IP &amp; VLAN","TX ISSUE",
Q1459="Warehouse HUAWEI","SPARE-ISSUE",
Q1459="SPARE-HS","SPARE-ISSUE",
Q1459="Power Telco","RAN ISSUE"
),"")</f>
        <v>No root cause</v>
      </c>
      <c r="Q1459" s="50" t="s">
        <v>5878</v>
      </c>
      <c r="R1459" s="23" t="str" cm="1">
        <f t="array" ref="R1459">IFERROR(_xlfn.IFS(
Q1459="MPR ISSUE","ACTIVE",
Q1459="BSS Hardware Issue","ACTIVE",
Q1459="Sites strategiques, MLL, Pylone, etc.","PASSIVE",
Q1459="AKTIVCO DEFAUT GE &amp; POWER Cabinet","PASSIVE",
Q1459="AKTIVCO Coupure ENEO &amp; Baisse de tension","PASSIVE",
Q1459="Coupure ENEO &amp; Baisse de tension","PASSIVE",
Q1459="Defaut GE &amp; POWER Cabinet","PASSIVE",
Q1459="Sharing","PASSIVE",
Q1459="SIte strategiques &amp; DataCenter","PASSIVE",
Q1459="Exclu","Exclu",
Q1459="SAT","ACTIVE",
Q1459="SPARE-ISSUE","SPARE-ISSUE",
Q1459="Fiber CAmtel","ACTIVE",
Q1459="Fiber AOF","ACTIVE",
Q1459="Projet OCM (HUAWEI)","PLANNED WORKS",
Q1459="Projet OCM (NOKIA)","PLANNED WORKS",
Q1459="ACCESS-ISSUE","ACCESS-ISSUE",
Q1459="Projet OCM (ZTE, NOKIA, autres projets)","PLANNED WORKS",
Q1459="No root CAuse","No root cause",
Q1459="ODU HS","ACTIVE",
Q1459="IP &amp; VLAN","ACTIVE",
Q1459="Warehouse HUAWEI","SPARE-ISSUE",
Q1459="SPARE-HS","SPARE-ISSUE",
Q1459="Power Telco","ACTIVE"
),"")</f>
        <v>No root cause</v>
      </c>
      <c r="S1459" s="58" t="s">
        <v>17</v>
      </c>
      <c r="T1459" s="7" t="s">
        <v>17</v>
      </c>
      <c r="U1459" s="7" t="s">
        <v>17</v>
      </c>
      <c r="V1459" s="59" t="s">
        <v>17</v>
      </c>
      <c r="W1459" s="59" t="s">
        <v>17</v>
      </c>
      <c r="X1459" s="59" t="s">
        <v>17</v>
      </c>
      <c r="Y1459" s="59" t="s">
        <v>17</v>
      </c>
      <c r="Z1459" s="59" t="s">
        <v>17</v>
      </c>
      <c r="AA1459" s="59" t="s">
        <v>17</v>
      </c>
      <c r="AB1459" s="59" t="s">
        <v>17</v>
      </c>
      <c r="AC1459" s="59" t="s">
        <v>17</v>
      </c>
      <c r="AD1459" s="59" t="s">
        <v>17</v>
      </c>
      <c r="AE1459" s="59" t="s">
        <v>17</v>
      </c>
      <c r="AF1459" s="15"/>
      <c r="AG1459" s="15"/>
      <c r="AH1459" s="15"/>
      <c r="AI1459" s="15"/>
    </row>
    <row r="1460" spans="1:35" s="14" customFormat="1" x14ac:dyDescent="0.35">
      <c r="A1460" s="1" t="s">
        <v>813</v>
      </c>
      <c r="B1460" s="1" t="s">
        <v>814</v>
      </c>
      <c r="C1460" s="3"/>
      <c r="D1460" s="1"/>
      <c r="E1460" s="1"/>
      <c r="F1460" s="3" t="s">
        <v>39</v>
      </c>
      <c r="G1460" s="1" t="s">
        <v>815</v>
      </c>
      <c r="H1460" s="62" t="str">
        <f>_xlfn.XLOOKUP(B1460,'[1]Nur des jours'!$B:$B,'[1]Nur des jours'!$H:$H,"")</f>
        <v>NOKIA</v>
      </c>
      <c r="I1460" s="54">
        <v>0</v>
      </c>
      <c r="J1460" s="54">
        <v>0</v>
      </c>
      <c r="K1460" s="54">
        <v>0</v>
      </c>
      <c r="L1460" s="55">
        <v>0</v>
      </c>
      <c r="M1460" s="56" t="s">
        <v>5375</v>
      </c>
      <c r="N1460" s="57"/>
      <c r="O1460" s="16" t="str" cm="1">
        <f t="array" ref="O1460">IFERROR(_xlfn.IFS(
Q1460="MPR ISSUE","PDH",
Q1460="BSS Hardware Issue","BSS",
Q1460="Sites strategiques, MLL, Pylone, etc.","ENVTECH",
Q1460="AKTIVCO DEFAUT GE &amp; POWER Cabinet","AKTIVCO",
Q1460="AKTIVCO Coupure ENEO &amp; Baisse de tension","AKTIVCO GRID ONLY",
Q1460="Coupure ENEO &amp; Baisse de tension","IHS GRID ONLY",
Q1460="Defaut GE &amp; POWER Cabinet","IHS",
Q1460="Sharing","Partners",
Q1460="SIte strategiques &amp; DataCenter","SST &amp; DC",
Q1460="Exclu","Exclu",
Q1460="SAT","SAT",
Q1460="SPARE-ISSUE","SPARE-ISSUE",
Q1460="Fiber CAmtel","TRANS_FO_CAMTEL",
Q1460="Fiber AOF","Fiber AOF",
Q1460="Projet OCM (HUAWEI)","TRAVAUX-HUAWEI",
Q1460="Projet OCM (NOKIA)","TRAVAUX-NOKIA",
Q1460="ACCESS-ISSUE","ACCESS-ISSUE",
Q1460="Projet OCM (ZTE, NOKIA, autres projets)","TRAVAUX OCM",
Q1460="No root CAuse","No root cause",
Q1460="ODU HS","PDH",
Q1460="IP &amp; VLAN","PDH",
Q1460="Warehouse HUAWEI","SPARE-ISSUE",
Q1460="SPARE-HS","SPARE-ISSUE",
Q1460="Power Telco","BSS"
),"")</f>
        <v>No root cause</v>
      </c>
      <c r="P1460" s="22" t="str" cm="1">
        <f t="array" ref="P1460">IFERROR(_xlfn.IFS(
Q1460="MPR ISSUE","TX ISSUE",
Q1460="BSS Hardware Issue","RAN ISSUE",
Q1460="Sites strategiques, MLL, Pylone, etc.","ENVTECH",
Q1460="AKTIVCO DEFAUT GE &amp; POWER Cabinet","POWER ISSUE",
Q1460="AKTIVCO Coupure ENEO &amp; Baisse de tension","POWER ISSUE",
Q1460="Coupure ENEO &amp; Baisse de tension","POWER ISSUE",
Q1460="Defaut GE &amp; POWER Cabinet","POWER ISSUE",
Q1460="Sharing","POWER ISSUE",
Q1460="SIte strategiques &amp; DataCenter","POWER ISSUE",
Q1460="Exclu","Exclu",
Q1460="SAT","TX ISSUE",
Q1460="SPARE-ISSUE","SPARE-ISSUE",
Q1460="Fiber CAmtel","TX ISSUE",
Q1460="Fiber AOF","TX ISSUE",
Q1460="Projet OCM (HUAWEI)","TRAVAUX-HUAWEI",
Q1460="Projet OCM (NOKIA)","TRAVAUX -NOKIA",
Q1460="ACCESS-ISSUE","ACCESS-ISSUE",
Q1460="Projet OCM (ZTE, NOKIA, autres projets)","TRAVAUX OCM",
Q1460="No root CAuse","No root cause",
Q1460="ODU HS","TX ISSUE",
Q1460="IP &amp; VLAN","TX ISSUE",
Q1460="Warehouse HUAWEI","SPARE-ISSUE",
Q1460="SPARE-HS","SPARE-ISSUE",
Q1460="Power Telco","RAN ISSUE"
),"")</f>
        <v>No root cause</v>
      </c>
      <c r="Q1460" s="50" t="s">
        <v>5878</v>
      </c>
      <c r="R1460" s="23" t="str" cm="1">
        <f t="array" ref="R1460">IFERROR(_xlfn.IFS(
Q1460="MPR ISSUE","ACTIVE",
Q1460="BSS Hardware Issue","ACTIVE",
Q1460="Sites strategiques, MLL, Pylone, etc.","PASSIVE",
Q1460="AKTIVCO DEFAUT GE &amp; POWER Cabinet","PASSIVE",
Q1460="AKTIVCO Coupure ENEO &amp; Baisse de tension","PASSIVE",
Q1460="Coupure ENEO &amp; Baisse de tension","PASSIVE",
Q1460="Defaut GE &amp; POWER Cabinet","PASSIVE",
Q1460="Sharing","PASSIVE",
Q1460="SIte strategiques &amp; DataCenter","PASSIVE",
Q1460="Exclu","Exclu",
Q1460="SAT","ACTIVE",
Q1460="SPARE-ISSUE","SPARE-ISSUE",
Q1460="Fiber CAmtel","ACTIVE",
Q1460="Fiber AOF","ACTIVE",
Q1460="Projet OCM (HUAWEI)","PLANNED WORKS",
Q1460="Projet OCM (NOKIA)","PLANNED WORKS",
Q1460="ACCESS-ISSUE","ACCESS-ISSUE",
Q1460="Projet OCM (ZTE, NOKIA, autres projets)","PLANNED WORKS",
Q1460="No root CAuse","No root cause",
Q1460="ODU HS","ACTIVE",
Q1460="IP &amp; VLAN","ACTIVE",
Q1460="Warehouse HUAWEI","SPARE-ISSUE",
Q1460="SPARE-HS","SPARE-ISSUE",
Q1460="Power Telco","ACTIVE"
),"")</f>
        <v>No root cause</v>
      </c>
      <c r="S1460" s="58" t="s">
        <v>17</v>
      </c>
      <c r="T1460" s="7" t="s">
        <v>17</v>
      </c>
      <c r="U1460" s="7" t="s">
        <v>17</v>
      </c>
      <c r="V1460" s="59" t="s">
        <v>17</v>
      </c>
      <c r="W1460" s="59" t="s">
        <v>17</v>
      </c>
      <c r="X1460" s="59" t="s">
        <v>17</v>
      </c>
      <c r="Y1460" s="59" t="s">
        <v>17</v>
      </c>
      <c r="Z1460" s="59" t="s">
        <v>17</v>
      </c>
      <c r="AA1460" s="59" t="s">
        <v>17</v>
      </c>
      <c r="AB1460" s="59" t="s">
        <v>17</v>
      </c>
      <c r="AC1460" s="59" t="s">
        <v>17</v>
      </c>
      <c r="AD1460" s="59" t="s">
        <v>17</v>
      </c>
      <c r="AE1460" s="59" t="s">
        <v>17</v>
      </c>
      <c r="AF1460" s="15"/>
      <c r="AG1460" s="15"/>
      <c r="AH1460" s="15"/>
      <c r="AI1460" s="15"/>
    </row>
    <row r="1461" spans="1:35" s="14" customFormat="1" x14ac:dyDescent="0.35">
      <c r="A1461" s="1" t="s">
        <v>4160</v>
      </c>
      <c r="B1461" s="1" t="s">
        <v>4161</v>
      </c>
      <c r="C1461" s="3"/>
      <c r="D1461" s="1" t="s">
        <v>12</v>
      </c>
      <c r="E1461" s="1" t="s">
        <v>759</v>
      </c>
      <c r="F1461" s="3" t="s">
        <v>33</v>
      </c>
      <c r="G1461" s="1" t="s">
        <v>34</v>
      </c>
      <c r="H1461" s="53" t="str">
        <f>_xlfn.XLOOKUP(B1461,'[1]Nur des jours'!$B:$B,'[1]Nur des jours'!$H:$H,"")</f>
        <v>ZTE</v>
      </c>
      <c r="I1461" s="54">
        <v>0</v>
      </c>
      <c r="J1461" s="54">
        <v>0</v>
      </c>
      <c r="K1461" s="54">
        <v>0</v>
      </c>
      <c r="L1461" s="55">
        <v>0</v>
      </c>
      <c r="M1461" s="56" t="s">
        <v>5375</v>
      </c>
      <c r="N1461" s="57"/>
      <c r="O1461" s="16" t="str" cm="1">
        <f t="array" ref="O1461">IFERROR(_xlfn.IFS(
Q1461="MPR ISSUE","PDH",
Q1461="BSS Hardware Issue","BSS",
Q1461="Sites strategiques, MLL, Pylone, etc.","ENVTECH",
Q1461="AKTIVCO DEFAUT GE &amp; POWER Cabinet","AKTIVCO",
Q1461="AKTIVCO Coupure ENEO &amp; Baisse de tension","AKTIVCO GRID ONLY",
Q1461="Coupure ENEO &amp; Baisse de tension","IHS GRID ONLY",
Q1461="Defaut GE &amp; POWER Cabinet","IHS",
Q1461="Sharing","Partners",
Q1461="SIte strategiques &amp; DataCenter","SST &amp; DC",
Q1461="Exclu","Exclu",
Q1461="SAT","SAT",
Q1461="SPARE-ISSUE","SPARE-ISSUE",
Q1461="Fiber CAmtel","TRANS_FO_CAMTEL",
Q1461="Fiber AOF","Fiber AOF",
Q1461="Projet OCM (HUAWEI)","TRAVAUX-HUAWEI",
Q1461="Projet OCM (NOKIA)","TRAVAUX-NOKIA",
Q1461="ACCESS-ISSUE","ACCESS-ISSUE",
Q1461="Projet OCM (ZTE, NOKIA, autres projets)","TRAVAUX OCM",
Q1461="No root CAuse","No root cause",
Q1461="ODU HS","PDH",
Q1461="IP &amp; VLAN","PDH",
Q1461="Warehouse HUAWEI","SPARE-ISSUE",
Q1461="SPARE-HS","SPARE-ISSUE",
Q1461="Power Telco","BSS"
),"")</f>
        <v>No root cause</v>
      </c>
      <c r="P1461" s="22" t="str" cm="1">
        <f t="array" ref="P1461">IFERROR(_xlfn.IFS(
Q1461="MPR ISSUE","TX ISSUE",
Q1461="BSS Hardware Issue","RAN ISSUE",
Q1461="Sites strategiques, MLL, Pylone, etc.","ENVTECH",
Q1461="AKTIVCO DEFAUT GE &amp; POWER Cabinet","POWER ISSUE",
Q1461="AKTIVCO Coupure ENEO &amp; Baisse de tension","POWER ISSUE",
Q1461="Coupure ENEO &amp; Baisse de tension","POWER ISSUE",
Q1461="Defaut GE &amp; POWER Cabinet","POWER ISSUE",
Q1461="Sharing","POWER ISSUE",
Q1461="SIte strategiques &amp; DataCenter","POWER ISSUE",
Q1461="Exclu","Exclu",
Q1461="SAT","TX ISSUE",
Q1461="SPARE-ISSUE","SPARE-ISSUE",
Q1461="Fiber CAmtel","TX ISSUE",
Q1461="Fiber AOF","TX ISSUE",
Q1461="Projet OCM (HUAWEI)","TRAVAUX-HUAWEI",
Q1461="Projet OCM (NOKIA)","TRAVAUX -NOKIA",
Q1461="ACCESS-ISSUE","ACCESS-ISSUE",
Q1461="Projet OCM (ZTE, NOKIA, autres projets)","TRAVAUX OCM",
Q1461="No root CAuse","No root cause",
Q1461="ODU HS","TX ISSUE",
Q1461="IP &amp; VLAN","TX ISSUE",
Q1461="Warehouse HUAWEI","SPARE-ISSUE",
Q1461="SPARE-HS","SPARE-ISSUE",
Q1461="Power Telco","RAN ISSUE"
),"")</f>
        <v>No root cause</v>
      </c>
      <c r="Q1461" s="50" t="s">
        <v>5878</v>
      </c>
      <c r="R1461" s="23" t="str" cm="1">
        <f t="array" ref="R1461">IFERROR(_xlfn.IFS(
Q1461="MPR ISSUE","ACTIVE",
Q1461="BSS Hardware Issue","ACTIVE",
Q1461="Sites strategiques, MLL, Pylone, etc.","PASSIVE",
Q1461="AKTIVCO DEFAUT GE &amp; POWER Cabinet","PASSIVE",
Q1461="AKTIVCO Coupure ENEO &amp; Baisse de tension","PASSIVE",
Q1461="Coupure ENEO &amp; Baisse de tension","PASSIVE",
Q1461="Defaut GE &amp; POWER Cabinet","PASSIVE",
Q1461="Sharing","PASSIVE",
Q1461="SIte strategiques &amp; DataCenter","PASSIVE",
Q1461="Exclu","Exclu",
Q1461="SAT","ACTIVE",
Q1461="SPARE-ISSUE","SPARE-ISSUE",
Q1461="Fiber CAmtel","ACTIVE",
Q1461="Fiber AOF","ACTIVE",
Q1461="Projet OCM (HUAWEI)","PLANNED WORKS",
Q1461="Projet OCM (NOKIA)","PLANNED WORKS",
Q1461="ACCESS-ISSUE","ACCESS-ISSUE",
Q1461="Projet OCM (ZTE, NOKIA, autres projets)","PLANNED WORKS",
Q1461="No root CAuse","No root cause",
Q1461="ODU HS","ACTIVE",
Q1461="IP &amp; VLAN","ACTIVE",
Q1461="Warehouse HUAWEI","SPARE-ISSUE",
Q1461="SPARE-HS","SPARE-ISSUE",
Q1461="Power Telco","ACTIVE"
),"")</f>
        <v>No root cause</v>
      </c>
      <c r="S1461" s="58" t="s">
        <v>17</v>
      </c>
      <c r="T1461" s="7" t="s">
        <v>17</v>
      </c>
      <c r="U1461" s="7" t="s">
        <v>17</v>
      </c>
      <c r="V1461" s="59" t="s">
        <v>17</v>
      </c>
      <c r="W1461" s="59" t="s">
        <v>17</v>
      </c>
      <c r="X1461" s="59" t="s">
        <v>17</v>
      </c>
      <c r="Y1461" s="59" t="s">
        <v>17</v>
      </c>
      <c r="Z1461" s="59" t="s">
        <v>17</v>
      </c>
      <c r="AA1461" s="59" t="s">
        <v>17</v>
      </c>
      <c r="AB1461" s="59" t="s">
        <v>17</v>
      </c>
      <c r="AC1461" s="59" t="s">
        <v>17</v>
      </c>
      <c r="AD1461" s="59" t="s">
        <v>17</v>
      </c>
      <c r="AE1461" s="59" t="s">
        <v>17</v>
      </c>
      <c r="AF1461" s="15"/>
      <c r="AG1461" s="15"/>
      <c r="AH1461" s="15"/>
      <c r="AI1461" s="15"/>
    </row>
    <row r="1462" spans="1:35" s="14" customFormat="1" x14ac:dyDescent="0.35">
      <c r="A1462" s="1" t="s">
        <v>799</v>
      </c>
      <c r="B1462" s="1" t="s">
        <v>800</v>
      </c>
      <c r="C1462" s="3"/>
      <c r="D1462" s="1" t="s">
        <v>12</v>
      </c>
      <c r="E1462" s="1" t="s">
        <v>13</v>
      </c>
      <c r="F1462" s="3" t="s">
        <v>33</v>
      </c>
      <c r="G1462" s="1" t="s">
        <v>34</v>
      </c>
      <c r="H1462" s="53" t="str">
        <f>_xlfn.XLOOKUP(B1462,'[1]Nur des jours'!$B:$B,'[1]Nur des jours'!$H:$H,"")</f>
        <v>ZTE</v>
      </c>
      <c r="I1462" s="54">
        <v>0</v>
      </c>
      <c r="J1462" s="54">
        <v>0</v>
      </c>
      <c r="K1462" s="54">
        <v>0</v>
      </c>
      <c r="L1462" s="55">
        <v>0</v>
      </c>
      <c r="M1462" s="56" t="s">
        <v>5375</v>
      </c>
      <c r="N1462" s="57"/>
      <c r="O1462" s="16" t="str" cm="1">
        <f t="array" ref="O1462">IFERROR(_xlfn.IFS(
Q1462="MPR ISSUE","PDH",
Q1462="BSS Hardware Issue","BSS",
Q1462="Sites strategiques, MLL, Pylone, etc.","ENVTECH",
Q1462="AKTIVCO DEFAUT GE &amp; POWER Cabinet","AKTIVCO",
Q1462="AKTIVCO Coupure ENEO &amp; Baisse de tension","AKTIVCO GRID ONLY",
Q1462="Coupure ENEO &amp; Baisse de tension","IHS GRID ONLY",
Q1462="Defaut GE &amp; POWER Cabinet","IHS",
Q1462="Sharing","Partners",
Q1462="SIte strategiques &amp; DataCenter","SST &amp; DC",
Q1462="Exclu","Exclu",
Q1462="SAT","SAT",
Q1462="SPARE-ISSUE","SPARE-ISSUE",
Q1462="Fiber CAmtel","TRANS_FO_CAMTEL",
Q1462="Fiber AOF","Fiber AOF",
Q1462="Projet OCM (HUAWEI)","TRAVAUX-HUAWEI",
Q1462="Projet OCM (NOKIA)","TRAVAUX-NOKIA",
Q1462="ACCESS-ISSUE","ACCESS-ISSUE",
Q1462="Projet OCM (ZTE, NOKIA, autres projets)","TRAVAUX OCM",
Q1462="No root CAuse","No root cause",
Q1462="ODU HS","PDH",
Q1462="IP &amp; VLAN","PDH",
Q1462="Warehouse HUAWEI","SPARE-ISSUE",
Q1462="SPARE-HS","SPARE-ISSUE",
Q1462="Power Telco","BSS"
),"")</f>
        <v>No root cause</v>
      </c>
      <c r="P1462" s="22" t="str" cm="1">
        <f t="array" ref="P1462">IFERROR(_xlfn.IFS(
Q1462="MPR ISSUE","TX ISSUE",
Q1462="BSS Hardware Issue","RAN ISSUE",
Q1462="Sites strategiques, MLL, Pylone, etc.","ENVTECH",
Q1462="AKTIVCO DEFAUT GE &amp; POWER Cabinet","POWER ISSUE",
Q1462="AKTIVCO Coupure ENEO &amp; Baisse de tension","POWER ISSUE",
Q1462="Coupure ENEO &amp; Baisse de tension","POWER ISSUE",
Q1462="Defaut GE &amp; POWER Cabinet","POWER ISSUE",
Q1462="Sharing","POWER ISSUE",
Q1462="SIte strategiques &amp; DataCenter","POWER ISSUE",
Q1462="Exclu","Exclu",
Q1462="SAT","TX ISSUE",
Q1462="SPARE-ISSUE","SPARE-ISSUE",
Q1462="Fiber CAmtel","TX ISSUE",
Q1462="Fiber AOF","TX ISSUE",
Q1462="Projet OCM (HUAWEI)","TRAVAUX-HUAWEI",
Q1462="Projet OCM (NOKIA)","TRAVAUX -NOKIA",
Q1462="ACCESS-ISSUE","ACCESS-ISSUE",
Q1462="Projet OCM (ZTE, NOKIA, autres projets)","TRAVAUX OCM",
Q1462="No root CAuse","No root cause",
Q1462="ODU HS","TX ISSUE",
Q1462="IP &amp; VLAN","TX ISSUE",
Q1462="Warehouse HUAWEI","SPARE-ISSUE",
Q1462="SPARE-HS","SPARE-ISSUE",
Q1462="Power Telco","RAN ISSUE"
),"")</f>
        <v>No root cause</v>
      </c>
      <c r="Q1462" s="50" t="s">
        <v>5878</v>
      </c>
      <c r="R1462" s="23" t="str" cm="1">
        <f t="array" ref="R1462">IFERROR(_xlfn.IFS(
Q1462="MPR ISSUE","ACTIVE",
Q1462="BSS Hardware Issue","ACTIVE",
Q1462="Sites strategiques, MLL, Pylone, etc.","PASSIVE",
Q1462="AKTIVCO DEFAUT GE &amp; POWER Cabinet","PASSIVE",
Q1462="AKTIVCO Coupure ENEO &amp; Baisse de tension","PASSIVE",
Q1462="Coupure ENEO &amp; Baisse de tension","PASSIVE",
Q1462="Defaut GE &amp; POWER Cabinet","PASSIVE",
Q1462="Sharing","PASSIVE",
Q1462="SIte strategiques &amp; DataCenter","PASSIVE",
Q1462="Exclu","Exclu",
Q1462="SAT","ACTIVE",
Q1462="SPARE-ISSUE","SPARE-ISSUE",
Q1462="Fiber CAmtel","ACTIVE",
Q1462="Fiber AOF","ACTIVE",
Q1462="Projet OCM (HUAWEI)","PLANNED WORKS",
Q1462="Projet OCM (NOKIA)","PLANNED WORKS",
Q1462="ACCESS-ISSUE","ACCESS-ISSUE",
Q1462="Projet OCM (ZTE, NOKIA, autres projets)","PLANNED WORKS",
Q1462="No root CAuse","No root cause",
Q1462="ODU HS","ACTIVE",
Q1462="IP &amp; VLAN","ACTIVE",
Q1462="Warehouse HUAWEI","SPARE-ISSUE",
Q1462="SPARE-HS","SPARE-ISSUE",
Q1462="Power Telco","ACTIVE"
),"")</f>
        <v>No root cause</v>
      </c>
      <c r="S1462" s="58" t="s">
        <v>17</v>
      </c>
      <c r="T1462" s="7" t="s">
        <v>17</v>
      </c>
      <c r="U1462" s="7" t="s">
        <v>17</v>
      </c>
      <c r="V1462" s="59" t="s">
        <v>17</v>
      </c>
      <c r="W1462" s="59" t="s">
        <v>17</v>
      </c>
      <c r="X1462" s="59" t="s">
        <v>17</v>
      </c>
      <c r="Y1462" s="59" t="s">
        <v>17</v>
      </c>
      <c r="Z1462" s="59" t="s">
        <v>17</v>
      </c>
      <c r="AA1462" s="59" t="s">
        <v>17</v>
      </c>
      <c r="AB1462" s="59" t="s">
        <v>17</v>
      </c>
      <c r="AC1462" s="59" t="s">
        <v>17</v>
      </c>
      <c r="AD1462" s="59" t="s">
        <v>17</v>
      </c>
      <c r="AE1462" s="59" t="s">
        <v>17</v>
      </c>
      <c r="AF1462" s="15"/>
      <c r="AG1462" s="15"/>
      <c r="AH1462" s="15"/>
      <c r="AI1462" s="15"/>
    </row>
    <row r="1463" spans="1:35" s="14" customFormat="1" x14ac:dyDescent="0.35">
      <c r="A1463" s="1" t="s">
        <v>2969</v>
      </c>
      <c r="B1463" s="1" t="s">
        <v>2970</v>
      </c>
      <c r="C1463" s="3"/>
      <c r="D1463" s="1" t="s">
        <v>12</v>
      </c>
      <c r="E1463" s="1" t="s">
        <v>13</v>
      </c>
      <c r="F1463" s="3" t="s">
        <v>92</v>
      </c>
      <c r="G1463" s="1" t="s">
        <v>93</v>
      </c>
      <c r="H1463" s="61" t="str">
        <f>_xlfn.XLOOKUP(B1463,'[1]Nur des jours'!$B:$B,'[1]Nur des jours'!$H:$H,"")</f>
        <v>Huawei</v>
      </c>
      <c r="I1463" s="54">
        <v>0</v>
      </c>
      <c r="J1463" s="54">
        <v>0</v>
      </c>
      <c r="K1463" s="54">
        <v>0</v>
      </c>
      <c r="L1463" s="55">
        <v>0</v>
      </c>
      <c r="M1463" s="56" t="s">
        <v>5375</v>
      </c>
      <c r="N1463" s="57"/>
      <c r="O1463" s="16" t="str" cm="1">
        <f t="array" ref="O1463">IFERROR(_xlfn.IFS(
Q1463="MPR ISSUE","PDH",
Q1463="BSS Hardware Issue","BSS",
Q1463="Sites strategiques, MLL, Pylone, etc.","ENVTECH",
Q1463="AKTIVCO DEFAUT GE &amp; POWER Cabinet","AKTIVCO",
Q1463="AKTIVCO Coupure ENEO &amp; Baisse de tension","AKTIVCO GRID ONLY",
Q1463="Coupure ENEO &amp; Baisse de tension","IHS GRID ONLY",
Q1463="Defaut GE &amp; POWER Cabinet","IHS",
Q1463="Sharing","Partners",
Q1463="SIte strategiques &amp; DataCenter","SST &amp; DC",
Q1463="Exclu","Exclu",
Q1463="SAT","SAT",
Q1463="SPARE-ISSUE","SPARE-ISSUE",
Q1463="Fiber CAmtel","TRANS_FO_CAMTEL",
Q1463="Fiber AOF","Fiber AOF",
Q1463="Projet OCM (HUAWEI)","TRAVAUX-HUAWEI",
Q1463="Projet OCM (NOKIA)","TRAVAUX-NOKIA",
Q1463="ACCESS-ISSUE","ACCESS-ISSUE",
Q1463="Projet OCM (ZTE, NOKIA, autres projets)","TRAVAUX OCM",
Q1463="No root CAuse","No root cause",
Q1463="ODU HS","PDH",
Q1463="IP &amp; VLAN","PDH",
Q1463="Warehouse HUAWEI","SPARE-ISSUE",
Q1463="SPARE-HS","SPARE-ISSUE",
Q1463="Power Telco","BSS"
),"")</f>
        <v>No root cause</v>
      </c>
      <c r="P1463" s="22" t="str" cm="1">
        <f t="array" ref="P1463">IFERROR(_xlfn.IFS(
Q1463="MPR ISSUE","TX ISSUE",
Q1463="BSS Hardware Issue","RAN ISSUE",
Q1463="Sites strategiques, MLL, Pylone, etc.","ENVTECH",
Q1463="AKTIVCO DEFAUT GE &amp; POWER Cabinet","POWER ISSUE",
Q1463="AKTIVCO Coupure ENEO &amp; Baisse de tension","POWER ISSUE",
Q1463="Coupure ENEO &amp; Baisse de tension","POWER ISSUE",
Q1463="Defaut GE &amp; POWER Cabinet","POWER ISSUE",
Q1463="Sharing","POWER ISSUE",
Q1463="SIte strategiques &amp; DataCenter","POWER ISSUE",
Q1463="Exclu","Exclu",
Q1463="SAT","TX ISSUE",
Q1463="SPARE-ISSUE","SPARE-ISSUE",
Q1463="Fiber CAmtel","TX ISSUE",
Q1463="Fiber AOF","TX ISSUE",
Q1463="Projet OCM (HUAWEI)","TRAVAUX-HUAWEI",
Q1463="Projet OCM (NOKIA)","TRAVAUX -NOKIA",
Q1463="ACCESS-ISSUE","ACCESS-ISSUE",
Q1463="Projet OCM (ZTE, NOKIA, autres projets)","TRAVAUX OCM",
Q1463="No root CAuse","No root cause",
Q1463="ODU HS","TX ISSUE",
Q1463="IP &amp; VLAN","TX ISSUE",
Q1463="Warehouse HUAWEI","SPARE-ISSUE",
Q1463="SPARE-HS","SPARE-ISSUE",
Q1463="Power Telco","RAN ISSUE"
),"")</f>
        <v>No root cause</v>
      </c>
      <c r="Q1463" s="50" t="s">
        <v>5878</v>
      </c>
      <c r="R1463" s="23" t="str" cm="1">
        <f t="array" ref="R1463">IFERROR(_xlfn.IFS(
Q1463="MPR ISSUE","ACTIVE",
Q1463="BSS Hardware Issue","ACTIVE",
Q1463="Sites strategiques, MLL, Pylone, etc.","PASSIVE",
Q1463="AKTIVCO DEFAUT GE &amp; POWER Cabinet","PASSIVE",
Q1463="AKTIVCO Coupure ENEO &amp; Baisse de tension","PASSIVE",
Q1463="Coupure ENEO &amp; Baisse de tension","PASSIVE",
Q1463="Defaut GE &amp; POWER Cabinet","PASSIVE",
Q1463="Sharing","PASSIVE",
Q1463="SIte strategiques &amp; DataCenter","PASSIVE",
Q1463="Exclu","Exclu",
Q1463="SAT","ACTIVE",
Q1463="SPARE-ISSUE","SPARE-ISSUE",
Q1463="Fiber CAmtel","ACTIVE",
Q1463="Fiber AOF","ACTIVE",
Q1463="Projet OCM (HUAWEI)","PLANNED WORKS",
Q1463="Projet OCM (NOKIA)","PLANNED WORKS",
Q1463="ACCESS-ISSUE","ACCESS-ISSUE",
Q1463="Projet OCM (ZTE, NOKIA, autres projets)","PLANNED WORKS",
Q1463="No root CAuse","No root cause",
Q1463="ODU HS","ACTIVE",
Q1463="IP &amp; VLAN","ACTIVE",
Q1463="Warehouse HUAWEI","SPARE-ISSUE",
Q1463="SPARE-HS","SPARE-ISSUE",
Q1463="Power Telco","ACTIVE"
),"")</f>
        <v>No root cause</v>
      </c>
      <c r="S1463" s="58" t="s">
        <v>17</v>
      </c>
      <c r="T1463" s="7" t="s">
        <v>17</v>
      </c>
      <c r="U1463" s="7" t="s">
        <v>17</v>
      </c>
      <c r="V1463" s="59" t="s">
        <v>17</v>
      </c>
      <c r="W1463" s="59" t="s">
        <v>17</v>
      </c>
      <c r="X1463" s="59" t="s">
        <v>17</v>
      </c>
      <c r="Y1463" s="59" t="s">
        <v>17</v>
      </c>
      <c r="Z1463" s="59" t="s">
        <v>17</v>
      </c>
      <c r="AA1463" s="59" t="s">
        <v>17</v>
      </c>
      <c r="AB1463" s="59" t="s">
        <v>17</v>
      </c>
      <c r="AC1463" s="59" t="s">
        <v>17</v>
      </c>
      <c r="AD1463" s="59" t="s">
        <v>17</v>
      </c>
      <c r="AE1463" s="59" t="s">
        <v>17</v>
      </c>
      <c r="AF1463" s="15"/>
      <c r="AG1463" s="15"/>
      <c r="AH1463" s="15"/>
      <c r="AI1463" s="15"/>
    </row>
    <row r="1464" spans="1:35" s="14" customFormat="1" x14ac:dyDescent="0.35">
      <c r="A1464" s="1" t="s">
        <v>3185</v>
      </c>
      <c r="B1464" s="1" t="s">
        <v>3186</v>
      </c>
      <c r="C1464" s="3"/>
      <c r="D1464" s="1" t="s">
        <v>12</v>
      </c>
      <c r="E1464" s="1" t="s">
        <v>13</v>
      </c>
      <c r="F1464" s="3" t="s">
        <v>39</v>
      </c>
      <c r="G1464" s="1" t="s">
        <v>40</v>
      </c>
      <c r="H1464" s="53" t="str">
        <f>_xlfn.XLOOKUP(B1464,'[1]Nur des jours'!$B:$B,'[1]Nur des jours'!$H:$H,"")</f>
        <v>ZTE</v>
      </c>
      <c r="I1464" s="54">
        <v>0</v>
      </c>
      <c r="J1464" s="54">
        <v>0</v>
      </c>
      <c r="K1464" s="54">
        <v>0</v>
      </c>
      <c r="L1464" s="55">
        <v>0</v>
      </c>
      <c r="M1464" s="56" t="s">
        <v>5375</v>
      </c>
      <c r="N1464" s="57"/>
      <c r="O1464" s="16" t="str" cm="1">
        <f t="array" ref="O1464">IFERROR(_xlfn.IFS(
Q1464="MPR ISSUE","PDH",
Q1464="BSS Hardware Issue","BSS",
Q1464="Sites strategiques, MLL, Pylone, etc.","ENVTECH",
Q1464="AKTIVCO DEFAUT GE &amp; POWER Cabinet","AKTIVCO",
Q1464="AKTIVCO Coupure ENEO &amp; Baisse de tension","AKTIVCO GRID ONLY",
Q1464="Coupure ENEO &amp; Baisse de tension","IHS GRID ONLY",
Q1464="Defaut GE &amp; POWER Cabinet","IHS",
Q1464="Sharing","Partners",
Q1464="SIte strategiques &amp; DataCenter","SST &amp; DC",
Q1464="Exclu","Exclu",
Q1464="SAT","SAT",
Q1464="SPARE-ISSUE","SPARE-ISSUE",
Q1464="Fiber CAmtel","TRANS_FO_CAMTEL",
Q1464="Fiber AOF","Fiber AOF",
Q1464="Projet OCM (HUAWEI)","TRAVAUX-HUAWEI",
Q1464="Projet OCM (NOKIA)","TRAVAUX-NOKIA",
Q1464="ACCESS-ISSUE","ACCESS-ISSUE",
Q1464="Projet OCM (ZTE, NOKIA, autres projets)","TRAVAUX OCM",
Q1464="No root CAuse","No root cause",
Q1464="ODU HS","PDH",
Q1464="IP &amp; VLAN","PDH",
Q1464="Warehouse HUAWEI","SPARE-ISSUE",
Q1464="SPARE-HS","SPARE-ISSUE",
Q1464="Power Telco","BSS"
),"")</f>
        <v>No root cause</v>
      </c>
      <c r="P1464" s="22" t="str" cm="1">
        <f t="array" ref="P1464">IFERROR(_xlfn.IFS(
Q1464="MPR ISSUE","TX ISSUE",
Q1464="BSS Hardware Issue","RAN ISSUE",
Q1464="Sites strategiques, MLL, Pylone, etc.","ENVTECH",
Q1464="AKTIVCO DEFAUT GE &amp; POWER Cabinet","POWER ISSUE",
Q1464="AKTIVCO Coupure ENEO &amp; Baisse de tension","POWER ISSUE",
Q1464="Coupure ENEO &amp; Baisse de tension","POWER ISSUE",
Q1464="Defaut GE &amp; POWER Cabinet","POWER ISSUE",
Q1464="Sharing","POWER ISSUE",
Q1464="SIte strategiques &amp; DataCenter","POWER ISSUE",
Q1464="Exclu","Exclu",
Q1464="SAT","TX ISSUE",
Q1464="SPARE-ISSUE","SPARE-ISSUE",
Q1464="Fiber CAmtel","TX ISSUE",
Q1464="Fiber AOF","TX ISSUE",
Q1464="Projet OCM (HUAWEI)","TRAVAUX-HUAWEI",
Q1464="Projet OCM (NOKIA)","TRAVAUX -NOKIA",
Q1464="ACCESS-ISSUE","ACCESS-ISSUE",
Q1464="Projet OCM (ZTE, NOKIA, autres projets)","TRAVAUX OCM",
Q1464="No root CAuse","No root cause",
Q1464="ODU HS","TX ISSUE",
Q1464="IP &amp; VLAN","TX ISSUE",
Q1464="Warehouse HUAWEI","SPARE-ISSUE",
Q1464="SPARE-HS","SPARE-ISSUE",
Q1464="Power Telco","RAN ISSUE"
),"")</f>
        <v>No root cause</v>
      </c>
      <c r="Q1464" s="50" t="s">
        <v>5878</v>
      </c>
      <c r="R1464" s="23" t="str" cm="1">
        <f t="array" ref="R1464">IFERROR(_xlfn.IFS(
Q1464="MPR ISSUE","ACTIVE",
Q1464="BSS Hardware Issue","ACTIVE",
Q1464="Sites strategiques, MLL, Pylone, etc.","PASSIVE",
Q1464="AKTIVCO DEFAUT GE &amp; POWER Cabinet","PASSIVE",
Q1464="AKTIVCO Coupure ENEO &amp; Baisse de tension","PASSIVE",
Q1464="Coupure ENEO &amp; Baisse de tension","PASSIVE",
Q1464="Defaut GE &amp; POWER Cabinet","PASSIVE",
Q1464="Sharing","PASSIVE",
Q1464="SIte strategiques &amp; DataCenter","PASSIVE",
Q1464="Exclu","Exclu",
Q1464="SAT","ACTIVE",
Q1464="SPARE-ISSUE","SPARE-ISSUE",
Q1464="Fiber CAmtel","ACTIVE",
Q1464="Fiber AOF","ACTIVE",
Q1464="Projet OCM (HUAWEI)","PLANNED WORKS",
Q1464="Projet OCM (NOKIA)","PLANNED WORKS",
Q1464="ACCESS-ISSUE","ACCESS-ISSUE",
Q1464="Projet OCM (ZTE, NOKIA, autres projets)","PLANNED WORKS",
Q1464="No root CAuse","No root cause",
Q1464="ODU HS","ACTIVE",
Q1464="IP &amp; VLAN","ACTIVE",
Q1464="Warehouse HUAWEI","SPARE-ISSUE",
Q1464="SPARE-HS","SPARE-ISSUE",
Q1464="Power Telco","ACTIVE"
),"")</f>
        <v>No root cause</v>
      </c>
      <c r="S1464" s="58" t="s">
        <v>17</v>
      </c>
      <c r="T1464" s="7" t="s">
        <v>17</v>
      </c>
      <c r="U1464" s="7" t="s">
        <v>17</v>
      </c>
      <c r="V1464" s="59" t="s">
        <v>17</v>
      </c>
      <c r="W1464" s="59" t="s">
        <v>17</v>
      </c>
      <c r="X1464" s="59" t="s">
        <v>17</v>
      </c>
      <c r="Y1464" s="59" t="s">
        <v>17</v>
      </c>
      <c r="Z1464" s="59" t="s">
        <v>17</v>
      </c>
      <c r="AA1464" s="59" t="s">
        <v>17</v>
      </c>
      <c r="AB1464" s="59" t="s">
        <v>17</v>
      </c>
      <c r="AC1464" s="59" t="s">
        <v>17</v>
      </c>
      <c r="AD1464" s="59" t="s">
        <v>17</v>
      </c>
      <c r="AE1464" s="59" t="s">
        <v>17</v>
      </c>
      <c r="AF1464" s="15"/>
      <c r="AG1464" s="15"/>
      <c r="AH1464" s="15"/>
      <c r="AI1464" s="15"/>
    </row>
    <row r="1465" spans="1:35" s="14" customFormat="1" x14ac:dyDescent="0.35">
      <c r="A1465" s="1" t="s">
        <v>2268</v>
      </c>
      <c r="B1465" s="1" t="s">
        <v>2269</v>
      </c>
      <c r="C1465" s="3"/>
      <c r="D1465" s="1" t="s">
        <v>12</v>
      </c>
      <c r="E1465" s="1" t="s">
        <v>13</v>
      </c>
      <c r="F1465" s="3" t="s">
        <v>39</v>
      </c>
      <c r="G1465" s="1" t="s">
        <v>40</v>
      </c>
      <c r="H1465" s="53" t="str">
        <f>_xlfn.XLOOKUP(B1465,'[1]Nur des jours'!$B:$B,'[1]Nur des jours'!$H:$H,"")</f>
        <v>ZTE</v>
      </c>
      <c r="I1465" s="54">
        <v>0</v>
      </c>
      <c r="J1465" s="54">
        <v>0</v>
      </c>
      <c r="K1465" s="54">
        <v>0</v>
      </c>
      <c r="L1465" s="55">
        <v>0</v>
      </c>
      <c r="M1465" s="56" t="s">
        <v>5375</v>
      </c>
      <c r="N1465" s="57"/>
      <c r="O1465" s="16" t="str" cm="1">
        <f t="array" ref="O1465">IFERROR(_xlfn.IFS(
Q1465="MPR ISSUE","PDH",
Q1465="BSS Hardware Issue","BSS",
Q1465="Sites strategiques, MLL, Pylone, etc.","ENVTECH",
Q1465="AKTIVCO DEFAUT GE &amp; POWER Cabinet","AKTIVCO",
Q1465="AKTIVCO Coupure ENEO &amp; Baisse de tension","AKTIVCO GRID ONLY",
Q1465="Coupure ENEO &amp; Baisse de tension","IHS GRID ONLY",
Q1465="Defaut GE &amp; POWER Cabinet","IHS",
Q1465="Sharing","Partners",
Q1465="SIte strategiques &amp; DataCenter","SST &amp; DC",
Q1465="Exclu","Exclu",
Q1465="SAT","SAT",
Q1465="SPARE-ISSUE","SPARE-ISSUE",
Q1465="Fiber CAmtel","TRANS_FO_CAMTEL",
Q1465="Fiber AOF","Fiber AOF",
Q1465="Projet OCM (HUAWEI)","TRAVAUX-HUAWEI",
Q1465="Projet OCM (NOKIA)","TRAVAUX-NOKIA",
Q1465="ACCESS-ISSUE","ACCESS-ISSUE",
Q1465="Projet OCM (ZTE, NOKIA, autres projets)","TRAVAUX OCM",
Q1465="No root CAuse","No root cause",
Q1465="ODU HS","PDH",
Q1465="IP &amp; VLAN","PDH",
Q1465="Warehouse HUAWEI","SPARE-ISSUE",
Q1465="SPARE-HS","SPARE-ISSUE",
Q1465="Power Telco","BSS"
),"")</f>
        <v>No root cause</v>
      </c>
      <c r="P1465" s="22" t="str" cm="1">
        <f t="array" ref="P1465">IFERROR(_xlfn.IFS(
Q1465="MPR ISSUE","TX ISSUE",
Q1465="BSS Hardware Issue","RAN ISSUE",
Q1465="Sites strategiques, MLL, Pylone, etc.","ENVTECH",
Q1465="AKTIVCO DEFAUT GE &amp; POWER Cabinet","POWER ISSUE",
Q1465="AKTIVCO Coupure ENEO &amp; Baisse de tension","POWER ISSUE",
Q1465="Coupure ENEO &amp; Baisse de tension","POWER ISSUE",
Q1465="Defaut GE &amp; POWER Cabinet","POWER ISSUE",
Q1465="Sharing","POWER ISSUE",
Q1465="SIte strategiques &amp; DataCenter","POWER ISSUE",
Q1465="Exclu","Exclu",
Q1465="SAT","TX ISSUE",
Q1465="SPARE-ISSUE","SPARE-ISSUE",
Q1465="Fiber CAmtel","TX ISSUE",
Q1465="Fiber AOF","TX ISSUE",
Q1465="Projet OCM (HUAWEI)","TRAVAUX-HUAWEI",
Q1465="Projet OCM (NOKIA)","TRAVAUX -NOKIA",
Q1465="ACCESS-ISSUE","ACCESS-ISSUE",
Q1465="Projet OCM (ZTE, NOKIA, autres projets)","TRAVAUX OCM",
Q1465="No root CAuse","No root cause",
Q1465="ODU HS","TX ISSUE",
Q1465="IP &amp; VLAN","TX ISSUE",
Q1465="Warehouse HUAWEI","SPARE-ISSUE",
Q1465="SPARE-HS","SPARE-ISSUE",
Q1465="Power Telco","RAN ISSUE"
),"")</f>
        <v>No root cause</v>
      </c>
      <c r="Q1465" s="50" t="s">
        <v>5878</v>
      </c>
      <c r="R1465" s="23" t="str" cm="1">
        <f t="array" ref="R1465">IFERROR(_xlfn.IFS(
Q1465="MPR ISSUE","ACTIVE",
Q1465="BSS Hardware Issue","ACTIVE",
Q1465="Sites strategiques, MLL, Pylone, etc.","PASSIVE",
Q1465="AKTIVCO DEFAUT GE &amp; POWER Cabinet","PASSIVE",
Q1465="AKTIVCO Coupure ENEO &amp; Baisse de tension","PASSIVE",
Q1465="Coupure ENEO &amp; Baisse de tension","PASSIVE",
Q1465="Defaut GE &amp; POWER Cabinet","PASSIVE",
Q1465="Sharing","PASSIVE",
Q1465="SIte strategiques &amp; DataCenter","PASSIVE",
Q1465="Exclu","Exclu",
Q1465="SAT","ACTIVE",
Q1465="SPARE-ISSUE","SPARE-ISSUE",
Q1465="Fiber CAmtel","ACTIVE",
Q1465="Fiber AOF","ACTIVE",
Q1465="Projet OCM (HUAWEI)","PLANNED WORKS",
Q1465="Projet OCM (NOKIA)","PLANNED WORKS",
Q1465="ACCESS-ISSUE","ACCESS-ISSUE",
Q1465="Projet OCM (ZTE, NOKIA, autres projets)","PLANNED WORKS",
Q1465="No root CAuse","No root cause",
Q1465="ODU HS","ACTIVE",
Q1465="IP &amp; VLAN","ACTIVE",
Q1465="Warehouse HUAWEI","SPARE-ISSUE",
Q1465="SPARE-HS","SPARE-ISSUE",
Q1465="Power Telco","ACTIVE"
),"")</f>
        <v>No root cause</v>
      </c>
      <c r="S1465" s="58" t="s">
        <v>17</v>
      </c>
      <c r="T1465" s="7" t="s">
        <v>17</v>
      </c>
      <c r="U1465" s="7" t="s">
        <v>17</v>
      </c>
      <c r="V1465" s="59" t="s">
        <v>17</v>
      </c>
      <c r="W1465" s="59" t="s">
        <v>17</v>
      </c>
      <c r="X1465" s="59" t="s">
        <v>17</v>
      </c>
      <c r="Y1465" s="59" t="s">
        <v>17</v>
      </c>
      <c r="Z1465" s="59" t="s">
        <v>17</v>
      </c>
      <c r="AA1465" s="59" t="s">
        <v>17</v>
      </c>
      <c r="AB1465" s="59" t="s">
        <v>17</v>
      </c>
      <c r="AC1465" s="59" t="s">
        <v>17</v>
      </c>
      <c r="AD1465" s="59" t="s">
        <v>17</v>
      </c>
      <c r="AE1465" s="59" t="s">
        <v>17</v>
      </c>
      <c r="AF1465" s="15"/>
      <c r="AG1465" s="15"/>
      <c r="AH1465" s="15"/>
      <c r="AI1465" s="15"/>
    </row>
    <row r="1466" spans="1:35" s="14" customFormat="1" x14ac:dyDescent="0.35">
      <c r="A1466" s="1" t="s">
        <v>3801</v>
      </c>
      <c r="B1466" s="1" t="s">
        <v>3802</v>
      </c>
      <c r="C1466" s="3"/>
      <c r="D1466" s="1" t="s">
        <v>12</v>
      </c>
      <c r="E1466" s="1" t="s">
        <v>13</v>
      </c>
      <c r="F1466" s="3" t="s">
        <v>25</v>
      </c>
      <c r="G1466" s="1" t="s">
        <v>26</v>
      </c>
      <c r="H1466" s="61" t="str">
        <f>_xlfn.XLOOKUP(B1466,'[1]Nur des jours'!$B:$B,'[1]Nur des jours'!$H:$H,"")</f>
        <v>Huawei</v>
      </c>
      <c r="I1466" s="54">
        <v>0</v>
      </c>
      <c r="J1466" s="54">
        <v>0</v>
      </c>
      <c r="K1466" s="54">
        <v>0</v>
      </c>
      <c r="L1466" s="55">
        <v>0</v>
      </c>
      <c r="M1466" s="56" t="s">
        <v>5375</v>
      </c>
      <c r="N1466" s="57"/>
      <c r="O1466" s="16" t="str" cm="1">
        <f t="array" ref="O1466">IFERROR(_xlfn.IFS(
Q1466="MPR ISSUE","PDH",
Q1466="BSS Hardware Issue","BSS",
Q1466="Sites strategiques, MLL, Pylone, etc.","ENVTECH",
Q1466="AKTIVCO DEFAUT GE &amp; POWER Cabinet","AKTIVCO",
Q1466="AKTIVCO Coupure ENEO &amp; Baisse de tension","AKTIVCO GRID ONLY",
Q1466="Coupure ENEO &amp; Baisse de tension","IHS GRID ONLY",
Q1466="Defaut GE &amp; POWER Cabinet","IHS",
Q1466="Sharing","Partners",
Q1466="SIte strategiques &amp; DataCenter","SST &amp; DC",
Q1466="Exclu","Exclu",
Q1466="SAT","SAT",
Q1466="SPARE-ISSUE","SPARE-ISSUE",
Q1466="Fiber CAmtel","TRANS_FO_CAMTEL",
Q1466="Fiber AOF","Fiber AOF",
Q1466="Projet OCM (HUAWEI)","TRAVAUX-HUAWEI",
Q1466="Projet OCM (NOKIA)","TRAVAUX-NOKIA",
Q1466="ACCESS-ISSUE","ACCESS-ISSUE",
Q1466="Projet OCM (ZTE, NOKIA, autres projets)","TRAVAUX OCM",
Q1466="No root CAuse","No root cause",
Q1466="ODU HS","PDH",
Q1466="IP &amp; VLAN","PDH",
Q1466="Warehouse HUAWEI","SPARE-ISSUE",
Q1466="SPARE-HS","SPARE-ISSUE",
Q1466="Power Telco","BSS"
),"")</f>
        <v>No root cause</v>
      </c>
      <c r="P1466" s="22" t="str" cm="1">
        <f t="array" ref="P1466">IFERROR(_xlfn.IFS(
Q1466="MPR ISSUE","TX ISSUE",
Q1466="BSS Hardware Issue","RAN ISSUE",
Q1466="Sites strategiques, MLL, Pylone, etc.","ENVTECH",
Q1466="AKTIVCO DEFAUT GE &amp; POWER Cabinet","POWER ISSUE",
Q1466="AKTIVCO Coupure ENEO &amp; Baisse de tension","POWER ISSUE",
Q1466="Coupure ENEO &amp; Baisse de tension","POWER ISSUE",
Q1466="Defaut GE &amp; POWER Cabinet","POWER ISSUE",
Q1466="Sharing","POWER ISSUE",
Q1466="SIte strategiques &amp; DataCenter","POWER ISSUE",
Q1466="Exclu","Exclu",
Q1466="SAT","TX ISSUE",
Q1466="SPARE-ISSUE","SPARE-ISSUE",
Q1466="Fiber CAmtel","TX ISSUE",
Q1466="Fiber AOF","TX ISSUE",
Q1466="Projet OCM (HUAWEI)","TRAVAUX-HUAWEI",
Q1466="Projet OCM (NOKIA)","TRAVAUX -NOKIA",
Q1466="ACCESS-ISSUE","ACCESS-ISSUE",
Q1466="Projet OCM (ZTE, NOKIA, autres projets)","TRAVAUX OCM",
Q1466="No root CAuse","No root cause",
Q1466="ODU HS","TX ISSUE",
Q1466="IP &amp; VLAN","TX ISSUE",
Q1466="Warehouse HUAWEI","SPARE-ISSUE",
Q1466="SPARE-HS","SPARE-ISSUE",
Q1466="Power Telco","RAN ISSUE"
),"")</f>
        <v>No root cause</v>
      </c>
      <c r="Q1466" s="50" t="s">
        <v>5878</v>
      </c>
      <c r="R1466" s="23" t="str" cm="1">
        <f t="array" ref="R1466">IFERROR(_xlfn.IFS(
Q1466="MPR ISSUE","ACTIVE",
Q1466="BSS Hardware Issue","ACTIVE",
Q1466="Sites strategiques, MLL, Pylone, etc.","PASSIVE",
Q1466="AKTIVCO DEFAUT GE &amp; POWER Cabinet","PASSIVE",
Q1466="AKTIVCO Coupure ENEO &amp; Baisse de tension","PASSIVE",
Q1466="Coupure ENEO &amp; Baisse de tension","PASSIVE",
Q1466="Defaut GE &amp; POWER Cabinet","PASSIVE",
Q1466="Sharing","PASSIVE",
Q1466="SIte strategiques &amp; DataCenter","PASSIVE",
Q1466="Exclu","Exclu",
Q1466="SAT","ACTIVE",
Q1466="SPARE-ISSUE","SPARE-ISSUE",
Q1466="Fiber CAmtel","ACTIVE",
Q1466="Fiber AOF","ACTIVE",
Q1466="Projet OCM (HUAWEI)","PLANNED WORKS",
Q1466="Projet OCM (NOKIA)","PLANNED WORKS",
Q1466="ACCESS-ISSUE","ACCESS-ISSUE",
Q1466="Projet OCM (ZTE, NOKIA, autres projets)","PLANNED WORKS",
Q1466="No root CAuse","No root cause",
Q1466="ODU HS","ACTIVE",
Q1466="IP &amp; VLAN","ACTIVE",
Q1466="Warehouse HUAWEI","SPARE-ISSUE",
Q1466="SPARE-HS","SPARE-ISSUE",
Q1466="Power Telco","ACTIVE"
),"")</f>
        <v>No root cause</v>
      </c>
      <c r="S1466" s="58" t="s">
        <v>17</v>
      </c>
      <c r="T1466" s="7" t="s">
        <v>17</v>
      </c>
      <c r="U1466" s="7" t="s">
        <v>17</v>
      </c>
      <c r="V1466" s="59" t="s">
        <v>17</v>
      </c>
      <c r="W1466" s="59" t="s">
        <v>17</v>
      </c>
      <c r="X1466" s="59" t="s">
        <v>17</v>
      </c>
      <c r="Y1466" s="59" t="s">
        <v>17</v>
      </c>
      <c r="Z1466" s="59" t="s">
        <v>17</v>
      </c>
      <c r="AA1466" s="59" t="s">
        <v>17</v>
      </c>
      <c r="AB1466" s="59" t="s">
        <v>17</v>
      </c>
      <c r="AC1466" s="59" t="s">
        <v>17</v>
      </c>
      <c r="AD1466" s="59" t="s">
        <v>17</v>
      </c>
      <c r="AE1466" s="59" t="s">
        <v>17</v>
      </c>
      <c r="AF1466" s="15"/>
      <c r="AG1466" s="15"/>
      <c r="AH1466" s="15"/>
      <c r="AI1466" s="15"/>
    </row>
    <row r="1467" spans="1:35" s="14" customFormat="1" x14ac:dyDescent="0.35">
      <c r="A1467" s="1" t="s">
        <v>176</v>
      </c>
      <c r="B1467" s="1" t="s">
        <v>177</v>
      </c>
      <c r="C1467" s="3"/>
      <c r="D1467" s="1" t="s">
        <v>12</v>
      </c>
      <c r="E1467" s="1" t="s">
        <v>13</v>
      </c>
      <c r="F1467" s="3" t="s">
        <v>33</v>
      </c>
      <c r="G1467" s="1" t="s">
        <v>34</v>
      </c>
      <c r="H1467" s="53" t="str">
        <f>_xlfn.XLOOKUP(B1467,'[1]Nur des jours'!$B:$B,'[1]Nur des jours'!$H:$H,"")</f>
        <v>ZTE</v>
      </c>
      <c r="I1467" s="54">
        <v>0</v>
      </c>
      <c r="J1467" s="54">
        <v>0</v>
      </c>
      <c r="K1467" s="54">
        <v>0</v>
      </c>
      <c r="L1467" s="55">
        <v>0</v>
      </c>
      <c r="M1467" s="56" t="s">
        <v>5375</v>
      </c>
      <c r="N1467" s="57"/>
      <c r="O1467" s="16" t="str" cm="1">
        <f t="array" ref="O1467">IFERROR(_xlfn.IFS(
Q1467="MPR ISSUE","PDH",
Q1467="BSS Hardware Issue","BSS",
Q1467="Sites strategiques, MLL, Pylone, etc.","ENVTECH",
Q1467="AKTIVCO DEFAUT GE &amp; POWER Cabinet","AKTIVCO",
Q1467="AKTIVCO Coupure ENEO &amp; Baisse de tension","AKTIVCO GRID ONLY",
Q1467="Coupure ENEO &amp; Baisse de tension","IHS GRID ONLY",
Q1467="Defaut GE &amp; POWER Cabinet","IHS",
Q1467="Sharing","Partners",
Q1467="SIte strategiques &amp; DataCenter","SST &amp; DC",
Q1467="Exclu","Exclu",
Q1467="SAT","SAT",
Q1467="SPARE-ISSUE","SPARE-ISSUE",
Q1467="Fiber CAmtel","TRANS_FO_CAMTEL",
Q1467="Fiber AOF","Fiber AOF",
Q1467="Projet OCM (HUAWEI)","TRAVAUX-HUAWEI",
Q1467="Projet OCM (NOKIA)","TRAVAUX-NOKIA",
Q1467="ACCESS-ISSUE","ACCESS-ISSUE",
Q1467="Projet OCM (ZTE, NOKIA, autres projets)","TRAVAUX OCM",
Q1467="No root CAuse","No root cause",
Q1467="ODU HS","PDH",
Q1467="IP &amp; VLAN","PDH",
Q1467="Warehouse HUAWEI","SPARE-ISSUE",
Q1467="SPARE-HS","SPARE-ISSUE",
Q1467="Power Telco","BSS"
),"")</f>
        <v>No root cause</v>
      </c>
      <c r="P1467" s="22" t="str" cm="1">
        <f t="array" ref="P1467">IFERROR(_xlfn.IFS(
Q1467="MPR ISSUE","TX ISSUE",
Q1467="BSS Hardware Issue","RAN ISSUE",
Q1467="Sites strategiques, MLL, Pylone, etc.","ENVTECH",
Q1467="AKTIVCO DEFAUT GE &amp; POWER Cabinet","POWER ISSUE",
Q1467="AKTIVCO Coupure ENEO &amp; Baisse de tension","POWER ISSUE",
Q1467="Coupure ENEO &amp; Baisse de tension","POWER ISSUE",
Q1467="Defaut GE &amp; POWER Cabinet","POWER ISSUE",
Q1467="Sharing","POWER ISSUE",
Q1467="SIte strategiques &amp; DataCenter","POWER ISSUE",
Q1467="Exclu","Exclu",
Q1467="SAT","TX ISSUE",
Q1467="SPARE-ISSUE","SPARE-ISSUE",
Q1467="Fiber CAmtel","TX ISSUE",
Q1467="Fiber AOF","TX ISSUE",
Q1467="Projet OCM (HUAWEI)","TRAVAUX-HUAWEI",
Q1467="Projet OCM (NOKIA)","TRAVAUX -NOKIA",
Q1467="ACCESS-ISSUE","ACCESS-ISSUE",
Q1467="Projet OCM (ZTE, NOKIA, autres projets)","TRAVAUX OCM",
Q1467="No root CAuse","No root cause",
Q1467="ODU HS","TX ISSUE",
Q1467="IP &amp; VLAN","TX ISSUE",
Q1467="Warehouse HUAWEI","SPARE-ISSUE",
Q1467="SPARE-HS","SPARE-ISSUE",
Q1467="Power Telco","RAN ISSUE"
),"")</f>
        <v>No root cause</v>
      </c>
      <c r="Q1467" s="50" t="s">
        <v>5878</v>
      </c>
      <c r="R1467" s="23" t="str" cm="1">
        <f t="array" ref="R1467">IFERROR(_xlfn.IFS(
Q1467="MPR ISSUE","ACTIVE",
Q1467="BSS Hardware Issue","ACTIVE",
Q1467="Sites strategiques, MLL, Pylone, etc.","PASSIVE",
Q1467="AKTIVCO DEFAUT GE &amp; POWER Cabinet","PASSIVE",
Q1467="AKTIVCO Coupure ENEO &amp; Baisse de tension","PASSIVE",
Q1467="Coupure ENEO &amp; Baisse de tension","PASSIVE",
Q1467="Defaut GE &amp; POWER Cabinet","PASSIVE",
Q1467="Sharing","PASSIVE",
Q1467="SIte strategiques &amp; DataCenter","PASSIVE",
Q1467="Exclu","Exclu",
Q1467="SAT","ACTIVE",
Q1467="SPARE-ISSUE","SPARE-ISSUE",
Q1467="Fiber CAmtel","ACTIVE",
Q1467="Fiber AOF","ACTIVE",
Q1467="Projet OCM (HUAWEI)","PLANNED WORKS",
Q1467="Projet OCM (NOKIA)","PLANNED WORKS",
Q1467="ACCESS-ISSUE","ACCESS-ISSUE",
Q1467="Projet OCM (ZTE, NOKIA, autres projets)","PLANNED WORKS",
Q1467="No root CAuse","No root cause",
Q1467="ODU HS","ACTIVE",
Q1467="IP &amp; VLAN","ACTIVE",
Q1467="Warehouse HUAWEI","SPARE-ISSUE",
Q1467="SPARE-HS","SPARE-ISSUE",
Q1467="Power Telco","ACTIVE"
),"")</f>
        <v>No root cause</v>
      </c>
      <c r="S1467" s="58" t="s">
        <v>17</v>
      </c>
      <c r="T1467" s="7" t="s">
        <v>17</v>
      </c>
      <c r="U1467" s="7" t="s">
        <v>17</v>
      </c>
      <c r="V1467" s="59" t="s">
        <v>17</v>
      </c>
      <c r="W1467" s="59" t="s">
        <v>17</v>
      </c>
      <c r="X1467" s="59" t="s">
        <v>17</v>
      </c>
      <c r="Y1467" s="59" t="s">
        <v>17</v>
      </c>
      <c r="Z1467" s="59" t="s">
        <v>17</v>
      </c>
      <c r="AA1467" s="59" t="s">
        <v>17</v>
      </c>
      <c r="AB1467" s="59" t="s">
        <v>17</v>
      </c>
      <c r="AC1467" s="59" t="s">
        <v>17</v>
      </c>
      <c r="AD1467" s="59" t="s">
        <v>17</v>
      </c>
      <c r="AE1467" s="59" t="s">
        <v>17</v>
      </c>
      <c r="AF1467" s="15"/>
      <c r="AG1467" s="15"/>
      <c r="AH1467" s="15"/>
      <c r="AI1467" s="15"/>
    </row>
    <row r="1468" spans="1:35" s="14" customFormat="1" x14ac:dyDescent="0.35">
      <c r="A1468" s="1" t="s">
        <v>1438</v>
      </c>
      <c r="B1468" s="1" t="s">
        <v>1439</v>
      </c>
      <c r="C1468" s="3"/>
      <c r="D1468" s="1"/>
      <c r="E1468" s="1"/>
      <c r="F1468" s="3" t="s">
        <v>228</v>
      </c>
      <c r="G1468" s="1" t="s">
        <v>535</v>
      </c>
      <c r="H1468" s="62" t="str">
        <f>_xlfn.XLOOKUP(B1468,'[1]Nur des jours'!$B:$B,'[1]Nur des jours'!$H:$H,"")</f>
        <v>NOKIA</v>
      </c>
      <c r="I1468" s="54">
        <v>0</v>
      </c>
      <c r="J1468" s="54">
        <v>0</v>
      </c>
      <c r="K1468" s="54">
        <v>0</v>
      </c>
      <c r="L1468" s="55">
        <v>0</v>
      </c>
      <c r="M1468" s="56" t="s">
        <v>5375</v>
      </c>
      <c r="N1468" s="57"/>
      <c r="O1468" s="16" t="str" cm="1">
        <f t="array" ref="O1468">IFERROR(_xlfn.IFS(
Q1468="MPR ISSUE","PDH",
Q1468="BSS Hardware Issue","BSS",
Q1468="Sites strategiques, MLL, Pylone, etc.","ENVTECH",
Q1468="AKTIVCO DEFAUT GE &amp; POWER Cabinet","AKTIVCO",
Q1468="AKTIVCO Coupure ENEO &amp; Baisse de tension","AKTIVCO GRID ONLY",
Q1468="Coupure ENEO &amp; Baisse de tension","IHS GRID ONLY",
Q1468="Defaut GE &amp; POWER Cabinet","IHS",
Q1468="Sharing","Partners",
Q1468="SIte strategiques &amp; DataCenter","SST &amp; DC",
Q1468="Exclu","Exclu",
Q1468="SAT","SAT",
Q1468="SPARE-ISSUE","SPARE-ISSUE",
Q1468="Fiber CAmtel","TRANS_FO_CAMTEL",
Q1468="Fiber AOF","Fiber AOF",
Q1468="Projet OCM (HUAWEI)","TRAVAUX-HUAWEI",
Q1468="Projet OCM (NOKIA)","TRAVAUX-NOKIA",
Q1468="ACCESS-ISSUE","ACCESS-ISSUE",
Q1468="Projet OCM (ZTE, NOKIA, autres projets)","TRAVAUX OCM",
Q1468="No root CAuse","No root cause",
Q1468="ODU HS","PDH",
Q1468="IP &amp; VLAN","PDH",
Q1468="Warehouse HUAWEI","SPARE-ISSUE",
Q1468="SPARE-HS","SPARE-ISSUE",
Q1468="Power Telco","BSS"
),"")</f>
        <v>No root cause</v>
      </c>
      <c r="P1468" s="22" t="str" cm="1">
        <f t="array" ref="P1468">IFERROR(_xlfn.IFS(
Q1468="MPR ISSUE","TX ISSUE",
Q1468="BSS Hardware Issue","RAN ISSUE",
Q1468="Sites strategiques, MLL, Pylone, etc.","ENVTECH",
Q1468="AKTIVCO DEFAUT GE &amp; POWER Cabinet","POWER ISSUE",
Q1468="AKTIVCO Coupure ENEO &amp; Baisse de tension","POWER ISSUE",
Q1468="Coupure ENEO &amp; Baisse de tension","POWER ISSUE",
Q1468="Defaut GE &amp; POWER Cabinet","POWER ISSUE",
Q1468="Sharing","POWER ISSUE",
Q1468="SIte strategiques &amp; DataCenter","POWER ISSUE",
Q1468="Exclu","Exclu",
Q1468="SAT","TX ISSUE",
Q1468="SPARE-ISSUE","SPARE-ISSUE",
Q1468="Fiber CAmtel","TX ISSUE",
Q1468="Fiber AOF","TX ISSUE",
Q1468="Projet OCM (HUAWEI)","TRAVAUX-HUAWEI",
Q1468="Projet OCM (NOKIA)","TRAVAUX -NOKIA",
Q1468="ACCESS-ISSUE","ACCESS-ISSUE",
Q1468="Projet OCM (ZTE, NOKIA, autres projets)","TRAVAUX OCM",
Q1468="No root CAuse","No root cause",
Q1468="ODU HS","TX ISSUE",
Q1468="IP &amp; VLAN","TX ISSUE",
Q1468="Warehouse HUAWEI","SPARE-ISSUE",
Q1468="SPARE-HS","SPARE-ISSUE",
Q1468="Power Telco","RAN ISSUE"
),"")</f>
        <v>No root cause</v>
      </c>
      <c r="Q1468" s="50" t="s">
        <v>5878</v>
      </c>
      <c r="R1468" s="23" t="str" cm="1">
        <f t="array" ref="R1468">IFERROR(_xlfn.IFS(
Q1468="MPR ISSUE","ACTIVE",
Q1468="BSS Hardware Issue","ACTIVE",
Q1468="Sites strategiques, MLL, Pylone, etc.","PASSIVE",
Q1468="AKTIVCO DEFAUT GE &amp; POWER Cabinet","PASSIVE",
Q1468="AKTIVCO Coupure ENEO &amp; Baisse de tension","PASSIVE",
Q1468="Coupure ENEO &amp; Baisse de tension","PASSIVE",
Q1468="Defaut GE &amp; POWER Cabinet","PASSIVE",
Q1468="Sharing","PASSIVE",
Q1468="SIte strategiques &amp; DataCenter","PASSIVE",
Q1468="Exclu","Exclu",
Q1468="SAT","ACTIVE",
Q1468="SPARE-ISSUE","SPARE-ISSUE",
Q1468="Fiber CAmtel","ACTIVE",
Q1468="Fiber AOF","ACTIVE",
Q1468="Projet OCM (HUAWEI)","PLANNED WORKS",
Q1468="Projet OCM (NOKIA)","PLANNED WORKS",
Q1468="ACCESS-ISSUE","ACCESS-ISSUE",
Q1468="Projet OCM (ZTE, NOKIA, autres projets)","PLANNED WORKS",
Q1468="No root CAuse","No root cause",
Q1468="ODU HS","ACTIVE",
Q1468="IP &amp; VLAN","ACTIVE",
Q1468="Warehouse HUAWEI","SPARE-ISSUE",
Q1468="SPARE-HS","SPARE-ISSUE",
Q1468="Power Telco","ACTIVE"
),"")</f>
        <v>No root cause</v>
      </c>
      <c r="S1468" s="58" t="s">
        <v>17</v>
      </c>
      <c r="T1468" s="7" t="s">
        <v>17</v>
      </c>
      <c r="U1468" s="7" t="s">
        <v>17</v>
      </c>
      <c r="V1468" s="59" t="s">
        <v>17</v>
      </c>
      <c r="W1468" s="59" t="s">
        <v>17</v>
      </c>
      <c r="X1468" s="59" t="s">
        <v>17</v>
      </c>
      <c r="Y1468" s="59" t="s">
        <v>17</v>
      </c>
      <c r="Z1468" s="59" t="s">
        <v>17</v>
      </c>
      <c r="AA1468" s="59" t="s">
        <v>17</v>
      </c>
      <c r="AB1468" s="59" t="s">
        <v>17</v>
      </c>
      <c r="AC1468" s="59" t="s">
        <v>17</v>
      </c>
      <c r="AD1468" s="59" t="s">
        <v>17</v>
      </c>
      <c r="AE1468" s="59" t="s">
        <v>17</v>
      </c>
      <c r="AF1468" s="15"/>
      <c r="AG1468" s="15"/>
      <c r="AH1468" s="15"/>
      <c r="AI1468" s="15"/>
    </row>
    <row r="1469" spans="1:35" s="14" customFormat="1" x14ac:dyDescent="0.35">
      <c r="A1469" s="1" t="s">
        <v>2161</v>
      </c>
      <c r="B1469" s="1" t="s">
        <v>2162</v>
      </c>
      <c r="C1469" s="3"/>
      <c r="D1469" s="1" t="s">
        <v>12</v>
      </c>
      <c r="E1469" s="1" t="s">
        <v>13</v>
      </c>
      <c r="F1469" s="3" t="s">
        <v>228</v>
      </c>
      <c r="G1469" s="1" t="s">
        <v>491</v>
      </c>
      <c r="H1469" s="53" t="str">
        <f>_xlfn.XLOOKUP(B1469,'[1]Nur des jours'!$B:$B,'[1]Nur des jours'!$H:$H,"")</f>
        <v>ZTE</v>
      </c>
      <c r="I1469" s="54">
        <v>0</v>
      </c>
      <c r="J1469" s="54">
        <v>0</v>
      </c>
      <c r="K1469" s="54">
        <v>0</v>
      </c>
      <c r="L1469" s="55">
        <v>0</v>
      </c>
      <c r="M1469" s="56" t="s">
        <v>5375</v>
      </c>
      <c r="N1469" s="57"/>
      <c r="O1469" s="16" t="str" cm="1">
        <f t="array" ref="O1469">IFERROR(_xlfn.IFS(
Q1469="MPR ISSUE","PDH",
Q1469="BSS Hardware Issue","BSS",
Q1469="Sites strategiques, MLL, Pylone, etc.","ENVTECH",
Q1469="AKTIVCO DEFAUT GE &amp; POWER Cabinet","AKTIVCO",
Q1469="AKTIVCO Coupure ENEO &amp; Baisse de tension","AKTIVCO GRID ONLY",
Q1469="Coupure ENEO &amp; Baisse de tension","IHS GRID ONLY",
Q1469="Defaut GE &amp; POWER Cabinet","IHS",
Q1469="Sharing","Partners",
Q1469="SIte strategiques &amp; DataCenter","SST &amp; DC",
Q1469="Exclu","Exclu",
Q1469="SAT","SAT",
Q1469="SPARE-ISSUE","SPARE-ISSUE",
Q1469="Fiber CAmtel","TRANS_FO_CAMTEL",
Q1469="Fiber AOF","Fiber AOF",
Q1469="Projet OCM (HUAWEI)","TRAVAUX-HUAWEI",
Q1469="Projet OCM (NOKIA)","TRAVAUX-NOKIA",
Q1469="ACCESS-ISSUE","ACCESS-ISSUE",
Q1469="Projet OCM (ZTE, NOKIA, autres projets)","TRAVAUX OCM",
Q1469="No root CAuse","No root cause",
Q1469="ODU HS","PDH",
Q1469="IP &amp; VLAN","PDH",
Q1469="Warehouse HUAWEI","SPARE-ISSUE",
Q1469="SPARE-HS","SPARE-ISSUE",
Q1469="Power Telco","BSS"
),"")</f>
        <v>No root cause</v>
      </c>
      <c r="P1469" s="22" t="str" cm="1">
        <f t="array" ref="P1469">IFERROR(_xlfn.IFS(
Q1469="MPR ISSUE","TX ISSUE",
Q1469="BSS Hardware Issue","RAN ISSUE",
Q1469="Sites strategiques, MLL, Pylone, etc.","ENVTECH",
Q1469="AKTIVCO DEFAUT GE &amp; POWER Cabinet","POWER ISSUE",
Q1469="AKTIVCO Coupure ENEO &amp; Baisse de tension","POWER ISSUE",
Q1469="Coupure ENEO &amp; Baisse de tension","POWER ISSUE",
Q1469="Defaut GE &amp; POWER Cabinet","POWER ISSUE",
Q1469="Sharing","POWER ISSUE",
Q1469="SIte strategiques &amp; DataCenter","POWER ISSUE",
Q1469="Exclu","Exclu",
Q1469="SAT","TX ISSUE",
Q1469="SPARE-ISSUE","SPARE-ISSUE",
Q1469="Fiber CAmtel","TX ISSUE",
Q1469="Fiber AOF","TX ISSUE",
Q1469="Projet OCM (HUAWEI)","TRAVAUX-HUAWEI",
Q1469="Projet OCM (NOKIA)","TRAVAUX -NOKIA",
Q1469="ACCESS-ISSUE","ACCESS-ISSUE",
Q1469="Projet OCM (ZTE, NOKIA, autres projets)","TRAVAUX OCM",
Q1469="No root CAuse","No root cause",
Q1469="ODU HS","TX ISSUE",
Q1469="IP &amp; VLAN","TX ISSUE",
Q1469="Warehouse HUAWEI","SPARE-ISSUE",
Q1469="SPARE-HS","SPARE-ISSUE",
Q1469="Power Telco","RAN ISSUE"
),"")</f>
        <v>No root cause</v>
      </c>
      <c r="Q1469" s="50" t="s">
        <v>5878</v>
      </c>
      <c r="R1469" s="23" t="str" cm="1">
        <f t="array" ref="R1469">IFERROR(_xlfn.IFS(
Q1469="MPR ISSUE","ACTIVE",
Q1469="BSS Hardware Issue","ACTIVE",
Q1469="Sites strategiques, MLL, Pylone, etc.","PASSIVE",
Q1469="AKTIVCO DEFAUT GE &amp; POWER Cabinet","PASSIVE",
Q1469="AKTIVCO Coupure ENEO &amp; Baisse de tension","PASSIVE",
Q1469="Coupure ENEO &amp; Baisse de tension","PASSIVE",
Q1469="Defaut GE &amp; POWER Cabinet","PASSIVE",
Q1469="Sharing","PASSIVE",
Q1469="SIte strategiques &amp; DataCenter","PASSIVE",
Q1469="Exclu","Exclu",
Q1469="SAT","ACTIVE",
Q1469="SPARE-ISSUE","SPARE-ISSUE",
Q1469="Fiber CAmtel","ACTIVE",
Q1469="Fiber AOF","ACTIVE",
Q1469="Projet OCM (HUAWEI)","PLANNED WORKS",
Q1469="Projet OCM (NOKIA)","PLANNED WORKS",
Q1469="ACCESS-ISSUE","ACCESS-ISSUE",
Q1469="Projet OCM (ZTE, NOKIA, autres projets)","PLANNED WORKS",
Q1469="No root CAuse","No root cause",
Q1469="ODU HS","ACTIVE",
Q1469="IP &amp; VLAN","ACTIVE",
Q1469="Warehouse HUAWEI","SPARE-ISSUE",
Q1469="SPARE-HS","SPARE-ISSUE",
Q1469="Power Telco","ACTIVE"
),"")</f>
        <v>No root cause</v>
      </c>
      <c r="S1469" s="58" t="s">
        <v>17</v>
      </c>
      <c r="T1469" s="7" t="s">
        <v>17</v>
      </c>
      <c r="U1469" s="7" t="s">
        <v>17</v>
      </c>
      <c r="V1469" s="59" t="s">
        <v>17</v>
      </c>
      <c r="W1469" s="59" t="s">
        <v>17</v>
      </c>
      <c r="X1469" s="59" t="s">
        <v>17</v>
      </c>
      <c r="Y1469" s="59" t="s">
        <v>17</v>
      </c>
      <c r="Z1469" s="59" t="s">
        <v>17</v>
      </c>
      <c r="AA1469" s="59" t="s">
        <v>17</v>
      </c>
      <c r="AB1469" s="59" t="s">
        <v>17</v>
      </c>
      <c r="AC1469" s="59" t="s">
        <v>17</v>
      </c>
      <c r="AD1469" s="59" t="s">
        <v>17</v>
      </c>
      <c r="AE1469" s="59" t="s">
        <v>17</v>
      </c>
      <c r="AF1469" s="15"/>
      <c r="AG1469" s="15"/>
      <c r="AH1469" s="15"/>
      <c r="AI1469" s="15"/>
    </row>
    <row r="1470" spans="1:35" s="14" customFormat="1" x14ac:dyDescent="0.35">
      <c r="A1470" s="1" t="s">
        <v>2705</v>
      </c>
      <c r="B1470" s="1" t="s">
        <v>2706</v>
      </c>
      <c r="C1470" s="3"/>
      <c r="D1470" s="1" t="s">
        <v>12</v>
      </c>
      <c r="E1470" s="1" t="s">
        <v>13</v>
      </c>
      <c r="F1470" s="3" t="s">
        <v>39</v>
      </c>
      <c r="G1470" s="1" t="s">
        <v>40</v>
      </c>
      <c r="H1470" s="53" t="str">
        <f>_xlfn.XLOOKUP(B1470,'[1]Nur des jours'!$B:$B,'[1]Nur des jours'!$H:$H,"")</f>
        <v>ZTE</v>
      </c>
      <c r="I1470" s="54">
        <v>0</v>
      </c>
      <c r="J1470" s="54">
        <v>0</v>
      </c>
      <c r="K1470" s="54">
        <v>0</v>
      </c>
      <c r="L1470" s="55">
        <v>0</v>
      </c>
      <c r="M1470" s="56" t="s">
        <v>5375</v>
      </c>
      <c r="N1470" s="57"/>
      <c r="O1470" s="16" t="str" cm="1">
        <f t="array" ref="O1470">IFERROR(_xlfn.IFS(
Q1470="MPR ISSUE","PDH",
Q1470="BSS Hardware Issue","BSS",
Q1470="Sites strategiques, MLL, Pylone, etc.","ENVTECH",
Q1470="AKTIVCO DEFAUT GE &amp; POWER Cabinet","AKTIVCO",
Q1470="AKTIVCO Coupure ENEO &amp; Baisse de tension","AKTIVCO GRID ONLY",
Q1470="Coupure ENEO &amp; Baisse de tension","IHS GRID ONLY",
Q1470="Defaut GE &amp; POWER Cabinet","IHS",
Q1470="Sharing","Partners",
Q1470="SIte strategiques &amp; DataCenter","SST &amp; DC",
Q1470="Exclu","Exclu",
Q1470="SAT","SAT",
Q1470="SPARE-ISSUE","SPARE-ISSUE",
Q1470="Fiber CAmtel","TRANS_FO_CAMTEL",
Q1470="Fiber AOF","Fiber AOF",
Q1470="Projet OCM (HUAWEI)","TRAVAUX-HUAWEI",
Q1470="Projet OCM (NOKIA)","TRAVAUX-NOKIA",
Q1470="ACCESS-ISSUE","ACCESS-ISSUE",
Q1470="Projet OCM (ZTE, NOKIA, autres projets)","TRAVAUX OCM",
Q1470="No root CAuse","No root cause",
Q1470="ODU HS","PDH",
Q1470="IP &amp; VLAN","PDH",
Q1470="Warehouse HUAWEI","SPARE-ISSUE",
Q1470="SPARE-HS","SPARE-ISSUE",
Q1470="Power Telco","BSS"
),"")</f>
        <v>No root cause</v>
      </c>
      <c r="P1470" s="22" t="str" cm="1">
        <f t="array" ref="P1470">IFERROR(_xlfn.IFS(
Q1470="MPR ISSUE","TX ISSUE",
Q1470="BSS Hardware Issue","RAN ISSUE",
Q1470="Sites strategiques, MLL, Pylone, etc.","ENVTECH",
Q1470="AKTIVCO DEFAUT GE &amp; POWER Cabinet","POWER ISSUE",
Q1470="AKTIVCO Coupure ENEO &amp; Baisse de tension","POWER ISSUE",
Q1470="Coupure ENEO &amp; Baisse de tension","POWER ISSUE",
Q1470="Defaut GE &amp; POWER Cabinet","POWER ISSUE",
Q1470="Sharing","POWER ISSUE",
Q1470="SIte strategiques &amp; DataCenter","POWER ISSUE",
Q1470="Exclu","Exclu",
Q1470="SAT","TX ISSUE",
Q1470="SPARE-ISSUE","SPARE-ISSUE",
Q1470="Fiber CAmtel","TX ISSUE",
Q1470="Fiber AOF","TX ISSUE",
Q1470="Projet OCM (HUAWEI)","TRAVAUX-HUAWEI",
Q1470="Projet OCM (NOKIA)","TRAVAUX -NOKIA",
Q1470="ACCESS-ISSUE","ACCESS-ISSUE",
Q1470="Projet OCM (ZTE, NOKIA, autres projets)","TRAVAUX OCM",
Q1470="No root CAuse","No root cause",
Q1470="ODU HS","TX ISSUE",
Q1470="IP &amp; VLAN","TX ISSUE",
Q1470="Warehouse HUAWEI","SPARE-ISSUE",
Q1470="SPARE-HS","SPARE-ISSUE",
Q1470="Power Telco","RAN ISSUE"
),"")</f>
        <v>No root cause</v>
      </c>
      <c r="Q1470" s="50" t="s">
        <v>5878</v>
      </c>
      <c r="R1470" s="23" t="str" cm="1">
        <f t="array" ref="R1470">IFERROR(_xlfn.IFS(
Q1470="MPR ISSUE","ACTIVE",
Q1470="BSS Hardware Issue","ACTIVE",
Q1470="Sites strategiques, MLL, Pylone, etc.","PASSIVE",
Q1470="AKTIVCO DEFAUT GE &amp; POWER Cabinet","PASSIVE",
Q1470="AKTIVCO Coupure ENEO &amp; Baisse de tension","PASSIVE",
Q1470="Coupure ENEO &amp; Baisse de tension","PASSIVE",
Q1470="Defaut GE &amp; POWER Cabinet","PASSIVE",
Q1470="Sharing","PASSIVE",
Q1470="SIte strategiques &amp; DataCenter","PASSIVE",
Q1470="Exclu","Exclu",
Q1470="SAT","ACTIVE",
Q1470="SPARE-ISSUE","SPARE-ISSUE",
Q1470="Fiber CAmtel","ACTIVE",
Q1470="Fiber AOF","ACTIVE",
Q1470="Projet OCM (HUAWEI)","PLANNED WORKS",
Q1470="Projet OCM (NOKIA)","PLANNED WORKS",
Q1470="ACCESS-ISSUE","ACCESS-ISSUE",
Q1470="Projet OCM (ZTE, NOKIA, autres projets)","PLANNED WORKS",
Q1470="No root CAuse","No root cause",
Q1470="ODU HS","ACTIVE",
Q1470="IP &amp; VLAN","ACTIVE",
Q1470="Warehouse HUAWEI","SPARE-ISSUE",
Q1470="SPARE-HS","SPARE-ISSUE",
Q1470="Power Telco","ACTIVE"
),"")</f>
        <v>No root cause</v>
      </c>
      <c r="S1470" s="58" t="s">
        <v>17</v>
      </c>
      <c r="T1470" s="7" t="s">
        <v>17</v>
      </c>
      <c r="U1470" s="7" t="s">
        <v>17</v>
      </c>
      <c r="V1470" s="59" t="s">
        <v>17</v>
      </c>
      <c r="W1470" s="59" t="s">
        <v>17</v>
      </c>
      <c r="X1470" s="59" t="s">
        <v>17</v>
      </c>
      <c r="Y1470" s="59" t="s">
        <v>17</v>
      </c>
      <c r="Z1470" s="59" t="s">
        <v>17</v>
      </c>
      <c r="AA1470" s="59" t="s">
        <v>17</v>
      </c>
      <c r="AB1470" s="59" t="s">
        <v>17</v>
      </c>
      <c r="AC1470" s="59" t="s">
        <v>17</v>
      </c>
      <c r="AD1470" s="59" t="s">
        <v>17</v>
      </c>
      <c r="AE1470" s="59" t="s">
        <v>17</v>
      </c>
      <c r="AF1470" s="15"/>
      <c r="AG1470" s="15"/>
      <c r="AH1470" s="15"/>
      <c r="AI1470" s="15"/>
    </row>
    <row r="1471" spans="1:35" s="14" customFormat="1" x14ac:dyDescent="0.35">
      <c r="A1471" s="1" t="s">
        <v>3487</v>
      </c>
      <c r="B1471" s="1" t="s">
        <v>3488</v>
      </c>
      <c r="C1471" s="3"/>
      <c r="D1471" s="1" t="s">
        <v>12</v>
      </c>
      <c r="E1471" s="1" t="s">
        <v>13</v>
      </c>
      <c r="F1471" s="3" t="s">
        <v>39</v>
      </c>
      <c r="G1471" s="1" t="s">
        <v>40</v>
      </c>
      <c r="H1471" s="53" t="str">
        <f>_xlfn.XLOOKUP(B1471,'[1]Nur des jours'!$B:$B,'[1]Nur des jours'!$H:$H,"")</f>
        <v>ZTE</v>
      </c>
      <c r="I1471" s="54">
        <v>0</v>
      </c>
      <c r="J1471" s="54">
        <v>0</v>
      </c>
      <c r="K1471" s="54">
        <v>0</v>
      </c>
      <c r="L1471" s="55">
        <v>0</v>
      </c>
      <c r="M1471" s="56" t="s">
        <v>5375</v>
      </c>
      <c r="N1471" s="57"/>
      <c r="O1471" s="16" t="str" cm="1">
        <f t="array" ref="O1471">IFERROR(_xlfn.IFS(
Q1471="MPR ISSUE","PDH",
Q1471="BSS Hardware Issue","BSS",
Q1471="Sites strategiques, MLL, Pylone, etc.","ENVTECH",
Q1471="AKTIVCO DEFAUT GE &amp; POWER Cabinet","AKTIVCO",
Q1471="AKTIVCO Coupure ENEO &amp; Baisse de tension","AKTIVCO GRID ONLY",
Q1471="Coupure ENEO &amp; Baisse de tension","IHS GRID ONLY",
Q1471="Defaut GE &amp; POWER Cabinet","IHS",
Q1471="Sharing","Partners",
Q1471="SIte strategiques &amp; DataCenter","SST &amp; DC",
Q1471="Exclu","Exclu",
Q1471="SAT","SAT",
Q1471="SPARE-ISSUE","SPARE-ISSUE",
Q1471="Fiber CAmtel","TRANS_FO_CAMTEL",
Q1471="Fiber AOF","Fiber AOF",
Q1471="Projet OCM (HUAWEI)","TRAVAUX-HUAWEI",
Q1471="Projet OCM (NOKIA)","TRAVAUX-NOKIA",
Q1471="ACCESS-ISSUE","ACCESS-ISSUE",
Q1471="Projet OCM (ZTE, NOKIA, autres projets)","TRAVAUX OCM",
Q1471="No root CAuse","No root cause",
Q1471="ODU HS","PDH",
Q1471="IP &amp; VLAN","PDH",
Q1471="Warehouse HUAWEI","SPARE-ISSUE",
Q1471="SPARE-HS","SPARE-ISSUE",
Q1471="Power Telco","BSS"
),"")</f>
        <v>No root cause</v>
      </c>
      <c r="P1471" s="22" t="str" cm="1">
        <f t="array" ref="P1471">IFERROR(_xlfn.IFS(
Q1471="MPR ISSUE","TX ISSUE",
Q1471="BSS Hardware Issue","RAN ISSUE",
Q1471="Sites strategiques, MLL, Pylone, etc.","ENVTECH",
Q1471="AKTIVCO DEFAUT GE &amp; POWER Cabinet","POWER ISSUE",
Q1471="AKTIVCO Coupure ENEO &amp; Baisse de tension","POWER ISSUE",
Q1471="Coupure ENEO &amp; Baisse de tension","POWER ISSUE",
Q1471="Defaut GE &amp; POWER Cabinet","POWER ISSUE",
Q1471="Sharing","POWER ISSUE",
Q1471="SIte strategiques &amp; DataCenter","POWER ISSUE",
Q1471="Exclu","Exclu",
Q1471="SAT","TX ISSUE",
Q1471="SPARE-ISSUE","SPARE-ISSUE",
Q1471="Fiber CAmtel","TX ISSUE",
Q1471="Fiber AOF","TX ISSUE",
Q1471="Projet OCM (HUAWEI)","TRAVAUX-HUAWEI",
Q1471="Projet OCM (NOKIA)","TRAVAUX -NOKIA",
Q1471="ACCESS-ISSUE","ACCESS-ISSUE",
Q1471="Projet OCM (ZTE, NOKIA, autres projets)","TRAVAUX OCM",
Q1471="No root CAuse","No root cause",
Q1471="ODU HS","TX ISSUE",
Q1471="IP &amp; VLAN","TX ISSUE",
Q1471="Warehouse HUAWEI","SPARE-ISSUE",
Q1471="SPARE-HS","SPARE-ISSUE",
Q1471="Power Telco","RAN ISSUE"
),"")</f>
        <v>No root cause</v>
      </c>
      <c r="Q1471" s="50" t="s">
        <v>5878</v>
      </c>
      <c r="R1471" s="23" t="str" cm="1">
        <f t="array" ref="R1471">IFERROR(_xlfn.IFS(
Q1471="MPR ISSUE","ACTIVE",
Q1471="BSS Hardware Issue","ACTIVE",
Q1471="Sites strategiques, MLL, Pylone, etc.","PASSIVE",
Q1471="AKTIVCO DEFAUT GE &amp; POWER Cabinet","PASSIVE",
Q1471="AKTIVCO Coupure ENEO &amp; Baisse de tension","PASSIVE",
Q1471="Coupure ENEO &amp; Baisse de tension","PASSIVE",
Q1471="Defaut GE &amp; POWER Cabinet","PASSIVE",
Q1471="Sharing","PASSIVE",
Q1471="SIte strategiques &amp; DataCenter","PASSIVE",
Q1471="Exclu","Exclu",
Q1471="SAT","ACTIVE",
Q1471="SPARE-ISSUE","SPARE-ISSUE",
Q1471="Fiber CAmtel","ACTIVE",
Q1471="Fiber AOF","ACTIVE",
Q1471="Projet OCM (HUAWEI)","PLANNED WORKS",
Q1471="Projet OCM (NOKIA)","PLANNED WORKS",
Q1471="ACCESS-ISSUE","ACCESS-ISSUE",
Q1471="Projet OCM (ZTE, NOKIA, autres projets)","PLANNED WORKS",
Q1471="No root CAuse","No root cause",
Q1471="ODU HS","ACTIVE",
Q1471="IP &amp; VLAN","ACTIVE",
Q1471="Warehouse HUAWEI","SPARE-ISSUE",
Q1471="SPARE-HS","SPARE-ISSUE",
Q1471="Power Telco","ACTIVE"
),"")</f>
        <v>No root cause</v>
      </c>
      <c r="S1471" s="58" t="s">
        <v>17</v>
      </c>
      <c r="T1471" s="7" t="s">
        <v>17</v>
      </c>
      <c r="U1471" s="7" t="s">
        <v>17</v>
      </c>
      <c r="V1471" s="59" t="s">
        <v>17</v>
      </c>
      <c r="W1471" s="59" t="s">
        <v>17</v>
      </c>
      <c r="X1471" s="59" t="s">
        <v>17</v>
      </c>
      <c r="Y1471" s="59" t="s">
        <v>17</v>
      </c>
      <c r="Z1471" s="59" t="s">
        <v>17</v>
      </c>
      <c r="AA1471" s="59" t="s">
        <v>17</v>
      </c>
      <c r="AB1471" s="59" t="s">
        <v>17</v>
      </c>
      <c r="AC1471" s="59" t="s">
        <v>17</v>
      </c>
      <c r="AD1471" s="59" t="s">
        <v>17</v>
      </c>
      <c r="AE1471" s="59" t="s">
        <v>17</v>
      </c>
      <c r="AF1471" s="15"/>
      <c r="AG1471" s="15"/>
      <c r="AH1471" s="15"/>
      <c r="AI1471" s="15"/>
    </row>
    <row r="1472" spans="1:35" s="14" customFormat="1" x14ac:dyDescent="0.35">
      <c r="A1472" s="1" t="s">
        <v>4552</v>
      </c>
      <c r="B1472" s="1" t="s">
        <v>4553</v>
      </c>
      <c r="C1472" s="3"/>
      <c r="D1472" s="1" t="s">
        <v>12</v>
      </c>
      <c r="E1472" s="1" t="s">
        <v>13</v>
      </c>
      <c r="F1472" s="3" t="s">
        <v>39</v>
      </c>
      <c r="G1472" s="1" t="s">
        <v>40</v>
      </c>
      <c r="H1472" s="53" t="str">
        <f>_xlfn.XLOOKUP(B1472,'[1]Nur des jours'!$B:$B,'[1]Nur des jours'!$H:$H,"")</f>
        <v>ZTE</v>
      </c>
      <c r="I1472" s="54">
        <v>0</v>
      </c>
      <c r="J1472" s="54">
        <v>0</v>
      </c>
      <c r="K1472" s="54">
        <v>0</v>
      </c>
      <c r="L1472" s="55">
        <v>0</v>
      </c>
      <c r="M1472" s="56" t="s">
        <v>5375</v>
      </c>
      <c r="N1472" s="57"/>
      <c r="O1472" s="16" t="str" cm="1">
        <f t="array" ref="O1472">IFERROR(_xlfn.IFS(
Q1472="MPR ISSUE","PDH",
Q1472="BSS Hardware Issue","BSS",
Q1472="Sites strategiques, MLL, Pylone, etc.","ENVTECH",
Q1472="AKTIVCO DEFAUT GE &amp; POWER Cabinet","AKTIVCO",
Q1472="AKTIVCO Coupure ENEO &amp; Baisse de tension","AKTIVCO GRID ONLY",
Q1472="Coupure ENEO &amp; Baisse de tension","IHS GRID ONLY",
Q1472="Defaut GE &amp; POWER Cabinet","IHS",
Q1472="Sharing","Partners",
Q1472="SIte strategiques &amp; DataCenter","SST &amp; DC",
Q1472="Exclu","Exclu",
Q1472="SAT","SAT",
Q1472="SPARE-ISSUE","SPARE-ISSUE",
Q1472="Fiber CAmtel","TRANS_FO_CAMTEL",
Q1472="Fiber AOF","Fiber AOF",
Q1472="Projet OCM (HUAWEI)","TRAVAUX-HUAWEI",
Q1472="Projet OCM (NOKIA)","TRAVAUX-NOKIA",
Q1472="ACCESS-ISSUE","ACCESS-ISSUE",
Q1472="Projet OCM (ZTE, NOKIA, autres projets)","TRAVAUX OCM",
Q1472="No root CAuse","No root cause",
Q1472="ODU HS","PDH",
Q1472="IP &amp; VLAN","PDH",
Q1472="Warehouse HUAWEI","SPARE-ISSUE",
Q1472="SPARE-HS","SPARE-ISSUE",
Q1472="Power Telco","BSS"
),"")</f>
        <v>No root cause</v>
      </c>
      <c r="P1472" s="22" t="str" cm="1">
        <f t="array" ref="P1472">IFERROR(_xlfn.IFS(
Q1472="MPR ISSUE","TX ISSUE",
Q1472="BSS Hardware Issue","RAN ISSUE",
Q1472="Sites strategiques, MLL, Pylone, etc.","ENVTECH",
Q1472="AKTIVCO DEFAUT GE &amp; POWER Cabinet","POWER ISSUE",
Q1472="AKTIVCO Coupure ENEO &amp; Baisse de tension","POWER ISSUE",
Q1472="Coupure ENEO &amp; Baisse de tension","POWER ISSUE",
Q1472="Defaut GE &amp; POWER Cabinet","POWER ISSUE",
Q1472="Sharing","POWER ISSUE",
Q1472="SIte strategiques &amp; DataCenter","POWER ISSUE",
Q1472="Exclu","Exclu",
Q1472="SAT","TX ISSUE",
Q1472="SPARE-ISSUE","SPARE-ISSUE",
Q1472="Fiber CAmtel","TX ISSUE",
Q1472="Fiber AOF","TX ISSUE",
Q1472="Projet OCM (HUAWEI)","TRAVAUX-HUAWEI",
Q1472="Projet OCM (NOKIA)","TRAVAUX -NOKIA",
Q1472="ACCESS-ISSUE","ACCESS-ISSUE",
Q1472="Projet OCM (ZTE, NOKIA, autres projets)","TRAVAUX OCM",
Q1472="No root CAuse","No root cause",
Q1472="ODU HS","TX ISSUE",
Q1472="IP &amp; VLAN","TX ISSUE",
Q1472="Warehouse HUAWEI","SPARE-ISSUE",
Q1472="SPARE-HS","SPARE-ISSUE",
Q1472="Power Telco","RAN ISSUE"
),"")</f>
        <v>No root cause</v>
      </c>
      <c r="Q1472" s="50" t="s">
        <v>5878</v>
      </c>
      <c r="R1472" s="23" t="str" cm="1">
        <f t="array" ref="R1472">IFERROR(_xlfn.IFS(
Q1472="MPR ISSUE","ACTIVE",
Q1472="BSS Hardware Issue","ACTIVE",
Q1472="Sites strategiques, MLL, Pylone, etc.","PASSIVE",
Q1472="AKTIVCO DEFAUT GE &amp; POWER Cabinet","PASSIVE",
Q1472="AKTIVCO Coupure ENEO &amp; Baisse de tension","PASSIVE",
Q1472="Coupure ENEO &amp; Baisse de tension","PASSIVE",
Q1472="Defaut GE &amp; POWER Cabinet","PASSIVE",
Q1472="Sharing","PASSIVE",
Q1472="SIte strategiques &amp; DataCenter","PASSIVE",
Q1472="Exclu","Exclu",
Q1472="SAT","ACTIVE",
Q1472="SPARE-ISSUE","SPARE-ISSUE",
Q1472="Fiber CAmtel","ACTIVE",
Q1472="Fiber AOF","ACTIVE",
Q1472="Projet OCM (HUAWEI)","PLANNED WORKS",
Q1472="Projet OCM (NOKIA)","PLANNED WORKS",
Q1472="ACCESS-ISSUE","ACCESS-ISSUE",
Q1472="Projet OCM (ZTE, NOKIA, autres projets)","PLANNED WORKS",
Q1472="No root CAuse","No root cause",
Q1472="ODU HS","ACTIVE",
Q1472="IP &amp; VLAN","ACTIVE",
Q1472="Warehouse HUAWEI","SPARE-ISSUE",
Q1472="SPARE-HS","SPARE-ISSUE",
Q1472="Power Telco","ACTIVE"
),"")</f>
        <v>No root cause</v>
      </c>
      <c r="S1472" s="58" t="s">
        <v>17</v>
      </c>
      <c r="T1472" s="7" t="s">
        <v>17</v>
      </c>
      <c r="U1472" s="7" t="s">
        <v>17</v>
      </c>
      <c r="V1472" s="59" t="s">
        <v>17</v>
      </c>
      <c r="W1472" s="59" t="s">
        <v>17</v>
      </c>
      <c r="X1472" s="59" t="s">
        <v>17</v>
      </c>
      <c r="Y1472" s="59" t="s">
        <v>17</v>
      </c>
      <c r="Z1472" s="59" t="s">
        <v>17</v>
      </c>
      <c r="AA1472" s="59" t="s">
        <v>17</v>
      </c>
      <c r="AB1472" s="59" t="s">
        <v>17</v>
      </c>
      <c r="AC1472" s="59" t="s">
        <v>17</v>
      </c>
      <c r="AD1472" s="59" t="s">
        <v>17</v>
      </c>
      <c r="AE1472" s="59" t="s">
        <v>17</v>
      </c>
      <c r="AF1472" s="15"/>
      <c r="AG1472" s="15"/>
      <c r="AH1472" s="15"/>
      <c r="AI1472" s="15"/>
    </row>
    <row r="1473" spans="1:35" s="14" customFormat="1" x14ac:dyDescent="0.35">
      <c r="A1473" s="1" t="s">
        <v>2095</v>
      </c>
      <c r="B1473" s="1" t="s">
        <v>2096</v>
      </c>
      <c r="C1473" s="3"/>
      <c r="D1473" s="1" t="s">
        <v>12</v>
      </c>
      <c r="E1473" s="1" t="s">
        <v>13</v>
      </c>
      <c r="F1473" s="3" t="s">
        <v>25</v>
      </c>
      <c r="G1473" s="1" t="s">
        <v>26</v>
      </c>
      <c r="H1473" s="61" t="str">
        <f>_xlfn.XLOOKUP(B1473,'[1]Nur des jours'!$B:$B,'[1]Nur des jours'!$H:$H,"")</f>
        <v>Huawei</v>
      </c>
      <c r="I1473" s="54">
        <v>0</v>
      </c>
      <c r="J1473" s="54">
        <v>0</v>
      </c>
      <c r="K1473" s="54">
        <v>0</v>
      </c>
      <c r="L1473" s="55">
        <v>0</v>
      </c>
      <c r="M1473" s="56" t="s">
        <v>5375</v>
      </c>
      <c r="N1473" s="57"/>
      <c r="O1473" s="16" t="str" cm="1">
        <f t="array" ref="O1473">IFERROR(_xlfn.IFS(
Q1473="MPR ISSUE","PDH",
Q1473="BSS Hardware Issue","BSS",
Q1473="Sites strategiques, MLL, Pylone, etc.","ENVTECH",
Q1473="AKTIVCO DEFAUT GE &amp; POWER Cabinet","AKTIVCO",
Q1473="AKTIVCO Coupure ENEO &amp; Baisse de tension","AKTIVCO GRID ONLY",
Q1473="Coupure ENEO &amp; Baisse de tension","IHS GRID ONLY",
Q1473="Defaut GE &amp; POWER Cabinet","IHS",
Q1473="Sharing","Partners",
Q1473="SIte strategiques &amp; DataCenter","SST &amp; DC",
Q1473="Exclu","Exclu",
Q1473="SAT","SAT",
Q1473="SPARE-ISSUE","SPARE-ISSUE",
Q1473="Fiber CAmtel","TRANS_FO_CAMTEL",
Q1473="Fiber AOF","Fiber AOF",
Q1473="Projet OCM (HUAWEI)","TRAVAUX-HUAWEI",
Q1473="Projet OCM (NOKIA)","TRAVAUX-NOKIA",
Q1473="ACCESS-ISSUE","ACCESS-ISSUE",
Q1473="Projet OCM (ZTE, NOKIA, autres projets)","TRAVAUX OCM",
Q1473="No root CAuse","No root cause",
Q1473="ODU HS","PDH",
Q1473="IP &amp; VLAN","PDH",
Q1473="Warehouse HUAWEI","SPARE-ISSUE",
Q1473="SPARE-HS","SPARE-ISSUE",
Q1473="Power Telco","BSS"
),"")</f>
        <v>No root cause</v>
      </c>
      <c r="P1473" s="22" t="str" cm="1">
        <f t="array" ref="P1473">IFERROR(_xlfn.IFS(
Q1473="MPR ISSUE","TX ISSUE",
Q1473="BSS Hardware Issue","RAN ISSUE",
Q1473="Sites strategiques, MLL, Pylone, etc.","ENVTECH",
Q1473="AKTIVCO DEFAUT GE &amp; POWER Cabinet","POWER ISSUE",
Q1473="AKTIVCO Coupure ENEO &amp; Baisse de tension","POWER ISSUE",
Q1473="Coupure ENEO &amp; Baisse de tension","POWER ISSUE",
Q1473="Defaut GE &amp; POWER Cabinet","POWER ISSUE",
Q1473="Sharing","POWER ISSUE",
Q1473="SIte strategiques &amp; DataCenter","POWER ISSUE",
Q1473="Exclu","Exclu",
Q1473="SAT","TX ISSUE",
Q1473="SPARE-ISSUE","SPARE-ISSUE",
Q1473="Fiber CAmtel","TX ISSUE",
Q1473="Fiber AOF","TX ISSUE",
Q1473="Projet OCM (HUAWEI)","TRAVAUX-HUAWEI",
Q1473="Projet OCM (NOKIA)","TRAVAUX -NOKIA",
Q1473="ACCESS-ISSUE","ACCESS-ISSUE",
Q1473="Projet OCM (ZTE, NOKIA, autres projets)","TRAVAUX OCM",
Q1473="No root CAuse","No root cause",
Q1473="ODU HS","TX ISSUE",
Q1473="IP &amp; VLAN","TX ISSUE",
Q1473="Warehouse HUAWEI","SPARE-ISSUE",
Q1473="SPARE-HS","SPARE-ISSUE",
Q1473="Power Telco","RAN ISSUE"
),"")</f>
        <v>No root cause</v>
      </c>
      <c r="Q1473" s="50" t="s">
        <v>5878</v>
      </c>
      <c r="R1473" s="23" t="str" cm="1">
        <f t="array" ref="R1473">IFERROR(_xlfn.IFS(
Q1473="MPR ISSUE","ACTIVE",
Q1473="BSS Hardware Issue","ACTIVE",
Q1473="Sites strategiques, MLL, Pylone, etc.","PASSIVE",
Q1473="AKTIVCO DEFAUT GE &amp; POWER Cabinet","PASSIVE",
Q1473="AKTIVCO Coupure ENEO &amp; Baisse de tension","PASSIVE",
Q1473="Coupure ENEO &amp; Baisse de tension","PASSIVE",
Q1473="Defaut GE &amp; POWER Cabinet","PASSIVE",
Q1473="Sharing","PASSIVE",
Q1473="SIte strategiques &amp; DataCenter","PASSIVE",
Q1473="Exclu","Exclu",
Q1473="SAT","ACTIVE",
Q1473="SPARE-ISSUE","SPARE-ISSUE",
Q1473="Fiber CAmtel","ACTIVE",
Q1473="Fiber AOF","ACTIVE",
Q1473="Projet OCM (HUAWEI)","PLANNED WORKS",
Q1473="Projet OCM (NOKIA)","PLANNED WORKS",
Q1473="ACCESS-ISSUE","ACCESS-ISSUE",
Q1473="Projet OCM (ZTE, NOKIA, autres projets)","PLANNED WORKS",
Q1473="No root CAuse","No root cause",
Q1473="ODU HS","ACTIVE",
Q1473="IP &amp; VLAN","ACTIVE",
Q1473="Warehouse HUAWEI","SPARE-ISSUE",
Q1473="SPARE-HS","SPARE-ISSUE",
Q1473="Power Telco","ACTIVE"
),"")</f>
        <v>No root cause</v>
      </c>
      <c r="S1473" s="58" t="s">
        <v>17</v>
      </c>
      <c r="T1473" s="7" t="s">
        <v>17</v>
      </c>
      <c r="U1473" s="7" t="s">
        <v>17</v>
      </c>
      <c r="V1473" s="59" t="s">
        <v>17</v>
      </c>
      <c r="W1473" s="59" t="s">
        <v>17</v>
      </c>
      <c r="X1473" s="59" t="s">
        <v>17</v>
      </c>
      <c r="Y1473" s="59" t="s">
        <v>17</v>
      </c>
      <c r="Z1473" s="59" t="s">
        <v>17</v>
      </c>
      <c r="AA1473" s="59" t="s">
        <v>17</v>
      </c>
      <c r="AB1473" s="59" t="s">
        <v>17</v>
      </c>
      <c r="AC1473" s="59" t="s">
        <v>17</v>
      </c>
      <c r="AD1473" s="59" t="s">
        <v>17</v>
      </c>
      <c r="AE1473" s="59" t="s">
        <v>17</v>
      </c>
      <c r="AF1473" s="15"/>
      <c r="AG1473" s="15"/>
      <c r="AH1473" s="15"/>
      <c r="AI1473" s="15"/>
    </row>
    <row r="1474" spans="1:35" s="14" customFormat="1" x14ac:dyDescent="0.35">
      <c r="A1474" s="1" t="s">
        <v>5209</v>
      </c>
      <c r="B1474" s="1" t="s">
        <v>5210</v>
      </c>
      <c r="C1474" s="3"/>
      <c r="D1474" s="1" t="s">
        <v>12</v>
      </c>
      <c r="E1474" s="1" t="s">
        <v>13</v>
      </c>
      <c r="F1474" s="3" t="s">
        <v>104</v>
      </c>
      <c r="G1474" s="1" t="s">
        <v>858</v>
      </c>
      <c r="H1474" s="61" t="str">
        <f>_xlfn.XLOOKUP(B1474,'[1]Nur des jours'!$B:$B,'[1]Nur des jours'!$H:$H,"")</f>
        <v>Huawei</v>
      </c>
      <c r="I1474" s="54">
        <v>0</v>
      </c>
      <c r="J1474" s="54">
        <v>0</v>
      </c>
      <c r="K1474" s="54">
        <v>0</v>
      </c>
      <c r="L1474" s="55">
        <v>0</v>
      </c>
      <c r="M1474" s="56" t="s">
        <v>5375</v>
      </c>
      <c r="N1474" s="57"/>
      <c r="O1474" s="16" t="str" cm="1">
        <f t="array" ref="O1474">IFERROR(_xlfn.IFS(
Q1474="MPR ISSUE","PDH",
Q1474="BSS Hardware Issue","BSS",
Q1474="Sites strategiques, MLL, Pylone, etc.","ENVTECH",
Q1474="AKTIVCO DEFAUT GE &amp; POWER Cabinet","AKTIVCO",
Q1474="AKTIVCO Coupure ENEO &amp; Baisse de tension","AKTIVCO GRID ONLY",
Q1474="Coupure ENEO &amp; Baisse de tension","IHS GRID ONLY",
Q1474="Defaut GE &amp; POWER Cabinet","IHS",
Q1474="Sharing","Partners",
Q1474="SIte strategiques &amp; DataCenter","SST &amp; DC",
Q1474="Exclu","Exclu",
Q1474="SAT","SAT",
Q1474="SPARE-ISSUE","SPARE-ISSUE",
Q1474="Fiber CAmtel","TRANS_FO_CAMTEL",
Q1474="Fiber AOF","Fiber AOF",
Q1474="Projet OCM (HUAWEI)","TRAVAUX-HUAWEI",
Q1474="Projet OCM (NOKIA)","TRAVAUX-NOKIA",
Q1474="ACCESS-ISSUE","ACCESS-ISSUE",
Q1474="Projet OCM (ZTE, NOKIA, autres projets)","TRAVAUX OCM",
Q1474="No root CAuse","No root cause",
Q1474="ODU HS","PDH",
Q1474="IP &amp; VLAN","PDH",
Q1474="Warehouse HUAWEI","SPARE-ISSUE",
Q1474="SPARE-HS","SPARE-ISSUE",
Q1474="Power Telco","BSS"
),"")</f>
        <v>No root cause</v>
      </c>
      <c r="P1474" s="22" t="str" cm="1">
        <f t="array" ref="P1474">IFERROR(_xlfn.IFS(
Q1474="MPR ISSUE","TX ISSUE",
Q1474="BSS Hardware Issue","RAN ISSUE",
Q1474="Sites strategiques, MLL, Pylone, etc.","ENVTECH",
Q1474="AKTIVCO DEFAUT GE &amp; POWER Cabinet","POWER ISSUE",
Q1474="AKTIVCO Coupure ENEO &amp; Baisse de tension","POWER ISSUE",
Q1474="Coupure ENEO &amp; Baisse de tension","POWER ISSUE",
Q1474="Defaut GE &amp; POWER Cabinet","POWER ISSUE",
Q1474="Sharing","POWER ISSUE",
Q1474="SIte strategiques &amp; DataCenter","POWER ISSUE",
Q1474="Exclu","Exclu",
Q1474="SAT","TX ISSUE",
Q1474="SPARE-ISSUE","SPARE-ISSUE",
Q1474="Fiber CAmtel","TX ISSUE",
Q1474="Fiber AOF","TX ISSUE",
Q1474="Projet OCM (HUAWEI)","TRAVAUX-HUAWEI",
Q1474="Projet OCM (NOKIA)","TRAVAUX -NOKIA",
Q1474="ACCESS-ISSUE","ACCESS-ISSUE",
Q1474="Projet OCM (ZTE, NOKIA, autres projets)","TRAVAUX OCM",
Q1474="No root CAuse","No root cause",
Q1474="ODU HS","TX ISSUE",
Q1474="IP &amp; VLAN","TX ISSUE",
Q1474="Warehouse HUAWEI","SPARE-ISSUE",
Q1474="SPARE-HS","SPARE-ISSUE",
Q1474="Power Telco","RAN ISSUE"
),"")</f>
        <v>No root cause</v>
      </c>
      <c r="Q1474" s="50" t="s">
        <v>5878</v>
      </c>
      <c r="R1474" s="23" t="str" cm="1">
        <f t="array" ref="R1474">IFERROR(_xlfn.IFS(
Q1474="MPR ISSUE","ACTIVE",
Q1474="BSS Hardware Issue","ACTIVE",
Q1474="Sites strategiques, MLL, Pylone, etc.","PASSIVE",
Q1474="AKTIVCO DEFAUT GE &amp; POWER Cabinet","PASSIVE",
Q1474="AKTIVCO Coupure ENEO &amp; Baisse de tension","PASSIVE",
Q1474="Coupure ENEO &amp; Baisse de tension","PASSIVE",
Q1474="Defaut GE &amp; POWER Cabinet","PASSIVE",
Q1474="Sharing","PASSIVE",
Q1474="SIte strategiques &amp; DataCenter","PASSIVE",
Q1474="Exclu","Exclu",
Q1474="SAT","ACTIVE",
Q1474="SPARE-ISSUE","SPARE-ISSUE",
Q1474="Fiber CAmtel","ACTIVE",
Q1474="Fiber AOF","ACTIVE",
Q1474="Projet OCM (HUAWEI)","PLANNED WORKS",
Q1474="Projet OCM (NOKIA)","PLANNED WORKS",
Q1474="ACCESS-ISSUE","ACCESS-ISSUE",
Q1474="Projet OCM (ZTE, NOKIA, autres projets)","PLANNED WORKS",
Q1474="No root CAuse","No root cause",
Q1474="ODU HS","ACTIVE",
Q1474="IP &amp; VLAN","ACTIVE",
Q1474="Warehouse HUAWEI","SPARE-ISSUE",
Q1474="SPARE-HS","SPARE-ISSUE",
Q1474="Power Telco","ACTIVE"
),"")</f>
        <v>No root cause</v>
      </c>
      <c r="S1474" s="58" t="s">
        <v>17</v>
      </c>
      <c r="T1474" s="7" t="s">
        <v>17</v>
      </c>
      <c r="U1474" s="7" t="s">
        <v>17</v>
      </c>
      <c r="V1474" s="59" t="s">
        <v>17</v>
      </c>
      <c r="W1474" s="59" t="s">
        <v>17</v>
      </c>
      <c r="X1474" s="59" t="s">
        <v>17</v>
      </c>
      <c r="Y1474" s="59" t="s">
        <v>17</v>
      </c>
      <c r="Z1474" s="59" t="s">
        <v>17</v>
      </c>
      <c r="AA1474" s="59" t="s">
        <v>17</v>
      </c>
      <c r="AB1474" s="59" t="s">
        <v>17</v>
      </c>
      <c r="AC1474" s="59" t="s">
        <v>17</v>
      </c>
      <c r="AD1474" s="59" t="s">
        <v>17</v>
      </c>
      <c r="AE1474" s="59" t="s">
        <v>17</v>
      </c>
      <c r="AF1474" s="15"/>
      <c r="AG1474" s="15"/>
      <c r="AH1474" s="15"/>
      <c r="AI1474" s="15"/>
    </row>
    <row r="1475" spans="1:35" s="14" customFormat="1" x14ac:dyDescent="0.35">
      <c r="A1475" s="1" t="s">
        <v>703</v>
      </c>
      <c r="B1475" s="1" t="s">
        <v>704</v>
      </c>
      <c r="C1475" s="3"/>
      <c r="D1475" s="1" t="s">
        <v>12</v>
      </c>
      <c r="E1475" s="1" t="s">
        <v>13</v>
      </c>
      <c r="F1475" s="3" t="s">
        <v>33</v>
      </c>
      <c r="G1475" s="1" t="s">
        <v>34</v>
      </c>
      <c r="H1475" s="53" t="str">
        <f>_xlfn.XLOOKUP(B1475,'[1]Nur des jours'!$B:$B,'[1]Nur des jours'!$H:$H,"")</f>
        <v>ZTE</v>
      </c>
      <c r="I1475" s="54">
        <v>0</v>
      </c>
      <c r="J1475" s="54">
        <v>0</v>
      </c>
      <c r="K1475" s="54">
        <v>0</v>
      </c>
      <c r="L1475" s="55">
        <v>0</v>
      </c>
      <c r="M1475" s="56" t="s">
        <v>5375</v>
      </c>
      <c r="N1475" s="57"/>
      <c r="O1475" s="16" t="str" cm="1">
        <f t="array" ref="O1475">IFERROR(_xlfn.IFS(
Q1475="MPR ISSUE","PDH",
Q1475="BSS Hardware Issue","BSS",
Q1475="Sites strategiques, MLL, Pylone, etc.","ENVTECH",
Q1475="AKTIVCO DEFAUT GE &amp; POWER Cabinet","AKTIVCO",
Q1475="AKTIVCO Coupure ENEO &amp; Baisse de tension","AKTIVCO GRID ONLY",
Q1475="Coupure ENEO &amp; Baisse de tension","IHS GRID ONLY",
Q1475="Defaut GE &amp; POWER Cabinet","IHS",
Q1475="Sharing","Partners",
Q1475="SIte strategiques &amp; DataCenter","SST &amp; DC",
Q1475="Exclu","Exclu",
Q1475="SAT","SAT",
Q1475="SPARE-ISSUE","SPARE-ISSUE",
Q1475="Fiber CAmtel","TRANS_FO_CAMTEL",
Q1475="Fiber AOF","Fiber AOF",
Q1475="Projet OCM (HUAWEI)","TRAVAUX-HUAWEI",
Q1475="Projet OCM (NOKIA)","TRAVAUX-NOKIA",
Q1475="ACCESS-ISSUE","ACCESS-ISSUE",
Q1475="Projet OCM (ZTE, NOKIA, autres projets)","TRAVAUX OCM",
Q1475="No root CAuse","No root cause",
Q1475="ODU HS","PDH",
Q1475="IP &amp; VLAN","PDH",
Q1475="Warehouse HUAWEI","SPARE-ISSUE",
Q1475="SPARE-HS","SPARE-ISSUE",
Q1475="Power Telco","BSS"
),"")</f>
        <v>No root cause</v>
      </c>
      <c r="P1475" s="22" t="str" cm="1">
        <f t="array" ref="P1475">IFERROR(_xlfn.IFS(
Q1475="MPR ISSUE","TX ISSUE",
Q1475="BSS Hardware Issue","RAN ISSUE",
Q1475="Sites strategiques, MLL, Pylone, etc.","ENVTECH",
Q1475="AKTIVCO DEFAUT GE &amp; POWER Cabinet","POWER ISSUE",
Q1475="AKTIVCO Coupure ENEO &amp; Baisse de tension","POWER ISSUE",
Q1475="Coupure ENEO &amp; Baisse de tension","POWER ISSUE",
Q1475="Defaut GE &amp; POWER Cabinet","POWER ISSUE",
Q1475="Sharing","POWER ISSUE",
Q1475="SIte strategiques &amp; DataCenter","POWER ISSUE",
Q1475="Exclu","Exclu",
Q1475="SAT","TX ISSUE",
Q1475="SPARE-ISSUE","SPARE-ISSUE",
Q1475="Fiber CAmtel","TX ISSUE",
Q1475="Fiber AOF","TX ISSUE",
Q1475="Projet OCM (HUAWEI)","TRAVAUX-HUAWEI",
Q1475="Projet OCM (NOKIA)","TRAVAUX -NOKIA",
Q1475="ACCESS-ISSUE","ACCESS-ISSUE",
Q1475="Projet OCM (ZTE, NOKIA, autres projets)","TRAVAUX OCM",
Q1475="No root CAuse","No root cause",
Q1475="ODU HS","TX ISSUE",
Q1475="IP &amp; VLAN","TX ISSUE",
Q1475="Warehouse HUAWEI","SPARE-ISSUE",
Q1475="SPARE-HS","SPARE-ISSUE",
Q1475="Power Telco","RAN ISSUE"
),"")</f>
        <v>No root cause</v>
      </c>
      <c r="Q1475" s="50" t="s">
        <v>5878</v>
      </c>
      <c r="R1475" s="23" t="str" cm="1">
        <f t="array" ref="R1475">IFERROR(_xlfn.IFS(
Q1475="MPR ISSUE","ACTIVE",
Q1475="BSS Hardware Issue","ACTIVE",
Q1475="Sites strategiques, MLL, Pylone, etc.","PASSIVE",
Q1475="AKTIVCO DEFAUT GE &amp; POWER Cabinet","PASSIVE",
Q1475="AKTIVCO Coupure ENEO &amp; Baisse de tension","PASSIVE",
Q1475="Coupure ENEO &amp; Baisse de tension","PASSIVE",
Q1475="Defaut GE &amp; POWER Cabinet","PASSIVE",
Q1475="Sharing","PASSIVE",
Q1475="SIte strategiques &amp; DataCenter","PASSIVE",
Q1475="Exclu","Exclu",
Q1475="SAT","ACTIVE",
Q1475="SPARE-ISSUE","SPARE-ISSUE",
Q1475="Fiber CAmtel","ACTIVE",
Q1475="Fiber AOF","ACTIVE",
Q1475="Projet OCM (HUAWEI)","PLANNED WORKS",
Q1475="Projet OCM (NOKIA)","PLANNED WORKS",
Q1475="ACCESS-ISSUE","ACCESS-ISSUE",
Q1475="Projet OCM (ZTE, NOKIA, autres projets)","PLANNED WORKS",
Q1475="No root CAuse","No root cause",
Q1475="ODU HS","ACTIVE",
Q1475="IP &amp; VLAN","ACTIVE",
Q1475="Warehouse HUAWEI","SPARE-ISSUE",
Q1475="SPARE-HS","SPARE-ISSUE",
Q1475="Power Telco","ACTIVE"
),"")</f>
        <v>No root cause</v>
      </c>
      <c r="S1475" s="58" t="s">
        <v>17</v>
      </c>
      <c r="T1475" s="7" t="s">
        <v>17</v>
      </c>
      <c r="U1475" s="7" t="s">
        <v>17</v>
      </c>
      <c r="V1475" s="59" t="s">
        <v>17</v>
      </c>
      <c r="W1475" s="59" t="s">
        <v>17</v>
      </c>
      <c r="X1475" s="59" t="s">
        <v>17</v>
      </c>
      <c r="Y1475" s="59" t="s">
        <v>17</v>
      </c>
      <c r="Z1475" s="59" t="s">
        <v>17</v>
      </c>
      <c r="AA1475" s="59" t="s">
        <v>17</v>
      </c>
      <c r="AB1475" s="59" t="s">
        <v>17</v>
      </c>
      <c r="AC1475" s="59" t="s">
        <v>17</v>
      </c>
      <c r="AD1475" s="59" t="s">
        <v>17</v>
      </c>
      <c r="AE1475" s="59" t="s">
        <v>17</v>
      </c>
      <c r="AF1475" s="15"/>
      <c r="AG1475" s="15"/>
      <c r="AH1475" s="15"/>
      <c r="AI1475" s="15"/>
    </row>
    <row r="1476" spans="1:35" s="14" customFormat="1" x14ac:dyDescent="0.35">
      <c r="A1476" s="1" t="s">
        <v>3882</v>
      </c>
      <c r="B1476" s="1" t="s">
        <v>3883</v>
      </c>
      <c r="C1476" s="3"/>
      <c r="D1476" s="1" t="s">
        <v>12</v>
      </c>
      <c r="E1476" s="1" t="s">
        <v>13</v>
      </c>
      <c r="F1476" s="3" t="s">
        <v>57</v>
      </c>
      <c r="G1476" s="1" t="s">
        <v>86</v>
      </c>
      <c r="H1476" s="61" t="str">
        <f>_xlfn.XLOOKUP(B1476,'[1]Nur des jours'!$B:$B,'[1]Nur des jours'!$H:$H,"")</f>
        <v>Huawei</v>
      </c>
      <c r="I1476" s="54">
        <v>0</v>
      </c>
      <c r="J1476" s="54">
        <v>0</v>
      </c>
      <c r="K1476" s="54">
        <v>0</v>
      </c>
      <c r="L1476" s="55">
        <v>0</v>
      </c>
      <c r="M1476" s="56" t="s">
        <v>5375</v>
      </c>
      <c r="N1476" s="57"/>
      <c r="O1476" s="16" t="str" cm="1">
        <f t="array" ref="O1476">IFERROR(_xlfn.IFS(
Q1476="MPR ISSUE","PDH",
Q1476="BSS Hardware Issue","BSS",
Q1476="Sites strategiques, MLL, Pylone, etc.","ENVTECH",
Q1476="AKTIVCO DEFAUT GE &amp; POWER Cabinet","AKTIVCO",
Q1476="AKTIVCO Coupure ENEO &amp; Baisse de tension","AKTIVCO GRID ONLY",
Q1476="Coupure ENEO &amp; Baisse de tension","IHS GRID ONLY",
Q1476="Defaut GE &amp; POWER Cabinet","IHS",
Q1476="Sharing","Partners",
Q1476="SIte strategiques &amp; DataCenter","SST &amp; DC",
Q1476="Exclu","Exclu",
Q1476="SAT","SAT",
Q1476="SPARE-ISSUE","SPARE-ISSUE",
Q1476="Fiber CAmtel","TRANS_FO_CAMTEL",
Q1476="Fiber AOF","Fiber AOF",
Q1476="Projet OCM (HUAWEI)","TRAVAUX-HUAWEI",
Q1476="Projet OCM (NOKIA)","TRAVAUX-NOKIA",
Q1476="ACCESS-ISSUE","ACCESS-ISSUE",
Q1476="Projet OCM (ZTE, NOKIA, autres projets)","TRAVAUX OCM",
Q1476="No root CAuse","No root cause",
Q1476="ODU HS","PDH",
Q1476="IP &amp; VLAN","PDH",
Q1476="Warehouse HUAWEI","SPARE-ISSUE",
Q1476="SPARE-HS","SPARE-ISSUE",
Q1476="Power Telco","BSS"
),"")</f>
        <v>No root cause</v>
      </c>
      <c r="P1476" s="22" t="str" cm="1">
        <f t="array" ref="P1476">IFERROR(_xlfn.IFS(
Q1476="MPR ISSUE","TX ISSUE",
Q1476="BSS Hardware Issue","RAN ISSUE",
Q1476="Sites strategiques, MLL, Pylone, etc.","ENVTECH",
Q1476="AKTIVCO DEFAUT GE &amp; POWER Cabinet","POWER ISSUE",
Q1476="AKTIVCO Coupure ENEO &amp; Baisse de tension","POWER ISSUE",
Q1476="Coupure ENEO &amp; Baisse de tension","POWER ISSUE",
Q1476="Defaut GE &amp; POWER Cabinet","POWER ISSUE",
Q1476="Sharing","POWER ISSUE",
Q1476="SIte strategiques &amp; DataCenter","POWER ISSUE",
Q1476="Exclu","Exclu",
Q1476="SAT","TX ISSUE",
Q1476="SPARE-ISSUE","SPARE-ISSUE",
Q1476="Fiber CAmtel","TX ISSUE",
Q1476="Fiber AOF","TX ISSUE",
Q1476="Projet OCM (HUAWEI)","TRAVAUX-HUAWEI",
Q1476="Projet OCM (NOKIA)","TRAVAUX -NOKIA",
Q1476="ACCESS-ISSUE","ACCESS-ISSUE",
Q1476="Projet OCM (ZTE, NOKIA, autres projets)","TRAVAUX OCM",
Q1476="No root CAuse","No root cause",
Q1476="ODU HS","TX ISSUE",
Q1476="IP &amp; VLAN","TX ISSUE",
Q1476="Warehouse HUAWEI","SPARE-ISSUE",
Q1476="SPARE-HS","SPARE-ISSUE",
Q1476="Power Telco","RAN ISSUE"
),"")</f>
        <v>No root cause</v>
      </c>
      <c r="Q1476" s="50" t="s">
        <v>5878</v>
      </c>
      <c r="R1476" s="23" t="str" cm="1">
        <f t="array" ref="R1476">IFERROR(_xlfn.IFS(
Q1476="MPR ISSUE","ACTIVE",
Q1476="BSS Hardware Issue","ACTIVE",
Q1476="Sites strategiques, MLL, Pylone, etc.","PASSIVE",
Q1476="AKTIVCO DEFAUT GE &amp; POWER Cabinet","PASSIVE",
Q1476="AKTIVCO Coupure ENEO &amp; Baisse de tension","PASSIVE",
Q1476="Coupure ENEO &amp; Baisse de tension","PASSIVE",
Q1476="Defaut GE &amp; POWER Cabinet","PASSIVE",
Q1476="Sharing","PASSIVE",
Q1476="SIte strategiques &amp; DataCenter","PASSIVE",
Q1476="Exclu","Exclu",
Q1476="SAT","ACTIVE",
Q1476="SPARE-ISSUE","SPARE-ISSUE",
Q1476="Fiber CAmtel","ACTIVE",
Q1476="Fiber AOF","ACTIVE",
Q1476="Projet OCM (HUAWEI)","PLANNED WORKS",
Q1476="Projet OCM (NOKIA)","PLANNED WORKS",
Q1476="ACCESS-ISSUE","ACCESS-ISSUE",
Q1476="Projet OCM (ZTE, NOKIA, autres projets)","PLANNED WORKS",
Q1476="No root CAuse","No root cause",
Q1476="ODU HS","ACTIVE",
Q1476="IP &amp; VLAN","ACTIVE",
Q1476="Warehouse HUAWEI","SPARE-ISSUE",
Q1476="SPARE-HS","SPARE-ISSUE",
Q1476="Power Telco","ACTIVE"
),"")</f>
        <v>No root cause</v>
      </c>
      <c r="S1476" s="58" t="s">
        <v>17</v>
      </c>
      <c r="T1476" s="7" t="s">
        <v>17</v>
      </c>
      <c r="U1476" s="7" t="s">
        <v>17</v>
      </c>
      <c r="V1476" s="59" t="s">
        <v>17</v>
      </c>
      <c r="W1476" s="59" t="s">
        <v>17</v>
      </c>
      <c r="X1476" s="59" t="s">
        <v>17</v>
      </c>
      <c r="Y1476" s="59" t="s">
        <v>17</v>
      </c>
      <c r="Z1476" s="59" t="s">
        <v>17</v>
      </c>
      <c r="AA1476" s="59" t="s">
        <v>17</v>
      </c>
      <c r="AB1476" s="59" t="s">
        <v>17</v>
      </c>
      <c r="AC1476" s="59" t="s">
        <v>17</v>
      </c>
      <c r="AD1476" s="59" t="s">
        <v>17</v>
      </c>
      <c r="AE1476" s="59" t="s">
        <v>17</v>
      </c>
      <c r="AF1476" s="15"/>
      <c r="AG1476" s="15"/>
      <c r="AH1476" s="15"/>
      <c r="AI1476" s="15"/>
    </row>
    <row r="1477" spans="1:35" s="14" customFormat="1" x14ac:dyDescent="0.35">
      <c r="A1477" s="1" t="s">
        <v>1815</v>
      </c>
      <c r="B1477" s="1" t="s">
        <v>1816</v>
      </c>
      <c r="C1477" s="3"/>
      <c r="D1477" s="1" t="s">
        <v>12</v>
      </c>
      <c r="E1477" s="1" t="s">
        <v>13</v>
      </c>
      <c r="F1477" s="3" t="s">
        <v>57</v>
      </c>
      <c r="G1477" s="1" t="s">
        <v>86</v>
      </c>
      <c r="H1477" s="61" t="str">
        <f>_xlfn.XLOOKUP(B1477,'[1]Nur des jours'!$B:$B,'[1]Nur des jours'!$H:$H,"")</f>
        <v>Huawei</v>
      </c>
      <c r="I1477" s="54">
        <v>0</v>
      </c>
      <c r="J1477" s="54">
        <v>0</v>
      </c>
      <c r="K1477" s="54">
        <v>0</v>
      </c>
      <c r="L1477" s="55">
        <v>0</v>
      </c>
      <c r="M1477" s="56" t="s">
        <v>5375</v>
      </c>
      <c r="N1477" s="57"/>
      <c r="O1477" s="16" t="str" cm="1">
        <f t="array" ref="O1477">IFERROR(_xlfn.IFS(
Q1477="MPR ISSUE","PDH",
Q1477="BSS Hardware Issue","BSS",
Q1477="Sites strategiques, MLL, Pylone, etc.","ENVTECH",
Q1477="AKTIVCO DEFAUT GE &amp; POWER Cabinet","AKTIVCO",
Q1477="AKTIVCO Coupure ENEO &amp; Baisse de tension","AKTIVCO GRID ONLY",
Q1477="Coupure ENEO &amp; Baisse de tension","IHS GRID ONLY",
Q1477="Defaut GE &amp; POWER Cabinet","IHS",
Q1477="Sharing","Partners",
Q1477="SIte strategiques &amp; DataCenter","SST &amp; DC",
Q1477="Exclu","Exclu",
Q1477="SAT","SAT",
Q1477="SPARE-ISSUE","SPARE-ISSUE",
Q1477="Fiber CAmtel","TRANS_FO_CAMTEL",
Q1477="Fiber AOF","Fiber AOF",
Q1477="Projet OCM (HUAWEI)","TRAVAUX-HUAWEI",
Q1477="Projet OCM (NOKIA)","TRAVAUX-NOKIA",
Q1477="ACCESS-ISSUE","ACCESS-ISSUE",
Q1477="Projet OCM (ZTE, NOKIA, autres projets)","TRAVAUX OCM",
Q1477="No root CAuse","No root cause",
Q1477="ODU HS","PDH",
Q1477="IP &amp; VLAN","PDH",
Q1477="Warehouse HUAWEI","SPARE-ISSUE",
Q1477="SPARE-HS","SPARE-ISSUE",
Q1477="Power Telco","BSS"
),"")</f>
        <v>No root cause</v>
      </c>
      <c r="P1477" s="22" t="str" cm="1">
        <f t="array" ref="P1477">IFERROR(_xlfn.IFS(
Q1477="MPR ISSUE","TX ISSUE",
Q1477="BSS Hardware Issue","RAN ISSUE",
Q1477="Sites strategiques, MLL, Pylone, etc.","ENVTECH",
Q1477="AKTIVCO DEFAUT GE &amp; POWER Cabinet","POWER ISSUE",
Q1477="AKTIVCO Coupure ENEO &amp; Baisse de tension","POWER ISSUE",
Q1477="Coupure ENEO &amp; Baisse de tension","POWER ISSUE",
Q1477="Defaut GE &amp; POWER Cabinet","POWER ISSUE",
Q1477="Sharing","POWER ISSUE",
Q1477="SIte strategiques &amp; DataCenter","POWER ISSUE",
Q1477="Exclu","Exclu",
Q1477="SAT","TX ISSUE",
Q1477="SPARE-ISSUE","SPARE-ISSUE",
Q1477="Fiber CAmtel","TX ISSUE",
Q1477="Fiber AOF","TX ISSUE",
Q1477="Projet OCM (HUAWEI)","TRAVAUX-HUAWEI",
Q1477="Projet OCM (NOKIA)","TRAVAUX -NOKIA",
Q1477="ACCESS-ISSUE","ACCESS-ISSUE",
Q1477="Projet OCM (ZTE, NOKIA, autres projets)","TRAVAUX OCM",
Q1477="No root CAuse","No root cause",
Q1477="ODU HS","TX ISSUE",
Q1477="IP &amp; VLAN","TX ISSUE",
Q1477="Warehouse HUAWEI","SPARE-ISSUE",
Q1477="SPARE-HS","SPARE-ISSUE",
Q1477="Power Telco","RAN ISSUE"
),"")</f>
        <v>No root cause</v>
      </c>
      <c r="Q1477" s="50" t="s">
        <v>5878</v>
      </c>
      <c r="R1477" s="23" t="str" cm="1">
        <f t="array" ref="R1477">IFERROR(_xlfn.IFS(
Q1477="MPR ISSUE","ACTIVE",
Q1477="BSS Hardware Issue","ACTIVE",
Q1477="Sites strategiques, MLL, Pylone, etc.","PASSIVE",
Q1477="AKTIVCO DEFAUT GE &amp; POWER Cabinet","PASSIVE",
Q1477="AKTIVCO Coupure ENEO &amp; Baisse de tension","PASSIVE",
Q1477="Coupure ENEO &amp; Baisse de tension","PASSIVE",
Q1477="Defaut GE &amp; POWER Cabinet","PASSIVE",
Q1477="Sharing","PASSIVE",
Q1477="SIte strategiques &amp; DataCenter","PASSIVE",
Q1477="Exclu","Exclu",
Q1477="SAT","ACTIVE",
Q1477="SPARE-ISSUE","SPARE-ISSUE",
Q1477="Fiber CAmtel","ACTIVE",
Q1477="Fiber AOF","ACTIVE",
Q1477="Projet OCM (HUAWEI)","PLANNED WORKS",
Q1477="Projet OCM (NOKIA)","PLANNED WORKS",
Q1477="ACCESS-ISSUE","ACCESS-ISSUE",
Q1477="Projet OCM (ZTE, NOKIA, autres projets)","PLANNED WORKS",
Q1477="No root CAuse","No root cause",
Q1477="ODU HS","ACTIVE",
Q1477="IP &amp; VLAN","ACTIVE",
Q1477="Warehouse HUAWEI","SPARE-ISSUE",
Q1477="SPARE-HS","SPARE-ISSUE",
Q1477="Power Telco","ACTIVE"
),"")</f>
        <v>No root cause</v>
      </c>
      <c r="S1477" s="58" t="s">
        <v>17</v>
      </c>
      <c r="T1477" s="7" t="s">
        <v>17</v>
      </c>
      <c r="U1477" s="7" t="s">
        <v>17</v>
      </c>
      <c r="V1477" s="59" t="s">
        <v>17</v>
      </c>
      <c r="W1477" s="59" t="s">
        <v>17</v>
      </c>
      <c r="X1477" s="59" t="s">
        <v>17</v>
      </c>
      <c r="Y1477" s="59" t="s">
        <v>17</v>
      </c>
      <c r="Z1477" s="59" t="s">
        <v>17</v>
      </c>
      <c r="AA1477" s="59" t="s">
        <v>17</v>
      </c>
      <c r="AB1477" s="59" t="s">
        <v>17</v>
      </c>
      <c r="AC1477" s="59" t="s">
        <v>17</v>
      </c>
      <c r="AD1477" s="59" t="s">
        <v>17</v>
      </c>
      <c r="AE1477" s="59" t="s">
        <v>17</v>
      </c>
      <c r="AF1477" s="15"/>
      <c r="AG1477" s="15"/>
      <c r="AH1477" s="15"/>
      <c r="AI1477" s="15"/>
    </row>
    <row r="1478" spans="1:35" s="14" customFormat="1" x14ac:dyDescent="0.35">
      <c r="A1478" s="1" t="s">
        <v>960</v>
      </c>
      <c r="B1478" s="1" t="s">
        <v>961</v>
      </c>
      <c r="C1478" s="3"/>
      <c r="D1478" s="1" t="s">
        <v>12</v>
      </c>
      <c r="E1478" s="1" t="s">
        <v>13</v>
      </c>
      <c r="F1478" s="3" t="s">
        <v>25</v>
      </c>
      <c r="G1478" s="1" t="s">
        <v>26</v>
      </c>
      <c r="H1478" s="61" t="str">
        <f>_xlfn.XLOOKUP(B1478,'[1]Nur des jours'!$B:$B,'[1]Nur des jours'!$H:$H,"")</f>
        <v>Huawei</v>
      </c>
      <c r="I1478" s="54">
        <v>0</v>
      </c>
      <c r="J1478" s="54">
        <v>0</v>
      </c>
      <c r="K1478" s="54">
        <v>0</v>
      </c>
      <c r="L1478" s="55">
        <v>0</v>
      </c>
      <c r="M1478" s="56" t="s">
        <v>5375</v>
      </c>
      <c r="N1478" s="57"/>
      <c r="O1478" s="16" t="str" cm="1">
        <f t="array" ref="O1478">IFERROR(_xlfn.IFS(
Q1478="MPR ISSUE","PDH",
Q1478="BSS Hardware Issue","BSS",
Q1478="Sites strategiques, MLL, Pylone, etc.","ENVTECH",
Q1478="AKTIVCO DEFAUT GE &amp; POWER Cabinet","AKTIVCO",
Q1478="AKTIVCO Coupure ENEO &amp; Baisse de tension","AKTIVCO GRID ONLY",
Q1478="Coupure ENEO &amp; Baisse de tension","IHS GRID ONLY",
Q1478="Defaut GE &amp; POWER Cabinet","IHS",
Q1478="Sharing","Partners",
Q1478="SIte strategiques &amp; DataCenter","SST &amp; DC",
Q1478="Exclu","Exclu",
Q1478="SAT","SAT",
Q1478="SPARE-ISSUE","SPARE-ISSUE",
Q1478="Fiber CAmtel","TRANS_FO_CAMTEL",
Q1478="Fiber AOF","Fiber AOF",
Q1478="Projet OCM (HUAWEI)","TRAVAUX-HUAWEI",
Q1478="Projet OCM (NOKIA)","TRAVAUX-NOKIA",
Q1478="ACCESS-ISSUE","ACCESS-ISSUE",
Q1478="Projet OCM (ZTE, NOKIA, autres projets)","TRAVAUX OCM",
Q1478="No root CAuse","No root cause",
Q1478="ODU HS","PDH",
Q1478="IP &amp; VLAN","PDH",
Q1478="Warehouse HUAWEI","SPARE-ISSUE",
Q1478="SPARE-HS","SPARE-ISSUE",
Q1478="Power Telco","BSS"
),"")</f>
        <v>No root cause</v>
      </c>
      <c r="P1478" s="22" t="str" cm="1">
        <f t="array" ref="P1478">IFERROR(_xlfn.IFS(
Q1478="MPR ISSUE","TX ISSUE",
Q1478="BSS Hardware Issue","RAN ISSUE",
Q1478="Sites strategiques, MLL, Pylone, etc.","ENVTECH",
Q1478="AKTIVCO DEFAUT GE &amp; POWER Cabinet","POWER ISSUE",
Q1478="AKTIVCO Coupure ENEO &amp; Baisse de tension","POWER ISSUE",
Q1478="Coupure ENEO &amp; Baisse de tension","POWER ISSUE",
Q1478="Defaut GE &amp; POWER Cabinet","POWER ISSUE",
Q1478="Sharing","POWER ISSUE",
Q1478="SIte strategiques &amp; DataCenter","POWER ISSUE",
Q1478="Exclu","Exclu",
Q1478="SAT","TX ISSUE",
Q1478="SPARE-ISSUE","SPARE-ISSUE",
Q1478="Fiber CAmtel","TX ISSUE",
Q1478="Fiber AOF","TX ISSUE",
Q1478="Projet OCM (HUAWEI)","TRAVAUX-HUAWEI",
Q1478="Projet OCM (NOKIA)","TRAVAUX -NOKIA",
Q1478="ACCESS-ISSUE","ACCESS-ISSUE",
Q1478="Projet OCM (ZTE, NOKIA, autres projets)","TRAVAUX OCM",
Q1478="No root CAuse","No root cause",
Q1478="ODU HS","TX ISSUE",
Q1478="IP &amp; VLAN","TX ISSUE",
Q1478="Warehouse HUAWEI","SPARE-ISSUE",
Q1478="SPARE-HS","SPARE-ISSUE",
Q1478="Power Telco","RAN ISSUE"
),"")</f>
        <v>No root cause</v>
      </c>
      <c r="Q1478" s="50" t="s">
        <v>5878</v>
      </c>
      <c r="R1478" s="23" t="str" cm="1">
        <f t="array" ref="R1478">IFERROR(_xlfn.IFS(
Q1478="MPR ISSUE","ACTIVE",
Q1478="BSS Hardware Issue","ACTIVE",
Q1478="Sites strategiques, MLL, Pylone, etc.","PASSIVE",
Q1478="AKTIVCO DEFAUT GE &amp; POWER Cabinet","PASSIVE",
Q1478="AKTIVCO Coupure ENEO &amp; Baisse de tension","PASSIVE",
Q1478="Coupure ENEO &amp; Baisse de tension","PASSIVE",
Q1478="Defaut GE &amp; POWER Cabinet","PASSIVE",
Q1478="Sharing","PASSIVE",
Q1478="SIte strategiques &amp; DataCenter","PASSIVE",
Q1478="Exclu","Exclu",
Q1478="SAT","ACTIVE",
Q1478="SPARE-ISSUE","SPARE-ISSUE",
Q1478="Fiber CAmtel","ACTIVE",
Q1478="Fiber AOF","ACTIVE",
Q1478="Projet OCM (HUAWEI)","PLANNED WORKS",
Q1478="Projet OCM (NOKIA)","PLANNED WORKS",
Q1478="ACCESS-ISSUE","ACCESS-ISSUE",
Q1478="Projet OCM (ZTE, NOKIA, autres projets)","PLANNED WORKS",
Q1478="No root CAuse","No root cause",
Q1478="ODU HS","ACTIVE",
Q1478="IP &amp; VLAN","ACTIVE",
Q1478="Warehouse HUAWEI","SPARE-ISSUE",
Q1478="SPARE-HS","SPARE-ISSUE",
Q1478="Power Telco","ACTIVE"
),"")</f>
        <v>No root cause</v>
      </c>
      <c r="S1478" s="58" t="s">
        <v>17</v>
      </c>
      <c r="T1478" s="7" t="s">
        <v>17</v>
      </c>
      <c r="U1478" s="7" t="s">
        <v>17</v>
      </c>
      <c r="V1478" s="59" t="s">
        <v>17</v>
      </c>
      <c r="W1478" s="59" t="s">
        <v>17</v>
      </c>
      <c r="X1478" s="59" t="s">
        <v>17</v>
      </c>
      <c r="Y1478" s="59" t="s">
        <v>17</v>
      </c>
      <c r="Z1478" s="59" t="s">
        <v>17</v>
      </c>
      <c r="AA1478" s="59" t="s">
        <v>17</v>
      </c>
      <c r="AB1478" s="59" t="s">
        <v>17</v>
      </c>
      <c r="AC1478" s="59" t="s">
        <v>17</v>
      </c>
      <c r="AD1478" s="59" t="s">
        <v>17</v>
      </c>
      <c r="AE1478" s="59" t="s">
        <v>17</v>
      </c>
      <c r="AF1478" s="15"/>
      <c r="AG1478" s="15"/>
      <c r="AH1478" s="15"/>
      <c r="AI1478" s="15"/>
    </row>
    <row r="1479" spans="1:35" s="14" customFormat="1" x14ac:dyDescent="0.35">
      <c r="A1479" s="1" t="s">
        <v>2707</v>
      </c>
      <c r="B1479" s="1" t="s">
        <v>2708</v>
      </c>
      <c r="C1479" s="3"/>
      <c r="D1479" s="1" t="s">
        <v>12</v>
      </c>
      <c r="E1479" s="1" t="s">
        <v>13</v>
      </c>
      <c r="F1479" s="3" t="s">
        <v>228</v>
      </c>
      <c r="G1479" s="1" t="s">
        <v>491</v>
      </c>
      <c r="H1479" s="53" t="str">
        <f>_xlfn.XLOOKUP(B1479,'[1]Nur des jours'!$B:$B,'[1]Nur des jours'!$H:$H,"")</f>
        <v>ZTE</v>
      </c>
      <c r="I1479" s="54">
        <v>0</v>
      </c>
      <c r="J1479" s="54">
        <v>0</v>
      </c>
      <c r="K1479" s="54">
        <v>0</v>
      </c>
      <c r="L1479" s="55">
        <v>0</v>
      </c>
      <c r="M1479" s="56" t="s">
        <v>5375</v>
      </c>
      <c r="N1479" s="57"/>
      <c r="O1479" s="16" t="str" cm="1">
        <f t="array" ref="O1479">IFERROR(_xlfn.IFS(
Q1479="MPR ISSUE","PDH",
Q1479="BSS Hardware Issue","BSS",
Q1479="Sites strategiques, MLL, Pylone, etc.","ENVTECH",
Q1479="AKTIVCO DEFAUT GE &amp; POWER Cabinet","AKTIVCO",
Q1479="AKTIVCO Coupure ENEO &amp; Baisse de tension","AKTIVCO GRID ONLY",
Q1479="Coupure ENEO &amp; Baisse de tension","IHS GRID ONLY",
Q1479="Defaut GE &amp; POWER Cabinet","IHS",
Q1479="Sharing","Partners",
Q1479="SIte strategiques &amp; DataCenter","SST &amp; DC",
Q1479="Exclu","Exclu",
Q1479="SAT","SAT",
Q1479="SPARE-ISSUE","SPARE-ISSUE",
Q1479="Fiber CAmtel","TRANS_FO_CAMTEL",
Q1479="Fiber AOF","Fiber AOF",
Q1479="Projet OCM (HUAWEI)","TRAVAUX-HUAWEI",
Q1479="Projet OCM (NOKIA)","TRAVAUX-NOKIA",
Q1479="ACCESS-ISSUE","ACCESS-ISSUE",
Q1479="Projet OCM (ZTE, NOKIA, autres projets)","TRAVAUX OCM",
Q1479="No root CAuse","No root cause",
Q1479="ODU HS","PDH",
Q1479="IP &amp; VLAN","PDH",
Q1479="Warehouse HUAWEI","SPARE-ISSUE",
Q1479="SPARE-HS","SPARE-ISSUE",
Q1479="Power Telco","BSS"
),"")</f>
        <v>No root cause</v>
      </c>
      <c r="P1479" s="22" t="str" cm="1">
        <f t="array" ref="P1479">IFERROR(_xlfn.IFS(
Q1479="MPR ISSUE","TX ISSUE",
Q1479="BSS Hardware Issue","RAN ISSUE",
Q1479="Sites strategiques, MLL, Pylone, etc.","ENVTECH",
Q1479="AKTIVCO DEFAUT GE &amp; POWER Cabinet","POWER ISSUE",
Q1479="AKTIVCO Coupure ENEO &amp; Baisse de tension","POWER ISSUE",
Q1479="Coupure ENEO &amp; Baisse de tension","POWER ISSUE",
Q1479="Defaut GE &amp; POWER Cabinet","POWER ISSUE",
Q1479="Sharing","POWER ISSUE",
Q1479="SIte strategiques &amp; DataCenter","POWER ISSUE",
Q1479="Exclu","Exclu",
Q1479="SAT","TX ISSUE",
Q1479="SPARE-ISSUE","SPARE-ISSUE",
Q1479="Fiber CAmtel","TX ISSUE",
Q1479="Fiber AOF","TX ISSUE",
Q1479="Projet OCM (HUAWEI)","TRAVAUX-HUAWEI",
Q1479="Projet OCM (NOKIA)","TRAVAUX -NOKIA",
Q1479="ACCESS-ISSUE","ACCESS-ISSUE",
Q1479="Projet OCM (ZTE, NOKIA, autres projets)","TRAVAUX OCM",
Q1479="No root CAuse","No root cause",
Q1479="ODU HS","TX ISSUE",
Q1479="IP &amp; VLAN","TX ISSUE",
Q1479="Warehouse HUAWEI","SPARE-ISSUE",
Q1479="SPARE-HS","SPARE-ISSUE",
Q1479="Power Telco","RAN ISSUE"
),"")</f>
        <v>No root cause</v>
      </c>
      <c r="Q1479" s="50" t="s">
        <v>5878</v>
      </c>
      <c r="R1479" s="23" t="str" cm="1">
        <f t="array" ref="R1479">IFERROR(_xlfn.IFS(
Q1479="MPR ISSUE","ACTIVE",
Q1479="BSS Hardware Issue","ACTIVE",
Q1479="Sites strategiques, MLL, Pylone, etc.","PASSIVE",
Q1479="AKTIVCO DEFAUT GE &amp; POWER Cabinet","PASSIVE",
Q1479="AKTIVCO Coupure ENEO &amp; Baisse de tension","PASSIVE",
Q1479="Coupure ENEO &amp; Baisse de tension","PASSIVE",
Q1479="Defaut GE &amp; POWER Cabinet","PASSIVE",
Q1479="Sharing","PASSIVE",
Q1479="SIte strategiques &amp; DataCenter","PASSIVE",
Q1479="Exclu","Exclu",
Q1479="SAT","ACTIVE",
Q1479="SPARE-ISSUE","SPARE-ISSUE",
Q1479="Fiber CAmtel","ACTIVE",
Q1479="Fiber AOF","ACTIVE",
Q1479="Projet OCM (HUAWEI)","PLANNED WORKS",
Q1479="Projet OCM (NOKIA)","PLANNED WORKS",
Q1479="ACCESS-ISSUE","ACCESS-ISSUE",
Q1479="Projet OCM (ZTE, NOKIA, autres projets)","PLANNED WORKS",
Q1479="No root CAuse","No root cause",
Q1479="ODU HS","ACTIVE",
Q1479="IP &amp; VLAN","ACTIVE",
Q1479="Warehouse HUAWEI","SPARE-ISSUE",
Q1479="SPARE-HS","SPARE-ISSUE",
Q1479="Power Telco","ACTIVE"
),"")</f>
        <v>No root cause</v>
      </c>
      <c r="S1479" s="58" t="s">
        <v>17</v>
      </c>
      <c r="T1479" s="7" t="s">
        <v>17</v>
      </c>
      <c r="U1479" s="7" t="s">
        <v>17</v>
      </c>
      <c r="V1479" s="59" t="s">
        <v>17</v>
      </c>
      <c r="W1479" s="59" t="s">
        <v>17</v>
      </c>
      <c r="X1479" s="59" t="s">
        <v>17</v>
      </c>
      <c r="Y1479" s="59" t="s">
        <v>17</v>
      </c>
      <c r="Z1479" s="59" t="s">
        <v>17</v>
      </c>
      <c r="AA1479" s="59" t="s">
        <v>17</v>
      </c>
      <c r="AB1479" s="59" t="s">
        <v>17</v>
      </c>
      <c r="AC1479" s="59" t="s">
        <v>17</v>
      </c>
      <c r="AD1479" s="59" t="s">
        <v>17</v>
      </c>
      <c r="AE1479" s="59" t="s">
        <v>17</v>
      </c>
      <c r="AF1479" s="15"/>
      <c r="AG1479" s="15"/>
      <c r="AH1479" s="15"/>
      <c r="AI1479" s="15"/>
    </row>
    <row r="1480" spans="1:35" s="14" customFormat="1" x14ac:dyDescent="0.35">
      <c r="A1480" s="1" t="s">
        <v>1120</v>
      </c>
      <c r="B1480" s="1" t="s">
        <v>1121</v>
      </c>
      <c r="C1480" s="3"/>
      <c r="D1480" s="1" t="s">
        <v>12</v>
      </c>
      <c r="E1480" s="1" t="s">
        <v>85</v>
      </c>
      <c r="F1480" s="3" t="s">
        <v>57</v>
      </c>
      <c r="G1480" s="1" t="s">
        <v>1120</v>
      </c>
      <c r="H1480" s="62" t="str">
        <f>_xlfn.XLOOKUP(B1480,'[1]Nur des jours'!$B:$B,'[1]Nur des jours'!$H:$H,"")</f>
        <v>NOKIA</v>
      </c>
      <c r="I1480" s="54">
        <v>0</v>
      </c>
      <c r="J1480" s="54">
        <v>0</v>
      </c>
      <c r="K1480" s="54">
        <v>0</v>
      </c>
      <c r="L1480" s="55">
        <v>0</v>
      </c>
      <c r="M1480" s="56" t="s">
        <v>5377</v>
      </c>
      <c r="N1480" s="57"/>
      <c r="O1480" s="16" t="str" cm="1">
        <f t="array" ref="O1480">IFERROR(_xlfn.IFS(
Q1480="MPR ISSUE","PDH",
Q1480="BSS Hardware Issue","BSS",
Q1480="Sites strategiques, MLL, Pylone, etc.","ENVTECH",
Q1480="AKTIVCO DEFAUT GE &amp; POWER Cabinet","AKTIVCO",
Q1480="AKTIVCO Coupure ENEO &amp; Baisse de tension","AKTIVCO GRID ONLY",
Q1480="Coupure ENEO &amp; Baisse de tension","IHS GRID ONLY",
Q1480="Defaut GE &amp; POWER Cabinet","IHS",
Q1480="Sharing","Partners",
Q1480="SIte strategiques &amp; DataCenter","SST &amp; DC",
Q1480="Exclu","Exclu",
Q1480="SAT","SAT",
Q1480="SPARE-ISSUE","SPARE-ISSUE",
Q1480="Fiber CAmtel","TRANS_FO_CAMTEL",
Q1480="Fiber AOF","Fiber AOF",
Q1480="Projet OCM (HUAWEI)","TRAVAUX-HUAWEI",
Q1480="Projet OCM (NOKIA)","TRAVAUX-NOKIA",
Q1480="ACCESS-ISSUE","ACCESS-ISSUE",
Q1480="Projet OCM (ZTE, NOKIA, autres projets)","TRAVAUX OCM",
Q1480="No root CAuse","No root cause",
Q1480="ODU HS","PDH",
Q1480="IP &amp; VLAN","PDH",
Q1480="Warehouse HUAWEI","SPARE-ISSUE",
Q1480="SPARE-HS","SPARE-ISSUE",
Q1480="Power Telco","BSS"
),"")</f>
        <v>No root cause</v>
      </c>
      <c r="P1480" s="22" t="str" cm="1">
        <f t="array" ref="P1480">IFERROR(_xlfn.IFS(
Q1480="MPR ISSUE","TX ISSUE",
Q1480="BSS Hardware Issue","RAN ISSUE",
Q1480="Sites strategiques, MLL, Pylone, etc.","ENVTECH",
Q1480="AKTIVCO DEFAUT GE &amp; POWER Cabinet","POWER ISSUE",
Q1480="AKTIVCO Coupure ENEO &amp; Baisse de tension","POWER ISSUE",
Q1480="Coupure ENEO &amp; Baisse de tension","POWER ISSUE",
Q1480="Defaut GE &amp; POWER Cabinet","POWER ISSUE",
Q1480="Sharing","POWER ISSUE",
Q1480="SIte strategiques &amp; DataCenter","POWER ISSUE",
Q1480="Exclu","Exclu",
Q1480="SAT","TX ISSUE",
Q1480="SPARE-ISSUE","SPARE-ISSUE",
Q1480="Fiber CAmtel","TX ISSUE",
Q1480="Fiber AOF","TX ISSUE",
Q1480="Projet OCM (HUAWEI)","TRAVAUX-HUAWEI",
Q1480="Projet OCM (NOKIA)","TRAVAUX -NOKIA",
Q1480="ACCESS-ISSUE","ACCESS-ISSUE",
Q1480="Projet OCM (ZTE, NOKIA, autres projets)","TRAVAUX OCM",
Q1480="No root CAuse","No root cause",
Q1480="ODU HS","TX ISSUE",
Q1480="IP &amp; VLAN","TX ISSUE",
Q1480="Warehouse HUAWEI","SPARE-ISSUE",
Q1480="SPARE-HS","SPARE-ISSUE",
Q1480="Power Telco","RAN ISSUE"
),"")</f>
        <v>No root cause</v>
      </c>
      <c r="Q1480" s="50" t="s">
        <v>5878</v>
      </c>
      <c r="R1480" s="23" t="str" cm="1">
        <f t="array" ref="R1480">IFERROR(_xlfn.IFS(
Q1480="MPR ISSUE","ACTIVE",
Q1480="BSS Hardware Issue","ACTIVE",
Q1480="Sites strategiques, MLL, Pylone, etc.","PASSIVE",
Q1480="AKTIVCO DEFAUT GE &amp; POWER Cabinet","PASSIVE",
Q1480="AKTIVCO Coupure ENEO &amp; Baisse de tension","PASSIVE",
Q1480="Coupure ENEO &amp; Baisse de tension","PASSIVE",
Q1480="Defaut GE &amp; POWER Cabinet","PASSIVE",
Q1480="Sharing","PASSIVE",
Q1480="SIte strategiques &amp; DataCenter","PASSIVE",
Q1480="Exclu","Exclu",
Q1480="SAT","ACTIVE",
Q1480="SPARE-ISSUE","SPARE-ISSUE",
Q1480="Fiber CAmtel","ACTIVE",
Q1480="Fiber AOF","ACTIVE",
Q1480="Projet OCM (HUAWEI)","PLANNED WORKS",
Q1480="Projet OCM (NOKIA)","PLANNED WORKS",
Q1480="ACCESS-ISSUE","ACCESS-ISSUE",
Q1480="Projet OCM (ZTE, NOKIA, autres projets)","PLANNED WORKS",
Q1480="No root CAuse","No root cause",
Q1480="ODU HS","ACTIVE",
Q1480="IP &amp; VLAN","ACTIVE",
Q1480="Warehouse HUAWEI","SPARE-ISSUE",
Q1480="SPARE-HS","SPARE-ISSUE",
Q1480="Power Telco","ACTIVE"
),"")</f>
        <v>No root cause</v>
      </c>
      <c r="S1480" s="58" t="s">
        <v>17</v>
      </c>
      <c r="T1480" s="7" t="s">
        <v>17</v>
      </c>
      <c r="U1480" s="7" t="s">
        <v>17</v>
      </c>
      <c r="V1480" s="59" t="s">
        <v>17</v>
      </c>
      <c r="W1480" s="59" t="s">
        <v>17</v>
      </c>
      <c r="X1480" s="59" t="s">
        <v>17</v>
      </c>
      <c r="Y1480" s="59" t="s">
        <v>17</v>
      </c>
      <c r="Z1480" s="59" t="s">
        <v>17</v>
      </c>
      <c r="AA1480" s="59" t="s">
        <v>17</v>
      </c>
      <c r="AB1480" s="59" t="s">
        <v>17</v>
      </c>
      <c r="AC1480" s="59" t="s">
        <v>17</v>
      </c>
      <c r="AD1480" s="59" t="s">
        <v>17</v>
      </c>
      <c r="AE1480" s="59" t="s">
        <v>17</v>
      </c>
      <c r="AF1480" s="15"/>
      <c r="AG1480" s="15"/>
      <c r="AH1480" s="15"/>
      <c r="AI1480" s="15"/>
    </row>
    <row r="1481" spans="1:35" s="14" customFormat="1" x14ac:dyDescent="0.35">
      <c r="A1481" s="1" t="s">
        <v>4654</v>
      </c>
      <c r="B1481" s="1" t="s">
        <v>4655</v>
      </c>
      <c r="C1481" s="3"/>
      <c r="D1481" s="1" t="s">
        <v>12</v>
      </c>
      <c r="E1481" s="1" t="s">
        <v>13</v>
      </c>
      <c r="F1481" s="3" t="s">
        <v>39</v>
      </c>
      <c r="G1481" s="1" t="s">
        <v>40</v>
      </c>
      <c r="H1481" s="53" t="str">
        <f>_xlfn.XLOOKUP(B1481,'[1]Nur des jours'!$B:$B,'[1]Nur des jours'!$H:$H,"")</f>
        <v>ZTE</v>
      </c>
      <c r="I1481" s="54">
        <v>0</v>
      </c>
      <c r="J1481" s="54">
        <v>0</v>
      </c>
      <c r="K1481" s="54">
        <v>0</v>
      </c>
      <c r="L1481" s="55">
        <v>0</v>
      </c>
      <c r="M1481" s="56" t="s">
        <v>5375</v>
      </c>
      <c r="N1481" s="57"/>
      <c r="O1481" s="16" t="str" cm="1">
        <f t="array" ref="O1481">IFERROR(_xlfn.IFS(
Q1481="MPR ISSUE","PDH",
Q1481="BSS Hardware Issue","BSS",
Q1481="Sites strategiques, MLL, Pylone, etc.","ENVTECH",
Q1481="AKTIVCO DEFAUT GE &amp; POWER Cabinet","AKTIVCO",
Q1481="AKTIVCO Coupure ENEO &amp; Baisse de tension","AKTIVCO GRID ONLY",
Q1481="Coupure ENEO &amp; Baisse de tension","IHS GRID ONLY",
Q1481="Defaut GE &amp; POWER Cabinet","IHS",
Q1481="Sharing","Partners",
Q1481="SIte strategiques &amp; DataCenter","SST &amp; DC",
Q1481="Exclu","Exclu",
Q1481="SAT","SAT",
Q1481="SPARE-ISSUE","SPARE-ISSUE",
Q1481="Fiber CAmtel","TRANS_FO_CAMTEL",
Q1481="Fiber AOF","Fiber AOF",
Q1481="Projet OCM (HUAWEI)","TRAVAUX-HUAWEI",
Q1481="Projet OCM (NOKIA)","TRAVAUX-NOKIA",
Q1481="ACCESS-ISSUE","ACCESS-ISSUE",
Q1481="Projet OCM (ZTE, NOKIA, autres projets)","TRAVAUX OCM",
Q1481="No root CAuse","No root cause",
Q1481="ODU HS","PDH",
Q1481="IP &amp; VLAN","PDH",
Q1481="Warehouse HUAWEI","SPARE-ISSUE",
Q1481="SPARE-HS","SPARE-ISSUE",
Q1481="Power Telco","BSS"
),"")</f>
        <v>No root cause</v>
      </c>
      <c r="P1481" s="22" t="str" cm="1">
        <f t="array" ref="P1481">IFERROR(_xlfn.IFS(
Q1481="MPR ISSUE","TX ISSUE",
Q1481="BSS Hardware Issue","RAN ISSUE",
Q1481="Sites strategiques, MLL, Pylone, etc.","ENVTECH",
Q1481="AKTIVCO DEFAUT GE &amp; POWER Cabinet","POWER ISSUE",
Q1481="AKTIVCO Coupure ENEO &amp; Baisse de tension","POWER ISSUE",
Q1481="Coupure ENEO &amp; Baisse de tension","POWER ISSUE",
Q1481="Defaut GE &amp; POWER Cabinet","POWER ISSUE",
Q1481="Sharing","POWER ISSUE",
Q1481="SIte strategiques &amp; DataCenter","POWER ISSUE",
Q1481="Exclu","Exclu",
Q1481="SAT","TX ISSUE",
Q1481="SPARE-ISSUE","SPARE-ISSUE",
Q1481="Fiber CAmtel","TX ISSUE",
Q1481="Fiber AOF","TX ISSUE",
Q1481="Projet OCM (HUAWEI)","TRAVAUX-HUAWEI",
Q1481="Projet OCM (NOKIA)","TRAVAUX -NOKIA",
Q1481="ACCESS-ISSUE","ACCESS-ISSUE",
Q1481="Projet OCM (ZTE, NOKIA, autres projets)","TRAVAUX OCM",
Q1481="No root CAuse","No root cause",
Q1481="ODU HS","TX ISSUE",
Q1481="IP &amp; VLAN","TX ISSUE",
Q1481="Warehouse HUAWEI","SPARE-ISSUE",
Q1481="SPARE-HS","SPARE-ISSUE",
Q1481="Power Telco","RAN ISSUE"
),"")</f>
        <v>No root cause</v>
      </c>
      <c r="Q1481" s="50" t="s">
        <v>5878</v>
      </c>
      <c r="R1481" s="23" t="str" cm="1">
        <f t="array" ref="R1481">IFERROR(_xlfn.IFS(
Q1481="MPR ISSUE","ACTIVE",
Q1481="BSS Hardware Issue","ACTIVE",
Q1481="Sites strategiques, MLL, Pylone, etc.","PASSIVE",
Q1481="AKTIVCO DEFAUT GE &amp; POWER Cabinet","PASSIVE",
Q1481="AKTIVCO Coupure ENEO &amp; Baisse de tension","PASSIVE",
Q1481="Coupure ENEO &amp; Baisse de tension","PASSIVE",
Q1481="Defaut GE &amp; POWER Cabinet","PASSIVE",
Q1481="Sharing","PASSIVE",
Q1481="SIte strategiques &amp; DataCenter","PASSIVE",
Q1481="Exclu","Exclu",
Q1481="SAT","ACTIVE",
Q1481="SPARE-ISSUE","SPARE-ISSUE",
Q1481="Fiber CAmtel","ACTIVE",
Q1481="Fiber AOF","ACTIVE",
Q1481="Projet OCM (HUAWEI)","PLANNED WORKS",
Q1481="Projet OCM (NOKIA)","PLANNED WORKS",
Q1481="ACCESS-ISSUE","ACCESS-ISSUE",
Q1481="Projet OCM (ZTE, NOKIA, autres projets)","PLANNED WORKS",
Q1481="No root CAuse","No root cause",
Q1481="ODU HS","ACTIVE",
Q1481="IP &amp; VLAN","ACTIVE",
Q1481="Warehouse HUAWEI","SPARE-ISSUE",
Q1481="SPARE-HS","SPARE-ISSUE",
Q1481="Power Telco","ACTIVE"
),"")</f>
        <v>No root cause</v>
      </c>
      <c r="S1481" s="58" t="s">
        <v>17</v>
      </c>
      <c r="T1481" s="7" t="s">
        <v>17</v>
      </c>
      <c r="U1481" s="7" t="s">
        <v>17</v>
      </c>
      <c r="V1481" s="59" t="s">
        <v>17</v>
      </c>
      <c r="W1481" s="59" t="s">
        <v>17</v>
      </c>
      <c r="X1481" s="59" t="s">
        <v>17</v>
      </c>
      <c r="Y1481" s="59" t="s">
        <v>17</v>
      </c>
      <c r="Z1481" s="59" t="s">
        <v>17</v>
      </c>
      <c r="AA1481" s="59" t="s">
        <v>17</v>
      </c>
      <c r="AB1481" s="59" t="s">
        <v>17</v>
      </c>
      <c r="AC1481" s="59" t="s">
        <v>17</v>
      </c>
      <c r="AD1481" s="59" t="s">
        <v>17</v>
      </c>
      <c r="AE1481" s="59" t="s">
        <v>17</v>
      </c>
      <c r="AF1481" s="15"/>
      <c r="AG1481" s="15"/>
      <c r="AH1481" s="15"/>
      <c r="AI1481" s="15"/>
    </row>
    <row r="1482" spans="1:35" s="14" customFormat="1" x14ac:dyDescent="0.35">
      <c r="A1482" s="1" t="s">
        <v>3043</v>
      </c>
      <c r="B1482" s="1" t="s">
        <v>3044</v>
      </c>
      <c r="C1482" s="3"/>
      <c r="D1482" s="1"/>
      <c r="E1482" s="1"/>
      <c r="F1482" s="3" t="s">
        <v>33</v>
      </c>
      <c r="G1482" s="1" t="s">
        <v>34</v>
      </c>
      <c r="H1482" s="53" t="str">
        <f>_xlfn.XLOOKUP(B1482,'[1]Nur des jours'!$B:$B,'[1]Nur des jours'!$H:$H,"")</f>
        <v>ZTE</v>
      </c>
      <c r="I1482" s="54">
        <v>0</v>
      </c>
      <c r="J1482" s="54">
        <v>0</v>
      </c>
      <c r="K1482" s="54">
        <v>0</v>
      </c>
      <c r="L1482" s="55">
        <v>0</v>
      </c>
      <c r="M1482" s="56" t="s">
        <v>5375</v>
      </c>
      <c r="N1482" s="57"/>
      <c r="O1482" s="16" t="str" cm="1">
        <f t="array" ref="O1482">IFERROR(_xlfn.IFS(
Q1482="MPR ISSUE","PDH",
Q1482="BSS Hardware Issue","BSS",
Q1482="Sites strategiques, MLL, Pylone, etc.","ENVTECH",
Q1482="AKTIVCO DEFAUT GE &amp; POWER Cabinet","AKTIVCO",
Q1482="AKTIVCO Coupure ENEO &amp; Baisse de tension","AKTIVCO GRID ONLY",
Q1482="Coupure ENEO &amp; Baisse de tension","IHS GRID ONLY",
Q1482="Defaut GE &amp; POWER Cabinet","IHS",
Q1482="Sharing","Partners",
Q1482="SIte strategiques &amp; DataCenter","SST &amp; DC",
Q1482="Exclu","Exclu",
Q1482="SAT","SAT",
Q1482="SPARE-ISSUE","SPARE-ISSUE",
Q1482="Fiber CAmtel","TRANS_FO_CAMTEL",
Q1482="Fiber AOF","Fiber AOF",
Q1482="Projet OCM (HUAWEI)","TRAVAUX-HUAWEI",
Q1482="Projet OCM (NOKIA)","TRAVAUX-NOKIA",
Q1482="ACCESS-ISSUE","ACCESS-ISSUE",
Q1482="Projet OCM (ZTE, NOKIA, autres projets)","TRAVAUX OCM",
Q1482="No root CAuse","No root cause",
Q1482="ODU HS","PDH",
Q1482="IP &amp; VLAN","PDH",
Q1482="Warehouse HUAWEI","SPARE-ISSUE",
Q1482="SPARE-HS","SPARE-ISSUE",
Q1482="Power Telco","BSS"
),"")</f>
        <v>No root cause</v>
      </c>
      <c r="P1482" s="22" t="str" cm="1">
        <f t="array" ref="P1482">IFERROR(_xlfn.IFS(
Q1482="MPR ISSUE","TX ISSUE",
Q1482="BSS Hardware Issue","RAN ISSUE",
Q1482="Sites strategiques, MLL, Pylone, etc.","ENVTECH",
Q1482="AKTIVCO DEFAUT GE &amp; POWER Cabinet","POWER ISSUE",
Q1482="AKTIVCO Coupure ENEO &amp; Baisse de tension","POWER ISSUE",
Q1482="Coupure ENEO &amp; Baisse de tension","POWER ISSUE",
Q1482="Defaut GE &amp; POWER Cabinet","POWER ISSUE",
Q1482="Sharing","POWER ISSUE",
Q1482="SIte strategiques &amp; DataCenter","POWER ISSUE",
Q1482="Exclu","Exclu",
Q1482="SAT","TX ISSUE",
Q1482="SPARE-ISSUE","SPARE-ISSUE",
Q1482="Fiber CAmtel","TX ISSUE",
Q1482="Fiber AOF","TX ISSUE",
Q1482="Projet OCM (HUAWEI)","TRAVAUX-HUAWEI",
Q1482="Projet OCM (NOKIA)","TRAVAUX -NOKIA",
Q1482="ACCESS-ISSUE","ACCESS-ISSUE",
Q1482="Projet OCM (ZTE, NOKIA, autres projets)","TRAVAUX OCM",
Q1482="No root CAuse","No root cause",
Q1482="ODU HS","TX ISSUE",
Q1482="IP &amp; VLAN","TX ISSUE",
Q1482="Warehouse HUAWEI","SPARE-ISSUE",
Q1482="SPARE-HS","SPARE-ISSUE",
Q1482="Power Telco","RAN ISSUE"
),"")</f>
        <v>No root cause</v>
      </c>
      <c r="Q1482" s="50" t="s">
        <v>5878</v>
      </c>
      <c r="R1482" s="23" t="str" cm="1">
        <f t="array" ref="R1482">IFERROR(_xlfn.IFS(
Q1482="MPR ISSUE","ACTIVE",
Q1482="BSS Hardware Issue","ACTIVE",
Q1482="Sites strategiques, MLL, Pylone, etc.","PASSIVE",
Q1482="AKTIVCO DEFAUT GE &amp; POWER Cabinet","PASSIVE",
Q1482="AKTIVCO Coupure ENEO &amp; Baisse de tension","PASSIVE",
Q1482="Coupure ENEO &amp; Baisse de tension","PASSIVE",
Q1482="Defaut GE &amp; POWER Cabinet","PASSIVE",
Q1482="Sharing","PASSIVE",
Q1482="SIte strategiques &amp; DataCenter","PASSIVE",
Q1482="Exclu","Exclu",
Q1482="SAT","ACTIVE",
Q1482="SPARE-ISSUE","SPARE-ISSUE",
Q1482="Fiber CAmtel","ACTIVE",
Q1482="Fiber AOF","ACTIVE",
Q1482="Projet OCM (HUAWEI)","PLANNED WORKS",
Q1482="Projet OCM (NOKIA)","PLANNED WORKS",
Q1482="ACCESS-ISSUE","ACCESS-ISSUE",
Q1482="Projet OCM (ZTE, NOKIA, autres projets)","PLANNED WORKS",
Q1482="No root CAuse","No root cause",
Q1482="ODU HS","ACTIVE",
Q1482="IP &amp; VLAN","ACTIVE",
Q1482="Warehouse HUAWEI","SPARE-ISSUE",
Q1482="SPARE-HS","SPARE-ISSUE",
Q1482="Power Telco","ACTIVE"
),"")</f>
        <v>No root cause</v>
      </c>
      <c r="S1482" s="58" t="s">
        <v>17</v>
      </c>
      <c r="T1482" s="7" t="s">
        <v>17</v>
      </c>
      <c r="U1482" s="7" t="s">
        <v>17</v>
      </c>
      <c r="V1482" s="59" t="s">
        <v>17</v>
      </c>
      <c r="W1482" s="59" t="s">
        <v>17</v>
      </c>
      <c r="X1482" s="59" t="s">
        <v>17</v>
      </c>
      <c r="Y1482" s="59" t="s">
        <v>17</v>
      </c>
      <c r="Z1482" s="59" t="s">
        <v>17</v>
      </c>
      <c r="AA1482" s="59" t="s">
        <v>17</v>
      </c>
      <c r="AB1482" s="59" t="s">
        <v>17</v>
      </c>
      <c r="AC1482" s="59" t="s">
        <v>17</v>
      </c>
      <c r="AD1482" s="59" t="s">
        <v>17</v>
      </c>
      <c r="AE1482" s="59" t="s">
        <v>17</v>
      </c>
      <c r="AF1482" s="15"/>
      <c r="AG1482" s="15"/>
      <c r="AH1482" s="15"/>
      <c r="AI1482" s="15"/>
    </row>
    <row r="1483" spans="1:35" s="14" customFormat="1" x14ac:dyDescent="0.35">
      <c r="A1483" s="1" t="s">
        <v>1882</v>
      </c>
      <c r="B1483" s="1" t="s">
        <v>1883</v>
      </c>
      <c r="C1483" s="3"/>
      <c r="D1483" s="1" t="s">
        <v>12</v>
      </c>
      <c r="E1483" s="1" t="s">
        <v>13</v>
      </c>
      <c r="F1483" s="3" t="s">
        <v>39</v>
      </c>
      <c r="G1483" s="1" t="s">
        <v>40</v>
      </c>
      <c r="H1483" s="53" t="str">
        <f>_xlfn.XLOOKUP(B1483,'[1]Nur des jours'!$B:$B,'[1]Nur des jours'!$H:$H,"")</f>
        <v>ZTE</v>
      </c>
      <c r="I1483" s="54">
        <v>0</v>
      </c>
      <c r="J1483" s="54">
        <v>0</v>
      </c>
      <c r="K1483" s="54">
        <v>0</v>
      </c>
      <c r="L1483" s="55">
        <v>0</v>
      </c>
      <c r="M1483" s="56" t="s">
        <v>5375</v>
      </c>
      <c r="N1483" s="57"/>
      <c r="O1483" s="16" t="str" cm="1">
        <f t="array" ref="O1483">IFERROR(_xlfn.IFS(
Q1483="MPR ISSUE","PDH",
Q1483="BSS Hardware Issue","BSS",
Q1483="Sites strategiques, MLL, Pylone, etc.","ENVTECH",
Q1483="AKTIVCO DEFAUT GE &amp; POWER Cabinet","AKTIVCO",
Q1483="AKTIVCO Coupure ENEO &amp; Baisse de tension","AKTIVCO GRID ONLY",
Q1483="Coupure ENEO &amp; Baisse de tension","IHS GRID ONLY",
Q1483="Defaut GE &amp; POWER Cabinet","IHS",
Q1483="Sharing","Partners",
Q1483="SIte strategiques &amp; DataCenter","SST &amp; DC",
Q1483="Exclu","Exclu",
Q1483="SAT","SAT",
Q1483="SPARE-ISSUE","SPARE-ISSUE",
Q1483="Fiber CAmtel","TRANS_FO_CAMTEL",
Q1483="Fiber AOF","Fiber AOF",
Q1483="Projet OCM (HUAWEI)","TRAVAUX-HUAWEI",
Q1483="Projet OCM (NOKIA)","TRAVAUX-NOKIA",
Q1483="ACCESS-ISSUE","ACCESS-ISSUE",
Q1483="Projet OCM (ZTE, NOKIA, autres projets)","TRAVAUX OCM",
Q1483="No root CAuse","No root cause",
Q1483="ODU HS","PDH",
Q1483="IP &amp; VLAN","PDH",
Q1483="Warehouse HUAWEI","SPARE-ISSUE",
Q1483="SPARE-HS","SPARE-ISSUE",
Q1483="Power Telco","BSS"
),"")</f>
        <v>No root cause</v>
      </c>
      <c r="P1483" s="22" t="str" cm="1">
        <f t="array" ref="P1483">IFERROR(_xlfn.IFS(
Q1483="MPR ISSUE","TX ISSUE",
Q1483="BSS Hardware Issue","RAN ISSUE",
Q1483="Sites strategiques, MLL, Pylone, etc.","ENVTECH",
Q1483="AKTIVCO DEFAUT GE &amp; POWER Cabinet","POWER ISSUE",
Q1483="AKTIVCO Coupure ENEO &amp; Baisse de tension","POWER ISSUE",
Q1483="Coupure ENEO &amp; Baisse de tension","POWER ISSUE",
Q1483="Defaut GE &amp; POWER Cabinet","POWER ISSUE",
Q1483="Sharing","POWER ISSUE",
Q1483="SIte strategiques &amp; DataCenter","POWER ISSUE",
Q1483="Exclu","Exclu",
Q1483="SAT","TX ISSUE",
Q1483="SPARE-ISSUE","SPARE-ISSUE",
Q1483="Fiber CAmtel","TX ISSUE",
Q1483="Fiber AOF","TX ISSUE",
Q1483="Projet OCM (HUAWEI)","TRAVAUX-HUAWEI",
Q1483="Projet OCM (NOKIA)","TRAVAUX -NOKIA",
Q1483="ACCESS-ISSUE","ACCESS-ISSUE",
Q1483="Projet OCM (ZTE, NOKIA, autres projets)","TRAVAUX OCM",
Q1483="No root CAuse","No root cause",
Q1483="ODU HS","TX ISSUE",
Q1483="IP &amp; VLAN","TX ISSUE",
Q1483="Warehouse HUAWEI","SPARE-ISSUE",
Q1483="SPARE-HS","SPARE-ISSUE",
Q1483="Power Telco","RAN ISSUE"
),"")</f>
        <v>No root cause</v>
      </c>
      <c r="Q1483" s="50" t="s">
        <v>5878</v>
      </c>
      <c r="R1483" s="23" t="str" cm="1">
        <f t="array" ref="R1483">IFERROR(_xlfn.IFS(
Q1483="MPR ISSUE","ACTIVE",
Q1483="BSS Hardware Issue","ACTIVE",
Q1483="Sites strategiques, MLL, Pylone, etc.","PASSIVE",
Q1483="AKTIVCO DEFAUT GE &amp; POWER Cabinet","PASSIVE",
Q1483="AKTIVCO Coupure ENEO &amp; Baisse de tension","PASSIVE",
Q1483="Coupure ENEO &amp; Baisse de tension","PASSIVE",
Q1483="Defaut GE &amp; POWER Cabinet","PASSIVE",
Q1483="Sharing","PASSIVE",
Q1483="SIte strategiques &amp; DataCenter","PASSIVE",
Q1483="Exclu","Exclu",
Q1483="SAT","ACTIVE",
Q1483="SPARE-ISSUE","SPARE-ISSUE",
Q1483="Fiber CAmtel","ACTIVE",
Q1483="Fiber AOF","ACTIVE",
Q1483="Projet OCM (HUAWEI)","PLANNED WORKS",
Q1483="Projet OCM (NOKIA)","PLANNED WORKS",
Q1483="ACCESS-ISSUE","ACCESS-ISSUE",
Q1483="Projet OCM (ZTE, NOKIA, autres projets)","PLANNED WORKS",
Q1483="No root CAuse","No root cause",
Q1483="ODU HS","ACTIVE",
Q1483="IP &amp; VLAN","ACTIVE",
Q1483="Warehouse HUAWEI","SPARE-ISSUE",
Q1483="SPARE-HS","SPARE-ISSUE",
Q1483="Power Telco","ACTIVE"
),"")</f>
        <v>No root cause</v>
      </c>
      <c r="S1483" s="58" t="s">
        <v>17</v>
      </c>
      <c r="T1483" s="7" t="s">
        <v>17</v>
      </c>
      <c r="U1483" s="7" t="s">
        <v>17</v>
      </c>
      <c r="V1483" s="59" t="s">
        <v>17</v>
      </c>
      <c r="W1483" s="59" t="s">
        <v>17</v>
      </c>
      <c r="X1483" s="59" t="s">
        <v>17</v>
      </c>
      <c r="Y1483" s="59" t="s">
        <v>17</v>
      </c>
      <c r="Z1483" s="59" t="s">
        <v>17</v>
      </c>
      <c r="AA1483" s="59" t="s">
        <v>17</v>
      </c>
      <c r="AB1483" s="59" t="s">
        <v>17</v>
      </c>
      <c r="AC1483" s="59" t="s">
        <v>17</v>
      </c>
      <c r="AD1483" s="59" t="s">
        <v>17</v>
      </c>
      <c r="AE1483" s="59" t="s">
        <v>17</v>
      </c>
      <c r="AF1483" s="15"/>
      <c r="AG1483" s="15"/>
      <c r="AH1483" s="15"/>
      <c r="AI1483" s="15"/>
    </row>
    <row r="1484" spans="1:35" s="14" customFormat="1" x14ac:dyDescent="0.35">
      <c r="A1484" s="1" t="s">
        <v>1880</v>
      </c>
      <c r="B1484" s="1" t="s">
        <v>1881</v>
      </c>
      <c r="C1484" s="3"/>
      <c r="D1484" s="1" t="s">
        <v>12</v>
      </c>
      <c r="E1484" s="1" t="s">
        <v>85</v>
      </c>
      <c r="F1484" s="3" t="s">
        <v>92</v>
      </c>
      <c r="G1484" s="1" t="s">
        <v>1880</v>
      </c>
      <c r="H1484" s="62" t="str">
        <f>_xlfn.XLOOKUP(B1484,'[1]Nur des jours'!$B:$B,'[1]Nur des jours'!$H:$H,"")</f>
        <v>NOKIA</v>
      </c>
      <c r="I1484" s="54">
        <v>0</v>
      </c>
      <c r="J1484" s="54">
        <v>0</v>
      </c>
      <c r="K1484" s="54">
        <v>0</v>
      </c>
      <c r="L1484" s="55">
        <v>0</v>
      </c>
      <c r="M1484" s="56" t="s">
        <v>5375</v>
      </c>
      <c r="N1484" s="57"/>
      <c r="O1484" s="16" t="str" cm="1">
        <f t="array" ref="O1484">IFERROR(_xlfn.IFS(
Q1484="MPR ISSUE","PDH",
Q1484="BSS Hardware Issue","BSS",
Q1484="Sites strategiques, MLL, Pylone, etc.","ENVTECH",
Q1484="AKTIVCO DEFAUT GE &amp; POWER Cabinet","AKTIVCO",
Q1484="AKTIVCO Coupure ENEO &amp; Baisse de tension","AKTIVCO GRID ONLY",
Q1484="Coupure ENEO &amp; Baisse de tension","IHS GRID ONLY",
Q1484="Defaut GE &amp; POWER Cabinet","IHS",
Q1484="Sharing","Partners",
Q1484="SIte strategiques &amp; DataCenter","SST &amp; DC",
Q1484="Exclu","Exclu",
Q1484="SAT","SAT",
Q1484="SPARE-ISSUE","SPARE-ISSUE",
Q1484="Fiber CAmtel","TRANS_FO_CAMTEL",
Q1484="Fiber AOF","Fiber AOF",
Q1484="Projet OCM (HUAWEI)","TRAVAUX-HUAWEI",
Q1484="Projet OCM (NOKIA)","TRAVAUX-NOKIA",
Q1484="ACCESS-ISSUE","ACCESS-ISSUE",
Q1484="Projet OCM (ZTE, NOKIA, autres projets)","TRAVAUX OCM",
Q1484="No root CAuse","No root cause",
Q1484="ODU HS","PDH",
Q1484="IP &amp; VLAN","PDH",
Q1484="Warehouse HUAWEI","SPARE-ISSUE",
Q1484="SPARE-HS","SPARE-ISSUE",
Q1484="Power Telco","BSS"
),"")</f>
        <v>No root cause</v>
      </c>
      <c r="P1484" s="22" t="str" cm="1">
        <f t="array" ref="P1484">IFERROR(_xlfn.IFS(
Q1484="MPR ISSUE","TX ISSUE",
Q1484="BSS Hardware Issue","RAN ISSUE",
Q1484="Sites strategiques, MLL, Pylone, etc.","ENVTECH",
Q1484="AKTIVCO DEFAUT GE &amp; POWER Cabinet","POWER ISSUE",
Q1484="AKTIVCO Coupure ENEO &amp; Baisse de tension","POWER ISSUE",
Q1484="Coupure ENEO &amp; Baisse de tension","POWER ISSUE",
Q1484="Defaut GE &amp; POWER Cabinet","POWER ISSUE",
Q1484="Sharing","POWER ISSUE",
Q1484="SIte strategiques &amp; DataCenter","POWER ISSUE",
Q1484="Exclu","Exclu",
Q1484="SAT","TX ISSUE",
Q1484="SPARE-ISSUE","SPARE-ISSUE",
Q1484="Fiber CAmtel","TX ISSUE",
Q1484="Fiber AOF","TX ISSUE",
Q1484="Projet OCM (HUAWEI)","TRAVAUX-HUAWEI",
Q1484="Projet OCM (NOKIA)","TRAVAUX -NOKIA",
Q1484="ACCESS-ISSUE","ACCESS-ISSUE",
Q1484="Projet OCM (ZTE, NOKIA, autres projets)","TRAVAUX OCM",
Q1484="No root CAuse","No root cause",
Q1484="ODU HS","TX ISSUE",
Q1484="IP &amp; VLAN","TX ISSUE",
Q1484="Warehouse HUAWEI","SPARE-ISSUE",
Q1484="SPARE-HS","SPARE-ISSUE",
Q1484="Power Telco","RAN ISSUE"
),"")</f>
        <v>No root cause</v>
      </c>
      <c r="Q1484" s="50" t="s">
        <v>5878</v>
      </c>
      <c r="R1484" s="23" t="str" cm="1">
        <f t="array" ref="R1484">IFERROR(_xlfn.IFS(
Q1484="MPR ISSUE","ACTIVE",
Q1484="BSS Hardware Issue","ACTIVE",
Q1484="Sites strategiques, MLL, Pylone, etc.","PASSIVE",
Q1484="AKTIVCO DEFAUT GE &amp; POWER Cabinet","PASSIVE",
Q1484="AKTIVCO Coupure ENEO &amp; Baisse de tension","PASSIVE",
Q1484="Coupure ENEO &amp; Baisse de tension","PASSIVE",
Q1484="Defaut GE &amp; POWER Cabinet","PASSIVE",
Q1484="Sharing","PASSIVE",
Q1484="SIte strategiques &amp; DataCenter","PASSIVE",
Q1484="Exclu","Exclu",
Q1484="SAT","ACTIVE",
Q1484="SPARE-ISSUE","SPARE-ISSUE",
Q1484="Fiber CAmtel","ACTIVE",
Q1484="Fiber AOF","ACTIVE",
Q1484="Projet OCM (HUAWEI)","PLANNED WORKS",
Q1484="Projet OCM (NOKIA)","PLANNED WORKS",
Q1484="ACCESS-ISSUE","ACCESS-ISSUE",
Q1484="Projet OCM (ZTE, NOKIA, autres projets)","PLANNED WORKS",
Q1484="No root CAuse","No root cause",
Q1484="ODU HS","ACTIVE",
Q1484="IP &amp; VLAN","ACTIVE",
Q1484="Warehouse HUAWEI","SPARE-ISSUE",
Q1484="SPARE-HS","SPARE-ISSUE",
Q1484="Power Telco","ACTIVE"
),"")</f>
        <v>No root cause</v>
      </c>
      <c r="S1484" s="58" t="s">
        <v>17</v>
      </c>
      <c r="T1484" s="7" t="s">
        <v>17</v>
      </c>
      <c r="U1484" s="7" t="s">
        <v>17</v>
      </c>
      <c r="V1484" s="59" t="s">
        <v>17</v>
      </c>
      <c r="W1484" s="59" t="s">
        <v>17</v>
      </c>
      <c r="X1484" s="59" t="s">
        <v>17</v>
      </c>
      <c r="Y1484" s="59" t="s">
        <v>17</v>
      </c>
      <c r="Z1484" s="59" t="s">
        <v>17</v>
      </c>
      <c r="AA1484" s="59" t="s">
        <v>17</v>
      </c>
      <c r="AB1484" s="59" t="s">
        <v>17</v>
      </c>
      <c r="AC1484" s="59" t="s">
        <v>17</v>
      </c>
      <c r="AD1484" s="59" t="s">
        <v>17</v>
      </c>
      <c r="AE1484" s="59" t="s">
        <v>17</v>
      </c>
      <c r="AF1484" s="15"/>
      <c r="AG1484" s="15"/>
      <c r="AH1484" s="15"/>
      <c r="AI1484" s="15"/>
    </row>
    <row r="1485" spans="1:35" s="14" customFormat="1" x14ac:dyDescent="0.35">
      <c r="A1485" s="1" t="s">
        <v>2558</v>
      </c>
      <c r="B1485" s="1" t="s">
        <v>2559</v>
      </c>
      <c r="C1485" s="3"/>
      <c r="D1485" s="1" t="s">
        <v>12</v>
      </c>
      <c r="E1485" s="1" t="s">
        <v>13</v>
      </c>
      <c r="F1485" s="3" t="s">
        <v>104</v>
      </c>
      <c r="G1485" s="1" t="s">
        <v>301</v>
      </c>
      <c r="H1485" s="61" t="str">
        <f>_xlfn.XLOOKUP(B1485,'[1]Nur des jours'!$B:$B,'[1]Nur des jours'!$H:$H,"")</f>
        <v>Huawei</v>
      </c>
      <c r="I1485" s="54">
        <v>0</v>
      </c>
      <c r="J1485" s="54">
        <v>0</v>
      </c>
      <c r="K1485" s="54">
        <v>0</v>
      </c>
      <c r="L1485" s="55">
        <v>0</v>
      </c>
      <c r="M1485" s="56" t="s">
        <v>5375</v>
      </c>
      <c r="N1485" s="57"/>
      <c r="O1485" s="16" t="str" cm="1">
        <f t="array" ref="O1485">IFERROR(_xlfn.IFS(
Q1485="MPR ISSUE","PDH",
Q1485="BSS Hardware Issue","BSS",
Q1485="Sites strategiques, MLL, Pylone, etc.","ENVTECH",
Q1485="AKTIVCO DEFAUT GE &amp; POWER Cabinet","AKTIVCO",
Q1485="AKTIVCO Coupure ENEO &amp; Baisse de tension","AKTIVCO GRID ONLY",
Q1485="Coupure ENEO &amp; Baisse de tension","IHS GRID ONLY",
Q1485="Defaut GE &amp; POWER Cabinet","IHS",
Q1485="Sharing","Partners",
Q1485="SIte strategiques &amp; DataCenter","SST &amp; DC",
Q1485="Exclu","Exclu",
Q1485="SAT","SAT",
Q1485="SPARE-ISSUE","SPARE-ISSUE",
Q1485="Fiber CAmtel","TRANS_FO_CAMTEL",
Q1485="Fiber AOF","Fiber AOF",
Q1485="Projet OCM (HUAWEI)","TRAVAUX-HUAWEI",
Q1485="Projet OCM (NOKIA)","TRAVAUX-NOKIA",
Q1485="ACCESS-ISSUE","ACCESS-ISSUE",
Q1485="Projet OCM (ZTE, NOKIA, autres projets)","TRAVAUX OCM",
Q1485="No root CAuse","No root cause",
Q1485="ODU HS","PDH",
Q1485="IP &amp; VLAN","PDH",
Q1485="Warehouse HUAWEI","SPARE-ISSUE",
Q1485="SPARE-HS","SPARE-ISSUE",
Q1485="Power Telco","BSS"
),"")</f>
        <v>No root cause</v>
      </c>
      <c r="P1485" s="22" t="str" cm="1">
        <f t="array" ref="P1485">IFERROR(_xlfn.IFS(
Q1485="MPR ISSUE","TX ISSUE",
Q1485="BSS Hardware Issue","RAN ISSUE",
Q1485="Sites strategiques, MLL, Pylone, etc.","ENVTECH",
Q1485="AKTIVCO DEFAUT GE &amp; POWER Cabinet","POWER ISSUE",
Q1485="AKTIVCO Coupure ENEO &amp; Baisse de tension","POWER ISSUE",
Q1485="Coupure ENEO &amp; Baisse de tension","POWER ISSUE",
Q1485="Defaut GE &amp; POWER Cabinet","POWER ISSUE",
Q1485="Sharing","POWER ISSUE",
Q1485="SIte strategiques &amp; DataCenter","POWER ISSUE",
Q1485="Exclu","Exclu",
Q1485="SAT","TX ISSUE",
Q1485="SPARE-ISSUE","SPARE-ISSUE",
Q1485="Fiber CAmtel","TX ISSUE",
Q1485="Fiber AOF","TX ISSUE",
Q1485="Projet OCM (HUAWEI)","TRAVAUX-HUAWEI",
Q1485="Projet OCM (NOKIA)","TRAVAUX -NOKIA",
Q1485="ACCESS-ISSUE","ACCESS-ISSUE",
Q1485="Projet OCM (ZTE, NOKIA, autres projets)","TRAVAUX OCM",
Q1485="No root CAuse","No root cause",
Q1485="ODU HS","TX ISSUE",
Q1485="IP &amp; VLAN","TX ISSUE",
Q1485="Warehouse HUAWEI","SPARE-ISSUE",
Q1485="SPARE-HS","SPARE-ISSUE",
Q1485="Power Telco","RAN ISSUE"
),"")</f>
        <v>No root cause</v>
      </c>
      <c r="Q1485" s="50" t="s">
        <v>5878</v>
      </c>
      <c r="R1485" s="23" t="str" cm="1">
        <f t="array" ref="R1485">IFERROR(_xlfn.IFS(
Q1485="MPR ISSUE","ACTIVE",
Q1485="BSS Hardware Issue","ACTIVE",
Q1485="Sites strategiques, MLL, Pylone, etc.","PASSIVE",
Q1485="AKTIVCO DEFAUT GE &amp; POWER Cabinet","PASSIVE",
Q1485="AKTIVCO Coupure ENEO &amp; Baisse de tension","PASSIVE",
Q1485="Coupure ENEO &amp; Baisse de tension","PASSIVE",
Q1485="Defaut GE &amp; POWER Cabinet","PASSIVE",
Q1485="Sharing","PASSIVE",
Q1485="SIte strategiques &amp; DataCenter","PASSIVE",
Q1485="Exclu","Exclu",
Q1485="SAT","ACTIVE",
Q1485="SPARE-ISSUE","SPARE-ISSUE",
Q1485="Fiber CAmtel","ACTIVE",
Q1485="Fiber AOF","ACTIVE",
Q1485="Projet OCM (HUAWEI)","PLANNED WORKS",
Q1485="Projet OCM (NOKIA)","PLANNED WORKS",
Q1485="ACCESS-ISSUE","ACCESS-ISSUE",
Q1485="Projet OCM (ZTE, NOKIA, autres projets)","PLANNED WORKS",
Q1485="No root CAuse","No root cause",
Q1485="ODU HS","ACTIVE",
Q1485="IP &amp; VLAN","ACTIVE",
Q1485="Warehouse HUAWEI","SPARE-ISSUE",
Q1485="SPARE-HS","SPARE-ISSUE",
Q1485="Power Telco","ACTIVE"
),"")</f>
        <v>No root cause</v>
      </c>
      <c r="S1485" s="58" t="s">
        <v>17</v>
      </c>
      <c r="T1485" s="7" t="s">
        <v>17</v>
      </c>
      <c r="U1485" s="7" t="s">
        <v>17</v>
      </c>
      <c r="V1485" s="59" t="s">
        <v>17</v>
      </c>
      <c r="W1485" s="59" t="s">
        <v>17</v>
      </c>
      <c r="X1485" s="59" t="s">
        <v>17</v>
      </c>
      <c r="Y1485" s="59" t="s">
        <v>17</v>
      </c>
      <c r="Z1485" s="59" t="s">
        <v>17</v>
      </c>
      <c r="AA1485" s="59" t="s">
        <v>17</v>
      </c>
      <c r="AB1485" s="59" t="s">
        <v>17</v>
      </c>
      <c r="AC1485" s="59" t="s">
        <v>17</v>
      </c>
      <c r="AD1485" s="59" t="s">
        <v>17</v>
      </c>
      <c r="AE1485" s="59" t="s">
        <v>17</v>
      </c>
      <c r="AF1485" s="15"/>
      <c r="AG1485" s="15"/>
      <c r="AH1485" s="15"/>
      <c r="AI1485" s="15"/>
    </row>
    <row r="1486" spans="1:35" s="14" customFormat="1" x14ac:dyDescent="0.35">
      <c r="A1486" s="1" t="s">
        <v>2931</v>
      </c>
      <c r="B1486" s="1" t="s">
        <v>2932</v>
      </c>
      <c r="C1486" s="3"/>
      <c r="D1486" s="1" t="s">
        <v>12</v>
      </c>
      <c r="E1486" s="1" t="s">
        <v>13</v>
      </c>
      <c r="F1486" s="3" t="s">
        <v>39</v>
      </c>
      <c r="G1486" s="1" t="s">
        <v>40</v>
      </c>
      <c r="H1486" s="53" t="str">
        <f>_xlfn.XLOOKUP(B1486,'[1]Nur des jours'!$B:$B,'[1]Nur des jours'!$H:$H,"")</f>
        <v>ZTE</v>
      </c>
      <c r="I1486" s="54">
        <v>0</v>
      </c>
      <c r="J1486" s="54">
        <v>0</v>
      </c>
      <c r="K1486" s="54">
        <v>0</v>
      </c>
      <c r="L1486" s="55">
        <v>0</v>
      </c>
      <c r="M1486" s="56" t="s">
        <v>5375</v>
      </c>
      <c r="N1486" s="57"/>
      <c r="O1486" s="16" t="str" cm="1">
        <f t="array" ref="O1486">IFERROR(_xlfn.IFS(
Q1486="MPR ISSUE","PDH",
Q1486="BSS Hardware Issue","BSS",
Q1486="Sites strategiques, MLL, Pylone, etc.","ENVTECH",
Q1486="AKTIVCO DEFAUT GE &amp; POWER Cabinet","AKTIVCO",
Q1486="AKTIVCO Coupure ENEO &amp; Baisse de tension","AKTIVCO GRID ONLY",
Q1486="Coupure ENEO &amp; Baisse de tension","IHS GRID ONLY",
Q1486="Defaut GE &amp; POWER Cabinet","IHS",
Q1486="Sharing","Partners",
Q1486="SIte strategiques &amp; DataCenter","SST &amp; DC",
Q1486="Exclu","Exclu",
Q1486="SAT","SAT",
Q1486="SPARE-ISSUE","SPARE-ISSUE",
Q1486="Fiber CAmtel","TRANS_FO_CAMTEL",
Q1486="Fiber AOF","Fiber AOF",
Q1486="Projet OCM (HUAWEI)","TRAVAUX-HUAWEI",
Q1486="Projet OCM (NOKIA)","TRAVAUX-NOKIA",
Q1486="ACCESS-ISSUE","ACCESS-ISSUE",
Q1486="Projet OCM (ZTE, NOKIA, autres projets)","TRAVAUX OCM",
Q1486="No root CAuse","No root cause",
Q1486="ODU HS","PDH",
Q1486="IP &amp; VLAN","PDH",
Q1486="Warehouse HUAWEI","SPARE-ISSUE",
Q1486="SPARE-HS","SPARE-ISSUE",
Q1486="Power Telco","BSS"
),"")</f>
        <v>No root cause</v>
      </c>
      <c r="P1486" s="22" t="str" cm="1">
        <f t="array" ref="P1486">IFERROR(_xlfn.IFS(
Q1486="MPR ISSUE","TX ISSUE",
Q1486="BSS Hardware Issue","RAN ISSUE",
Q1486="Sites strategiques, MLL, Pylone, etc.","ENVTECH",
Q1486="AKTIVCO DEFAUT GE &amp; POWER Cabinet","POWER ISSUE",
Q1486="AKTIVCO Coupure ENEO &amp; Baisse de tension","POWER ISSUE",
Q1486="Coupure ENEO &amp; Baisse de tension","POWER ISSUE",
Q1486="Defaut GE &amp; POWER Cabinet","POWER ISSUE",
Q1486="Sharing","POWER ISSUE",
Q1486="SIte strategiques &amp; DataCenter","POWER ISSUE",
Q1486="Exclu","Exclu",
Q1486="SAT","TX ISSUE",
Q1486="SPARE-ISSUE","SPARE-ISSUE",
Q1486="Fiber CAmtel","TX ISSUE",
Q1486="Fiber AOF","TX ISSUE",
Q1486="Projet OCM (HUAWEI)","TRAVAUX-HUAWEI",
Q1486="Projet OCM (NOKIA)","TRAVAUX -NOKIA",
Q1486="ACCESS-ISSUE","ACCESS-ISSUE",
Q1486="Projet OCM (ZTE, NOKIA, autres projets)","TRAVAUX OCM",
Q1486="No root CAuse","No root cause",
Q1486="ODU HS","TX ISSUE",
Q1486="IP &amp; VLAN","TX ISSUE",
Q1486="Warehouse HUAWEI","SPARE-ISSUE",
Q1486="SPARE-HS","SPARE-ISSUE",
Q1486="Power Telco","RAN ISSUE"
),"")</f>
        <v>No root cause</v>
      </c>
      <c r="Q1486" s="50" t="s">
        <v>5878</v>
      </c>
      <c r="R1486" s="23" t="str" cm="1">
        <f t="array" ref="R1486">IFERROR(_xlfn.IFS(
Q1486="MPR ISSUE","ACTIVE",
Q1486="BSS Hardware Issue","ACTIVE",
Q1486="Sites strategiques, MLL, Pylone, etc.","PASSIVE",
Q1486="AKTIVCO DEFAUT GE &amp; POWER Cabinet","PASSIVE",
Q1486="AKTIVCO Coupure ENEO &amp; Baisse de tension","PASSIVE",
Q1486="Coupure ENEO &amp; Baisse de tension","PASSIVE",
Q1486="Defaut GE &amp; POWER Cabinet","PASSIVE",
Q1486="Sharing","PASSIVE",
Q1486="SIte strategiques &amp; DataCenter","PASSIVE",
Q1486="Exclu","Exclu",
Q1486="SAT","ACTIVE",
Q1486="SPARE-ISSUE","SPARE-ISSUE",
Q1486="Fiber CAmtel","ACTIVE",
Q1486="Fiber AOF","ACTIVE",
Q1486="Projet OCM (HUAWEI)","PLANNED WORKS",
Q1486="Projet OCM (NOKIA)","PLANNED WORKS",
Q1486="ACCESS-ISSUE","ACCESS-ISSUE",
Q1486="Projet OCM (ZTE, NOKIA, autres projets)","PLANNED WORKS",
Q1486="No root CAuse","No root cause",
Q1486="ODU HS","ACTIVE",
Q1486="IP &amp; VLAN","ACTIVE",
Q1486="Warehouse HUAWEI","SPARE-ISSUE",
Q1486="SPARE-HS","SPARE-ISSUE",
Q1486="Power Telco","ACTIVE"
),"")</f>
        <v>No root cause</v>
      </c>
      <c r="S1486" s="58" t="s">
        <v>17</v>
      </c>
      <c r="T1486" s="7" t="s">
        <v>17</v>
      </c>
      <c r="U1486" s="7" t="s">
        <v>17</v>
      </c>
      <c r="V1486" s="59" t="s">
        <v>17</v>
      </c>
      <c r="W1486" s="59" t="s">
        <v>17</v>
      </c>
      <c r="X1486" s="59" t="s">
        <v>17</v>
      </c>
      <c r="Y1486" s="59" t="s">
        <v>17</v>
      </c>
      <c r="Z1486" s="59" t="s">
        <v>17</v>
      </c>
      <c r="AA1486" s="59" t="s">
        <v>17</v>
      </c>
      <c r="AB1486" s="59" t="s">
        <v>17</v>
      </c>
      <c r="AC1486" s="59" t="s">
        <v>17</v>
      </c>
      <c r="AD1486" s="59" t="s">
        <v>17</v>
      </c>
      <c r="AE1486" s="59" t="s">
        <v>17</v>
      </c>
      <c r="AF1486" s="15"/>
      <c r="AG1486" s="15"/>
      <c r="AH1486" s="15"/>
      <c r="AI1486" s="15"/>
    </row>
    <row r="1487" spans="1:35" s="14" customFormat="1" x14ac:dyDescent="0.35">
      <c r="A1487" s="1" t="s">
        <v>848</v>
      </c>
      <c r="B1487" s="1" t="s">
        <v>849</v>
      </c>
      <c r="C1487" s="3"/>
      <c r="D1487" s="1" t="s">
        <v>12</v>
      </c>
      <c r="E1487" s="1" t="s">
        <v>13</v>
      </c>
      <c r="F1487" s="3" t="s">
        <v>33</v>
      </c>
      <c r="G1487" s="1" t="s">
        <v>34</v>
      </c>
      <c r="H1487" s="53" t="str">
        <f>_xlfn.XLOOKUP(B1487,'[1]Nur des jours'!$B:$B,'[1]Nur des jours'!$H:$H,"")</f>
        <v>ZTE</v>
      </c>
      <c r="I1487" s="54">
        <v>0</v>
      </c>
      <c r="J1487" s="54">
        <v>0</v>
      </c>
      <c r="K1487" s="54">
        <v>0</v>
      </c>
      <c r="L1487" s="55">
        <v>0</v>
      </c>
      <c r="M1487" s="56" t="s">
        <v>5375</v>
      </c>
      <c r="N1487" s="57"/>
      <c r="O1487" s="16" t="str" cm="1">
        <f t="array" ref="O1487">IFERROR(_xlfn.IFS(
Q1487="MPR ISSUE","PDH",
Q1487="BSS Hardware Issue","BSS",
Q1487="Sites strategiques, MLL, Pylone, etc.","ENVTECH",
Q1487="AKTIVCO DEFAUT GE &amp; POWER Cabinet","AKTIVCO",
Q1487="AKTIVCO Coupure ENEO &amp; Baisse de tension","AKTIVCO GRID ONLY",
Q1487="Coupure ENEO &amp; Baisse de tension","IHS GRID ONLY",
Q1487="Defaut GE &amp; POWER Cabinet","IHS",
Q1487="Sharing","Partners",
Q1487="SIte strategiques &amp; DataCenter","SST &amp; DC",
Q1487="Exclu","Exclu",
Q1487="SAT","SAT",
Q1487="SPARE-ISSUE","SPARE-ISSUE",
Q1487="Fiber CAmtel","TRANS_FO_CAMTEL",
Q1487="Fiber AOF","Fiber AOF",
Q1487="Projet OCM (HUAWEI)","TRAVAUX-HUAWEI",
Q1487="Projet OCM (NOKIA)","TRAVAUX-NOKIA",
Q1487="ACCESS-ISSUE","ACCESS-ISSUE",
Q1487="Projet OCM (ZTE, NOKIA, autres projets)","TRAVAUX OCM",
Q1487="No root CAuse","No root cause",
Q1487="ODU HS","PDH",
Q1487="IP &amp; VLAN","PDH",
Q1487="Warehouse HUAWEI","SPARE-ISSUE",
Q1487="SPARE-HS","SPARE-ISSUE",
Q1487="Power Telco","BSS"
),"")</f>
        <v>No root cause</v>
      </c>
      <c r="P1487" s="22" t="str" cm="1">
        <f t="array" ref="P1487">IFERROR(_xlfn.IFS(
Q1487="MPR ISSUE","TX ISSUE",
Q1487="BSS Hardware Issue","RAN ISSUE",
Q1487="Sites strategiques, MLL, Pylone, etc.","ENVTECH",
Q1487="AKTIVCO DEFAUT GE &amp; POWER Cabinet","POWER ISSUE",
Q1487="AKTIVCO Coupure ENEO &amp; Baisse de tension","POWER ISSUE",
Q1487="Coupure ENEO &amp; Baisse de tension","POWER ISSUE",
Q1487="Defaut GE &amp; POWER Cabinet","POWER ISSUE",
Q1487="Sharing","POWER ISSUE",
Q1487="SIte strategiques &amp; DataCenter","POWER ISSUE",
Q1487="Exclu","Exclu",
Q1487="SAT","TX ISSUE",
Q1487="SPARE-ISSUE","SPARE-ISSUE",
Q1487="Fiber CAmtel","TX ISSUE",
Q1487="Fiber AOF","TX ISSUE",
Q1487="Projet OCM (HUAWEI)","TRAVAUX-HUAWEI",
Q1487="Projet OCM (NOKIA)","TRAVAUX -NOKIA",
Q1487="ACCESS-ISSUE","ACCESS-ISSUE",
Q1487="Projet OCM (ZTE, NOKIA, autres projets)","TRAVAUX OCM",
Q1487="No root CAuse","No root cause",
Q1487="ODU HS","TX ISSUE",
Q1487="IP &amp; VLAN","TX ISSUE",
Q1487="Warehouse HUAWEI","SPARE-ISSUE",
Q1487="SPARE-HS","SPARE-ISSUE",
Q1487="Power Telco","RAN ISSUE"
),"")</f>
        <v>No root cause</v>
      </c>
      <c r="Q1487" s="50" t="s">
        <v>5878</v>
      </c>
      <c r="R1487" s="23" t="str" cm="1">
        <f t="array" ref="R1487">IFERROR(_xlfn.IFS(
Q1487="MPR ISSUE","ACTIVE",
Q1487="BSS Hardware Issue","ACTIVE",
Q1487="Sites strategiques, MLL, Pylone, etc.","PASSIVE",
Q1487="AKTIVCO DEFAUT GE &amp; POWER Cabinet","PASSIVE",
Q1487="AKTIVCO Coupure ENEO &amp; Baisse de tension","PASSIVE",
Q1487="Coupure ENEO &amp; Baisse de tension","PASSIVE",
Q1487="Defaut GE &amp; POWER Cabinet","PASSIVE",
Q1487="Sharing","PASSIVE",
Q1487="SIte strategiques &amp; DataCenter","PASSIVE",
Q1487="Exclu","Exclu",
Q1487="SAT","ACTIVE",
Q1487="SPARE-ISSUE","SPARE-ISSUE",
Q1487="Fiber CAmtel","ACTIVE",
Q1487="Fiber AOF","ACTIVE",
Q1487="Projet OCM (HUAWEI)","PLANNED WORKS",
Q1487="Projet OCM (NOKIA)","PLANNED WORKS",
Q1487="ACCESS-ISSUE","ACCESS-ISSUE",
Q1487="Projet OCM (ZTE, NOKIA, autres projets)","PLANNED WORKS",
Q1487="No root CAuse","No root cause",
Q1487="ODU HS","ACTIVE",
Q1487="IP &amp; VLAN","ACTIVE",
Q1487="Warehouse HUAWEI","SPARE-ISSUE",
Q1487="SPARE-HS","SPARE-ISSUE",
Q1487="Power Telco","ACTIVE"
),"")</f>
        <v>No root cause</v>
      </c>
      <c r="S1487" s="58" t="s">
        <v>17</v>
      </c>
      <c r="T1487" s="7" t="s">
        <v>17</v>
      </c>
      <c r="U1487" s="7" t="s">
        <v>17</v>
      </c>
      <c r="V1487" s="59" t="s">
        <v>17</v>
      </c>
      <c r="W1487" s="59" t="s">
        <v>17</v>
      </c>
      <c r="X1487" s="59" t="s">
        <v>17</v>
      </c>
      <c r="Y1487" s="59" t="s">
        <v>17</v>
      </c>
      <c r="Z1487" s="59" t="s">
        <v>17</v>
      </c>
      <c r="AA1487" s="59" t="s">
        <v>17</v>
      </c>
      <c r="AB1487" s="59" t="s">
        <v>17</v>
      </c>
      <c r="AC1487" s="59" t="s">
        <v>17</v>
      </c>
      <c r="AD1487" s="59" t="s">
        <v>17</v>
      </c>
      <c r="AE1487" s="59" t="s">
        <v>17</v>
      </c>
      <c r="AF1487" s="15"/>
      <c r="AG1487" s="15"/>
      <c r="AH1487" s="15"/>
      <c r="AI1487" s="15"/>
    </row>
    <row r="1488" spans="1:35" s="14" customFormat="1" x14ac:dyDescent="0.35">
      <c r="A1488" s="1" t="s">
        <v>2487</v>
      </c>
      <c r="B1488" s="1" t="s">
        <v>2488</v>
      </c>
      <c r="C1488" s="3"/>
      <c r="D1488" s="1" t="s">
        <v>23</v>
      </c>
      <c r="E1488" s="1" t="s">
        <v>124</v>
      </c>
      <c r="F1488" s="3" t="s">
        <v>228</v>
      </c>
      <c r="G1488" s="1" t="s">
        <v>2487</v>
      </c>
      <c r="H1488" s="62" t="str">
        <f>_xlfn.XLOOKUP(B1488,'[1]Nur des jours'!$B:$B,'[1]Nur des jours'!$H:$H,"")</f>
        <v>NOKIA</v>
      </c>
      <c r="I1488" s="54">
        <v>0</v>
      </c>
      <c r="J1488" s="54">
        <v>0</v>
      </c>
      <c r="K1488" s="54">
        <v>0</v>
      </c>
      <c r="L1488" s="55">
        <v>0</v>
      </c>
      <c r="M1488" s="56" t="s">
        <v>5375</v>
      </c>
      <c r="N1488" s="57"/>
      <c r="O1488" s="16" t="str" cm="1">
        <f t="array" ref="O1488">IFERROR(_xlfn.IFS(
Q1488="MPR ISSUE","PDH",
Q1488="BSS Hardware Issue","BSS",
Q1488="Sites strategiques, MLL, Pylone, etc.","ENVTECH",
Q1488="AKTIVCO DEFAUT GE &amp; POWER Cabinet","AKTIVCO",
Q1488="AKTIVCO Coupure ENEO &amp; Baisse de tension","AKTIVCO GRID ONLY",
Q1488="Coupure ENEO &amp; Baisse de tension","IHS GRID ONLY",
Q1488="Defaut GE &amp; POWER Cabinet","IHS",
Q1488="Sharing","Partners",
Q1488="SIte strategiques &amp; DataCenter","SST &amp; DC",
Q1488="Exclu","Exclu",
Q1488="SAT","SAT",
Q1488="SPARE-ISSUE","SPARE-ISSUE",
Q1488="Fiber CAmtel","TRANS_FO_CAMTEL",
Q1488="Fiber AOF","Fiber AOF",
Q1488="Projet OCM (HUAWEI)","TRAVAUX-HUAWEI",
Q1488="Projet OCM (NOKIA)","TRAVAUX-NOKIA",
Q1488="ACCESS-ISSUE","ACCESS-ISSUE",
Q1488="Projet OCM (ZTE, NOKIA, autres projets)","TRAVAUX OCM",
Q1488="No root CAuse","No root cause",
Q1488="ODU HS","PDH",
Q1488="IP &amp; VLAN","PDH",
Q1488="Warehouse HUAWEI","SPARE-ISSUE",
Q1488="SPARE-HS","SPARE-ISSUE",
Q1488="Power Telco","BSS"
),"")</f>
        <v>No root cause</v>
      </c>
      <c r="P1488" s="22" t="str" cm="1">
        <f t="array" ref="P1488">IFERROR(_xlfn.IFS(
Q1488="MPR ISSUE","TX ISSUE",
Q1488="BSS Hardware Issue","RAN ISSUE",
Q1488="Sites strategiques, MLL, Pylone, etc.","ENVTECH",
Q1488="AKTIVCO DEFAUT GE &amp; POWER Cabinet","POWER ISSUE",
Q1488="AKTIVCO Coupure ENEO &amp; Baisse de tension","POWER ISSUE",
Q1488="Coupure ENEO &amp; Baisse de tension","POWER ISSUE",
Q1488="Defaut GE &amp; POWER Cabinet","POWER ISSUE",
Q1488="Sharing","POWER ISSUE",
Q1488="SIte strategiques &amp; DataCenter","POWER ISSUE",
Q1488="Exclu","Exclu",
Q1488="SAT","TX ISSUE",
Q1488="SPARE-ISSUE","SPARE-ISSUE",
Q1488="Fiber CAmtel","TX ISSUE",
Q1488="Fiber AOF","TX ISSUE",
Q1488="Projet OCM (HUAWEI)","TRAVAUX-HUAWEI",
Q1488="Projet OCM (NOKIA)","TRAVAUX -NOKIA",
Q1488="ACCESS-ISSUE","ACCESS-ISSUE",
Q1488="Projet OCM (ZTE, NOKIA, autres projets)","TRAVAUX OCM",
Q1488="No root CAuse","No root cause",
Q1488="ODU HS","TX ISSUE",
Q1488="IP &amp; VLAN","TX ISSUE",
Q1488="Warehouse HUAWEI","SPARE-ISSUE",
Q1488="SPARE-HS","SPARE-ISSUE",
Q1488="Power Telco","RAN ISSUE"
),"")</f>
        <v>No root cause</v>
      </c>
      <c r="Q1488" s="50" t="s">
        <v>5878</v>
      </c>
      <c r="R1488" s="23" t="str" cm="1">
        <f t="array" ref="R1488">IFERROR(_xlfn.IFS(
Q1488="MPR ISSUE","ACTIVE",
Q1488="BSS Hardware Issue","ACTIVE",
Q1488="Sites strategiques, MLL, Pylone, etc.","PASSIVE",
Q1488="AKTIVCO DEFAUT GE &amp; POWER Cabinet","PASSIVE",
Q1488="AKTIVCO Coupure ENEO &amp; Baisse de tension","PASSIVE",
Q1488="Coupure ENEO &amp; Baisse de tension","PASSIVE",
Q1488="Defaut GE &amp; POWER Cabinet","PASSIVE",
Q1488="Sharing","PASSIVE",
Q1488="SIte strategiques &amp; DataCenter","PASSIVE",
Q1488="Exclu","Exclu",
Q1488="SAT","ACTIVE",
Q1488="SPARE-ISSUE","SPARE-ISSUE",
Q1488="Fiber CAmtel","ACTIVE",
Q1488="Fiber AOF","ACTIVE",
Q1488="Projet OCM (HUAWEI)","PLANNED WORKS",
Q1488="Projet OCM (NOKIA)","PLANNED WORKS",
Q1488="ACCESS-ISSUE","ACCESS-ISSUE",
Q1488="Projet OCM (ZTE, NOKIA, autres projets)","PLANNED WORKS",
Q1488="No root CAuse","No root cause",
Q1488="ODU HS","ACTIVE",
Q1488="IP &amp; VLAN","ACTIVE",
Q1488="Warehouse HUAWEI","SPARE-ISSUE",
Q1488="SPARE-HS","SPARE-ISSUE",
Q1488="Power Telco","ACTIVE"
),"")</f>
        <v>No root cause</v>
      </c>
      <c r="S1488" s="58" t="s">
        <v>17</v>
      </c>
      <c r="T1488" s="7" t="s">
        <v>17</v>
      </c>
      <c r="U1488" s="7" t="s">
        <v>17</v>
      </c>
      <c r="V1488" s="59" t="s">
        <v>17</v>
      </c>
      <c r="W1488" s="59" t="s">
        <v>17</v>
      </c>
      <c r="X1488" s="59" t="s">
        <v>17</v>
      </c>
      <c r="Y1488" s="59" t="s">
        <v>17</v>
      </c>
      <c r="Z1488" s="59" t="s">
        <v>17</v>
      </c>
      <c r="AA1488" s="59" t="s">
        <v>17</v>
      </c>
      <c r="AB1488" s="59" t="s">
        <v>17</v>
      </c>
      <c r="AC1488" s="59" t="s">
        <v>17</v>
      </c>
      <c r="AD1488" s="59" t="s">
        <v>17</v>
      </c>
      <c r="AE1488" s="59" t="s">
        <v>17</v>
      </c>
      <c r="AF1488" s="15"/>
      <c r="AG1488" s="15"/>
      <c r="AH1488" s="15"/>
      <c r="AI1488" s="15"/>
    </row>
    <row r="1489" spans="1:35" s="14" customFormat="1" x14ac:dyDescent="0.35">
      <c r="A1489" s="1" t="s">
        <v>2573</v>
      </c>
      <c r="B1489" s="1" t="s">
        <v>2574</v>
      </c>
      <c r="C1489" s="3"/>
      <c r="D1489" s="1" t="s">
        <v>12</v>
      </c>
      <c r="E1489" s="1" t="s">
        <v>13</v>
      </c>
      <c r="F1489" s="3" t="s">
        <v>39</v>
      </c>
      <c r="G1489" s="1" t="s">
        <v>40</v>
      </c>
      <c r="H1489" s="53" t="str">
        <f>_xlfn.XLOOKUP(B1489,'[1]Nur des jours'!$B:$B,'[1]Nur des jours'!$H:$H,"")</f>
        <v>ZTE</v>
      </c>
      <c r="I1489" s="54">
        <v>0</v>
      </c>
      <c r="J1489" s="54">
        <v>0</v>
      </c>
      <c r="K1489" s="54">
        <v>0</v>
      </c>
      <c r="L1489" s="55">
        <v>0</v>
      </c>
      <c r="M1489" s="56" t="s">
        <v>5375</v>
      </c>
      <c r="N1489" s="57"/>
      <c r="O1489" s="16" t="str" cm="1">
        <f t="array" ref="O1489">IFERROR(_xlfn.IFS(
Q1489="MPR ISSUE","PDH",
Q1489="BSS Hardware Issue","BSS",
Q1489="Sites strategiques, MLL, Pylone, etc.","ENVTECH",
Q1489="AKTIVCO DEFAUT GE &amp; POWER Cabinet","AKTIVCO",
Q1489="AKTIVCO Coupure ENEO &amp; Baisse de tension","AKTIVCO GRID ONLY",
Q1489="Coupure ENEO &amp; Baisse de tension","IHS GRID ONLY",
Q1489="Defaut GE &amp; POWER Cabinet","IHS",
Q1489="Sharing","Partners",
Q1489="SIte strategiques &amp; DataCenter","SST &amp; DC",
Q1489="Exclu","Exclu",
Q1489="SAT","SAT",
Q1489="SPARE-ISSUE","SPARE-ISSUE",
Q1489="Fiber CAmtel","TRANS_FO_CAMTEL",
Q1489="Fiber AOF","Fiber AOF",
Q1489="Projet OCM (HUAWEI)","TRAVAUX-HUAWEI",
Q1489="Projet OCM (NOKIA)","TRAVAUX-NOKIA",
Q1489="ACCESS-ISSUE","ACCESS-ISSUE",
Q1489="Projet OCM (ZTE, NOKIA, autres projets)","TRAVAUX OCM",
Q1489="No root CAuse","No root cause",
Q1489="ODU HS","PDH",
Q1489="IP &amp; VLAN","PDH",
Q1489="Warehouse HUAWEI","SPARE-ISSUE",
Q1489="SPARE-HS","SPARE-ISSUE",
Q1489="Power Telco","BSS"
),"")</f>
        <v>No root cause</v>
      </c>
      <c r="P1489" s="22" t="str" cm="1">
        <f t="array" ref="P1489">IFERROR(_xlfn.IFS(
Q1489="MPR ISSUE","TX ISSUE",
Q1489="BSS Hardware Issue","RAN ISSUE",
Q1489="Sites strategiques, MLL, Pylone, etc.","ENVTECH",
Q1489="AKTIVCO DEFAUT GE &amp; POWER Cabinet","POWER ISSUE",
Q1489="AKTIVCO Coupure ENEO &amp; Baisse de tension","POWER ISSUE",
Q1489="Coupure ENEO &amp; Baisse de tension","POWER ISSUE",
Q1489="Defaut GE &amp; POWER Cabinet","POWER ISSUE",
Q1489="Sharing","POWER ISSUE",
Q1489="SIte strategiques &amp; DataCenter","POWER ISSUE",
Q1489="Exclu","Exclu",
Q1489="SAT","TX ISSUE",
Q1489="SPARE-ISSUE","SPARE-ISSUE",
Q1489="Fiber CAmtel","TX ISSUE",
Q1489="Fiber AOF","TX ISSUE",
Q1489="Projet OCM (HUAWEI)","TRAVAUX-HUAWEI",
Q1489="Projet OCM (NOKIA)","TRAVAUX -NOKIA",
Q1489="ACCESS-ISSUE","ACCESS-ISSUE",
Q1489="Projet OCM (ZTE, NOKIA, autres projets)","TRAVAUX OCM",
Q1489="No root CAuse","No root cause",
Q1489="ODU HS","TX ISSUE",
Q1489="IP &amp; VLAN","TX ISSUE",
Q1489="Warehouse HUAWEI","SPARE-ISSUE",
Q1489="SPARE-HS","SPARE-ISSUE",
Q1489="Power Telco","RAN ISSUE"
),"")</f>
        <v>No root cause</v>
      </c>
      <c r="Q1489" s="50" t="s">
        <v>5878</v>
      </c>
      <c r="R1489" s="23" t="str" cm="1">
        <f t="array" ref="R1489">IFERROR(_xlfn.IFS(
Q1489="MPR ISSUE","ACTIVE",
Q1489="BSS Hardware Issue","ACTIVE",
Q1489="Sites strategiques, MLL, Pylone, etc.","PASSIVE",
Q1489="AKTIVCO DEFAUT GE &amp; POWER Cabinet","PASSIVE",
Q1489="AKTIVCO Coupure ENEO &amp; Baisse de tension","PASSIVE",
Q1489="Coupure ENEO &amp; Baisse de tension","PASSIVE",
Q1489="Defaut GE &amp; POWER Cabinet","PASSIVE",
Q1489="Sharing","PASSIVE",
Q1489="SIte strategiques &amp; DataCenter","PASSIVE",
Q1489="Exclu","Exclu",
Q1489="SAT","ACTIVE",
Q1489="SPARE-ISSUE","SPARE-ISSUE",
Q1489="Fiber CAmtel","ACTIVE",
Q1489="Fiber AOF","ACTIVE",
Q1489="Projet OCM (HUAWEI)","PLANNED WORKS",
Q1489="Projet OCM (NOKIA)","PLANNED WORKS",
Q1489="ACCESS-ISSUE","ACCESS-ISSUE",
Q1489="Projet OCM (ZTE, NOKIA, autres projets)","PLANNED WORKS",
Q1489="No root CAuse","No root cause",
Q1489="ODU HS","ACTIVE",
Q1489="IP &amp; VLAN","ACTIVE",
Q1489="Warehouse HUAWEI","SPARE-ISSUE",
Q1489="SPARE-HS","SPARE-ISSUE",
Q1489="Power Telco","ACTIVE"
),"")</f>
        <v>No root cause</v>
      </c>
      <c r="S1489" s="58" t="s">
        <v>17</v>
      </c>
      <c r="T1489" s="7" t="s">
        <v>17</v>
      </c>
      <c r="U1489" s="7" t="s">
        <v>17</v>
      </c>
      <c r="V1489" s="59" t="s">
        <v>17</v>
      </c>
      <c r="W1489" s="59" t="s">
        <v>17</v>
      </c>
      <c r="X1489" s="59" t="s">
        <v>17</v>
      </c>
      <c r="Y1489" s="59" t="s">
        <v>17</v>
      </c>
      <c r="Z1489" s="59" t="s">
        <v>17</v>
      </c>
      <c r="AA1489" s="59" t="s">
        <v>17</v>
      </c>
      <c r="AB1489" s="59" t="s">
        <v>17</v>
      </c>
      <c r="AC1489" s="59" t="s">
        <v>17</v>
      </c>
      <c r="AD1489" s="59" t="s">
        <v>17</v>
      </c>
      <c r="AE1489" s="59" t="s">
        <v>17</v>
      </c>
      <c r="AF1489" s="15"/>
      <c r="AG1489" s="15"/>
      <c r="AH1489" s="15"/>
      <c r="AI1489" s="15"/>
    </row>
    <row r="1490" spans="1:35" s="14" customFormat="1" x14ac:dyDescent="0.35">
      <c r="A1490" s="1" t="s">
        <v>2423</v>
      </c>
      <c r="B1490" s="1" t="s">
        <v>2424</v>
      </c>
      <c r="C1490" s="3"/>
      <c r="D1490" s="1" t="s">
        <v>12</v>
      </c>
      <c r="E1490" s="1" t="s">
        <v>147</v>
      </c>
      <c r="F1490" s="3" t="s">
        <v>104</v>
      </c>
      <c r="G1490" s="1" t="s">
        <v>301</v>
      </c>
      <c r="H1490" s="61" t="str">
        <f>_xlfn.XLOOKUP(B1490,'[1]Nur des jours'!$B:$B,'[1]Nur des jours'!$H:$H,"")</f>
        <v>Huawei</v>
      </c>
      <c r="I1490" s="54">
        <v>0</v>
      </c>
      <c r="J1490" s="54">
        <v>0</v>
      </c>
      <c r="K1490" s="54">
        <v>0</v>
      </c>
      <c r="L1490" s="55">
        <v>0</v>
      </c>
      <c r="M1490" s="56" t="s">
        <v>5375</v>
      </c>
      <c r="N1490" s="57"/>
      <c r="O1490" s="16" t="str" cm="1">
        <f t="array" ref="O1490">IFERROR(_xlfn.IFS(
Q1490="MPR ISSUE","PDH",
Q1490="BSS Hardware Issue","BSS",
Q1490="Sites strategiques, MLL, Pylone, etc.","ENVTECH",
Q1490="AKTIVCO DEFAUT GE &amp; POWER Cabinet","AKTIVCO",
Q1490="AKTIVCO Coupure ENEO &amp; Baisse de tension","AKTIVCO GRID ONLY",
Q1490="Coupure ENEO &amp; Baisse de tension","IHS GRID ONLY",
Q1490="Defaut GE &amp; POWER Cabinet","IHS",
Q1490="Sharing","Partners",
Q1490="SIte strategiques &amp; DataCenter","SST &amp; DC",
Q1490="Exclu","Exclu",
Q1490="SAT","SAT",
Q1490="SPARE-ISSUE","SPARE-ISSUE",
Q1490="Fiber CAmtel","TRANS_FO_CAMTEL",
Q1490="Fiber AOF","Fiber AOF",
Q1490="Projet OCM (HUAWEI)","TRAVAUX-HUAWEI",
Q1490="Projet OCM (NOKIA)","TRAVAUX-NOKIA",
Q1490="ACCESS-ISSUE","ACCESS-ISSUE",
Q1490="Projet OCM (ZTE, NOKIA, autres projets)","TRAVAUX OCM",
Q1490="No root CAuse","No root cause",
Q1490="ODU HS","PDH",
Q1490="IP &amp; VLAN","PDH",
Q1490="Warehouse HUAWEI","SPARE-ISSUE",
Q1490="SPARE-HS","SPARE-ISSUE",
Q1490="Power Telco","BSS"
),"")</f>
        <v>No root cause</v>
      </c>
      <c r="P1490" s="22" t="str" cm="1">
        <f t="array" ref="P1490">IFERROR(_xlfn.IFS(
Q1490="MPR ISSUE","TX ISSUE",
Q1490="BSS Hardware Issue","RAN ISSUE",
Q1490="Sites strategiques, MLL, Pylone, etc.","ENVTECH",
Q1490="AKTIVCO DEFAUT GE &amp; POWER Cabinet","POWER ISSUE",
Q1490="AKTIVCO Coupure ENEO &amp; Baisse de tension","POWER ISSUE",
Q1490="Coupure ENEO &amp; Baisse de tension","POWER ISSUE",
Q1490="Defaut GE &amp; POWER Cabinet","POWER ISSUE",
Q1490="Sharing","POWER ISSUE",
Q1490="SIte strategiques &amp; DataCenter","POWER ISSUE",
Q1490="Exclu","Exclu",
Q1490="SAT","TX ISSUE",
Q1490="SPARE-ISSUE","SPARE-ISSUE",
Q1490="Fiber CAmtel","TX ISSUE",
Q1490="Fiber AOF","TX ISSUE",
Q1490="Projet OCM (HUAWEI)","TRAVAUX-HUAWEI",
Q1490="Projet OCM (NOKIA)","TRAVAUX -NOKIA",
Q1490="ACCESS-ISSUE","ACCESS-ISSUE",
Q1490="Projet OCM (ZTE, NOKIA, autres projets)","TRAVAUX OCM",
Q1490="No root CAuse","No root cause",
Q1490="ODU HS","TX ISSUE",
Q1490="IP &amp; VLAN","TX ISSUE",
Q1490="Warehouse HUAWEI","SPARE-ISSUE",
Q1490="SPARE-HS","SPARE-ISSUE",
Q1490="Power Telco","RAN ISSUE"
),"")</f>
        <v>No root cause</v>
      </c>
      <c r="Q1490" s="50" t="s">
        <v>5878</v>
      </c>
      <c r="R1490" s="23" t="str" cm="1">
        <f t="array" ref="R1490">IFERROR(_xlfn.IFS(
Q1490="MPR ISSUE","ACTIVE",
Q1490="BSS Hardware Issue","ACTIVE",
Q1490="Sites strategiques, MLL, Pylone, etc.","PASSIVE",
Q1490="AKTIVCO DEFAUT GE &amp; POWER Cabinet","PASSIVE",
Q1490="AKTIVCO Coupure ENEO &amp; Baisse de tension","PASSIVE",
Q1490="Coupure ENEO &amp; Baisse de tension","PASSIVE",
Q1490="Defaut GE &amp; POWER Cabinet","PASSIVE",
Q1490="Sharing","PASSIVE",
Q1490="SIte strategiques &amp; DataCenter","PASSIVE",
Q1490="Exclu","Exclu",
Q1490="SAT","ACTIVE",
Q1490="SPARE-ISSUE","SPARE-ISSUE",
Q1490="Fiber CAmtel","ACTIVE",
Q1490="Fiber AOF","ACTIVE",
Q1490="Projet OCM (HUAWEI)","PLANNED WORKS",
Q1490="Projet OCM (NOKIA)","PLANNED WORKS",
Q1490="ACCESS-ISSUE","ACCESS-ISSUE",
Q1490="Projet OCM (ZTE, NOKIA, autres projets)","PLANNED WORKS",
Q1490="No root CAuse","No root cause",
Q1490="ODU HS","ACTIVE",
Q1490="IP &amp; VLAN","ACTIVE",
Q1490="Warehouse HUAWEI","SPARE-ISSUE",
Q1490="SPARE-HS","SPARE-ISSUE",
Q1490="Power Telco","ACTIVE"
),"")</f>
        <v>No root cause</v>
      </c>
      <c r="S1490" s="58" t="s">
        <v>17</v>
      </c>
      <c r="T1490" s="7" t="s">
        <v>17</v>
      </c>
      <c r="U1490" s="7" t="s">
        <v>17</v>
      </c>
      <c r="V1490" s="59" t="s">
        <v>17</v>
      </c>
      <c r="W1490" s="59" t="s">
        <v>17</v>
      </c>
      <c r="X1490" s="59" t="s">
        <v>17</v>
      </c>
      <c r="Y1490" s="59" t="s">
        <v>17</v>
      </c>
      <c r="Z1490" s="59" t="s">
        <v>17</v>
      </c>
      <c r="AA1490" s="59" t="s">
        <v>17</v>
      </c>
      <c r="AB1490" s="59" t="s">
        <v>17</v>
      </c>
      <c r="AC1490" s="59" t="s">
        <v>17</v>
      </c>
      <c r="AD1490" s="59" t="s">
        <v>17</v>
      </c>
      <c r="AE1490" s="59" t="s">
        <v>17</v>
      </c>
      <c r="AF1490" s="15"/>
      <c r="AG1490" s="15"/>
      <c r="AH1490" s="15"/>
      <c r="AI1490" s="15"/>
    </row>
    <row r="1491" spans="1:35" s="14" customFormat="1" x14ac:dyDescent="0.35">
      <c r="A1491" s="1" t="s">
        <v>2501</v>
      </c>
      <c r="B1491" s="1" t="s">
        <v>2502</v>
      </c>
      <c r="C1491" s="3"/>
      <c r="D1491" s="1" t="s">
        <v>12</v>
      </c>
      <c r="E1491" s="1" t="s">
        <v>13</v>
      </c>
      <c r="F1491" s="3" t="s">
        <v>104</v>
      </c>
      <c r="G1491" s="1" t="s">
        <v>301</v>
      </c>
      <c r="H1491" s="61" t="str">
        <f>_xlfn.XLOOKUP(B1491,'[1]Nur des jours'!$B:$B,'[1]Nur des jours'!$H:$H,"")</f>
        <v>Huawei</v>
      </c>
      <c r="I1491" s="54">
        <v>0</v>
      </c>
      <c r="J1491" s="54">
        <v>0</v>
      </c>
      <c r="K1491" s="54">
        <v>0</v>
      </c>
      <c r="L1491" s="55">
        <v>0</v>
      </c>
      <c r="M1491" s="56" t="s">
        <v>5375</v>
      </c>
      <c r="N1491" s="57"/>
      <c r="O1491" s="16" t="str" cm="1">
        <f t="array" ref="O1491">IFERROR(_xlfn.IFS(
Q1491="MPR ISSUE","PDH",
Q1491="BSS Hardware Issue","BSS",
Q1491="Sites strategiques, MLL, Pylone, etc.","ENVTECH",
Q1491="AKTIVCO DEFAUT GE &amp; POWER Cabinet","AKTIVCO",
Q1491="AKTIVCO Coupure ENEO &amp; Baisse de tension","AKTIVCO GRID ONLY",
Q1491="Coupure ENEO &amp; Baisse de tension","IHS GRID ONLY",
Q1491="Defaut GE &amp; POWER Cabinet","IHS",
Q1491="Sharing","Partners",
Q1491="SIte strategiques &amp; DataCenter","SST &amp; DC",
Q1491="Exclu","Exclu",
Q1491="SAT","SAT",
Q1491="SPARE-ISSUE","SPARE-ISSUE",
Q1491="Fiber CAmtel","TRANS_FO_CAMTEL",
Q1491="Fiber AOF","Fiber AOF",
Q1491="Projet OCM (HUAWEI)","TRAVAUX-HUAWEI",
Q1491="Projet OCM (NOKIA)","TRAVAUX-NOKIA",
Q1491="ACCESS-ISSUE","ACCESS-ISSUE",
Q1491="Projet OCM (ZTE, NOKIA, autres projets)","TRAVAUX OCM",
Q1491="No root CAuse","No root cause",
Q1491="ODU HS","PDH",
Q1491="IP &amp; VLAN","PDH",
Q1491="Warehouse HUAWEI","SPARE-ISSUE",
Q1491="SPARE-HS","SPARE-ISSUE",
Q1491="Power Telco","BSS"
),"")</f>
        <v>No root cause</v>
      </c>
      <c r="P1491" s="22" t="str" cm="1">
        <f t="array" ref="P1491">IFERROR(_xlfn.IFS(
Q1491="MPR ISSUE","TX ISSUE",
Q1491="BSS Hardware Issue","RAN ISSUE",
Q1491="Sites strategiques, MLL, Pylone, etc.","ENVTECH",
Q1491="AKTIVCO DEFAUT GE &amp; POWER Cabinet","POWER ISSUE",
Q1491="AKTIVCO Coupure ENEO &amp; Baisse de tension","POWER ISSUE",
Q1491="Coupure ENEO &amp; Baisse de tension","POWER ISSUE",
Q1491="Defaut GE &amp; POWER Cabinet","POWER ISSUE",
Q1491="Sharing","POWER ISSUE",
Q1491="SIte strategiques &amp; DataCenter","POWER ISSUE",
Q1491="Exclu","Exclu",
Q1491="SAT","TX ISSUE",
Q1491="SPARE-ISSUE","SPARE-ISSUE",
Q1491="Fiber CAmtel","TX ISSUE",
Q1491="Fiber AOF","TX ISSUE",
Q1491="Projet OCM (HUAWEI)","TRAVAUX-HUAWEI",
Q1491="Projet OCM (NOKIA)","TRAVAUX -NOKIA",
Q1491="ACCESS-ISSUE","ACCESS-ISSUE",
Q1491="Projet OCM (ZTE, NOKIA, autres projets)","TRAVAUX OCM",
Q1491="No root CAuse","No root cause",
Q1491="ODU HS","TX ISSUE",
Q1491="IP &amp; VLAN","TX ISSUE",
Q1491="Warehouse HUAWEI","SPARE-ISSUE",
Q1491="SPARE-HS","SPARE-ISSUE",
Q1491="Power Telco","RAN ISSUE"
),"")</f>
        <v>No root cause</v>
      </c>
      <c r="Q1491" s="50" t="s">
        <v>5878</v>
      </c>
      <c r="R1491" s="23" t="str" cm="1">
        <f t="array" ref="R1491">IFERROR(_xlfn.IFS(
Q1491="MPR ISSUE","ACTIVE",
Q1491="BSS Hardware Issue","ACTIVE",
Q1491="Sites strategiques, MLL, Pylone, etc.","PASSIVE",
Q1491="AKTIVCO DEFAUT GE &amp; POWER Cabinet","PASSIVE",
Q1491="AKTIVCO Coupure ENEO &amp; Baisse de tension","PASSIVE",
Q1491="Coupure ENEO &amp; Baisse de tension","PASSIVE",
Q1491="Defaut GE &amp; POWER Cabinet","PASSIVE",
Q1491="Sharing","PASSIVE",
Q1491="SIte strategiques &amp; DataCenter","PASSIVE",
Q1491="Exclu","Exclu",
Q1491="SAT","ACTIVE",
Q1491="SPARE-ISSUE","SPARE-ISSUE",
Q1491="Fiber CAmtel","ACTIVE",
Q1491="Fiber AOF","ACTIVE",
Q1491="Projet OCM (HUAWEI)","PLANNED WORKS",
Q1491="Projet OCM (NOKIA)","PLANNED WORKS",
Q1491="ACCESS-ISSUE","ACCESS-ISSUE",
Q1491="Projet OCM (ZTE, NOKIA, autres projets)","PLANNED WORKS",
Q1491="No root CAuse","No root cause",
Q1491="ODU HS","ACTIVE",
Q1491="IP &amp; VLAN","ACTIVE",
Q1491="Warehouse HUAWEI","SPARE-ISSUE",
Q1491="SPARE-HS","SPARE-ISSUE",
Q1491="Power Telco","ACTIVE"
),"")</f>
        <v>No root cause</v>
      </c>
      <c r="S1491" s="58" t="s">
        <v>17</v>
      </c>
      <c r="T1491" s="7" t="s">
        <v>17</v>
      </c>
      <c r="U1491" s="7" t="s">
        <v>17</v>
      </c>
      <c r="V1491" s="59" t="s">
        <v>17</v>
      </c>
      <c r="W1491" s="59" t="s">
        <v>17</v>
      </c>
      <c r="X1491" s="59" t="s">
        <v>17</v>
      </c>
      <c r="Y1491" s="59" t="s">
        <v>17</v>
      </c>
      <c r="Z1491" s="59" t="s">
        <v>17</v>
      </c>
      <c r="AA1491" s="59" t="s">
        <v>17</v>
      </c>
      <c r="AB1491" s="59" t="s">
        <v>17</v>
      </c>
      <c r="AC1491" s="59" t="s">
        <v>17</v>
      </c>
      <c r="AD1491" s="59" t="s">
        <v>17</v>
      </c>
      <c r="AE1491" s="59" t="s">
        <v>17</v>
      </c>
      <c r="AF1491" s="15"/>
      <c r="AG1491" s="15"/>
      <c r="AH1491" s="15"/>
      <c r="AI1491" s="15"/>
    </row>
    <row r="1492" spans="1:35" s="14" customFormat="1" x14ac:dyDescent="0.35">
      <c r="A1492" s="1" t="s">
        <v>2400</v>
      </c>
      <c r="B1492" s="1" t="s">
        <v>2401</v>
      </c>
      <c r="C1492" s="3"/>
      <c r="D1492" s="1" t="s">
        <v>12</v>
      </c>
      <c r="E1492" s="1" t="s">
        <v>13</v>
      </c>
      <c r="F1492" s="3" t="s">
        <v>39</v>
      </c>
      <c r="G1492" s="1" t="s">
        <v>40</v>
      </c>
      <c r="H1492" s="53" t="str">
        <f>_xlfn.XLOOKUP(B1492,'[1]Nur des jours'!$B:$B,'[1]Nur des jours'!$H:$H,"")</f>
        <v>ZTE</v>
      </c>
      <c r="I1492" s="54">
        <v>0</v>
      </c>
      <c r="J1492" s="54">
        <v>0</v>
      </c>
      <c r="K1492" s="54">
        <v>0</v>
      </c>
      <c r="L1492" s="55">
        <v>0</v>
      </c>
      <c r="M1492" s="56" t="s">
        <v>5375</v>
      </c>
      <c r="N1492" s="57"/>
      <c r="O1492" s="16" t="str" cm="1">
        <f t="array" ref="O1492">IFERROR(_xlfn.IFS(
Q1492="MPR ISSUE","PDH",
Q1492="BSS Hardware Issue","BSS",
Q1492="Sites strategiques, MLL, Pylone, etc.","ENVTECH",
Q1492="AKTIVCO DEFAUT GE &amp; POWER Cabinet","AKTIVCO",
Q1492="AKTIVCO Coupure ENEO &amp; Baisse de tension","AKTIVCO GRID ONLY",
Q1492="Coupure ENEO &amp; Baisse de tension","IHS GRID ONLY",
Q1492="Defaut GE &amp; POWER Cabinet","IHS",
Q1492="Sharing","Partners",
Q1492="SIte strategiques &amp; DataCenter","SST &amp; DC",
Q1492="Exclu","Exclu",
Q1492="SAT","SAT",
Q1492="SPARE-ISSUE","SPARE-ISSUE",
Q1492="Fiber CAmtel","TRANS_FO_CAMTEL",
Q1492="Fiber AOF","Fiber AOF",
Q1492="Projet OCM (HUAWEI)","TRAVAUX-HUAWEI",
Q1492="Projet OCM (NOKIA)","TRAVAUX-NOKIA",
Q1492="ACCESS-ISSUE","ACCESS-ISSUE",
Q1492="Projet OCM (ZTE, NOKIA, autres projets)","TRAVAUX OCM",
Q1492="No root CAuse","No root cause",
Q1492="ODU HS","PDH",
Q1492="IP &amp; VLAN","PDH",
Q1492="Warehouse HUAWEI","SPARE-ISSUE",
Q1492="SPARE-HS","SPARE-ISSUE",
Q1492="Power Telco","BSS"
),"")</f>
        <v>No root cause</v>
      </c>
      <c r="P1492" s="22" t="str" cm="1">
        <f t="array" ref="P1492">IFERROR(_xlfn.IFS(
Q1492="MPR ISSUE","TX ISSUE",
Q1492="BSS Hardware Issue","RAN ISSUE",
Q1492="Sites strategiques, MLL, Pylone, etc.","ENVTECH",
Q1492="AKTIVCO DEFAUT GE &amp; POWER Cabinet","POWER ISSUE",
Q1492="AKTIVCO Coupure ENEO &amp; Baisse de tension","POWER ISSUE",
Q1492="Coupure ENEO &amp; Baisse de tension","POWER ISSUE",
Q1492="Defaut GE &amp; POWER Cabinet","POWER ISSUE",
Q1492="Sharing","POWER ISSUE",
Q1492="SIte strategiques &amp; DataCenter","POWER ISSUE",
Q1492="Exclu","Exclu",
Q1492="SAT","TX ISSUE",
Q1492="SPARE-ISSUE","SPARE-ISSUE",
Q1492="Fiber CAmtel","TX ISSUE",
Q1492="Fiber AOF","TX ISSUE",
Q1492="Projet OCM (HUAWEI)","TRAVAUX-HUAWEI",
Q1492="Projet OCM (NOKIA)","TRAVAUX -NOKIA",
Q1492="ACCESS-ISSUE","ACCESS-ISSUE",
Q1492="Projet OCM (ZTE, NOKIA, autres projets)","TRAVAUX OCM",
Q1492="No root CAuse","No root cause",
Q1492="ODU HS","TX ISSUE",
Q1492="IP &amp; VLAN","TX ISSUE",
Q1492="Warehouse HUAWEI","SPARE-ISSUE",
Q1492="SPARE-HS","SPARE-ISSUE",
Q1492="Power Telco","RAN ISSUE"
),"")</f>
        <v>No root cause</v>
      </c>
      <c r="Q1492" s="50" t="s">
        <v>5878</v>
      </c>
      <c r="R1492" s="23" t="str" cm="1">
        <f t="array" ref="R1492">IFERROR(_xlfn.IFS(
Q1492="MPR ISSUE","ACTIVE",
Q1492="BSS Hardware Issue","ACTIVE",
Q1492="Sites strategiques, MLL, Pylone, etc.","PASSIVE",
Q1492="AKTIVCO DEFAUT GE &amp; POWER Cabinet","PASSIVE",
Q1492="AKTIVCO Coupure ENEO &amp; Baisse de tension","PASSIVE",
Q1492="Coupure ENEO &amp; Baisse de tension","PASSIVE",
Q1492="Defaut GE &amp; POWER Cabinet","PASSIVE",
Q1492="Sharing","PASSIVE",
Q1492="SIte strategiques &amp; DataCenter","PASSIVE",
Q1492="Exclu","Exclu",
Q1492="SAT","ACTIVE",
Q1492="SPARE-ISSUE","SPARE-ISSUE",
Q1492="Fiber CAmtel","ACTIVE",
Q1492="Fiber AOF","ACTIVE",
Q1492="Projet OCM (HUAWEI)","PLANNED WORKS",
Q1492="Projet OCM (NOKIA)","PLANNED WORKS",
Q1492="ACCESS-ISSUE","ACCESS-ISSUE",
Q1492="Projet OCM (ZTE, NOKIA, autres projets)","PLANNED WORKS",
Q1492="No root CAuse","No root cause",
Q1492="ODU HS","ACTIVE",
Q1492="IP &amp; VLAN","ACTIVE",
Q1492="Warehouse HUAWEI","SPARE-ISSUE",
Q1492="SPARE-HS","SPARE-ISSUE",
Q1492="Power Telco","ACTIVE"
),"")</f>
        <v>No root cause</v>
      </c>
      <c r="S1492" s="58" t="s">
        <v>17</v>
      </c>
      <c r="T1492" s="7" t="s">
        <v>17</v>
      </c>
      <c r="U1492" s="7" t="s">
        <v>17</v>
      </c>
      <c r="V1492" s="59" t="s">
        <v>17</v>
      </c>
      <c r="W1492" s="59" t="s">
        <v>17</v>
      </c>
      <c r="X1492" s="59" t="s">
        <v>17</v>
      </c>
      <c r="Y1492" s="59" t="s">
        <v>17</v>
      </c>
      <c r="Z1492" s="59" t="s">
        <v>17</v>
      </c>
      <c r="AA1492" s="59" t="s">
        <v>17</v>
      </c>
      <c r="AB1492" s="59" t="s">
        <v>17</v>
      </c>
      <c r="AC1492" s="59" t="s">
        <v>17</v>
      </c>
      <c r="AD1492" s="59" t="s">
        <v>17</v>
      </c>
      <c r="AE1492" s="59" t="s">
        <v>17</v>
      </c>
      <c r="AF1492" s="15"/>
      <c r="AG1492" s="15"/>
      <c r="AH1492" s="15"/>
      <c r="AI1492" s="15"/>
    </row>
    <row r="1493" spans="1:35" s="14" customFormat="1" x14ac:dyDescent="0.35">
      <c r="A1493" s="1" t="s">
        <v>1114</v>
      </c>
      <c r="B1493" s="1" t="s">
        <v>1115</v>
      </c>
      <c r="C1493" s="3"/>
      <c r="D1493" s="1" t="s">
        <v>23</v>
      </c>
      <c r="E1493" s="1" t="s">
        <v>24</v>
      </c>
      <c r="F1493" s="3" t="s">
        <v>104</v>
      </c>
      <c r="G1493" s="1" t="s">
        <v>301</v>
      </c>
      <c r="H1493" s="62" t="str">
        <f>_xlfn.XLOOKUP(B1493,'[1]Nur des jours'!$B:$B,'[1]Nur des jours'!$H:$H,"")</f>
        <v>NOKIA</v>
      </c>
      <c r="I1493" s="54">
        <v>0</v>
      </c>
      <c r="J1493" s="54">
        <v>0</v>
      </c>
      <c r="K1493" s="54">
        <v>0</v>
      </c>
      <c r="L1493" s="55">
        <v>0</v>
      </c>
      <c r="M1493" s="56" t="s">
        <v>5375</v>
      </c>
      <c r="N1493" s="57"/>
      <c r="O1493" s="16" t="str" cm="1">
        <f t="array" ref="O1493">IFERROR(_xlfn.IFS(
Q1493="MPR ISSUE","PDH",
Q1493="BSS Hardware Issue","BSS",
Q1493="Sites strategiques, MLL, Pylone, etc.","ENVTECH",
Q1493="AKTIVCO DEFAUT GE &amp; POWER Cabinet","AKTIVCO",
Q1493="AKTIVCO Coupure ENEO &amp; Baisse de tension","AKTIVCO GRID ONLY",
Q1493="Coupure ENEO &amp; Baisse de tension","IHS GRID ONLY",
Q1493="Defaut GE &amp; POWER Cabinet","IHS",
Q1493="Sharing","Partners",
Q1493="SIte strategiques &amp; DataCenter","SST &amp; DC",
Q1493="Exclu","Exclu",
Q1493="SAT","SAT",
Q1493="SPARE-ISSUE","SPARE-ISSUE",
Q1493="Fiber CAmtel","TRANS_FO_CAMTEL",
Q1493="Fiber AOF","Fiber AOF",
Q1493="Projet OCM (HUAWEI)","TRAVAUX-HUAWEI",
Q1493="Projet OCM (NOKIA)","TRAVAUX-NOKIA",
Q1493="ACCESS-ISSUE","ACCESS-ISSUE",
Q1493="Projet OCM (ZTE, NOKIA, autres projets)","TRAVAUX OCM",
Q1493="No root CAuse","No root cause",
Q1493="ODU HS","PDH",
Q1493="IP &amp; VLAN","PDH",
Q1493="Warehouse HUAWEI","SPARE-ISSUE",
Q1493="SPARE-HS","SPARE-ISSUE",
Q1493="Power Telco","BSS"
),"")</f>
        <v>No root cause</v>
      </c>
      <c r="P1493" s="22" t="str" cm="1">
        <f t="array" ref="P1493">IFERROR(_xlfn.IFS(
Q1493="MPR ISSUE","TX ISSUE",
Q1493="BSS Hardware Issue","RAN ISSUE",
Q1493="Sites strategiques, MLL, Pylone, etc.","ENVTECH",
Q1493="AKTIVCO DEFAUT GE &amp; POWER Cabinet","POWER ISSUE",
Q1493="AKTIVCO Coupure ENEO &amp; Baisse de tension","POWER ISSUE",
Q1493="Coupure ENEO &amp; Baisse de tension","POWER ISSUE",
Q1493="Defaut GE &amp; POWER Cabinet","POWER ISSUE",
Q1493="Sharing","POWER ISSUE",
Q1493="SIte strategiques &amp; DataCenter","POWER ISSUE",
Q1493="Exclu","Exclu",
Q1493="SAT","TX ISSUE",
Q1493="SPARE-ISSUE","SPARE-ISSUE",
Q1493="Fiber CAmtel","TX ISSUE",
Q1493="Fiber AOF","TX ISSUE",
Q1493="Projet OCM (HUAWEI)","TRAVAUX-HUAWEI",
Q1493="Projet OCM (NOKIA)","TRAVAUX -NOKIA",
Q1493="ACCESS-ISSUE","ACCESS-ISSUE",
Q1493="Projet OCM (ZTE, NOKIA, autres projets)","TRAVAUX OCM",
Q1493="No root CAuse","No root cause",
Q1493="ODU HS","TX ISSUE",
Q1493="IP &amp; VLAN","TX ISSUE",
Q1493="Warehouse HUAWEI","SPARE-ISSUE",
Q1493="SPARE-HS","SPARE-ISSUE",
Q1493="Power Telco","RAN ISSUE"
),"")</f>
        <v>No root cause</v>
      </c>
      <c r="Q1493" s="50" t="s">
        <v>5878</v>
      </c>
      <c r="R1493" s="23" t="str" cm="1">
        <f t="array" ref="R1493">IFERROR(_xlfn.IFS(
Q1493="MPR ISSUE","ACTIVE",
Q1493="BSS Hardware Issue","ACTIVE",
Q1493="Sites strategiques, MLL, Pylone, etc.","PASSIVE",
Q1493="AKTIVCO DEFAUT GE &amp; POWER Cabinet","PASSIVE",
Q1493="AKTIVCO Coupure ENEO &amp; Baisse de tension","PASSIVE",
Q1493="Coupure ENEO &amp; Baisse de tension","PASSIVE",
Q1493="Defaut GE &amp; POWER Cabinet","PASSIVE",
Q1493="Sharing","PASSIVE",
Q1493="SIte strategiques &amp; DataCenter","PASSIVE",
Q1493="Exclu","Exclu",
Q1493="SAT","ACTIVE",
Q1493="SPARE-ISSUE","SPARE-ISSUE",
Q1493="Fiber CAmtel","ACTIVE",
Q1493="Fiber AOF","ACTIVE",
Q1493="Projet OCM (HUAWEI)","PLANNED WORKS",
Q1493="Projet OCM (NOKIA)","PLANNED WORKS",
Q1493="ACCESS-ISSUE","ACCESS-ISSUE",
Q1493="Projet OCM (ZTE, NOKIA, autres projets)","PLANNED WORKS",
Q1493="No root CAuse","No root cause",
Q1493="ODU HS","ACTIVE",
Q1493="IP &amp; VLAN","ACTIVE",
Q1493="Warehouse HUAWEI","SPARE-ISSUE",
Q1493="SPARE-HS","SPARE-ISSUE",
Q1493="Power Telco","ACTIVE"
),"")</f>
        <v>No root cause</v>
      </c>
      <c r="S1493" s="58" t="s">
        <v>17</v>
      </c>
      <c r="T1493" s="7" t="s">
        <v>17</v>
      </c>
      <c r="U1493" s="7" t="s">
        <v>17</v>
      </c>
      <c r="V1493" s="59" t="s">
        <v>17</v>
      </c>
      <c r="W1493" s="59" t="s">
        <v>17</v>
      </c>
      <c r="X1493" s="59" t="s">
        <v>17</v>
      </c>
      <c r="Y1493" s="59" t="s">
        <v>17</v>
      </c>
      <c r="Z1493" s="59" t="s">
        <v>17</v>
      </c>
      <c r="AA1493" s="59" t="s">
        <v>17</v>
      </c>
      <c r="AB1493" s="59" t="s">
        <v>17</v>
      </c>
      <c r="AC1493" s="59" t="s">
        <v>17</v>
      </c>
      <c r="AD1493" s="59" t="s">
        <v>17</v>
      </c>
      <c r="AE1493" s="59" t="s">
        <v>17</v>
      </c>
      <c r="AF1493" s="15"/>
      <c r="AG1493" s="15"/>
      <c r="AH1493" s="15"/>
      <c r="AI1493" s="15"/>
    </row>
    <row r="1494" spans="1:35" s="14" customFormat="1" x14ac:dyDescent="0.35">
      <c r="A1494" s="1" t="s">
        <v>2167</v>
      </c>
      <c r="B1494" s="1" t="s">
        <v>2168</v>
      </c>
      <c r="C1494" s="3"/>
      <c r="D1494" s="1" t="s">
        <v>12</v>
      </c>
      <c r="E1494" s="1" t="s">
        <v>13</v>
      </c>
      <c r="F1494" s="3" t="s">
        <v>228</v>
      </c>
      <c r="G1494" s="1" t="s">
        <v>491</v>
      </c>
      <c r="H1494" s="53" t="str">
        <f>_xlfn.XLOOKUP(B1494,'[1]Nur des jours'!$B:$B,'[1]Nur des jours'!$H:$H,"")</f>
        <v>ZTE</v>
      </c>
      <c r="I1494" s="54">
        <v>0</v>
      </c>
      <c r="J1494" s="54">
        <v>0</v>
      </c>
      <c r="K1494" s="54">
        <v>0</v>
      </c>
      <c r="L1494" s="55">
        <v>0</v>
      </c>
      <c r="M1494" s="56" t="s">
        <v>5375</v>
      </c>
      <c r="N1494" s="57"/>
      <c r="O1494" s="16" t="str" cm="1">
        <f t="array" ref="O1494">IFERROR(_xlfn.IFS(
Q1494="MPR ISSUE","PDH",
Q1494="BSS Hardware Issue","BSS",
Q1494="Sites strategiques, MLL, Pylone, etc.","ENVTECH",
Q1494="AKTIVCO DEFAUT GE &amp; POWER Cabinet","AKTIVCO",
Q1494="AKTIVCO Coupure ENEO &amp; Baisse de tension","AKTIVCO GRID ONLY",
Q1494="Coupure ENEO &amp; Baisse de tension","IHS GRID ONLY",
Q1494="Defaut GE &amp; POWER Cabinet","IHS",
Q1494="Sharing","Partners",
Q1494="SIte strategiques &amp; DataCenter","SST &amp; DC",
Q1494="Exclu","Exclu",
Q1494="SAT","SAT",
Q1494="SPARE-ISSUE","SPARE-ISSUE",
Q1494="Fiber CAmtel","TRANS_FO_CAMTEL",
Q1494="Fiber AOF","Fiber AOF",
Q1494="Projet OCM (HUAWEI)","TRAVAUX-HUAWEI",
Q1494="Projet OCM (NOKIA)","TRAVAUX-NOKIA",
Q1494="ACCESS-ISSUE","ACCESS-ISSUE",
Q1494="Projet OCM (ZTE, NOKIA, autres projets)","TRAVAUX OCM",
Q1494="No root CAuse","No root cause",
Q1494="ODU HS","PDH",
Q1494="IP &amp; VLAN","PDH",
Q1494="Warehouse HUAWEI","SPARE-ISSUE",
Q1494="SPARE-HS","SPARE-ISSUE",
Q1494="Power Telco","BSS"
),"")</f>
        <v>No root cause</v>
      </c>
      <c r="P1494" s="22" t="str" cm="1">
        <f t="array" ref="P1494">IFERROR(_xlfn.IFS(
Q1494="MPR ISSUE","TX ISSUE",
Q1494="BSS Hardware Issue","RAN ISSUE",
Q1494="Sites strategiques, MLL, Pylone, etc.","ENVTECH",
Q1494="AKTIVCO DEFAUT GE &amp; POWER Cabinet","POWER ISSUE",
Q1494="AKTIVCO Coupure ENEO &amp; Baisse de tension","POWER ISSUE",
Q1494="Coupure ENEO &amp; Baisse de tension","POWER ISSUE",
Q1494="Defaut GE &amp; POWER Cabinet","POWER ISSUE",
Q1494="Sharing","POWER ISSUE",
Q1494="SIte strategiques &amp; DataCenter","POWER ISSUE",
Q1494="Exclu","Exclu",
Q1494="SAT","TX ISSUE",
Q1494="SPARE-ISSUE","SPARE-ISSUE",
Q1494="Fiber CAmtel","TX ISSUE",
Q1494="Fiber AOF","TX ISSUE",
Q1494="Projet OCM (HUAWEI)","TRAVAUX-HUAWEI",
Q1494="Projet OCM (NOKIA)","TRAVAUX -NOKIA",
Q1494="ACCESS-ISSUE","ACCESS-ISSUE",
Q1494="Projet OCM (ZTE, NOKIA, autres projets)","TRAVAUX OCM",
Q1494="No root CAuse","No root cause",
Q1494="ODU HS","TX ISSUE",
Q1494="IP &amp; VLAN","TX ISSUE",
Q1494="Warehouse HUAWEI","SPARE-ISSUE",
Q1494="SPARE-HS","SPARE-ISSUE",
Q1494="Power Telco","RAN ISSUE"
),"")</f>
        <v>No root cause</v>
      </c>
      <c r="Q1494" s="50" t="s">
        <v>5878</v>
      </c>
      <c r="R1494" s="23" t="str" cm="1">
        <f t="array" ref="R1494">IFERROR(_xlfn.IFS(
Q1494="MPR ISSUE","ACTIVE",
Q1494="BSS Hardware Issue","ACTIVE",
Q1494="Sites strategiques, MLL, Pylone, etc.","PASSIVE",
Q1494="AKTIVCO DEFAUT GE &amp; POWER Cabinet","PASSIVE",
Q1494="AKTIVCO Coupure ENEO &amp; Baisse de tension","PASSIVE",
Q1494="Coupure ENEO &amp; Baisse de tension","PASSIVE",
Q1494="Defaut GE &amp; POWER Cabinet","PASSIVE",
Q1494="Sharing","PASSIVE",
Q1494="SIte strategiques &amp; DataCenter","PASSIVE",
Q1494="Exclu","Exclu",
Q1494="SAT","ACTIVE",
Q1494="SPARE-ISSUE","SPARE-ISSUE",
Q1494="Fiber CAmtel","ACTIVE",
Q1494="Fiber AOF","ACTIVE",
Q1494="Projet OCM (HUAWEI)","PLANNED WORKS",
Q1494="Projet OCM (NOKIA)","PLANNED WORKS",
Q1494="ACCESS-ISSUE","ACCESS-ISSUE",
Q1494="Projet OCM (ZTE, NOKIA, autres projets)","PLANNED WORKS",
Q1494="No root CAuse","No root cause",
Q1494="ODU HS","ACTIVE",
Q1494="IP &amp; VLAN","ACTIVE",
Q1494="Warehouse HUAWEI","SPARE-ISSUE",
Q1494="SPARE-HS","SPARE-ISSUE",
Q1494="Power Telco","ACTIVE"
),"")</f>
        <v>No root cause</v>
      </c>
      <c r="S1494" s="58" t="s">
        <v>17</v>
      </c>
      <c r="T1494" s="7" t="s">
        <v>17</v>
      </c>
      <c r="U1494" s="7" t="s">
        <v>17</v>
      </c>
      <c r="V1494" s="59" t="s">
        <v>17</v>
      </c>
      <c r="W1494" s="59" t="s">
        <v>17</v>
      </c>
      <c r="X1494" s="59" t="s">
        <v>17</v>
      </c>
      <c r="Y1494" s="59" t="s">
        <v>17</v>
      </c>
      <c r="Z1494" s="59" t="s">
        <v>17</v>
      </c>
      <c r="AA1494" s="59" t="s">
        <v>17</v>
      </c>
      <c r="AB1494" s="59" t="s">
        <v>17</v>
      </c>
      <c r="AC1494" s="59" t="s">
        <v>17</v>
      </c>
      <c r="AD1494" s="59" t="s">
        <v>17</v>
      </c>
      <c r="AE1494" s="59" t="s">
        <v>17</v>
      </c>
      <c r="AF1494" s="15"/>
      <c r="AG1494" s="15"/>
      <c r="AH1494" s="15"/>
      <c r="AI1494" s="15"/>
    </row>
    <row r="1495" spans="1:35" s="14" customFormat="1" x14ac:dyDescent="0.35">
      <c r="A1495" s="1" t="s">
        <v>2165</v>
      </c>
      <c r="B1495" s="1" t="s">
        <v>2166</v>
      </c>
      <c r="C1495" s="3"/>
      <c r="D1495" s="1" t="s">
        <v>23</v>
      </c>
      <c r="E1495" s="1" t="s">
        <v>38</v>
      </c>
      <c r="F1495" s="3" t="s">
        <v>228</v>
      </c>
      <c r="G1495" s="1" t="s">
        <v>491</v>
      </c>
      <c r="H1495" s="53" t="str">
        <f>_xlfn.XLOOKUP(B1495,'[1]Nur des jours'!$B:$B,'[1]Nur des jours'!$H:$H,"")</f>
        <v>ZTE</v>
      </c>
      <c r="I1495" s="54">
        <v>0</v>
      </c>
      <c r="J1495" s="54">
        <v>0</v>
      </c>
      <c r="K1495" s="54">
        <v>0</v>
      </c>
      <c r="L1495" s="55">
        <v>0</v>
      </c>
      <c r="M1495" s="56" t="s">
        <v>5375</v>
      </c>
      <c r="N1495" s="57"/>
      <c r="O1495" s="16" t="str" cm="1">
        <f t="array" ref="O1495">IFERROR(_xlfn.IFS(
Q1495="MPR ISSUE","PDH",
Q1495="BSS Hardware Issue","BSS",
Q1495="Sites strategiques, MLL, Pylone, etc.","ENVTECH",
Q1495="AKTIVCO DEFAUT GE &amp; POWER Cabinet","AKTIVCO",
Q1495="AKTIVCO Coupure ENEO &amp; Baisse de tension","AKTIVCO GRID ONLY",
Q1495="Coupure ENEO &amp; Baisse de tension","IHS GRID ONLY",
Q1495="Defaut GE &amp; POWER Cabinet","IHS",
Q1495="Sharing","Partners",
Q1495="SIte strategiques &amp; DataCenter","SST &amp; DC",
Q1495="Exclu","Exclu",
Q1495="SAT","SAT",
Q1495="SPARE-ISSUE","SPARE-ISSUE",
Q1495="Fiber CAmtel","TRANS_FO_CAMTEL",
Q1495="Fiber AOF","Fiber AOF",
Q1495="Projet OCM (HUAWEI)","TRAVAUX-HUAWEI",
Q1495="Projet OCM (NOKIA)","TRAVAUX-NOKIA",
Q1495="ACCESS-ISSUE","ACCESS-ISSUE",
Q1495="Projet OCM (ZTE, NOKIA, autres projets)","TRAVAUX OCM",
Q1495="No root CAuse","No root cause",
Q1495="ODU HS","PDH",
Q1495="IP &amp; VLAN","PDH",
Q1495="Warehouse HUAWEI","SPARE-ISSUE",
Q1495="SPARE-HS","SPARE-ISSUE",
Q1495="Power Telco","BSS"
),"")</f>
        <v>No root cause</v>
      </c>
      <c r="P1495" s="22" t="str" cm="1">
        <f t="array" ref="P1495">IFERROR(_xlfn.IFS(
Q1495="MPR ISSUE","TX ISSUE",
Q1495="BSS Hardware Issue","RAN ISSUE",
Q1495="Sites strategiques, MLL, Pylone, etc.","ENVTECH",
Q1495="AKTIVCO DEFAUT GE &amp; POWER Cabinet","POWER ISSUE",
Q1495="AKTIVCO Coupure ENEO &amp; Baisse de tension","POWER ISSUE",
Q1495="Coupure ENEO &amp; Baisse de tension","POWER ISSUE",
Q1495="Defaut GE &amp; POWER Cabinet","POWER ISSUE",
Q1495="Sharing","POWER ISSUE",
Q1495="SIte strategiques &amp; DataCenter","POWER ISSUE",
Q1495="Exclu","Exclu",
Q1495="SAT","TX ISSUE",
Q1495="SPARE-ISSUE","SPARE-ISSUE",
Q1495="Fiber CAmtel","TX ISSUE",
Q1495="Fiber AOF","TX ISSUE",
Q1495="Projet OCM (HUAWEI)","TRAVAUX-HUAWEI",
Q1495="Projet OCM (NOKIA)","TRAVAUX -NOKIA",
Q1495="ACCESS-ISSUE","ACCESS-ISSUE",
Q1495="Projet OCM (ZTE, NOKIA, autres projets)","TRAVAUX OCM",
Q1495="No root CAuse","No root cause",
Q1495="ODU HS","TX ISSUE",
Q1495="IP &amp; VLAN","TX ISSUE",
Q1495="Warehouse HUAWEI","SPARE-ISSUE",
Q1495="SPARE-HS","SPARE-ISSUE",
Q1495="Power Telco","RAN ISSUE"
),"")</f>
        <v>No root cause</v>
      </c>
      <c r="Q1495" s="50" t="s">
        <v>5878</v>
      </c>
      <c r="R1495" s="23" t="str" cm="1">
        <f t="array" ref="R1495">IFERROR(_xlfn.IFS(
Q1495="MPR ISSUE","ACTIVE",
Q1495="BSS Hardware Issue","ACTIVE",
Q1495="Sites strategiques, MLL, Pylone, etc.","PASSIVE",
Q1495="AKTIVCO DEFAUT GE &amp; POWER Cabinet","PASSIVE",
Q1495="AKTIVCO Coupure ENEO &amp; Baisse de tension","PASSIVE",
Q1495="Coupure ENEO &amp; Baisse de tension","PASSIVE",
Q1495="Defaut GE &amp; POWER Cabinet","PASSIVE",
Q1495="Sharing","PASSIVE",
Q1495="SIte strategiques &amp; DataCenter","PASSIVE",
Q1495="Exclu","Exclu",
Q1495="SAT","ACTIVE",
Q1495="SPARE-ISSUE","SPARE-ISSUE",
Q1495="Fiber CAmtel","ACTIVE",
Q1495="Fiber AOF","ACTIVE",
Q1495="Projet OCM (HUAWEI)","PLANNED WORKS",
Q1495="Projet OCM (NOKIA)","PLANNED WORKS",
Q1495="ACCESS-ISSUE","ACCESS-ISSUE",
Q1495="Projet OCM (ZTE, NOKIA, autres projets)","PLANNED WORKS",
Q1495="No root CAuse","No root cause",
Q1495="ODU HS","ACTIVE",
Q1495="IP &amp; VLAN","ACTIVE",
Q1495="Warehouse HUAWEI","SPARE-ISSUE",
Q1495="SPARE-HS","SPARE-ISSUE",
Q1495="Power Telco","ACTIVE"
),"")</f>
        <v>No root cause</v>
      </c>
      <c r="S1495" s="58" t="s">
        <v>17</v>
      </c>
      <c r="T1495" s="7" t="s">
        <v>17</v>
      </c>
      <c r="U1495" s="7" t="s">
        <v>17</v>
      </c>
      <c r="V1495" s="59" t="s">
        <v>17</v>
      </c>
      <c r="W1495" s="59" t="s">
        <v>17</v>
      </c>
      <c r="X1495" s="59" t="s">
        <v>17</v>
      </c>
      <c r="Y1495" s="59" t="s">
        <v>17</v>
      </c>
      <c r="Z1495" s="59" t="s">
        <v>17</v>
      </c>
      <c r="AA1495" s="59" t="s">
        <v>17</v>
      </c>
      <c r="AB1495" s="59" t="s">
        <v>17</v>
      </c>
      <c r="AC1495" s="59" t="s">
        <v>17</v>
      </c>
      <c r="AD1495" s="59" t="s">
        <v>17</v>
      </c>
      <c r="AE1495" s="59" t="s">
        <v>17</v>
      </c>
      <c r="AF1495" s="15"/>
      <c r="AG1495" s="15"/>
      <c r="AH1495" s="15"/>
      <c r="AI1495" s="15"/>
    </row>
    <row r="1496" spans="1:35" s="14" customFormat="1" x14ac:dyDescent="0.35">
      <c r="A1496" s="1" t="s">
        <v>1538</v>
      </c>
      <c r="B1496" s="1" t="s">
        <v>1539</v>
      </c>
      <c r="C1496" s="3"/>
      <c r="D1496" s="1" t="s">
        <v>12</v>
      </c>
      <c r="E1496" s="1" t="s">
        <v>98</v>
      </c>
      <c r="F1496" s="3" t="s">
        <v>39</v>
      </c>
      <c r="G1496" s="1" t="s">
        <v>1540</v>
      </c>
      <c r="H1496" s="62" t="str">
        <f>_xlfn.XLOOKUP(B1496,'[1]Nur des jours'!$B:$B,'[1]Nur des jours'!$H:$H,"")</f>
        <v>NOKIA</v>
      </c>
      <c r="I1496" s="54">
        <v>0</v>
      </c>
      <c r="J1496" s="54">
        <v>0</v>
      </c>
      <c r="K1496" s="54">
        <v>0</v>
      </c>
      <c r="L1496" s="55">
        <v>0</v>
      </c>
      <c r="M1496" s="56" t="s">
        <v>5375</v>
      </c>
      <c r="N1496" s="57"/>
      <c r="O1496" s="16" t="str" cm="1">
        <f t="array" ref="O1496">IFERROR(_xlfn.IFS(
Q1496="MPR ISSUE","PDH",
Q1496="BSS Hardware Issue","BSS",
Q1496="Sites strategiques, MLL, Pylone, etc.","ENVTECH",
Q1496="AKTIVCO DEFAUT GE &amp; POWER Cabinet","AKTIVCO",
Q1496="AKTIVCO Coupure ENEO &amp; Baisse de tension","AKTIVCO GRID ONLY",
Q1496="Coupure ENEO &amp; Baisse de tension","IHS GRID ONLY",
Q1496="Defaut GE &amp; POWER Cabinet","IHS",
Q1496="Sharing","Partners",
Q1496="SIte strategiques &amp; DataCenter","SST &amp; DC",
Q1496="Exclu","Exclu",
Q1496="SAT","SAT",
Q1496="SPARE-ISSUE","SPARE-ISSUE",
Q1496="Fiber CAmtel","TRANS_FO_CAMTEL",
Q1496="Fiber AOF","Fiber AOF",
Q1496="Projet OCM (HUAWEI)","TRAVAUX-HUAWEI",
Q1496="Projet OCM (NOKIA)","TRAVAUX-NOKIA",
Q1496="ACCESS-ISSUE","ACCESS-ISSUE",
Q1496="Projet OCM (ZTE, NOKIA, autres projets)","TRAVAUX OCM",
Q1496="No root CAuse","No root cause",
Q1496="ODU HS","PDH",
Q1496="IP &amp; VLAN","PDH",
Q1496="Warehouse HUAWEI","SPARE-ISSUE",
Q1496="SPARE-HS","SPARE-ISSUE",
Q1496="Power Telco","BSS"
),"")</f>
        <v>No root cause</v>
      </c>
      <c r="P1496" s="22" t="str" cm="1">
        <f t="array" ref="P1496">IFERROR(_xlfn.IFS(
Q1496="MPR ISSUE","TX ISSUE",
Q1496="BSS Hardware Issue","RAN ISSUE",
Q1496="Sites strategiques, MLL, Pylone, etc.","ENVTECH",
Q1496="AKTIVCO DEFAUT GE &amp; POWER Cabinet","POWER ISSUE",
Q1496="AKTIVCO Coupure ENEO &amp; Baisse de tension","POWER ISSUE",
Q1496="Coupure ENEO &amp; Baisse de tension","POWER ISSUE",
Q1496="Defaut GE &amp; POWER Cabinet","POWER ISSUE",
Q1496="Sharing","POWER ISSUE",
Q1496="SIte strategiques &amp; DataCenter","POWER ISSUE",
Q1496="Exclu","Exclu",
Q1496="SAT","TX ISSUE",
Q1496="SPARE-ISSUE","SPARE-ISSUE",
Q1496="Fiber CAmtel","TX ISSUE",
Q1496="Fiber AOF","TX ISSUE",
Q1496="Projet OCM (HUAWEI)","TRAVAUX-HUAWEI",
Q1496="Projet OCM (NOKIA)","TRAVAUX -NOKIA",
Q1496="ACCESS-ISSUE","ACCESS-ISSUE",
Q1496="Projet OCM (ZTE, NOKIA, autres projets)","TRAVAUX OCM",
Q1496="No root CAuse","No root cause",
Q1496="ODU HS","TX ISSUE",
Q1496="IP &amp; VLAN","TX ISSUE",
Q1496="Warehouse HUAWEI","SPARE-ISSUE",
Q1496="SPARE-HS","SPARE-ISSUE",
Q1496="Power Telco","RAN ISSUE"
),"")</f>
        <v>No root cause</v>
      </c>
      <c r="Q1496" s="50" t="s">
        <v>5878</v>
      </c>
      <c r="R1496" s="23" t="str" cm="1">
        <f t="array" ref="R1496">IFERROR(_xlfn.IFS(
Q1496="MPR ISSUE","ACTIVE",
Q1496="BSS Hardware Issue","ACTIVE",
Q1496="Sites strategiques, MLL, Pylone, etc.","PASSIVE",
Q1496="AKTIVCO DEFAUT GE &amp; POWER Cabinet","PASSIVE",
Q1496="AKTIVCO Coupure ENEO &amp; Baisse de tension","PASSIVE",
Q1496="Coupure ENEO &amp; Baisse de tension","PASSIVE",
Q1496="Defaut GE &amp; POWER Cabinet","PASSIVE",
Q1496="Sharing","PASSIVE",
Q1496="SIte strategiques &amp; DataCenter","PASSIVE",
Q1496="Exclu","Exclu",
Q1496="SAT","ACTIVE",
Q1496="SPARE-ISSUE","SPARE-ISSUE",
Q1496="Fiber CAmtel","ACTIVE",
Q1496="Fiber AOF","ACTIVE",
Q1496="Projet OCM (HUAWEI)","PLANNED WORKS",
Q1496="Projet OCM (NOKIA)","PLANNED WORKS",
Q1496="ACCESS-ISSUE","ACCESS-ISSUE",
Q1496="Projet OCM (ZTE, NOKIA, autres projets)","PLANNED WORKS",
Q1496="No root CAuse","No root cause",
Q1496="ODU HS","ACTIVE",
Q1496="IP &amp; VLAN","ACTIVE",
Q1496="Warehouse HUAWEI","SPARE-ISSUE",
Q1496="SPARE-HS","SPARE-ISSUE",
Q1496="Power Telco","ACTIVE"
),"")</f>
        <v>No root cause</v>
      </c>
      <c r="S1496" s="58" t="s">
        <v>17</v>
      </c>
      <c r="T1496" s="7" t="s">
        <v>17</v>
      </c>
      <c r="U1496" s="7" t="s">
        <v>17</v>
      </c>
      <c r="V1496" s="59" t="s">
        <v>17</v>
      </c>
      <c r="W1496" s="59" t="s">
        <v>17</v>
      </c>
      <c r="X1496" s="59" t="s">
        <v>17</v>
      </c>
      <c r="Y1496" s="59" t="s">
        <v>17</v>
      </c>
      <c r="Z1496" s="59" t="s">
        <v>17</v>
      </c>
      <c r="AA1496" s="59" t="s">
        <v>17</v>
      </c>
      <c r="AB1496" s="59" t="s">
        <v>17</v>
      </c>
      <c r="AC1496" s="59" t="s">
        <v>17</v>
      </c>
      <c r="AD1496" s="59" t="s">
        <v>17</v>
      </c>
      <c r="AE1496" s="59" t="s">
        <v>17</v>
      </c>
      <c r="AF1496" s="15"/>
      <c r="AG1496" s="15"/>
      <c r="AH1496" s="15"/>
      <c r="AI1496" s="15"/>
    </row>
    <row r="1497" spans="1:35" s="14" customFormat="1" x14ac:dyDescent="0.35">
      <c r="A1497" s="1" t="s">
        <v>1838</v>
      </c>
      <c r="B1497" s="1" t="s">
        <v>1839</v>
      </c>
      <c r="C1497" s="3"/>
      <c r="D1497" s="1" t="s">
        <v>23</v>
      </c>
      <c r="E1497" s="1" t="s">
        <v>124</v>
      </c>
      <c r="F1497" s="3" t="s">
        <v>25</v>
      </c>
      <c r="G1497" s="1" t="s">
        <v>1840</v>
      </c>
      <c r="H1497" s="61" t="str">
        <f>_xlfn.XLOOKUP(B1497,'[1]Nur des jours'!$B:$B,'[1]Nur des jours'!$H:$H,"")</f>
        <v>HUAWEI</v>
      </c>
      <c r="I1497" s="54">
        <v>0</v>
      </c>
      <c r="J1497" s="54">
        <v>0</v>
      </c>
      <c r="K1497" s="54">
        <v>0</v>
      </c>
      <c r="L1497" s="55">
        <v>0</v>
      </c>
      <c r="M1497" s="56" t="s">
        <v>5375</v>
      </c>
      <c r="N1497" s="57"/>
      <c r="O1497" s="16" t="str" cm="1">
        <f t="array" ref="O1497">IFERROR(_xlfn.IFS(
Q1497="MPR ISSUE","PDH",
Q1497="BSS Hardware Issue","BSS",
Q1497="Sites strategiques, MLL, Pylone, etc.","ENVTECH",
Q1497="AKTIVCO DEFAUT GE &amp; POWER Cabinet","AKTIVCO",
Q1497="AKTIVCO Coupure ENEO &amp; Baisse de tension","AKTIVCO GRID ONLY",
Q1497="Coupure ENEO &amp; Baisse de tension","IHS GRID ONLY",
Q1497="Defaut GE &amp; POWER Cabinet","IHS",
Q1497="Sharing","Partners",
Q1497="SIte strategiques &amp; DataCenter","SST &amp; DC",
Q1497="Exclu","Exclu",
Q1497="SAT","SAT",
Q1497="SPARE-ISSUE","SPARE-ISSUE",
Q1497="Fiber CAmtel","TRANS_FO_CAMTEL",
Q1497="Fiber AOF","Fiber AOF",
Q1497="Projet OCM (HUAWEI)","TRAVAUX-HUAWEI",
Q1497="Projet OCM (NOKIA)","TRAVAUX-NOKIA",
Q1497="ACCESS-ISSUE","ACCESS-ISSUE",
Q1497="Projet OCM (ZTE, NOKIA, autres projets)","TRAVAUX OCM",
Q1497="No root CAuse","No root cause",
Q1497="ODU HS","PDH",
Q1497="IP &amp; VLAN","PDH",
Q1497="Warehouse HUAWEI","SPARE-ISSUE",
Q1497="SPARE-HS","SPARE-ISSUE",
Q1497="Power Telco","BSS"
),"")</f>
        <v>No root cause</v>
      </c>
      <c r="P1497" s="22" t="str" cm="1">
        <f t="array" ref="P1497">IFERROR(_xlfn.IFS(
Q1497="MPR ISSUE","TX ISSUE",
Q1497="BSS Hardware Issue","RAN ISSUE",
Q1497="Sites strategiques, MLL, Pylone, etc.","ENVTECH",
Q1497="AKTIVCO DEFAUT GE &amp; POWER Cabinet","POWER ISSUE",
Q1497="AKTIVCO Coupure ENEO &amp; Baisse de tension","POWER ISSUE",
Q1497="Coupure ENEO &amp; Baisse de tension","POWER ISSUE",
Q1497="Defaut GE &amp; POWER Cabinet","POWER ISSUE",
Q1497="Sharing","POWER ISSUE",
Q1497="SIte strategiques &amp; DataCenter","POWER ISSUE",
Q1497="Exclu","Exclu",
Q1497="SAT","TX ISSUE",
Q1497="SPARE-ISSUE","SPARE-ISSUE",
Q1497="Fiber CAmtel","TX ISSUE",
Q1497="Fiber AOF","TX ISSUE",
Q1497="Projet OCM (HUAWEI)","TRAVAUX-HUAWEI",
Q1497="Projet OCM (NOKIA)","TRAVAUX -NOKIA",
Q1497="ACCESS-ISSUE","ACCESS-ISSUE",
Q1497="Projet OCM (ZTE, NOKIA, autres projets)","TRAVAUX OCM",
Q1497="No root CAuse","No root cause",
Q1497="ODU HS","TX ISSUE",
Q1497="IP &amp; VLAN","TX ISSUE",
Q1497="Warehouse HUAWEI","SPARE-ISSUE",
Q1497="SPARE-HS","SPARE-ISSUE",
Q1497="Power Telco","RAN ISSUE"
),"")</f>
        <v>No root cause</v>
      </c>
      <c r="Q1497" s="50" t="s">
        <v>5878</v>
      </c>
      <c r="R1497" s="23" t="str" cm="1">
        <f t="array" ref="R1497">IFERROR(_xlfn.IFS(
Q1497="MPR ISSUE","ACTIVE",
Q1497="BSS Hardware Issue","ACTIVE",
Q1497="Sites strategiques, MLL, Pylone, etc.","PASSIVE",
Q1497="AKTIVCO DEFAUT GE &amp; POWER Cabinet","PASSIVE",
Q1497="AKTIVCO Coupure ENEO &amp; Baisse de tension","PASSIVE",
Q1497="Coupure ENEO &amp; Baisse de tension","PASSIVE",
Q1497="Defaut GE &amp; POWER Cabinet","PASSIVE",
Q1497="Sharing","PASSIVE",
Q1497="SIte strategiques &amp; DataCenter","PASSIVE",
Q1497="Exclu","Exclu",
Q1497="SAT","ACTIVE",
Q1497="SPARE-ISSUE","SPARE-ISSUE",
Q1497="Fiber CAmtel","ACTIVE",
Q1497="Fiber AOF","ACTIVE",
Q1497="Projet OCM (HUAWEI)","PLANNED WORKS",
Q1497="Projet OCM (NOKIA)","PLANNED WORKS",
Q1497="ACCESS-ISSUE","ACCESS-ISSUE",
Q1497="Projet OCM (ZTE, NOKIA, autres projets)","PLANNED WORKS",
Q1497="No root CAuse","No root cause",
Q1497="ODU HS","ACTIVE",
Q1497="IP &amp; VLAN","ACTIVE",
Q1497="Warehouse HUAWEI","SPARE-ISSUE",
Q1497="SPARE-HS","SPARE-ISSUE",
Q1497="Power Telco","ACTIVE"
),"")</f>
        <v>No root cause</v>
      </c>
      <c r="S1497" s="58" t="s">
        <v>17</v>
      </c>
      <c r="T1497" s="7" t="s">
        <v>17</v>
      </c>
      <c r="U1497" s="7" t="s">
        <v>17</v>
      </c>
      <c r="V1497" s="59" t="s">
        <v>17</v>
      </c>
      <c r="W1497" s="59" t="s">
        <v>17</v>
      </c>
      <c r="X1497" s="59" t="s">
        <v>17</v>
      </c>
      <c r="Y1497" s="59" t="s">
        <v>17</v>
      </c>
      <c r="Z1497" s="59" t="s">
        <v>17</v>
      </c>
      <c r="AA1497" s="59" t="s">
        <v>17</v>
      </c>
      <c r="AB1497" s="59" t="s">
        <v>17</v>
      </c>
      <c r="AC1497" s="59" t="s">
        <v>17</v>
      </c>
      <c r="AD1497" s="59" t="s">
        <v>17</v>
      </c>
      <c r="AE1497" s="59" t="s">
        <v>17</v>
      </c>
      <c r="AF1497" s="15"/>
      <c r="AG1497" s="15"/>
      <c r="AH1497" s="15"/>
      <c r="AI1497" s="15"/>
    </row>
    <row r="1498" spans="1:35" s="14" customFormat="1" x14ac:dyDescent="0.35">
      <c r="A1498" s="1" t="s">
        <v>3064</v>
      </c>
      <c r="B1498" s="1" t="s">
        <v>3065</v>
      </c>
      <c r="C1498" s="3"/>
      <c r="D1498" s="1" t="s">
        <v>23</v>
      </c>
      <c r="E1498" s="1" t="s">
        <v>38</v>
      </c>
      <c r="F1498" s="3" t="s">
        <v>53</v>
      </c>
      <c r="G1498" s="1" t="s">
        <v>54</v>
      </c>
      <c r="H1498" s="61" t="str">
        <f>_xlfn.XLOOKUP(B1498,'[1]Nur des jours'!$B:$B,'[1]Nur des jours'!$H:$H,"")</f>
        <v>Huawei</v>
      </c>
      <c r="I1498" s="54">
        <v>0</v>
      </c>
      <c r="J1498" s="54">
        <v>0</v>
      </c>
      <c r="K1498" s="54">
        <v>0</v>
      </c>
      <c r="L1498" s="55">
        <v>0</v>
      </c>
      <c r="M1498" s="56" t="s">
        <v>5375</v>
      </c>
      <c r="N1498" s="57"/>
      <c r="O1498" s="16" t="str" cm="1">
        <f t="array" ref="O1498">IFERROR(_xlfn.IFS(
Q1498="MPR ISSUE","PDH",
Q1498="BSS Hardware Issue","BSS",
Q1498="Sites strategiques, MLL, Pylone, etc.","ENVTECH",
Q1498="AKTIVCO DEFAUT GE &amp; POWER Cabinet","AKTIVCO",
Q1498="AKTIVCO Coupure ENEO &amp; Baisse de tension","AKTIVCO GRID ONLY",
Q1498="Coupure ENEO &amp; Baisse de tension","IHS GRID ONLY",
Q1498="Defaut GE &amp; POWER Cabinet","IHS",
Q1498="Sharing","Partners",
Q1498="SIte strategiques &amp; DataCenter","SST &amp; DC",
Q1498="Exclu","Exclu",
Q1498="SAT","SAT",
Q1498="SPARE-ISSUE","SPARE-ISSUE",
Q1498="Fiber CAmtel","TRANS_FO_CAMTEL",
Q1498="Fiber AOF","Fiber AOF",
Q1498="Projet OCM (HUAWEI)","TRAVAUX-HUAWEI",
Q1498="Projet OCM (NOKIA)","TRAVAUX-NOKIA",
Q1498="ACCESS-ISSUE","ACCESS-ISSUE",
Q1498="Projet OCM (ZTE, NOKIA, autres projets)","TRAVAUX OCM",
Q1498="No root CAuse","No root cause",
Q1498="ODU HS","PDH",
Q1498="IP &amp; VLAN","PDH",
Q1498="Warehouse HUAWEI","SPARE-ISSUE",
Q1498="SPARE-HS","SPARE-ISSUE",
Q1498="Power Telco","BSS"
),"")</f>
        <v>No root cause</v>
      </c>
      <c r="P1498" s="22" t="str" cm="1">
        <f t="array" ref="P1498">IFERROR(_xlfn.IFS(
Q1498="MPR ISSUE","TX ISSUE",
Q1498="BSS Hardware Issue","RAN ISSUE",
Q1498="Sites strategiques, MLL, Pylone, etc.","ENVTECH",
Q1498="AKTIVCO DEFAUT GE &amp; POWER Cabinet","POWER ISSUE",
Q1498="AKTIVCO Coupure ENEO &amp; Baisse de tension","POWER ISSUE",
Q1498="Coupure ENEO &amp; Baisse de tension","POWER ISSUE",
Q1498="Defaut GE &amp; POWER Cabinet","POWER ISSUE",
Q1498="Sharing","POWER ISSUE",
Q1498="SIte strategiques &amp; DataCenter","POWER ISSUE",
Q1498="Exclu","Exclu",
Q1498="SAT","TX ISSUE",
Q1498="SPARE-ISSUE","SPARE-ISSUE",
Q1498="Fiber CAmtel","TX ISSUE",
Q1498="Fiber AOF","TX ISSUE",
Q1498="Projet OCM (HUAWEI)","TRAVAUX-HUAWEI",
Q1498="Projet OCM (NOKIA)","TRAVAUX -NOKIA",
Q1498="ACCESS-ISSUE","ACCESS-ISSUE",
Q1498="Projet OCM (ZTE, NOKIA, autres projets)","TRAVAUX OCM",
Q1498="No root CAuse","No root cause",
Q1498="ODU HS","TX ISSUE",
Q1498="IP &amp; VLAN","TX ISSUE",
Q1498="Warehouse HUAWEI","SPARE-ISSUE",
Q1498="SPARE-HS","SPARE-ISSUE",
Q1498="Power Telco","RAN ISSUE"
),"")</f>
        <v>No root cause</v>
      </c>
      <c r="Q1498" s="50" t="s">
        <v>5878</v>
      </c>
      <c r="R1498" s="23" t="str" cm="1">
        <f t="array" ref="R1498">IFERROR(_xlfn.IFS(
Q1498="MPR ISSUE","ACTIVE",
Q1498="BSS Hardware Issue","ACTIVE",
Q1498="Sites strategiques, MLL, Pylone, etc.","PASSIVE",
Q1498="AKTIVCO DEFAUT GE &amp; POWER Cabinet","PASSIVE",
Q1498="AKTIVCO Coupure ENEO &amp; Baisse de tension","PASSIVE",
Q1498="Coupure ENEO &amp; Baisse de tension","PASSIVE",
Q1498="Defaut GE &amp; POWER Cabinet","PASSIVE",
Q1498="Sharing","PASSIVE",
Q1498="SIte strategiques &amp; DataCenter","PASSIVE",
Q1498="Exclu","Exclu",
Q1498="SAT","ACTIVE",
Q1498="SPARE-ISSUE","SPARE-ISSUE",
Q1498="Fiber CAmtel","ACTIVE",
Q1498="Fiber AOF","ACTIVE",
Q1498="Projet OCM (HUAWEI)","PLANNED WORKS",
Q1498="Projet OCM (NOKIA)","PLANNED WORKS",
Q1498="ACCESS-ISSUE","ACCESS-ISSUE",
Q1498="Projet OCM (ZTE, NOKIA, autres projets)","PLANNED WORKS",
Q1498="No root CAuse","No root cause",
Q1498="ODU HS","ACTIVE",
Q1498="IP &amp; VLAN","ACTIVE",
Q1498="Warehouse HUAWEI","SPARE-ISSUE",
Q1498="SPARE-HS","SPARE-ISSUE",
Q1498="Power Telco","ACTIVE"
),"")</f>
        <v>No root cause</v>
      </c>
      <c r="S1498" s="58" t="s">
        <v>17</v>
      </c>
      <c r="T1498" s="7" t="s">
        <v>17</v>
      </c>
      <c r="U1498" s="7" t="s">
        <v>17</v>
      </c>
      <c r="V1498" s="59" t="s">
        <v>17</v>
      </c>
      <c r="W1498" s="59" t="s">
        <v>17</v>
      </c>
      <c r="X1498" s="59" t="s">
        <v>17</v>
      </c>
      <c r="Y1498" s="59" t="s">
        <v>17</v>
      </c>
      <c r="Z1498" s="59" t="s">
        <v>17</v>
      </c>
      <c r="AA1498" s="59" t="s">
        <v>17</v>
      </c>
      <c r="AB1498" s="59" t="s">
        <v>17</v>
      </c>
      <c r="AC1498" s="59" t="s">
        <v>17</v>
      </c>
      <c r="AD1498" s="59" t="s">
        <v>17</v>
      </c>
      <c r="AE1498" s="59" t="s">
        <v>17</v>
      </c>
      <c r="AF1498" s="15"/>
      <c r="AG1498" s="15"/>
      <c r="AH1498" s="15"/>
      <c r="AI1498" s="15"/>
    </row>
    <row r="1499" spans="1:35" s="14" customFormat="1" x14ac:dyDescent="0.35">
      <c r="A1499" s="2" t="s">
        <v>1862</v>
      </c>
      <c r="B1499" s="1" t="s">
        <v>1863</v>
      </c>
      <c r="C1499" s="3"/>
      <c r="D1499" s="1" t="s">
        <v>12</v>
      </c>
      <c r="E1499" s="1" t="s">
        <v>68</v>
      </c>
      <c r="F1499" s="3" t="s">
        <v>25</v>
      </c>
      <c r="G1499" s="1" t="s">
        <v>1864</v>
      </c>
      <c r="H1499" s="62" t="str">
        <f>_xlfn.XLOOKUP(B1499,'[1]Nur des jours'!$B:$B,'[1]Nur des jours'!$H:$H,"")</f>
        <v>NOKIA</v>
      </c>
      <c r="I1499" s="54">
        <v>0</v>
      </c>
      <c r="J1499" s="54">
        <v>0</v>
      </c>
      <c r="K1499" s="54">
        <v>0</v>
      </c>
      <c r="L1499" s="55">
        <v>0</v>
      </c>
      <c r="M1499" s="56" t="s">
        <v>5375</v>
      </c>
      <c r="N1499" s="57"/>
      <c r="O1499" s="16" t="str" cm="1">
        <f t="array" ref="O1499">IFERROR(_xlfn.IFS(
Q1499="MPR ISSUE","PDH",
Q1499="BSS Hardware Issue","BSS",
Q1499="Sites strategiques, MLL, Pylone, etc.","ENVTECH",
Q1499="AKTIVCO DEFAUT GE &amp; POWER Cabinet","AKTIVCO",
Q1499="AKTIVCO Coupure ENEO &amp; Baisse de tension","AKTIVCO GRID ONLY",
Q1499="Coupure ENEO &amp; Baisse de tension","IHS GRID ONLY",
Q1499="Defaut GE &amp; POWER Cabinet","IHS",
Q1499="Sharing","Partners",
Q1499="SIte strategiques &amp; DataCenter","SST &amp; DC",
Q1499="Exclu","Exclu",
Q1499="SAT","SAT",
Q1499="SPARE-ISSUE","SPARE-ISSUE",
Q1499="Fiber CAmtel","TRANS_FO_CAMTEL",
Q1499="Fiber AOF","Fiber AOF",
Q1499="Projet OCM (HUAWEI)","TRAVAUX-HUAWEI",
Q1499="Projet OCM (NOKIA)","TRAVAUX-NOKIA",
Q1499="ACCESS-ISSUE","ACCESS-ISSUE",
Q1499="Projet OCM (ZTE, NOKIA, autres projets)","TRAVAUX OCM",
Q1499="No root CAuse","No root cause",
Q1499="ODU HS","PDH",
Q1499="IP &amp; VLAN","PDH",
Q1499="Warehouse HUAWEI","SPARE-ISSUE",
Q1499="SPARE-HS","SPARE-ISSUE",
Q1499="Power Telco","BSS"
),"")</f>
        <v>No root cause</v>
      </c>
      <c r="P1499" s="22" t="str" cm="1">
        <f t="array" ref="P1499">IFERROR(_xlfn.IFS(
Q1499="MPR ISSUE","TX ISSUE",
Q1499="BSS Hardware Issue","RAN ISSUE",
Q1499="Sites strategiques, MLL, Pylone, etc.","ENVTECH",
Q1499="AKTIVCO DEFAUT GE &amp; POWER Cabinet","POWER ISSUE",
Q1499="AKTIVCO Coupure ENEO &amp; Baisse de tension","POWER ISSUE",
Q1499="Coupure ENEO &amp; Baisse de tension","POWER ISSUE",
Q1499="Defaut GE &amp; POWER Cabinet","POWER ISSUE",
Q1499="Sharing","POWER ISSUE",
Q1499="SIte strategiques &amp; DataCenter","POWER ISSUE",
Q1499="Exclu","Exclu",
Q1499="SAT","TX ISSUE",
Q1499="SPARE-ISSUE","SPARE-ISSUE",
Q1499="Fiber CAmtel","TX ISSUE",
Q1499="Fiber AOF","TX ISSUE",
Q1499="Projet OCM (HUAWEI)","TRAVAUX-HUAWEI",
Q1499="Projet OCM (NOKIA)","TRAVAUX -NOKIA",
Q1499="ACCESS-ISSUE","ACCESS-ISSUE",
Q1499="Projet OCM (ZTE, NOKIA, autres projets)","TRAVAUX OCM",
Q1499="No root CAuse","No root cause",
Q1499="ODU HS","TX ISSUE",
Q1499="IP &amp; VLAN","TX ISSUE",
Q1499="Warehouse HUAWEI","SPARE-ISSUE",
Q1499="SPARE-HS","SPARE-ISSUE",
Q1499="Power Telco","RAN ISSUE"
),"")</f>
        <v>No root cause</v>
      </c>
      <c r="Q1499" s="50" t="s">
        <v>5878</v>
      </c>
      <c r="R1499" s="23" t="str" cm="1">
        <f t="array" ref="R1499">IFERROR(_xlfn.IFS(
Q1499="MPR ISSUE","ACTIVE",
Q1499="BSS Hardware Issue","ACTIVE",
Q1499="Sites strategiques, MLL, Pylone, etc.","PASSIVE",
Q1499="AKTIVCO DEFAUT GE &amp; POWER Cabinet","PASSIVE",
Q1499="AKTIVCO Coupure ENEO &amp; Baisse de tension","PASSIVE",
Q1499="Coupure ENEO &amp; Baisse de tension","PASSIVE",
Q1499="Defaut GE &amp; POWER Cabinet","PASSIVE",
Q1499="Sharing","PASSIVE",
Q1499="SIte strategiques &amp; DataCenter","PASSIVE",
Q1499="Exclu","Exclu",
Q1499="SAT","ACTIVE",
Q1499="SPARE-ISSUE","SPARE-ISSUE",
Q1499="Fiber CAmtel","ACTIVE",
Q1499="Fiber AOF","ACTIVE",
Q1499="Projet OCM (HUAWEI)","PLANNED WORKS",
Q1499="Projet OCM (NOKIA)","PLANNED WORKS",
Q1499="ACCESS-ISSUE","ACCESS-ISSUE",
Q1499="Projet OCM (ZTE, NOKIA, autres projets)","PLANNED WORKS",
Q1499="No root CAuse","No root cause",
Q1499="ODU HS","ACTIVE",
Q1499="IP &amp; VLAN","ACTIVE",
Q1499="Warehouse HUAWEI","SPARE-ISSUE",
Q1499="SPARE-HS","SPARE-ISSUE",
Q1499="Power Telco","ACTIVE"
),"")</f>
        <v>No root cause</v>
      </c>
      <c r="S1499" s="58" t="s">
        <v>17</v>
      </c>
      <c r="T1499" s="7" t="s">
        <v>17</v>
      </c>
      <c r="U1499" s="7" t="s">
        <v>17</v>
      </c>
      <c r="V1499" s="59" t="s">
        <v>17</v>
      </c>
      <c r="W1499" s="59" t="s">
        <v>17</v>
      </c>
      <c r="X1499" s="59" t="s">
        <v>17</v>
      </c>
      <c r="Y1499" s="59" t="s">
        <v>17</v>
      </c>
      <c r="Z1499" s="59" t="s">
        <v>17</v>
      </c>
      <c r="AA1499" s="59" t="s">
        <v>17</v>
      </c>
      <c r="AB1499" s="59" t="s">
        <v>17</v>
      </c>
      <c r="AC1499" s="59" t="s">
        <v>17</v>
      </c>
      <c r="AD1499" s="59" t="s">
        <v>17</v>
      </c>
      <c r="AE1499" s="59" t="s">
        <v>17</v>
      </c>
      <c r="AF1499" s="15"/>
      <c r="AG1499" s="15"/>
      <c r="AH1499" s="15"/>
      <c r="AI1499" s="15"/>
    </row>
    <row r="1500" spans="1:35" s="14" customFormat="1" x14ac:dyDescent="0.35">
      <c r="A1500" s="1" t="s">
        <v>843</v>
      </c>
      <c r="B1500" s="1" t="s">
        <v>844</v>
      </c>
      <c r="C1500" s="3"/>
      <c r="D1500" s="1" t="s">
        <v>12</v>
      </c>
      <c r="E1500" s="1" t="s">
        <v>68</v>
      </c>
      <c r="F1500" s="3" t="s">
        <v>25</v>
      </c>
      <c r="G1500" s="1" t="s">
        <v>843</v>
      </c>
      <c r="H1500" s="62" t="str">
        <f>_xlfn.XLOOKUP(B1500,'[1]Nur des jours'!$B:$B,'[1]Nur des jours'!$H:$H,"")</f>
        <v>NOKIA</v>
      </c>
      <c r="I1500" s="54">
        <v>0</v>
      </c>
      <c r="J1500" s="54">
        <v>0</v>
      </c>
      <c r="K1500" s="54">
        <v>0</v>
      </c>
      <c r="L1500" s="55">
        <v>0</v>
      </c>
      <c r="M1500" s="56" t="s">
        <v>5375</v>
      </c>
      <c r="N1500" s="57"/>
      <c r="O1500" s="16" t="str" cm="1">
        <f t="array" ref="O1500">IFERROR(_xlfn.IFS(
Q1500="MPR ISSUE","PDH",
Q1500="BSS Hardware Issue","BSS",
Q1500="Sites strategiques, MLL, Pylone, etc.","ENVTECH",
Q1500="AKTIVCO DEFAUT GE &amp; POWER Cabinet","AKTIVCO",
Q1500="AKTIVCO Coupure ENEO &amp; Baisse de tension","AKTIVCO GRID ONLY",
Q1500="Coupure ENEO &amp; Baisse de tension","IHS GRID ONLY",
Q1500="Defaut GE &amp; POWER Cabinet","IHS",
Q1500="Sharing","Partners",
Q1500="SIte strategiques &amp; DataCenter","SST &amp; DC",
Q1500="Exclu","Exclu",
Q1500="SAT","SAT",
Q1500="SPARE-ISSUE","SPARE-ISSUE",
Q1500="Fiber CAmtel","TRANS_FO_CAMTEL",
Q1500="Fiber AOF","Fiber AOF",
Q1500="Projet OCM (HUAWEI)","TRAVAUX-HUAWEI",
Q1500="Projet OCM (NOKIA)","TRAVAUX-NOKIA",
Q1500="ACCESS-ISSUE","ACCESS-ISSUE",
Q1500="Projet OCM (ZTE, NOKIA, autres projets)","TRAVAUX OCM",
Q1500="No root CAuse","No root cause",
Q1500="ODU HS","PDH",
Q1500="IP &amp; VLAN","PDH",
Q1500="Warehouse HUAWEI","SPARE-ISSUE",
Q1500="SPARE-HS","SPARE-ISSUE",
Q1500="Power Telco","BSS"
),"")</f>
        <v>No root cause</v>
      </c>
      <c r="P1500" s="22" t="str" cm="1">
        <f t="array" ref="P1500">IFERROR(_xlfn.IFS(
Q1500="MPR ISSUE","TX ISSUE",
Q1500="BSS Hardware Issue","RAN ISSUE",
Q1500="Sites strategiques, MLL, Pylone, etc.","ENVTECH",
Q1500="AKTIVCO DEFAUT GE &amp; POWER Cabinet","POWER ISSUE",
Q1500="AKTIVCO Coupure ENEO &amp; Baisse de tension","POWER ISSUE",
Q1500="Coupure ENEO &amp; Baisse de tension","POWER ISSUE",
Q1500="Defaut GE &amp; POWER Cabinet","POWER ISSUE",
Q1500="Sharing","POWER ISSUE",
Q1500="SIte strategiques &amp; DataCenter","POWER ISSUE",
Q1500="Exclu","Exclu",
Q1500="SAT","TX ISSUE",
Q1500="SPARE-ISSUE","SPARE-ISSUE",
Q1500="Fiber CAmtel","TX ISSUE",
Q1500="Fiber AOF","TX ISSUE",
Q1500="Projet OCM (HUAWEI)","TRAVAUX-HUAWEI",
Q1500="Projet OCM (NOKIA)","TRAVAUX -NOKIA",
Q1500="ACCESS-ISSUE","ACCESS-ISSUE",
Q1500="Projet OCM (ZTE, NOKIA, autres projets)","TRAVAUX OCM",
Q1500="No root CAuse","No root cause",
Q1500="ODU HS","TX ISSUE",
Q1500="IP &amp; VLAN","TX ISSUE",
Q1500="Warehouse HUAWEI","SPARE-ISSUE",
Q1500="SPARE-HS","SPARE-ISSUE",
Q1500="Power Telco","RAN ISSUE"
),"")</f>
        <v>No root cause</v>
      </c>
      <c r="Q1500" s="50" t="s">
        <v>5878</v>
      </c>
      <c r="R1500" s="23" t="str" cm="1">
        <f t="array" ref="R1500">IFERROR(_xlfn.IFS(
Q1500="MPR ISSUE","ACTIVE",
Q1500="BSS Hardware Issue","ACTIVE",
Q1500="Sites strategiques, MLL, Pylone, etc.","PASSIVE",
Q1500="AKTIVCO DEFAUT GE &amp; POWER Cabinet","PASSIVE",
Q1500="AKTIVCO Coupure ENEO &amp; Baisse de tension","PASSIVE",
Q1500="Coupure ENEO &amp; Baisse de tension","PASSIVE",
Q1500="Defaut GE &amp; POWER Cabinet","PASSIVE",
Q1500="Sharing","PASSIVE",
Q1500="SIte strategiques &amp; DataCenter","PASSIVE",
Q1500="Exclu","Exclu",
Q1500="SAT","ACTIVE",
Q1500="SPARE-ISSUE","SPARE-ISSUE",
Q1500="Fiber CAmtel","ACTIVE",
Q1500="Fiber AOF","ACTIVE",
Q1500="Projet OCM (HUAWEI)","PLANNED WORKS",
Q1500="Projet OCM (NOKIA)","PLANNED WORKS",
Q1500="ACCESS-ISSUE","ACCESS-ISSUE",
Q1500="Projet OCM (ZTE, NOKIA, autres projets)","PLANNED WORKS",
Q1500="No root CAuse","No root cause",
Q1500="ODU HS","ACTIVE",
Q1500="IP &amp; VLAN","ACTIVE",
Q1500="Warehouse HUAWEI","SPARE-ISSUE",
Q1500="SPARE-HS","SPARE-ISSUE",
Q1500="Power Telco","ACTIVE"
),"")</f>
        <v>No root cause</v>
      </c>
      <c r="S1500" s="58" t="s">
        <v>17</v>
      </c>
      <c r="T1500" s="7" t="s">
        <v>17</v>
      </c>
      <c r="U1500" s="7" t="s">
        <v>17</v>
      </c>
      <c r="V1500" s="59" t="s">
        <v>17</v>
      </c>
      <c r="W1500" s="59" t="s">
        <v>17</v>
      </c>
      <c r="X1500" s="59" t="s">
        <v>17</v>
      </c>
      <c r="Y1500" s="59" t="s">
        <v>17</v>
      </c>
      <c r="Z1500" s="59" t="s">
        <v>17</v>
      </c>
      <c r="AA1500" s="59" t="s">
        <v>17</v>
      </c>
      <c r="AB1500" s="59" t="s">
        <v>17</v>
      </c>
      <c r="AC1500" s="59" t="s">
        <v>17</v>
      </c>
      <c r="AD1500" s="59" t="s">
        <v>17</v>
      </c>
      <c r="AE1500" s="59" t="s">
        <v>17</v>
      </c>
      <c r="AF1500" s="15"/>
      <c r="AG1500" s="15"/>
      <c r="AH1500" s="15"/>
      <c r="AI1500" s="15"/>
    </row>
    <row r="1501" spans="1:35" s="14" customFormat="1" x14ac:dyDescent="0.35">
      <c r="A1501" s="1" t="s">
        <v>4759</v>
      </c>
      <c r="B1501" s="1" t="s">
        <v>4760</v>
      </c>
      <c r="C1501" s="3"/>
      <c r="D1501" s="1" t="s">
        <v>12</v>
      </c>
      <c r="E1501" s="1" t="s">
        <v>13</v>
      </c>
      <c r="F1501" s="3" t="s">
        <v>33</v>
      </c>
      <c r="G1501" s="1" t="s">
        <v>34</v>
      </c>
      <c r="H1501" s="53" t="str">
        <f>_xlfn.XLOOKUP(B1501,'[1]Nur des jours'!$B:$B,'[1]Nur des jours'!$H:$H,"")</f>
        <v>ZTE</v>
      </c>
      <c r="I1501" s="54">
        <v>0</v>
      </c>
      <c r="J1501" s="54">
        <v>0</v>
      </c>
      <c r="K1501" s="54">
        <v>0</v>
      </c>
      <c r="L1501" s="55">
        <v>0</v>
      </c>
      <c r="M1501" s="56" t="s">
        <v>5375</v>
      </c>
      <c r="N1501" s="57"/>
      <c r="O1501" s="16" t="str" cm="1">
        <f t="array" ref="O1501">IFERROR(_xlfn.IFS(
Q1501="MPR ISSUE","PDH",
Q1501="BSS Hardware Issue","BSS",
Q1501="Sites strategiques, MLL, Pylone, etc.","ENVTECH",
Q1501="AKTIVCO DEFAUT GE &amp; POWER Cabinet","AKTIVCO",
Q1501="AKTIVCO Coupure ENEO &amp; Baisse de tension","AKTIVCO GRID ONLY",
Q1501="Coupure ENEO &amp; Baisse de tension","IHS GRID ONLY",
Q1501="Defaut GE &amp; POWER Cabinet","IHS",
Q1501="Sharing","Partners",
Q1501="SIte strategiques &amp; DataCenter","SST &amp; DC",
Q1501="Exclu","Exclu",
Q1501="SAT","SAT",
Q1501="SPARE-ISSUE","SPARE-ISSUE",
Q1501="Fiber CAmtel","TRANS_FO_CAMTEL",
Q1501="Fiber AOF","Fiber AOF",
Q1501="Projet OCM (HUAWEI)","TRAVAUX-HUAWEI",
Q1501="Projet OCM (NOKIA)","TRAVAUX-NOKIA",
Q1501="ACCESS-ISSUE","ACCESS-ISSUE",
Q1501="Projet OCM (ZTE, NOKIA, autres projets)","TRAVAUX OCM",
Q1501="No root CAuse","No root cause",
Q1501="ODU HS","PDH",
Q1501="IP &amp; VLAN","PDH",
Q1501="Warehouse HUAWEI","SPARE-ISSUE",
Q1501="SPARE-HS","SPARE-ISSUE",
Q1501="Power Telco","BSS"
),"")</f>
        <v>No root cause</v>
      </c>
      <c r="P1501" s="22" t="str" cm="1">
        <f t="array" ref="P1501">IFERROR(_xlfn.IFS(
Q1501="MPR ISSUE","TX ISSUE",
Q1501="BSS Hardware Issue","RAN ISSUE",
Q1501="Sites strategiques, MLL, Pylone, etc.","ENVTECH",
Q1501="AKTIVCO DEFAUT GE &amp; POWER Cabinet","POWER ISSUE",
Q1501="AKTIVCO Coupure ENEO &amp; Baisse de tension","POWER ISSUE",
Q1501="Coupure ENEO &amp; Baisse de tension","POWER ISSUE",
Q1501="Defaut GE &amp; POWER Cabinet","POWER ISSUE",
Q1501="Sharing","POWER ISSUE",
Q1501="SIte strategiques &amp; DataCenter","POWER ISSUE",
Q1501="Exclu","Exclu",
Q1501="SAT","TX ISSUE",
Q1501="SPARE-ISSUE","SPARE-ISSUE",
Q1501="Fiber CAmtel","TX ISSUE",
Q1501="Fiber AOF","TX ISSUE",
Q1501="Projet OCM (HUAWEI)","TRAVAUX-HUAWEI",
Q1501="Projet OCM (NOKIA)","TRAVAUX -NOKIA",
Q1501="ACCESS-ISSUE","ACCESS-ISSUE",
Q1501="Projet OCM (ZTE, NOKIA, autres projets)","TRAVAUX OCM",
Q1501="No root CAuse","No root cause",
Q1501="ODU HS","TX ISSUE",
Q1501="IP &amp; VLAN","TX ISSUE",
Q1501="Warehouse HUAWEI","SPARE-ISSUE",
Q1501="SPARE-HS","SPARE-ISSUE",
Q1501="Power Telco","RAN ISSUE"
),"")</f>
        <v>No root cause</v>
      </c>
      <c r="Q1501" s="50" t="s">
        <v>5878</v>
      </c>
      <c r="R1501" s="23" t="str" cm="1">
        <f t="array" ref="R1501">IFERROR(_xlfn.IFS(
Q1501="MPR ISSUE","ACTIVE",
Q1501="BSS Hardware Issue","ACTIVE",
Q1501="Sites strategiques, MLL, Pylone, etc.","PASSIVE",
Q1501="AKTIVCO DEFAUT GE &amp; POWER Cabinet","PASSIVE",
Q1501="AKTIVCO Coupure ENEO &amp; Baisse de tension","PASSIVE",
Q1501="Coupure ENEO &amp; Baisse de tension","PASSIVE",
Q1501="Defaut GE &amp; POWER Cabinet","PASSIVE",
Q1501="Sharing","PASSIVE",
Q1501="SIte strategiques &amp; DataCenter","PASSIVE",
Q1501="Exclu","Exclu",
Q1501="SAT","ACTIVE",
Q1501="SPARE-ISSUE","SPARE-ISSUE",
Q1501="Fiber CAmtel","ACTIVE",
Q1501="Fiber AOF","ACTIVE",
Q1501="Projet OCM (HUAWEI)","PLANNED WORKS",
Q1501="Projet OCM (NOKIA)","PLANNED WORKS",
Q1501="ACCESS-ISSUE","ACCESS-ISSUE",
Q1501="Projet OCM (ZTE, NOKIA, autres projets)","PLANNED WORKS",
Q1501="No root CAuse","No root cause",
Q1501="ODU HS","ACTIVE",
Q1501="IP &amp; VLAN","ACTIVE",
Q1501="Warehouse HUAWEI","SPARE-ISSUE",
Q1501="SPARE-HS","SPARE-ISSUE",
Q1501="Power Telco","ACTIVE"
),"")</f>
        <v>No root cause</v>
      </c>
      <c r="S1501" s="58" t="s">
        <v>17</v>
      </c>
      <c r="T1501" s="7" t="s">
        <v>17</v>
      </c>
      <c r="U1501" s="7" t="s">
        <v>17</v>
      </c>
      <c r="V1501" s="59" t="s">
        <v>17</v>
      </c>
      <c r="W1501" s="59" t="s">
        <v>17</v>
      </c>
      <c r="X1501" s="59" t="s">
        <v>17</v>
      </c>
      <c r="Y1501" s="59" t="s">
        <v>17</v>
      </c>
      <c r="Z1501" s="59" t="s">
        <v>17</v>
      </c>
      <c r="AA1501" s="59" t="s">
        <v>17</v>
      </c>
      <c r="AB1501" s="59" t="s">
        <v>17</v>
      </c>
      <c r="AC1501" s="59" t="s">
        <v>17</v>
      </c>
      <c r="AD1501" s="59" t="s">
        <v>17</v>
      </c>
      <c r="AE1501" s="59" t="s">
        <v>17</v>
      </c>
      <c r="AF1501" s="15"/>
      <c r="AG1501" s="15"/>
      <c r="AH1501" s="15"/>
      <c r="AI1501" s="15"/>
    </row>
    <row r="1502" spans="1:35" s="14" customFormat="1" ht="22" customHeight="1" x14ac:dyDescent="0.35">
      <c r="A1502" s="1" t="s">
        <v>4536</v>
      </c>
      <c r="B1502" s="1" t="s">
        <v>4537</v>
      </c>
      <c r="C1502" s="3"/>
      <c r="D1502" s="1" t="s">
        <v>12</v>
      </c>
      <c r="E1502" s="1" t="s">
        <v>13</v>
      </c>
      <c r="F1502" s="3" t="s">
        <v>33</v>
      </c>
      <c r="G1502" s="1" t="s">
        <v>34</v>
      </c>
      <c r="H1502" s="53" t="str">
        <f>_xlfn.XLOOKUP(B1502,'[1]Nur des jours'!$B:$B,'[1]Nur des jours'!$H:$H,"")</f>
        <v>ZTE</v>
      </c>
      <c r="I1502" s="54">
        <v>0</v>
      </c>
      <c r="J1502" s="54">
        <v>0</v>
      </c>
      <c r="K1502" s="54">
        <v>0</v>
      </c>
      <c r="L1502" s="55">
        <v>0</v>
      </c>
      <c r="M1502" s="56" t="s">
        <v>5375</v>
      </c>
      <c r="N1502" s="57"/>
      <c r="O1502" s="16" t="str" cm="1">
        <f t="array" ref="O1502">IFERROR(_xlfn.IFS(
Q1502="MPR ISSUE","PDH",
Q1502="BSS Hardware Issue","BSS",
Q1502="Sites strategiques, MLL, Pylone, etc.","ENVTECH",
Q1502="AKTIVCO DEFAUT GE &amp; POWER Cabinet","AKTIVCO",
Q1502="AKTIVCO Coupure ENEO &amp; Baisse de tension","AKTIVCO GRID ONLY",
Q1502="Coupure ENEO &amp; Baisse de tension","IHS GRID ONLY",
Q1502="Defaut GE &amp; POWER Cabinet","IHS",
Q1502="Sharing","Partners",
Q1502="SIte strategiques &amp; DataCenter","SST &amp; DC",
Q1502="Exclu","Exclu",
Q1502="SAT","SAT",
Q1502="SPARE-ISSUE","SPARE-ISSUE",
Q1502="Fiber CAmtel","TRANS_FO_CAMTEL",
Q1502="Fiber AOF","Fiber AOF",
Q1502="Projet OCM (HUAWEI)","TRAVAUX-HUAWEI",
Q1502="Projet OCM (NOKIA)","TRAVAUX-NOKIA",
Q1502="ACCESS-ISSUE","ACCESS-ISSUE",
Q1502="Projet OCM (ZTE, NOKIA, autres projets)","TRAVAUX OCM",
Q1502="No root CAuse","No root cause",
Q1502="ODU HS","PDH",
Q1502="IP &amp; VLAN","PDH",
Q1502="Warehouse HUAWEI","SPARE-ISSUE",
Q1502="SPARE-HS","SPARE-ISSUE",
Q1502="Power Telco","BSS"
),"")</f>
        <v>No root cause</v>
      </c>
      <c r="P1502" s="22" t="str" cm="1">
        <f t="array" ref="P1502">IFERROR(_xlfn.IFS(
Q1502="MPR ISSUE","TX ISSUE",
Q1502="BSS Hardware Issue","RAN ISSUE",
Q1502="Sites strategiques, MLL, Pylone, etc.","ENVTECH",
Q1502="AKTIVCO DEFAUT GE &amp; POWER Cabinet","POWER ISSUE",
Q1502="AKTIVCO Coupure ENEO &amp; Baisse de tension","POWER ISSUE",
Q1502="Coupure ENEO &amp; Baisse de tension","POWER ISSUE",
Q1502="Defaut GE &amp; POWER Cabinet","POWER ISSUE",
Q1502="Sharing","POWER ISSUE",
Q1502="SIte strategiques &amp; DataCenter","POWER ISSUE",
Q1502="Exclu","Exclu",
Q1502="SAT","TX ISSUE",
Q1502="SPARE-ISSUE","SPARE-ISSUE",
Q1502="Fiber CAmtel","TX ISSUE",
Q1502="Fiber AOF","TX ISSUE",
Q1502="Projet OCM (HUAWEI)","TRAVAUX-HUAWEI",
Q1502="Projet OCM (NOKIA)","TRAVAUX -NOKIA",
Q1502="ACCESS-ISSUE","ACCESS-ISSUE",
Q1502="Projet OCM (ZTE, NOKIA, autres projets)","TRAVAUX OCM",
Q1502="No root CAuse","No root cause",
Q1502="ODU HS","TX ISSUE",
Q1502="IP &amp; VLAN","TX ISSUE",
Q1502="Warehouse HUAWEI","SPARE-ISSUE",
Q1502="SPARE-HS","SPARE-ISSUE",
Q1502="Power Telco","RAN ISSUE"
),"")</f>
        <v>No root cause</v>
      </c>
      <c r="Q1502" s="50" t="s">
        <v>5878</v>
      </c>
      <c r="R1502" s="23" t="str" cm="1">
        <f t="array" ref="R1502">IFERROR(_xlfn.IFS(
Q1502="MPR ISSUE","ACTIVE",
Q1502="BSS Hardware Issue","ACTIVE",
Q1502="Sites strategiques, MLL, Pylone, etc.","PASSIVE",
Q1502="AKTIVCO DEFAUT GE &amp; POWER Cabinet","PASSIVE",
Q1502="AKTIVCO Coupure ENEO &amp; Baisse de tension","PASSIVE",
Q1502="Coupure ENEO &amp; Baisse de tension","PASSIVE",
Q1502="Defaut GE &amp; POWER Cabinet","PASSIVE",
Q1502="Sharing","PASSIVE",
Q1502="SIte strategiques &amp; DataCenter","PASSIVE",
Q1502="Exclu","Exclu",
Q1502="SAT","ACTIVE",
Q1502="SPARE-ISSUE","SPARE-ISSUE",
Q1502="Fiber CAmtel","ACTIVE",
Q1502="Fiber AOF","ACTIVE",
Q1502="Projet OCM (HUAWEI)","PLANNED WORKS",
Q1502="Projet OCM (NOKIA)","PLANNED WORKS",
Q1502="ACCESS-ISSUE","ACCESS-ISSUE",
Q1502="Projet OCM (ZTE, NOKIA, autres projets)","PLANNED WORKS",
Q1502="No root CAuse","No root cause",
Q1502="ODU HS","ACTIVE",
Q1502="IP &amp; VLAN","ACTIVE",
Q1502="Warehouse HUAWEI","SPARE-ISSUE",
Q1502="SPARE-HS","SPARE-ISSUE",
Q1502="Power Telco","ACTIVE"
),"")</f>
        <v>No root cause</v>
      </c>
      <c r="S1502" s="58" t="s">
        <v>17</v>
      </c>
      <c r="T1502" s="7" t="s">
        <v>17</v>
      </c>
      <c r="U1502" s="7" t="s">
        <v>17</v>
      </c>
      <c r="V1502" s="59" t="s">
        <v>17</v>
      </c>
      <c r="W1502" s="59" t="s">
        <v>17</v>
      </c>
      <c r="X1502" s="59" t="s">
        <v>17</v>
      </c>
      <c r="Y1502" s="59" t="s">
        <v>17</v>
      </c>
      <c r="Z1502" s="59" t="s">
        <v>17</v>
      </c>
      <c r="AA1502" s="59" t="s">
        <v>17</v>
      </c>
      <c r="AB1502" s="59" t="s">
        <v>17</v>
      </c>
      <c r="AC1502" s="59" t="s">
        <v>17</v>
      </c>
      <c r="AD1502" s="59" t="s">
        <v>17</v>
      </c>
      <c r="AE1502" s="59" t="s">
        <v>17</v>
      </c>
      <c r="AF1502" s="15"/>
      <c r="AG1502" s="15"/>
      <c r="AH1502" s="15"/>
      <c r="AI1502" s="15"/>
    </row>
    <row r="1503" spans="1:35" s="14" customFormat="1" x14ac:dyDescent="0.35">
      <c r="A1503" s="1" t="s">
        <v>1404</v>
      </c>
      <c r="B1503" s="1" t="s">
        <v>1405</v>
      </c>
      <c r="C1503" s="3"/>
      <c r="D1503" s="1"/>
      <c r="E1503" s="1"/>
      <c r="F1503" s="3" t="s">
        <v>39</v>
      </c>
      <c r="G1503" s="1" t="s">
        <v>40</v>
      </c>
      <c r="H1503" s="53" t="str">
        <f>_xlfn.XLOOKUP(B1503,'[1]Nur des jours'!$B:$B,'[1]Nur des jours'!$H:$H,"")</f>
        <v>ZTE</v>
      </c>
      <c r="I1503" s="54">
        <v>0</v>
      </c>
      <c r="J1503" s="54">
        <v>0</v>
      </c>
      <c r="K1503" s="54">
        <v>0</v>
      </c>
      <c r="L1503" s="55">
        <v>0</v>
      </c>
      <c r="M1503" s="56" t="s">
        <v>5375</v>
      </c>
      <c r="N1503" s="57"/>
      <c r="O1503" s="16" t="str" cm="1">
        <f t="array" ref="O1503">IFERROR(_xlfn.IFS(
Q1503="MPR ISSUE","PDH",
Q1503="BSS Hardware Issue","BSS",
Q1503="Sites strategiques, MLL, Pylone, etc.","ENVTECH",
Q1503="AKTIVCO DEFAUT GE &amp; POWER Cabinet","AKTIVCO",
Q1503="AKTIVCO Coupure ENEO &amp; Baisse de tension","AKTIVCO GRID ONLY",
Q1503="Coupure ENEO &amp; Baisse de tension","IHS GRID ONLY",
Q1503="Defaut GE &amp; POWER Cabinet","IHS",
Q1503="Sharing","Partners",
Q1503="SIte strategiques &amp; DataCenter","SST &amp; DC",
Q1503="Exclu","Exclu",
Q1503="SAT","SAT",
Q1503="SPARE-ISSUE","SPARE-ISSUE",
Q1503="Fiber CAmtel","TRANS_FO_CAMTEL",
Q1503="Fiber AOF","Fiber AOF",
Q1503="Projet OCM (HUAWEI)","TRAVAUX-HUAWEI",
Q1503="Projet OCM (NOKIA)","TRAVAUX-NOKIA",
Q1503="ACCESS-ISSUE","ACCESS-ISSUE",
Q1503="Projet OCM (ZTE, NOKIA, autres projets)","TRAVAUX OCM",
Q1503="No root CAuse","No root cause",
Q1503="ODU HS","PDH",
Q1503="IP &amp; VLAN","PDH",
Q1503="Warehouse HUAWEI","SPARE-ISSUE",
Q1503="SPARE-HS","SPARE-ISSUE",
Q1503="Power Telco","BSS"
),"")</f>
        <v>No root cause</v>
      </c>
      <c r="P1503" s="22" t="str" cm="1">
        <f t="array" ref="P1503">IFERROR(_xlfn.IFS(
Q1503="MPR ISSUE","TX ISSUE",
Q1503="BSS Hardware Issue","RAN ISSUE",
Q1503="Sites strategiques, MLL, Pylone, etc.","ENVTECH",
Q1503="AKTIVCO DEFAUT GE &amp; POWER Cabinet","POWER ISSUE",
Q1503="AKTIVCO Coupure ENEO &amp; Baisse de tension","POWER ISSUE",
Q1503="Coupure ENEO &amp; Baisse de tension","POWER ISSUE",
Q1503="Defaut GE &amp; POWER Cabinet","POWER ISSUE",
Q1503="Sharing","POWER ISSUE",
Q1503="SIte strategiques &amp; DataCenter","POWER ISSUE",
Q1503="Exclu","Exclu",
Q1503="SAT","TX ISSUE",
Q1503="SPARE-ISSUE","SPARE-ISSUE",
Q1503="Fiber CAmtel","TX ISSUE",
Q1503="Fiber AOF","TX ISSUE",
Q1503="Projet OCM (HUAWEI)","TRAVAUX-HUAWEI",
Q1503="Projet OCM (NOKIA)","TRAVAUX -NOKIA",
Q1503="ACCESS-ISSUE","ACCESS-ISSUE",
Q1503="Projet OCM (ZTE, NOKIA, autres projets)","TRAVAUX OCM",
Q1503="No root CAuse","No root cause",
Q1503="ODU HS","TX ISSUE",
Q1503="IP &amp; VLAN","TX ISSUE",
Q1503="Warehouse HUAWEI","SPARE-ISSUE",
Q1503="SPARE-HS","SPARE-ISSUE",
Q1503="Power Telco","RAN ISSUE"
),"")</f>
        <v>No root cause</v>
      </c>
      <c r="Q1503" s="50" t="s">
        <v>5878</v>
      </c>
      <c r="R1503" s="23" t="str" cm="1">
        <f t="array" ref="R1503">IFERROR(_xlfn.IFS(
Q1503="MPR ISSUE","ACTIVE",
Q1503="BSS Hardware Issue","ACTIVE",
Q1503="Sites strategiques, MLL, Pylone, etc.","PASSIVE",
Q1503="AKTIVCO DEFAUT GE &amp; POWER Cabinet","PASSIVE",
Q1503="AKTIVCO Coupure ENEO &amp; Baisse de tension","PASSIVE",
Q1503="Coupure ENEO &amp; Baisse de tension","PASSIVE",
Q1503="Defaut GE &amp; POWER Cabinet","PASSIVE",
Q1503="Sharing","PASSIVE",
Q1503="SIte strategiques &amp; DataCenter","PASSIVE",
Q1503="Exclu","Exclu",
Q1503="SAT","ACTIVE",
Q1503="SPARE-ISSUE","SPARE-ISSUE",
Q1503="Fiber CAmtel","ACTIVE",
Q1503="Fiber AOF","ACTIVE",
Q1503="Projet OCM (HUAWEI)","PLANNED WORKS",
Q1503="Projet OCM (NOKIA)","PLANNED WORKS",
Q1503="ACCESS-ISSUE","ACCESS-ISSUE",
Q1503="Projet OCM (ZTE, NOKIA, autres projets)","PLANNED WORKS",
Q1503="No root CAuse","No root cause",
Q1503="ODU HS","ACTIVE",
Q1503="IP &amp; VLAN","ACTIVE",
Q1503="Warehouse HUAWEI","SPARE-ISSUE",
Q1503="SPARE-HS","SPARE-ISSUE",
Q1503="Power Telco","ACTIVE"
),"")</f>
        <v>No root cause</v>
      </c>
      <c r="S1503" s="58" t="s">
        <v>17</v>
      </c>
      <c r="T1503" s="7" t="s">
        <v>17</v>
      </c>
      <c r="U1503" s="7" t="s">
        <v>17</v>
      </c>
      <c r="V1503" s="59" t="s">
        <v>17</v>
      </c>
      <c r="W1503" s="59" t="s">
        <v>17</v>
      </c>
      <c r="X1503" s="59" t="s">
        <v>17</v>
      </c>
      <c r="Y1503" s="59" t="s">
        <v>17</v>
      </c>
      <c r="Z1503" s="59" t="s">
        <v>17</v>
      </c>
      <c r="AA1503" s="59" t="s">
        <v>17</v>
      </c>
      <c r="AB1503" s="59" t="s">
        <v>17</v>
      </c>
      <c r="AC1503" s="59" t="s">
        <v>17</v>
      </c>
      <c r="AD1503" s="59" t="s">
        <v>17</v>
      </c>
      <c r="AE1503" s="59" t="s">
        <v>17</v>
      </c>
      <c r="AF1503" s="15"/>
      <c r="AG1503" s="15"/>
      <c r="AH1503" s="15"/>
      <c r="AI1503" s="15"/>
    </row>
    <row r="1504" spans="1:35" s="14" customFormat="1" x14ac:dyDescent="0.35">
      <c r="A1504" s="1" t="s">
        <v>4162</v>
      </c>
      <c r="B1504" s="1" t="s">
        <v>4163</v>
      </c>
      <c r="C1504" s="3"/>
      <c r="D1504" s="1" t="s">
        <v>12</v>
      </c>
      <c r="E1504" s="1" t="s">
        <v>13</v>
      </c>
      <c r="F1504" s="3" t="s">
        <v>33</v>
      </c>
      <c r="G1504" s="1" t="s">
        <v>34</v>
      </c>
      <c r="H1504" s="53" t="str">
        <f>_xlfn.XLOOKUP(B1504,'[1]Nur des jours'!$B:$B,'[1]Nur des jours'!$H:$H,"")</f>
        <v>ZTE</v>
      </c>
      <c r="I1504" s="54">
        <v>0</v>
      </c>
      <c r="J1504" s="54">
        <v>0</v>
      </c>
      <c r="K1504" s="54">
        <v>0</v>
      </c>
      <c r="L1504" s="55">
        <v>0</v>
      </c>
      <c r="M1504" s="56" t="s">
        <v>5375</v>
      </c>
      <c r="N1504" s="57"/>
      <c r="O1504" s="16" t="str" cm="1">
        <f t="array" ref="O1504">IFERROR(_xlfn.IFS(
Q1504="MPR ISSUE","PDH",
Q1504="BSS Hardware Issue","BSS",
Q1504="Sites strategiques, MLL, Pylone, etc.","ENVTECH",
Q1504="AKTIVCO DEFAUT GE &amp; POWER Cabinet","AKTIVCO",
Q1504="AKTIVCO Coupure ENEO &amp; Baisse de tension","AKTIVCO GRID ONLY",
Q1504="Coupure ENEO &amp; Baisse de tension","IHS GRID ONLY",
Q1504="Defaut GE &amp; POWER Cabinet","IHS",
Q1504="Sharing","Partners",
Q1504="SIte strategiques &amp; DataCenter","SST &amp; DC",
Q1504="Exclu","Exclu",
Q1504="SAT","SAT",
Q1504="SPARE-ISSUE","SPARE-ISSUE",
Q1504="Fiber CAmtel","TRANS_FO_CAMTEL",
Q1504="Fiber AOF","Fiber AOF",
Q1504="Projet OCM (HUAWEI)","TRAVAUX-HUAWEI",
Q1504="Projet OCM (NOKIA)","TRAVAUX-NOKIA",
Q1504="ACCESS-ISSUE","ACCESS-ISSUE",
Q1504="Projet OCM (ZTE, NOKIA, autres projets)","TRAVAUX OCM",
Q1504="No root CAuse","No root cause",
Q1504="ODU HS","PDH",
Q1504="IP &amp; VLAN","PDH",
Q1504="Warehouse HUAWEI","SPARE-ISSUE",
Q1504="SPARE-HS","SPARE-ISSUE",
Q1504="Power Telco","BSS"
),"")</f>
        <v>No root cause</v>
      </c>
      <c r="P1504" s="22" t="str" cm="1">
        <f t="array" ref="P1504">IFERROR(_xlfn.IFS(
Q1504="MPR ISSUE","TX ISSUE",
Q1504="BSS Hardware Issue","RAN ISSUE",
Q1504="Sites strategiques, MLL, Pylone, etc.","ENVTECH",
Q1504="AKTIVCO DEFAUT GE &amp; POWER Cabinet","POWER ISSUE",
Q1504="AKTIVCO Coupure ENEO &amp; Baisse de tension","POWER ISSUE",
Q1504="Coupure ENEO &amp; Baisse de tension","POWER ISSUE",
Q1504="Defaut GE &amp; POWER Cabinet","POWER ISSUE",
Q1504="Sharing","POWER ISSUE",
Q1504="SIte strategiques &amp; DataCenter","POWER ISSUE",
Q1504="Exclu","Exclu",
Q1504="SAT","TX ISSUE",
Q1504="SPARE-ISSUE","SPARE-ISSUE",
Q1504="Fiber CAmtel","TX ISSUE",
Q1504="Fiber AOF","TX ISSUE",
Q1504="Projet OCM (HUAWEI)","TRAVAUX-HUAWEI",
Q1504="Projet OCM (NOKIA)","TRAVAUX -NOKIA",
Q1504="ACCESS-ISSUE","ACCESS-ISSUE",
Q1504="Projet OCM (ZTE, NOKIA, autres projets)","TRAVAUX OCM",
Q1504="No root CAuse","No root cause",
Q1504="ODU HS","TX ISSUE",
Q1504="IP &amp; VLAN","TX ISSUE",
Q1504="Warehouse HUAWEI","SPARE-ISSUE",
Q1504="SPARE-HS","SPARE-ISSUE",
Q1504="Power Telco","RAN ISSUE"
),"")</f>
        <v>No root cause</v>
      </c>
      <c r="Q1504" s="50" t="s">
        <v>5878</v>
      </c>
      <c r="R1504" s="23" t="str" cm="1">
        <f t="array" ref="R1504">IFERROR(_xlfn.IFS(
Q1504="MPR ISSUE","ACTIVE",
Q1504="BSS Hardware Issue","ACTIVE",
Q1504="Sites strategiques, MLL, Pylone, etc.","PASSIVE",
Q1504="AKTIVCO DEFAUT GE &amp; POWER Cabinet","PASSIVE",
Q1504="AKTIVCO Coupure ENEO &amp; Baisse de tension","PASSIVE",
Q1504="Coupure ENEO &amp; Baisse de tension","PASSIVE",
Q1504="Defaut GE &amp; POWER Cabinet","PASSIVE",
Q1504="Sharing","PASSIVE",
Q1504="SIte strategiques &amp; DataCenter","PASSIVE",
Q1504="Exclu","Exclu",
Q1504="SAT","ACTIVE",
Q1504="SPARE-ISSUE","SPARE-ISSUE",
Q1504="Fiber CAmtel","ACTIVE",
Q1504="Fiber AOF","ACTIVE",
Q1504="Projet OCM (HUAWEI)","PLANNED WORKS",
Q1504="Projet OCM (NOKIA)","PLANNED WORKS",
Q1504="ACCESS-ISSUE","ACCESS-ISSUE",
Q1504="Projet OCM (ZTE, NOKIA, autres projets)","PLANNED WORKS",
Q1504="No root CAuse","No root cause",
Q1504="ODU HS","ACTIVE",
Q1504="IP &amp; VLAN","ACTIVE",
Q1504="Warehouse HUAWEI","SPARE-ISSUE",
Q1504="SPARE-HS","SPARE-ISSUE",
Q1504="Power Telco","ACTIVE"
),"")</f>
        <v>No root cause</v>
      </c>
      <c r="S1504" s="58" t="s">
        <v>17</v>
      </c>
      <c r="T1504" s="7" t="s">
        <v>17</v>
      </c>
      <c r="U1504" s="7" t="s">
        <v>17</v>
      </c>
      <c r="V1504" s="59" t="s">
        <v>17</v>
      </c>
      <c r="W1504" s="59" t="s">
        <v>17</v>
      </c>
      <c r="X1504" s="59" t="s">
        <v>17</v>
      </c>
      <c r="Y1504" s="59" t="s">
        <v>17</v>
      </c>
      <c r="Z1504" s="59" t="s">
        <v>17</v>
      </c>
      <c r="AA1504" s="59" t="s">
        <v>17</v>
      </c>
      <c r="AB1504" s="59" t="s">
        <v>17</v>
      </c>
      <c r="AC1504" s="59" t="s">
        <v>17</v>
      </c>
      <c r="AD1504" s="59" t="s">
        <v>17</v>
      </c>
      <c r="AE1504" s="59" t="s">
        <v>17</v>
      </c>
      <c r="AF1504" s="15"/>
      <c r="AG1504" s="15"/>
      <c r="AH1504" s="15"/>
      <c r="AI1504" s="15"/>
    </row>
    <row r="1505" spans="1:35" s="14" customFormat="1" x14ac:dyDescent="0.35">
      <c r="A1505" s="1" t="s">
        <v>1089</v>
      </c>
      <c r="B1505" s="1" t="s">
        <v>1090</v>
      </c>
      <c r="C1505" s="3"/>
      <c r="D1505" s="1" t="s">
        <v>12</v>
      </c>
      <c r="E1505" s="1" t="s">
        <v>13</v>
      </c>
      <c r="F1505" s="3" t="s">
        <v>39</v>
      </c>
      <c r="G1505" s="1" t="s">
        <v>40</v>
      </c>
      <c r="H1505" s="53" t="str">
        <f>_xlfn.XLOOKUP(B1505,'[1]Nur des jours'!$B:$B,'[1]Nur des jours'!$H:$H,"")</f>
        <v>ZTE</v>
      </c>
      <c r="I1505" s="54">
        <v>0</v>
      </c>
      <c r="J1505" s="54">
        <v>0</v>
      </c>
      <c r="K1505" s="54">
        <v>0</v>
      </c>
      <c r="L1505" s="55">
        <v>0</v>
      </c>
      <c r="M1505" s="56" t="s">
        <v>5375</v>
      </c>
      <c r="N1505" s="57"/>
      <c r="O1505" s="16" t="str" cm="1">
        <f t="array" ref="O1505">IFERROR(_xlfn.IFS(
Q1505="MPR ISSUE","PDH",
Q1505="BSS Hardware Issue","BSS",
Q1505="Sites strategiques, MLL, Pylone, etc.","ENVTECH",
Q1505="AKTIVCO DEFAUT GE &amp; POWER Cabinet","AKTIVCO",
Q1505="AKTIVCO Coupure ENEO &amp; Baisse de tension","AKTIVCO GRID ONLY",
Q1505="Coupure ENEO &amp; Baisse de tension","IHS GRID ONLY",
Q1505="Defaut GE &amp; POWER Cabinet","IHS",
Q1505="Sharing","Partners",
Q1505="SIte strategiques &amp; DataCenter","SST &amp; DC",
Q1505="Exclu","Exclu",
Q1505="SAT","SAT",
Q1505="SPARE-ISSUE","SPARE-ISSUE",
Q1505="Fiber CAmtel","TRANS_FO_CAMTEL",
Q1505="Fiber AOF","Fiber AOF",
Q1505="Projet OCM (HUAWEI)","TRAVAUX-HUAWEI",
Q1505="Projet OCM (NOKIA)","TRAVAUX-NOKIA",
Q1505="ACCESS-ISSUE","ACCESS-ISSUE",
Q1505="Projet OCM (ZTE, NOKIA, autres projets)","TRAVAUX OCM",
Q1505="No root CAuse","No root cause",
Q1505="ODU HS","PDH",
Q1505="IP &amp; VLAN","PDH",
Q1505="Warehouse HUAWEI","SPARE-ISSUE",
Q1505="SPARE-HS","SPARE-ISSUE",
Q1505="Power Telco","BSS"
),"")</f>
        <v>No root cause</v>
      </c>
      <c r="P1505" s="22" t="str" cm="1">
        <f t="array" ref="P1505">IFERROR(_xlfn.IFS(
Q1505="MPR ISSUE","TX ISSUE",
Q1505="BSS Hardware Issue","RAN ISSUE",
Q1505="Sites strategiques, MLL, Pylone, etc.","ENVTECH",
Q1505="AKTIVCO DEFAUT GE &amp; POWER Cabinet","POWER ISSUE",
Q1505="AKTIVCO Coupure ENEO &amp; Baisse de tension","POWER ISSUE",
Q1505="Coupure ENEO &amp; Baisse de tension","POWER ISSUE",
Q1505="Defaut GE &amp; POWER Cabinet","POWER ISSUE",
Q1505="Sharing","POWER ISSUE",
Q1505="SIte strategiques &amp; DataCenter","POWER ISSUE",
Q1505="Exclu","Exclu",
Q1505="SAT","TX ISSUE",
Q1505="SPARE-ISSUE","SPARE-ISSUE",
Q1505="Fiber CAmtel","TX ISSUE",
Q1505="Fiber AOF","TX ISSUE",
Q1505="Projet OCM (HUAWEI)","TRAVAUX-HUAWEI",
Q1505="Projet OCM (NOKIA)","TRAVAUX -NOKIA",
Q1505="ACCESS-ISSUE","ACCESS-ISSUE",
Q1505="Projet OCM (ZTE, NOKIA, autres projets)","TRAVAUX OCM",
Q1505="No root CAuse","No root cause",
Q1505="ODU HS","TX ISSUE",
Q1505="IP &amp; VLAN","TX ISSUE",
Q1505="Warehouse HUAWEI","SPARE-ISSUE",
Q1505="SPARE-HS","SPARE-ISSUE",
Q1505="Power Telco","RAN ISSUE"
),"")</f>
        <v>No root cause</v>
      </c>
      <c r="Q1505" s="50" t="s">
        <v>5878</v>
      </c>
      <c r="R1505" s="23" t="str" cm="1">
        <f t="array" ref="R1505">IFERROR(_xlfn.IFS(
Q1505="MPR ISSUE","ACTIVE",
Q1505="BSS Hardware Issue","ACTIVE",
Q1505="Sites strategiques, MLL, Pylone, etc.","PASSIVE",
Q1505="AKTIVCO DEFAUT GE &amp; POWER Cabinet","PASSIVE",
Q1505="AKTIVCO Coupure ENEO &amp; Baisse de tension","PASSIVE",
Q1505="Coupure ENEO &amp; Baisse de tension","PASSIVE",
Q1505="Defaut GE &amp; POWER Cabinet","PASSIVE",
Q1505="Sharing","PASSIVE",
Q1505="SIte strategiques &amp; DataCenter","PASSIVE",
Q1505="Exclu","Exclu",
Q1505="SAT","ACTIVE",
Q1505="SPARE-ISSUE","SPARE-ISSUE",
Q1505="Fiber CAmtel","ACTIVE",
Q1505="Fiber AOF","ACTIVE",
Q1505="Projet OCM (HUAWEI)","PLANNED WORKS",
Q1505="Projet OCM (NOKIA)","PLANNED WORKS",
Q1505="ACCESS-ISSUE","ACCESS-ISSUE",
Q1505="Projet OCM (ZTE, NOKIA, autres projets)","PLANNED WORKS",
Q1505="No root CAuse","No root cause",
Q1505="ODU HS","ACTIVE",
Q1505="IP &amp; VLAN","ACTIVE",
Q1505="Warehouse HUAWEI","SPARE-ISSUE",
Q1505="SPARE-HS","SPARE-ISSUE",
Q1505="Power Telco","ACTIVE"
),"")</f>
        <v>No root cause</v>
      </c>
      <c r="S1505" s="58" t="s">
        <v>17</v>
      </c>
      <c r="T1505" s="7" t="s">
        <v>17</v>
      </c>
      <c r="U1505" s="7" t="s">
        <v>17</v>
      </c>
      <c r="V1505" s="59" t="s">
        <v>17</v>
      </c>
      <c r="W1505" s="59" t="s">
        <v>17</v>
      </c>
      <c r="X1505" s="59" t="s">
        <v>17</v>
      </c>
      <c r="Y1505" s="59" t="s">
        <v>17</v>
      </c>
      <c r="Z1505" s="59" t="s">
        <v>17</v>
      </c>
      <c r="AA1505" s="59" t="s">
        <v>17</v>
      </c>
      <c r="AB1505" s="59" t="s">
        <v>17</v>
      </c>
      <c r="AC1505" s="59" t="s">
        <v>17</v>
      </c>
      <c r="AD1505" s="59" t="s">
        <v>17</v>
      </c>
      <c r="AE1505" s="59" t="s">
        <v>17</v>
      </c>
      <c r="AF1505" s="15"/>
      <c r="AG1505" s="15"/>
      <c r="AH1505" s="15"/>
      <c r="AI1505" s="15"/>
    </row>
    <row r="1506" spans="1:35" s="14" customFormat="1" x14ac:dyDescent="0.35">
      <c r="A1506" s="1" t="s">
        <v>2123</v>
      </c>
      <c r="B1506" s="1" t="s">
        <v>2124</v>
      </c>
      <c r="C1506" s="3"/>
      <c r="D1506" s="1" t="s">
        <v>12</v>
      </c>
      <c r="E1506" s="1" t="s">
        <v>13</v>
      </c>
      <c r="F1506" s="3" t="s">
        <v>39</v>
      </c>
      <c r="G1506" s="1" t="s">
        <v>40</v>
      </c>
      <c r="H1506" s="53" t="str">
        <f>_xlfn.XLOOKUP(B1506,'[1]Nur des jours'!$B:$B,'[1]Nur des jours'!$H:$H,"")</f>
        <v>ZTE</v>
      </c>
      <c r="I1506" s="54">
        <v>0</v>
      </c>
      <c r="J1506" s="54">
        <v>0</v>
      </c>
      <c r="K1506" s="54">
        <v>0</v>
      </c>
      <c r="L1506" s="55">
        <v>0</v>
      </c>
      <c r="M1506" s="56" t="s">
        <v>5375</v>
      </c>
      <c r="N1506" s="57"/>
      <c r="O1506" s="16" t="str" cm="1">
        <f t="array" ref="O1506">IFERROR(_xlfn.IFS(
Q1506="MPR ISSUE","PDH",
Q1506="BSS Hardware Issue","BSS",
Q1506="Sites strategiques, MLL, Pylone, etc.","ENVTECH",
Q1506="AKTIVCO DEFAUT GE &amp; POWER Cabinet","AKTIVCO",
Q1506="AKTIVCO Coupure ENEO &amp; Baisse de tension","AKTIVCO GRID ONLY",
Q1506="Coupure ENEO &amp; Baisse de tension","IHS GRID ONLY",
Q1506="Defaut GE &amp; POWER Cabinet","IHS",
Q1506="Sharing","Partners",
Q1506="SIte strategiques &amp; DataCenter","SST &amp; DC",
Q1506="Exclu","Exclu",
Q1506="SAT","SAT",
Q1506="SPARE-ISSUE","SPARE-ISSUE",
Q1506="Fiber CAmtel","TRANS_FO_CAMTEL",
Q1506="Fiber AOF","Fiber AOF",
Q1506="Projet OCM (HUAWEI)","TRAVAUX-HUAWEI",
Q1506="Projet OCM (NOKIA)","TRAVAUX-NOKIA",
Q1506="ACCESS-ISSUE","ACCESS-ISSUE",
Q1506="Projet OCM (ZTE, NOKIA, autres projets)","TRAVAUX OCM",
Q1506="No root CAuse","No root cause",
Q1506="ODU HS","PDH",
Q1506="IP &amp; VLAN","PDH",
Q1506="Warehouse HUAWEI","SPARE-ISSUE",
Q1506="SPARE-HS","SPARE-ISSUE",
Q1506="Power Telco","BSS"
),"")</f>
        <v>No root cause</v>
      </c>
      <c r="P1506" s="22" t="str" cm="1">
        <f t="array" ref="P1506">IFERROR(_xlfn.IFS(
Q1506="MPR ISSUE","TX ISSUE",
Q1506="BSS Hardware Issue","RAN ISSUE",
Q1506="Sites strategiques, MLL, Pylone, etc.","ENVTECH",
Q1506="AKTIVCO DEFAUT GE &amp; POWER Cabinet","POWER ISSUE",
Q1506="AKTIVCO Coupure ENEO &amp; Baisse de tension","POWER ISSUE",
Q1506="Coupure ENEO &amp; Baisse de tension","POWER ISSUE",
Q1506="Defaut GE &amp; POWER Cabinet","POWER ISSUE",
Q1506="Sharing","POWER ISSUE",
Q1506="SIte strategiques &amp; DataCenter","POWER ISSUE",
Q1506="Exclu","Exclu",
Q1506="SAT","TX ISSUE",
Q1506="SPARE-ISSUE","SPARE-ISSUE",
Q1506="Fiber CAmtel","TX ISSUE",
Q1506="Fiber AOF","TX ISSUE",
Q1506="Projet OCM (HUAWEI)","TRAVAUX-HUAWEI",
Q1506="Projet OCM (NOKIA)","TRAVAUX -NOKIA",
Q1506="ACCESS-ISSUE","ACCESS-ISSUE",
Q1506="Projet OCM (ZTE, NOKIA, autres projets)","TRAVAUX OCM",
Q1506="No root CAuse","No root cause",
Q1506="ODU HS","TX ISSUE",
Q1506="IP &amp; VLAN","TX ISSUE",
Q1506="Warehouse HUAWEI","SPARE-ISSUE",
Q1506="SPARE-HS","SPARE-ISSUE",
Q1506="Power Telco","RAN ISSUE"
),"")</f>
        <v>No root cause</v>
      </c>
      <c r="Q1506" s="50" t="s">
        <v>5878</v>
      </c>
      <c r="R1506" s="23" t="str" cm="1">
        <f t="array" ref="R1506">IFERROR(_xlfn.IFS(
Q1506="MPR ISSUE","ACTIVE",
Q1506="BSS Hardware Issue","ACTIVE",
Q1506="Sites strategiques, MLL, Pylone, etc.","PASSIVE",
Q1506="AKTIVCO DEFAUT GE &amp; POWER Cabinet","PASSIVE",
Q1506="AKTIVCO Coupure ENEO &amp; Baisse de tension","PASSIVE",
Q1506="Coupure ENEO &amp; Baisse de tension","PASSIVE",
Q1506="Defaut GE &amp; POWER Cabinet","PASSIVE",
Q1506="Sharing","PASSIVE",
Q1506="SIte strategiques &amp; DataCenter","PASSIVE",
Q1506="Exclu","Exclu",
Q1506="SAT","ACTIVE",
Q1506="SPARE-ISSUE","SPARE-ISSUE",
Q1506="Fiber CAmtel","ACTIVE",
Q1506="Fiber AOF","ACTIVE",
Q1506="Projet OCM (HUAWEI)","PLANNED WORKS",
Q1506="Projet OCM (NOKIA)","PLANNED WORKS",
Q1506="ACCESS-ISSUE","ACCESS-ISSUE",
Q1506="Projet OCM (ZTE, NOKIA, autres projets)","PLANNED WORKS",
Q1506="No root CAuse","No root cause",
Q1506="ODU HS","ACTIVE",
Q1506="IP &amp; VLAN","ACTIVE",
Q1506="Warehouse HUAWEI","SPARE-ISSUE",
Q1506="SPARE-HS","SPARE-ISSUE",
Q1506="Power Telco","ACTIVE"
),"")</f>
        <v>No root cause</v>
      </c>
      <c r="S1506" s="58" t="s">
        <v>17</v>
      </c>
      <c r="T1506" s="7" t="s">
        <v>17</v>
      </c>
      <c r="U1506" s="7" t="s">
        <v>17</v>
      </c>
      <c r="V1506" s="59" t="s">
        <v>17</v>
      </c>
      <c r="W1506" s="59" t="s">
        <v>17</v>
      </c>
      <c r="X1506" s="59" t="s">
        <v>17</v>
      </c>
      <c r="Y1506" s="59" t="s">
        <v>17</v>
      </c>
      <c r="Z1506" s="59" t="s">
        <v>17</v>
      </c>
      <c r="AA1506" s="59" t="s">
        <v>17</v>
      </c>
      <c r="AB1506" s="59" t="s">
        <v>17</v>
      </c>
      <c r="AC1506" s="59" t="s">
        <v>17</v>
      </c>
      <c r="AD1506" s="59" t="s">
        <v>17</v>
      </c>
      <c r="AE1506" s="59" t="s">
        <v>17</v>
      </c>
      <c r="AF1506" s="15"/>
      <c r="AG1506" s="15"/>
      <c r="AH1506" s="15"/>
      <c r="AI1506" s="15"/>
    </row>
    <row r="1507" spans="1:35" s="14" customFormat="1" x14ac:dyDescent="0.35">
      <c r="A1507" s="1" t="s">
        <v>1358</v>
      </c>
      <c r="B1507" s="1" t="s">
        <v>1359</v>
      </c>
      <c r="C1507" s="3"/>
      <c r="D1507" s="1" t="s">
        <v>12</v>
      </c>
      <c r="E1507" s="1" t="s">
        <v>13</v>
      </c>
      <c r="F1507" s="3" t="s">
        <v>39</v>
      </c>
      <c r="G1507" s="1" t="s">
        <v>40</v>
      </c>
      <c r="H1507" s="53" t="str">
        <f>_xlfn.XLOOKUP(B1507,'[1]Nur des jours'!$B:$B,'[1]Nur des jours'!$H:$H,"")</f>
        <v>ZTE</v>
      </c>
      <c r="I1507" s="54">
        <v>0</v>
      </c>
      <c r="J1507" s="54">
        <v>0</v>
      </c>
      <c r="K1507" s="54">
        <v>0</v>
      </c>
      <c r="L1507" s="55">
        <v>0</v>
      </c>
      <c r="M1507" s="56" t="s">
        <v>5375</v>
      </c>
      <c r="N1507" s="57"/>
      <c r="O1507" s="16" t="str" cm="1">
        <f t="array" ref="O1507">IFERROR(_xlfn.IFS(
Q1507="MPR ISSUE","PDH",
Q1507="BSS Hardware Issue","BSS",
Q1507="Sites strategiques, MLL, Pylone, etc.","ENVTECH",
Q1507="AKTIVCO DEFAUT GE &amp; POWER Cabinet","AKTIVCO",
Q1507="AKTIVCO Coupure ENEO &amp; Baisse de tension","AKTIVCO GRID ONLY",
Q1507="Coupure ENEO &amp; Baisse de tension","IHS GRID ONLY",
Q1507="Defaut GE &amp; POWER Cabinet","IHS",
Q1507="Sharing","Partners",
Q1507="SIte strategiques &amp; DataCenter","SST &amp; DC",
Q1507="Exclu","Exclu",
Q1507="SAT","SAT",
Q1507="SPARE-ISSUE","SPARE-ISSUE",
Q1507="Fiber CAmtel","TRANS_FO_CAMTEL",
Q1507="Fiber AOF","Fiber AOF",
Q1507="Projet OCM (HUAWEI)","TRAVAUX-HUAWEI",
Q1507="Projet OCM (NOKIA)","TRAVAUX-NOKIA",
Q1507="ACCESS-ISSUE","ACCESS-ISSUE",
Q1507="Projet OCM (ZTE, NOKIA, autres projets)","TRAVAUX OCM",
Q1507="No root CAuse","No root cause",
Q1507="ODU HS","PDH",
Q1507="IP &amp; VLAN","PDH",
Q1507="Warehouse HUAWEI","SPARE-ISSUE",
Q1507="SPARE-HS","SPARE-ISSUE",
Q1507="Power Telco","BSS"
),"")</f>
        <v>No root cause</v>
      </c>
      <c r="P1507" s="22" t="str" cm="1">
        <f t="array" ref="P1507">IFERROR(_xlfn.IFS(
Q1507="MPR ISSUE","TX ISSUE",
Q1507="BSS Hardware Issue","RAN ISSUE",
Q1507="Sites strategiques, MLL, Pylone, etc.","ENVTECH",
Q1507="AKTIVCO DEFAUT GE &amp; POWER Cabinet","POWER ISSUE",
Q1507="AKTIVCO Coupure ENEO &amp; Baisse de tension","POWER ISSUE",
Q1507="Coupure ENEO &amp; Baisse de tension","POWER ISSUE",
Q1507="Defaut GE &amp; POWER Cabinet","POWER ISSUE",
Q1507="Sharing","POWER ISSUE",
Q1507="SIte strategiques &amp; DataCenter","POWER ISSUE",
Q1507="Exclu","Exclu",
Q1507="SAT","TX ISSUE",
Q1507="SPARE-ISSUE","SPARE-ISSUE",
Q1507="Fiber CAmtel","TX ISSUE",
Q1507="Fiber AOF","TX ISSUE",
Q1507="Projet OCM (HUAWEI)","TRAVAUX-HUAWEI",
Q1507="Projet OCM (NOKIA)","TRAVAUX -NOKIA",
Q1507="ACCESS-ISSUE","ACCESS-ISSUE",
Q1507="Projet OCM (ZTE, NOKIA, autres projets)","TRAVAUX OCM",
Q1507="No root CAuse","No root cause",
Q1507="ODU HS","TX ISSUE",
Q1507="IP &amp; VLAN","TX ISSUE",
Q1507="Warehouse HUAWEI","SPARE-ISSUE",
Q1507="SPARE-HS","SPARE-ISSUE",
Q1507="Power Telco","RAN ISSUE"
),"")</f>
        <v>No root cause</v>
      </c>
      <c r="Q1507" s="50" t="s">
        <v>5878</v>
      </c>
      <c r="R1507" s="23" t="str" cm="1">
        <f t="array" ref="R1507">IFERROR(_xlfn.IFS(
Q1507="MPR ISSUE","ACTIVE",
Q1507="BSS Hardware Issue","ACTIVE",
Q1507="Sites strategiques, MLL, Pylone, etc.","PASSIVE",
Q1507="AKTIVCO DEFAUT GE &amp; POWER Cabinet","PASSIVE",
Q1507="AKTIVCO Coupure ENEO &amp; Baisse de tension","PASSIVE",
Q1507="Coupure ENEO &amp; Baisse de tension","PASSIVE",
Q1507="Defaut GE &amp; POWER Cabinet","PASSIVE",
Q1507="Sharing","PASSIVE",
Q1507="SIte strategiques &amp; DataCenter","PASSIVE",
Q1507="Exclu","Exclu",
Q1507="SAT","ACTIVE",
Q1507="SPARE-ISSUE","SPARE-ISSUE",
Q1507="Fiber CAmtel","ACTIVE",
Q1507="Fiber AOF","ACTIVE",
Q1507="Projet OCM (HUAWEI)","PLANNED WORKS",
Q1507="Projet OCM (NOKIA)","PLANNED WORKS",
Q1507="ACCESS-ISSUE","ACCESS-ISSUE",
Q1507="Projet OCM (ZTE, NOKIA, autres projets)","PLANNED WORKS",
Q1507="No root CAuse","No root cause",
Q1507="ODU HS","ACTIVE",
Q1507="IP &amp; VLAN","ACTIVE",
Q1507="Warehouse HUAWEI","SPARE-ISSUE",
Q1507="SPARE-HS","SPARE-ISSUE",
Q1507="Power Telco","ACTIVE"
),"")</f>
        <v>No root cause</v>
      </c>
      <c r="S1507" s="58" t="s">
        <v>17</v>
      </c>
      <c r="T1507" s="7" t="s">
        <v>17</v>
      </c>
      <c r="U1507" s="7" t="s">
        <v>17</v>
      </c>
      <c r="V1507" s="59" t="s">
        <v>17</v>
      </c>
      <c r="W1507" s="59" t="s">
        <v>17</v>
      </c>
      <c r="X1507" s="59" t="s">
        <v>17</v>
      </c>
      <c r="Y1507" s="59" t="s">
        <v>17</v>
      </c>
      <c r="Z1507" s="59" t="s">
        <v>17</v>
      </c>
      <c r="AA1507" s="59" t="s">
        <v>17</v>
      </c>
      <c r="AB1507" s="59" t="s">
        <v>17</v>
      </c>
      <c r="AC1507" s="59" t="s">
        <v>17</v>
      </c>
      <c r="AD1507" s="59" t="s">
        <v>17</v>
      </c>
      <c r="AE1507" s="59" t="s">
        <v>17</v>
      </c>
      <c r="AF1507" s="15"/>
      <c r="AG1507" s="15"/>
      <c r="AH1507" s="15"/>
      <c r="AI1507" s="15"/>
    </row>
    <row r="1508" spans="1:35" s="14" customFormat="1" x14ac:dyDescent="0.35">
      <c r="A1508" s="1" t="s">
        <v>3163</v>
      </c>
      <c r="B1508" s="1" t="s">
        <v>3164</v>
      </c>
      <c r="C1508" s="3"/>
      <c r="D1508" s="1" t="s">
        <v>23</v>
      </c>
      <c r="E1508" s="1" t="s">
        <v>127</v>
      </c>
      <c r="F1508" s="3" t="s">
        <v>39</v>
      </c>
      <c r="G1508" s="1" t="s">
        <v>40</v>
      </c>
      <c r="H1508" s="53" t="str">
        <f>_xlfn.XLOOKUP(B1508,'[1]Nur des jours'!$B:$B,'[1]Nur des jours'!$H:$H,"")</f>
        <v>ZTE</v>
      </c>
      <c r="I1508" s="54">
        <v>0</v>
      </c>
      <c r="J1508" s="54">
        <v>0</v>
      </c>
      <c r="K1508" s="54">
        <v>0</v>
      </c>
      <c r="L1508" s="55">
        <v>0</v>
      </c>
      <c r="M1508" s="56" t="s">
        <v>5375</v>
      </c>
      <c r="N1508" s="57"/>
      <c r="O1508" s="16" t="str" cm="1">
        <f t="array" ref="O1508">IFERROR(_xlfn.IFS(
Q1508="MPR ISSUE","PDH",
Q1508="BSS Hardware Issue","BSS",
Q1508="Sites strategiques, MLL, Pylone, etc.","ENVTECH",
Q1508="AKTIVCO DEFAUT GE &amp; POWER Cabinet","AKTIVCO",
Q1508="AKTIVCO Coupure ENEO &amp; Baisse de tension","AKTIVCO GRID ONLY",
Q1508="Coupure ENEO &amp; Baisse de tension","IHS GRID ONLY",
Q1508="Defaut GE &amp; POWER Cabinet","IHS",
Q1508="Sharing","Partners",
Q1508="SIte strategiques &amp; DataCenter","SST &amp; DC",
Q1508="Exclu","Exclu",
Q1508="SAT","SAT",
Q1508="SPARE-ISSUE","SPARE-ISSUE",
Q1508="Fiber CAmtel","TRANS_FO_CAMTEL",
Q1508="Fiber AOF","Fiber AOF",
Q1508="Projet OCM (HUAWEI)","TRAVAUX-HUAWEI",
Q1508="Projet OCM (NOKIA)","TRAVAUX-NOKIA",
Q1508="ACCESS-ISSUE","ACCESS-ISSUE",
Q1508="Projet OCM (ZTE, NOKIA, autres projets)","TRAVAUX OCM",
Q1508="No root CAuse","No root cause",
Q1508="ODU HS","PDH",
Q1508="IP &amp; VLAN","PDH",
Q1508="Warehouse HUAWEI","SPARE-ISSUE",
Q1508="SPARE-HS","SPARE-ISSUE",
Q1508="Power Telco","BSS"
),"")</f>
        <v>No root cause</v>
      </c>
      <c r="P1508" s="22" t="str" cm="1">
        <f t="array" ref="P1508">IFERROR(_xlfn.IFS(
Q1508="MPR ISSUE","TX ISSUE",
Q1508="BSS Hardware Issue","RAN ISSUE",
Q1508="Sites strategiques, MLL, Pylone, etc.","ENVTECH",
Q1508="AKTIVCO DEFAUT GE &amp; POWER Cabinet","POWER ISSUE",
Q1508="AKTIVCO Coupure ENEO &amp; Baisse de tension","POWER ISSUE",
Q1508="Coupure ENEO &amp; Baisse de tension","POWER ISSUE",
Q1508="Defaut GE &amp; POWER Cabinet","POWER ISSUE",
Q1508="Sharing","POWER ISSUE",
Q1508="SIte strategiques &amp; DataCenter","POWER ISSUE",
Q1508="Exclu","Exclu",
Q1508="SAT","TX ISSUE",
Q1508="SPARE-ISSUE","SPARE-ISSUE",
Q1508="Fiber CAmtel","TX ISSUE",
Q1508="Fiber AOF","TX ISSUE",
Q1508="Projet OCM (HUAWEI)","TRAVAUX-HUAWEI",
Q1508="Projet OCM (NOKIA)","TRAVAUX -NOKIA",
Q1508="ACCESS-ISSUE","ACCESS-ISSUE",
Q1508="Projet OCM (ZTE, NOKIA, autres projets)","TRAVAUX OCM",
Q1508="No root CAuse","No root cause",
Q1508="ODU HS","TX ISSUE",
Q1508="IP &amp; VLAN","TX ISSUE",
Q1508="Warehouse HUAWEI","SPARE-ISSUE",
Q1508="SPARE-HS","SPARE-ISSUE",
Q1508="Power Telco","RAN ISSUE"
),"")</f>
        <v>No root cause</v>
      </c>
      <c r="Q1508" s="50" t="s">
        <v>5878</v>
      </c>
      <c r="R1508" s="23" t="str" cm="1">
        <f t="array" ref="R1508">IFERROR(_xlfn.IFS(
Q1508="MPR ISSUE","ACTIVE",
Q1508="BSS Hardware Issue","ACTIVE",
Q1508="Sites strategiques, MLL, Pylone, etc.","PASSIVE",
Q1508="AKTIVCO DEFAUT GE &amp; POWER Cabinet","PASSIVE",
Q1508="AKTIVCO Coupure ENEO &amp; Baisse de tension","PASSIVE",
Q1508="Coupure ENEO &amp; Baisse de tension","PASSIVE",
Q1508="Defaut GE &amp; POWER Cabinet","PASSIVE",
Q1508="Sharing","PASSIVE",
Q1508="SIte strategiques &amp; DataCenter","PASSIVE",
Q1508="Exclu","Exclu",
Q1508="SAT","ACTIVE",
Q1508="SPARE-ISSUE","SPARE-ISSUE",
Q1508="Fiber CAmtel","ACTIVE",
Q1508="Fiber AOF","ACTIVE",
Q1508="Projet OCM (HUAWEI)","PLANNED WORKS",
Q1508="Projet OCM (NOKIA)","PLANNED WORKS",
Q1508="ACCESS-ISSUE","ACCESS-ISSUE",
Q1508="Projet OCM (ZTE, NOKIA, autres projets)","PLANNED WORKS",
Q1508="No root CAuse","No root cause",
Q1508="ODU HS","ACTIVE",
Q1508="IP &amp; VLAN","ACTIVE",
Q1508="Warehouse HUAWEI","SPARE-ISSUE",
Q1508="SPARE-HS","SPARE-ISSUE",
Q1508="Power Telco","ACTIVE"
),"")</f>
        <v>No root cause</v>
      </c>
      <c r="S1508" s="58" t="s">
        <v>17</v>
      </c>
      <c r="T1508" s="7" t="s">
        <v>17</v>
      </c>
      <c r="U1508" s="7" t="s">
        <v>17</v>
      </c>
      <c r="V1508" s="59" t="s">
        <v>17</v>
      </c>
      <c r="W1508" s="59" t="s">
        <v>17</v>
      </c>
      <c r="X1508" s="59" t="s">
        <v>17</v>
      </c>
      <c r="Y1508" s="59" t="s">
        <v>17</v>
      </c>
      <c r="Z1508" s="59" t="s">
        <v>17</v>
      </c>
      <c r="AA1508" s="59" t="s">
        <v>17</v>
      </c>
      <c r="AB1508" s="59" t="s">
        <v>17</v>
      </c>
      <c r="AC1508" s="59" t="s">
        <v>17</v>
      </c>
      <c r="AD1508" s="59" t="s">
        <v>17</v>
      </c>
      <c r="AE1508" s="59" t="s">
        <v>17</v>
      </c>
      <c r="AF1508" s="15"/>
      <c r="AG1508" s="15"/>
      <c r="AH1508" s="15"/>
      <c r="AI1508" s="15"/>
    </row>
    <row r="1509" spans="1:35" s="14" customFormat="1" x14ac:dyDescent="0.35">
      <c r="A1509" s="1" t="s">
        <v>3155</v>
      </c>
      <c r="B1509" s="1" t="s">
        <v>3156</v>
      </c>
      <c r="C1509" s="3"/>
      <c r="D1509" s="1" t="s">
        <v>12</v>
      </c>
      <c r="E1509" s="1" t="s">
        <v>147</v>
      </c>
      <c r="F1509" s="3" t="s">
        <v>39</v>
      </c>
      <c r="G1509" s="1" t="s">
        <v>40</v>
      </c>
      <c r="H1509" s="53" t="str">
        <f>_xlfn.XLOOKUP(B1509,'[1]Nur des jours'!$B:$B,'[1]Nur des jours'!$H:$H,"")</f>
        <v>ZTE</v>
      </c>
      <c r="I1509" s="54">
        <v>0</v>
      </c>
      <c r="J1509" s="54">
        <v>0</v>
      </c>
      <c r="K1509" s="54">
        <v>0</v>
      </c>
      <c r="L1509" s="55">
        <v>0</v>
      </c>
      <c r="M1509" s="56" t="s">
        <v>5375</v>
      </c>
      <c r="N1509" s="57"/>
      <c r="O1509" s="16" t="str" cm="1">
        <f t="array" ref="O1509">IFERROR(_xlfn.IFS(
Q1509="MPR ISSUE","PDH",
Q1509="BSS Hardware Issue","BSS",
Q1509="Sites strategiques, MLL, Pylone, etc.","ENVTECH",
Q1509="AKTIVCO DEFAUT GE &amp; POWER Cabinet","AKTIVCO",
Q1509="AKTIVCO Coupure ENEO &amp; Baisse de tension","AKTIVCO GRID ONLY",
Q1509="Coupure ENEO &amp; Baisse de tension","IHS GRID ONLY",
Q1509="Defaut GE &amp; POWER Cabinet","IHS",
Q1509="Sharing","Partners",
Q1509="SIte strategiques &amp; DataCenter","SST &amp; DC",
Q1509="Exclu","Exclu",
Q1509="SAT","SAT",
Q1509="SPARE-ISSUE","SPARE-ISSUE",
Q1509="Fiber CAmtel","TRANS_FO_CAMTEL",
Q1509="Fiber AOF","Fiber AOF",
Q1509="Projet OCM (HUAWEI)","TRAVAUX-HUAWEI",
Q1509="Projet OCM (NOKIA)","TRAVAUX-NOKIA",
Q1509="ACCESS-ISSUE","ACCESS-ISSUE",
Q1509="Projet OCM (ZTE, NOKIA, autres projets)","TRAVAUX OCM",
Q1509="No root CAuse","No root cause",
Q1509="ODU HS","PDH",
Q1509="IP &amp; VLAN","PDH",
Q1509="Warehouse HUAWEI","SPARE-ISSUE",
Q1509="SPARE-HS","SPARE-ISSUE",
Q1509="Power Telco","BSS"
),"")</f>
        <v>No root cause</v>
      </c>
      <c r="P1509" s="22" t="str" cm="1">
        <f t="array" ref="P1509">IFERROR(_xlfn.IFS(
Q1509="MPR ISSUE","TX ISSUE",
Q1509="BSS Hardware Issue","RAN ISSUE",
Q1509="Sites strategiques, MLL, Pylone, etc.","ENVTECH",
Q1509="AKTIVCO DEFAUT GE &amp; POWER Cabinet","POWER ISSUE",
Q1509="AKTIVCO Coupure ENEO &amp; Baisse de tension","POWER ISSUE",
Q1509="Coupure ENEO &amp; Baisse de tension","POWER ISSUE",
Q1509="Defaut GE &amp; POWER Cabinet","POWER ISSUE",
Q1509="Sharing","POWER ISSUE",
Q1509="SIte strategiques &amp; DataCenter","POWER ISSUE",
Q1509="Exclu","Exclu",
Q1509="SAT","TX ISSUE",
Q1509="SPARE-ISSUE","SPARE-ISSUE",
Q1509="Fiber CAmtel","TX ISSUE",
Q1509="Fiber AOF","TX ISSUE",
Q1509="Projet OCM (HUAWEI)","TRAVAUX-HUAWEI",
Q1509="Projet OCM (NOKIA)","TRAVAUX -NOKIA",
Q1509="ACCESS-ISSUE","ACCESS-ISSUE",
Q1509="Projet OCM (ZTE, NOKIA, autres projets)","TRAVAUX OCM",
Q1509="No root CAuse","No root cause",
Q1509="ODU HS","TX ISSUE",
Q1509="IP &amp; VLAN","TX ISSUE",
Q1509="Warehouse HUAWEI","SPARE-ISSUE",
Q1509="SPARE-HS","SPARE-ISSUE",
Q1509="Power Telco","RAN ISSUE"
),"")</f>
        <v>No root cause</v>
      </c>
      <c r="Q1509" s="50" t="s">
        <v>5878</v>
      </c>
      <c r="R1509" s="23" t="str" cm="1">
        <f t="array" ref="R1509">IFERROR(_xlfn.IFS(
Q1509="MPR ISSUE","ACTIVE",
Q1509="BSS Hardware Issue","ACTIVE",
Q1509="Sites strategiques, MLL, Pylone, etc.","PASSIVE",
Q1509="AKTIVCO DEFAUT GE &amp; POWER Cabinet","PASSIVE",
Q1509="AKTIVCO Coupure ENEO &amp; Baisse de tension","PASSIVE",
Q1509="Coupure ENEO &amp; Baisse de tension","PASSIVE",
Q1509="Defaut GE &amp; POWER Cabinet","PASSIVE",
Q1509="Sharing","PASSIVE",
Q1509="SIte strategiques &amp; DataCenter","PASSIVE",
Q1509="Exclu","Exclu",
Q1509="SAT","ACTIVE",
Q1509="SPARE-ISSUE","SPARE-ISSUE",
Q1509="Fiber CAmtel","ACTIVE",
Q1509="Fiber AOF","ACTIVE",
Q1509="Projet OCM (HUAWEI)","PLANNED WORKS",
Q1509="Projet OCM (NOKIA)","PLANNED WORKS",
Q1509="ACCESS-ISSUE","ACCESS-ISSUE",
Q1509="Projet OCM (ZTE, NOKIA, autres projets)","PLANNED WORKS",
Q1509="No root CAuse","No root cause",
Q1509="ODU HS","ACTIVE",
Q1509="IP &amp; VLAN","ACTIVE",
Q1509="Warehouse HUAWEI","SPARE-ISSUE",
Q1509="SPARE-HS","SPARE-ISSUE",
Q1509="Power Telco","ACTIVE"
),"")</f>
        <v>No root cause</v>
      </c>
      <c r="S1509" s="58" t="s">
        <v>17</v>
      </c>
      <c r="T1509" s="7" t="s">
        <v>17</v>
      </c>
      <c r="U1509" s="7" t="s">
        <v>17</v>
      </c>
      <c r="V1509" s="59" t="s">
        <v>17</v>
      </c>
      <c r="W1509" s="59" t="s">
        <v>17</v>
      </c>
      <c r="X1509" s="59" t="s">
        <v>17</v>
      </c>
      <c r="Y1509" s="59" t="s">
        <v>17</v>
      </c>
      <c r="Z1509" s="59" t="s">
        <v>17</v>
      </c>
      <c r="AA1509" s="59" t="s">
        <v>17</v>
      </c>
      <c r="AB1509" s="59" t="s">
        <v>17</v>
      </c>
      <c r="AC1509" s="59" t="s">
        <v>17</v>
      </c>
      <c r="AD1509" s="59" t="s">
        <v>17</v>
      </c>
      <c r="AE1509" s="59" t="s">
        <v>17</v>
      </c>
      <c r="AF1509" s="15"/>
      <c r="AG1509" s="15"/>
      <c r="AH1509" s="15"/>
      <c r="AI1509" s="15"/>
    </row>
    <row r="1510" spans="1:35" s="14" customFormat="1" x14ac:dyDescent="0.35">
      <c r="A1510" s="3" t="s">
        <v>1929</v>
      </c>
      <c r="B1510" s="3" t="s">
        <v>1930</v>
      </c>
      <c r="C1510" s="3"/>
      <c r="D1510" s="3" t="s">
        <v>359</v>
      </c>
      <c r="E1510" s="3" t="e">
        <v>#N/A</v>
      </c>
      <c r="F1510" s="3" t="s">
        <v>39</v>
      </c>
      <c r="G1510" s="3" t="s">
        <v>117</v>
      </c>
      <c r="H1510" s="53" t="str">
        <f>_xlfn.XLOOKUP(B1510,'[1]Nur des jours'!$B:$B,'[1]Nur des jours'!$H:$H,"")</f>
        <v>ZTE</v>
      </c>
      <c r="I1510" s="54">
        <v>0</v>
      </c>
      <c r="J1510" s="54">
        <v>0</v>
      </c>
      <c r="K1510" s="54">
        <v>0</v>
      </c>
      <c r="L1510" s="55">
        <v>0</v>
      </c>
      <c r="M1510" s="56" t="s">
        <v>5375</v>
      </c>
      <c r="N1510" s="57"/>
      <c r="O1510" s="16" t="str" cm="1">
        <f t="array" ref="O1510">IFERROR(_xlfn.IFS(
Q1510="MPR ISSUE","PDH",
Q1510="BSS Hardware Issue","BSS",
Q1510="Sites strategiques, MLL, Pylone, etc.","ENVTECH",
Q1510="AKTIVCO DEFAUT GE &amp; POWER Cabinet","AKTIVCO",
Q1510="AKTIVCO Coupure ENEO &amp; Baisse de tension","AKTIVCO GRID ONLY",
Q1510="Coupure ENEO &amp; Baisse de tension","IHS GRID ONLY",
Q1510="Defaut GE &amp; POWER Cabinet","IHS",
Q1510="Sharing","Partners",
Q1510="SIte strategiques &amp; DataCenter","SST &amp; DC",
Q1510="Exclu","Exclu",
Q1510="SAT","SAT",
Q1510="SPARE-ISSUE","SPARE-ISSUE",
Q1510="Fiber CAmtel","TRANS_FO_CAMTEL",
Q1510="Fiber AOF","Fiber AOF",
Q1510="Projet OCM (HUAWEI)","TRAVAUX-HUAWEI",
Q1510="Projet OCM (NOKIA)","TRAVAUX-NOKIA",
Q1510="ACCESS-ISSUE","ACCESS-ISSUE",
Q1510="Projet OCM (ZTE, NOKIA, autres projets)","TRAVAUX OCM",
Q1510="No root CAuse","No root cause",
Q1510="ODU HS","PDH",
Q1510="IP &amp; VLAN","PDH",
Q1510="Warehouse HUAWEI","SPARE-ISSUE",
Q1510="SPARE-HS","SPARE-ISSUE",
Q1510="Power Telco","BSS"
),"")</f>
        <v>No root cause</v>
      </c>
      <c r="P1510" s="22" t="str" cm="1">
        <f t="array" ref="P1510">IFERROR(_xlfn.IFS(
Q1510="MPR ISSUE","TX ISSUE",
Q1510="BSS Hardware Issue","RAN ISSUE",
Q1510="Sites strategiques, MLL, Pylone, etc.","ENVTECH",
Q1510="AKTIVCO DEFAUT GE &amp; POWER Cabinet","POWER ISSUE",
Q1510="AKTIVCO Coupure ENEO &amp; Baisse de tension","POWER ISSUE",
Q1510="Coupure ENEO &amp; Baisse de tension","POWER ISSUE",
Q1510="Defaut GE &amp; POWER Cabinet","POWER ISSUE",
Q1510="Sharing","POWER ISSUE",
Q1510="SIte strategiques &amp; DataCenter","POWER ISSUE",
Q1510="Exclu","Exclu",
Q1510="SAT","TX ISSUE",
Q1510="SPARE-ISSUE","SPARE-ISSUE",
Q1510="Fiber CAmtel","TX ISSUE",
Q1510="Fiber AOF","TX ISSUE",
Q1510="Projet OCM (HUAWEI)","TRAVAUX-HUAWEI",
Q1510="Projet OCM (NOKIA)","TRAVAUX -NOKIA",
Q1510="ACCESS-ISSUE","ACCESS-ISSUE",
Q1510="Projet OCM (ZTE, NOKIA, autres projets)","TRAVAUX OCM",
Q1510="No root CAuse","No root cause",
Q1510="ODU HS","TX ISSUE",
Q1510="IP &amp; VLAN","TX ISSUE",
Q1510="Warehouse HUAWEI","SPARE-ISSUE",
Q1510="SPARE-HS","SPARE-ISSUE",
Q1510="Power Telco","RAN ISSUE"
),"")</f>
        <v>No root cause</v>
      </c>
      <c r="Q1510" s="50" t="s">
        <v>5878</v>
      </c>
      <c r="R1510" s="23" t="str" cm="1">
        <f t="array" ref="R1510">IFERROR(_xlfn.IFS(
Q1510="MPR ISSUE","ACTIVE",
Q1510="BSS Hardware Issue","ACTIVE",
Q1510="Sites strategiques, MLL, Pylone, etc.","PASSIVE",
Q1510="AKTIVCO DEFAUT GE &amp; POWER Cabinet","PASSIVE",
Q1510="AKTIVCO Coupure ENEO &amp; Baisse de tension","PASSIVE",
Q1510="Coupure ENEO &amp; Baisse de tension","PASSIVE",
Q1510="Defaut GE &amp; POWER Cabinet","PASSIVE",
Q1510="Sharing","PASSIVE",
Q1510="SIte strategiques &amp; DataCenter","PASSIVE",
Q1510="Exclu","Exclu",
Q1510="SAT","ACTIVE",
Q1510="SPARE-ISSUE","SPARE-ISSUE",
Q1510="Fiber CAmtel","ACTIVE",
Q1510="Fiber AOF","ACTIVE",
Q1510="Projet OCM (HUAWEI)","PLANNED WORKS",
Q1510="Projet OCM (NOKIA)","PLANNED WORKS",
Q1510="ACCESS-ISSUE","ACCESS-ISSUE",
Q1510="Projet OCM (ZTE, NOKIA, autres projets)","PLANNED WORKS",
Q1510="No root CAuse","No root cause",
Q1510="ODU HS","ACTIVE",
Q1510="IP &amp; VLAN","ACTIVE",
Q1510="Warehouse HUAWEI","SPARE-ISSUE",
Q1510="SPARE-HS","SPARE-ISSUE",
Q1510="Power Telco","ACTIVE"
),"")</f>
        <v>No root cause</v>
      </c>
      <c r="S1510" s="58" t="s">
        <v>17</v>
      </c>
      <c r="T1510" s="7" t="s">
        <v>17</v>
      </c>
      <c r="U1510" s="7" t="s">
        <v>17</v>
      </c>
      <c r="V1510" s="59" t="s">
        <v>17</v>
      </c>
      <c r="W1510" s="59" t="s">
        <v>17</v>
      </c>
      <c r="X1510" s="59" t="s">
        <v>17</v>
      </c>
      <c r="Y1510" s="59" t="s">
        <v>17</v>
      </c>
      <c r="Z1510" s="59" t="s">
        <v>17</v>
      </c>
      <c r="AA1510" s="59" t="s">
        <v>17</v>
      </c>
      <c r="AB1510" s="59" t="s">
        <v>17</v>
      </c>
      <c r="AC1510" s="59" t="s">
        <v>17</v>
      </c>
      <c r="AD1510" s="59" t="s">
        <v>17</v>
      </c>
      <c r="AE1510" s="59" t="s">
        <v>17</v>
      </c>
      <c r="AF1510" s="15"/>
      <c r="AG1510" s="15"/>
      <c r="AH1510" s="15"/>
      <c r="AI1510" s="15"/>
    </row>
    <row r="1511" spans="1:35" s="14" customFormat="1" x14ac:dyDescent="0.35">
      <c r="A1511" s="1" t="s">
        <v>2742</v>
      </c>
      <c r="B1511" s="1" t="s">
        <v>2743</v>
      </c>
      <c r="C1511" s="3"/>
      <c r="D1511" s="1" t="s">
        <v>23</v>
      </c>
      <c r="E1511" s="1" t="s">
        <v>38</v>
      </c>
      <c r="F1511" s="3" t="s">
        <v>71</v>
      </c>
      <c r="G1511" s="1" t="s">
        <v>504</v>
      </c>
      <c r="H1511" s="53" t="str">
        <f>_xlfn.XLOOKUP(B1511,'[1]Nur des jours'!$B:$B,'[1]Nur des jours'!$H:$H,"")</f>
        <v>ZTE</v>
      </c>
      <c r="I1511" s="54">
        <v>0</v>
      </c>
      <c r="J1511" s="54">
        <v>0</v>
      </c>
      <c r="K1511" s="54">
        <v>0</v>
      </c>
      <c r="L1511" s="55">
        <v>0</v>
      </c>
      <c r="M1511" s="56" t="s">
        <v>5375</v>
      </c>
      <c r="N1511" s="57"/>
      <c r="O1511" s="16" t="str" cm="1">
        <f t="array" ref="O1511">IFERROR(_xlfn.IFS(
Q1511="MPR ISSUE","PDH",
Q1511="BSS Hardware Issue","BSS",
Q1511="Sites strategiques, MLL, Pylone, etc.","ENVTECH",
Q1511="AKTIVCO DEFAUT GE &amp; POWER Cabinet","AKTIVCO",
Q1511="AKTIVCO Coupure ENEO &amp; Baisse de tension","AKTIVCO GRID ONLY",
Q1511="Coupure ENEO &amp; Baisse de tension","IHS GRID ONLY",
Q1511="Defaut GE &amp; POWER Cabinet","IHS",
Q1511="Sharing","Partners",
Q1511="SIte strategiques &amp; DataCenter","SST &amp; DC",
Q1511="Exclu","Exclu",
Q1511="SAT","SAT",
Q1511="SPARE-ISSUE","SPARE-ISSUE",
Q1511="Fiber CAmtel","TRANS_FO_CAMTEL",
Q1511="Fiber AOF","Fiber AOF",
Q1511="Projet OCM (HUAWEI)","TRAVAUX-HUAWEI",
Q1511="Projet OCM (NOKIA)","TRAVAUX-NOKIA",
Q1511="ACCESS-ISSUE","ACCESS-ISSUE",
Q1511="Projet OCM (ZTE, NOKIA, autres projets)","TRAVAUX OCM",
Q1511="No root CAuse","No root cause",
Q1511="ODU HS","PDH",
Q1511="IP &amp; VLAN","PDH",
Q1511="Warehouse HUAWEI","SPARE-ISSUE",
Q1511="SPARE-HS","SPARE-ISSUE",
Q1511="Power Telco","BSS"
),"")</f>
        <v>No root cause</v>
      </c>
      <c r="P1511" s="22" t="str" cm="1">
        <f t="array" ref="P1511">IFERROR(_xlfn.IFS(
Q1511="MPR ISSUE","TX ISSUE",
Q1511="BSS Hardware Issue","RAN ISSUE",
Q1511="Sites strategiques, MLL, Pylone, etc.","ENVTECH",
Q1511="AKTIVCO DEFAUT GE &amp; POWER Cabinet","POWER ISSUE",
Q1511="AKTIVCO Coupure ENEO &amp; Baisse de tension","POWER ISSUE",
Q1511="Coupure ENEO &amp; Baisse de tension","POWER ISSUE",
Q1511="Defaut GE &amp; POWER Cabinet","POWER ISSUE",
Q1511="Sharing","POWER ISSUE",
Q1511="SIte strategiques &amp; DataCenter","POWER ISSUE",
Q1511="Exclu","Exclu",
Q1511="SAT","TX ISSUE",
Q1511="SPARE-ISSUE","SPARE-ISSUE",
Q1511="Fiber CAmtel","TX ISSUE",
Q1511="Fiber AOF","TX ISSUE",
Q1511="Projet OCM (HUAWEI)","TRAVAUX-HUAWEI",
Q1511="Projet OCM (NOKIA)","TRAVAUX -NOKIA",
Q1511="ACCESS-ISSUE","ACCESS-ISSUE",
Q1511="Projet OCM (ZTE, NOKIA, autres projets)","TRAVAUX OCM",
Q1511="No root CAuse","No root cause",
Q1511="ODU HS","TX ISSUE",
Q1511="IP &amp; VLAN","TX ISSUE",
Q1511="Warehouse HUAWEI","SPARE-ISSUE",
Q1511="SPARE-HS","SPARE-ISSUE",
Q1511="Power Telco","RAN ISSUE"
),"")</f>
        <v>No root cause</v>
      </c>
      <c r="Q1511" s="50" t="s">
        <v>5878</v>
      </c>
      <c r="R1511" s="23" t="str" cm="1">
        <f t="array" ref="R1511">IFERROR(_xlfn.IFS(
Q1511="MPR ISSUE","ACTIVE",
Q1511="BSS Hardware Issue","ACTIVE",
Q1511="Sites strategiques, MLL, Pylone, etc.","PASSIVE",
Q1511="AKTIVCO DEFAUT GE &amp; POWER Cabinet","PASSIVE",
Q1511="AKTIVCO Coupure ENEO &amp; Baisse de tension","PASSIVE",
Q1511="Coupure ENEO &amp; Baisse de tension","PASSIVE",
Q1511="Defaut GE &amp; POWER Cabinet","PASSIVE",
Q1511="Sharing","PASSIVE",
Q1511="SIte strategiques &amp; DataCenter","PASSIVE",
Q1511="Exclu","Exclu",
Q1511="SAT","ACTIVE",
Q1511="SPARE-ISSUE","SPARE-ISSUE",
Q1511="Fiber CAmtel","ACTIVE",
Q1511="Fiber AOF","ACTIVE",
Q1511="Projet OCM (HUAWEI)","PLANNED WORKS",
Q1511="Projet OCM (NOKIA)","PLANNED WORKS",
Q1511="ACCESS-ISSUE","ACCESS-ISSUE",
Q1511="Projet OCM (ZTE, NOKIA, autres projets)","PLANNED WORKS",
Q1511="No root CAuse","No root cause",
Q1511="ODU HS","ACTIVE",
Q1511="IP &amp; VLAN","ACTIVE",
Q1511="Warehouse HUAWEI","SPARE-ISSUE",
Q1511="SPARE-HS","SPARE-ISSUE",
Q1511="Power Telco","ACTIVE"
),"")</f>
        <v>No root cause</v>
      </c>
      <c r="S1511" s="58" t="s">
        <v>17</v>
      </c>
      <c r="T1511" s="7" t="s">
        <v>17</v>
      </c>
      <c r="U1511" s="7" t="s">
        <v>17</v>
      </c>
      <c r="V1511" s="59" t="s">
        <v>17</v>
      </c>
      <c r="W1511" s="59" t="s">
        <v>17</v>
      </c>
      <c r="X1511" s="59" t="s">
        <v>17</v>
      </c>
      <c r="Y1511" s="59" t="s">
        <v>17</v>
      </c>
      <c r="Z1511" s="59" t="s">
        <v>17</v>
      </c>
      <c r="AA1511" s="59" t="s">
        <v>17</v>
      </c>
      <c r="AB1511" s="59" t="s">
        <v>17</v>
      </c>
      <c r="AC1511" s="59" t="s">
        <v>17</v>
      </c>
      <c r="AD1511" s="59" t="s">
        <v>17</v>
      </c>
      <c r="AE1511" s="59" t="s">
        <v>17</v>
      </c>
      <c r="AF1511" s="15"/>
      <c r="AG1511" s="15"/>
      <c r="AH1511" s="15"/>
      <c r="AI1511" s="15"/>
    </row>
    <row r="1512" spans="1:35" s="14" customFormat="1" x14ac:dyDescent="0.35">
      <c r="A1512" s="3" t="s">
        <v>2212</v>
      </c>
      <c r="B1512" s="3" t="s">
        <v>2213</v>
      </c>
      <c r="C1512" s="3"/>
      <c r="D1512" s="3" t="s">
        <v>359</v>
      </c>
      <c r="E1512" s="3" t="e">
        <v>#N/A</v>
      </c>
      <c r="F1512" s="3" t="s">
        <v>39</v>
      </c>
      <c r="G1512" s="3" t="s">
        <v>40</v>
      </c>
      <c r="H1512" s="53" t="str">
        <f>_xlfn.XLOOKUP(B1512,'[1]Nur des jours'!$B:$B,'[1]Nur des jours'!$H:$H,"")</f>
        <v>ZTE</v>
      </c>
      <c r="I1512" s="54">
        <v>0</v>
      </c>
      <c r="J1512" s="54">
        <v>0</v>
      </c>
      <c r="K1512" s="54">
        <v>0</v>
      </c>
      <c r="L1512" s="55">
        <v>0</v>
      </c>
      <c r="M1512" s="56" t="s">
        <v>5375</v>
      </c>
      <c r="N1512" s="57"/>
      <c r="O1512" s="16" t="str" cm="1">
        <f t="array" ref="O1512">IFERROR(_xlfn.IFS(
Q1512="MPR ISSUE","PDH",
Q1512="BSS Hardware Issue","BSS",
Q1512="Sites strategiques, MLL, Pylone, etc.","ENVTECH",
Q1512="AKTIVCO DEFAUT GE &amp; POWER Cabinet","AKTIVCO",
Q1512="AKTIVCO Coupure ENEO &amp; Baisse de tension","AKTIVCO GRID ONLY",
Q1512="Coupure ENEO &amp; Baisse de tension","IHS GRID ONLY",
Q1512="Defaut GE &amp; POWER Cabinet","IHS",
Q1512="Sharing","Partners",
Q1512="SIte strategiques &amp; DataCenter","SST &amp; DC",
Q1512="Exclu","Exclu",
Q1512="SAT","SAT",
Q1512="SPARE-ISSUE","SPARE-ISSUE",
Q1512="Fiber CAmtel","TRANS_FO_CAMTEL",
Q1512="Fiber AOF","Fiber AOF",
Q1512="Projet OCM (HUAWEI)","TRAVAUX-HUAWEI",
Q1512="Projet OCM (NOKIA)","TRAVAUX-NOKIA",
Q1512="ACCESS-ISSUE","ACCESS-ISSUE",
Q1512="Projet OCM (ZTE, NOKIA, autres projets)","TRAVAUX OCM",
Q1512="No root CAuse","No root cause",
Q1512="ODU HS","PDH",
Q1512="IP &amp; VLAN","PDH",
Q1512="Warehouse HUAWEI","SPARE-ISSUE",
Q1512="SPARE-HS","SPARE-ISSUE",
Q1512="Power Telco","BSS"
),"")</f>
        <v>No root cause</v>
      </c>
      <c r="P1512" s="22" t="str" cm="1">
        <f t="array" ref="P1512">IFERROR(_xlfn.IFS(
Q1512="MPR ISSUE","TX ISSUE",
Q1512="BSS Hardware Issue","RAN ISSUE",
Q1512="Sites strategiques, MLL, Pylone, etc.","ENVTECH",
Q1512="AKTIVCO DEFAUT GE &amp; POWER Cabinet","POWER ISSUE",
Q1512="AKTIVCO Coupure ENEO &amp; Baisse de tension","POWER ISSUE",
Q1512="Coupure ENEO &amp; Baisse de tension","POWER ISSUE",
Q1512="Defaut GE &amp; POWER Cabinet","POWER ISSUE",
Q1512="Sharing","POWER ISSUE",
Q1512="SIte strategiques &amp; DataCenter","POWER ISSUE",
Q1512="Exclu","Exclu",
Q1512="SAT","TX ISSUE",
Q1512="SPARE-ISSUE","SPARE-ISSUE",
Q1512="Fiber CAmtel","TX ISSUE",
Q1512="Fiber AOF","TX ISSUE",
Q1512="Projet OCM (HUAWEI)","TRAVAUX-HUAWEI",
Q1512="Projet OCM (NOKIA)","TRAVAUX -NOKIA",
Q1512="ACCESS-ISSUE","ACCESS-ISSUE",
Q1512="Projet OCM (ZTE, NOKIA, autres projets)","TRAVAUX OCM",
Q1512="No root CAuse","No root cause",
Q1512="ODU HS","TX ISSUE",
Q1512="IP &amp; VLAN","TX ISSUE",
Q1512="Warehouse HUAWEI","SPARE-ISSUE",
Q1512="SPARE-HS","SPARE-ISSUE",
Q1512="Power Telco","RAN ISSUE"
),"")</f>
        <v>No root cause</v>
      </c>
      <c r="Q1512" s="50" t="s">
        <v>5878</v>
      </c>
      <c r="R1512" s="23" t="str" cm="1">
        <f t="array" ref="R1512">IFERROR(_xlfn.IFS(
Q1512="MPR ISSUE","ACTIVE",
Q1512="BSS Hardware Issue","ACTIVE",
Q1512="Sites strategiques, MLL, Pylone, etc.","PASSIVE",
Q1512="AKTIVCO DEFAUT GE &amp; POWER Cabinet","PASSIVE",
Q1512="AKTIVCO Coupure ENEO &amp; Baisse de tension","PASSIVE",
Q1512="Coupure ENEO &amp; Baisse de tension","PASSIVE",
Q1512="Defaut GE &amp; POWER Cabinet","PASSIVE",
Q1512="Sharing","PASSIVE",
Q1512="SIte strategiques &amp; DataCenter","PASSIVE",
Q1512="Exclu","Exclu",
Q1512="SAT","ACTIVE",
Q1512="SPARE-ISSUE","SPARE-ISSUE",
Q1512="Fiber CAmtel","ACTIVE",
Q1512="Fiber AOF","ACTIVE",
Q1512="Projet OCM (HUAWEI)","PLANNED WORKS",
Q1512="Projet OCM (NOKIA)","PLANNED WORKS",
Q1512="ACCESS-ISSUE","ACCESS-ISSUE",
Q1512="Projet OCM (ZTE, NOKIA, autres projets)","PLANNED WORKS",
Q1512="No root CAuse","No root cause",
Q1512="ODU HS","ACTIVE",
Q1512="IP &amp; VLAN","ACTIVE",
Q1512="Warehouse HUAWEI","SPARE-ISSUE",
Q1512="SPARE-HS","SPARE-ISSUE",
Q1512="Power Telco","ACTIVE"
),"")</f>
        <v>No root cause</v>
      </c>
      <c r="S1512" s="58" t="s">
        <v>17</v>
      </c>
      <c r="T1512" s="7" t="s">
        <v>17</v>
      </c>
      <c r="U1512" s="7" t="s">
        <v>17</v>
      </c>
      <c r="V1512" s="59" t="s">
        <v>17</v>
      </c>
      <c r="W1512" s="59" t="s">
        <v>17</v>
      </c>
      <c r="X1512" s="59" t="s">
        <v>17</v>
      </c>
      <c r="Y1512" s="59" t="s">
        <v>17</v>
      </c>
      <c r="Z1512" s="59" t="s">
        <v>17</v>
      </c>
      <c r="AA1512" s="59" t="s">
        <v>17</v>
      </c>
      <c r="AB1512" s="59" t="s">
        <v>17</v>
      </c>
      <c r="AC1512" s="59" t="s">
        <v>17</v>
      </c>
      <c r="AD1512" s="59" t="s">
        <v>17</v>
      </c>
      <c r="AE1512" s="59" t="s">
        <v>17</v>
      </c>
      <c r="AF1512" s="15"/>
      <c r="AG1512" s="15"/>
      <c r="AH1512" s="15"/>
      <c r="AI1512" s="15"/>
    </row>
    <row r="1513" spans="1:35" s="14" customFormat="1" x14ac:dyDescent="0.35">
      <c r="A1513" s="1" t="s">
        <v>2149</v>
      </c>
      <c r="B1513" s="1" t="s">
        <v>2150</v>
      </c>
      <c r="C1513" s="3"/>
      <c r="D1513" s="1" t="s">
        <v>23</v>
      </c>
      <c r="E1513" s="1" t="s">
        <v>38</v>
      </c>
      <c r="F1513" s="3" t="s">
        <v>39</v>
      </c>
      <c r="G1513" s="1" t="s">
        <v>40</v>
      </c>
      <c r="H1513" s="53" t="str">
        <f>_xlfn.XLOOKUP(B1513,'[1]Nur des jours'!$B:$B,'[1]Nur des jours'!$H:$H,"")</f>
        <v>ZTE</v>
      </c>
      <c r="I1513" s="54">
        <v>0</v>
      </c>
      <c r="J1513" s="54">
        <v>0</v>
      </c>
      <c r="K1513" s="54">
        <v>0</v>
      </c>
      <c r="L1513" s="55">
        <v>0</v>
      </c>
      <c r="M1513" s="56" t="s">
        <v>5375</v>
      </c>
      <c r="N1513" s="57"/>
      <c r="O1513" s="16" t="str" cm="1">
        <f t="array" ref="O1513">IFERROR(_xlfn.IFS(
Q1513="MPR ISSUE","PDH",
Q1513="BSS Hardware Issue","BSS",
Q1513="Sites strategiques, MLL, Pylone, etc.","ENVTECH",
Q1513="AKTIVCO DEFAUT GE &amp; POWER Cabinet","AKTIVCO",
Q1513="AKTIVCO Coupure ENEO &amp; Baisse de tension","AKTIVCO GRID ONLY",
Q1513="Coupure ENEO &amp; Baisse de tension","IHS GRID ONLY",
Q1513="Defaut GE &amp; POWER Cabinet","IHS",
Q1513="Sharing","Partners",
Q1513="SIte strategiques &amp; DataCenter","SST &amp; DC",
Q1513="Exclu","Exclu",
Q1513="SAT","SAT",
Q1513="SPARE-ISSUE","SPARE-ISSUE",
Q1513="Fiber CAmtel","TRANS_FO_CAMTEL",
Q1513="Fiber AOF","Fiber AOF",
Q1513="Projet OCM (HUAWEI)","TRAVAUX-HUAWEI",
Q1513="Projet OCM (NOKIA)","TRAVAUX-NOKIA",
Q1513="ACCESS-ISSUE","ACCESS-ISSUE",
Q1513="Projet OCM (ZTE, NOKIA, autres projets)","TRAVAUX OCM",
Q1513="No root CAuse","No root cause",
Q1513="ODU HS","PDH",
Q1513="IP &amp; VLAN","PDH",
Q1513="Warehouse HUAWEI","SPARE-ISSUE",
Q1513="SPARE-HS","SPARE-ISSUE",
Q1513="Power Telco","BSS"
),"")</f>
        <v>No root cause</v>
      </c>
      <c r="P1513" s="22" t="str" cm="1">
        <f t="array" ref="P1513">IFERROR(_xlfn.IFS(
Q1513="MPR ISSUE","TX ISSUE",
Q1513="BSS Hardware Issue","RAN ISSUE",
Q1513="Sites strategiques, MLL, Pylone, etc.","ENVTECH",
Q1513="AKTIVCO DEFAUT GE &amp; POWER Cabinet","POWER ISSUE",
Q1513="AKTIVCO Coupure ENEO &amp; Baisse de tension","POWER ISSUE",
Q1513="Coupure ENEO &amp; Baisse de tension","POWER ISSUE",
Q1513="Defaut GE &amp; POWER Cabinet","POWER ISSUE",
Q1513="Sharing","POWER ISSUE",
Q1513="SIte strategiques &amp; DataCenter","POWER ISSUE",
Q1513="Exclu","Exclu",
Q1513="SAT","TX ISSUE",
Q1513="SPARE-ISSUE","SPARE-ISSUE",
Q1513="Fiber CAmtel","TX ISSUE",
Q1513="Fiber AOF","TX ISSUE",
Q1513="Projet OCM (HUAWEI)","TRAVAUX-HUAWEI",
Q1513="Projet OCM (NOKIA)","TRAVAUX -NOKIA",
Q1513="ACCESS-ISSUE","ACCESS-ISSUE",
Q1513="Projet OCM (ZTE, NOKIA, autres projets)","TRAVAUX OCM",
Q1513="No root CAuse","No root cause",
Q1513="ODU HS","TX ISSUE",
Q1513="IP &amp; VLAN","TX ISSUE",
Q1513="Warehouse HUAWEI","SPARE-ISSUE",
Q1513="SPARE-HS","SPARE-ISSUE",
Q1513="Power Telco","RAN ISSUE"
),"")</f>
        <v>No root cause</v>
      </c>
      <c r="Q1513" s="50" t="s">
        <v>5878</v>
      </c>
      <c r="R1513" s="23" t="str" cm="1">
        <f t="array" ref="R1513">IFERROR(_xlfn.IFS(
Q1513="MPR ISSUE","ACTIVE",
Q1513="BSS Hardware Issue","ACTIVE",
Q1513="Sites strategiques, MLL, Pylone, etc.","PASSIVE",
Q1513="AKTIVCO DEFAUT GE &amp; POWER Cabinet","PASSIVE",
Q1513="AKTIVCO Coupure ENEO &amp; Baisse de tension","PASSIVE",
Q1513="Coupure ENEO &amp; Baisse de tension","PASSIVE",
Q1513="Defaut GE &amp; POWER Cabinet","PASSIVE",
Q1513="Sharing","PASSIVE",
Q1513="SIte strategiques &amp; DataCenter","PASSIVE",
Q1513="Exclu","Exclu",
Q1513="SAT","ACTIVE",
Q1513="SPARE-ISSUE","SPARE-ISSUE",
Q1513="Fiber CAmtel","ACTIVE",
Q1513="Fiber AOF","ACTIVE",
Q1513="Projet OCM (HUAWEI)","PLANNED WORKS",
Q1513="Projet OCM (NOKIA)","PLANNED WORKS",
Q1513="ACCESS-ISSUE","ACCESS-ISSUE",
Q1513="Projet OCM (ZTE, NOKIA, autres projets)","PLANNED WORKS",
Q1513="No root CAuse","No root cause",
Q1513="ODU HS","ACTIVE",
Q1513="IP &amp; VLAN","ACTIVE",
Q1513="Warehouse HUAWEI","SPARE-ISSUE",
Q1513="SPARE-HS","SPARE-ISSUE",
Q1513="Power Telco","ACTIVE"
),"")</f>
        <v>No root cause</v>
      </c>
      <c r="S1513" s="58" t="s">
        <v>17</v>
      </c>
      <c r="T1513" s="7" t="s">
        <v>17</v>
      </c>
      <c r="U1513" s="7" t="s">
        <v>17</v>
      </c>
      <c r="V1513" s="59" t="s">
        <v>17</v>
      </c>
      <c r="W1513" s="59" t="s">
        <v>17</v>
      </c>
      <c r="X1513" s="59" t="s">
        <v>17</v>
      </c>
      <c r="Y1513" s="59" t="s">
        <v>17</v>
      </c>
      <c r="Z1513" s="59" t="s">
        <v>17</v>
      </c>
      <c r="AA1513" s="59" t="s">
        <v>17</v>
      </c>
      <c r="AB1513" s="59" t="s">
        <v>17</v>
      </c>
      <c r="AC1513" s="59" t="s">
        <v>17</v>
      </c>
      <c r="AD1513" s="59" t="s">
        <v>17</v>
      </c>
      <c r="AE1513" s="59" t="s">
        <v>17</v>
      </c>
      <c r="AF1513" s="15"/>
      <c r="AG1513" s="15"/>
      <c r="AH1513" s="15"/>
      <c r="AI1513" s="15"/>
    </row>
    <row r="1514" spans="1:35" s="14" customFormat="1" x14ac:dyDescent="0.35">
      <c r="A1514" s="1" t="s">
        <v>3493</v>
      </c>
      <c r="B1514" s="1" t="s">
        <v>3494</v>
      </c>
      <c r="C1514" s="3"/>
      <c r="D1514" s="1" t="s">
        <v>23</v>
      </c>
      <c r="E1514" s="1" t="s">
        <v>38</v>
      </c>
      <c r="F1514" s="3" t="s">
        <v>71</v>
      </c>
      <c r="G1514" s="1" t="s">
        <v>504</v>
      </c>
      <c r="H1514" s="53" t="str">
        <f>_xlfn.XLOOKUP(B1514,'[1]Nur des jours'!$B:$B,'[1]Nur des jours'!$H:$H,"")</f>
        <v>ZTE</v>
      </c>
      <c r="I1514" s="54">
        <v>0</v>
      </c>
      <c r="J1514" s="54">
        <v>0</v>
      </c>
      <c r="K1514" s="54">
        <v>0</v>
      </c>
      <c r="L1514" s="55">
        <v>0</v>
      </c>
      <c r="M1514" s="56" t="s">
        <v>5375</v>
      </c>
      <c r="N1514" s="57"/>
      <c r="O1514" s="16" t="str" cm="1">
        <f t="array" ref="O1514">IFERROR(_xlfn.IFS(
Q1514="MPR ISSUE","PDH",
Q1514="BSS Hardware Issue","BSS",
Q1514="Sites strategiques, MLL, Pylone, etc.","ENVTECH",
Q1514="AKTIVCO DEFAUT GE &amp; POWER Cabinet","AKTIVCO",
Q1514="AKTIVCO Coupure ENEO &amp; Baisse de tension","AKTIVCO GRID ONLY",
Q1514="Coupure ENEO &amp; Baisse de tension","IHS GRID ONLY",
Q1514="Defaut GE &amp; POWER Cabinet","IHS",
Q1514="Sharing","Partners",
Q1514="SIte strategiques &amp; DataCenter","SST &amp; DC",
Q1514="Exclu","Exclu",
Q1514="SAT","SAT",
Q1514="SPARE-ISSUE","SPARE-ISSUE",
Q1514="Fiber CAmtel","TRANS_FO_CAMTEL",
Q1514="Fiber AOF","Fiber AOF",
Q1514="Projet OCM (HUAWEI)","TRAVAUX-HUAWEI",
Q1514="Projet OCM (NOKIA)","TRAVAUX-NOKIA",
Q1514="ACCESS-ISSUE","ACCESS-ISSUE",
Q1514="Projet OCM (ZTE, NOKIA, autres projets)","TRAVAUX OCM",
Q1514="No root CAuse","No root cause",
Q1514="ODU HS","PDH",
Q1514="IP &amp; VLAN","PDH",
Q1514="Warehouse HUAWEI","SPARE-ISSUE",
Q1514="SPARE-HS","SPARE-ISSUE",
Q1514="Power Telco","BSS"
),"")</f>
        <v>No root cause</v>
      </c>
      <c r="P1514" s="22" t="str" cm="1">
        <f t="array" ref="P1514">IFERROR(_xlfn.IFS(
Q1514="MPR ISSUE","TX ISSUE",
Q1514="BSS Hardware Issue","RAN ISSUE",
Q1514="Sites strategiques, MLL, Pylone, etc.","ENVTECH",
Q1514="AKTIVCO DEFAUT GE &amp; POWER Cabinet","POWER ISSUE",
Q1514="AKTIVCO Coupure ENEO &amp; Baisse de tension","POWER ISSUE",
Q1514="Coupure ENEO &amp; Baisse de tension","POWER ISSUE",
Q1514="Defaut GE &amp; POWER Cabinet","POWER ISSUE",
Q1514="Sharing","POWER ISSUE",
Q1514="SIte strategiques &amp; DataCenter","POWER ISSUE",
Q1514="Exclu","Exclu",
Q1514="SAT","TX ISSUE",
Q1514="SPARE-ISSUE","SPARE-ISSUE",
Q1514="Fiber CAmtel","TX ISSUE",
Q1514="Fiber AOF","TX ISSUE",
Q1514="Projet OCM (HUAWEI)","TRAVAUX-HUAWEI",
Q1514="Projet OCM (NOKIA)","TRAVAUX -NOKIA",
Q1514="ACCESS-ISSUE","ACCESS-ISSUE",
Q1514="Projet OCM (ZTE, NOKIA, autres projets)","TRAVAUX OCM",
Q1514="No root CAuse","No root cause",
Q1514="ODU HS","TX ISSUE",
Q1514="IP &amp; VLAN","TX ISSUE",
Q1514="Warehouse HUAWEI","SPARE-ISSUE",
Q1514="SPARE-HS","SPARE-ISSUE",
Q1514="Power Telco","RAN ISSUE"
),"")</f>
        <v>No root cause</v>
      </c>
      <c r="Q1514" s="50" t="s">
        <v>5878</v>
      </c>
      <c r="R1514" s="23" t="str" cm="1">
        <f t="array" ref="R1514">IFERROR(_xlfn.IFS(
Q1514="MPR ISSUE","ACTIVE",
Q1514="BSS Hardware Issue","ACTIVE",
Q1514="Sites strategiques, MLL, Pylone, etc.","PASSIVE",
Q1514="AKTIVCO DEFAUT GE &amp; POWER Cabinet","PASSIVE",
Q1514="AKTIVCO Coupure ENEO &amp; Baisse de tension","PASSIVE",
Q1514="Coupure ENEO &amp; Baisse de tension","PASSIVE",
Q1514="Defaut GE &amp; POWER Cabinet","PASSIVE",
Q1514="Sharing","PASSIVE",
Q1514="SIte strategiques &amp; DataCenter","PASSIVE",
Q1514="Exclu","Exclu",
Q1514="SAT","ACTIVE",
Q1514="SPARE-ISSUE","SPARE-ISSUE",
Q1514="Fiber CAmtel","ACTIVE",
Q1514="Fiber AOF","ACTIVE",
Q1514="Projet OCM (HUAWEI)","PLANNED WORKS",
Q1514="Projet OCM (NOKIA)","PLANNED WORKS",
Q1514="ACCESS-ISSUE","ACCESS-ISSUE",
Q1514="Projet OCM (ZTE, NOKIA, autres projets)","PLANNED WORKS",
Q1514="No root CAuse","No root cause",
Q1514="ODU HS","ACTIVE",
Q1514="IP &amp; VLAN","ACTIVE",
Q1514="Warehouse HUAWEI","SPARE-ISSUE",
Q1514="SPARE-HS","SPARE-ISSUE",
Q1514="Power Telco","ACTIVE"
),"")</f>
        <v>No root cause</v>
      </c>
      <c r="S1514" s="58" t="s">
        <v>17</v>
      </c>
      <c r="T1514" s="7" t="s">
        <v>17</v>
      </c>
      <c r="U1514" s="7" t="s">
        <v>17</v>
      </c>
      <c r="V1514" s="59" t="s">
        <v>17</v>
      </c>
      <c r="W1514" s="59" t="s">
        <v>17</v>
      </c>
      <c r="X1514" s="59" t="s">
        <v>17</v>
      </c>
      <c r="Y1514" s="59" t="s">
        <v>17</v>
      </c>
      <c r="Z1514" s="59" t="s">
        <v>17</v>
      </c>
      <c r="AA1514" s="59" t="s">
        <v>17</v>
      </c>
      <c r="AB1514" s="59" t="s">
        <v>17</v>
      </c>
      <c r="AC1514" s="59" t="s">
        <v>17</v>
      </c>
      <c r="AD1514" s="59" t="s">
        <v>17</v>
      </c>
      <c r="AE1514" s="59" t="s">
        <v>17</v>
      </c>
      <c r="AF1514" s="15"/>
      <c r="AG1514" s="15"/>
      <c r="AH1514" s="15"/>
      <c r="AI1514" s="15"/>
    </row>
    <row r="1515" spans="1:35" s="14" customFormat="1" x14ac:dyDescent="0.35">
      <c r="A1515" s="1" t="s">
        <v>3136</v>
      </c>
      <c r="B1515" s="1" t="s">
        <v>3137</v>
      </c>
      <c r="C1515" s="3"/>
      <c r="D1515" s="1" t="s">
        <v>23</v>
      </c>
      <c r="E1515" s="1" t="s">
        <v>32</v>
      </c>
      <c r="F1515" s="3" t="s">
        <v>104</v>
      </c>
      <c r="G1515" s="1" t="s">
        <v>301</v>
      </c>
      <c r="H1515" s="61" t="str">
        <f>_xlfn.XLOOKUP(B1515,'[1]Nur des jours'!$B:$B,'[1]Nur des jours'!$H:$H,"")</f>
        <v>Huawei</v>
      </c>
      <c r="I1515" s="54">
        <v>0</v>
      </c>
      <c r="J1515" s="54">
        <v>0</v>
      </c>
      <c r="K1515" s="54">
        <v>0</v>
      </c>
      <c r="L1515" s="55">
        <v>0</v>
      </c>
      <c r="M1515" s="56" t="s">
        <v>5375</v>
      </c>
      <c r="N1515" s="57"/>
      <c r="O1515" s="16" t="str" cm="1">
        <f t="array" ref="O1515">IFERROR(_xlfn.IFS(
Q1515="MPR ISSUE","PDH",
Q1515="BSS Hardware Issue","BSS",
Q1515="Sites strategiques, MLL, Pylone, etc.","ENVTECH",
Q1515="AKTIVCO DEFAUT GE &amp; POWER Cabinet","AKTIVCO",
Q1515="AKTIVCO Coupure ENEO &amp; Baisse de tension","AKTIVCO GRID ONLY",
Q1515="Coupure ENEO &amp; Baisse de tension","IHS GRID ONLY",
Q1515="Defaut GE &amp; POWER Cabinet","IHS",
Q1515="Sharing","Partners",
Q1515="SIte strategiques &amp; DataCenter","SST &amp; DC",
Q1515="Exclu","Exclu",
Q1515="SAT","SAT",
Q1515="SPARE-ISSUE","SPARE-ISSUE",
Q1515="Fiber CAmtel","TRANS_FO_CAMTEL",
Q1515="Fiber AOF","Fiber AOF",
Q1515="Projet OCM (HUAWEI)","TRAVAUX-HUAWEI",
Q1515="Projet OCM (NOKIA)","TRAVAUX-NOKIA",
Q1515="ACCESS-ISSUE","ACCESS-ISSUE",
Q1515="Projet OCM (ZTE, NOKIA, autres projets)","TRAVAUX OCM",
Q1515="No root CAuse","No root cause",
Q1515="ODU HS","PDH",
Q1515="IP &amp; VLAN","PDH",
Q1515="Warehouse HUAWEI","SPARE-ISSUE",
Q1515="SPARE-HS","SPARE-ISSUE",
Q1515="Power Telco","BSS"
),"")</f>
        <v>No root cause</v>
      </c>
      <c r="P1515" s="22" t="str" cm="1">
        <f t="array" ref="P1515">IFERROR(_xlfn.IFS(
Q1515="MPR ISSUE","TX ISSUE",
Q1515="BSS Hardware Issue","RAN ISSUE",
Q1515="Sites strategiques, MLL, Pylone, etc.","ENVTECH",
Q1515="AKTIVCO DEFAUT GE &amp; POWER Cabinet","POWER ISSUE",
Q1515="AKTIVCO Coupure ENEO &amp; Baisse de tension","POWER ISSUE",
Q1515="Coupure ENEO &amp; Baisse de tension","POWER ISSUE",
Q1515="Defaut GE &amp; POWER Cabinet","POWER ISSUE",
Q1515="Sharing","POWER ISSUE",
Q1515="SIte strategiques &amp; DataCenter","POWER ISSUE",
Q1515="Exclu","Exclu",
Q1515="SAT","TX ISSUE",
Q1515="SPARE-ISSUE","SPARE-ISSUE",
Q1515="Fiber CAmtel","TX ISSUE",
Q1515="Fiber AOF","TX ISSUE",
Q1515="Projet OCM (HUAWEI)","TRAVAUX-HUAWEI",
Q1515="Projet OCM (NOKIA)","TRAVAUX -NOKIA",
Q1515="ACCESS-ISSUE","ACCESS-ISSUE",
Q1515="Projet OCM (ZTE, NOKIA, autres projets)","TRAVAUX OCM",
Q1515="No root CAuse","No root cause",
Q1515="ODU HS","TX ISSUE",
Q1515="IP &amp; VLAN","TX ISSUE",
Q1515="Warehouse HUAWEI","SPARE-ISSUE",
Q1515="SPARE-HS","SPARE-ISSUE",
Q1515="Power Telco","RAN ISSUE"
),"")</f>
        <v>No root cause</v>
      </c>
      <c r="Q1515" s="50" t="s">
        <v>5878</v>
      </c>
      <c r="R1515" s="23" t="str" cm="1">
        <f t="array" ref="R1515">IFERROR(_xlfn.IFS(
Q1515="MPR ISSUE","ACTIVE",
Q1515="BSS Hardware Issue","ACTIVE",
Q1515="Sites strategiques, MLL, Pylone, etc.","PASSIVE",
Q1515="AKTIVCO DEFAUT GE &amp; POWER Cabinet","PASSIVE",
Q1515="AKTIVCO Coupure ENEO &amp; Baisse de tension","PASSIVE",
Q1515="Coupure ENEO &amp; Baisse de tension","PASSIVE",
Q1515="Defaut GE &amp; POWER Cabinet","PASSIVE",
Q1515="Sharing","PASSIVE",
Q1515="SIte strategiques &amp; DataCenter","PASSIVE",
Q1515="Exclu","Exclu",
Q1515="SAT","ACTIVE",
Q1515="SPARE-ISSUE","SPARE-ISSUE",
Q1515="Fiber CAmtel","ACTIVE",
Q1515="Fiber AOF","ACTIVE",
Q1515="Projet OCM (HUAWEI)","PLANNED WORKS",
Q1515="Projet OCM (NOKIA)","PLANNED WORKS",
Q1515="ACCESS-ISSUE","ACCESS-ISSUE",
Q1515="Projet OCM (ZTE, NOKIA, autres projets)","PLANNED WORKS",
Q1515="No root CAuse","No root cause",
Q1515="ODU HS","ACTIVE",
Q1515="IP &amp; VLAN","ACTIVE",
Q1515="Warehouse HUAWEI","SPARE-ISSUE",
Q1515="SPARE-HS","SPARE-ISSUE",
Q1515="Power Telco","ACTIVE"
),"")</f>
        <v>No root cause</v>
      </c>
      <c r="S1515" s="58" t="s">
        <v>17</v>
      </c>
      <c r="T1515" s="7" t="s">
        <v>17</v>
      </c>
      <c r="U1515" s="7" t="s">
        <v>17</v>
      </c>
      <c r="V1515" s="59" t="s">
        <v>17</v>
      </c>
      <c r="W1515" s="59" t="s">
        <v>17</v>
      </c>
      <c r="X1515" s="59" t="s">
        <v>17</v>
      </c>
      <c r="Y1515" s="59" t="s">
        <v>17</v>
      </c>
      <c r="Z1515" s="59" t="s">
        <v>17</v>
      </c>
      <c r="AA1515" s="59" t="s">
        <v>17</v>
      </c>
      <c r="AB1515" s="59" t="s">
        <v>17</v>
      </c>
      <c r="AC1515" s="59" t="s">
        <v>17</v>
      </c>
      <c r="AD1515" s="59" t="s">
        <v>17</v>
      </c>
      <c r="AE1515" s="59" t="s">
        <v>17</v>
      </c>
      <c r="AF1515" s="15"/>
      <c r="AG1515" s="15"/>
      <c r="AH1515" s="15"/>
      <c r="AI1515" s="15"/>
    </row>
    <row r="1516" spans="1:35" s="14" customFormat="1" x14ac:dyDescent="0.35">
      <c r="A1516" s="1" t="s">
        <v>3157</v>
      </c>
      <c r="B1516" s="1" t="s">
        <v>3158</v>
      </c>
      <c r="C1516" s="3"/>
      <c r="D1516" s="1" t="s">
        <v>12</v>
      </c>
      <c r="E1516" s="1" t="s">
        <v>13</v>
      </c>
      <c r="F1516" s="3" t="s">
        <v>33</v>
      </c>
      <c r="G1516" s="1" t="s">
        <v>504</v>
      </c>
      <c r="H1516" s="53" t="str">
        <f>_xlfn.XLOOKUP(B1516,'[1]Nur des jours'!$B:$B,'[1]Nur des jours'!$H:$H,"")</f>
        <v>ZTE</v>
      </c>
      <c r="I1516" s="54">
        <v>0</v>
      </c>
      <c r="J1516" s="54">
        <v>0</v>
      </c>
      <c r="K1516" s="54">
        <v>0</v>
      </c>
      <c r="L1516" s="55">
        <v>0</v>
      </c>
      <c r="M1516" s="56" t="s">
        <v>5375</v>
      </c>
      <c r="N1516" s="57"/>
      <c r="O1516" s="16" t="str" cm="1">
        <f t="array" ref="O1516">IFERROR(_xlfn.IFS(
Q1516="MPR ISSUE","PDH",
Q1516="BSS Hardware Issue","BSS",
Q1516="Sites strategiques, MLL, Pylone, etc.","ENVTECH",
Q1516="AKTIVCO DEFAUT GE &amp; POWER Cabinet","AKTIVCO",
Q1516="AKTIVCO Coupure ENEO &amp; Baisse de tension","AKTIVCO GRID ONLY",
Q1516="Coupure ENEO &amp; Baisse de tension","IHS GRID ONLY",
Q1516="Defaut GE &amp; POWER Cabinet","IHS",
Q1516="Sharing","Partners",
Q1516="SIte strategiques &amp; DataCenter","SST &amp; DC",
Q1516="Exclu","Exclu",
Q1516="SAT","SAT",
Q1516="SPARE-ISSUE","SPARE-ISSUE",
Q1516="Fiber CAmtel","TRANS_FO_CAMTEL",
Q1516="Fiber AOF","Fiber AOF",
Q1516="Projet OCM (HUAWEI)","TRAVAUX-HUAWEI",
Q1516="Projet OCM (NOKIA)","TRAVAUX-NOKIA",
Q1516="ACCESS-ISSUE","ACCESS-ISSUE",
Q1516="Projet OCM (ZTE, NOKIA, autres projets)","TRAVAUX OCM",
Q1516="No root CAuse","No root cause",
Q1516="ODU HS","PDH",
Q1516="IP &amp; VLAN","PDH",
Q1516="Warehouse HUAWEI","SPARE-ISSUE",
Q1516="SPARE-HS","SPARE-ISSUE",
Q1516="Power Telco","BSS"
),"")</f>
        <v>No root cause</v>
      </c>
      <c r="P1516" s="22" t="str" cm="1">
        <f t="array" ref="P1516">IFERROR(_xlfn.IFS(
Q1516="MPR ISSUE","TX ISSUE",
Q1516="BSS Hardware Issue","RAN ISSUE",
Q1516="Sites strategiques, MLL, Pylone, etc.","ENVTECH",
Q1516="AKTIVCO DEFAUT GE &amp; POWER Cabinet","POWER ISSUE",
Q1516="AKTIVCO Coupure ENEO &amp; Baisse de tension","POWER ISSUE",
Q1516="Coupure ENEO &amp; Baisse de tension","POWER ISSUE",
Q1516="Defaut GE &amp; POWER Cabinet","POWER ISSUE",
Q1516="Sharing","POWER ISSUE",
Q1516="SIte strategiques &amp; DataCenter","POWER ISSUE",
Q1516="Exclu","Exclu",
Q1516="SAT","TX ISSUE",
Q1516="SPARE-ISSUE","SPARE-ISSUE",
Q1516="Fiber CAmtel","TX ISSUE",
Q1516="Fiber AOF","TX ISSUE",
Q1516="Projet OCM (HUAWEI)","TRAVAUX-HUAWEI",
Q1516="Projet OCM (NOKIA)","TRAVAUX -NOKIA",
Q1516="ACCESS-ISSUE","ACCESS-ISSUE",
Q1516="Projet OCM (ZTE, NOKIA, autres projets)","TRAVAUX OCM",
Q1516="No root CAuse","No root cause",
Q1516="ODU HS","TX ISSUE",
Q1516="IP &amp; VLAN","TX ISSUE",
Q1516="Warehouse HUAWEI","SPARE-ISSUE",
Q1516="SPARE-HS","SPARE-ISSUE",
Q1516="Power Telco","RAN ISSUE"
),"")</f>
        <v>No root cause</v>
      </c>
      <c r="Q1516" s="50" t="s">
        <v>5878</v>
      </c>
      <c r="R1516" s="23" t="str" cm="1">
        <f t="array" ref="R1516">IFERROR(_xlfn.IFS(
Q1516="MPR ISSUE","ACTIVE",
Q1516="BSS Hardware Issue","ACTIVE",
Q1516="Sites strategiques, MLL, Pylone, etc.","PASSIVE",
Q1516="AKTIVCO DEFAUT GE &amp; POWER Cabinet","PASSIVE",
Q1516="AKTIVCO Coupure ENEO &amp; Baisse de tension","PASSIVE",
Q1516="Coupure ENEO &amp; Baisse de tension","PASSIVE",
Q1516="Defaut GE &amp; POWER Cabinet","PASSIVE",
Q1516="Sharing","PASSIVE",
Q1516="SIte strategiques &amp; DataCenter","PASSIVE",
Q1516="Exclu","Exclu",
Q1516="SAT","ACTIVE",
Q1516="SPARE-ISSUE","SPARE-ISSUE",
Q1516="Fiber CAmtel","ACTIVE",
Q1516="Fiber AOF","ACTIVE",
Q1516="Projet OCM (HUAWEI)","PLANNED WORKS",
Q1516="Projet OCM (NOKIA)","PLANNED WORKS",
Q1516="ACCESS-ISSUE","ACCESS-ISSUE",
Q1516="Projet OCM (ZTE, NOKIA, autres projets)","PLANNED WORKS",
Q1516="No root CAuse","No root cause",
Q1516="ODU HS","ACTIVE",
Q1516="IP &amp; VLAN","ACTIVE",
Q1516="Warehouse HUAWEI","SPARE-ISSUE",
Q1516="SPARE-HS","SPARE-ISSUE",
Q1516="Power Telco","ACTIVE"
),"")</f>
        <v>No root cause</v>
      </c>
      <c r="S1516" s="58" t="s">
        <v>17</v>
      </c>
      <c r="T1516" s="7" t="s">
        <v>17</v>
      </c>
      <c r="U1516" s="7" t="s">
        <v>17</v>
      </c>
      <c r="V1516" s="59" t="s">
        <v>17</v>
      </c>
      <c r="W1516" s="59" t="s">
        <v>17</v>
      </c>
      <c r="X1516" s="59" t="s">
        <v>17</v>
      </c>
      <c r="Y1516" s="59" t="s">
        <v>17</v>
      </c>
      <c r="Z1516" s="59" t="s">
        <v>17</v>
      </c>
      <c r="AA1516" s="59" t="s">
        <v>17</v>
      </c>
      <c r="AB1516" s="59" t="s">
        <v>17</v>
      </c>
      <c r="AC1516" s="59" t="s">
        <v>17</v>
      </c>
      <c r="AD1516" s="59" t="s">
        <v>17</v>
      </c>
      <c r="AE1516" s="59" t="s">
        <v>17</v>
      </c>
      <c r="AF1516" s="15"/>
      <c r="AG1516" s="15"/>
      <c r="AH1516" s="15"/>
      <c r="AI1516" s="15"/>
    </row>
    <row r="1517" spans="1:35" s="14" customFormat="1" x14ac:dyDescent="0.35">
      <c r="A1517" s="1" t="s">
        <v>2507</v>
      </c>
      <c r="B1517" s="1" t="s">
        <v>2508</v>
      </c>
      <c r="C1517" s="3"/>
      <c r="D1517" s="1" t="s">
        <v>12</v>
      </c>
      <c r="E1517" s="1" t="s">
        <v>13</v>
      </c>
      <c r="F1517" s="3" t="s">
        <v>104</v>
      </c>
      <c r="G1517" s="1" t="s">
        <v>301</v>
      </c>
      <c r="H1517" s="61" t="str">
        <f>_xlfn.XLOOKUP(B1517,'[1]Nur des jours'!$B:$B,'[1]Nur des jours'!$H:$H,"")</f>
        <v>Huawei</v>
      </c>
      <c r="I1517" s="54">
        <v>0</v>
      </c>
      <c r="J1517" s="54">
        <v>0</v>
      </c>
      <c r="K1517" s="54">
        <v>0</v>
      </c>
      <c r="L1517" s="55">
        <v>0</v>
      </c>
      <c r="M1517" s="56" t="s">
        <v>5375</v>
      </c>
      <c r="N1517" s="57"/>
      <c r="O1517" s="16" t="str" cm="1">
        <f t="array" ref="O1517">IFERROR(_xlfn.IFS(
Q1517="MPR ISSUE","PDH",
Q1517="BSS Hardware Issue","BSS",
Q1517="Sites strategiques, MLL, Pylone, etc.","ENVTECH",
Q1517="AKTIVCO DEFAUT GE &amp; POWER Cabinet","AKTIVCO",
Q1517="AKTIVCO Coupure ENEO &amp; Baisse de tension","AKTIVCO GRID ONLY",
Q1517="Coupure ENEO &amp; Baisse de tension","IHS GRID ONLY",
Q1517="Defaut GE &amp; POWER Cabinet","IHS",
Q1517="Sharing","Partners",
Q1517="SIte strategiques &amp; DataCenter","SST &amp; DC",
Q1517="Exclu","Exclu",
Q1517="SAT","SAT",
Q1517="SPARE-ISSUE","SPARE-ISSUE",
Q1517="Fiber CAmtel","TRANS_FO_CAMTEL",
Q1517="Fiber AOF","Fiber AOF",
Q1517="Projet OCM (HUAWEI)","TRAVAUX-HUAWEI",
Q1517="Projet OCM (NOKIA)","TRAVAUX-NOKIA",
Q1517="ACCESS-ISSUE","ACCESS-ISSUE",
Q1517="Projet OCM (ZTE, NOKIA, autres projets)","TRAVAUX OCM",
Q1517="No root CAuse","No root cause",
Q1517="ODU HS","PDH",
Q1517="IP &amp; VLAN","PDH",
Q1517="Warehouse HUAWEI","SPARE-ISSUE",
Q1517="SPARE-HS","SPARE-ISSUE",
Q1517="Power Telco","BSS"
),"")</f>
        <v>No root cause</v>
      </c>
      <c r="P1517" s="22" t="str" cm="1">
        <f t="array" ref="P1517">IFERROR(_xlfn.IFS(
Q1517="MPR ISSUE","TX ISSUE",
Q1517="BSS Hardware Issue","RAN ISSUE",
Q1517="Sites strategiques, MLL, Pylone, etc.","ENVTECH",
Q1517="AKTIVCO DEFAUT GE &amp; POWER Cabinet","POWER ISSUE",
Q1517="AKTIVCO Coupure ENEO &amp; Baisse de tension","POWER ISSUE",
Q1517="Coupure ENEO &amp; Baisse de tension","POWER ISSUE",
Q1517="Defaut GE &amp; POWER Cabinet","POWER ISSUE",
Q1517="Sharing","POWER ISSUE",
Q1517="SIte strategiques &amp; DataCenter","POWER ISSUE",
Q1517="Exclu","Exclu",
Q1517="SAT","TX ISSUE",
Q1517="SPARE-ISSUE","SPARE-ISSUE",
Q1517="Fiber CAmtel","TX ISSUE",
Q1517="Fiber AOF","TX ISSUE",
Q1517="Projet OCM (HUAWEI)","TRAVAUX-HUAWEI",
Q1517="Projet OCM (NOKIA)","TRAVAUX -NOKIA",
Q1517="ACCESS-ISSUE","ACCESS-ISSUE",
Q1517="Projet OCM (ZTE, NOKIA, autres projets)","TRAVAUX OCM",
Q1517="No root CAuse","No root cause",
Q1517="ODU HS","TX ISSUE",
Q1517="IP &amp; VLAN","TX ISSUE",
Q1517="Warehouse HUAWEI","SPARE-ISSUE",
Q1517="SPARE-HS","SPARE-ISSUE",
Q1517="Power Telco","RAN ISSUE"
),"")</f>
        <v>No root cause</v>
      </c>
      <c r="Q1517" s="50" t="s">
        <v>5878</v>
      </c>
      <c r="R1517" s="23" t="str" cm="1">
        <f t="array" ref="R1517">IFERROR(_xlfn.IFS(
Q1517="MPR ISSUE","ACTIVE",
Q1517="BSS Hardware Issue","ACTIVE",
Q1517="Sites strategiques, MLL, Pylone, etc.","PASSIVE",
Q1517="AKTIVCO DEFAUT GE &amp; POWER Cabinet","PASSIVE",
Q1517="AKTIVCO Coupure ENEO &amp; Baisse de tension","PASSIVE",
Q1517="Coupure ENEO &amp; Baisse de tension","PASSIVE",
Q1517="Defaut GE &amp; POWER Cabinet","PASSIVE",
Q1517="Sharing","PASSIVE",
Q1517="SIte strategiques &amp; DataCenter","PASSIVE",
Q1517="Exclu","Exclu",
Q1517="SAT","ACTIVE",
Q1517="SPARE-ISSUE","SPARE-ISSUE",
Q1517="Fiber CAmtel","ACTIVE",
Q1517="Fiber AOF","ACTIVE",
Q1517="Projet OCM (HUAWEI)","PLANNED WORKS",
Q1517="Projet OCM (NOKIA)","PLANNED WORKS",
Q1517="ACCESS-ISSUE","ACCESS-ISSUE",
Q1517="Projet OCM (ZTE, NOKIA, autres projets)","PLANNED WORKS",
Q1517="No root CAuse","No root cause",
Q1517="ODU HS","ACTIVE",
Q1517="IP &amp; VLAN","ACTIVE",
Q1517="Warehouse HUAWEI","SPARE-ISSUE",
Q1517="SPARE-HS","SPARE-ISSUE",
Q1517="Power Telco","ACTIVE"
),"")</f>
        <v>No root cause</v>
      </c>
      <c r="S1517" s="58" t="s">
        <v>17</v>
      </c>
      <c r="T1517" s="7" t="s">
        <v>17</v>
      </c>
      <c r="U1517" s="7" t="s">
        <v>17</v>
      </c>
      <c r="V1517" s="59" t="s">
        <v>17</v>
      </c>
      <c r="W1517" s="59" t="s">
        <v>17</v>
      </c>
      <c r="X1517" s="59" t="s">
        <v>17</v>
      </c>
      <c r="Y1517" s="59" t="s">
        <v>17</v>
      </c>
      <c r="Z1517" s="59" t="s">
        <v>17</v>
      </c>
      <c r="AA1517" s="59" t="s">
        <v>17</v>
      </c>
      <c r="AB1517" s="59" t="s">
        <v>17</v>
      </c>
      <c r="AC1517" s="59" t="s">
        <v>17</v>
      </c>
      <c r="AD1517" s="59" t="s">
        <v>17</v>
      </c>
      <c r="AE1517" s="59" t="s">
        <v>17</v>
      </c>
      <c r="AF1517" s="15"/>
      <c r="AG1517" s="15"/>
      <c r="AH1517" s="15"/>
      <c r="AI1517" s="15"/>
    </row>
    <row r="1518" spans="1:35" s="14" customFormat="1" x14ac:dyDescent="0.35">
      <c r="A1518" s="1" t="s">
        <v>3427</v>
      </c>
      <c r="B1518" s="1" t="s">
        <v>3428</v>
      </c>
      <c r="C1518" s="3"/>
      <c r="D1518" s="1" t="s">
        <v>12</v>
      </c>
      <c r="E1518" s="1" t="s">
        <v>197</v>
      </c>
      <c r="F1518" s="3" t="s">
        <v>33</v>
      </c>
      <c r="G1518" s="1" t="s">
        <v>34</v>
      </c>
      <c r="H1518" s="53" t="str">
        <f>_xlfn.XLOOKUP(B1518,'[1]Nur des jours'!$B:$B,'[1]Nur des jours'!$H:$H,"")</f>
        <v>ZTE</v>
      </c>
      <c r="I1518" s="54">
        <v>0</v>
      </c>
      <c r="J1518" s="54">
        <v>0</v>
      </c>
      <c r="K1518" s="54">
        <v>0</v>
      </c>
      <c r="L1518" s="55">
        <v>0</v>
      </c>
      <c r="M1518" s="56" t="s">
        <v>5375</v>
      </c>
      <c r="N1518" s="57"/>
      <c r="O1518" s="16" t="str" cm="1">
        <f t="array" ref="O1518">IFERROR(_xlfn.IFS(
Q1518="MPR ISSUE","PDH",
Q1518="BSS Hardware Issue","BSS",
Q1518="Sites strategiques, MLL, Pylone, etc.","ENVTECH",
Q1518="AKTIVCO DEFAUT GE &amp; POWER Cabinet","AKTIVCO",
Q1518="AKTIVCO Coupure ENEO &amp; Baisse de tension","AKTIVCO GRID ONLY",
Q1518="Coupure ENEO &amp; Baisse de tension","IHS GRID ONLY",
Q1518="Defaut GE &amp; POWER Cabinet","IHS",
Q1518="Sharing","Partners",
Q1518="SIte strategiques &amp; DataCenter","SST &amp; DC",
Q1518="Exclu","Exclu",
Q1518="SAT","SAT",
Q1518="SPARE-ISSUE","SPARE-ISSUE",
Q1518="Fiber CAmtel","TRANS_FO_CAMTEL",
Q1518="Fiber AOF","Fiber AOF",
Q1518="Projet OCM (HUAWEI)","TRAVAUX-HUAWEI",
Q1518="Projet OCM (NOKIA)","TRAVAUX-NOKIA",
Q1518="ACCESS-ISSUE","ACCESS-ISSUE",
Q1518="Projet OCM (ZTE, NOKIA, autres projets)","TRAVAUX OCM",
Q1518="No root CAuse","No root cause",
Q1518="ODU HS","PDH",
Q1518="IP &amp; VLAN","PDH",
Q1518="Warehouse HUAWEI","SPARE-ISSUE",
Q1518="SPARE-HS","SPARE-ISSUE",
Q1518="Power Telco","BSS"
),"")</f>
        <v>No root cause</v>
      </c>
      <c r="P1518" s="22" t="str" cm="1">
        <f t="array" ref="P1518">IFERROR(_xlfn.IFS(
Q1518="MPR ISSUE","TX ISSUE",
Q1518="BSS Hardware Issue","RAN ISSUE",
Q1518="Sites strategiques, MLL, Pylone, etc.","ENVTECH",
Q1518="AKTIVCO DEFAUT GE &amp; POWER Cabinet","POWER ISSUE",
Q1518="AKTIVCO Coupure ENEO &amp; Baisse de tension","POWER ISSUE",
Q1518="Coupure ENEO &amp; Baisse de tension","POWER ISSUE",
Q1518="Defaut GE &amp; POWER Cabinet","POWER ISSUE",
Q1518="Sharing","POWER ISSUE",
Q1518="SIte strategiques &amp; DataCenter","POWER ISSUE",
Q1518="Exclu","Exclu",
Q1518="SAT","TX ISSUE",
Q1518="SPARE-ISSUE","SPARE-ISSUE",
Q1518="Fiber CAmtel","TX ISSUE",
Q1518="Fiber AOF","TX ISSUE",
Q1518="Projet OCM (HUAWEI)","TRAVAUX-HUAWEI",
Q1518="Projet OCM (NOKIA)","TRAVAUX -NOKIA",
Q1518="ACCESS-ISSUE","ACCESS-ISSUE",
Q1518="Projet OCM (ZTE, NOKIA, autres projets)","TRAVAUX OCM",
Q1518="No root CAuse","No root cause",
Q1518="ODU HS","TX ISSUE",
Q1518="IP &amp; VLAN","TX ISSUE",
Q1518="Warehouse HUAWEI","SPARE-ISSUE",
Q1518="SPARE-HS","SPARE-ISSUE",
Q1518="Power Telco","RAN ISSUE"
),"")</f>
        <v>No root cause</v>
      </c>
      <c r="Q1518" s="50" t="s">
        <v>5878</v>
      </c>
      <c r="R1518" s="23" t="str" cm="1">
        <f t="array" ref="R1518">IFERROR(_xlfn.IFS(
Q1518="MPR ISSUE","ACTIVE",
Q1518="BSS Hardware Issue","ACTIVE",
Q1518="Sites strategiques, MLL, Pylone, etc.","PASSIVE",
Q1518="AKTIVCO DEFAUT GE &amp; POWER Cabinet","PASSIVE",
Q1518="AKTIVCO Coupure ENEO &amp; Baisse de tension","PASSIVE",
Q1518="Coupure ENEO &amp; Baisse de tension","PASSIVE",
Q1518="Defaut GE &amp; POWER Cabinet","PASSIVE",
Q1518="Sharing","PASSIVE",
Q1518="SIte strategiques &amp; DataCenter","PASSIVE",
Q1518="Exclu","Exclu",
Q1518="SAT","ACTIVE",
Q1518="SPARE-ISSUE","SPARE-ISSUE",
Q1518="Fiber CAmtel","ACTIVE",
Q1518="Fiber AOF","ACTIVE",
Q1518="Projet OCM (HUAWEI)","PLANNED WORKS",
Q1518="Projet OCM (NOKIA)","PLANNED WORKS",
Q1518="ACCESS-ISSUE","ACCESS-ISSUE",
Q1518="Projet OCM (ZTE, NOKIA, autres projets)","PLANNED WORKS",
Q1518="No root CAuse","No root cause",
Q1518="ODU HS","ACTIVE",
Q1518="IP &amp; VLAN","ACTIVE",
Q1518="Warehouse HUAWEI","SPARE-ISSUE",
Q1518="SPARE-HS","SPARE-ISSUE",
Q1518="Power Telco","ACTIVE"
),"")</f>
        <v>No root cause</v>
      </c>
      <c r="S1518" s="58" t="s">
        <v>17</v>
      </c>
      <c r="T1518" s="7" t="s">
        <v>17</v>
      </c>
      <c r="U1518" s="7" t="s">
        <v>17</v>
      </c>
      <c r="V1518" s="59" t="s">
        <v>17</v>
      </c>
      <c r="W1518" s="59" t="s">
        <v>17</v>
      </c>
      <c r="X1518" s="59" t="s">
        <v>17</v>
      </c>
      <c r="Y1518" s="59" t="s">
        <v>17</v>
      </c>
      <c r="Z1518" s="59" t="s">
        <v>17</v>
      </c>
      <c r="AA1518" s="59" t="s">
        <v>17</v>
      </c>
      <c r="AB1518" s="59" t="s">
        <v>17</v>
      </c>
      <c r="AC1518" s="59" t="s">
        <v>17</v>
      </c>
      <c r="AD1518" s="59" t="s">
        <v>17</v>
      </c>
      <c r="AE1518" s="59" t="s">
        <v>17</v>
      </c>
      <c r="AF1518" s="15"/>
      <c r="AG1518" s="15"/>
      <c r="AH1518" s="15"/>
      <c r="AI1518" s="15"/>
    </row>
    <row r="1519" spans="1:35" s="14" customFormat="1" x14ac:dyDescent="0.35">
      <c r="A1519" s="1" t="s">
        <v>1368</v>
      </c>
      <c r="B1519" s="1" t="s">
        <v>1841</v>
      </c>
      <c r="C1519" s="3"/>
      <c r="D1519" s="1" t="s">
        <v>23</v>
      </c>
      <c r="E1519" s="1" t="e">
        <v>#N/A</v>
      </c>
      <c r="F1519" s="3" t="s">
        <v>104</v>
      </c>
      <c r="G1519" s="1" t="s">
        <v>1368</v>
      </c>
      <c r="H1519" s="61" t="str">
        <f>_xlfn.XLOOKUP(B1519,'[1]Nur des jours'!$B:$B,'[1]Nur des jours'!$H:$H,"")</f>
        <v>HUAWEI</v>
      </c>
      <c r="I1519" s="54">
        <v>0</v>
      </c>
      <c r="J1519" s="54">
        <v>0</v>
      </c>
      <c r="K1519" s="54">
        <v>0</v>
      </c>
      <c r="L1519" s="55">
        <v>0</v>
      </c>
      <c r="M1519" s="56" t="s">
        <v>5376</v>
      </c>
      <c r="N1519" s="57" t="str">
        <f>_xlfn.XLOOKUP(B1519,'[2]daily break down'!$B:$B,'[2]daily break down'!$N:$N,"")</f>
        <v>UE Relay</v>
      </c>
      <c r="O1519" s="16" t="str" cm="1">
        <f t="array" ref="O1519">IFERROR(_xlfn.IFS(
Q1519="MPR ISSUE","PDH",
Q1519="BSS Hardware Issue","BSS",
Q1519="Sites strategiques, MLL, Pylone, etc.","ENVTECH",
Q1519="AKTIVCO DEFAUT GE &amp; POWER Cabinet","AKTIVCO",
Q1519="AKTIVCO Coupure ENEO &amp; Baisse de tension","AKTIVCO GRID ONLY",
Q1519="Coupure ENEO &amp; Baisse de tension","IHS GRID ONLY",
Q1519="Defaut GE &amp; POWER Cabinet","IHS",
Q1519="Sharing","Partners",
Q1519="SIte strategiques &amp; DataCenter","SST &amp; DC",
Q1519="Exclu","Exclu",
Q1519="SAT","SAT",
Q1519="SPARE-ISSUE","SPARE-ISSUE",
Q1519="Fiber CAmtel","TRANS_FO_CAMTEL",
Q1519="Fiber AOF","Fiber AOF",
Q1519="Projet OCM (HUAWEI)","TRAVAUX-HUAWEI",
Q1519="Projet OCM (NOKIA)","TRAVAUX-NOKIA",
Q1519="ACCESS-ISSUE","ACCESS-ISSUE",
Q1519="Projet OCM (ZTE, NOKIA, autres projets)","TRAVAUX OCM",
Q1519="No root CAuse","No root cause",
Q1519="ODU HS","PDH",
Q1519="IP &amp; VLAN","PDH",
Q1519="Warehouse HUAWEI","SPARE-ISSUE",
Q1519="SPARE-HS","SPARE-ISSUE",
Q1519="Power Telco","BSS"
),"")</f>
        <v>Exclu</v>
      </c>
      <c r="P1519" s="22" t="str" cm="1">
        <f t="array" ref="P1519">IFERROR(_xlfn.IFS(
Q1519="MPR ISSUE","TX ISSUE",
Q1519="BSS Hardware Issue","RAN ISSUE",
Q1519="Sites strategiques, MLL, Pylone, etc.","ENVTECH",
Q1519="AKTIVCO DEFAUT GE &amp; POWER Cabinet","POWER ISSUE",
Q1519="AKTIVCO Coupure ENEO &amp; Baisse de tension","POWER ISSUE",
Q1519="Coupure ENEO &amp; Baisse de tension","POWER ISSUE",
Q1519="Defaut GE &amp; POWER Cabinet","POWER ISSUE",
Q1519="Sharing","POWER ISSUE",
Q1519="SIte strategiques &amp; DataCenter","POWER ISSUE",
Q1519="Exclu","Exclu",
Q1519="SAT","TX ISSUE",
Q1519="SPARE-ISSUE","SPARE-ISSUE",
Q1519="Fiber CAmtel","TX ISSUE",
Q1519="Fiber AOF","TX ISSUE",
Q1519="Projet OCM (HUAWEI)","TRAVAUX-HUAWEI",
Q1519="Projet OCM (NOKIA)","TRAVAUX -NOKIA",
Q1519="ACCESS-ISSUE","ACCESS-ISSUE",
Q1519="Projet OCM (ZTE, NOKIA, autres projets)","TRAVAUX OCM",
Q1519="No root CAuse","No root cause",
Q1519="ODU HS","TX ISSUE",
Q1519="IP &amp; VLAN","TX ISSUE",
Q1519="Warehouse HUAWEI","SPARE-ISSUE",
Q1519="SPARE-HS","SPARE-ISSUE",
Q1519="Power Telco","RAN ISSUE"
),"")</f>
        <v>Exclu</v>
      </c>
      <c r="Q1519" s="50" t="s">
        <v>6067</v>
      </c>
      <c r="R1519" s="23" t="str" cm="1">
        <f t="array" ref="R1519">IFERROR(_xlfn.IFS(
Q1519="MPR ISSUE","ACTIVE",
Q1519="BSS Hardware Issue","ACTIVE",
Q1519="Sites strategiques, MLL, Pylone, etc.","PASSIVE",
Q1519="AKTIVCO DEFAUT GE &amp; POWER Cabinet","PASSIVE",
Q1519="AKTIVCO Coupure ENEO &amp; Baisse de tension","PASSIVE",
Q1519="Coupure ENEO &amp; Baisse de tension","PASSIVE",
Q1519="Defaut GE &amp; POWER Cabinet","PASSIVE",
Q1519="Sharing","PASSIVE",
Q1519="SIte strategiques &amp; DataCenter","PASSIVE",
Q1519="Exclu","Exclu",
Q1519="SAT","ACTIVE",
Q1519="SPARE-ISSUE","SPARE-ISSUE",
Q1519="Fiber CAmtel","ACTIVE",
Q1519="Fiber AOF","ACTIVE",
Q1519="Projet OCM (HUAWEI)","PLANNED WORKS",
Q1519="Projet OCM (NOKIA)","PLANNED WORKS",
Q1519="ACCESS-ISSUE","ACCESS-ISSUE",
Q1519="Projet OCM (ZTE, NOKIA, autres projets)","PLANNED WORKS",
Q1519="No root CAuse","No root cause",
Q1519="ODU HS","ACTIVE",
Q1519="IP &amp; VLAN","ACTIVE",
Q1519="Warehouse HUAWEI","SPARE-ISSUE",
Q1519="SPARE-HS","SPARE-ISSUE",
Q1519="Power Telco","ACTIVE"
),"")</f>
        <v>Exclu</v>
      </c>
      <c r="S1519" s="58" t="s">
        <v>17</v>
      </c>
      <c r="T1519" s="7" t="s">
        <v>17</v>
      </c>
      <c r="U1519" s="7" t="s">
        <v>17</v>
      </c>
      <c r="V1519" s="59" t="s">
        <v>17</v>
      </c>
      <c r="W1519" s="59" t="s">
        <v>17</v>
      </c>
      <c r="X1519" s="59" t="s">
        <v>17</v>
      </c>
      <c r="Y1519" s="59" t="s">
        <v>17</v>
      </c>
      <c r="Z1519" s="59" t="s">
        <v>17</v>
      </c>
      <c r="AA1519" s="59" t="s">
        <v>17</v>
      </c>
      <c r="AB1519" s="59" t="s">
        <v>17</v>
      </c>
      <c r="AC1519" s="59" t="s">
        <v>17</v>
      </c>
      <c r="AD1519" s="59" t="s">
        <v>17</v>
      </c>
      <c r="AE1519" s="59" t="s">
        <v>17</v>
      </c>
      <c r="AF1519" s="15"/>
      <c r="AG1519" s="15"/>
      <c r="AH1519" s="15"/>
      <c r="AI1519" s="15"/>
    </row>
    <row r="1520" spans="1:35" s="14" customFormat="1" x14ac:dyDescent="0.35">
      <c r="A1520" s="1" t="s">
        <v>2361</v>
      </c>
      <c r="B1520" s="1" t="s">
        <v>2362</v>
      </c>
      <c r="C1520" s="3"/>
      <c r="D1520" s="1" t="s">
        <v>12</v>
      </c>
      <c r="E1520" s="1" t="s">
        <v>13</v>
      </c>
      <c r="F1520" s="3" t="s">
        <v>33</v>
      </c>
      <c r="G1520" s="1" t="s">
        <v>34</v>
      </c>
      <c r="H1520" s="53" t="str">
        <f>_xlfn.XLOOKUP(B1520,'[1]Nur des jours'!$B:$B,'[1]Nur des jours'!$H:$H,"")</f>
        <v>ZTE</v>
      </c>
      <c r="I1520" s="54">
        <v>0</v>
      </c>
      <c r="J1520" s="54">
        <v>0</v>
      </c>
      <c r="K1520" s="54">
        <v>0</v>
      </c>
      <c r="L1520" s="55">
        <v>0</v>
      </c>
      <c r="M1520" s="56" t="s">
        <v>5375</v>
      </c>
      <c r="N1520" s="57"/>
      <c r="O1520" s="16" t="str" cm="1">
        <f t="array" ref="O1520">IFERROR(_xlfn.IFS(
Q1520="MPR ISSUE","PDH",
Q1520="BSS Hardware Issue","BSS",
Q1520="Sites strategiques, MLL, Pylone, etc.","ENVTECH",
Q1520="AKTIVCO DEFAUT GE &amp; POWER Cabinet","AKTIVCO",
Q1520="AKTIVCO Coupure ENEO &amp; Baisse de tension","AKTIVCO GRID ONLY",
Q1520="Coupure ENEO &amp; Baisse de tension","IHS GRID ONLY",
Q1520="Defaut GE &amp; POWER Cabinet","IHS",
Q1520="Sharing","Partners",
Q1520="SIte strategiques &amp; DataCenter","SST &amp; DC",
Q1520="Exclu","Exclu",
Q1520="SAT","SAT",
Q1520="SPARE-ISSUE","SPARE-ISSUE",
Q1520="Fiber CAmtel","TRANS_FO_CAMTEL",
Q1520="Fiber AOF","Fiber AOF",
Q1520="Projet OCM (HUAWEI)","TRAVAUX-HUAWEI",
Q1520="Projet OCM (NOKIA)","TRAVAUX-NOKIA",
Q1520="ACCESS-ISSUE","ACCESS-ISSUE",
Q1520="Projet OCM (ZTE, NOKIA, autres projets)","TRAVAUX OCM",
Q1520="No root CAuse","No root cause",
Q1520="ODU HS","PDH",
Q1520="IP &amp; VLAN","PDH",
Q1520="Warehouse HUAWEI","SPARE-ISSUE",
Q1520="SPARE-HS","SPARE-ISSUE",
Q1520="Power Telco","BSS"
),"")</f>
        <v>No root cause</v>
      </c>
      <c r="P1520" s="22" t="str" cm="1">
        <f t="array" ref="P1520">IFERROR(_xlfn.IFS(
Q1520="MPR ISSUE","TX ISSUE",
Q1520="BSS Hardware Issue","RAN ISSUE",
Q1520="Sites strategiques, MLL, Pylone, etc.","ENVTECH",
Q1520="AKTIVCO DEFAUT GE &amp; POWER Cabinet","POWER ISSUE",
Q1520="AKTIVCO Coupure ENEO &amp; Baisse de tension","POWER ISSUE",
Q1520="Coupure ENEO &amp; Baisse de tension","POWER ISSUE",
Q1520="Defaut GE &amp; POWER Cabinet","POWER ISSUE",
Q1520="Sharing","POWER ISSUE",
Q1520="SIte strategiques &amp; DataCenter","POWER ISSUE",
Q1520="Exclu","Exclu",
Q1520="SAT","TX ISSUE",
Q1520="SPARE-ISSUE","SPARE-ISSUE",
Q1520="Fiber CAmtel","TX ISSUE",
Q1520="Fiber AOF","TX ISSUE",
Q1520="Projet OCM (HUAWEI)","TRAVAUX-HUAWEI",
Q1520="Projet OCM (NOKIA)","TRAVAUX -NOKIA",
Q1520="ACCESS-ISSUE","ACCESS-ISSUE",
Q1520="Projet OCM (ZTE, NOKIA, autres projets)","TRAVAUX OCM",
Q1520="No root CAuse","No root cause",
Q1520="ODU HS","TX ISSUE",
Q1520="IP &amp; VLAN","TX ISSUE",
Q1520="Warehouse HUAWEI","SPARE-ISSUE",
Q1520="SPARE-HS","SPARE-ISSUE",
Q1520="Power Telco","RAN ISSUE"
),"")</f>
        <v>No root cause</v>
      </c>
      <c r="Q1520" s="50" t="s">
        <v>5878</v>
      </c>
      <c r="R1520" s="23" t="str" cm="1">
        <f t="array" ref="R1520">IFERROR(_xlfn.IFS(
Q1520="MPR ISSUE","ACTIVE",
Q1520="BSS Hardware Issue","ACTIVE",
Q1520="Sites strategiques, MLL, Pylone, etc.","PASSIVE",
Q1520="AKTIVCO DEFAUT GE &amp; POWER Cabinet","PASSIVE",
Q1520="AKTIVCO Coupure ENEO &amp; Baisse de tension","PASSIVE",
Q1520="Coupure ENEO &amp; Baisse de tension","PASSIVE",
Q1520="Defaut GE &amp; POWER Cabinet","PASSIVE",
Q1520="Sharing","PASSIVE",
Q1520="SIte strategiques &amp; DataCenter","PASSIVE",
Q1520="Exclu","Exclu",
Q1520="SAT","ACTIVE",
Q1520="SPARE-ISSUE","SPARE-ISSUE",
Q1520="Fiber CAmtel","ACTIVE",
Q1520="Fiber AOF","ACTIVE",
Q1520="Projet OCM (HUAWEI)","PLANNED WORKS",
Q1520="Projet OCM (NOKIA)","PLANNED WORKS",
Q1520="ACCESS-ISSUE","ACCESS-ISSUE",
Q1520="Projet OCM (ZTE, NOKIA, autres projets)","PLANNED WORKS",
Q1520="No root CAuse","No root cause",
Q1520="ODU HS","ACTIVE",
Q1520="IP &amp; VLAN","ACTIVE",
Q1520="Warehouse HUAWEI","SPARE-ISSUE",
Q1520="SPARE-HS","SPARE-ISSUE",
Q1520="Power Telco","ACTIVE"
),"")</f>
        <v>No root cause</v>
      </c>
      <c r="S1520" s="58" t="s">
        <v>17</v>
      </c>
      <c r="T1520" s="7" t="s">
        <v>17</v>
      </c>
      <c r="U1520" s="7" t="s">
        <v>17</v>
      </c>
      <c r="V1520" s="59" t="s">
        <v>17</v>
      </c>
      <c r="W1520" s="59" t="s">
        <v>17</v>
      </c>
      <c r="X1520" s="59" t="s">
        <v>17</v>
      </c>
      <c r="Y1520" s="59" t="s">
        <v>17</v>
      </c>
      <c r="Z1520" s="59" t="s">
        <v>17</v>
      </c>
      <c r="AA1520" s="59" t="s">
        <v>17</v>
      </c>
      <c r="AB1520" s="59" t="s">
        <v>17</v>
      </c>
      <c r="AC1520" s="59" t="s">
        <v>17</v>
      </c>
      <c r="AD1520" s="59" t="s">
        <v>17</v>
      </c>
      <c r="AE1520" s="59" t="s">
        <v>17</v>
      </c>
      <c r="AF1520" s="15"/>
      <c r="AG1520" s="15"/>
      <c r="AH1520" s="15"/>
      <c r="AI1520" s="15"/>
    </row>
    <row r="1521" spans="1:35" s="14" customFormat="1" x14ac:dyDescent="0.35">
      <c r="A1521" s="3" t="s">
        <v>2138</v>
      </c>
      <c r="B1521" s="3" t="s">
        <v>2139</v>
      </c>
      <c r="C1521" s="3"/>
      <c r="D1521" s="1"/>
      <c r="E1521" s="3" t="e">
        <v>#N/A</v>
      </c>
      <c r="F1521" s="3" t="s">
        <v>33</v>
      </c>
      <c r="G1521" s="3" t="s">
        <v>34</v>
      </c>
      <c r="H1521" s="53" t="str">
        <f>_xlfn.XLOOKUP(B1521,'[1]Nur des jours'!$B:$B,'[1]Nur des jours'!$H:$H,"")</f>
        <v>ZTE</v>
      </c>
      <c r="I1521" s="54">
        <v>0</v>
      </c>
      <c r="J1521" s="54">
        <v>0</v>
      </c>
      <c r="K1521" s="54">
        <v>0</v>
      </c>
      <c r="L1521" s="55">
        <v>0</v>
      </c>
      <c r="M1521" s="56" t="s">
        <v>5375</v>
      </c>
      <c r="N1521" s="57"/>
      <c r="O1521" s="16" t="str" cm="1">
        <f t="array" ref="O1521">IFERROR(_xlfn.IFS(
Q1521="MPR ISSUE","PDH",
Q1521="BSS Hardware Issue","BSS",
Q1521="Sites strategiques, MLL, Pylone, etc.","ENVTECH",
Q1521="AKTIVCO DEFAUT GE &amp; POWER Cabinet","AKTIVCO",
Q1521="AKTIVCO Coupure ENEO &amp; Baisse de tension","AKTIVCO GRID ONLY",
Q1521="Coupure ENEO &amp; Baisse de tension","IHS GRID ONLY",
Q1521="Defaut GE &amp; POWER Cabinet","IHS",
Q1521="Sharing","Partners",
Q1521="SIte strategiques &amp; DataCenter","SST &amp; DC",
Q1521="Exclu","Exclu",
Q1521="SAT","SAT",
Q1521="SPARE-ISSUE","SPARE-ISSUE",
Q1521="Fiber CAmtel","TRANS_FO_CAMTEL",
Q1521="Fiber AOF","Fiber AOF",
Q1521="Projet OCM (HUAWEI)","TRAVAUX-HUAWEI",
Q1521="Projet OCM (NOKIA)","TRAVAUX-NOKIA",
Q1521="ACCESS-ISSUE","ACCESS-ISSUE",
Q1521="Projet OCM (ZTE, NOKIA, autres projets)","TRAVAUX OCM",
Q1521="No root CAuse","No root cause",
Q1521="ODU HS","PDH",
Q1521="IP &amp; VLAN","PDH",
Q1521="Warehouse HUAWEI","SPARE-ISSUE",
Q1521="SPARE-HS","SPARE-ISSUE",
Q1521="Power Telco","BSS"
),"")</f>
        <v>No root cause</v>
      </c>
      <c r="P1521" s="22" t="str" cm="1">
        <f t="array" ref="P1521">IFERROR(_xlfn.IFS(
Q1521="MPR ISSUE","TX ISSUE",
Q1521="BSS Hardware Issue","RAN ISSUE",
Q1521="Sites strategiques, MLL, Pylone, etc.","ENVTECH",
Q1521="AKTIVCO DEFAUT GE &amp; POWER Cabinet","POWER ISSUE",
Q1521="AKTIVCO Coupure ENEO &amp; Baisse de tension","POWER ISSUE",
Q1521="Coupure ENEO &amp; Baisse de tension","POWER ISSUE",
Q1521="Defaut GE &amp; POWER Cabinet","POWER ISSUE",
Q1521="Sharing","POWER ISSUE",
Q1521="SIte strategiques &amp; DataCenter","POWER ISSUE",
Q1521="Exclu","Exclu",
Q1521="SAT","TX ISSUE",
Q1521="SPARE-ISSUE","SPARE-ISSUE",
Q1521="Fiber CAmtel","TX ISSUE",
Q1521="Fiber AOF","TX ISSUE",
Q1521="Projet OCM (HUAWEI)","TRAVAUX-HUAWEI",
Q1521="Projet OCM (NOKIA)","TRAVAUX -NOKIA",
Q1521="ACCESS-ISSUE","ACCESS-ISSUE",
Q1521="Projet OCM (ZTE, NOKIA, autres projets)","TRAVAUX OCM",
Q1521="No root CAuse","No root cause",
Q1521="ODU HS","TX ISSUE",
Q1521="IP &amp; VLAN","TX ISSUE",
Q1521="Warehouse HUAWEI","SPARE-ISSUE",
Q1521="SPARE-HS","SPARE-ISSUE",
Q1521="Power Telco","RAN ISSUE"
),"")</f>
        <v>No root cause</v>
      </c>
      <c r="Q1521" s="50" t="s">
        <v>5878</v>
      </c>
      <c r="R1521" s="23" t="str" cm="1">
        <f t="array" ref="R1521">IFERROR(_xlfn.IFS(
Q1521="MPR ISSUE","ACTIVE",
Q1521="BSS Hardware Issue","ACTIVE",
Q1521="Sites strategiques, MLL, Pylone, etc.","PASSIVE",
Q1521="AKTIVCO DEFAUT GE &amp; POWER Cabinet","PASSIVE",
Q1521="AKTIVCO Coupure ENEO &amp; Baisse de tension","PASSIVE",
Q1521="Coupure ENEO &amp; Baisse de tension","PASSIVE",
Q1521="Defaut GE &amp; POWER Cabinet","PASSIVE",
Q1521="Sharing","PASSIVE",
Q1521="SIte strategiques &amp; DataCenter","PASSIVE",
Q1521="Exclu","Exclu",
Q1521="SAT","ACTIVE",
Q1521="SPARE-ISSUE","SPARE-ISSUE",
Q1521="Fiber CAmtel","ACTIVE",
Q1521="Fiber AOF","ACTIVE",
Q1521="Projet OCM (HUAWEI)","PLANNED WORKS",
Q1521="Projet OCM (NOKIA)","PLANNED WORKS",
Q1521="ACCESS-ISSUE","ACCESS-ISSUE",
Q1521="Projet OCM (ZTE, NOKIA, autres projets)","PLANNED WORKS",
Q1521="No root CAuse","No root cause",
Q1521="ODU HS","ACTIVE",
Q1521="IP &amp; VLAN","ACTIVE",
Q1521="Warehouse HUAWEI","SPARE-ISSUE",
Q1521="SPARE-HS","SPARE-ISSUE",
Q1521="Power Telco","ACTIVE"
),"")</f>
        <v>No root cause</v>
      </c>
      <c r="S1521" s="58" t="s">
        <v>17</v>
      </c>
      <c r="T1521" s="7" t="s">
        <v>17</v>
      </c>
      <c r="U1521" s="7" t="s">
        <v>17</v>
      </c>
      <c r="V1521" s="59" t="s">
        <v>17</v>
      </c>
      <c r="W1521" s="59" t="s">
        <v>17</v>
      </c>
      <c r="X1521" s="59" t="s">
        <v>17</v>
      </c>
      <c r="Y1521" s="59" t="s">
        <v>17</v>
      </c>
      <c r="Z1521" s="59" t="s">
        <v>17</v>
      </c>
      <c r="AA1521" s="59" t="s">
        <v>17</v>
      </c>
      <c r="AB1521" s="59" t="s">
        <v>17</v>
      </c>
      <c r="AC1521" s="59" t="s">
        <v>17</v>
      </c>
      <c r="AD1521" s="59" t="s">
        <v>17</v>
      </c>
      <c r="AE1521" s="59" t="s">
        <v>17</v>
      </c>
      <c r="AF1521" s="15"/>
      <c r="AG1521" s="15"/>
      <c r="AH1521" s="15"/>
      <c r="AI1521" s="15"/>
    </row>
    <row r="1522" spans="1:35" s="14" customFormat="1" x14ac:dyDescent="0.35">
      <c r="A1522" s="1" t="s">
        <v>2189</v>
      </c>
      <c r="B1522" s="1" t="s">
        <v>2190</v>
      </c>
      <c r="C1522" s="3"/>
      <c r="D1522" s="1" t="s">
        <v>23</v>
      </c>
      <c r="E1522" s="1" t="s">
        <v>32</v>
      </c>
      <c r="F1522" s="3" t="s">
        <v>39</v>
      </c>
      <c r="G1522" s="1" t="s">
        <v>40</v>
      </c>
      <c r="H1522" s="53" t="str">
        <f>_xlfn.XLOOKUP(B1522,'[1]Nur des jours'!$B:$B,'[1]Nur des jours'!$H:$H,"")</f>
        <v>ZTE</v>
      </c>
      <c r="I1522" s="54">
        <v>0</v>
      </c>
      <c r="J1522" s="54">
        <v>0</v>
      </c>
      <c r="K1522" s="54">
        <v>0</v>
      </c>
      <c r="L1522" s="55">
        <v>0</v>
      </c>
      <c r="M1522" s="56" t="s">
        <v>5375</v>
      </c>
      <c r="N1522" s="57"/>
      <c r="O1522" s="16" t="str" cm="1">
        <f t="array" ref="O1522">IFERROR(_xlfn.IFS(
Q1522="MPR ISSUE","PDH",
Q1522="BSS Hardware Issue","BSS",
Q1522="Sites strategiques, MLL, Pylone, etc.","ENVTECH",
Q1522="AKTIVCO DEFAUT GE &amp; POWER Cabinet","AKTIVCO",
Q1522="AKTIVCO Coupure ENEO &amp; Baisse de tension","AKTIVCO GRID ONLY",
Q1522="Coupure ENEO &amp; Baisse de tension","IHS GRID ONLY",
Q1522="Defaut GE &amp; POWER Cabinet","IHS",
Q1522="Sharing","Partners",
Q1522="SIte strategiques &amp; DataCenter","SST &amp; DC",
Q1522="Exclu","Exclu",
Q1522="SAT","SAT",
Q1522="SPARE-ISSUE","SPARE-ISSUE",
Q1522="Fiber CAmtel","TRANS_FO_CAMTEL",
Q1522="Fiber AOF","Fiber AOF",
Q1522="Projet OCM (HUAWEI)","TRAVAUX-HUAWEI",
Q1522="Projet OCM (NOKIA)","TRAVAUX-NOKIA",
Q1522="ACCESS-ISSUE","ACCESS-ISSUE",
Q1522="Projet OCM (ZTE, NOKIA, autres projets)","TRAVAUX OCM",
Q1522="No root CAuse","No root cause",
Q1522="ODU HS","PDH",
Q1522="IP &amp; VLAN","PDH",
Q1522="Warehouse HUAWEI","SPARE-ISSUE",
Q1522="SPARE-HS","SPARE-ISSUE",
Q1522="Power Telco","BSS"
),"")</f>
        <v>No root cause</v>
      </c>
      <c r="P1522" s="22" t="str" cm="1">
        <f t="array" ref="P1522">IFERROR(_xlfn.IFS(
Q1522="MPR ISSUE","TX ISSUE",
Q1522="BSS Hardware Issue","RAN ISSUE",
Q1522="Sites strategiques, MLL, Pylone, etc.","ENVTECH",
Q1522="AKTIVCO DEFAUT GE &amp; POWER Cabinet","POWER ISSUE",
Q1522="AKTIVCO Coupure ENEO &amp; Baisse de tension","POWER ISSUE",
Q1522="Coupure ENEO &amp; Baisse de tension","POWER ISSUE",
Q1522="Defaut GE &amp; POWER Cabinet","POWER ISSUE",
Q1522="Sharing","POWER ISSUE",
Q1522="SIte strategiques &amp; DataCenter","POWER ISSUE",
Q1522="Exclu","Exclu",
Q1522="SAT","TX ISSUE",
Q1522="SPARE-ISSUE","SPARE-ISSUE",
Q1522="Fiber CAmtel","TX ISSUE",
Q1522="Fiber AOF","TX ISSUE",
Q1522="Projet OCM (HUAWEI)","TRAVAUX-HUAWEI",
Q1522="Projet OCM (NOKIA)","TRAVAUX -NOKIA",
Q1522="ACCESS-ISSUE","ACCESS-ISSUE",
Q1522="Projet OCM (ZTE, NOKIA, autres projets)","TRAVAUX OCM",
Q1522="No root CAuse","No root cause",
Q1522="ODU HS","TX ISSUE",
Q1522="IP &amp; VLAN","TX ISSUE",
Q1522="Warehouse HUAWEI","SPARE-ISSUE",
Q1522="SPARE-HS","SPARE-ISSUE",
Q1522="Power Telco","RAN ISSUE"
),"")</f>
        <v>No root cause</v>
      </c>
      <c r="Q1522" s="50" t="s">
        <v>5878</v>
      </c>
      <c r="R1522" s="23" t="str" cm="1">
        <f t="array" ref="R1522">IFERROR(_xlfn.IFS(
Q1522="MPR ISSUE","ACTIVE",
Q1522="BSS Hardware Issue","ACTIVE",
Q1522="Sites strategiques, MLL, Pylone, etc.","PASSIVE",
Q1522="AKTIVCO DEFAUT GE &amp; POWER Cabinet","PASSIVE",
Q1522="AKTIVCO Coupure ENEO &amp; Baisse de tension","PASSIVE",
Q1522="Coupure ENEO &amp; Baisse de tension","PASSIVE",
Q1522="Defaut GE &amp; POWER Cabinet","PASSIVE",
Q1522="Sharing","PASSIVE",
Q1522="SIte strategiques &amp; DataCenter","PASSIVE",
Q1522="Exclu","Exclu",
Q1522="SAT","ACTIVE",
Q1522="SPARE-ISSUE","SPARE-ISSUE",
Q1522="Fiber CAmtel","ACTIVE",
Q1522="Fiber AOF","ACTIVE",
Q1522="Projet OCM (HUAWEI)","PLANNED WORKS",
Q1522="Projet OCM (NOKIA)","PLANNED WORKS",
Q1522="ACCESS-ISSUE","ACCESS-ISSUE",
Q1522="Projet OCM (ZTE, NOKIA, autres projets)","PLANNED WORKS",
Q1522="No root CAuse","No root cause",
Q1522="ODU HS","ACTIVE",
Q1522="IP &amp; VLAN","ACTIVE",
Q1522="Warehouse HUAWEI","SPARE-ISSUE",
Q1522="SPARE-HS","SPARE-ISSUE",
Q1522="Power Telco","ACTIVE"
),"")</f>
        <v>No root cause</v>
      </c>
      <c r="S1522" s="58" t="s">
        <v>17</v>
      </c>
      <c r="T1522" s="7" t="s">
        <v>17</v>
      </c>
      <c r="U1522" s="7" t="s">
        <v>17</v>
      </c>
      <c r="V1522" s="59" t="s">
        <v>17</v>
      </c>
      <c r="W1522" s="59" t="s">
        <v>17</v>
      </c>
      <c r="X1522" s="59" t="s">
        <v>17</v>
      </c>
      <c r="Y1522" s="59" t="s">
        <v>17</v>
      </c>
      <c r="Z1522" s="59" t="s">
        <v>17</v>
      </c>
      <c r="AA1522" s="59" t="s">
        <v>17</v>
      </c>
      <c r="AB1522" s="59" t="s">
        <v>17</v>
      </c>
      <c r="AC1522" s="59" t="s">
        <v>17</v>
      </c>
      <c r="AD1522" s="59" t="s">
        <v>17</v>
      </c>
      <c r="AE1522" s="59" t="s">
        <v>17</v>
      </c>
      <c r="AF1522" s="15"/>
      <c r="AG1522" s="15"/>
      <c r="AH1522" s="15"/>
      <c r="AI1522" s="15"/>
    </row>
    <row r="1523" spans="1:35" s="14" customFormat="1" x14ac:dyDescent="0.35">
      <c r="A1523" s="1" t="s">
        <v>4571</v>
      </c>
      <c r="B1523" s="1" t="s">
        <v>4572</v>
      </c>
      <c r="C1523" s="3"/>
      <c r="D1523" s="1"/>
      <c r="E1523" s="1"/>
      <c r="F1523" s="3" t="s">
        <v>39</v>
      </c>
      <c r="G1523" s="1" t="s">
        <v>40</v>
      </c>
      <c r="H1523" s="53" t="str">
        <f>_xlfn.XLOOKUP(B1523,'[1]Nur des jours'!$B:$B,'[1]Nur des jours'!$H:$H,"")</f>
        <v>ZTE</v>
      </c>
      <c r="I1523" s="54">
        <v>0</v>
      </c>
      <c r="J1523" s="54">
        <v>0</v>
      </c>
      <c r="K1523" s="54">
        <v>0</v>
      </c>
      <c r="L1523" s="55">
        <v>0</v>
      </c>
      <c r="M1523" s="56" t="s">
        <v>5375</v>
      </c>
      <c r="N1523" s="57"/>
      <c r="O1523" s="16" t="str" cm="1">
        <f t="array" ref="O1523">IFERROR(_xlfn.IFS(
Q1523="MPR ISSUE","PDH",
Q1523="BSS Hardware Issue","BSS",
Q1523="Sites strategiques, MLL, Pylone, etc.","ENVTECH",
Q1523="AKTIVCO DEFAUT GE &amp; POWER Cabinet","AKTIVCO",
Q1523="AKTIVCO Coupure ENEO &amp; Baisse de tension","AKTIVCO GRID ONLY",
Q1523="Coupure ENEO &amp; Baisse de tension","IHS GRID ONLY",
Q1523="Defaut GE &amp; POWER Cabinet","IHS",
Q1523="Sharing","Partners",
Q1523="SIte strategiques &amp; DataCenter","SST &amp; DC",
Q1523="Exclu","Exclu",
Q1523="SAT","SAT",
Q1523="SPARE-ISSUE","SPARE-ISSUE",
Q1523="Fiber CAmtel","TRANS_FO_CAMTEL",
Q1523="Fiber AOF","Fiber AOF",
Q1523="Projet OCM (HUAWEI)","TRAVAUX-HUAWEI",
Q1523="Projet OCM (NOKIA)","TRAVAUX-NOKIA",
Q1523="ACCESS-ISSUE","ACCESS-ISSUE",
Q1523="Projet OCM (ZTE, NOKIA, autres projets)","TRAVAUX OCM",
Q1523="No root CAuse","No root cause",
Q1523="ODU HS","PDH",
Q1523="IP &amp; VLAN","PDH",
Q1523="Warehouse HUAWEI","SPARE-ISSUE",
Q1523="SPARE-HS","SPARE-ISSUE",
Q1523="Power Telco","BSS"
),"")</f>
        <v>No root cause</v>
      </c>
      <c r="P1523" s="22" t="str" cm="1">
        <f t="array" ref="P1523">IFERROR(_xlfn.IFS(
Q1523="MPR ISSUE","TX ISSUE",
Q1523="BSS Hardware Issue","RAN ISSUE",
Q1523="Sites strategiques, MLL, Pylone, etc.","ENVTECH",
Q1523="AKTIVCO DEFAUT GE &amp; POWER Cabinet","POWER ISSUE",
Q1523="AKTIVCO Coupure ENEO &amp; Baisse de tension","POWER ISSUE",
Q1523="Coupure ENEO &amp; Baisse de tension","POWER ISSUE",
Q1523="Defaut GE &amp; POWER Cabinet","POWER ISSUE",
Q1523="Sharing","POWER ISSUE",
Q1523="SIte strategiques &amp; DataCenter","POWER ISSUE",
Q1523="Exclu","Exclu",
Q1523="SAT","TX ISSUE",
Q1523="SPARE-ISSUE","SPARE-ISSUE",
Q1523="Fiber CAmtel","TX ISSUE",
Q1523="Fiber AOF","TX ISSUE",
Q1523="Projet OCM (HUAWEI)","TRAVAUX-HUAWEI",
Q1523="Projet OCM (NOKIA)","TRAVAUX -NOKIA",
Q1523="ACCESS-ISSUE","ACCESS-ISSUE",
Q1523="Projet OCM (ZTE, NOKIA, autres projets)","TRAVAUX OCM",
Q1523="No root CAuse","No root cause",
Q1523="ODU HS","TX ISSUE",
Q1523="IP &amp; VLAN","TX ISSUE",
Q1523="Warehouse HUAWEI","SPARE-ISSUE",
Q1523="SPARE-HS","SPARE-ISSUE",
Q1523="Power Telco","RAN ISSUE"
),"")</f>
        <v>No root cause</v>
      </c>
      <c r="Q1523" s="50" t="s">
        <v>5878</v>
      </c>
      <c r="R1523" s="23" t="str" cm="1">
        <f t="array" ref="R1523">IFERROR(_xlfn.IFS(
Q1523="MPR ISSUE","ACTIVE",
Q1523="BSS Hardware Issue","ACTIVE",
Q1523="Sites strategiques, MLL, Pylone, etc.","PASSIVE",
Q1523="AKTIVCO DEFAUT GE &amp; POWER Cabinet","PASSIVE",
Q1523="AKTIVCO Coupure ENEO &amp; Baisse de tension","PASSIVE",
Q1523="Coupure ENEO &amp; Baisse de tension","PASSIVE",
Q1523="Defaut GE &amp; POWER Cabinet","PASSIVE",
Q1523="Sharing","PASSIVE",
Q1523="SIte strategiques &amp; DataCenter","PASSIVE",
Q1523="Exclu","Exclu",
Q1523="SAT","ACTIVE",
Q1523="SPARE-ISSUE","SPARE-ISSUE",
Q1523="Fiber CAmtel","ACTIVE",
Q1523="Fiber AOF","ACTIVE",
Q1523="Projet OCM (HUAWEI)","PLANNED WORKS",
Q1523="Projet OCM (NOKIA)","PLANNED WORKS",
Q1523="ACCESS-ISSUE","ACCESS-ISSUE",
Q1523="Projet OCM (ZTE, NOKIA, autres projets)","PLANNED WORKS",
Q1523="No root CAuse","No root cause",
Q1523="ODU HS","ACTIVE",
Q1523="IP &amp; VLAN","ACTIVE",
Q1523="Warehouse HUAWEI","SPARE-ISSUE",
Q1523="SPARE-HS","SPARE-ISSUE",
Q1523="Power Telco","ACTIVE"
),"")</f>
        <v>No root cause</v>
      </c>
      <c r="S1523" s="58" t="s">
        <v>17</v>
      </c>
      <c r="T1523" s="7" t="s">
        <v>17</v>
      </c>
      <c r="U1523" s="7" t="s">
        <v>17</v>
      </c>
      <c r="V1523" s="59" t="s">
        <v>17</v>
      </c>
      <c r="W1523" s="59" t="s">
        <v>17</v>
      </c>
      <c r="X1523" s="59" t="s">
        <v>17</v>
      </c>
      <c r="Y1523" s="59" t="s">
        <v>17</v>
      </c>
      <c r="Z1523" s="59" t="s">
        <v>17</v>
      </c>
      <c r="AA1523" s="59" t="s">
        <v>17</v>
      </c>
      <c r="AB1523" s="59" t="s">
        <v>17</v>
      </c>
      <c r="AC1523" s="59" t="s">
        <v>17</v>
      </c>
      <c r="AD1523" s="59" t="s">
        <v>17</v>
      </c>
      <c r="AE1523" s="59" t="s">
        <v>17</v>
      </c>
      <c r="AF1523" s="15"/>
      <c r="AG1523" s="15"/>
      <c r="AH1523" s="15"/>
      <c r="AI1523" s="15"/>
    </row>
    <row r="1524" spans="1:35" s="14" customFormat="1" x14ac:dyDescent="0.35">
      <c r="A1524" s="1" t="s">
        <v>1800</v>
      </c>
      <c r="B1524" s="1" t="s">
        <v>1801</v>
      </c>
      <c r="C1524" s="3"/>
      <c r="D1524" s="1" t="s">
        <v>12</v>
      </c>
      <c r="E1524" s="1" t="s">
        <v>116</v>
      </c>
      <c r="F1524" s="3" t="s">
        <v>104</v>
      </c>
      <c r="G1524" s="1" t="s">
        <v>1802</v>
      </c>
      <c r="H1524" s="61" t="str">
        <f>_xlfn.XLOOKUP(B1524,'[1]Nur des jours'!$B:$B,'[1]Nur des jours'!$H:$H,"")</f>
        <v>HUAWEI</v>
      </c>
      <c r="I1524" s="54">
        <v>0</v>
      </c>
      <c r="J1524" s="54">
        <v>0</v>
      </c>
      <c r="K1524" s="54">
        <v>0</v>
      </c>
      <c r="L1524" s="55">
        <v>0</v>
      </c>
      <c r="M1524" s="56" t="s">
        <v>5376</v>
      </c>
      <c r="N1524" s="57" t="str">
        <f>_xlfn.XLOOKUP(B1524,'[2]daily break down'!$B:$B,'[2]daily break down'!$N:$N,"")</f>
        <v>UE Relay</v>
      </c>
      <c r="O1524" s="16" t="str" cm="1">
        <f t="array" ref="O1524">IFERROR(_xlfn.IFS(
Q1524="MPR ISSUE","PDH",
Q1524="BSS Hardware Issue","BSS",
Q1524="Sites strategiques, MLL, Pylone, etc.","ENVTECH",
Q1524="AKTIVCO DEFAUT GE &amp; POWER Cabinet","AKTIVCO",
Q1524="AKTIVCO Coupure ENEO &amp; Baisse de tension","AKTIVCO GRID ONLY",
Q1524="Coupure ENEO &amp; Baisse de tension","IHS GRID ONLY",
Q1524="Defaut GE &amp; POWER Cabinet","IHS",
Q1524="Sharing","Partners",
Q1524="SIte strategiques &amp; DataCenter","SST &amp; DC",
Q1524="Exclu","Exclu",
Q1524="SAT","SAT",
Q1524="SPARE-ISSUE","SPARE-ISSUE",
Q1524="Fiber CAmtel","TRANS_FO_CAMTEL",
Q1524="Fiber AOF","Fiber AOF",
Q1524="Projet OCM (HUAWEI)","TRAVAUX-HUAWEI",
Q1524="Projet OCM (NOKIA)","TRAVAUX-NOKIA",
Q1524="ACCESS-ISSUE","ACCESS-ISSUE",
Q1524="Projet OCM (ZTE, NOKIA, autres projets)","TRAVAUX OCM",
Q1524="No root CAuse","No root cause",
Q1524="ODU HS","PDH",
Q1524="IP &amp; VLAN","PDH",
Q1524="Warehouse HUAWEI","SPARE-ISSUE",
Q1524="SPARE-HS","SPARE-ISSUE",
Q1524="Power Telco","BSS"
),"")</f>
        <v>Exclu</v>
      </c>
      <c r="P1524" s="22" t="str" cm="1">
        <f t="array" ref="P1524">IFERROR(_xlfn.IFS(
Q1524="MPR ISSUE","TX ISSUE",
Q1524="BSS Hardware Issue","RAN ISSUE",
Q1524="Sites strategiques, MLL, Pylone, etc.","ENVTECH",
Q1524="AKTIVCO DEFAUT GE &amp; POWER Cabinet","POWER ISSUE",
Q1524="AKTIVCO Coupure ENEO &amp; Baisse de tension","POWER ISSUE",
Q1524="Coupure ENEO &amp; Baisse de tension","POWER ISSUE",
Q1524="Defaut GE &amp; POWER Cabinet","POWER ISSUE",
Q1524="Sharing","POWER ISSUE",
Q1524="SIte strategiques &amp; DataCenter","POWER ISSUE",
Q1524="Exclu","Exclu",
Q1524="SAT","TX ISSUE",
Q1524="SPARE-ISSUE","SPARE-ISSUE",
Q1524="Fiber CAmtel","TX ISSUE",
Q1524="Fiber AOF","TX ISSUE",
Q1524="Projet OCM (HUAWEI)","TRAVAUX-HUAWEI",
Q1524="Projet OCM (NOKIA)","TRAVAUX -NOKIA",
Q1524="ACCESS-ISSUE","ACCESS-ISSUE",
Q1524="Projet OCM (ZTE, NOKIA, autres projets)","TRAVAUX OCM",
Q1524="No root CAuse","No root cause",
Q1524="ODU HS","TX ISSUE",
Q1524="IP &amp; VLAN","TX ISSUE",
Q1524="Warehouse HUAWEI","SPARE-ISSUE",
Q1524="SPARE-HS","SPARE-ISSUE",
Q1524="Power Telco","RAN ISSUE"
),"")</f>
        <v>Exclu</v>
      </c>
      <c r="Q1524" s="50" t="s">
        <v>6067</v>
      </c>
      <c r="R1524" s="23" t="str" cm="1">
        <f t="array" ref="R1524">IFERROR(_xlfn.IFS(
Q1524="MPR ISSUE","ACTIVE",
Q1524="BSS Hardware Issue","ACTIVE",
Q1524="Sites strategiques, MLL, Pylone, etc.","PASSIVE",
Q1524="AKTIVCO DEFAUT GE &amp; POWER Cabinet","PASSIVE",
Q1524="AKTIVCO Coupure ENEO &amp; Baisse de tension","PASSIVE",
Q1524="Coupure ENEO &amp; Baisse de tension","PASSIVE",
Q1524="Defaut GE &amp; POWER Cabinet","PASSIVE",
Q1524="Sharing","PASSIVE",
Q1524="SIte strategiques &amp; DataCenter","PASSIVE",
Q1524="Exclu","Exclu",
Q1524="SAT","ACTIVE",
Q1524="SPARE-ISSUE","SPARE-ISSUE",
Q1524="Fiber CAmtel","ACTIVE",
Q1524="Fiber AOF","ACTIVE",
Q1524="Projet OCM (HUAWEI)","PLANNED WORKS",
Q1524="Projet OCM (NOKIA)","PLANNED WORKS",
Q1524="ACCESS-ISSUE","ACCESS-ISSUE",
Q1524="Projet OCM (ZTE, NOKIA, autres projets)","PLANNED WORKS",
Q1524="No root CAuse","No root cause",
Q1524="ODU HS","ACTIVE",
Q1524="IP &amp; VLAN","ACTIVE",
Q1524="Warehouse HUAWEI","SPARE-ISSUE",
Q1524="SPARE-HS","SPARE-ISSUE",
Q1524="Power Telco","ACTIVE"
),"")</f>
        <v>Exclu</v>
      </c>
      <c r="S1524" s="58" t="s">
        <v>17</v>
      </c>
      <c r="T1524" s="7" t="s">
        <v>17</v>
      </c>
      <c r="U1524" s="7" t="s">
        <v>17</v>
      </c>
      <c r="V1524" s="59" t="s">
        <v>17</v>
      </c>
      <c r="W1524" s="59" t="s">
        <v>17</v>
      </c>
      <c r="X1524" s="59" t="s">
        <v>17</v>
      </c>
      <c r="Y1524" s="59" t="s">
        <v>17</v>
      </c>
      <c r="Z1524" s="59" t="s">
        <v>17</v>
      </c>
      <c r="AA1524" s="59" t="s">
        <v>17</v>
      </c>
      <c r="AB1524" s="59" t="s">
        <v>17</v>
      </c>
      <c r="AC1524" s="59" t="s">
        <v>17</v>
      </c>
      <c r="AD1524" s="59" t="s">
        <v>17</v>
      </c>
      <c r="AE1524" s="59" t="s">
        <v>17</v>
      </c>
      <c r="AF1524" s="15"/>
      <c r="AG1524" s="15"/>
      <c r="AH1524" s="15"/>
      <c r="AI1524" s="15"/>
    </row>
    <row r="1525" spans="1:35" s="14" customFormat="1" x14ac:dyDescent="0.35">
      <c r="A1525" s="1" t="s">
        <v>382</v>
      </c>
      <c r="B1525" s="1" t="s">
        <v>383</v>
      </c>
      <c r="C1525" s="3"/>
      <c r="D1525" s="1"/>
      <c r="E1525" s="1"/>
      <c r="F1525" s="3" t="s">
        <v>39</v>
      </c>
      <c r="G1525" s="1" t="s">
        <v>40</v>
      </c>
      <c r="H1525" s="53" t="str">
        <f>_xlfn.XLOOKUP(B1525,'[1]Nur des jours'!$B:$B,'[1]Nur des jours'!$H:$H,"")</f>
        <v>ZTE</v>
      </c>
      <c r="I1525" s="54">
        <v>0</v>
      </c>
      <c r="J1525" s="54">
        <v>0</v>
      </c>
      <c r="K1525" s="54">
        <v>0</v>
      </c>
      <c r="L1525" s="55">
        <v>0</v>
      </c>
      <c r="M1525" s="56" t="s">
        <v>5375</v>
      </c>
      <c r="N1525" s="57"/>
      <c r="O1525" s="16" t="str" cm="1">
        <f t="array" ref="O1525">IFERROR(_xlfn.IFS(
Q1525="MPR ISSUE","PDH",
Q1525="BSS Hardware Issue","BSS",
Q1525="Sites strategiques, MLL, Pylone, etc.","ENVTECH",
Q1525="AKTIVCO DEFAUT GE &amp; POWER Cabinet","AKTIVCO",
Q1525="AKTIVCO Coupure ENEO &amp; Baisse de tension","AKTIVCO GRID ONLY",
Q1525="Coupure ENEO &amp; Baisse de tension","IHS GRID ONLY",
Q1525="Defaut GE &amp; POWER Cabinet","IHS",
Q1525="Sharing","Partners",
Q1525="SIte strategiques &amp; DataCenter","SST &amp; DC",
Q1525="Exclu","Exclu",
Q1525="SAT","SAT",
Q1525="SPARE-ISSUE","SPARE-ISSUE",
Q1525="Fiber CAmtel","TRANS_FO_CAMTEL",
Q1525="Fiber AOF","Fiber AOF",
Q1525="Projet OCM (HUAWEI)","TRAVAUX-HUAWEI",
Q1525="Projet OCM (NOKIA)","TRAVAUX-NOKIA",
Q1525="ACCESS-ISSUE","ACCESS-ISSUE",
Q1525="Projet OCM (ZTE, NOKIA, autres projets)","TRAVAUX OCM",
Q1525="No root CAuse","No root cause",
Q1525="ODU HS","PDH",
Q1525="IP &amp; VLAN","PDH",
Q1525="Warehouse HUAWEI","SPARE-ISSUE",
Q1525="SPARE-HS","SPARE-ISSUE",
Q1525="Power Telco","BSS"
),"")</f>
        <v>No root cause</v>
      </c>
      <c r="P1525" s="22" t="str" cm="1">
        <f t="array" ref="P1525">IFERROR(_xlfn.IFS(
Q1525="MPR ISSUE","TX ISSUE",
Q1525="BSS Hardware Issue","RAN ISSUE",
Q1525="Sites strategiques, MLL, Pylone, etc.","ENVTECH",
Q1525="AKTIVCO DEFAUT GE &amp; POWER Cabinet","POWER ISSUE",
Q1525="AKTIVCO Coupure ENEO &amp; Baisse de tension","POWER ISSUE",
Q1525="Coupure ENEO &amp; Baisse de tension","POWER ISSUE",
Q1525="Defaut GE &amp; POWER Cabinet","POWER ISSUE",
Q1525="Sharing","POWER ISSUE",
Q1525="SIte strategiques &amp; DataCenter","POWER ISSUE",
Q1525="Exclu","Exclu",
Q1525="SAT","TX ISSUE",
Q1525="SPARE-ISSUE","SPARE-ISSUE",
Q1525="Fiber CAmtel","TX ISSUE",
Q1525="Fiber AOF","TX ISSUE",
Q1525="Projet OCM (HUAWEI)","TRAVAUX-HUAWEI",
Q1525="Projet OCM (NOKIA)","TRAVAUX -NOKIA",
Q1525="ACCESS-ISSUE","ACCESS-ISSUE",
Q1525="Projet OCM (ZTE, NOKIA, autres projets)","TRAVAUX OCM",
Q1525="No root CAuse","No root cause",
Q1525="ODU HS","TX ISSUE",
Q1525="IP &amp; VLAN","TX ISSUE",
Q1525="Warehouse HUAWEI","SPARE-ISSUE",
Q1525="SPARE-HS","SPARE-ISSUE",
Q1525="Power Telco","RAN ISSUE"
),"")</f>
        <v>No root cause</v>
      </c>
      <c r="Q1525" s="50" t="s">
        <v>5878</v>
      </c>
      <c r="R1525" s="23" t="str" cm="1">
        <f t="array" ref="R1525">IFERROR(_xlfn.IFS(
Q1525="MPR ISSUE","ACTIVE",
Q1525="BSS Hardware Issue","ACTIVE",
Q1525="Sites strategiques, MLL, Pylone, etc.","PASSIVE",
Q1525="AKTIVCO DEFAUT GE &amp; POWER Cabinet","PASSIVE",
Q1525="AKTIVCO Coupure ENEO &amp; Baisse de tension","PASSIVE",
Q1525="Coupure ENEO &amp; Baisse de tension","PASSIVE",
Q1525="Defaut GE &amp; POWER Cabinet","PASSIVE",
Q1525="Sharing","PASSIVE",
Q1525="SIte strategiques &amp; DataCenter","PASSIVE",
Q1525="Exclu","Exclu",
Q1525="SAT","ACTIVE",
Q1525="SPARE-ISSUE","SPARE-ISSUE",
Q1525="Fiber CAmtel","ACTIVE",
Q1525="Fiber AOF","ACTIVE",
Q1525="Projet OCM (HUAWEI)","PLANNED WORKS",
Q1525="Projet OCM (NOKIA)","PLANNED WORKS",
Q1525="ACCESS-ISSUE","ACCESS-ISSUE",
Q1525="Projet OCM (ZTE, NOKIA, autres projets)","PLANNED WORKS",
Q1525="No root CAuse","No root cause",
Q1525="ODU HS","ACTIVE",
Q1525="IP &amp; VLAN","ACTIVE",
Q1525="Warehouse HUAWEI","SPARE-ISSUE",
Q1525="SPARE-HS","SPARE-ISSUE",
Q1525="Power Telco","ACTIVE"
),"")</f>
        <v>No root cause</v>
      </c>
      <c r="S1525" s="58" t="s">
        <v>17</v>
      </c>
      <c r="T1525" s="7" t="s">
        <v>17</v>
      </c>
      <c r="U1525" s="7" t="s">
        <v>17</v>
      </c>
      <c r="V1525" s="59" t="s">
        <v>17</v>
      </c>
      <c r="W1525" s="59" t="s">
        <v>17</v>
      </c>
      <c r="X1525" s="59" t="s">
        <v>17</v>
      </c>
      <c r="Y1525" s="59" t="s">
        <v>17</v>
      </c>
      <c r="Z1525" s="59" t="s">
        <v>17</v>
      </c>
      <c r="AA1525" s="59" t="s">
        <v>17</v>
      </c>
      <c r="AB1525" s="59" t="s">
        <v>17</v>
      </c>
      <c r="AC1525" s="59" t="s">
        <v>17</v>
      </c>
      <c r="AD1525" s="59" t="s">
        <v>17</v>
      </c>
      <c r="AE1525" s="59" t="s">
        <v>17</v>
      </c>
      <c r="AF1525" s="15"/>
      <c r="AG1525" s="15"/>
      <c r="AH1525" s="15"/>
      <c r="AI1525" s="15"/>
    </row>
    <row r="1526" spans="1:35" s="14" customFormat="1" x14ac:dyDescent="0.35">
      <c r="A1526" s="1" t="s">
        <v>2550</v>
      </c>
      <c r="B1526" s="1" t="s">
        <v>2551</v>
      </c>
      <c r="C1526" s="3"/>
      <c r="D1526" s="1" t="s">
        <v>12</v>
      </c>
      <c r="E1526" s="1" t="s">
        <v>13</v>
      </c>
      <c r="F1526" s="3" t="s">
        <v>39</v>
      </c>
      <c r="G1526" s="1" t="s">
        <v>40</v>
      </c>
      <c r="H1526" s="53" t="str">
        <f>_xlfn.XLOOKUP(B1526,'[1]Nur des jours'!$B:$B,'[1]Nur des jours'!$H:$H,"")</f>
        <v>ZTE</v>
      </c>
      <c r="I1526" s="54">
        <v>0</v>
      </c>
      <c r="J1526" s="54">
        <v>0</v>
      </c>
      <c r="K1526" s="54">
        <v>0</v>
      </c>
      <c r="L1526" s="55">
        <v>0</v>
      </c>
      <c r="M1526" s="56" t="s">
        <v>5375</v>
      </c>
      <c r="N1526" s="57"/>
      <c r="O1526" s="16" t="str" cm="1">
        <f t="array" ref="O1526">IFERROR(_xlfn.IFS(
Q1526="MPR ISSUE","PDH",
Q1526="BSS Hardware Issue","BSS",
Q1526="Sites strategiques, MLL, Pylone, etc.","ENVTECH",
Q1526="AKTIVCO DEFAUT GE &amp; POWER Cabinet","AKTIVCO",
Q1526="AKTIVCO Coupure ENEO &amp; Baisse de tension","AKTIVCO GRID ONLY",
Q1526="Coupure ENEO &amp; Baisse de tension","IHS GRID ONLY",
Q1526="Defaut GE &amp; POWER Cabinet","IHS",
Q1526="Sharing","Partners",
Q1526="SIte strategiques &amp; DataCenter","SST &amp; DC",
Q1526="Exclu","Exclu",
Q1526="SAT","SAT",
Q1526="SPARE-ISSUE","SPARE-ISSUE",
Q1526="Fiber CAmtel","TRANS_FO_CAMTEL",
Q1526="Fiber AOF","Fiber AOF",
Q1526="Projet OCM (HUAWEI)","TRAVAUX-HUAWEI",
Q1526="Projet OCM (NOKIA)","TRAVAUX-NOKIA",
Q1526="ACCESS-ISSUE","ACCESS-ISSUE",
Q1526="Projet OCM (ZTE, NOKIA, autres projets)","TRAVAUX OCM",
Q1526="No root CAuse","No root cause",
Q1526="ODU HS","PDH",
Q1526="IP &amp; VLAN","PDH",
Q1526="Warehouse HUAWEI","SPARE-ISSUE",
Q1526="SPARE-HS","SPARE-ISSUE",
Q1526="Power Telco","BSS"
),"")</f>
        <v>No root cause</v>
      </c>
      <c r="P1526" s="22" t="str" cm="1">
        <f t="array" ref="P1526">IFERROR(_xlfn.IFS(
Q1526="MPR ISSUE","TX ISSUE",
Q1526="BSS Hardware Issue","RAN ISSUE",
Q1526="Sites strategiques, MLL, Pylone, etc.","ENVTECH",
Q1526="AKTIVCO DEFAUT GE &amp; POWER Cabinet","POWER ISSUE",
Q1526="AKTIVCO Coupure ENEO &amp; Baisse de tension","POWER ISSUE",
Q1526="Coupure ENEO &amp; Baisse de tension","POWER ISSUE",
Q1526="Defaut GE &amp; POWER Cabinet","POWER ISSUE",
Q1526="Sharing","POWER ISSUE",
Q1526="SIte strategiques &amp; DataCenter","POWER ISSUE",
Q1526="Exclu","Exclu",
Q1526="SAT","TX ISSUE",
Q1526="SPARE-ISSUE","SPARE-ISSUE",
Q1526="Fiber CAmtel","TX ISSUE",
Q1526="Fiber AOF","TX ISSUE",
Q1526="Projet OCM (HUAWEI)","TRAVAUX-HUAWEI",
Q1526="Projet OCM (NOKIA)","TRAVAUX -NOKIA",
Q1526="ACCESS-ISSUE","ACCESS-ISSUE",
Q1526="Projet OCM (ZTE, NOKIA, autres projets)","TRAVAUX OCM",
Q1526="No root CAuse","No root cause",
Q1526="ODU HS","TX ISSUE",
Q1526="IP &amp; VLAN","TX ISSUE",
Q1526="Warehouse HUAWEI","SPARE-ISSUE",
Q1526="SPARE-HS","SPARE-ISSUE",
Q1526="Power Telco","RAN ISSUE"
),"")</f>
        <v>No root cause</v>
      </c>
      <c r="Q1526" s="50" t="s">
        <v>5878</v>
      </c>
      <c r="R1526" s="23" t="str" cm="1">
        <f t="array" ref="R1526">IFERROR(_xlfn.IFS(
Q1526="MPR ISSUE","ACTIVE",
Q1526="BSS Hardware Issue","ACTIVE",
Q1526="Sites strategiques, MLL, Pylone, etc.","PASSIVE",
Q1526="AKTIVCO DEFAUT GE &amp; POWER Cabinet","PASSIVE",
Q1526="AKTIVCO Coupure ENEO &amp; Baisse de tension","PASSIVE",
Q1526="Coupure ENEO &amp; Baisse de tension","PASSIVE",
Q1526="Defaut GE &amp; POWER Cabinet","PASSIVE",
Q1526="Sharing","PASSIVE",
Q1526="SIte strategiques &amp; DataCenter","PASSIVE",
Q1526="Exclu","Exclu",
Q1526="SAT","ACTIVE",
Q1526="SPARE-ISSUE","SPARE-ISSUE",
Q1526="Fiber CAmtel","ACTIVE",
Q1526="Fiber AOF","ACTIVE",
Q1526="Projet OCM (HUAWEI)","PLANNED WORKS",
Q1526="Projet OCM (NOKIA)","PLANNED WORKS",
Q1526="ACCESS-ISSUE","ACCESS-ISSUE",
Q1526="Projet OCM (ZTE, NOKIA, autres projets)","PLANNED WORKS",
Q1526="No root CAuse","No root cause",
Q1526="ODU HS","ACTIVE",
Q1526="IP &amp; VLAN","ACTIVE",
Q1526="Warehouse HUAWEI","SPARE-ISSUE",
Q1526="SPARE-HS","SPARE-ISSUE",
Q1526="Power Telco","ACTIVE"
),"")</f>
        <v>No root cause</v>
      </c>
      <c r="S1526" s="58" t="s">
        <v>17</v>
      </c>
      <c r="T1526" s="7" t="s">
        <v>17</v>
      </c>
      <c r="U1526" s="7" t="s">
        <v>17</v>
      </c>
      <c r="V1526" s="59" t="s">
        <v>17</v>
      </c>
      <c r="W1526" s="59" t="s">
        <v>17</v>
      </c>
      <c r="X1526" s="59" t="s">
        <v>17</v>
      </c>
      <c r="Y1526" s="59" t="s">
        <v>17</v>
      </c>
      <c r="Z1526" s="59" t="s">
        <v>17</v>
      </c>
      <c r="AA1526" s="59" t="s">
        <v>17</v>
      </c>
      <c r="AB1526" s="59" t="s">
        <v>17</v>
      </c>
      <c r="AC1526" s="59" t="s">
        <v>17</v>
      </c>
      <c r="AD1526" s="59" t="s">
        <v>17</v>
      </c>
      <c r="AE1526" s="59" t="s">
        <v>17</v>
      </c>
      <c r="AF1526" s="15"/>
      <c r="AG1526" s="15"/>
      <c r="AH1526" s="15"/>
      <c r="AI1526" s="15"/>
    </row>
    <row r="1527" spans="1:35" s="14" customFormat="1" ht="27" customHeight="1" x14ac:dyDescent="0.35">
      <c r="A1527" s="1" t="s">
        <v>1962</v>
      </c>
      <c r="B1527" s="1" t="s">
        <v>1963</v>
      </c>
      <c r="C1527" s="3"/>
      <c r="D1527" s="1"/>
      <c r="E1527" s="1"/>
      <c r="F1527" s="3" t="s">
        <v>39</v>
      </c>
      <c r="G1527" s="1" t="s">
        <v>40</v>
      </c>
      <c r="H1527" s="53" t="str">
        <f>_xlfn.XLOOKUP(B1527,'[1]Nur des jours'!$B:$B,'[1]Nur des jours'!$H:$H,"")</f>
        <v>ZTE</v>
      </c>
      <c r="I1527" s="54">
        <v>0</v>
      </c>
      <c r="J1527" s="54">
        <v>0</v>
      </c>
      <c r="K1527" s="54">
        <v>0</v>
      </c>
      <c r="L1527" s="55">
        <v>0</v>
      </c>
      <c r="M1527" s="56" t="s">
        <v>5375</v>
      </c>
      <c r="N1527" s="57"/>
      <c r="O1527" s="16" t="str" cm="1">
        <f t="array" ref="O1527">IFERROR(_xlfn.IFS(
Q1527="MPR ISSUE","PDH",
Q1527="BSS Hardware Issue","BSS",
Q1527="Sites strategiques, MLL, Pylone, etc.","ENVTECH",
Q1527="AKTIVCO DEFAUT GE &amp; POWER Cabinet","AKTIVCO",
Q1527="AKTIVCO Coupure ENEO &amp; Baisse de tension","AKTIVCO GRID ONLY",
Q1527="Coupure ENEO &amp; Baisse de tension","IHS GRID ONLY",
Q1527="Defaut GE &amp; POWER Cabinet","IHS",
Q1527="Sharing","Partners",
Q1527="SIte strategiques &amp; DataCenter","SST &amp; DC",
Q1527="Exclu","Exclu",
Q1527="SAT","SAT",
Q1527="SPARE-ISSUE","SPARE-ISSUE",
Q1527="Fiber CAmtel","TRANS_FO_CAMTEL",
Q1527="Fiber AOF","Fiber AOF",
Q1527="Projet OCM (HUAWEI)","TRAVAUX-HUAWEI",
Q1527="Projet OCM (NOKIA)","TRAVAUX-NOKIA",
Q1527="ACCESS-ISSUE","ACCESS-ISSUE",
Q1527="Projet OCM (ZTE, NOKIA, autres projets)","TRAVAUX OCM",
Q1527="No root CAuse","No root cause",
Q1527="ODU HS","PDH",
Q1527="IP &amp; VLAN","PDH",
Q1527="Warehouse HUAWEI","SPARE-ISSUE",
Q1527="SPARE-HS","SPARE-ISSUE",
Q1527="Power Telco","BSS"
),"")</f>
        <v>No root cause</v>
      </c>
      <c r="P1527" s="22" t="str" cm="1">
        <f t="array" ref="P1527">IFERROR(_xlfn.IFS(
Q1527="MPR ISSUE","TX ISSUE",
Q1527="BSS Hardware Issue","RAN ISSUE",
Q1527="Sites strategiques, MLL, Pylone, etc.","ENVTECH",
Q1527="AKTIVCO DEFAUT GE &amp; POWER Cabinet","POWER ISSUE",
Q1527="AKTIVCO Coupure ENEO &amp; Baisse de tension","POWER ISSUE",
Q1527="Coupure ENEO &amp; Baisse de tension","POWER ISSUE",
Q1527="Defaut GE &amp; POWER Cabinet","POWER ISSUE",
Q1527="Sharing","POWER ISSUE",
Q1527="SIte strategiques &amp; DataCenter","POWER ISSUE",
Q1527="Exclu","Exclu",
Q1527="SAT","TX ISSUE",
Q1527="SPARE-ISSUE","SPARE-ISSUE",
Q1527="Fiber CAmtel","TX ISSUE",
Q1527="Fiber AOF","TX ISSUE",
Q1527="Projet OCM (HUAWEI)","TRAVAUX-HUAWEI",
Q1527="Projet OCM (NOKIA)","TRAVAUX -NOKIA",
Q1527="ACCESS-ISSUE","ACCESS-ISSUE",
Q1527="Projet OCM (ZTE, NOKIA, autres projets)","TRAVAUX OCM",
Q1527="No root CAuse","No root cause",
Q1527="ODU HS","TX ISSUE",
Q1527="IP &amp; VLAN","TX ISSUE",
Q1527="Warehouse HUAWEI","SPARE-ISSUE",
Q1527="SPARE-HS","SPARE-ISSUE",
Q1527="Power Telco","RAN ISSUE"
),"")</f>
        <v>No root cause</v>
      </c>
      <c r="Q1527" s="50" t="s">
        <v>5878</v>
      </c>
      <c r="R1527" s="23" t="str" cm="1">
        <f t="array" ref="R1527">IFERROR(_xlfn.IFS(
Q1527="MPR ISSUE","ACTIVE",
Q1527="BSS Hardware Issue","ACTIVE",
Q1527="Sites strategiques, MLL, Pylone, etc.","PASSIVE",
Q1527="AKTIVCO DEFAUT GE &amp; POWER Cabinet","PASSIVE",
Q1527="AKTIVCO Coupure ENEO &amp; Baisse de tension","PASSIVE",
Q1527="Coupure ENEO &amp; Baisse de tension","PASSIVE",
Q1527="Defaut GE &amp; POWER Cabinet","PASSIVE",
Q1527="Sharing","PASSIVE",
Q1527="SIte strategiques &amp; DataCenter","PASSIVE",
Q1527="Exclu","Exclu",
Q1527="SAT","ACTIVE",
Q1527="SPARE-ISSUE","SPARE-ISSUE",
Q1527="Fiber CAmtel","ACTIVE",
Q1527="Fiber AOF","ACTIVE",
Q1527="Projet OCM (HUAWEI)","PLANNED WORKS",
Q1527="Projet OCM (NOKIA)","PLANNED WORKS",
Q1527="ACCESS-ISSUE","ACCESS-ISSUE",
Q1527="Projet OCM (ZTE, NOKIA, autres projets)","PLANNED WORKS",
Q1527="No root CAuse","No root cause",
Q1527="ODU HS","ACTIVE",
Q1527="IP &amp; VLAN","ACTIVE",
Q1527="Warehouse HUAWEI","SPARE-ISSUE",
Q1527="SPARE-HS","SPARE-ISSUE",
Q1527="Power Telco","ACTIVE"
),"")</f>
        <v>No root cause</v>
      </c>
      <c r="S1527" s="58" t="s">
        <v>17</v>
      </c>
      <c r="T1527" s="7" t="s">
        <v>17</v>
      </c>
      <c r="U1527" s="7" t="s">
        <v>17</v>
      </c>
      <c r="V1527" s="59" t="s">
        <v>17</v>
      </c>
      <c r="W1527" s="59" t="s">
        <v>17</v>
      </c>
      <c r="X1527" s="59" t="s">
        <v>17</v>
      </c>
      <c r="Y1527" s="59" t="s">
        <v>17</v>
      </c>
      <c r="Z1527" s="59" t="s">
        <v>17</v>
      </c>
      <c r="AA1527" s="59" t="s">
        <v>17</v>
      </c>
      <c r="AB1527" s="59" t="s">
        <v>17</v>
      </c>
      <c r="AC1527" s="59" t="s">
        <v>17</v>
      </c>
      <c r="AD1527" s="59" t="s">
        <v>17</v>
      </c>
      <c r="AE1527" s="59" t="s">
        <v>17</v>
      </c>
      <c r="AF1527" s="15"/>
      <c r="AG1527" s="15"/>
      <c r="AH1527" s="15"/>
      <c r="AI1527" s="15"/>
    </row>
    <row r="1528" spans="1:35" s="14" customFormat="1" x14ac:dyDescent="0.35">
      <c r="A1528" s="1" t="s">
        <v>3454</v>
      </c>
      <c r="B1528" s="1" t="s">
        <v>3455</v>
      </c>
      <c r="C1528" s="3"/>
      <c r="D1528" s="1" t="s">
        <v>12</v>
      </c>
      <c r="E1528" s="1" t="s">
        <v>13</v>
      </c>
      <c r="F1528" s="3" t="s">
        <v>39</v>
      </c>
      <c r="G1528" s="1" t="s">
        <v>40</v>
      </c>
      <c r="H1528" s="53" t="str">
        <f>_xlfn.XLOOKUP(B1528,'[1]Nur des jours'!$B:$B,'[1]Nur des jours'!$H:$H,"")</f>
        <v>ZTE</v>
      </c>
      <c r="I1528" s="54">
        <v>0</v>
      </c>
      <c r="J1528" s="54">
        <v>0</v>
      </c>
      <c r="K1528" s="54">
        <v>0</v>
      </c>
      <c r="L1528" s="55">
        <v>0</v>
      </c>
      <c r="M1528" s="56" t="s">
        <v>5375</v>
      </c>
      <c r="N1528" s="57"/>
      <c r="O1528" s="16" t="str" cm="1">
        <f t="array" ref="O1528">IFERROR(_xlfn.IFS(
Q1528="MPR ISSUE","PDH",
Q1528="BSS Hardware Issue","BSS",
Q1528="Sites strategiques, MLL, Pylone, etc.","ENVTECH",
Q1528="AKTIVCO DEFAUT GE &amp; POWER Cabinet","AKTIVCO",
Q1528="AKTIVCO Coupure ENEO &amp; Baisse de tension","AKTIVCO GRID ONLY",
Q1528="Coupure ENEO &amp; Baisse de tension","IHS GRID ONLY",
Q1528="Defaut GE &amp; POWER Cabinet","IHS",
Q1528="Sharing","Partners",
Q1528="SIte strategiques &amp; DataCenter","SST &amp; DC",
Q1528="Exclu","Exclu",
Q1528="SAT","SAT",
Q1528="SPARE-ISSUE","SPARE-ISSUE",
Q1528="Fiber CAmtel","TRANS_FO_CAMTEL",
Q1528="Fiber AOF","Fiber AOF",
Q1528="Projet OCM (HUAWEI)","TRAVAUX-HUAWEI",
Q1528="Projet OCM (NOKIA)","TRAVAUX-NOKIA",
Q1528="ACCESS-ISSUE","ACCESS-ISSUE",
Q1528="Projet OCM (ZTE, NOKIA, autres projets)","TRAVAUX OCM",
Q1528="No root CAuse","No root cause",
Q1528="ODU HS","PDH",
Q1528="IP &amp; VLAN","PDH",
Q1528="Warehouse HUAWEI","SPARE-ISSUE",
Q1528="SPARE-HS","SPARE-ISSUE",
Q1528="Power Telco","BSS"
),"")</f>
        <v>No root cause</v>
      </c>
      <c r="P1528" s="22" t="str" cm="1">
        <f t="array" ref="P1528">IFERROR(_xlfn.IFS(
Q1528="MPR ISSUE","TX ISSUE",
Q1528="BSS Hardware Issue","RAN ISSUE",
Q1528="Sites strategiques, MLL, Pylone, etc.","ENVTECH",
Q1528="AKTIVCO DEFAUT GE &amp; POWER Cabinet","POWER ISSUE",
Q1528="AKTIVCO Coupure ENEO &amp; Baisse de tension","POWER ISSUE",
Q1528="Coupure ENEO &amp; Baisse de tension","POWER ISSUE",
Q1528="Defaut GE &amp; POWER Cabinet","POWER ISSUE",
Q1528="Sharing","POWER ISSUE",
Q1528="SIte strategiques &amp; DataCenter","POWER ISSUE",
Q1528="Exclu","Exclu",
Q1528="SAT","TX ISSUE",
Q1528="SPARE-ISSUE","SPARE-ISSUE",
Q1528="Fiber CAmtel","TX ISSUE",
Q1528="Fiber AOF","TX ISSUE",
Q1528="Projet OCM (HUAWEI)","TRAVAUX-HUAWEI",
Q1528="Projet OCM (NOKIA)","TRAVAUX -NOKIA",
Q1528="ACCESS-ISSUE","ACCESS-ISSUE",
Q1528="Projet OCM (ZTE, NOKIA, autres projets)","TRAVAUX OCM",
Q1528="No root CAuse","No root cause",
Q1528="ODU HS","TX ISSUE",
Q1528="IP &amp; VLAN","TX ISSUE",
Q1528="Warehouse HUAWEI","SPARE-ISSUE",
Q1528="SPARE-HS","SPARE-ISSUE",
Q1528="Power Telco","RAN ISSUE"
),"")</f>
        <v>No root cause</v>
      </c>
      <c r="Q1528" s="50" t="s">
        <v>5878</v>
      </c>
      <c r="R1528" s="23" t="str" cm="1">
        <f t="array" ref="R1528">IFERROR(_xlfn.IFS(
Q1528="MPR ISSUE","ACTIVE",
Q1528="BSS Hardware Issue","ACTIVE",
Q1528="Sites strategiques, MLL, Pylone, etc.","PASSIVE",
Q1528="AKTIVCO DEFAUT GE &amp; POWER Cabinet","PASSIVE",
Q1528="AKTIVCO Coupure ENEO &amp; Baisse de tension","PASSIVE",
Q1528="Coupure ENEO &amp; Baisse de tension","PASSIVE",
Q1528="Defaut GE &amp; POWER Cabinet","PASSIVE",
Q1528="Sharing","PASSIVE",
Q1528="SIte strategiques &amp; DataCenter","PASSIVE",
Q1528="Exclu","Exclu",
Q1528="SAT","ACTIVE",
Q1528="SPARE-ISSUE","SPARE-ISSUE",
Q1528="Fiber CAmtel","ACTIVE",
Q1528="Fiber AOF","ACTIVE",
Q1528="Projet OCM (HUAWEI)","PLANNED WORKS",
Q1528="Projet OCM (NOKIA)","PLANNED WORKS",
Q1528="ACCESS-ISSUE","ACCESS-ISSUE",
Q1528="Projet OCM (ZTE, NOKIA, autres projets)","PLANNED WORKS",
Q1528="No root CAuse","No root cause",
Q1528="ODU HS","ACTIVE",
Q1528="IP &amp; VLAN","ACTIVE",
Q1528="Warehouse HUAWEI","SPARE-ISSUE",
Q1528="SPARE-HS","SPARE-ISSUE",
Q1528="Power Telco","ACTIVE"
),"")</f>
        <v>No root cause</v>
      </c>
      <c r="S1528" s="58" t="s">
        <v>17</v>
      </c>
      <c r="T1528" s="7" t="s">
        <v>17</v>
      </c>
      <c r="U1528" s="7" t="s">
        <v>17</v>
      </c>
      <c r="V1528" s="59" t="s">
        <v>17</v>
      </c>
      <c r="W1528" s="59" t="s">
        <v>17</v>
      </c>
      <c r="X1528" s="59" t="s">
        <v>17</v>
      </c>
      <c r="Y1528" s="59" t="s">
        <v>17</v>
      </c>
      <c r="Z1528" s="59" t="s">
        <v>17</v>
      </c>
      <c r="AA1528" s="59" t="s">
        <v>17</v>
      </c>
      <c r="AB1528" s="59" t="s">
        <v>17</v>
      </c>
      <c r="AC1528" s="59" t="s">
        <v>17</v>
      </c>
      <c r="AD1528" s="59" t="s">
        <v>17</v>
      </c>
      <c r="AE1528" s="59" t="s">
        <v>17</v>
      </c>
      <c r="AF1528" s="15"/>
      <c r="AG1528" s="15"/>
      <c r="AH1528" s="15"/>
      <c r="AI1528" s="15"/>
    </row>
    <row r="1529" spans="1:35" s="14" customFormat="1" x14ac:dyDescent="0.35">
      <c r="A1529" s="1" t="s">
        <v>1914</v>
      </c>
      <c r="B1529" s="1" t="s">
        <v>1915</v>
      </c>
      <c r="C1529" s="3"/>
      <c r="D1529" s="1" t="s">
        <v>12</v>
      </c>
      <c r="E1529" s="1" t="s">
        <v>147</v>
      </c>
      <c r="F1529" s="3" t="s">
        <v>39</v>
      </c>
      <c r="G1529" s="1" t="s">
        <v>40</v>
      </c>
      <c r="H1529" s="53" t="str">
        <f>_xlfn.XLOOKUP(B1529,'[1]Nur des jours'!$B:$B,'[1]Nur des jours'!$H:$H,"")</f>
        <v>ZTE</v>
      </c>
      <c r="I1529" s="54">
        <v>0</v>
      </c>
      <c r="J1529" s="54">
        <v>0</v>
      </c>
      <c r="K1529" s="54">
        <v>0</v>
      </c>
      <c r="L1529" s="55">
        <v>0</v>
      </c>
      <c r="M1529" s="56" t="s">
        <v>5375</v>
      </c>
      <c r="N1529" s="57"/>
      <c r="O1529" s="16" t="str" cm="1">
        <f t="array" ref="O1529">IFERROR(_xlfn.IFS(
Q1529="MPR ISSUE","PDH",
Q1529="BSS Hardware Issue","BSS",
Q1529="Sites strategiques, MLL, Pylone, etc.","ENVTECH",
Q1529="AKTIVCO DEFAUT GE &amp; POWER Cabinet","AKTIVCO",
Q1529="AKTIVCO Coupure ENEO &amp; Baisse de tension","AKTIVCO GRID ONLY",
Q1529="Coupure ENEO &amp; Baisse de tension","IHS GRID ONLY",
Q1529="Defaut GE &amp; POWER Cabinet","IHS",
Q1529="Sharing","Partners",
Q1529="SIte strategiques &amp; DataCenter","SST &amp; DC",
Q1529="Exclu","Exclu",
Q1529="SAT","SAT",
Q1529="SPARE-ISSUE","SPARE-ISSUE",
Q1529="Fiber CAmtel","TRANS_FO_CAMTEL",
Q1529="Fiber AOF","Fiber AOF",
Q1529="Projet OCM (HUAWEI)","TRAVAUX-HUAWEI",
Q1529="Projet OCM (NOKIA)","TRAVAUX-NOKIA",
Q1529="ACCESS-ISSUE","ACCESS-ISSUE",
Q1529="Projet OCM (ZTE, NOKIA, autres projets)","TRAVAUX OCM",
Q1529="No root CAuse","No root cause",
Q1529="ODU HS","PDH",
Q1529="IP &amp; VLAN","PDH",
Q1529="Warehouse HUAWEI","SPARE-ISSUE",
Q1529="SPARE-HS","SPARE-ISSUE",
Q1529="Power Telco","BSS"
),"")</f>
        <v>No root cause</v>
      </c>
      <c r="P1529" s="22" t="str" cm="1">
        <f t="array" ref="P1529">IFERROR(_xlfn.IFS(
Q1529="MPR ISSUE","TX ISSUE",
Q1529="BSS Hardware Issue","RAN ISSUE",
Q1529="Sites strategiques, MLL, Pylone, etc.","ENVTECH",
Q1529="AKTIVCO DEFAUT GE &amp; POWER Cabinet","POWER ISSUE",
Q1529="AKTIVCO Coupure ENEO &amp; Baisse de tension","POWER ISSUE",
Q1529="Coupure ENEO &amp; Baisse de tension","POWER ISSUE",
Q1529="Defaut GE &amp; POWER Cabinet","POWER ISSUE",
Q1529="Sharing","POWER ISSUE",
Q1529="SIte strategiques &amp; DataCenter","POWER ISSUE",
Q1529="Exclu","Exclu",
Q1529="SAT","TX ISSUE",
Q1529="SPARE-ISSUE","SPARE-ISSUE",
Q1529="Fiber CAmtel","TX ISSUE",
Q1529="Fiber AOF","TX ISSUE",
Q1529="Projet OCM (HUAWEI)","TRAVAUX-HUAWEI",
Q1529="Projet OCM (NOKIA)","TRAVAUX -NOKIA",
Q1529="ACCESS-ISSUE","ACCESS-ISSUE",
Q1529="Projet OCM (ZTE, NOKIA, autres projets)","TRAVAUX OCM",
Q1529="No root CAuse","No root cause",
Q1529="ODU HS","TX ISSUE",
Q1529="IP &amp; VLAN","TX ISSUE",
Q1529="Warehouse HUAWEI","SPARE-ISSUE",
Q1529="SPARE-HS","SPARE-ISSUE",
Q1529="Power Telco","RAN ISSUE"
),"")</f>
        <v>No root cause</v>
      </c>
      <c r="Q1529" s="50" t="s">
        <v>5878</v>
      </c>
      <c r="R1529" s="23" t="str" cm="1">
        <f t="array" ref="R1529">IFERROR(_xlfn.IFS(
Q1529="MPR ISSUE","ACTIVE",
Q1529="BSS Hardware Issue","ACTIVE",
Q1529="Sites strategiques, MLL, Pylone, etc.","PASSIVE",
Q1529="AKTIVCO DEFAUT GE &amp; POWER Cabinet","PASSIVE",
Q1529="AKTIVCO Coupure ENEO &amp; Baisse de tension","PASSIVE",
Q1529="Coupure ENEO &amp; Baisse de tension","PASSIVE",
Q1529="Defaut GE &amp; POWER Cabinet","PASSIVE",
Q1529="Sharing","PASSIVE",
Q1529="SIte strategiques &amp; DataCenter","PASSIVE",
Q1529="Exclu","Exclu",
Q1529="SAT","ACTIVE",
Q1529="SPARE-ISSUE","SPARE-ISSUE",
Q1529="Fiber CAmtel","ACTIVE",
Q1529="Fiber AOF","ACTIVE",
Q1529="Projet OCM (HUAWEI)","PLANNED WORKS",
Q1529="Projet OCM (NOKIA)","PLANNED WORKS",
Q1529="ACCESS-ISSUE","ACCESS-ISSUE",
Q1529="Projet OCM (ZTE, NOKIA, autres projets)","PLANNED WORKS",
Q1529="No root CAuse","No root cause",
Q1529="ODU HS","ACTIVE",
Q1529="IP &amp; VLAN","ACTIVE",
Q1529="Warehouse HUAWEI","SPARE-ISSUE",
Q1529="SPARE-HS","SPARE-ISSUE",
Q1529="Power Telco","ACTIVE"
),"")</f>
        <v>No root cause</v>
      </c>
      <c r="S1529" s="58" t="s">
        <v>17</v>
      </c>
      <c r="T1529" s="7" t="s">
        <v>17</v>
      </c>
      <c r="U1529" s="7" t="s">
        <v>17</v>
      </c>
      <c r="V1529" s="59" t="s">
        <v>17</v>
      </c>
      <c r="W1529" s="59" t="s">
        <v>17</v>
      </c>
      <c r="X1529" s="59" t="s">
        <v>17</v>
      </c>
      <c r="Y1529" s="59" t="s">
        <v>17</v>
      </c>
      <c r="Z1529" s="59" t="s">
        <v>17</v>
      </c>
      <c r="AA1529" s="59" t="s">
        <v>17</v>
      </c>
      <c r="AB1529" s="59" t="s">
        <v>17</v>
      </c>
      <c r="AC1529" s="59" t="s">
        <v>17</v>
      </c>
      <c r="AD1529" s="59" t="s">
        <v>17</v>
      </c>
      <c r="AE1529" s="59" t="s">
        <v>17</v>
      </c>
      <c r="AF1529" s="15"/>
      <c r="AG1529" s="15"/>
      <c r="AH1529" s="15"/>
      <c r="AI1529" s="15"/>
    </row>
    <row r="1530" spans="1:35" s="14" customFormat="1" x14ac:dyDescent="0.35">
      <c r="A1530" s="1" t="s">
        <v>1900</v>
      </c>
      <c r="B1530" s="1" t="s">
        <v>1901</v>
      </c>
      <c r="C1530" s="3"/>
      <c r="D1530" s="1" t="s">
        <v>12</v>
      </c>
      <c r="E1530" s="1" t="s">
        <v>13</v>
      </c>
      <c r="F1530" s="3" t="s">
        <v>39</v>
      </c>
      <c r="G1530" s="1" t="s">
        <v>40</v>
      </c>
      <c r="H1530" s="53" t="str">
        <f>_xlfn.XLOOKUP(B1530,'[1]Nur des jours'!$B:$B,'[1]Nur des jours'!$H:$H,"")</f>
        <v>ZTE</v>
      </c>
      <c r="I1530" s="54">
        <v>0</v>
      </c>
      <c r="J1530" s="54">
        <v>0</v>
      </c>
      <c r="K1530" s="54">
        <v>0</v>
      </c>
      <c r="L1530" s="55">
        <v>0</v>
      </c>
      <c r="M1530" s="56" t="s">
        <v>5375</v>
      </c>
      <c r="N1530" s="57"/>
      <c r="O1530" s="16" t="str" cm="1">
        <f t="array" ref="O1530">IFERROR(_xlfn.IFS(
Q1530="MPR ISSUE","PDH",
Q1530="BSS Hardware Issue","BSS",
Q1530="Sites strategiques, MLL, Pylone, etc.","ENVTECH",
Q1530="AKTIVCO DEFAUT GE &amp; POWER Cabinet","AKTIVCO",
Q1530="AKTIVCO Coupure ENEO &amp; Baisse de tension","AKTIVCO GRID ONLY",
Q1530="Coupure ENEO &amp; Baisse de tension","IHS GRID ONLY",
Q1530="Defaut GE &amp; POWER Cabinet","IHS",
Q1530="Sharing","Partners",
Q1530="SIte strategiques &amp; DataCenter","SST &amp; DC",
Q1530="Exclu","Exclu",
Q1530="SAT","SAT",
Q1530="SPARE-ISSUE","SPARE-ISSUE",
Q1530="Fiber CAmtel","TRANS_FO_CAMTEL",
Q1530="Fiber AOF","Fiber AOF",
Q1530="Projet OCM (HUAWEI)","TRAVAUX-HUAWEI",
Q1530="Projet OCM (NOKIA)","TRAVAUX-NOKIA",
Q1530="ACCESS-ISSUE","ACCESS-ISSUE",
Q1530="Projet OCM (ZTE, NOKIA, autres projets)","TRAVAUX OCM",
Q1530="No root CAuse","No root cause",
Q1530="ODU HS","PDH",
Q1530="IP &amp; VLAN","PDH",
Q1530="Warehouse HUAWEI","SPARE-ISSUE",
Q1530="SPARE-HS","SPARE-ISSUE",
Q1530="Power Telco","BSS"
),"")</f>
        <v>No root cause</v>
      </c>
      <c r="P1530" s="22" t="str" cm="1">
        <f t="array" ref="P1530">IFERROR(_xlfn.IFS(
Q1530="MPR ISSUE","TX ISSUE",
Q1530="BSS Hardware Issue","RAN ISSUE",
Q1530="Sites strategiques, MLL, Pylone, etc.","ENVTECH",
Q1530="AKTIVCO DEFAUT GE &amp; POWER Cabinet","POWER ISSUE",
Q1530="AKTIVCO Coupure ENEO &amp; Baisse de tension","POWER ISSUE",
Q1530="Coupure ENEO &amp; Baisse de tension","POWER ISSUE",
Q1530="Defaut GE &amp; POWER Cabinet","POWER ISSUE",
Q1530="Sharing","POWER ISSUE",
Q1530="SIte strategiques &amp; DataCenter","POWER ISSUE",
Q1530="Exclu","Exclu",
Q1530="SAT","TX ISSUE",
Q1530="SPARE-ISSUE","SPARE-ISSUE",
Q1530="Fiber CAmtel","TX ISSUE",
Q1530="Fiber AOF","TX ISSUE",
Q1530="Projet OCM (HUAWEI)","TRAVAUX-HUAWEI",
Q1530="Projet OCM (NOKIA)","TRAVAUX -NOKIA",
Q1530="ACCESS-ISSUE","ACCESS-ISSUE",
Q1530="Projet OCM (ZTE, NOKIA, autres projets)","TRAVAUX OCM",
Q1530="No root CAuse","No root cause",
Q1530="ODU HS","TX ISSUE",
Q1530="IP &amp; VLAN","TX ISSUE",
Q1530="Warehouse HUAWEI","SPARE-ISSUE",
Q1530="SPARE-HS","SPARE-ISSUE",
Q1530="Power Telco","RAN ISSUE"
),"")</f>
        <v>No root cause</v>
      </c>
      <c r="Q1530" s="50" t="s">
        <v>5878</v>
      </c>
      <c r="R1530" s="23" t="str" cm="1">
        <f t="array" ref="R1530">IFERROR(_xlfn.IFS(
Q1530="MPR ISSUE","ACTIVE",
Q1530="BSS Hardware Issue","ACTIVE",
Q1530="Sites strategiques, MLL, Pylone, etc.","PASSIVE",
Q1530="AKTIVCO DEFAUT GE &amp; POWER Cabinet","PASSIVE",
Q1530="AKTIVCO Coupure ENEO &amp; Baisse de tension","PASSIVE",
Q1530="Coupure ENEO &amp; Baisse de tension","PASSIVE",
Q1530="Defaut GE &amp; POWER Cabinet","PASSIVE",
Q1530="Sharing","PASSIVE",
Q1530="SIte strategiques &amp; DataCenter","PASSIVE",
Q1530="Exclu","Exclu",
Q1530="SAT","ACTIVE",
Q1530="SPARE-ISSUE","SPARE-ISSUE",
Q1530="Fiber CAmtel","ACTIVE",
Q1530="Fiber AOF","ACTIVE",
Q1530="Projet OCM (HUAWEI)","PLANNED WORKS",
Q1530="Projet OCM (NOKIA)","PLANNED WORKS",
Q1530="ACCESS-ISSUE","ACCESS-ISSUE",
Q1530="Projet OCM (ZTE, NOKIA, autres projets)","PLANNED WORKS",
Q1530="No root CAuse","No root cause",
Q1530="ODU HS","ACTIVE",
Q1530="IP &amp; VLAN","ACTIVE",
Q1530="Warehouse HUAWEI","SPARE-ISSUE",
Q1530="SPARE-HS","SPARE-ISSUE",
Q1530="Power Telco","ACTIVE"
),"")</f>
        <v>No root cause</v>
      </c>
      <c r="S1530" s="58" t="s">
        <v>17</v>
      </c>
      <c r="T1530" s="7" t="s">
        <v>17</v>
      </c>
      <c r="U1530" s="7" t="s">
        <v>17</v>
      </c>
      <c r="V1530" s="59" t="s">
        <v>17</v>
      </c>
      <c r="W1530" s="59" t="s">
        <v>17</v>
      </c>
      <c r="X1530" s="59" t="s">
        <v>17</v>
      </c>
      <c r="Y1530" s="59" t="s">
        <v>17</v>
      </c>
      <c r="Z1530" s="59" t="s">
        <v>17</v>
      </c>
      <c r="AA1530" s="59" t="s">
        <v>17</v>
      </c>
      <c r="AB1530" s="59" t="s">
        <v>17</v>
      </c>
      <c r="AC1530" s="59" t="s">
        <v>17</v>
      </c>
      <c r="AD1530" s="59" t="s">
        <v>17</v>
      </c>
      <c r="AE1530" s="59" t="s">
        <v>17</v>
      </c>
      <c r="AF1530" s="15"/>
      <c r="AG1530" s="15"/>
      <c r="AH1530" s="15"/>
      <c r="AI1530" s="15"/>
    </row>
    <row r="1531" spans="1:35" s="14" customFormat="1" x14ac:dyDescent="0.35">
      <c r="A1531" s="1" t="s">
        <v>1972</v>
      </c>
      <c r="B1531" s="1" t="s">
        <v>1973</v>
      </c>
      <c r="C1531" s="3"/>
      <c r="D1531" s="1" t="s">
        <v>12</v>
      </c>
      <c r="E1531" s="1" t="s">
        <v>304</v>
      </c>
      <c r="F1531" s="3" t="s">
        <v>39</v>
      </c>
      <c r="G1531" s="1" t="s">
        <v>40</v>
      </c>
      <c r="H1531" s="53" t="str">
        <f>_xlfn.XLOOKUP(B1531,'[1]Nur des jours'!$B:$B,'[1]Nur des jours'!$H:$H,"")</f>
        <v>ZTE</v>
      </c>
      <c r="I1531" s="54">
        <v>0</v>
      </c>
      <c r="J1531" s="54">
        <v>0</v>
      </c>
      <c r="K1531" s="54">
        <v>0</v>
      </c>
      <c r="L1531" s="55">
        <v>0</v>
      </c>
      <c r="M1531" s="56" t="s">
        <v>5375</v>
      </c>
      <c r="N1531" s="57"/>
      <c r="O1531" s="16" t="str" cm="1">
        <f t="array" ref="O1531">IFERROR(_xlfn.IFS(
Q1531="MPR ISSUE","PDH",
Q1531="BSS Hardware Issue","BSS",
Q1531="Sites strategiques, MLL, Pylone, etc.","ENVTECH",
Q1531="AKTIVCO DEFAUT GE &amp; POWER Cabinet","AKTIVCO",
Q1531="AKTIVCO Coupure ENEO &amp; Baisse de tension","AKTIVCO GRID ONLY",
Q1531="Coupure ENEO &amp; Baisse de tension","IHS GRID ONLY",
Q1531="Defaut GE &amp; POWER Cabinet","IHS",
Q1531="Sharing","Partners",
Q1531="SIte strategiques &amp; DataCenter","SST &amp; DC",
Q1531="Exclu","Exclu",
Q1531="SAT","SAT",
Q1531="SPARE-ISSUE","SPARE-ISSUE",
Q1531="Fiber CAmtel","TRANS_FO_CAMTEL",
Q1531="Fiber AOF","Fiber AOF",
Q1531="Projet OCM (HUAWEI)","TRAVAUX-HUAWEI",
Q1531="Projet OCM (NOKIA)","TRAVAUX-NOKIA",
Q1531="ACCESS-ISSUE","ACCESS-ISSUE",
Q1531="Projet OCM (ZTE, NOKIA, autres projets)","TRAVAUX OCM",
Q1531="No root CAuse","No root cause",
Q1531="ODU HS","PDH",
Q1531="IP &amp; VLAN","PDH",
Q1531="Warehouse HUAWEI","SPARE-ISSUE",
Q1531="SPARE-HS","SPARE-ISSUE",
Q1531="Power Telco","BSS"
),"")</f>
        <v>No root cause</v>
      </c>
      <c r="P1531" s="22" t="str" cm="1">
        <f t="array" ref="P1531">IFERROR(_xlfn.IFS(
Q1531="MPR ISSUE","TX ISSUE",
Q1531="BSS Hardware Issue","RAN ISSUE",
Q1531="Sites strategiques, MLL, Pylone, etc.","ENVTECH",
Q1531="AKTIVCO DEFAUT GE &amp; POWER Cabinet","POWER ISSUE",
Q1531="AKTIVCO Coupure ENEO &amp; Baisse de tension","POWER ISSUE",
Q1531="Coupure ENEO &amp; Baisse de tension","POWER ISSUE",
Q1531="Defaut GE &amp; POWER Cabinet","POWER ISSUE",
Q1531="Sharing","POWER ISSUE",
Q1531="SIte strategiques &amp; DataCenter","POWER ISSUE",
Q1531="Exclu","Exclu",
Q1531="SAT","TX ISSUE",
Q1531="SPARE-ISSUE","SPARE-ISSUE",
Q1531="Fiber CAmtel","TX ISSUE",
Q1531="Fiber AOF","TX ISSUE",
Q1531="Projet OCM (HUAWEI)","TRAVAUX-HUAWEI",
Q1531="Projet OCM (NOKIA)","TRAVAUX -NOKIA",
Q1531="ACCESS-ISSUE","ACCESS-ISSUE",
Q1531="Projet OCM (ZTE, NOKIA, autres projets)","TRAVAUX OCM",
Q1531="No root CAuse","No root cause",
Q1531="ODU HS","TX ISSUE",
Q1531="IP &amp; VLAN","TX ISSUE",
Q1531="Warehouse HUAWEI","SPARE-ISSUE",
Q1531="SPARE-HS","SPARE-ISSUE",
Q1531="Power Telco","RAN ISSUE"
),"")</f>
        <v>No root cause</v>
      </c>
      <c r="Q1531" s="50" t="s">
        <v>5878</v>
      </c>
      <c r="R1531" s="23" t="str" cm="1">
        <f t="array" ref="R1531">IFERROR(_xlfn.IFS(
Q1531="MPR ISSUE","ACTIVE",
Q1531="BSS Hardware Issue","ACTIVE",
Q1531="Sites strategiques, MLL, Pylone, etc.","PASSIVE",
Q1531="AKTIVCO DEFAUT GE &amp; POWER Cabinet","PASSIVE",
Q1531="AKTIVCO Coupure ENEO &amp; Baisse de tension","PASSIVE",
Q1531="Coupure ENEO &amp; Baisse de tension","PASSIVE",
Q1531="Defaut GE &amp; POWER Cabinet","PASSIVE",
Q1531="Sharing","PASSIVE",
Q1531="SIte strategiques &amp; DataCenter","PASSIVE",
Q1531="Exclu","Exclu",
Q1531="SAT","ACTIVE",
Q1531="SPARE-ISSUE","SPARE-ISSUE",
Q1531="Fiber CAmtel","ACTIVE",
Q1531="Fiber AOF","ACTIVE",
Q1531="Projet OCM (HUAWEI)","PLANNED WORKS",
Q1531="Projet OCM (NOKIA)","PLANNED WORKS",
Q1531="ACCESS-ISSUE","ACCESS-ISSUE",
Q1531="Projet OCM (ZTE, NOKIA, autres projets)","PLANNED WORKS",
Q1531="No root CAuse","No root cause",
Q1531="ODU HS","ACTIVE",
Q1531="IP &amp; VLAN","ACTIVE",
Q1531="Warehouse HUAWEI","SPARE-ISSUE",
Q1531="SPARE-HS","SPARE-ISSUE",
Q1531="Power Telco","ACTIVE"
),"")</f>
        <v>No root cause</v>
      </c>
      <c r="S1531" s="58" t="s">
        <v>17</v>
      </c>
      <c r="T1531" s="7" t="s">
        <v>17</v>
      </c>
      <c r="U1531" s="7" t="s">
        <v>17</v>
      </c>
      <c r="V1531" s="59" t="s">
        <v>17</v>
      </c>
      <c r="W1531" s="59" t="s">
        <v>17</v>
      </c>
      <c r="X1531" s="59" t="s">
        <v>17</v>
      </c>
      <c r="Y1531" s="59" t="s">
        <v>17</v>
      </c>
      <c r="Z1531" s="59" t="s">
        <v>17</v>
      </c>
      <c r="AA1531" s="59" t="s">
        <v>17</v>
      </c>
      <c r="AB1531" s="59" t="s">
        <v>17</v>
      </c>
      <c r="AC1531" s="59" t="s">
        <v>17</v>
      </c>
      <c r="AD1531" s="59" t="s">
        <v>17</v>
      </c>
      <c r="AE1531" s="59" t="s">
        <v>17</v>
      </c>
      <c r="AF1531" s="15"/>
      <c r="AG1531" s="15"/>
      <c r="AH1531" s="15"/>
      <c r="AI1531" s="15"/>
    </row>
    <row r="1532" spans="1:35" s="14" customFormat="1" x14ac:dyDescent="0.35">
      <c r="A1532" s="1" t="s">
        <v>2988</v>
      </c>
      <c r="B1532" s="1" t="s">
        <v>2989</v>
      </c>
      <c r="C1532" s="3"/>
      <c r="D1532" s="1" t="s">
        <v>23</v>
      </c>
      <c r="E1532" s="1" t="s">
        <v>124</v>
      </c>
      <c r="F1532" s="3" t="s">
        <v>92</v>
      </c>
      <c r="G1532" s="1" t="s">
        <v>93</v>
      </c>
      <c r="H1532" s="61" t="str">
        <f>_xlfn.XLOOKUP(B1532,'[1]Nur des jours'!$B:$B,'[1]Nur des jours'!$H:$H,"")</f>
        <v>Huawei</v>
      </c>
      <c r="I1532" s="54">
        <v>0</v>
      </c>
      <c r="J1532" s="54">
        <v>0</v>
      </c>
      <c r="K1532" s="54">
        <v>0</v>
      </c>
      <c r="L1532" s="55">
        <v>0</v>
      </c>
      <c r="M1532" s="56" t="s">
        <v>5375</v>
      </c>
      <c r="N1532" s="57"/>
      <c r="O1532" s="16" t="str" cm="1">
        <f t="array" ref="O1532">IFERROR(_xlfn.IFS(
Q1532="MPR ISSUE","PDH",
Q1532="BSS Hardware Issue","BSS",
Q1532="Sites strategiques, MLL, Pylone, etc.","ENVTECH",
Q1532="AKTIVCO DEFAUT GE &amp; POWER Cabinet","AKTIVCO",
Q1532="AKTIVCO Coupure ENEO &amp; Baisse de tension","AKTIVCO GRID ONLY",
Q1532="Coupure ENEO &amp; Baisse de tension","IHS GRID ONLY",
Q1532="Defaut GE &amp; POWER Cabinet","IHS",
Q1532="Sharing","Partners",
Q1532="SIte strategiques &amp; DataCenter","SST &amp; DC",
Q1532="Exclu","Exclu",
Q1532="SAT","SAT",
Q1532="SPARE-ISSUE","SPARE-ISSUE",
Q1532="Fiber CAmtel","TRANS_FO_CAMTEL",
Q1532="Fiber AOF","Fiber AOF",
Q1532="Projet OCM (HUAWEI)","TRAVAUX-HUAWEI",
Q1532="Projet OCM (NOKIA)","TRAVAUX-NOKIA",
Q1532="ACCESS-ISSUE","ACCESS-ISSUE",
Q1532="Projet OCM (ZTE, NOKIA, autres projets)","TRAVAUX OCM",
Q1532="No root CAuse","No root cause",
Q1532="ODU HS","PDH",
Q1532="IP &amp; VLAN","PDH",
Q1532="Warehouse HUAWEI","SPARE-ISSUE",
Q1532="SPARE-HS","SPARE-ISSUE",
Q1532="Power Telco","BSS"
),"")</f>
        <v>No root cause</v>
      </c>
      <c r="P1532" s="22" t="str" cm="1">
        <f t="array" ref="P1532">IFERROR(_xlfn.IFS(
Q1532="MPR ISSUE","TX ISSUE",
Q1532="BSS Hardware Issue","RAN ISSUE",
Q1532="Sites strategiques, MLL, Pylone, etc.","ENVTECH",
Q1532="AKTIVCO DEFAUT GE &amp; POWER Cabinet","POWER ISSUE",
Q1532="AKTIVCO Coupure ENEO &amp; Baisse de tension","POWER ISSUE",
Q1532="Coupure ENEO &amp; Baisse de tension","POWER ISSUE",
Q1532="Defaut GE &amp; POWER Cabinet","POWER ISSUE",
Q1532="Sharing","POWER ISSUE",
Q1532="SIte strategiques &amp; DataCenter","POWER ISSUE",
Q1532="Exclu","Exclu",
Q1532="SAT","TX ISSUE",
Q1532="SPARE-ISSUE","SPARE-ISSUE",
Q1532="Fiber CAmtel","TX ISSUE",
Q1532="Fiber AOF","TX ISSUE",
Q1532="Projet OCM (HUAWEI)","TRAVAUX-HUAWEI",
Q1532="Projet OCM (NOKIA)","TRAVAUX -NOKIA",
Q1532="ACCESS-ISSUE","ACCESS-ISSUE",
Q1532="Projet OCM (ZTE, NOKIA, autres projets)","TRAVAUX OCM",
Q1532="No root CAuse","No root cause",
Q1532="ODU HS","TX ISSUE",
Q1532="IP &amp; VLAN","TX ISSUE",
Q1532="Warehouse HUAWEI","SPARE-ISSUE",
Q1532="SPARE-HS","SPARE-ISSUE",
Q1532="Power Telco","RAN ISSUE"
),"")</f>
        <v>No root cause</v>
      </c>
      <c r="Q1532" s="50" t="s">
        <v>5878</v>
      </c>
      <c r="R1532" s="23" t="str" cm="1">
        <f t="array" ref="R1532">IFERROR(_xlfn.IFS(
Q1532="MPR ISSUE","ACTIVE",
Q1532="BSS Hardware Issue","ACTIVE",
Q1532="Sites strategiques, MLL, Pylone, etc.","PASSIVE",
Q1532="AKTIVCO DEFAUT GE &amp; POWER Cabinet","PASSIVE",
Q1532="AKTIVCO Coupure ENEO &amp; Baisse de tension","PASSIVE",
Q1532="Coupure ENEO &amp; Baisse de tension","PASSIVE",
Q1532="Defaut GE &amp; POWER Cabinet","PASSIVE",
Q1532="Sharing","PASSIVE",
Q1532="SIte strategiques &amp; DataCenter","PASSIVE",
Q1532="Exclu","Exclu",
Q1532="SAT","ACTIVE",
Q1532="SPARE-ISSUE","SPARE-ISSUE",
Q1532="Fiber CAmtel","ACTIVE",
Q1532="Fiber AOF","ACTIVE",
Q1532="Projet OCM (HUAWEI)","PLANNED WORKS",
Q1532="Projet OCM (NOKIA)","PLANNED WORKS",
Q1532="ACCESS-ISSUE","ACCESS-ISSUE",
Q1532="Projet OCM (ZTE, NOKIA, autres projets)","PLANNED WORKS",
Q1532="No root CAuse","No root cause",
Q1532="ODU HS","ACTIVE",
Q1532="IP &amp; VLAN","ACTIVE",
Q1532="Warehouse HUAWEI","SPARE-ISSUE",
Q1532="SPARE-HS","SPARE-ISSUE",
Q1532="Power Telco","ACTIVE"
),"")</f>
        <v>No root cause</v>
      </c>
      <c r="S1532" s="58" t="s">
        <v>17</v>
      </c>
      <c r="T1532" s="7" t="s">
        <v>17</v>
      </c>
      <c r="U1532" s="7" t="s">
        <v>17</v>
      </c>
      <c r="V1532" s="59" t="s">
        <v>17</v>
      </c>
      <c r="W1532" s="59" t="s">
        <v>17</v>
      </c>
      <c r="X1532" s="59" t="s">
        <v>17</v>
      </c>
      <c r="Y1532" s="59" t="s">
        <v>17</v>
      </c>
      <c r="Z1532" s="59" t="s">
        <v>17</v>
      </c>
      <c r="AA1532" s="59" t="s">
        <v>17</v>
      </c>
      <c r="AB1532" s="59" t="s">
        <v>17</v>
      </c>
      <c r="AC1532" s="59" t="s">
        <v>17</v>
      </c>
      <c r="AD1532" s="59" t="s">
        <v>17</v>
      </c>
      <c r="AE1532" s="59" t="s">
        <v>17</v>
      </c>
      <c r="AF1532" s="15"/>
      <c r="AG1532" s="15"/>
      <c r="AH1532" s="15"/>
      <c r="AI1532" s="15"/>
    </row>
    <row r="1533" spans="1:35" s="14" customFormat="1" x14ac:dyDescent="0.35">
      <c r="A1533" s="1" t="s">
        <v>4530</v>
      </c>
      <c r="B1533" s="1" t="s">
        <v>4531</v>
      </c>
      <c r="C1533" s="3"/>
      <c r="D1533" s="1" t="s">
        <v>12</v>
      </c>
      <c r="E1533" s="1" t="s">
        <v>13</v>
      </c>
      <c r="F1533" s="3" t="s">
        <v>39</v>
      </c>
      <c r="G1533" s="1" t="s">
        <v>40</v>
      </c>
      <c r="H1533" s="53" t="str">
        <f>_xlfn.XLOOKUP(B1533,'[1]Nur des jours'!$B:$B,'[1]Nur des jours'!$H:$H,"")</f>
        <v>ZTE</v>
      </c>
      <c r="I1533" s="54">
        <v>0</v>
      </c>
      <c r="J1533" s="54">
        <v>0</v>
      </c>
      <c r="K1533" s="54">
        <v>0</v>
      </c>
      <c r="L1533" s="55">
        <v>0</v>
      </c>
      <c r="M1533" s="56" t="s">
        <v>5375</v>
      </c>
      <c r="N1533" s="57"/>
      <c r="O1533" s="16" t="str" cm="1">
        <f t="array" ref="O1533">IFERROR(_xlfn.IFS(
Q1533="MPR ISSUE","PDH",
Q1533="BSS Hardware Issue","BSS",
Q1533="Sites strategiques, MLL, Pylone, etc.","ENVTECH",
Q1533="AKTIVCO DEFAUT GE &amp; POWER Cabinet","AKTIVCO",
Q1533="AKTIVCO Coupure ENEO &amp; Baisse de tension","AKTIVCO GRID ONLY",
Q1533="Coupure ENEO &amp; Baisse de tension","IHS GRID ONLY",
Q1533="Defaut GE &amp; POWER Cabinet","IHS",
Q1533="Sharing","Partners",
Q1533="SIte strategiques &amp; DataCenter","SST &amp; DC",
Q1533="Exclu","Exclu",
Q1533="SAT","SAT",
Q1533="SPARE-ISSUE","SPARE-ISSUE",
Q1533="Fiber CAmtel","TRANS_FO_CAMTEL",
Q1533="Fiber AOF","Fiber AOF",
Q1533="Projet OCM (HUAWEI)","TRAVAUX-HUAWEI",
Q1533="Projet OCM (NOKIA)","TRAVAUX-NOKIA",
Q1533="ACCESS-ISSUE","ACCESS-ISSUE",
Q1533="Projet OCM (ZTE, NOKIA, autres projets)","TRAVAUX OCM",
Q1533="No root CAuse","No root cause",
Q1533="ODU HS","PDH",
Q1533="IP &amp; VLAN","PDH",
Q1533="Warehouse HUAWEI","SPARE-ISSUE",
Q1533="SPARE-HS","SPARE-ISSUE",
Q1533="Power Telco","BSS"
),"")</f>
        <v>No root cause</v>
      </c>
      <c r="P1533" s="22" t="str" cm="1">
        <f t="array" ref="P1533">IFERROR(_xlfn.IFS(
Q1533="MPR ISSUE","TX ISSUE",
Q1533="BSS Hardware Issue","RAN ISSUE",
Q1533="Sites strategiques, MLL, Pylone, etc.","ENVTECH",
Q1533="AKTIVCO DEFAUT GE &amp; POWER Cabinet","POWER ISSUE",
Q1533="AKTIVCO Coupure ENEO &amp; Baisse de tension","POWER ISSUE",
Q1533="Coupure ENEO &amp; Baisse de tension","POWER ISSUE",
Q1533="Defaut GE &amp; POWER Cabinet","POWER ISSUE",
Q1533="Sharing","POWER ISSUE",
Q1533="SIte strategiques &amp; DataCenter","POWER ISSUE",
Q1533="Exclu","Exclu",
Q1533="SAT","TX ISSUE",
Q1533="SPARE-ISSUE","SPARE-ISSUE",
Q1533="Fiber CAmtel","TX ISSUE",
Q1533="Fiber AOF","TX ISSUE",
Q1533="Projet OCM (HUAWEI)","TRAVAUX-HUAWEI",
Q1533="Projet OCM (NOKIA)","TRAVAUX -NOKIA",
Q1533="ACCESS-ISSUE","ACCESS-ISSUE",
Q1533="Projet OCM (ZTE, NOKIA, autres projets)","TRAVAUX OCM",
Q1533="No root CAuse","No root cause",
Q1533="ODU HS","TX ISSUE",
Q1533="IP &amp; VLAN","TX ISSUE",
Q1533="Warehouse HUAWEI","SPARE-ISSUE",
Q1533="SPARE-HS","SPARE-ISSUE",
Q1533="Power Telco","RAN ISSUE"
),"")</f>
        <v>No root cause</v>
      </c>
      <c r="Q1533" s="50" t="s">
        <v>5878</v>
      </c>
      <c r="R1533" s="23" t="str" cm="1">
        <f t="array" ref="R1533">IFERROR(_xlfn.IFS(
Q1533="MPR ISSUE","ACTIVE",
Q1533="BSS Hardware Issue","ACTIVE",
Q1533="Sites strategiques, MLL, Pylone, etc.","PASSIVE",
Q1533="AKTIVCO DEFAUT GE &amp; POWER Cabinet","PASSIVE",
Q1533="AKTIVCO Coupure ENEO &amp; Baisse de tension","PASSIVE",
Q1533="Coupure ENEO &amp; Baisse de tension","PASSIVE",
Q1533="Defaut GE &amp; POWER Cabinet","PASSIVE",
Q1533="Sharing","PASSIVE",
Q1533="SIte strategiques &amp; DataCenter","PASSIVE",
Q1533="Exclu","Exclu",
Q1533="SAT","ACTIVE",
Q1533="SPARE-ISSUE","SPARE-ISSUE",
Q1533="Fiber CAmtel","ACTIVE",
Q1533="Fiber AOF","ACTIVE",
Q1533="Projet OCM (HUAWEI)","PLANNED WORKS",
Q1533="Projet OCM (NOKIA)","PLANNED WORKS",
Q1533="ACCESS-ISSUE","ACCESS-ISSUE",
Q1533="Projet OCM (ZTE, NOKIA, autres projets)","PLANNED WORKS",
Q1533="No root CAuse","No root cause",
Q1533="ODU HS","ACTIVE",
Q1533="IP &amp; VLAN","ACTIVE",
Q1533="Warehouse HUAWEI","SPARE-ISSUE",
Q1533="SPARE-HS","SPARE-ISSUE",
Q1533="Power Telco","ACTIVE"
),"")</f>
        <v>No root cause</v>
      </c>
      <c r="S1533" s="58" t="s">
        <v>17</v>
      </c>
      <c r="T1533" s="7" t="s">
        <v>17</v>
      </c>
      <c r="U1533" s="7" t="s">
        <v>17</v>
      </c>
      <c r="V1533" s="59" t="s">
        <v>17</v>
      </c>
      <c r="W1533" s="59" t="s">
        <v>17</v>
      </c>
      <c r="X1533" s="59" t="s">
        <v>17</v>
      </c>
      <c r="Y1533" s="59" t="s">
        <v>17</v>
      </c>
      <c r="Z1533" s="59" t="s">
        <v>17</v>
      </c>
      <c r="AA1533" s="59" t="s">
        <v>17</v>
      </c>
      <c r="AB1533" s="59" t="s">
        <v>17</v>
      </c>
      <c r="AC1533" s="59" t="s">
        <v>17</v>
      </c>
      <c r="AD1533" s="59" t="s">
        <v>17</v>
      </c>
      <c r="AE1533" s="59" t="s">
        <v>17</v>
      </c>
      <c r="AF1533" s="15"/>
      <c r="AG1533" s="15"/>
      <c r="AH1533" s="15"/>
      <c r="AI1533" s="15"/>
    </row>
    <row r="1534" spans="1:35" s="14" customFormat="1" x14ac:dyDescent="0.35">
      <c r="A1534" s="1" t="s">
        <v>2721</v>
      </c>
      <c r="B1534" s="1" t="s">
        <v>2722</v>
      </c>
      <c r="C1534" s="3"/>
      <c r="D1534" s="1" t="s">
        <v>12</v>
      </c>
      <c r="E1534" s="1" t="s">
        <v>13</v>
      </c>
      <c r="F1534" s="3" t="s">
        <v>39</v>
      </c>
      <c r="G1534" s="1" t="s">
        <v>40</v>
      </c>
      <c r="H1534" s="53" t="str">
        <f>_xlfn.XLOOKUP(B1534,'[1]Nur des jours'!$B:$B,'[1]Nur des jours'!$H:$H,"")</f>
        <v>ZTE</v>
      </c>
      <c r="I1534" s="54">
        <v>0</v>
      </c>
      <c r="J1534" s="54">
        <v>0</v>
      </c>
      <c r="K1534" s="54">
        <v>0</v>
      </c>
      <c r="L1534" s="55">
        <v>0</v>
      </c>
      <c r="M1534" s="56" t="s">
        <v>5375</v>
      </c>
      <c r="N1534" s="57"/>
      <c r="O1534" s="16" t="str" cm="1">
        <f t="array" ref="O1534">IFERROR(_xlfn.IFS(
Q1534="MPR ISSUE","PDH",
Q1534="BSS Hardware Issue","BSS",
Q1534="Sites strategiques, MLL, Pylone, etc.","ENVTECH",
Q1534="AKTIVCO DEFAUT GE &amp; POWER Cabinet","AKTIVCO",
Q1534="AKTIVCO Coupure ENEO &amp; Baisse de tension","AKTIVCO GRID ONLY",
Q1534="Coupure ENEO &amp; Baisse de tension","IHS GRID ONLY",
Q1534="Defaut GE &amp; POWER Cabinet","IHS",
Q1534="Sharing","Partners",
Q1534="SIte strategiques &amp; DataCenter","SST &amp; DC",
Q1534="Exclu","Exclu",
Q1534="SAT","SAT",
Q1534="SPARE-ISSUE","SPARE-ISSUE",
Q1534="Fiber CAmtel","TRANS_FO_CAMTEL",
Q1534="Fiber AOF","Fiber AOF",
Q1534="Projet OCM (HUAWEI)","TRAVAUX-HUAWEI",
Q1534="Projet OCM (NOKIA)","TRAVAUX-NOKIA",
Q1534="ACCESS-ISSUE","ACCESS-ISSUE",
Q1534="Projet OCM (ZTE, NOKIA, autres projets)","TRAVAUX OCM",
Q1534="No root CAuse","No root cause",
Q1534="ODU HS","PDH",
Q1534="IP &amp; VLAN","PDH",
Q1534="Warehouse HUAWEI","SPARE-ISSUE",
Q1534="SPARE-HS","SPARE-ISSUE",
Q1534="Power Telco","BSS"
),"")</f>
        <v>No root cause</v>
      </c>
      <c r="P1534" s="22" t="str" cm="1">
        <f t="array" ref="P1534">IFERROR(_xlfn.IFS(
Q1534="MPR ISSUE","TX ISSUE",
Q1534="BSS Hardware Issue","RAN ISSUE",
Q1534="Sites strategiques, MLL, Pylone, etc.","ENVTECH",
Q1534="AKTIVCO DEFAUT GE &amp; POWER Cabinet","POWER ISSUE",
Q1534="AKTIVCO Coupure ENEO &amp; Baisse de tension","POWER ISSUE",
Q1534="Coupure ENEO &amp; Baisse de tension","POWER ISSUE",
Q1534="Defaut GE &amp; POWER Cabinet","POWER ISSUE",
Q1534="Sharing","POWER ISSUE",
Q1534="SIte strategiques &amp; DataCenter","POWER ISSUE",
Q1534="Exclu","Exclu",
Q1534="SAT","TX ISSUE",
Q1534="SPARE-ISSUE","SPARE-ISSUE",
Q1534="Fiber CAmtel","TX ISSUE",
Q1534="Fiber AOF","TX ISSUE",
Q1534="Projet OCM (HUAWEI)","TRAVAUX-HUAWEI",
Q1534="Projet OCM (NOKIA)","TRAVAUX -NOKIA",
Q1534="ACCESS-ISSUE","ACCESS-ISSUE",
Q1534="Projet OCM (ZTE, NOKIA, autres projets)","TRAVAUX OCM",
Q1534="No root CAuse","No root cause",
Q1534="ODU HS","TX ISSUE",
Q1534="IP &amp; VLAN","TX ISSUE",
Q1534="Warehouse HUAWEI","SPARE-ISSUE",
Q1534="SPARE-HS","SPARE-ISSUE",
Q1534="Power Telco","RAN ISSUE"
),"")</f>
        <v>No root cause</v>
      </c>
      <c r="Q1534" s="50" t="s">
        <v>5878</v>
      </c>
      <c r="R1534" s="23" t="str" cm="1">
        <f t="array" ref="R1534">IFERROR(_xlfn.IFS(
Q1534="MPR ISSUE","ACTIVE",
Q1534="BSS Hardware Issue","ACTIVE",
Q1534="Sites strategiques, MLL, Pylone, etc.","PASSIVE",
Q1534="AKTIVCO DEFAUT GE &amp; POWER Cabinet","PASSIVE",
Q1534="AKTIVCO Coupure ENEO &amp; Baisse de tension","PASSIVE",
Q1534="Coupure ENEO &amp; Baisse de tension","PASSIVE",
Q1534="Defaut GE &amp; POWER Cabinet","PASSIVE",
Q1534="Sharing","PASSIVE",
Q1534="SIte strategiques &amp; DataCenter","PASSIVE",
Q1534="Exclu","Exclu",
Q1534="SAT","ACTIVE",
Q1534="SPARE-ISSUE","SPARE-ISSUE",
Q1534="Fiber CAmtel","ACTIVE",
Q1534="Fiber AOF","ACTIVE",
Q1534="Projet OCM (HUAWEI)","PLANNED WORKS",
Q1534="Projet OCM (NOKIA)","PLANNED WORKS",
Q1534="ACCESS-ISSUE","ACCESS-ISSUE",
Q1534="Projet OCM (ZTE, NOKIA, autres projets)","PLANNED WORKS",
Q1534="No root CAuse","No root cause",
Q1534="ODU HS","ACTIVE",
Q1534="IP &amp; VLAN","ACTIVE",
Q1534="Warehouse HUAWEI","SPARE-ISSUE",
Q1534="SPARE-HS","SPARE-ISSUE",
Q1534="Power Telco","ACTIVE"
),"")</f>
        <v>No root cause</v>
      </c>
      <c r="S1534" s="58" t="s">
        <v>17</v>
      </c>
      <c r="T1534" s="7" t="s">
        <v>17</v>
      </c>
      <c r="U1534" s="7" t="s">
        <v>17</v>
      </c>
      <c r="V1534" s="59" t="s">
        <v>17</v>
      </c>
      <c r="W1534" s="59" t="s">
        <v>17</v>
      </c>
      <c r="X1534" s="59" t="s">
        <v>17</v>
      </c>
      <c r="Y1534" s="59" t="s">
        <v>17</v>
      </c>
      <c r="Z1534" s="59" t="s">
        <v>17</v>
      </c>
      <c r="AA1534" s="59" t="s">
        <v>17</v>
      </c>
      <c r="AB1534" s="59" t="s">
        <v>17</v>
      </c>
      <c r="AC1534" s="59" t="s">
        <v>17</v>
      </c>
      <c r="AD1534" s="59" t="s">
        <v>17</v>
      </c>
      <c r="AE1534" s="59" t="s">
        <v>17</v>
      </c>
      <c r="AF1534" s="15"/>
      <c r="AG1534" s="15"/>
      <c r="AH1534" s="15"/>
      <c r="AI1534" s="15"/>
    </row>
    <row r="1535" spans="1:35" s="14" customFormat="1" x14ac:dyDescent="0.35">
      <c r="A1535" s="1" t="s">
        <v>906</v>
      </c>
      <c r="B1535" s="1" t="s">
        <v>907</v>
      </c>
      <c r="C1535" s="3"/>
      <c r="D1535" s="1" t="s">
        <v>12</v>
      </c>
      <c r="E1535" s="1" t="s">
        <v>13</v>
      </c>
      <c r="F1535" s="3" t="s">
        <v>33</v>
      </c>
      <c r="G1535" s="1" t="s">
        <v>34</v>
      </c>
      <c r="H1535" s="53" t="str">
        <f>_xlfn.XLOOKUP(B1535,'[1]Nur des jours'!$B:$B,'[1]Nur des jours'!$H:$H,"")</f>
        <v>ZTE</v>
      </c>
      <c r="I1535" s="54">
        <v>0</v>
      </c>
      <c r="J1535" s="54">
        <v>0</v>
      </c>
      <c r="K1535" s="54">
        <v>0</v>
      </c>
      <c r="L1535" s="55">
        <v>0</v>
      </c>
      <c r="M1535" s="56" t="s">
        <v>5375</v>
      </c>
      <c r="N1535" s="57"/>
      <c r="O1535" s="16" t="str" cm="1">
        <f t="array" ref="O1535">IFERROR(_xlfn.IFS(
Q1535="MPR ISSUE","PDH",
Q1535="BSS Hardware Issue","BSS",
Q1535="Sites strategiques, MLL, Pylone, etc.","ENVTECH",
Q1535="AKTIVCO DEFAUT GE &amp; POWER Cabinet","AKTIVCO",
Q1535="AKTIVCO Coupure ENEO &amp; Baisse de tension","AKTIVCO GRID ONLY",
Q1535="Coupure ENEO &amp; Baisse de tension","IHS GRID ONLY",
Q1535="Defaut GE &amp; POWER Cabinet","IHS",
Q1535="Sharing","Partners",
Q1535="SIte strategiques &amp; DataCenter","SST &amp; DC",
Q1535="Exclu","Exclu",
Q1535="SAT","SAT",
Q1535="SPARE-ISSUE","SPARE-ISSUE",
Q1535="Fiber CAmtel","TRANS_FO_CAMTEL",
Q1535="Fiber AOF","Fiber AOF",
Q1535="Projet OCM (HUAWEI)","TRAVAUX-HUAWEI",
Q1535="Projet OCM (NOKIA)","TRAVAUX-NOKIA",
Q1535="ACCESS-ISSUE","ACCESS-ISSUE",
Q1535="Projet OCM (ZTE, NOKIA, autres projets)","TRAVAUX OCM",
Q1535="No root CAuse","No root cause",
Q1535="ODU HS","PDH",
Q1535="IP &amp; VLAN","PDH",
Q1535="Warehouse HUAWEI","SPARE-ISSUE",
Q1535="SPARE-HS","SPARE-ISSUE",
Q1535="Power Telco","BSS"
),"")</f>
        <v>No root cause</v>
      </c>
      <c r="P1535" s="22" t="str" cm="1">
        <f t="array" ref="P1535">IFERROR(_xlfn.IFS(
Q1535="MPR ISSUE","TX ISSUE",
Q1535="BSS Hardware Issue","RAN ISSUE",
Q1535="Sites strategiques, MLL, Pylone, etc.","ENVTECH",
Q1535="AKTIVCO DEFAUT GE &amp; POWER Cabinet","POWER ISSUE",
Q1535="AKTIVCO Coupure ENEO &amp; Baisse de tension","POWER ISSUE",
Q1535="Coupure ENEO &amp; Baisse de tension","POWER ISSUE",
Q1535="Defaut GE &amp; POWER Cabinet","POWER ISSUE",
Q1535="Sharing","POWER ISSUE",
Q1535="SIte strategiques &amp; DataCenter","POWER ISSUE",
Q1535="Exclu","Exclu",
Q1535="SAT","TX ISSUE",
Q1535="SPARE-ISSUE","SPARE-ISSUE",
Q1535="Fiber CAmtel","TX ISSUE",
Q1535="Fiber AOF","TX ISSUE",
Q1535="Projet OCM (HUAWEI)","TRAVAUX-HUAWEI",
Q1535="Projet OCM (NOKIA)","TRAVAUX -NOKIA",
Q1535="ACCESS-ISSUE","ACCESS-ISSUE",
Q1535="Projet OCM (ZTE, NOKIA, autres projets)","TRAVAUX OCM",
Q1535="No root CAuse","No root cause",
Q1535="ODU HS","TX ISSUE",
Q1535="IP &amp; VLAN","TX ISSUE",
Q1535="Warehouse HUAWEI","SPARE-ISSUE",
Q1535="SPARE-HS","SPARE-ISSUE",
Q1535="Power Telco","RAN ISSUE"
),"")</f>
        <v>No root cause</v>
      </c>
      <c r="Q1535" s="50" t="s">
        <v>5878</v>
      </c>
      <c r="R1535" s="23" t="str" cm="1">
        <f t="array" ref="R1535">IFERROR(_xlfn.IFS(
Q1535="MPR ISSUE","ACTIVE",
Q1535="BSS Hardware Issue","ACTIVE",
Q1535="Sites strategiques, MLL, Pylone, etc.","PASSIVE",
Q1535="AKTIVCO DEFAUT GE &amp; POWER Cabinet","PASSIVE",
Q1535="AKTIVCO Coupure ENEO &amp; Baisse de tension","PASSIVE",
Q1535="Coupure ENEO &amp; Baisse de tension","PASSIVE",
Q1535="Defaut GE &amp; POWER Cabinet","PASSIVE",
Q1535="Sharing","PASSIVE",
Q1535="SIte strategiques &amp; DataCenter","PASSIVE",
Q1535="Exclu","Exclu",
Q1535="SAT","ACTIVE",
Q1535="SPARE-ISSUE","SPARE-ISSUE",
Q1535="Fiber CAmtel","ACTIVE",
Q1535="Fiber AOF","ACTIVE",
Q1535="Projet OCM (HUAWEI)","PLANNED WORKS",
Q1535="Projet OCM (NOKIA)","PLANNED WORKS",
Q1535="ACCESS-ISSUE","ACCESS-ISSUE",
Q1535="Projet OCM (ZTE, NOKIA, autres projets)","PLANNED WORKS",
Q1535="No root CAuse","No root cause",
Q1535="ODU HS","ACTIVE",
Q1535="IP &amp; VLAN","ACTIVE",
Q1535="Warehouse HUAWEI","SPARE-ISSUE",
Q1535="SPARE-HS","SPARE-ISSUE",
Q1535="Power Telco","ACTIVE"
),"")</f>
        <v>No root cause</v>
      </c>
      <c r="S1535" s="58" t="s">
        <v>17</v>
      </c>
      <c r="T1535" s="7" t="s">
        <v>17</v>
      </c>
      <c r="U1535" s="7" t="s">
        <v>17</v>
      </c>
      <c r="V1535" s="59" t="s">
        <v>17</v>
      </c>
      <c r="W1535" s="59" t="s">
        <v>17</v>
      </c>
      <c r="X1535" s="59" t="s">
        <v>17</v>
      </c>
      <c r="Y1535" s="59" t="s">
        <v>17</v>
      </c>
      <c r="Z1535" s="59" t="s">
        <v>17</v>
      </c>
      <c r="AA1535" s="59" t="s">
        <v>17</v>
      </c>
      <c r="AB1535" s="59" t="s">
        <v>17</v>
      </c>
      <c r="AC1535" s="59" t="s">
        <v>17</v>
      </c>
      <c r="AD1535" s="59" t="s">
        <v>17</v>
      </c>
      <c r="AE1535" s="59" t="s">
        <v>17</v>
      </c>
      <c r="AF1535" s="15"/>
      <c r="AG1535" s="15"/>
      <c r="AH1535" s="15"/>
      <c r="AI1535" s="15"/>
    </row>
    <row r="1536" spans="1:35" s="14" customFormat="1" x14ac:dyDescent="0.35">
      <c r="A1536" s="1" t="s">
        <v>1713</v>
      </c>
      <c r="B1536" s="1" t="s">
        <v>1714</v>
      </c>
      <c r="C1536" s="3"/>
      <c r="D1536" s="1" t="s">
        <v>12</v>
      </c>
      <c r="E1536" s="1" t="s">
        <v>13</v>
      </c>
      <c r="F1536" s="3" t="s">
        <v>92</v>
      </c>
      <c r="G1536" s="1" t="s">
        <v>93</v>
      </c>
      <c r="H1536" s="61" t="str">
        <f>_xlfn.XLOOKUP(B1536,'[1]Nur des jours'!$B:$B,'[1]Nur des jours'!$H:$H,"")</f>
        <v>Huawei</v>
      </c>
      <c r="I1536" s="54">
        <v>0</v>
      </c>
      <c r="J1536" s="54">
        <v>0</v>
      </c>
      <c r="K1536" s="54">
        <v>0</v>
      </c>
      <c r="L1536" s="55">
        <v>0</v>
      </c>
      <c r="M1536" s="56" t="s">
        <v>5375</v>
      </c>
      <c r="N1536" s="57"/>
      <c r="O1536" s="16" t="str" cm="1">
        <f t="array" ref="O1536">IFERROR(_xlfn.IFS(
Q1536="MPR ISSUE","PDH",
Q1536="BSS Hardware Issue","BSS",
Q1536="Sites strategiques, MLL, Pylone, etc.","ENVTECH",
Q1536="AKTIVCO DEFAUT GE &amp; POWER Cabinet","AKTIVCO",
Q1536="AKTIVCO Coupure ENEO &amp; Baisse de tension","AKTIVCO GRID ONLY",
Q1536="Coupure ENEO &amp; Baisse de tension","IHS GRID ONLY",
Q1536="Defaut GE &amp; POWER Cabinet","IHS",
Q1536="Sharing","Partners",
Q1536="SIte strategiques &amp; DataCenter","SST &amp; DC",
Q1536="Exclu","Exclu",
Q1536="SAT","SAT",
Q1536="SPARE-ISSUE","SPARE-ISSUE",
Q1536="Fiber CAmtel","TRANS_FO_CAMTEL",
Q1536="Fiber AOF","Fiber AOF",
Q1536="Projet OCM (HUAWEI)","TRAVAUX-HUAWEI",
Q1536="Projet OCM (NOKIA)","TRAVAUX-NOKIA",
Q1536="ACCESS-ISSUE","ACCESS-ISSUE",
Q1536="Projet OCM (ZTE, NOKIA, autres projets)","TRAVAUX OCM",
Q1536="No root CAuse","No root cause",
Q1536="ODU HS","PDH",
Q1536="IP &amp; VLAN","PDH",
Q1536="Warehouse HUAWEI","SPARE-ISSUE",
Q1536="SPARE-HS","SPARE-ISSUE",
Q1536="Power Telco","BSS"
),"")</f>
        <v>No root cause</v>
      </c>
      <c r="P1536" s="22" t="str" cm="1">
        <f t="array" ref="P1536">IFERROR(_xlfn.IFS(
Q1536="MPR ISSUE","TX ISSUE",
Q1536="BSS Hardware Issue","RAN ISSUE",
Q1536="Sites strategiques, MLL, Pylone, etc.","ENVTECH",
Q1536="AKTIVCO DEFAUT GE &amp; POWER Cabinet","POWER ISSUE",
Q1536="AKTIVCO Coupure ENEO &amp; Baisse de tension","POWER ISSUE",
Q1536="Coupure ENEO &amp; Baisse de tension","POWER ISSUE",
Q1536="Defaut GE &amp; POWER Cabinet","POWER ISSUE",
Q1536="Sharing","POWER ISSUE",
Q1536="SIte strategiques &amp; DataCenter","POWER ISSUE",
Q1536="Exclu","Exclu",
Q1536="SAT","TX ISSUE",
Q1536="SPARE-ISSUE","SPARE-ISSUE",
Q1536="Fiber CAmtel","TX ISSUE",
Q1536="Fiber AOF","TX ISSUE",
Q1536="Projet OCM (HUAWEI)","TRAVAUX-HUAWEI",
Q1536="Projet OCM (NOKIA)","TRAVAUX -NOKIA",
Q1536="ACCESS-ISSUE","ACCESS-ISSUE",
Q1536="Projet OCM (ZTE, NOKIA, autres projets)","TRAVAUX OCM",
Q1536="No root CAuse","No root cause",
Q1536="ODU HS","TX ISSUE",
Q1536="IP &amp; VLAN","TX ISSUE",
Q1536="Warehouse HUAWEI","SPARE-ISSUE",
Q1536="SPARE-HS","SPARE-ISSUE",
Q1536="Power Telco","RAN ISSUE"
),"")</f>
        <v>No root cause</v>
      </c>
      <c r="Q1536" s="50" t="s">
        <v>5878</v>
      </c>
      <c r="R1536" s="23" t="str" cm="1">
        <f t="array" ref="R1536">IFERROR(_xlfn.IFS(
Q1536="MPR ISSUE","ACTIVE",
Q1536="BSS Hardware Issue","ACTIVE",
Q1536="Sites strategiques, MLL, Pylone, etc.","PASSIVE",
Q1536="AKTIVCO DEFAUT GE &amp; POWER Cabinet","PASSIVE",
Q1536="AKTIVCO Coupure ENEO &amp; Baisse de tension","PASSIVE",
Q1536="Coupure ENEO &amp; Baisse de tension","PASSIVE",
Q1536="Defaut GE &amp; POWER Cabinet","PASSIVE",
Q1536="Sharing","PASSIVE",
Q1536="SIte strategiques &amp; DataCenter","PASSIVE",
Q1536="Exclu","Exclu",
Q1536="SAT","ACTIVE",
Q1536="SPARE-ISSUE","SPARE-ISSUE",
Q1536="Fiber CAmtel","ACTIVE",
Q1536="Fiber AOF","ACTIVE",
Q1536="Projet OCM (HUAWEI)","PLANNED WORKS",
Q1536="Projet OCM (NOKIA)","PLANNED WORKS",
Q1536="ACCESS-ISSUE","ACCESS-ISSUE",
Q1536="Projet OCM (ZTE, NOKIA, autres projets)","PLANNED WORKS",
Q1536="No root CAuse","No root cause",
Q1536="ODU HS","ACTIVE",
Q1536="IP &amp; VLAN","ACTIVE",
Q1536="Warehouse HUAWEI","SPARE-ISSUE",
Q1536="SPARE-HS","SPARE-ISSUE",
Q1536="Power Telco","ACTIVE"
),"")</f>
        <v>No root cause</v>
      </c>
      <c r="S1536" s="58" t="s">
        <v>17</v>
      </c>
      <c r="T1536" s="7" t="s">
        <v>17</v>
      </c>
      <c r="U1536" s="7" t="s">
        <v>17</v>
      </c>
      <c r="V1536" s="59" t="s">
        <v>17</v>
      </c>
      <c r="W1536" s="59" t="s">
        <v>17</v>
      </c>
      <c r="X1536" s="59" t="s">
        <v>17</v>
      </c>
      <c r="Y1536" s="59" t="s">
        <v>17</v>
      </c>
      <c r="Z1536" s="59" t="s">
        <v>17</v>
      </c>
      <c r="AA1536" s="59" t="s">
        <v>17</v>
      </c>
      <c r="AB1536" s="59" t="s">
        <v>17</v>
      </c>
      <c r="AC1536" s="59" t="s">
        <v>17</v>
      </c>
      <c r="AD1536" s="59" t="s">
        <v>17</v>
      </c>
      <c r="AE1536" s="59" t="s">
        <v>17</v>
      </c>
      <c r="AF1536" s="15"/>
      <c r="AG1536" s="15"/>
      <c r="AH1536" s="15"/>
      <c r="AI1536" s="15"/>
    </row>
    <row r="1537" spans="1:35" s="14" customFormat="1" x14ac:dyDescent="0.35">
      <c r="A1537" s="1" t="s">
        <v>332</v>
      </c>
      <c r="B1537" s="1" t="s">
        <v>333</v>
      </c>
      <c r="C1537" s="3"/>
      <c r="D1537" s="1" t="s">
        <v>23</v>
      </c>
      <c r="E1537" s="1" t="s">
        <v>32</v>
      </c>
      <c r="F1537" s="3" t="s">
        <v>33</v>
      </c>
      <c r="G1537" s="1" t="s">
        <v>34</v>
      </c>
      <c r="H1537" s="53" t="str">
        <f>_xlfn.XLOOKUP(B1537,'[1]Nur des jours'!$B:$B,'[1]Nur des jours'!$H:$H,"")</f>
        <v>ZTE</v>
      </c>
      <c r="I1537" s="54">
        <v>0</v>
      </c>
      <c r="J1537" s="54">
        <v>0</v>
      </c>
      <c r="K1537" s="54">
        <v>0</v>
      </c>
      <c r="L1537" s="55">
        <v>0</v>
      </c>
      <c r="M1537" s="56" t="s">
        <v>5375</v>
      </c>
      <c r="N1537" s="57"/>
      <c r="O1537" s="16" t="str" cm="1">
        <f t="array" ref="O1537">IFERROR(_xlfn.IFS(
Q1537="MPR ISSUE","PDH",
Q1537="BSS Hardware Issue","BSS",
Q1537="Sites strategiques, MLL, Pylone, etc.","ENVTECH",
Q1537="AKTIVCO DEFAUT GE &amp; POWER Cabinet","AKTIVCO",
Q1537="AKTIVCO Coupure ENEO &amp; Baisse de tension","AKTIVCO GRID ONLY",
Q1537="Coupure ENEO &amp; Baisse de tension","IHS GRID ONLY",
Q1537="Defaut GE &amp; POWER Cabinet","IHS",
Q1537="Sharing","Partners",
Q1537="SIte strategiques &amp; DataCenter","SST &amp; DC",
Q1537="Exclu","Exclu",
Q1537="SAT","SAT",
Q1537="SPARE-ISSUE","SPARE-ISSUE",
Q1537="Fiber CAmtel","TRANS_FO_CAMTEL",
Q1537="Fiber AOF","Fiber AOF",
Q1537="Projet OCM (HUAWEI)","TRAVAUX-HUAWEI",
Q1537="Projet OCM (NOKIA)","TRAVAUX-NOKIA",
Q1537="ACCESS-ISSUE","ACCESS-ISSUE",
Q1537="Projet OCM (ZTE, NOKIA, autres projets)","TRAVAUX OCM",
Q1537="No root CAuse","No root cause",
Q1537="ODU HS","PDH",
Q1537="IP &amp; VLAN","PDH",
Q1537="Warehouse HUAWEI","SPARE-ISSUE",
Q1537="SPARE-HS","SPARE-ISSUE",
Q1537="Power Telco","BSS"
),"")</f>
        <v>No root cause</v>
      </c>
      <c r="P1537" s="22" t="str" cm="1">
        <f t="array" ref="P1537">IFERROR(_xlfn.IFS(
Q1537="MPR ISSUE","TX ISSUE",
Q1537="BSS Hardware Issue","RAN ISSUE",
Q1537="Sites strategiques, MLL, Pylone, etc.","ENVTECH",
Q1537="AKTIVCO DEFAUT GE &amp; POWER Cabinet","POWER ISSUE",
Q1537="AKTIVCO Coupure ENEO &amp; Baisse de tension","POWER ISSUE",
Q1537="Coupure ENEO &amp; Baisse de tension","POWER ISSUE",
Q1537="Defaut GE &amp; POWER Cabinet","POWER ISSUE",
Q1537="Sharing","POWER ISSUE",
Q1537="SIte strategiques &amp; DataCenter","POWER ISSUE",
Q1537="Exclu","Exclu",
Q1537="SAT","TX ISSUE",
Q1537="SPARE-ISSUE","SPARE-ISSUE",
Q1537="Fiber CAmtel","TX ISSUE",
Q1537="Fiber AOF","TX ISSUE",
Q1537="Projet OCM (HUAWEI)","TRAVAUX-HUAWEI",
Q1537="Projet OCM (NOKIA)","TRAVAUX -NOKIA",
Q1537="ACCESS-ISSUE","ACCESS-ISSUE",
Q1537="Projet OCM (ZTE, NOKIA, autres projets)","TRAVAUX OCM",
Q1537="No root CAuse","No root cause",
Q1537="ODU HS","TX ISSUE",
Q1537="IP &amp; VLAN","TX ISSUE",
Q1537="Warehouse HUAWEI","SPARE-ISSUE",
Q1537="SPARE-HS","SPARE-ISSUE",
Q1537="Power Telco","RAN ISSUE"
),"")</f>
        <v>No root cause</v>
      </c>
      <c r="Q1537" s="50" t="s">
        <v>5878</v>
      </c>
      <c r="R1537" s="23" t="str" cm="1">
        <f t="array" ref="R1537">IFERROR(_xlfn.IFS(
Q1537="MPR ISSUE","ACTIVE",
Q1537="BSS Hardware Issue","ACTIVE",
Q1537="Sites strategiques, MLL, Pylone, etc.","PASSIVE",
Q1537="AKTIVCO DEFAUT GE &amp; POWER Cabinet","PASSIVE",
Q1537="AKTIVCO Coupure ENEO &amp; Baisse de tension","PASSIVE",
Q1537="Coupure ENEO &amp; Baisse de tension","PASSIVE",
Q1537="Defaut GE &amp; POWER Cabinet","PASSIVE",
Q1537="Sharing","PASSIVE",
Q1537="SIte strategiques &amp; DataCenter","PASSIVE",
Q1537="Exclu","Exclu",
Q1537="SAT","ACTIVE",
Q1537="SPARE-ISSUE","SPARE-ISSUE",
Q1537="Fiber CAmtel","ACTIVE",
Q1537="Fiber AOF","ACTIVE",
Q1537="Projet OCM (HUAWEI)","PLANNED WORKS",
Q1537="Projet OCM (NOKIA)","PLANNED WORKS",
Q1537="ACCESS-ISSUE","ACCESS-ISSUE",
Q1537="Projet OCM (ZTE, NOKIA, autres projets)","PLANNED WORKS",
Q1537="No root CAuse","No root cause",
Q1537="ODU HS","ACTIVE",
Q1537="IP &amp; VLAN","ACTIVE",
Q1537="Warehouse HUAWEI","SPARE-ISSUE",
Q1537="SPARE-HS","SPARE-ISSUE",
Q1537="Power Telco","ACTIVE"
),"")</f>
        <v>No root cause</v>
      </c>
      <c r="S1537" s="58" t="s">
        <v>17</v>
      </c>
      <c r="T1537" s="7" t="s">
        <v>17</v>
      </c>
      <c r="U1537" s="7" t="s">
        <v>17</v>
      </c>
      <c r="V1537" s="59" t="s">
        <v>17</v>
      </c>
      <c r="W1537" s="59" t="s">
        <v>17</v>
      </c>
      <c r="X1537" s="59" t="s">
        <v>17</v>
      </c>
      <c r="Y1537" s="59" t="s">
        <v>17</v>
      </c>
      <c r="Z1537" s="59" t="s">
        <v>17</v>
      </c>
      <c r="AA1537" s="59" t="s">
        <v>17</v>
      </c>
      <c r="AB1537" s="59" t="s">
        <v>17</v>
      </c>
      <c r="AC1537" s="59" t="s">
        <v>17</v>
      </c>
      <c r="AD1537" s="59" t="s">
        <v>17</v>
      </c>
      <c r="AE1537" s="59" t="s">
        <v>17</v>
      </c>
      <c r="AF1537" s="15"/>
      <c r="AG1537" s="15"/>
      <c r="AH1537" s="15"/>
      <c r="AI1537" s="15"/>
    </row>
    <row r="1538" spans="1:35" s="14" customFormat="1" x14ac:dyDescent="0.35">
      <c r="A1538" s="1" t="s">
        <v>376</v>
      </c>
      <c r="B1538" s="1" t="s">
        <v>377</v>
      </c>
      <c r="C1538" s="3"/>
      <c r="D1538" s="1" t="s">
        <v>23</v>
      </c>
      <c r="E1538" s="1" t="s">
        <v>32</v>
      </c>
      <c r="F1538" s="3" t="s">
        <v>33</v>
      </c>
      <c r="G1538" s="1" t="s">
        <v>34</v>
      </c>
      <c r="H1538" s="53" t="str">
        <f>_xlfn.XLOOKUP(B1538,'[1]Nur des jours'!$B:$B,'[1]Nur des jours'!$H:$H,"")</f>
        <v>ZTE</v>
      </c>
      <c r="I1538" s="54">
        <v>0</v>
      </c>
      <c r="J1538" s="54">
        <v>0</v>
      </c>
      <c r="K1538" s="54">
        <v>0</v>
      </c>
      <c r="L1538" s="55">
        <v>0</v>
      </c>
      <c r="M1538" s="56" t="s">
        <v>5375</v>
      </c>
      <c r="N1538" s="57"/>
      <c r="O1538" s="16" t="str" cm="1">
        <f t="array" ref="O1538">IFERROR(_xlfn.IFS(
Q1538="MPR ISSUE","PDH",
Q1538="BSS Hardware Issue","BSS",
Q1538="Sites strategiques, MLL, Pylone, etc.","ENVTECH",
Q1538="AKTIVCO DEFAUT GE &amp; POWER Cabinet","AKTIVCO",
Q1538="AKTIVCO Coupure ENEO &amp; Baisse de tension","AKTIVCO GRID ONLY",
Q1538="Coupure ENEO &amp; Baisse de tension","IHS GRID ONLY",
Q1538="Defaut GE &amp; POWER Cabinet","IHS",
Q1538="Sharing","Partners",
Q1538="SIte strategiques &amp; DataCenter","SST &amp; DC",
Q1538="Exclu","Exclu",
Q1538="SAT","SAT",
Q1538="SPARE-ISSUE","SPARE-ISSUE",
Q1538="Fiber CAmtel","TRANS_FO_CAMTEL",
Q1538="Fiber AOF","Fiber AOF",
Q1538="Projet OCM (HUAWEI)","TRAVAUX-HUAWEI",
Q1538="Projet OCM (NOKIA)","TRAVAUX-NOKIA",
Q1538="ACCESS-ISSUE","ACCESS-ISSUE",
Q1538="Projet OCM (ZTE, NOKIA, autres projets)","TRAVAUX OCM",
Q1538="No root CAuse","No root cause",
Q1538="ODU HS","PDH",
Q1538="IP &amp; VLAN","PDH",
Q1538="Warehouse HUAWEI","SPARE-ISSUE",
Q1538="SPARE-HS","SPARE-ISSUE",
Q1538="Power Telco","BSS"
),"")</f>
        <v>No root cause</v>
      </c>
      <c r="P1538" s="22" t="str" cm="1">
        <f t="array" ref="P1538">IFERROR(_xlfn.IFS(
Q1538="MPR ISSUE","TX ISSUE",
Q1538="BSS Hardware Issue","RAN ISSUE",
Q1538="Sites strategiques, MLL, Pylone, etc.","ENVTECH",
Q1538="AKTIVCO DEFAUT GE &amp; POWER Cabinet","POWER ISSUE",
Q1538="AKTIVCO Coupure ENEO &amp; Baisse de tension","POWER ISSUE",
Q1538="Coupure ENEO &amp; Baisse de tension","POWER ISSUE",
Q1538="Defaut GE &amp; POWER Cabinet","POWER ISSUE",
Q1538="Sharing","POWER ISSUE",
Q1538="SIte strategiques &amp; DataCenter","POWER ISSUE",
Q1538="Exclu","Exclu",
Q1538="SAT","TX ISSUE",
Q1538="SPARE-ISSUE","SPARE-ISSUE",
Q1538="Fiber CAmtel","TX ISSUE",
Q1538="Fiber AOF","TX ISSUE",
Q1538="Projet OCM (HUAWEI)","TRAVAUX-HUAWEI",
Q1538="Projet OCM (NOKIA)","TRAVAUX -NOKIA",
Q1538="ACCESS-ISSUE","ACCESS-ISSUE",
Q1538="Projet OCM (ZTE, NOKIA, autres projets)","TRAVAUX OCM",
Q1538="No root CAuse","No root cause",
Q1538="ODU HS","TX ISSUE",
Q1538="IP &amp; VLAN","TX ISSUE",
Q1538="Warehouse HUAWEI","SPARE-ISSUE",
Q1538="SPARE-HS","SPARE-ISSUE",
Q1538="Power Telco","RAN ISSUE"
),"")</f>
        <v>No root cause</v>
      </c>
      <c r="Q1538" s="50" t="s">
        <v>5878</v>
      </c>
      <c r="R1538" s="23" t="str" cm="1">
        <f t="array" ref="R1538">IFERROR(_xlfn.IFS(
Q1538="MPR ISSUE","ACTIVE",
Q1538="BSS Hardware Issue","ACTIVE",
Q1538="Sites strategiques, MLL, Pylone, etc.","PASSIVE",
Q1538="AKTIVCO DEFAUT GE &amp; POWER Cabinet","PASSIVE",
Q1538="AKTIVCO Coupure ENEO &amp; Baisse de tension","PASSIVE",
Q1538="Coupure ENEO &amp; Baisse de tension","PASSIVE",
Q1538="Defaut GE &amp; POWER Cabinet","PASSIVE",
Q1538="Sharing","PASSIVE",
Q1538="SIte strategiques &amp; DataCenter","PASSIVE",
Q1538="Exclu","Exclu",
Q1538="SAT","ACTIVE",
Q1538="SPARE-ISSUE","SPARE-ISSUE",
Q1538="Fiber CAmtel","ACTIVE",
Q1538="Fiber AOF","ACTIVE",
Q1538="Projet OCM (HUAWEI)","PLANNED WORKS",
Q1538="Projet OCM (NOKIA)","PLANNED WORKS",
Q1538="ACCESS-ISSUE","ACCESS-ISSUE",
Q1538="Projet OCM (ZTE, NOKIA, autres projets)","PLANNED WORKS",
Q1538="No root CAuse","No root cause",
Q1538="ODU HS","ACTIVE",
Q1538="IP &amp; VLAN","ACTIVE",
Q1538="Warehouse HUAWEI","SPARE-ISSUE",
Q1538="SPARE-HS","SPARE-ISSUE",
Q1538="Power Telco","ACTIVE"
),"")</f>
        <v>No root cause</v>
      </c>
      <c r="S1538" s="58" t="s">
        <v>17</v>
      </c>
      <c r="T1538" s="7" t="s">
        <v>17</v>
      </c>
      <c r="U1538" s="7" t="s">
        <v>17</v>
      </c>
      <c r="V1538" s="59" t="s">
        <v>17</v>
      </c>
      <c r="W1538" s="59" t="s">
        <v>17</v>
      </c>
      <c r="X1538" s="59" t="s">
        <v>17</v>
      </c>
      <c r="Y1538" s="59" t="s">
        <v>17</v>
      </c>
      <c r="Z1538" s="59" t="s">
        <v>17</v>
      </c>
      <c r="AA1538" s="59" t="s">
        <v>17</v>
      </c>
      <c r="AB1538" s="59" t="s">
        <v>17</v>
      </c>
      <c r="AC1538" s="59" t="s">
        <v>17</v>
      </c>
      <c r="AD1538" s="59" t="s">
        <v>17</v>
      </c>
      <c r="AE1538" s="59" t="s">
        <v>17</v>
      </c>
      <c r="AF1538" s="15"/>
      <c r="AG1538" s="15"/>
      <c r="AH1538" s="15"/>
      <c r="AI1538" s="15"/>
    </row>
    <row r="1539" spans="1:35" s="14" customFormat="1" x14ac:dyDescent="0.35">
      <c r="A1539" s="1" t="s">
        <v>1697</v>
      </c>
      <c r="B1539" s="1" t="s">
        <v>1698</v>
      </c>
      <c r="C1539" s="3"/>
      <c r="D1539" s="1" t="s">
        <v>12</v>
      </c>
      <c r="E1539" s="1" t="s">
        <v>13</v>
      </c>
      <c r="F1539" s="3" t="s">
        <v>104</v>
      </c>
      <c r="G1539" s="1" t="s">
        <v>301</v>
      </c>
      <c r="H1539" s="61" t="str">
        <f>_xlfn.XLOOKUP(B1539,'[1]Nur des jours'!$B:$B,'[1]Nur des jours'!$H:$H,"")</f>
        <v>Huawei</v>
      </c>
      <c r="I1539" s="54">
        <v>0</v>
      </c>
      <c r="J1539" s="54">
        <v>0</v>
      </c>
      <c r="K1539" s="54">
        <v>0</v>
      </c>
      <c r="L1539" s="55">
        <v>0</v>
      </c>
      <c r="M1539" s="56" t="s">
        <v>5375</v>
      </c>
      <c r="N1539" s="57"/>
      <c r="O1539" s="16" t="str" cm="1">
        <f t="array" ref="O1539">IFERROR(_xlfn.IFS(
Q1539="MPR ISSUE","PDH",
Q1539="BSS Hardware Issue","BSS",
Q1539="Sites strategiques, MLL, Pylone, etc.","ENVTECH",
Q1539="AKTIVCO DEFAUT GE &amp; POWER Cabinet","AKTIVCO",
Q1539="AKTIVCO Coupure ENEO &amp; Baisse de tension","AKTIVCO GRID ONLY",
Q1539="Coupure ENEO &amp; Baisse de tension","IHS GRID ONLY",
Q1539="Defaut GE &amp; POWER Cabinet","IHS",
Q1539="Sharing","Partners",
Q1539="SIte strategiques &amp; DataCenter","SST &amp; DC",
Q1539="Exclu","Exclu",
Q1539="SAT","SAT",
Q1539="SPARE-ISSUE","SPARE-ISSUE",
Q1539="Fiber CAmtel","TRANS_FO_CAMTEL",
Q1539="Fiber AOF","Fiber AOF",
Q1539="Projet OCM (HUAWEI)","TRAVAUX-HUAWEI",
Q1539="Projet OCM (NOKIA)","TRAVAUX-NOKIA",
Q1539="ACCESS-ISSUE","ACCESS-ISSUE",
Q1539="Projet OCM (ZTE, NOKIA, autres projets)","TRAVAUX OCM",
Q1539="No root CAuse","No root cause",
Q1539="ODU HS","PDH",
Q1539="IP &amp; VLAN","PDH",
Q1539="Warehouse HUAWEI","SPARE-ISSUE",
Q1539="SPARE-HS","SPARE-ISSUE",
Q1539="Power Telco","BSS"
),"")</f>
        <v>No root cause</v>
      </c>
      <c r="P1539" s="22" t="str" cm="1">
        <f t="array" ref="P1539">IFERROR(_xlfn.IFS(
Q1539="MPR ISSUE","TX ISSUE",
Q1539="BSS Hardware Issue","RAN ISSUE",
Q1539="Sites strategiques, MLL, Pylone, etc.","ENVTECH",
Q1539="AKTIVCO DEFAUT GE &amp; POWER Cabinet","POWER ISSUE",
Q1539="AKTIVCO Coupure ENEO &amp; Baisse de tension","POWER ISSUE",
Q1539="Coupure ENEO &amp; Baisse de tension","POWER ISSUE",
Q1539="Defaut GE &amp; POWER Cabinet","POWER ISSUE",
Q1539="Sharing","POWER ISSUE",
Q1539="SIte strategiques &amp; DataCenter","POWER ISSUE",
Q1539="Exclu","Exclu",
Q1539="SAT","TX ISSUE",
Q1539="SPARE-ISSUE","SPARE-ISSUE",
Q1539="Fiber CAmtel","TX ISSUE",
Q1539="Fiber AOF","TX ISSUE",
Q1539="Projet OCM (HUAWEI)","TRAVAUX-HUAWEI",
Q1539="Projet OCM (NOKIA)","TRAVAUX -NOKIA",
Q1539="ACCESS-ISSUE","ACCESS-ISSUE",
Q1539="Projet OCM (ZTE, NOKIA, autres projets)","TRAVAUX OCM",
Q1539="No root CAuse","No root cause",
Q1539="ODU HS","TX ISSUE",
Q1539="IP &amp; VLAN","TX ISSUE",
Q1539="Warehouse HUAWEI","SPARE-ISSUE",
Q1539="SPARE-HS","SPARE-ISSUE",
Q1539="Power Telco","RAN ISSUE"
),"")</f>
        <v>No root cause</v>
      </c>
      <c r="Q1539" s="50" t="s">
        <v>5878</v>
      </c>
      <c r="R1539" s="23" t="str" cm="1">
        <f t="array" ref="R1539">IFERROR(_xlfn.IFS(
Q1539="MPR ISSUE","ACTIVE",
Q1539="BSS Hardware Issue","ACTIVE",
Q1539="Sites strategiques, MLL, Pylone, etc.","PASSIVE",
Q1539="AKTIVCO DEFAUT GE &amp; POWER Cabinet","PASSIVE",
Q1539="AKTIVCO Coupure ENEO &amp; Baisse de tension","PASSIVE",
Q1539="Coupure ENEO &amp; Baisse de tension","PASSIVE",
Q1539="Defaut GE &amp; POWER Cabinet","PASSIVE",
Q1539="Sharing","PASSIVE",
Q1539="SIte strategiques &amp; DataCenter","PASSIVE",
Q1539="Exclu","Exclu",
Q1539="SAT","ACTIVE",
Q1539="SPARE-ISSUE","SPARE-ISSUE",
Q1539="Fiber CAmtel","ACTIVE",
Q1539="Fiber AOF","ACTIVE",
Q1539="Projet OCM (HUAWEI)","PLANNED WORKS",
Q1539="Projet OCM (NOKIA)","PLANNED WORKS",
Q1539="ACCESS-ISSUE","ACCESS-ISSUE",
Q1539="Projet OCM (ZTE, NOKIA, autres projets)","PLANNED WORKS",
Q1539="No root CAuse","No root cause",
Q1539="ODU HS","ACTIVE",
Q1539="IP &amp; VLAN","ACTIVE",
Q1539="Warehouse HUAWEI","SPARE-ISSUE",
Q1539="SPARE-HS","SPARE-ISSUE",
Q1539="Power Telco","ACTIVE"
),"")</f>
        <v>No root cause</v>
      </c>
      <c r="S1539" s="58" t="s">
        <v>17</v>
      </c>
      <c r="T1539" s="7" t="s">
        <v>17</v>
      </c>
      <c r="U1539" s="7" t="s">
        <v>17</v>
      </c>
      <c r="V1539" s="59" t="s">
        <v>17</v>
      </c>
      <c r="W1539" s="59" t="s">
        <v>17</v>
      </c>
      <c r="X1539" s="59" t="s">
        <v>17</v>
      </c>
      <c r="Y1539" s="59" t="s">
        <v>17</v>
      </c>
      <c r="Z1539" s="59" t="s">
        <v>17</v>
      </c>
      <c r="AA1539" s="59" t="s">
        <v>17</v>
      </c>
      <c r="AB1539" s="59" t="s">
        <v>17</v>
      </c>
      <c r="AC1539" s="59" t="s">
        <v>17</v>
      </c>
      <c r="AD1539" s="59" t="s">
        <v>17</v>
      </c>
      <c r="AE1539" s="59" t="s">
        <v>17</v>
      </c>
      <c r="AF1539" s="15"/>
      <c r="AG1539" s="15"/>
      <c r="AH1539" s="15"/>
      <c r="AI1539" s="15"/>
    </row>
    <row r="1540" spans="1:35" s="14" customFormat="1" x14ac:dyDescent="0.35">
      <c r="A1540" s="1" t="s">
        <v>3167</v>
      </c>
      <c r="B1540" s="1" t="s">
        <v>3168</v>
      </c>
      <c r="C1540" s="3"/>
      <c r="D1540" s="1" t="s">
        <v>23</v>
      </c>
      <c r="E1540" s="1" t="s">
        <v>32</v>
      </c>
      <c r="F1540" s="3" t="s">
        <v>33</v>
      </c>
      <c r="G1540" s="1" t="s">
        <v>34</v>
      </c>
      <c r="H1540" s="53" t="str">
        <f>_xlfn.XLOOKUP(B1540,'[1]Nur des jours'!$B:$B,'[1]Nur des jours'!$H:$H,"")</f>
        <v>ZTE</v>
      </c>
      <c r="I1540" s="54">
        <v>0</v>
      </c>
      <c r="J1540" s="54">
        <v>0</v>
      </c>
      <c r="K1540" s="54">
        <v>0</v>
      </c>
      <c r="L1540" s="55">
        <v>0</v>
      </c>
      <c r="M1540" s="56" t="s">
        <v>5375</v>
      </c>
      <c r="N1540" s="57"/>
      <c r="O1540" s="16" t="str" cm="1">
        <f t="array" ref="O1540">IFERROR(_xlfn.IFS(
Q1540="MPR ISSUE","PDH",
Q1540="BSS Hardware Issue","BSS",
Q1540="Sites strategiques, MLL, Pylone, etc.","ENVTECH",
Q1540="AKTIVCO DEFAUT GE &amp; POWER Cabinet","AKTIVCO",
Q1540="AKTIVCO Coupure ENEO &amp; Baisse de tension","AKTIVCO GRID ONLY",
Q1540="Coupure ENEO &amp; Baisse de tension","IHS GRID ONLY",
Q1540="Defaut GE &amp; POWER Cabinet","IHS",
Q1540="Sharing","Partners",
Q1540="SIte strategiques &amp; DataCenter","SST &amp; DC",
Q1540="Exclu","Exclu",
Q1540="SAT","SAT",
Q1540="SPARE-ISSUE","SPARE-ISSUE",
Q1540="Fiber CAmtel","TRANS_FO_CAMTEL",
Q1540="Fiber AOF","Fiber AOF",
Q1540="Projet OCM (HUAWEI)","TRAVAUX-HUAWEI",
Q1540="Projet OCM (NOKIA)","TRAVAUX-NOKIA",
Q1540="ACCESS-ISSUE","ACCESS-ISSUE",
Q1540="Projet OCM (ZTE, NOKIA, autres projets)","TRAVAUX OCM",
Q1540="No root CAuse","No root cause",
Q1540="ODU HS","PDH",
Q1540="IP &amp; VLAN","PDH",
Q1540="Warehouse HUAWEI","SPARE-ISSUE",
Q1540="SPARE-HS","SPARE-ISSUE",
Q1540="Power Telco","BSS"
),"")</f>
        <v>No root cause</v>
      </c>
      <c r="P1540" s="22" t="str" cm="1">
        <f t="array" ref="P1540">IFERROR(_xlfn.IFS(
Q1540="MPR ISSUE","TX ISSUE",
Q1540="BSS Hardware Issue","RAN ISSUE",
Q1540="Sites strategiques, MLL, Pylone, etc.","ENVTECH",
Q1540="AKTIVCO DEFAUT GE &amp; POWER Cabinet","POWER ISSUE",
Q1540="AKTIVCO Coupure ENEO &amp; Baisse de tension","POWER ISSUE",
Q1540="Coupure ENEO &amp; Baisse de tension","POWER ISSUE",
Q1540="Defaut GE &amp; POWER Cabinet","POWER ISSUE",
Q1540="Sharing","POWER ISSUE",
Q1540="SIte strategiques &amp; DataCenter","POWER ISSUE",
Q1540="Exclu","Exclu",
Q1540="SAT","TX ISSUE",
Q1540="SPARE-ISSUE","SPARE-ISSUE",
Q1540="Fiber CAmtel","TX ISSUE",
Q1540="Fiber AOF","TX ISSUE",
Q1540="Projet OCM (HUAWEI)","TRAVAUX-HUAWEI",
Q1540="Projet OCM (NOKIA)","TRAVAUX -NOKIA",
Q1540="ACCESS-ISSUE","ACCESS-ISSUE",
Q1540="Projet OCM (ZTE, NOKIA, autres projets)","TRAVAUX OCM",
Q1540="No root CAuse","No root cause",
Q1540="ODU HS","TX ISSUE",
Q1540="IP &amp; VLAN","TX ISSUE",
Q1540="Warehouse HUAWEI","SPARE-ISSUE",
Q1540="SPARE-HS","SPARE-ISSUE",
Q1540="Power Telco","RAN ISSUE"
),"")</f>
        <v>No root cause</v>
      </c>
      <c r="Q1540" s="50" t="s">
        <v>5878</v>
      </c>
      <c r="R1540" s="23" t="str" cm="1">
        <f t="array" ref="R1540">IFERROR(_xlfn.IFS(
Q1540="MPR ISSUE","ACTIVE",
Q1540="BSS Hardware Issue","ACTIVE",
Q1540="Sites strategiques, MLL, Pylone, etc.","PASSIVE",
Q1540="AKTIVCO DEFAUT GE &amp; POWER Cabinet","PASSIVE",
Q1540="AKTIVCO Coupure ENEO &amp; Baisse de tension","PASSIVE",
Q1540="Coupure ENEO &amp; Baisse de tension","PASSIVE",
Q1540="Defaut GE &amp; POWER Cabinet","PASSIVE",
Q1540="Sharing","PASSIVE",
Q1540="SIte strategiques &amp; DataCenter","PASSIVE",
Q1540="Exclu","Exclu",
Q1540="SAT","ACTIVE",
Q1540="SPARE-ISSUE","SPARE-ISSUE",
Q1540="Fiber CAmtel","ACTIVE",
Q1540="Fiber AOF","ACTIVE",
Q1540="Projet OCM (HUAWEI)","PLANNED WORKS",
Q1540="Projet OCM (NOKIA)","PLANNED WORKS",
Q1540="ACCESS-ISSUE","ACCESS-ISSUE",
Q1540="Projet OCM (ZTE, NOKIA, autres projets)","PLANNED WORKS",
Q1540="No root CAuse","No root cause",
Q1540="ODU HS","ACTIVE",
Q1540="IP &amp; VLAN","ACTIVE",
Q1540="Warehouse HUAWEI","SPARE-ISSUE",
Q1540="SPARE-HS","SPARE-ISSUE",
Q1540="Power Telco","ACTIVE"
),"")</f>
        <v>No root cause</v>
      </c>
      <c r="S1540" s="58" t="s">
        <v>17</v>
      </c>
      <c r="T1540" s="7" t="s">
        <v>17</v>
      </c>
      <c r="U1540" s="7" t="s">
        <v>17</v>
      </c>
      <c r="V1540" s="59" t="s">
        <v>17</v>
      </c>
      <c r="W1540" s="59" t="s">
        <v>17</v>
      </c>
      <c r="X1540" s="59" t="s">
        <v>17</v>
      </c>
      <c r="Y1540" s="59" t="s">
        <v>17</v>
      </c>
      <c r="Z1540" s="59" t="s">
        <v>17</v>
      </c>
      <c r="AA1540" s="59" t="s">
        <v>17</v>
      </c>
      <c r="AB1540" s="59" t="s">
        <v>17</v>
      </c>
      <c r="AC1540" s="59" t="s">
        <v>17</v>
      </c>
      <c r="AD1540" s="59" t="s">
        <v>17</v>
      </c>
      <c r="AE1540" s="59" t="s">
        <v>17</v>
      </c>
      <c r="AF1540" s="15"/>
      <c r="AG1540" s="15"/>
      <c r="AH1540" s="15"/>
      <c r="AI1540" s="15"/>
    </row>
    <row r="1541" spans="1:35" s="14" customFormat="1" x14ac:dyDescent="0.35">
      <c r="A1541" s="1" t="s">
        <v>4478</v>
      </c>
      <c r="B1541" s="1" t="s">
        <v>4479</v>
      </c>
      <c r="C1541" s="3"/>
      <c r="D1541" s="1" t="s">
        <v>12</v>
      </c>
      <c r="E1541" s="1" t="s">
        <v>13</v>
      </c>
      <c r="F1541" s="3" t="s">
        <v>33</v>
      </c>
      <c r="G1541" s="1" t="s">
        <v>34</v>
      </c>
      <c r="H1541" s="53" t="str">
        <f>_xlfn.XLOOKUP(B1541,'[1]Nur des jours'!$B:$B,'[1]Nur des jours'!$H:$H,"")</f>
        <v>ZTE</v>
      </c>
      <c r="I1541" s="54">
        <v>0</v>
      </c>
      <c r="J1541" s="54">
        <v>0</v>
      </c>
      <c r="K1541" s="54">
        <v>0</v>
      </c>
      <c r="L1541" s="55">
        <v>0</v>
      </c>
      <c r="M1541" s="56" t="s">
        <v>5375</v>
      </c>
      <c r="N1541" s="57"/>
      <c r="O1541" s="16" t="str" cm="1">
        <f t="array" ref="O1541">IFERROR(_xlfn.IFS(
Q1541="MPR ISSUE","PDH",
Q1541="BSS Hardware Issue","BSS",
Q1541="Sites strategiques, MLL, Pylone, etc.","ENVTECH",
Q1541="AKTIVCO DEFAUT GE &amp; POWER Cabinet","AKTIVCO",
Q1541="AKTIVCO Coupure ENEO &amp; Baisse de tension","AKTIVCO GRID ONLY",
Q1541="Coupure ENEO &amp; Baisse de tension","IHS GRID ONLY",
Q1541="Defaut GE &amp; POWER Cabinet","IHS",
Q1541="Sharing","Partners",
Q1541="SIte strategiques &amp; DataCenter","SST &amp; DC",
Q1541="Exclu","Exclu",
Q1541="SAT","SAT",
Q1541="SPARE-ISSUE","SPARE-ISSUE",
Q1541="Fiber CAmtel","TRANS_FO_CAMTEL",
Q1541="Fiber AOF","Fiber AOF",
Q1541="Projet OCM (HUAWEI)","TRAVAUX-HUAWEI",
Q1541="Projet OCM (NOKIA)","TRAVAUX-NOKIA",
Q1541="ACCESS-ISSUE","ACCESS-ISSUE",
Q1541="Projet OCM (ZTE, NOKIA, autres projets)","TRAVAUX OCM",
Q1541="No root CAuse","No root cause",
Q1541="ODU HS","PDH",
Q1541="IP &amp; VLAN","PDH",
Q1541="Warehouse HUAWEI","SPARE-ISSUE",
Q1541="SPARE-HS","SPARE-ISSUE",
Q1541="Power Telco","BSS"
),"")</f>
        <v>No root cause</v>
      </c>
      <c r="P1541" s="22" t="str" cm="1">
        <f t="array" ref="P1541">IFERROR(_xlfn.IFS(
Q1541="MPR ISSUE","TX ISSUE",
Q1541="BSS Hardware Issue","RAN ISSUE",
Q1541="Sites strategiques, MLL, Pylone, etc.","ENVTECH",
Q1541="AKTIVCO DEFAUT GE &amp; POWER Cabinet","POWER ISSUE",
Q1541="AKTIVCO Coupure ENEO &amp; Baisse de tension","POWER ISSUE",
Q1541="Coupure ENEO &amp; Baisse de tension","POWER ISSUE",
Q1541="Defaut GE &amp; POWER Cabinet","POWER ISSUE",
Q1541="Sharing","POWER ISSUE",
Q1541="SIte strategiques &amp; DataCenter","POWER ISSUE",
Q1541="Exclu","Exclu",
Q1541="SAT","TX ISSUE",
Q1541="SPARE-ISSUE","SPARE-ISSUE",
Q1541="Fiber CAmtel","TX ISSUE",
Q1541="Fiber AOF","TX ISSUE",
Q1541="Projet OCM (HUAWEI)","TRAVAUX-HUAWEI",
Q1541="Projet OCM (NOKIA)","TRAVAUX -NOKIA",
Q1541="ACCESS-ISSUE","ACCESS-ISSUE",
Q1541="Projet OCM (ZTE, NOKIA, autres projets)","TRAVAUX OCM",
Q1541="No root CAuse","No root cause",
Q1541="ODU HS","TX ISSUE",
Q1541="IP &amp; VLAN","TX ISSUE",
Q1541="Warehouse HUAWEI","SPARE-ISSUE",
Q1541="SPARE-HS","SPARE-ISSUE",
Q1541="Power Telco","RAN ISSUE"
),"")</f>
        <v>No root cause</v>
      </c>
      <c r="Q1541" s="50" t="s">
        <v>5878</v>
      </c>
      <c r="R1541" s="23" t="str" cm="1">
        <f t="array" ref="R1541">IFERROR(_xlfn.IFS(
Q1541="MPR ISSUE","ACTIVE",
Q1541="BSS Hardware Issue","ACTIVE",
Q1541="Sites strategiques, MLL, Pylone, etc.","PASSIVE",
Q1541="AKTIVCO DEFAUT GE &amp; POWER Cabinet","PASSIVE",
Q1541="AKTIVCO Coupure ENEO &amp; Baisse de tension","PASSIVE",
Q1541="Coupure ENEO &amp; Baisse de tension","PASSIVE",
Q1541="Defaut GE &amp; POWER Cabinet","PASSIVE",
Q1541="Sharing","PASSIVE",
Q1541="SIte strategiques &amp; DataCenter","PASSIVE",
Q1541="Exclu","Exclu",
Q1541="SAT","ACTIVE",
Q1541="SPARE-ISSUE","SPARE-ISSUE",
Q1541="Fiber CAmtel","ACTIVE",
Q1541="Fiber AOF","ACTIVE",
Q1541="Projet OCM (HUAWEI)","PLANNED WORKS",
Q1541="Projet OCM (NOKIA)","PLANNED WORKS",
Q1541="ACCESS-ISSUE","ACCESS-ISSUE",
Q1541="Projet OCM (ZTE, NOKIA, autres projets)","PLANNED WORKS",
Q1541="No root CAuse","No root cause",
Q1541="ODU HS","ACTIVE",
Q1541="IP &amp; VLAN","ACTIVE",
Q1541="Warehouse HUAWEI","SPARE-ISSUE",
Q1541="SPARE-HS","SPARE-ISSUE",
Q1541="Power Telco","ACTIVE"
),"")</f>
        <v>No root cause</v>
      </c>
      <c r="S1541" s="58" t="s">
        <v>17</v>
      </c>
      <c r="T1541" s="7" t="s">
        <v>17</v>
      </c>
      <c r="U1541" s="7" t="s">
        <v>17</v>
      </c>
      <c r="V1541" s="59" t="s">
        <v>17</v>
      </c>
      <c r="W1541" s="59" t="s">
        <v>17</v>
      </c>
      <c r="X1541" s="59" t="s">
        <v>17</v>
      </c>
      <c r="Y1541" s="59" t="s">
        <v>17</v>
      </c>
      <c r="Z1541" s="59" t="s">
        <v>17</v>
      </c>
      <c r="AA1541" s="59" t="s">
        <v>17</v>
      </c>
      <c r="AB1541" s="59" t="s">
        <v>17</v>
      </c>
      <c r="AC1541" s="59" t="s">
        <v>17</v>
      </c>
      <c r="AD1541" s="59" t="s">
        <v>17</v>
      </c>
      <c r="AE1541" s="59" t="s">
        <v>17</v>
      </c>
      <c r="AF1541" s="15"/>
      <c r="AG1541" s="15"/>
      <c r="AH1541" s="15"/>
      <c r="AI1541" s="15"/>
    </row>
    <row r="1542" spans="1:35" s="14" customFormat="1" x14ac:dyDescent="0.35">
      <c r="A1542" s="1" t="s">
        <v>4903</v>
      </c>
      <c r="B1542" s="1" t="s">
        <v>4904</v>
      </c>
      <c r="C1542" s="3"/>
      <c r="D1542" s="1" t="s">
        <v>12</v>
      </c>
      <c r="E1542" s="1" t="s">
        <v>13</v>
      </c>
      <c r="F1542" s="3" t="s">
        <v>33</v>
      </c>
      <c r="G1542" s="1" t="s">
        <v>34</v>
      </c>
      <c r="H1542" s="53" t="str">
        <f>_xlfn.XLOOKUP(B1542,'[1]Nur des jours'!$B:$B,'[1]Nur des jours'!$H:$H,"")</f>
        <v>ZTE</v>
      </c>
      <c r="I1542" s="54">
        <v>0</v>
      </c>
      <c r="J1542" s="54">
        <v>0</v>
      </c>
      <c r="K1542" s="54">
        <v>0</v>
      </c>
      <c r="L1542" s="55">
        <v>0</v>
      </c>
      <c r="M1542" s="56" t="s">
        <v>5375</v>
      </c>
      <c r="N1542" s="57"/>
      <c r="O1542" s="16" t="str" cm="1">
        <f t="array" ref="O1542">IFERROR(_xlfn.IFS(
Q1542="MPR ISSUE","PDH",
Q1542="BSS Hardware Issue","BSS",
Q1542="Sites strategiques, MLL, Pylone, etc.","ENVTECH",
Q1542="AKTIVCO DEFAUT GE &amp; POWER Cabinet","AKTIVCO",
Q1542="AKTIVCO Coupure ENEO &amp; Baisse de tension","AKTIVCO GRID ONLY",
Q1542="Coupure ENEO &amp; Baisse de tension","IHS GRID ONLY",
Q1542="Defaut GE &amp; POWER Cabinet","IHS",
Q1542="Sharing","Partners",
Q1542="SIte strategiques &amp; DataCenter","SST &amp; DC",
Q1542="Exclu","Exclu",
Q1542="SAT","SAT",
Q1542="SPARE-ISSUE","SPARE-ISSUE",
Q1542="Fiber CAmtel","TRANS_FO_CAMTEL",
Q1542="Fiber AOF","Fiber AOF",
Q1542="Projet OCM (HUAWEI)","TRAVAUX-HUAWEI",
Q1542="Projet OCM (NOKIA)","TRAVAUX-NOKIA",
Q1542="ACCESS-ISSUE","ACCESS-ISSUE",
Q1542="Projet OCM (ZTE, NOKIA, autres projets)","TRAVAUX OCM",
Q1542="No root CAuse","No root cause",
Q1542="ODU HS","PDH",
Q1542="IP &amp; VLAN","PDH",
Q1542="Warehouse HUAWEI","SPARE-ISSUE",
Q1542="SPARE-HS","SPARE-ISSUE",
Q1542="Power Telco","BSS"
),"")</f>
        <v>No root cause</v>
      </c>
      <c r="P1542" s="22" t="str" cm="1">
        <f t="array" ref="P1542">IFERROR(_xlfn.IFS(
Q1542="MPR ISSUE","TX ISSUE",
Q1542="BSS Hardware Issue","RAN ISSUE",
Q1542="Sites strategiques, MLL, Pylone, etc.","ENVTECH",
Q1542="AKTIVCO DEFAUT GE &amp; POWER Cabinet","POWER ISSUE",
Q1542="AKTIVCO Coupure ENEO &amp; Baisse de tension","POWER ISSUE",
Q1542="Coupure ENEO &amp; Baisse de tension","POWER ISSUE",
Q1542="Defaut GE &amp; POWER Cabinet","POWER ISSUE",
Q1542="Sharing","POWER ISSUE",
Q1542="SIte strategiques &amp; DataCenter","POWER ISSUE",
Q1542="Exclu","Exclu",
Q1542="SAT","TX ISSUE",
Q1542="SPARE-ISSUE","SPARE-ISSUE",
Q1542="Fiber CAmtel","TX ISSUE",
Q1542="Fiber AOF","TX ISSUE",
Q1542="Projet OCM (HUAWEI)","TRAVAUX-HUAWEI",
Q1542="Projet OCM (NOKIA)","TRAVAUX -NOKIA",
Q1542="ACCESS-ISSUE","ACCESS-ISSUE",
Q1542="Projet OCM (ZTE, NOKIA, autres projets)","TRAVAUX OCM",
Q1542="No root CAuse","No root cause",
Q1542="ODU HS","TX ISSUE",
Q1542="IP &amp; VLAN","TX ISSUE",
Q1542="Warehouse HUAWEI","SPARE-ISSUE",
Q1542="SPARE-HS","SPARE-ISSUE",
Q1542="Power Telco","RAN ISSUE"
),"")</f>
        <v>No root cause</v>
      </c>
      <c r="Q1542" s="50" t="s">
        <v>5878</v>
      </c>
      <c r="R1542" s="23" t="str" cm="1">
        <f t="array" ref="R1542">IFERROR(_xlfn.IFS(
Q1542="MPR ISSUE","ACTIVE",
Q1542="BSS Hardware Issue","ACTIVE",
Q1542="Sites strategiques, MLL, Pylone, etc.","PASSIVE",
Q1542="AKTIVCO DEFAUT GE &amp; POWER Cabinet","PASSIVE",
Q1542="AKTIVCO Coupure ENEO &amp; Baisse de tension","PASSIVE",
Q1542="Coupure ENEO &amp; Baisse de tension","PASSIVE",
Q1542="Defaut GE &amp; POWER Cabinet","PASSIVE",
Q1542="Sharing","PASSIVE",
Q1542="SIte strategiques &amp; DataCenter","PASSIVE",
Q1542="Exclu","Exclu",
Q1542="SAT","ACTIVE",
Q1542="SPARE-ISSUE","SPARE-ISSUE",
Q1542="Fiber CAmtel","ACTIVE",
Q1542="Fiber AOF","ACTIVE",
Q1542="Projet OCM (HUAWEI)","PLANNED WORKS",
Q1542="Projet OCM (NOKIA)","PLANNED WORKS",
Q1542="ACCESS-ISSUE","ACCESS-ISSUE",
Q1542="Projet OCM (ZTE, NOKIA, autres projets)","PLANNED WORKS",
Q1542="No root CAuse","No root cause",
Q1542="ODU HS","ACTIVE",
Q1542="IP &amp; VLAN","ACTIVE",
Q1542="Warehouse HUAWEI","SPARE-ISSUE",
Q1542="SPARE-HS","SPARE-ISSUE",
Q1542="Power Telco","ACTIVE"
),"")</f>
        <v>No root cause</v>
      </c>
      <c r="S1542" s="58" t="s">
        <v>17</v>
      </c>
      <c r="T1542" s="7" t="s">
        <v>17</v>
      </c>
      <c r="U1542" s="7" t="s">
        <v>17</v>
      </c>
      <c r="V1542" s="59" t="s">
        <v>17</v>
      </c>
      <c r="W1542" s="59" t="s">
        <v>17</v>
      </c>
      <c r="X1542" s="59" t="s">
        <v>17</v>
      </c>
      <c r="Y1542" s="59" t="s">
        <v>17</v>
      </c>
      <c r="Z1542" s="59" t="s">
        <v>17</v>
      </c>
      <c r="AA1542" s="59" t="s">
        <v>17</v>
      </c>
      <c r="AB1542" s="59" t="s">
        <v>17</v>
      </c>
      <c r="AC1542" s="59" t="s">
        <v>17</v>
      </c>
      <c r="AD1542" s="59" t="s">
        <v>17</v>
      </c>
      <c r="AE1542" s="59" t="s">
        <v>17</v>
      </c>
      <c r="AF1542" s="15"/>
      <c r="AG1542" s="15"/>
      <c r="AH1542" s="15"/>
      <c r="AI1542" s="15"/>
    </row>
    <row r="1543" spans="1:35" s="14" customFormat="1" ht="18.5" customHeight="1" x14ac:dyDescent="0.35">
      <c r="A1543" s="1" t="s">
        <v>1999</v>
      </c>
      <c r="B1543" s="1" t="s">
        <v>2000</v>
      </c>
      <c r="C1543" s="3"/>
      <c r="D1543" s="1" t="s">
        <v>23</v>
      </c>
      <c r="E1543" s="1" t="s">
        <v>990</v>
      </c>
      <c r="F1543" s="3" t="s">
        <v>104</v>
      </c>
      <c r="G1543" s="1" t="s">
        <v>1179</v>
      </c>
      <c r="H1543" s="61" t="str">
        <f>_xlfn.XLOOKUP(B1543,'[1]Nur des jours'!$B:$B,'[1]Nur des jours'!$H:$H,"")</f>
        <v>Huawei</v>
      </c>
      <c r="I1543" s="54">
        <v>0</v>
      </c>
      <c r="J1543" s="54">
        <v>0</v>
      </c>
      <c r="K1543" s="54">
        <v>0</v>
      </c>
      <c r="L1543" s="55">
        <v>0</v>
      </c>
      <c r="M1543" s="56" t="s">
        <v>5375</v>
      </c>
      <c r="N1543" s="57"/>
      <c r="O1543" s="16" t="str" cm="1">
        <f t="array" ref="O1543">IFERROR(_xlfn.IFS(
Q1543="MPR ISSUE","PDH",
Q1543="BSS Hardware Issue","BSS",
Q1543="Sites strategiques, MLL, Pylone, etc.","ENVTECH",
Q1543="AKTIVCO DEFAUT GE &amp; POWER Cabinet","AKTIVCO",
Q1543="AKTIVCO Coupure ENEO &amp; Baisse de tension","AKTIVCO GRID ONLY",
Q1543="Coupure ENEO &amp; Baisse de tension","IHS GRID ONLY",
Q1543="Defaut GE &amp; POWER Cabinet","IHS",
Q1543="Sharing","Partners",
Q1543="SIte strategiques &amp; DataCenter","SST &amp; DC",
Q1543="Exclu","Exclu",
Q1543="SAT","SAT",
Q1543="SPARE-ISSUE","SPARE-ISSUE",
Q1543="Fiber CAmtel","TRANS_FO_CAMTEL",
Q1543="Fiber AOF","Fiber AOF",
Q1543="Projet OCM (HUAWEI)","TRAVAUX-HUAWEI",
Q1543="Projet OCM (NOKIA)","TRAVAUX-NOKIA",
Q1543="ACCESS-ISSUE","ACCESS-ISSUE",
Q1543="Projet OCM (ZTE, NOKIA, autres projets)","TRAVAUX OCM",
Q1543="No root CAuse","No root cause",
Q1543="ODU HS","PDH",
Q1543="IP &amp; VLAN","PDH",
Q1543="Warehouse HUAWEI","SPARE-ISSUE",
Q1543="SPARE-HS","SPARE-ISSUE",
Q1543="Power Telco","BSS"
),"")</f>
        <v>No root cause</v>
      </c>
      <c r="P1543" s="22" t="str" cm="1">
        <f t="array" ref="P1543">IFERROR(_xlfn.IFS(
Q1543="MPR ISSUE","TX ISSUE",
Q1543="BSS Hardware Issue","RAN ISSUE",
Q1543="Sites strategiques, MLL, Pylone, etc.","ENVTECH",
Q1543="AKTIVCO DEFAUT GE &amp; POWER Cabinet","POWER ISSUE",
Q1543="AKTIVCO Coupure ENEO &amp; Baisse de tension","POWER ISSUE",
Q1543="Coupure ENEO &amp; Baisse de tension","POWER ISSUE",
Q1543="Defaut GE &amp; POWER Cabinet","POWER ISSUE",
Q1543="Sharing","POWER ISSUE",
Q1543="SIte strategiques &amp; DataCenter","POWER ISSUE",
Q1543="Exclu","Exclu",
Q1543="SAT","TX ISSUE",
Q1543="SPARE-ISSUE","SPARE-ISSUE",
Q1543="Fiber CAmtel","TX ISSUE",
Q1543="Fiber AOF","TX ISSUE",
Q1543="Projet OCM (HUAWEI)","TRAVAUX-HUAWEI",
Q1543="Projet OCM (NOKIA)","TRAVAUX -NOKIA",
Q1543="ACCESS-ISSUE","ACCESS-ISSUE",
Q1543="Projet OCM (ZTE, NOKIA, autres projets)","TRAVAUX OCM",
Q1543="No root CAuse","No root cause",
Q1543="ODU HS","TX ISSUE",
Q1543="IP &amp; VLAN","TX ISSUE",
Q1543="Warehouse HUAWEI","SPARE-ISSUE",
Q1543="SPARE-HS","SPARE-ISSUE",
Q1543="Power Telco","RAN ISSUE"
),"")</f>
        <v>No root cause</v>
      </c>
      <c r="Q1543" s="50" t="s">
        <v>5878</v>
      </c>
      <c r="R1543" s="23" t="str" cm="1">
        <f t="array" ref="R1543">IFERROR(_xlfn.IFS(
Q1543="MPR ISSUE","ACTIVE",
Q1543="BSS Hardware Issue","ACTIVE",
Q1543="Sites strategiques, MLL, Pylone, etc.","PASSIVE",
Q1543="AKTIVCO DEFAUT GE &amp; POWER Cabinet","PASSIVE",
Q1543="AKTIVCO Coupure ENEO &amp; Baisse de tension","PASSIVE",
Q1543="Coupure ENEO &amp; Baisse de tension","PASSIVE",
Q1543="Defaut GE &amp; POWER Cabinet","PASSIVE",
Q1543="Sharing","PASSIVE",
Q1543="SIte strategiques &amp; DataCenter","PASSIVE",
Q1543="Exclu","Exclu",
Q1543="SAT","ACTIVE",
Q1543="SPARE-ISSUE","SPARE-ISSUE",
Q1543="Fiber CAmtel","ACTIVE",
Q1543="Fiber AOF","ACTIVE",
Q1543="Projet OCM (HUAWEI)","PLANNED WORKS",
Q1543="Projet OCM (NOKIA)","PLANNED WORKS",
Q1543="ACCESS-ISSUE","ACCESS-ISSUE",
Q1543="Projet OCM (ZTE, NOKIA, autres projets)","PLANNED WORKS",
Q1543="No root CAuse","No root cause",
Q1543="ODU HS","ACTIVE",
Q1543="IP &amp; VLAN","ACTIVE",
Q1543="Warehouse HUAWEI","SPARE-ISSUE",
Q1543="SPARE-HS","SPARE-ISSUE",
Q1543="Power Telco","ACTIVE"
),"")</f>
        <v>No root cause</v>
      </c>
      <c r="S1543" s="58" t="s">
        <v>17</v>
      </c>
      <c r="T1543" s="7" t="s">
        <v>17</v>
      </c>
      <c r="U1543" s="7" t="s">
        <v>17</v>
      </c>
      <c r="V1543" s="59" t="s">
        <v>17</v>
      </c>
      <c r="W1543" s="59" t="s">
        <v>17</v>
      </c>
      <c r="X1543" s="59" t="s">
        <v>17</v>
      </c>
      <c r="Y1543" s="59" t="s">
        <v>17</v>
      </c>
      <c r="Z1543" s="59" t="s">
        <v>17</v>
      </c>
      <c r="AA1543" s="59" t="s">
        <v>17</v>
      </c>
      <c r="AB1543" s="59" t="s">
        <v>17</v>
      </c>
      <c r="AC1543" s="59" t="s">
        <v>17</v>
      </c>
      <c r="AD1543" s="59" t="s">
        <v>17</v>
      </c>
      <c r="AE1543" s="59" t="s">
        <v>17</v>
      </c>
      <c r="AF1543" s="15"/>
      <c r="AG1543" s="15"/>
      <c r="AH1543" s="15"/>
      <c r="AI1543" s="15"/>
    </row>
    <row r="1544" spans="1:35" s="14" customFormat="1" x14ac:dyDescent="0.35">
      <c r="A1544" s="1" t="s">
        <v>684</v>
      </c>
      <c r="B1544" s="1" t="s">
        <v>685</v>
      </c>
      <c r="C1544" s="3"/>
      <c r="D1544" s="1" t="s">
        <v>12</v>
      </c>
      <c r="E1544" s="1" t="s">
        <v>98</v>
      </c>
      <c r="F1544" s="3" t="s">
        <v>14</v>
      </c>
      <c r="G1544" s="1" t="s">
        <v>686</v>
      </c>
      <c r="H1544" s="62" t="str">
        <f>_xlfn.XLOOKUP(B1544,'[1]Nur des jours'!$B:$B,'[1]Nur des jours'!$H:$H,"")</f>
        <v>NOKIA</v>
      </c>
      <c r="I1544" s="54">
        <v>0</v>
      </c>
      <c r="J1544" s="54">
        <v>0</v>
      </c>
      <c r="K1544" s="54">
        <v>0</v>
      </c>
      <c r="L1544" s="55">
        <v>0</v>
      </c>
      <c r="M1544" s="56" t="s">
        <v>5377</v>
      </c>
      <c r="N1544" s="57"/>
      <c r="O1544" s="16" t="str" cm="1">
        <f t="array" ref="O1544">IFERROR(_xlfn.IFS(
Q1544="MPR ISSUE","PDH",
Q1544="BSS Hardware Issue","BSS",
Q1544="Sites strategiques, MLL, Pylone, etc.","ENVTECH",
Q1544="AKTIVCO DEFAUT GE &amp; POWER Cabinet","AKTIVCO",
Q1544="AKTIVCO Coupure ENEO &amp; Baisse de tension","AKTIVCO GRID ONLY",
Q1544="Coupure ENEO &amp; Baisse de tension","IHS GRID ONLY",
Q1544="Defaut GE &amp; POWER Cabinet","IHS",
Q1544="Sharing","Partners",
Q1544="SIte strategiques &amp; DataCenter","SST &amp; DC",
Q1544="Exclu","Exclu",
Q1544="SAT","SAT",
Q1544="SPARE-ISSUE","SPARE-ISSUE",
Q1544="Fiber CAmtel","TRANS_FO_CAMTEL",
Q1544="Fiber AOF","Fiber AOF",
Q1544="Projet OCM (HUAWEI)","TRAVAUX-HUAWEI",
Q1544="Projet OCM (NOKIA)","TRAVAUX-NOKIA",
Q1544="ACCESS-ISSUE","ACCESS-ISSUE",
Q1544="Projet OCM (ZTE, NOKIA, autres projets)","TRAVAUX OCM",
Q1544="No root CAuse","No root cause",
Q1544="ODU HS","PDH",
Q1544="IP &amp; VLAN","PDH",
Q1544="Warehouse HUAWEI","SPARE-ISSUE",
Q1544="SPARE-HS","SPARE-ISSUE",
Q1544="Power Telco","BSS"
),"")</f>
        <v>No root cause</v>
      </c>
      <c r="P1544" s="22" t="str" cm="1">
        <f t="array" ref="P1544">IFERROR(_xlfn.IFS(
Q1544="MPR ISSUE","TX ISSUE",
Q1544="BSS Hardware Issue","RAN ISSUE",
Q1544="Sites strategiques, MLL, Pylone, etc.","ENVTECH",
Q1544="AKTIVCO DEFAUT GE &amp; POWER Cabinet","POWER ISSUE",
Q1544="AKTIVCO Coupure ENEO &amp; Baisse de tension","POWER ISSUE",
Q1544="Coupure ENEO &amp; Baisse de tension","POWER ISSUE",
Q1544="Defaut GE &amp; POWER Cabinet","POWER ISSUE",
Q1544="Sharing","POWER ISSUE",
Q1544="SIte strategiques &amp; DataCenter","POWER ISSUE",
Q1544="Exclu","Exclu",
Q1544="SAT","TX ISSUE",
Q1544="SPARE-ISSUE","SPARE-ISSUE",
Q1544="Fiber CAmtel","TX ISSUE",
Q1544="Fiber AOF","TX ISSUE",
Q1544="Projet OCM (HUAWEI)","TRAVAUX-HUAWEI",
Q1544="Projet OCM (NOKIA)","TRAVAUX -NOKIA",
Q1544="ACCESS-ISSUE","ACCESS-ISSUE",
Q1544="Projet OCM (ZTE, NOKIA, autres projets)","TRAVAUX OCM",
Q1544="No root CAuse","No root cause",
Q1544="ODU HS","TX ISSUE",
Q1544="IP &amp; VLAN","TX ISSUE",
Q1544="Warehouse HUAWEI","SPARE-ISSUE",
Q1544="SPARE-HS","SPARE-ISSUE",
Q1544="Power Telco","RAN ISSUE"
),"")</f>
        <v>No root cause</v>
      </c>
      <c r="Q1544" s="50" t="s">
        <v>5878</v>
      </c>
      <c r="R1544" s="23" t="str" cm="1">
        <f t="array" ref="R1544">IFERROR(_xlfn.IFS(
Q1544="MPR ISSUE","ACTIVE",
Q1544="BSS Hardware Issue","ACTIVE",
Q1544="Sites strategiques, MLL, Pylone, etc.","PASSIVE",
Q1544="AKTIVCO DEFAUT GE &amp; POWER Cabinet","PASSIVE",
Q1544="AKTIVCO Coupure ENEO &amp; Baisse de tension","PASSIVE",
Q1544="Coupure ENEO &amp; Baisse de tension","PASSIVE",
Q1544="Defaut GE &amp; POWER Cabinet","PASSIVE",
Q1544="Sharing","PASSIVE",
Q1544="SIte strategiques &amp; DataCenter","PASSIVE",
Q1544="Exclu","Exclu",
Q1544="SAT","ACTIVE",
Q1544="SPARE-ISSUE","SPARE-ISSUE",
Q1544="Fiber CAmtel","ACTIVE",
Q1544="Fiber AOF","ACTIVE",
Q1544="Projet OCM (HUAWEI)","PLANNED WORKS",
Q1544="Projet OCM (NOKIA)","PLANNED WORKS",
Q1544="ACCESS-ISSUE","ACCESS-ISSUE",
Q1544="Projet OCM (ZTE, NOKIA, autres projets)","PLANNED WORKS",
Q1544="No root CAuse","No root cause",
Q1544="ODU HS","ACTIVE",
Q1544="IP &amp; VLAN","ACTIVE",
Q1544="Warehouse HUAWEI","SPARE-ISSUE",
Q1544="SPARE-HS","SPARE-ISSUE",
Q1544="Power Telco","ACTIVE"
),"")</f>
        <v>No root cause</v>
      </c>
      <c r="S1544" s="58" t="s">
        <v>17</v>
      </c>
      <c r="T1544" s="7" t="s">
        <v>17</v>
      </c>
      <c r="U1544" s="7" t="s">
        <v>17</v>
      </c>
      <c r="V1544" s="59" t="s">
        <v>17</v>
      </c>
      <c r="W1544" s="59" t="s">
        <v>17</v>
      </c>
      <c r="X1544" s="59" t="s">
        <v>17</v>
      </c>
      <c r="Y1544" s="59" t="s">
        <v>17</v>
      </c>
      <c r="Z1544" s="59" t="s">
        <v>17</v>
      </c>
      <c r="AA1544" s="59" t="s">
        <v>17</v>
      </c>
      <c r="AB1544" s="59" t="s">
        <v>17</v>
      </c>
      <c r="AC1544" s="59" t="s">
        <v>17</v>
      </c>
      <c r="AD1544" s="59" t="s">
        <v>17</v>
      </c>
      <c r="AE1544" s="59" t="s">
        <v>17</v>
      </c>
      <c r="AF1544" s="15"/>
      <c r="AG1544" s="15"/>
      <c r="AH1544" s="15"/>
      <c r="AI1544" s="15"/>
    </row>
    <row r="1545" spans="1:35" s="14" customFormat="1" x14ac:dyDescent="0.35">
      <c r="A1545" s="1" t="s">
        <v>1910</v>
      </c>
      <c r="B1545" s="1" t="s">
        <v>1911</v>
      </c>
      <c r="C1545" s="3"/>
      <c r="D1545" s="1" t="s">
        <v>12</v>
      </c>
      <c r="E1545" s="1" t="s">
        <v>147</v>
      </c>
      <c r="F1545" s="3" t="s">
        <v>33</v>
      </c>
      <c r="G1545" s="1" t="s">
        <v>34</v>
      </c>
      <c r="H1545" s="53" t="str">
        <f>_xlfn.XLOOKUP(B1545,'[1]Nur des jours'!$B:$B,'[1]Nur des jours'!$H:$H,"")</f>
        <v>ZTE</v>
      </c>
      <c r="I1545" s="54">
        <v>0</v>
      </c>
      <c r="J1545" s="54">
        <v>0</v>
      </c>
      <c r="K1545" s="54">
        <v>0</v>
      </c>
      <c r="L1545" s="55">
        <v>0</v>
      </c>
      <c r="M1545" s="56" t="s">
        <v>5375</v>
      </c>
      <c r="N1545" s="57"/>
      <c r="O1545" s="16" t="str" cm="1">
        <f t="array" ref="O1545">IFERROR(_xlfn.IFS(
Q1545="MPR ISSUE","PDH",
Q1545="BSS Hardware Issue","BSS",
Q1545="Sites strategiques, MLL, Pylone, etc.","ENVTECH",
Q1545="AKTIVCO DEFAUT GE &amp; POWER Cabinet","AKTIVCO",
Q1545="AKTIVCO Coupure ENEO &amp; Baisse de tension","AKTIVCO GRID ONLY",
Q1545="Coupure ENEO &amp; Baisse de tension","IHS GRID ONLY",
Q1545="Defaut GE &amp; POWER Cabinet","IHS",
Q1545="Sharing","Partners",
Q1545="SIte strategiques &amp; DataCenter","SST &amp; DC",
Q1545="Exclu","Exclu",
Q1545="SAT","SAT",
Q1545="SPARE-ISSUE","SPARE-ISSUE",
Q1545="Fiber CAmtel","TRANS_FO_CAMTEL",
Q1545="Fiber AOF","Fiber AOF",
Q1545="Projet OCM (HUAWEI)","TRAVAUX-HUAWEI",
Q1545="Projet OCM (NOKIA)","TRAVAUX-NOKIA",
Q1545="ACCESS-ISSUE","ACCESS-ISSUE",
Q1545="Projet OCM (ZTE, NOKIA, autres projets)","TRAVAUX OCM",
Q1545="No root CAuse","No root cause",
Q1545="ODU HS","PDH",
Q1545="IP &amp; VLAN","PDH",
Q1545="Warehouse HUAWEI","SPARE-ISSUE",
Q1545="SPARE-HS","SPARE-ISSUE",
Q1545="Power Telco","BSS"
),"")</f>
        <v>No root cause</v>
      </c>
      <c r="P1545" s="22" t="str" cm="1">
        <f t="array" ref="P1545">IFERROR(_xlfn.IFS(
Q1545="MPR ISSUE","TX ISSUE",
Q1545="BSS Hardware Issue","RAN ISSUE",
Q1545="Sites strategiques, MLL, Pylone, etc.","ENVTECH",
Q1545="AKTIVCO DEFAUT GE &amp; POWER Cabinet","POWER ISSUE",
Q1545="AKTIVCO Coupure ENEO &amp; Baisse de tension","POWER ISSUE",
Q1545="Coupure ENEO &amp; Baisse de tension","POWER ISSUE",
Q1545="Defaut GE &amp; POWER Cabinet","POWER ISSUE",
Q1545="Sharing","POWER ISSUE",
Q1545="SIte strategiques &amp; DataCenter","POWER ISSUE",
Q1545="Exclu","Exclu",
Q1545="SAT","TX ISSUE",
Q1545="SPARE-ISSUE","SPARE-ISSUE",
Q1545="Fiber CAmtel","TX ISSUE",
Q1545="Fiber AOF","TX ISSUE",
Q1545="Projet OCM (HUAWEI)","TRAVAUX-HUAWEI",
Q1545="Projet OCM (NOKIA)","TRAVAUX -NOKIA",
Q1545="ACCESS-ISSUE","ACCESS-ISSUE",
Q1545="Projet OCM (ZTE, NOKIA, autres projets)","TRAVAUX OCM",
Q1545="No root CAuse","No root cause",
Q1545="ODU HS","TX ISSUE",
Q1545="IP &amp; VLAN","TX ISSUE",
Q1545="Warehouse HUAWEI","SPARE-ISSUE",
Q1545="SPARE-HS","SPARE-ISSUE",
Q1545="Power Telco","RAN ISSUE"
),"")</f>
        <v>No root cause</v>
      </c>
      <c r="Q1545" s="50" t="s">
        <v>5878</v>
      </c>
      <c r="R1545" s="23" t="str" cm="1">
        <f t="array" ref="R1545">IFERROR(_xlfn.IFS(
Q1545="MPR ISSUE","ACTIVE",
Q1545="BSS Hardware Issue","ACTIVE",
Q1545="Sites strategiques, MLL, Pylone, etc.","PASSIVE",
Q1545="AKTIVCO DEFAUT GE &amp; POWER Cabinet","PASSIVE",
Q1545="AKTIVCO Coupure ENEO &amp; Baisse de tension","PASSIVE",
Q1545="Coupure ENEO &amp; Baisse de tension","PASSIVE",
Q1545="Defaut GE &amp; POWER Cabinet","PASSIVE",
Q1545="Sharing","PASSIVE",
Q1545="SIte strategiques &amp; DataCenter","PASSIVE",
Q1545="Exclu","Exclu",
Q1545="SAT","ACTIVE",
Q1545="SPARE-ISSUE","SPARE-ISSUE",
Q1545="Fiber CAmtel","ACTIVE",
Q1545="Fiber AOF","ACTIVE",
Q1545="Projet OCM (HUAWEI)","PLANNED WORKS",
Q1545="Projet OCM (NOKIA)","PLANNED WORKS",
Q1545="ACCESS-ISSUE","ACCESS-ISSUE",
Q1545="Projet OCM (ZTE, NOKIA, autres projets)","PLANNED WORKS",
Q1545="No root CAuse","No root cause",
Q1545="ODU HS","ACTIVE",
Q1545="IP &amp; VLAN","ACTIVE",
Q1545="Warehouse HUAWEI","SPARE-ISSUE",
Q1545="SPARE-HS","SPARE-ISSUE",
Q1545="Power Telco","ACTIVE"
),"")</f>
        <v>No root cause</v>
      </c>
      <c r="S1545" s="58" t="s">
        <v>17</v>
      </c>
      <c r="T1545" s="7" t="s">
        <v>17</v>
      </c>
      <c r="U1545" s="7" t="s">
        <v>17</v>
      </c>
      <c r="V1545" s="59" t="s">
        <v>17</v>
      </c>
      <c r="W1545" s="59" t="s">
        <v>17</v>
      </c>
      <c r="X1545" s="59" t="s">
        <v>17</v>
      </c>
      <c r="Y1545" s="59" t="s">
        <v>17</v>
      </c>
      <c r="Z1545" s="59" t="s">
        <v>17</v>
      </c>
      <c r="AA1545" s="59" t="s">
        <v>17</v>
      </c>
      <c r="AB1545" s="59" t="s">
        <v>17</v>
      </c>
      <c r="AC1545" s="59" t="s">
        <v>17</v>
      </c>
      <c r="AD1545" s="59" t="s">
        <v>17</v>
      </c>
      <c r="AE1545" s="59" t="s">
        <v>17</v>
      </c>
      <c r="AF1545" s="15"/>
      <c r="AG1545" s="15"/>
      <c r="AH1545" s="15"/>
      <c r="AI1545" s="15"/>
    </row>
    <row r="1546" spans="1:35" s="14" customFormat="1" x14ac:dyDescent="0.35">
      <c r="A1546" s="1" t="s">
        <v>869</v>
      </c>
      <c r="B1546" s="1" t="s">
        <v>870</v>
      </c>
      <c r="C1546" s="3"/>
      <c r="D1546" s="1" t="s">
        <v>12</v>
      </c>
      <c r="E1546" s="1" t="s">
        <v>13</v>
      </c>
      <c r="F1546" s="3" t="s">
        <v>33</v>
      </c>
      <c r="G1546" s="1" t="s">
        <v>34</v>
      </c>
      <c r="H1546" s="53" t="str">
        <f>_xlfn.XLOOKUP(B1546,'[1]Nur des jours'!$B:$B,'[1]Nur des jours'!$H:$H,"")</f>
        <v>ZTE</v>
      </c>
      <c r="I1546" s="54">
        <v>0</v>
      </c>
      <c r="J1546" s="54">
        <v>0</v>
      </c>
      <c r="K1546" s="54">
        <v>0</v>
      </c>
      <c r="L1546" s="55">
        <v>0</v>
      </c>
      <c r="M1546" s="56" t="s">
        <v>5375</v>
      </c>
      <c r="N1546" s="57"/>
      <c r="O1546" s="16" t="str" cm="1">
        <f t="array" ref="O1546">IFERROR(_xlfn.IFS(
Q1546="MPR ISSUE","PDH",
Q1546="BSS Hardware Issue","BSS",
Q1546="Sites strategiques, MLL, Pylone, etc.","ENVTECH",
Q1546="AKTIVCO DEFAUT GE &amp; POWER Cabinet","AKTIVCO",
Q1546="AKTIVCO Coupure ENEO &amp; Baisse de tension","AKTIVCO GRID ONLY",
Q1546="Coupure ENEO &amp; Baisse de tension","IHS GRID ONLY",
Q1546="Defaut GE &amp; POWER Cabinet","IHS",
Q1546="Sharing","Partners",
Q1546="SIte strategiques &amp; DataCenter","SST &amp; DC",
Q1546="Exclu","Exclu",
Q1546="SAT","SAT",
Q1546="SPARE-ISSUE","SPARE-ISSUE",
Q1546="Fiber CAmtel","TRANS_FO_CAMTEL",
Q1546="Fiber AOF","Fiber AOF",
Q1546="Projet OCM (HUAWEI)","TRAVAUX-HUAWEI",
Q1546="Projet OCM (NOKIA)","TRAVAUX-NOKIA",
Q1546="ACCESS-ISSUE","ACCESS-ISSUE",
Q1546="Projet OCM (ZTE, NOKIA, autres projets)","TRAVAUX OCM",
Q1546="No root CAuse","No root cause",
Q1546="ODU HS","PDH",
Q1546="IP &amp; VLAN","PDH",
Q1546="Warehouse HUAWEI","SPARE-ISSUE",
Q1546="SPARE-HS","SPARE-ISSUE",
Q1546="Power Telco","BSS"
),"")</f>
        <v>No root cause</v>
      </c>
      <c r="P1546" s="22" t="str" cm="1">
        <f t="array" ref="P1546">IFERROR(_xlfn.IFS(
Q1546="MPR ISSUE","TX ISSUE",
Q1546="BSS Hardware Issue","RAN ISSUE",
Q1546="Sites strategiques, MLL, Pylone, etc.","ENVTECH",
Q1546="AKTIVCO DEFAUT GE &amp; POWER Cabinet","POWER ISSUE",
Q1546="AKTIVCO Coupure ENEO &amp; Baisse de tension","POWER ISSUE",
Q1546="Coupure ENEO &amp; Baisse de tension","POWER ISSUE",
Q1546="Defaut GE &amp; POWER Cabinet","POWER ISSUE",
Q1546="Sharing","POWER ISSUE",
Q1546="SIte strategiques &amp; DataCenter","POWER ISSUE",
Q1546="Exclu","Exclu",
Q1546="SAT","TX ISSUE",
Q1546="SPARE-ISSUE","SPARE-ISSUE",
Q1546="Fiber CAmtel","TX ISSUE",
Q1546="Fiber AOF","TX ISSUE",
Q1546="Projet OCM (HUAWEI)","TRAVAUX-HUAWEI",
Q1546="Projet OCM (NOKIA)","TRAVAUX -NOKIA",
Q1546="ACCESS-ISSUE","ACCESS-ISSUE",
Q1546="Projet OCM (ZTE, NOKIA, autres projets)","TRAVAUX OCM",
Q1546="No root CAuse","No root cause",
Q1546="ODU HS","TX ISSUE",
Q1546="IP &amp; VLAN","TX ISSUE",
Q1546="Warehouse HUAWEI","SPARE-ISSUE",
Q1546="SPARE-HS","SPARE-ISSUE",
Q1546="Power Telco","RAN ISSUE"
),"")</f>
        <v>No root cause</v>
      </c>
      <c r="Q1546" s="50" t="s">
        <v>5878</v>
      </c>
      <c r="R1546" s="23" t="str" cm="1">
        <f t="array" ref="R1546">IFERROR(_xlfn.IFS(
Q1546="MPR ISSUE","ACTIVE",
Q1546="BSS Hardware Issue","ACTIVE",
Q1546="Sites strategiques, MLL, Pylone, etc.","PASSIVE",
Q1546="AKTIVCO DEFAUT GE &amp; POWER Cabinet","PASSIVE",
Q1546="AKTIVCO Coupure ENEO &amp; Baisse de tension","PASSIVE",
Q1546="Coupure ENEO &amp; Baisse de tension","PASSIVE",
Q1546="Defaut GE &amp; POWER Cabinet","PASSIVE",
Q1546="Sharing","PASSIVE",
Q1546="SIte strategiques &amp; DataCenter","PASSIVE",
Q1546="Exclu","Exclu",
Q1546="SAT","ACTIVE",
Q1546="SPARE-ISSUE","SPARE-ISSUE",
Q1546="Fiber CAmtel","ACTIVE",
Q1546="Fiber AOF","ACTIVE",
Q1546="Projet OCM (HUAWEI)","PLANNED WORKS",
Q1546="Projet OCM (NOKIA)","PLANNED WORKS",
Q1546="ACCESS-ISSUE","ACCESS-ISSUE",
Q1546="Projet OCM (ZTE, NOKIA, autres projets)","PLANNED WORKS",
Q1546="No root CAuse","No root cause",
Q1546="ODU HS","ACTIVE",
Q1546="IP &amp; VLAN","ACTIVE",
Q1546="Warehouse HUAWEI","SPARE-ISSUE",
Q1546="SPARE-HS","SPARE-ISSUE",
Q1546="Power Telco","ACTIVE"
),"")</f>
        <v>No root cause</v>
      </c>
      <c r="S1546" s="58" t="s">
        <v>17</v>
      </c>
      <c r="T1546" s="7" t="s">
        <v>17</v>
      </c>
      <c r="U1546" s="7" t="s">
        <v>17</v>
      </c>
      <c r="V1546" s="59" t="s">
        <v>17</v>
      </c>
      <c r="W1546" s="59" t="s">
        <v>17</v>
      </c>
      <c r="X1546" s="59" t="s">
        <v>17</v>
      </c>
      <c r="Y1546" s="59" t="s">
        <v>17</v>
      </c>
      <c r="Z1546" s="59" t="s">
        <v>17</v>
      </c>
      <c r="AA1546" s="59" t="s">
        <v>17</v>
      </c>
      <c r="AB1546" s="59" t="s">
        <v>17</v>
      </c>
      <c r="AC1546" s="59" t="s">
        <v>17</v>
      </c>
      <c r="AD1546" s="59" t="s">
        <v>17</v>
      </c>
      <c r="AE1546" s="59" t="s">
        <v>17</v>
      </c>
      <c r="AF1546" s="15"/>
      <c r="AG1546" s="15"/>
      <c r="AH1546" s="15"/>
      <c r="AI1546" s="15"/>
    </row>
    <row r="1547" spans="1:35" s="14" customFormat="1" x14ac:dyDescent="0.35">
      <c r="A1547" s="1" t="s">
        <v>2338</v>
      </c>
      <c r="B1547" s="1" t="s">
        <v>2339</v>
      </c>
      <c r="C1547" s="3"/>
      <c r="D1547" s="1" t="s">
        <v>12</v>
      </c>
      <c r="E1547" s="1" t="s">
        <v>759</v>
      </c>
      <c r="F1547" s="3" t="s">
        <v>39</v>
      </c>
      <c r="G1547" s="1" t="s">
        <v>40</v>
      </c>
      <c r="H1547" s="53" t="str">
        <f>_xlfn.XLOOKUP(B1547,'[1]Nur des jours'!$B:$B,'[1]Nur des jours'!$H:$H,"")</f>
        <v>ZTE</v>
      </c>
      <c r="I1547" s="54">
        <v>0</v>
      </c>
      <c r="J1547" s="54">
        <v>0</v>
      </c>
      <c r="K1547" s="54">
        <v>0</v>
      </c>
      <c r="L1547" s="55">
        <v>0</v>
      </c>
      <c r="M1547" s="56" t="s">
        <v>5375</v>
      </c>
      <c r="N1547" s="57"/>
      <c r="O1547" s="16" t="str" cm="1">
        <f t="array" ref="O1547">IFERROR(_xlfn.IFS(
Q1547="MPR ISSUE","PDH",
Q1547="BSS Hardware Issue","BSS",
Q1547="Sites strategiques, MLL, Pylone, etc.","ENVTECH",
Q1547="AKTIVCO DEFAUT GE &amp; POWER Cabinet","AKTIVCO",
Q1547="AKTIVCO Coupure ENEO &amp; Baisse de tension","AKTIVCO GRID ONLY",
Q1547="Coupure ENEO &amp; Baisse de tension","IHS GRID ONLY",
Q1547="Defaut GE &amp; POWER Cabinet","IHS",
Q1547="Sharing","Partners",
Q1547="SIte strategiques &amp; DataCenter","SST &amp; DC",
Q1547="Exclu","Exclu",
Q1547="SAT","SAT",
Q1547="SPARE-ISSUE","SPARE-ISSUE",
Q1547="Fiber CAmtel","TRANS_FO_CAMTEL",
Q1547="Fiber AOF","Fiber AOF",
Q1547="Projet OCM (HUAWEI)","TRAVAUX-HUAWEI",
Q1547="Projet OCM (NOKIA)","TRAVAUX-NOKIA",
Q1547="ACCESS-ISSUE","ACCESS-ISSUE",
Q1547="Projet OCM (ZTE, NOKIA, autres projets)","TRAVAUX OCM",
Q1547="No root CAuse","No root cause",
Q1547="ODU HS","PDH",
Q1547="IP &amp; VLAN","PDH",
Q1547="Warehouse HUAWEI","SPARE-ISSUE",
Q1547="SPARE-HS","SPARE-ISSUE",
Q1547="Power Telco","BSS"
),"")</f>
        <v>No root cause</v>
      </c>
      <c r="P1547" s="22" t="str" cm="1">
        <f t="array" ref="P1547">IFERROR(_xlfn.IFS(
Q1547="MPR ISSUE","TX ISSUE",
Q1547="BSS Hardware Issue","RAN ISSUE",
Q1547="Sites strategiques, MLL, Pylone, etc.","ENVTECH",
Q1547="AKTIVCO DEFAUT GE &amp; POWER Cabinet","POWER ISSUE",
Q1547="AKTIVCO Coupure ENEO &amp; Baisse de tension","POWER ISSUE",
Q1547="Coupure ENEO &amp; Baisse de tension","POWER ISSUE",
Q1547="Defaut GE &amp; POWER Cabinet","POWER ISSUE",
Q1547="Sharing","POWER ISSUE",
Q1547="SIte strategiques &amp; DataCenter","POWER ISSUE",
Q1547="Exclu","Exclu",
Q1547="SAT","TX ISSUE",
Q1547="SPARE-ISSUE","SPARE-ISSUE",
Q1547="Fiber CAmtel","TX ISSUE",
Q1547="Fiber AOF","TX ISSUE",
Q1547="Projet OCM (HUAWEI)","TRAVAUX-HUAWEI",
Q1547="Projet OCM (NOKIA)","TRAVAUX -NOKIA",
Q1547="ACCESS-ISSUE","ACCESS-ISSUE",
Q1547="Projet OCM (ZTE, NOKIA, autres projets)","TRAVAUX OCM",
Q1547="No root CAuse","No root cause",
Q1547="ODU HS","TX ISSUE",
Q1547="IP &amp; VLAN","TX ISSUE",
Q1547="Warehouse HUAWEI","SPARE-ISSUE",
Q1547="SPARE-HS","SPARE-ISSUE",
Q1547="Power Telco","RAN ISSUE"
),"")</f>
        <v>No root cause</v>
      </c>
      <c r="Q1547" s="50" t="s">
        <v>5878</v>
      </c>
      <c r="R1547" s="23" t="str" cm="1">
        <f t="array" ref="R1547">IFERROR(_xlfn.IFS(
Q1547="MPR ISSUE","ACTIVE",
Q1547="BSS Hardware Issue","ACTIVE",
Q1547="Sites strategiques, MLL, Pylone, etc.","PASSIVE",
Q1547="AKTIVCO DEFAUT GE &amp; POWER Cabinet","PASSIVE",
Q1547="AKTIVCO Coupure ENEO &amp; Baisse de tension","PASSIVE",
Q1547="Coupure ENEO &amp; Baisse de tension","PASSIVE",
Q1547="Defaut GE &amp; POWER Cabinet","PASSIVE",
Q1547="Sharing","PASSIVE",
Q1547="SIte strategiques &amp; DataCenter","PASSIVE",
Q1547="Exclu","Exclu",
Q1547="SAT","ACTIVE",
Q1547="SPARE-ISSUE","SPARE-ISSUE",
Q1547="Fiber CAmtel","ACTIVE",
Q1547="Fiber AOF","ACTIVE",
Q1547="Projet OCM (HUAWEI)","PLANNED WORKS",
Q1547="Projet OCM (NOKIA)","PLANNED WORKS",
Q1547="ACCESS-ISSUE","ACCESS-ISSUE",
Q1547="Projet OCM (ZTE, NOKIA, autres projets)","PLANNED WORKS",
Q1547="No root CAuse","No root cause",
Q1547="ODU HS","ACTIVE",
Q1547="IP &amp; VLAN","ACTIVE",
Q1547="Warehouse HUAWEI","SPARE-ISSUE",
Q1547="SPARE-HS","SPARE-ISSUE",
Q1547="Power Telco","ACTIVE"
),"")</f>
        <v>No root cause</v>
      </c>
      <c r="S1547" s="58" t="s">
        <v>17</v>
      </c>
      <c r="T1547" s="7" t="s">
        <v>17</v>
      </c>
      <c r="U1547" s="7" t="s">
        <v>17</v>
      </c>
      <c r="V1547" s="59" t="s">
        <v>17</v>
      </c>
      <c r="W1547" s="59" t="s">
        <v>17</v>
      </c>
      <c r="X1547" s="59" t="s">
        <v>17</v>
      </c>
      <c r="Y1547" s="59" t="s">
        <v>17</v>
      </c>
      <c r="Z1547" s="59" t="s">
        <v>17</v>
      </c>
      <c r="AA1547" s="59" t="s">
        <v>17</v>
      </c>
      <c r="AB1547" s="59" t="s">
        <v>17</v>
      </c>
      <c r="AC1547" s="59" t="s">
        <v>17</v>
      </c>
      <c r="AD1547" s="59" t="s">
        <v>17</v>
      </c>
      <c r="AE1547" s="59" t="s">
        <v>17</v>
      </c>
      <c r="AF1547" s="15"/>
      <c r="AG1547" s="15"/>
      <c r="AH1547" s="15"/>
      <c r="AI1547" s="15"/>
    </row>
    <row r="1548" spans="1:35" s="14" customFormat="1" x14ac:dyDescent="0.35">
      <c r="A1548" s="1" t="s">
        <v>2342</v>
      </c>
      <c r="B1548" s="1" t="s">
        <v>2343</v>
      </c>
      <c r="C1548" s="3"/>
      <c r="D1548" s="1" t="s">
        <v>12</v>
      </c>
      <c r="E1548" s="1" t="s">
        <v>147</v>
      </c>
      <c r="F1548" s="3" t="s">
        <v>39</v>
      </c>
      <c r="G1548" s="1" t="s">
        <v>40</v>
      </c>
      <c r="H1548" s="53" t="str">
        <f>_xlfn.XLOOKUP(B1548,'[1]Nur des jours'!$B:$B,'[1]Nur des jours'!$H:$H,"")</f>
        <v>ZTE</v>
      </c>
      <c r="I1548" s="54">
        <v>0</v>
      </c>
      <c r="J1548" s="54">
        <v>0</v>
      </c>
      <c r="K1548" s="54">
        <v>0</v>
      </c>
      <c r="L1548" s="55">
        <v>0</v>
      </c>
      <c r="M1548" s="56" t="s">
        <v>5375</v>
      </c>
      <c r="N1548" s="57"/>
      <c r="O1548" s="16" t="str" cm="1">
        <f t="array" ref="O1548">IFERROR(_xlfn.IFS(
Q1548="MPR ISSUE","PDH",
Q1548="BSS Hardware Issue","BSS",
Q1548="Sites strategiques, MLL, Pylone, etc.","ENVTECH",
Q1548="AKTIVCO DEFAUT GE &amp; POWER Cabinet","AKTIVCO",
Q1548="AKTIVCO Coupure ENEO &amp; Baisse de tension","AKTIVCO GRID ONLY",
Q1548="Coupure ENEO &amp; Baisse de tension","IHS GRID ONLY",
Q1548="Defaut GE &amp; POWER Cabinet","IHS",
Q1548="Sharing","Partners",
Q1548="SIte strategiques &amp; DataCenter","SST &amp; DC",
Q1548="Exclu","Exclu",
Q1548="SAT","SAT",
Q1548="SPARE-ISSUE","SPARE-ISSUE",
Q1548="Fiber CAmtel","TRANS_FO_CAMTEL",
Q1548="Fiber AOF","Fiber AOF",
Q1548="Projet OCM (HUAWEI)","TRAVAUX-HUAWEI",
Q1548="Projet OCM (NOKIA)","TRAVAUX-NOKIA",
Q1548="ACCESS-ISSUE","ACCESS-ISSUE",
Q1548="Projet OCM (ZTE, NOKIA, autres projets)","TRAVAUX OCM",
Q1548="No root CAuse","No root cause",
Q1548="ODU HS","PDH",
Q1548="IP &amp; VLAN","PDH",
Q1548="Warehouse HUAWEI","SPARE-ISSUE",
Q1548="SPARE-HS","SPARE-ISSUE",
Q1548="Power Telco","BSS"
),"")</f>
        <v>No root cause</v>
      </c>
      <c r="P1548" s="22" t="str" cm="1">
        <f t="array" ref="P1548">IFERROR(_xlfn.IFS(
Q1548="MPR ISSUE","TX ISSUE",
Q1548="BSS Hardware Issue","RAN ISSUE",
Q1548="Sites strategiques, MLL, Pylone, etc.","ENVTECH",
Q1548="AKTIVCO DEFAUT GE &amp; POWER Cabinet","POWER ISSUE",
Q1548="AKTIVCO Coupure ENEO &amp; Baisse de tension","POWER ISSUE",
Q1548="Coupure ENEO &amp; Baisse de tension","POWER ISSUE",
Q1548="Defaut GE &amp; POWER Cabinet","POWER ISSUE",
Q1548="Sharing","POWER ISSUE",
Q1548="SIte strategiques &amp; DataCenter","POWER ISSUE",
Q1548="Exclu","Exclu",
Q1548="SAT","TX ISSUE",
Q1548="SPARE-ISSUE","SPARE-ISSUE",
Q1548="Fiber CAmtel","TX ISSUE",
Q1548="Fiber AOF","TX ISSUE",
Q1548="Projet OCM (HUAWEI)","TRAVAUX-HUAWEI",
Q1548="Projet OCM (NOKIA)","TRAVAUX -NOKIA",
Q1548="ACCESS-ISSUE","ACCESS-ISSUE",
Q1548="Projet OCM (ZTE, NOKIA, autres projets)","TRAVAUX OCM",
Q1548="No root CAuse","No root cause",
Q1548="ODU HS","TX ISSUE",
Q1548="IP &amp; VLAN","TX ISSUE",
Q1548="Warehouse HUAWEI","SPARE-ISSUE",
Q1548="SPARE-HS","SPARE-ISSUE",
Q1548="Power Telco","RAN ISSUE"
),"")</f>
        <v>No root cause</v>
      </c>
      <c r="Q1548" s="50" t="s">
        <v>5878</v>
      </c>
      <c r="R1548" s="23" t="str" cm="1">
        <f t="array" ref="R1548">IFERROR(_xlfn.IFS(
Q1548="MPR ISSUE","ACTIVE",
Q1548="BSS Hardware Issue","ACTIVE",
Q1548="Sites strategiques, MLL, Pylone, etc.","PASSIVE",
Q1548="AKTIVCO DEFAUT GE &amp; POWER Cabinet","PASSIVE",
Q1548="AKTIVCO Coupure ENEO &amp; Baisse de tension","PASSIVE",
Q1548="Coupure ENEO &amp; Baisse de tension","PASSIVE",
Q1548="Defaut GE &amp; POWER Cabinet","PASSIVE",
Q1548="Sharing","PASSIVE",
Q1548="SIte strategiques &amp; DataCenter","PASSIVE",
Q1548="Exclu","Exclu",
Q1548="SAT","ACTIVE",
Q1548="SPARE-ISSUE","SPARE-ISSUE",
Q1548="Fiber CAmtel","ACTIVE",
Q1548="Fiber AOF","ACTIVE",
Q1548="Projet OCM (HUAWEI)","PLANNED WORKS",
Q1548="Projet OCM (NOKIA)","PLANNED WORKS",
Q1548="ACCESS-ISSUE","ACCESS-ISSUE",
Q1548="Projet OCM (ZTE, NOKIA, autres projets)","PLANNED WORKS",
Q1548="No root CAuse","No root cause",
Q1548="ODU HS","ACTIVE",
Q1548="IP &amp; VLAN","ACTIVE",
Q1548="Warehouse HUAWEI","SPARE-ISSUE",
Q1548="SPARE-HS","SPARE-ISSUE",
Q1548="Power Telco","ACTIVE"
),"")</f>
        <v>No root cause</v>
      </c>
      <c r="S1548" s="58" t="s">
        <v>17</v>
      </c>
      <c r="T1548" s="7" t="s">
        <v>17</v>
      </c>
      <c r="U1548" s="7" t="s">
        <v>17</v>
      </c>
      <c r="V1548" s="59" t="s">
        <v>17</v>
      </c>
      <c r="W1548" s="59" t="s">
        <v>17</v>
      </c>
      <c r="X1548" s="59" t="s">
        <v>17</v>
      </c>
      <c r="Y1548" s="59" t="s">
        <v>17</v>
      </c>
      <c r="Z1548" s="59" t="s">
        <v>17</v>
      </c>
      <c r="AA1548" s="59" t="s">
        <v>17</v>
      </c>
      <c r="AB1548" s="59" t="s">
        <v>17</v>
      </c>
      <c r="AC1548" s="59" t="s">
        <v>17</v>
      </c>
      <c r="AD1548" s="59" t="s">
        <v>17</v>
      </c>
      <c r="AE1548" s="59" t="s">
        <v>17</v>
      </c>
      <c r="AF1548" s="15"/>
      <c r="AG1548" s="15"/>
      <c r="AH1548" s="15"/>
      <c r="AI1548" s="15"/>
    </row>
    <row r="1549" spans="1:35" s="14" customFormat="1" x14ac:dyDescent="0.35">
      <c r="A1549" s="1" t="s">
        <v>1077</v>
      </c>
      <c r="B1549" s="1" t="s">
        <v>1078</v>
      </c>
      <c r="C1549" s="3"/>
      <c r="D1549" s="1" t="s">
        <v>12</v>
      </c>
      <c r="E1549" s="1" t="s">
        <v>98</v>
      </c>
      <c r="F1549" s="3" t="s">
        <v>33</v>
      </c>
      <c r="G1549" s="1" t="s">
        <v>1077</v>
      </c>
      <c r="H1549" s="62" t="str">
        <f>_xlfn.XLOOKUP(B1549,'[1]Nur des jours'!$B:$B,'[1]Nur des jours'!$H:$H,"")</f>
        <v>NOKIA</v>
      </c>
      <c r="I1549" s="54">
        <v>0</v>
      </c>
      <c r="J1549" s="54">
        <v>0</v>
      </c>
      <c r="K1549" s="54">
        <v>0</v>
      </c>
      <c r="L1549" s="55">
        <v>0</v>
      </c>
      <c r="M1549" s="56" t="s">
        <v>5375</v>
      </c>
      <c r="N1549" s="57"/>
      <c r="O1549" s="16" t="str" cm="1">
        <f t="array" ref="O1549">IFERROR(_xlfn.IFS(
Q1549="MPR ISSUE","PDH",
Q1549="BSS Hardware Issue","BSS",
Q1549="Sites strategiques, MLL, Pylone, etc.","ENVTECH",
Q1549="AKTIVCO DEFAUT GE &amp; POWER Cabinet","AKTIVCO",
Q1549="AKTIVCO Coupure ENEO &amp; Baisse de tension","AKTIVCO GRID ONLY",
Q1549="Coupure ENEO &amp; Baisse de tension","IHS GRID ONLY",
Q1549="Defaut GE &amp; POWER Cabinet","IHS",
Q1549="Sharing","Partners",
Q1549="SIte strategiques &amp; DataCenter","SST &amp; DC",
Q1549="Exclu","Exclu",
Q1549="SAT","SAT",
Q1549="SPARE-ISSUE","SPARE-ISSUE",
Q1549="Fiber CAmtel","TRANS_FO_CAMTEL",
Q1549="Fiber AOF","Fiber AOF",
Q1549="Projet OCM (HUAWEI)","TRAVAUX-HUAWEI",
Q1549="Projet OCM (NOKIA)","TRAVAUX-NOKIA",
Q1549="ACCESS-ISSUE","ACCESS-ISSUE",
Q1549="Projet OCM (ZTE, NOKIA, autres projets)","TRAVAUX OCM",
Q1549="No root CAuse","No root cause",
Q1549="ODU HS","PDH",
Q1549="IP &amp; VLAN","PDH",
Q1549="Warehouse HUAWEI","SPARE-ISSUE",
Q1549="SPARE-HS","SPARE-ISSUE",
Q1549="Power Telco","BSS"
),"")</f>
        <v>No root cause</v>
      </c>
      <c r="P1549" s="22" t="str" cm="1">
        <f t="array" ref="P1549">IFERROR(_xlfn.IFS(
Q1549="MPR ISSUE","TX ISSUE",
Q1549="BSS Hardware Issue","RAN ISSUE",
Q1549="Sites strategiques, MLL, Pylone, etc.","ENVTECH",
Q1549="AKTIVCO DEFAUT GE &amp; POWER Cabinet","POWER ISSUE",
Q1549="AKTIVCO Coupure ENEO &amp; Baisse de tension","POWER ISSUE",
Q1549="Coupure ENEO &amp; Baisse de tension","POWER ISSUE",
Q1549="Defaut GE &amp; POWER Cabinet","POWER ISSUE",
Q1549="Sharing","POWER ISSUE",
Q1549="SIte strategiques &amp; DataCenter","POWER ISSUE",
Q1549="Exclu","Exclu",
Q1549="SAT","TX ISSUE",
Q1549="SPARE-ISSUE","SPARE-ISSUE",
Q1549="Fiber CAmtel","TX ISSUE",
Q1549="Fiber AOF","TX ISSUE",
Q1549="Projet OCM (HUAWEI)","TRAVAUX-HUAWEI",
Q1549="Projet OCM (NOKIA)","TRAVAUX -NOKIA",
Q1549="ACCESS-ISSUE","ACCESS-ISSUE",
Q1549="Projet OCM (ZTE, NOKIA, autres projets)","TRAVAUX OCM",
Q1549="No root CAuse","No root cause",
Q1549="ODU HS","TX ISSUE",
Q1549="IP &amp; VLAN","TX ISSUE",
Q1549="Warehouse HUAWEI","SPARE-ISSUE",
Q1549="SPARE-HS","SPARE-ISSUE",
Q1549="Power Telco","RAN ISSUE"
),"")</f>
        <v>No root cause</v>
      </c>
      <c r="Q1549" s="50" t="s">
        <v>5878</v>
      </c>
      <c r="R1549" s="23" t="str" cm="1">
        <f t="array" ref="R1549">IFERROR(_xlfn.IFS(
Q1549="MPR ISSUE","ACTIVE",
Q1549="BSS Hardware Issue","ACTIVE",
Q1549="Sites strategiques, MLL, Pylone, etc.","PASSIVE",
Q1549="AKTIVCO DEFAUT GE &amp; POWER Cabinet","PASSIVE",
Q1549="AKTIVCO Coupure ENEO &amp; Baisse de tension","PASSIVE",
Q1549="Coupure ENEO &amp; Baisse de tension","PASSIVE",
Q1549="Defaut GE &amp; POWER Cabinet","PASSIVE",
Q1549="Sharing","PASSIVE",
Q1549="SIte strategiques &amp; DataCenter","PASSIVE",
Q1549="Exclu","Exclu",
Q1549="SAT","ACTIVE",
Q1549="SPARE-ISSUE","SPARE-ISSUE",
Q1549="Fiber CAmtel","ACTIVE",
Q1549="Fiber AOF","ACTIVE",
Q1549="Projet OCM (HUAWEI)","PLANNED WORKS",
Q1549="Projet OCM (NOKIA)","PLANNED WORKS",
Q1549="ACCESS-ISSUE","ACCESS-ISSUE",
Q1549="Projet OCM (ZTE, NOKIA, autres projets)","PLANNED WORKS",
Q1549="No root CAuse","No root cause",
Q1549="ODU HS","ACTIVE",
Q1549="IP &amp; VLAN","ACTIVE",
Q1549="Warehouse HUAWEI","SPARE-ISSUE",
Q1549="SPARE-HS","SPARE-ISSUE",
Q1549="Power Telco","ACTIVE"
),"")</f>
        <v>No root cause</v>
      </c>
      <c r="S1549" s="58" t="s">
        <v>17</v>
      </c>
      <c r="T1549" s="7" t="s">
        <v>17</v>
      </c>
      <c r="U1549" s="7" t="s">
        <v>17</v>
      </c>
      <c r="V1549" s="59" t="s">
        <v>17</v>
      </c>
      <c r="W1549" s="59" t="s">
        <v>17</v>
      </c>
      <c r="X1549" s="59" t="s">
        <v>17</v>
      </c>
      <c r="Y1549" s="59" t="s">
        <v>17</v>
      </c>
      <c r="Z1549" s="59" t="s">
        <v>17</v>
      </c>
      <c r="AA1549" s="59" t="s">
        <v>17</v>
      </c>
      <c r="AB1549" s="59" t="s">
        <v>17</v>
      </c>
      <c r="AC1549" s="59" t="s">
        <v>17</v>
      </c>
      <c r="AD1549" s="59" t="s">
        <v>17</v>
      </c>
      <c r="AE1549" s="59" t="s">
        <v>17</v>
      </c>
      <c r="AF1549" s="15"/>
      <c r="AG1549" s="15"/>
      <c r="AH1549" s="15"/>
      <c r="AI1549" s="15"/>
    </row>
    <row r="1550" spans="1:35" s="14" customFormat="1" x14ac:dyDescent="0.35">
      <c r="A1550" s="1" t="s">
        <v>3051</v>
      </c>
      <c r="B1550" s="1" t="s">
        <v>3052</v>
      </c>
      <c r="C1550" s="3"/>
      <c r="D1550" s="1"/>
      <c r="E1550" s="1"/>
      <c r="F1550" s="3" t="s">
        <v>33</v>
      </c>
      <c r="G1550" s="1" t="s">
        <v>3051</v>
      </c>
      <c r="H1550" s="62" t="str">
        <f>_xlfn.XLOOKUP(B1550,'[1]Nur des jours'!$B:$B,'[1]Nur des jours'!$H:$H,"")</f>
        <v>NOKIA</v>
      </c>
      <c r="I1550" s="54">
        <v>0</v>
      </c>
      <c r="J1550" s="54">
        <v>0</v>
      </c>
      <c r="K1550" s="54">
        <v>0</v>
      </c>
      <c r="L1550" s="55">
        <v>0</v>
      </c>
      <c r="M1550" s="56" t="s">
        <v>5375</v>
      </c>
      <c r="N1550" s="57"/>
      <c r="O1550" s="16" t="str" cm="1">
        <f t="array" ref="O1550">IFERROR(_xlfn.IFS(
Q1550="MPR ISSUE","PDH",
Q1550="BSS Hardware Issue","BSS",
Q1550="Sites strategiques, MLL, Pylone, etc.","ENVTECH",
Q1550="AKTIVCO DEFAUT GE &amp; POWER Cabinet","AKTIVCO",
Q1550="AKTIVCO Coupure ENEO &amp; Baisse de tension","AKTIVCO GRID ONLY",
Q1550="Coupure ENEO &amp; Baisse de tension","IHS GRID ONLY",
Q1550="Defaut GE &amp; POWER Cabinet","IHS",
Q1550="Sharing","Partners",
Q1550="SIte strategiques &amp; DataCenter","SST &amp; DC",
Q1550="Exclu","Exclu",
Q1550="SAT","SAT",
Q1550="SPARE-ISSUE","SPARE-ISSUE",
Q1550="Fiber CAmtel","TRANS_FO_CAMTEL",
Q1550="Fiber AOF","Fiber AOF",
Q1550="Projet OCM (HUAWEI)","TRAVAUX-HUAWEI",
Q1550="Projet OCM (NOKIA)","TRAVAUX-NOKIA",
Q1550="ACCESS-ISSUE","ACCESS-ISSUE",
Q1550="Projet OCM (ZTE, NOKIA, autres projets)","TRAVAUX OCM",
Q1550="No root CAuse","No root cause",
Q1550="ODU HS","PDH",
Q1550="IP &amp; VLAN","PDH",
Q1550="Warehouse HUAWEI","SPARE-ISSUE",
Q1550="SPARE-HS","SPARE-ISSUE",
Q1550="Power Telco","BSS"
),"")</f>
        <v>No root cause</v>
      </c>
      <c r="P1550" s="22" t="str" cm="1">
        <f t="array" ref="P1550">IFERROR(_xlfn.IFS(
Q1550="MPR ISSUE","TX ISSUE",
Q1550="BSS Hardware Issue","RAN ISSUE",
Q1550="Sites strategiques, MLL, Pylone, etc.","ENVTECH",
Q1550="AKTIVCO DEFAUT GE &amp; POWER Cabinet","POWER ISSUE",
Q1550="AKTIVCO Coupure ENEO &amp; Baisse de tension","POWER ISSUE",
Q1550="Coupure ENEO &amp; Baisse de tension","POWER ISSUE",
Q1550="Defaut GE &amp; POWER Cabinet","POWER ISSUE",
Q1550="Sharing","POWER ISSUE",
Q1550="SIte strategiques &amp; DataCenter","POWER ISSUE",
Q1550="Exclu","Exclu",
Q1550="SAT","TX ISSUE",
Q1550="SPARE-ISSUE","SPARE-ISSUE",
Q1550="Fiber CAmtel","TX ISSUE",
Q1550="Fiber AOF","TX ISSUE",
Q1550="Projet OCM (HUAWEI)","TRAVAUX-HUAWEI",
Q1550="Projet OCM (NOKIA)","TRAVAUX -NOKIA",
Q1550="ACCESS-ISSUE","ACCESS-ISSUE",
Q1550="Projet OCM (ZTE, NOKIA, autres projets)","TRAVAUX OCM",
Q1550="No root CAuse","No root cause",
Q1550="ODU HS","TX ISSUE",
Q1550="IP &amp; VLAN","TX ISSUE",
Q1550="Warehouse HUAWEI","SPARE-ISSUE",
Q1550="SPARE-HS","SPARE-ISSUE",
Q1550="Power Telco","RAN ISSUE"
),"")</f>
        <v>No root cause</v>
      </c>
      <c r="Q1550" s="50" t="s">
        <v>5878</v>
      </c>
      <c r="R1550" s="23" t="str" cm="1">
        <f t="array" ref="R1550">IFERROR(_xlfn.IFS(
Q1550="MPR ISSUE","ACTIVE",
Q1550="BSS Hardware Issue","ACTIVE",
Q1550="Sites strategiques, MLL, Pylone, etc.","PASSIVE",
Q1550="AKTIVCO DEFAUT GE &amp; POWER Cabinet","PASSIVE",
Q1550="AKTIVCO Coupure ENEO &amp; Baisse de tension","PASSIVE",
Q1550="Coupure ENEO &amp; Baisse de tension","PASSIVE",
Q1550="Defaut GE &amp; POWER Cabinet","PASSIVE",
Q1550="Sharing","PASSIVE",
Q1550="SIte strategiques &amp; DataCenter","PASSIVE",
Q1550="Exclu","Exclu",
Q1550="SAT","ACTIVE",
Q1550="SPARE-ISSUE","SPARE-ISSUE",
Q1550="Fiber CAmtel","ACTIVE",
Q1550="Fiber AOF","ACTIVE",
Q1550="Projet OCM (HUAWEI)","PLANNED WORKS",
Q1550="Projet OCM (NOKIA)","PLANNED WORKS",
Q1550="ACCESS-ISSUE","ACCESS-ISSUE",
Q1550="Projet OCM (ZTE, NOKIA, autres projets)","PLANNED WORKS",
Q1550="No root CAuse","No root cause",
Q1550="ODU HS","ACTIVE",
Q1550="IP &amp; VLAN","ACTIVE",
Q1550="Warehouse HUAWEI","SPARE-ISSUE",
Q1550="SPARE-HS","SPARE-ISSUE",
Q1550="Power Telco","ACTIVE"
),"")</f>
        <v>No root cause</v>
      </c>
      <c r="S1550" s="58" t="s">
        <v>17</v>
      </c>
      <c r="T1550" s="7" t="s">
        <v>17</v>
      </c>
      <c r="U1550" s="7" t="s">
        <v>17</v>
      </c>
      <c r="V1550" s="59" t="s">
        <v>17</v>
      </c>
      <c r="W1550" s="59" t="s">
        <v>17</v>
      </c>
      <c r="X1550" s="59" t="s">
        <v>17</v>
      </c>
      <c r="Y1550" s="59" t="s">
        <v>17</v>
      </c>
      <c r="Z1550" s="59" t="s">
        <v>17</v>
      </c>
      <c r="AA1550" s="59" t="s">
        <v>17</v>
      </c>
      <c r="AB1550" s="59" t="s">
        <v>17</v>
      </c>
      <c r="AC1550" s="59" t="s">
        <v>17</v>
      </c>
      <c r="AD1550" s="59" t="s">
        <v>17</v>
      </c>
      <c r="AE1550" s="59" t="s">
        <v>17</v>
      </c>
      <c r="AF1550" s="15"/>
      <c r="AG1550" s="15"/>
      <c r="AH1550" s="15"/>
      <c r="AI1550" s="15"/>
    </row>
    <row r="1551" spans="1:35" s="14" customFormat="1" x14ac:dyDescent="0.35">
      <c r="A1551" s="1" t="s">
        <v>1251</v>
      </c>
      <c r="B1551" s="1" t="s">
        <v>1252</v>
      </c>
      <c r="C1551" s="3"/>
      <c r="D1551" s="1" t="s">
        <v>12</v>
      </c>
      <c r="E1551" s="1" t="s">
        <v>13</v>
      </c>
      <c r="F1551" s="3" t="s">
        <v>57</v>
      </c>
      <c r="G1551" s="1" t="s">
        <v>1253</v>
      </c>
      <c r="H1551" s="62" t="str">
        <f>_xlfn.XLOOKUP(B1551,'[1]Nur des jours'!$B:$B,'[1]Nur des jours'!$H:$H,"")</f>
        <v>NOKIA</v>
      </c>
      <c r="I1551" s="54">
        <v>0</v>
      </c>
      <c r="J1551" s="54">
        <v>0</v>
      </c>
      <c r="K1551" s="54">
        <v>0</v>
      </c>
      <c r="L1551" s="55">
        <v>0</v>
      </c>
      <c r="M1551" s="56" t="s">
        <v>5377</v>
      </c>
      <c r="N1551" s="57"/>
      <c r="O1551" s="16" t="str" cm="1">
        <f t="array" ref="O1551">IFERROR(_xlfn.IFS(
Q1551="MPR ISSUE","PDH",
Q1551="BSS Hardware Issue","BSS",
Q1551="Sites strategiques, MLL, Pylone, etc.","ENVTECH",
Q1551="AKTIVCO DEFAUT GE &amp; POWER Cabinet","AKTIVCO",
Q1551="AKTIVCO Coupure ENEO &amp; Baisse de tension","AKTIVCO GRID ONLY",
Q1551="Coupure ENEO &amp; Baisse de tension","IHS GRID ONLY",
Q1551="Defaut GE &amp; POWER Cabinet","IHS",
Q1551="Sharing","Partners",
Q1551="SIte strategiques &amp; DataCenter","SST &amp; DC",
Q1551="Exclu","Exclu",
Q1551="SAT","SAT",
Q1551="SPARE-ISSUE","SPARE-ISSUE",
Q1551="Fiber CAmtel","TRANS_FO_CAMTEL",
Q1551="Fiber AOF","Fiber AOF",
Q1551="Projet OCM (HUAWEI)","TRAVAUX-HUAWEI",
Q1551="Projet OCM (NOKIA)","TRAVAUX-NOKIA",
Q1551="ACCESS-ISSUE","ACCESS-ISSUE",
Q1551="Projet OCM (ZTE, NOKIA, autres projets)","TRAVAUX OCM",
Q1551="No root CAuse","No root cause",
Q1551="ODU HS","PDH",
Q1551="IP &amp; VLAN","PDH",
Q1551="Warehouse HUAWEI","SPARE-ISSUE",
Q1551="SPARE-HS","SPARE-ISSUE",
Q1551="Power Telco","BSS"
),"")</f>
        <v>No root cause</v>
      </c>
      <c r="P1551" s="22" t="str" cm="1">
        <f t="array" ref="P1551">IFERROR(_xlfn.IFS(
Q1551="MPR ISSUE","TX ISSUE",
Q1551="BSS Hardware Issue","RAN ISSUE",
Q1551="Sites strategiques, MLL, Pylone, etc.","ENVTECH",
Q1551="AKTIVCO DEFAUT GE &amp; POWER Cabinet","POWER ISSUE",
Q1551="AKTIVCO Coupure ENEO &amp; Baisse de tension","POWER ISSUE",
Q1551="Coupure ENEO &amp; Baisse de tension","POWER ISSUE",
Q1551="Defaut GE &amp; POWER Cabinet","POWER ISSUE",
Q1551="Sharing","POWER ISSUE",
Q1551="SIte strategiques &amp; DataCenter","POWER ISSUE",
Q1551="Exclu","Exclu",
Q1551="SAT","TX ISSUE",
Q1551="SPARE-ISSUE","SPARE-ISSUE",
Q1551="Fiber CAmtel","TX ISSUE",
Q1551="Fiber AOF","TX ISSUE",
Q1551="Projet OCM (HUAWEI)","TRAVAUX-HUAWEI",
Q1551="Projet OCM (NOKIA)","TRAVAUX -NOKIA",
Q1551="ACCESS-ISSUE","ACCESS-ISSUE",
Q1551="Projet OCM (ZTE, NOKIA, autres projets)","TRAVAUX OCM",
Q1551="No root CAuse","No root cause",
Q1551="ODU HS","TX ISSUE",
Q1551="IP &amp; VLAN","TX ISSUE",
Q1551="Warehouse HUAWEI","SPARE-ISSUE",
Q1551="SPARE-HS","SPARE-ISSUE",
Q1551="Power Telco","RAN ISSUE"
),"")</f>
        <v>No root cause</v>
      </c>
      <c r="Q1551" s="50" t="s">
        <v>5878</v>
      </c>
      <c r="R1551" s="23" t="str" cm="1">
        <f t="array" ref="R1551">IFERROR(_xlfn.IFS(
Q1551="MPR ISSUE","ACTIVE",
Q1551="BSS Hardware Issue","ACTIVE",
Q1551="Sites strategiques, MLL, Pylone, etc.","PASSIVE",
Q1551="AKTIVCO DEFAUT GE &amp; POWER Cabinet","PASSIVE",
Q1551="AKTIVCO Coupure ENEO &amp; Baisse de tension","PASSIVE",
Q1551="Coupure ENEO &amp; Baisse de tension","PASSIVE",
Q1551="Defaut GE &amp; POWER Cabinet","PASSIVE",
Q1551="Sharing","PASSIVE",
Q1551="SIte strategiques &amp; DataCenter","PASSIVE",
Q1551="Exclu","Exclu",
Q1551="SAT","ACTIVE",
Q1551="SPARE-ISSUE","SPARE-ISSUE",
Q1551="Fiber CAmtel","ACTIVE",
Q1551="Fiber AOF","ACTIVE",
Q1551="Projet OCM (HUAWEI)","PLANNED WORKS",
Q1551="Projet OCM (NOKIA)","PLANNED WORKS",
Q1551="ACCESS-ISSUE","ACCESS-ISSUE",
Q1551="Projet OCM (ZTE, NOKIA, autres projets)","PLANNED WORKS",
Q1551="No root CAuse","No root cause",
Q1551="ODU HS","ACTIVE",
Q1551="IP &amp; VLAN","ACTIVE",
Q1551="Warehouse HUAWEI","SPARE-ISSUE",
Q1551="SPARE-HS","SPARE-ISSUE",
Q1551="Power Telco","ACTIVE"
),"")</f>
        <v>No root cause</v>
      </c>
      <c r="S1551" s="58" t="s">
        <v>17</v>
      </c>
      <c r="T1551" s="7" t="s">
        <v>17</v>
      </c>
      <c r="U1551" s="7" t="s">
        <v>17</v>
      </c>
      <c r="V1551" s="59" t="s">
        <v>17</v>
      </c>
      <c r="W1551" s="59" t="s">
        <v>17</v>
      </c>
      <c r="X1551" s="59" t="s">
        <v>17</v>
      </c>
      <c r="Y1551" s="59" t="s">
        <v>17</v>
      </c>
      <c r="Z1551" s="59" t="s">
        <v>17</v>
      </c>
      <c r="AA1551" s="59" t="s">
        <v>17</v>
      </c>
      <c r="AB1551" s="59" t="s">
        <v>17</v>
      </c>
      <c r="AC1551" s="59" t="s">
        <v>17</v>
      </c>
      <c r="AD1551" s="59" t="s">
        <v>17</v>
      </c>
      <c r="AE1551" s="59" t="s">
        <v>17</v>
      </c>
      <c r="AF1551" s="15"/>
      <c r="AG1551" s="15"/>
      <c r="AH1551" s="15"/>
      <c r="AI1551" s="15"/>
    </row>
    <row r="1552" spans="1:35" s="14" customFormat="1" x14ac:dyDescent="0.35">
      <c r="A1552" s="1" t="s">
        <v>4690</v>
      </c>
      <c r="B1552" s="1" t="s">
        <v>4691</v>
      </c>
      <c r="C1552" s="3"/>
      <c r="D1552" s="1" t="s">
        <v>12</v>
      </c>
      <c r="E1552" s="1" t="s">
        <v>13</v>
      </c>
      <c r="F1552" s="3" t="s">
        <v>104</v>
      </c>
      <c r="G1552" s="1" t="s">
        <v>301</v>
      </c>
      <c r="H1552" s="61" t="str">
        <f>_xlfn.XLOOKUP(B1552,'[1]Nur des jours'!$B:$B,'[1]Nur des jours'!$H:$H,"")</f>
        <v>Huawei</v>
      </c>
      <c r="I1552" s="54">
        <v>0</v>
      </c>
      <c r="J1552" s="54">
        <v>0</v>
      </c>
      <c r="K1552" s="54">
        <v>0</v>
      </c>
      <c r="L1552" s="55">
        <v>0</v>
      </c>
      <c r="M1552" s="56" t="s">
        <v>5375</v>
      </c>
      <c r="N1552" s="57"/>
      <c r="O1552" s="16" t="str" cm="1">
        <f t="array" ref="O1552">IFERROR(_xlfn.IFS(
Q1552="MPR ISSUE","PDH",
Q1552="BSS Hardware Issue","BSS",
Q1552="Sites strategiques, MLL, Pylone, etc.","ENVTECH",
Q1552="AKTIVCO DEFAUT GE &amp; POWER Cabinet","AKTIVCO",
Q1552="AKTIVCO Coupure ENEO &amp; Baisse de tension","AKTIVCO GRID ONLY",
Q1552="Coupure ENEO &amp; Baisse de tension","IHS GRID ONLY",
Q1552="Defaut GE &amp; POWER Cabinet","IHS",
Q1552="Sharing","Partners",
Q1552="SIte strategiques &amp; DataCenter","SST &amp; DC",
Q1552="Exclu","Exclu",
Q1552="SAT","SAT",
Q1552="SPARE-ISSUE","SPARE-ISSUE",
Q1552="Fiber CAmtel","TRANS_FO_CAMTEL",
Q1552="Fiber AOF","Fiber AOF",
Q1552="Projet OCM (HUAWEI)","TRAVAUX-HUAWEI",
Q1552="Projet OCM (NOKIA)","TRAVAUX-NOKIA",
Q1552="ACCESS-ISSUE","ACCESS-ISSUE",
Q1552="Projet OCM (ZTE, NOKIA, autres projets)","TRAVAUX OCM",
Q1552="No root CAuse","No root cause",
Q1552="ODU HS","PDH",
Q1552="IP &amp; VLAN","PDH",
Q1552="Warehouse HUAWEI","SPARE-ISSUE",
Q1552="SPARE-HS","SPARE-ISSUE",
Q1552="Power Telco","BSS"
),"")</f>
        <v>No root cause</v>
      </c>
      <c r="P1552" s="22" t="str" cm="1">
        <f t="array" ref="P1552">IFERROR(_xlfn.IFS(
Q1552="MPR ISSUE","TX ISSUE",
Q1552="BSS Hardware Issue","RAN ISSUE",
Q1552="Sites strategiques, MLL, Pylone, etc.","ENVTECH",
Q1552="AKTIVCO DEFAUT GE &amp; POWER Cabinet","POWER ISSUE",
Q1552="AKTIVCO Coupure ENEO &amp; Baisse de tension","POWER ISSUE",
Q1552="Coupure ENEO &amp; Baisse de tension","POWER ISSUE",
Q1552="Defaut GE &amp; POWER Cabinet","POWER ISSUE",
Q1552="Sharing","POWER ISSUE",
Q1552="SIte strategiques &amp; DataCenter","POWER ISSUE",
Q1552="Exclu","Exclu",
Q1552="SAT","TX ISSUE",
Q1552="SPARE-ISSUE","SPARE-ISSUE",
Q1552="Fiber CAmtel","TX ISSUE",
Q1552="Fiber AOF","TX ISSUE",
Q1552="Projet OCM (HUAWEI)","TRAVAUX-HUAWEI",
Q1552="Projet OCM (NOKIA)","TRAVAUX -NOKIA",
Q1552="ACCESS-ISSUE","ACCESS-ISSUE",
Q1552="Projet OCM (ZTE, NOKIA, autres projets)","TRAVAUX OCM",
Q1552="No root CAuse","No root cause",
Q1552="ODU HS","TX ISSUE",
Q1552="IP &amp; VLAN","TX ISSUE",
Q1552="Warehouse HUAWEI","SPARE-ISSUE",
Q1552="SPARE-HS","SPARE-ISSUE",
Q1552="Power Telco","RAN ISSUE"
),"")</f>
        <v>No root cause</v>
      </c>
      <c r="Q1552" s="50" t="s">
        <v>5878</v>
      </c>
      <c r="R1552" s="23" t="str" cm="1">
        <f t="array" ref="R1552">IFERROR(_xlfn.IFS(
Q1552="MPR ISSUE","ACTIVE",
Q1552="BSS Hardware Issue","ACTIVE",
Q1552="Sites strategiques, MLL, Pylone, etc.","PASSIVE",
Q1552="AKTIVCO DEFAUT GE &amp; POWER Cabinet","PASSIVE",
Q1552="AKTIVCO Coupure ENEO &amp; Baisse de tension","PASSIVE",
Q1552="Coupure ENEO &amp; Baisse de tension","PASSIVE",
Q1552="Defaut GE &amp; POWER Cabinet","PASSIVE",
Q1552="Sharing","PASSIVE",
Q1552="SIte strategiques &amp; DataCenter","PASSIVE",
Q1552="Exclu","Exclu",
Q1552="SAT","ACTIVE",
Q1552="SPARE-ISSUE","SPARE-ISSUE",
Q1552="Fiber CAmtel","ACTIVE",
Q1552="Fiber AOF","ACTIVE",
Q1552="Projet OCM (HUAWEI)","PLANNED WORKS",
Q1552="Projet OCM (NOKIA)","PLANNED WORKS",
Q1552="ACCESS-ISSUE","ACCESS-ISSUE",
Q1552="Projet OCM (ZTE, NOKIA, autres projets)","PLANNED WORKS",
Q1552="No root CAuse","No root cause",
Q1552="ODU HS","ACTIVE",
Q1552="IP &amp; VLAN","ACTIVE",
Q1552="Warehouse HUAWEI","SPARE-ISSUE",
Q1552="SPARE-HS","SPARE-ISSUE",
Q1552="Power Telco","ACTIVE"
),"")</f>
        <v>No root cause</v>
      </c>
      <c r="S1552" s="58" t="s">
        <v>17</v>
      </c>
      <c r="T1552" s="7" t="s">
        <v>17</v>
      </c>
      <c r="U1552" s="7" t="s">
        <v>17</v>
      </c>
      <c r="V1552" s="59" t="s">
        <v>17</v>
      </c>
      <c r="W1552" s="59" t="s">
        <v>17</v>
      </c>
      <c r="X1552" s="59" t="s">
        <v>17</v>
      </c>
      <c r="Y1552" s="59" t="s">
        <v>17</v>
      </c>
      <c r="Z1552" s="59" t="s">
        <v>17</v>
      </c>
      <c r="AA1552" s="59" t="s">
        <v>17</v>
      </c>
      <c r="AB1552" s="59" t="s">
        <v>17</v>
      </c>
      <c r="AC1552" s="59" t="s">
        <v>17</v>
      </c>
      <c r="AD1552" s="59" t="s">
        <v>17</v>
      </c>
      <c r="AE1552" s="59" t="s">
        <v>17</v>
      </c>
      <c r="AF1552" s="15"/>
      <c r="AG1552" s="15"/>
      <c r="AH1552" s="15"/>
      <c r="AI1552" s="15"/>
    </row>
    <row r="1553" spans="1:35" s="14" customFormat="1" x14ac:dyDescent="0.35">
      <c r="A1553" s="1" t="s">
        <v>1805</v>
      </c>
      <c r="B1553" s="1" t="s">
        <v>1806</v>
      </c>
      <c r="C1553" s="3"/>
      <c r="D1553" s="1" t="s">
        <v>12</v>
      </c>
      <c r="E1553" s="1" t="s">
        <v>13</v>
      </c>
      <c r="F1553" s="3" t="s">
        <v>57</v>
      </c>
      <c r="G1553" s="1" t="s">
        <v>1628</v>
      </c>
      <c r="H1553" s="61" t="str">
        <f>_xlfn.XLOOKUP(B1553,'[1]Nur des jours'!$B:$B,'[1]Nur des jours'!$H:$H,"")</f>
        <v>Huawei</v>
      </c>
      <c r="I1553" s="54">
        <v>0</v>
      </c>
      <c r="J1553" s="54">
        <v>0</v>
      </c>
      <c r="K1553" s="54">
        <v>0</v>
      </c>
      <c r="L1553" s="55">
        <v>0</v>
      </c>
      <c r="M1553" s="56" t="s">
        <v>5378</v>
      </c>
      <c r="N1553" s="57"/>
      <c r="O1553" s="16" t="str" cm="1">
        <f t="array" ref="O1553">IFERROR(_xlfn.IFS(
Q1553="MPR ISSUE","PDH",
Q1553="BSS Hardware Issue","BSS",
Q1553="Sites strategiques, MLL, Pylone, etc.","ENVTECH",
Q1553="AKTIVCO DEFAUT GE &amp; POWER Cabinet","AKTIVCO",
Q1553="AKTIVCO Coupure ENEO &amp; Baisse de tension","AKTIVCO GRID ONLY",
Q1553="Coupure ENEO &amp; Baisse de tension","IHS GRID ONLY",
Q1553="Defaut GE &amp; POWER Cabinet","IHS",
Q1553="Sharing","Partners",
Q1553="SIte strategiques &amp; DataCenter","SST &amp; DC",
Q1553="Exclu","Exclu",
Q1553="SAT","SAT",
Q1553="SPARE-ISSUE","SPARE-ISSUE",
Q1553="Fiber CAmtel","TRANS_FO_CAMTEL",
Q1553="Fiber AOF","Fiber AOF",
Q1553="Projet OCM (HUAWEI)","TRAVAUX-HUAWEI",
Q1553="Projet OCM (NOKIA)","TRAVAUX-NOKIA",
Q1553="ACCESS-ISSUE","ACCESS-ISSUE",
Q1553="Projet OCM (ZTE, NOKIA, autres projets)","TRAVAUX OCM",
Q1553="No root CAuse","No root cause",
Q1553="ODU HS","PDH",
Q1553="IP &amp; VLAN","PDH",
Q1553="Warehouse HUAWEI","SPARE-ISSUE",
Q1553="SPARE-HS","SPARE-ISSUE",
Q1553="Power Telco","BSS"
),"")</f>
        <v>No root cause</v>
      </c>
      <c r="P1553" s="22" t="str" cm="1">
        <f t="array" ref="P1553">IFERROR(_xlfn.IFS(
Q1553="MPR ISSUE","TX ISSUE",
Q1553="BSS Hardware Issue","RAN ISSUE",
Q1553="Sites strategiques, MLL, Pylone, etc.","ENVTECH",
Q1553="AKTIVCO DEFAUT GE &amp; POWER Cabinet","POWER ISSUE",
Q1553="AKTIVCO Coupure ENEO &amp; Baisse de tension","POWER ISSUE",
Q1553="Coupure ENEO &amp; Baisse de tension","POWER ISSUE",
Q1553="Defaut GE &amp; POWER Cabinet","POWER ISSUE",
Q1553="Sharing","POWER ISSUE",
Q1553="SIte strategiques &amp; DataCenter","POWER ISSUE",
Q1553="Exclu","Exclu",
Q1553="SAT","TX ISSUE",
Q1553="SPARE-ISSUE","SPARE-ISSUE",
Q1553="Fiber CAmtel","TX ISSUE",
Q1553="Fiber AOF","TX ISSUE",
Q1553="Projet OCM (HUAWEI)","TRAVAUX-HUAWEI",
Q1553="Projet OCM (NOKIA)","TRAVAUX -NOKIA",
Q1553="ACCESS-ISSUE","ACCESS-ISSUE",
Q1553="Projet OCM (ZTE, NOKIA, autres projets)","TRAVAUX OCM",
Q1553="No root CAuse","No root cause",
Q1553="ODU HS","TX ISSUE",
Q1553="IP &amp; VLAN","TX ISSUE",
Q1553="Warehouse HUAWEI","SPARE-ISSUE",
Q1553="SPARE-HS","SPARE-ISSUE",
Q1553="Power Telco","RAN ISSUE"
),"")</f>
        <v>No root cause</v>
      </c>
      <c r="Q1553" s="50" t="s">
        <v>5878</v>
      </c>
      <c r="R1553" s="23" t="str" cm="1">
        <f t="array" ref="R1553">IFERROR(_xlfn.IFS(
Q1553="MPR ISSUE","ACTIVE",
Q1553="BSS Hardware Issue","ACTIVE",
Q1553="Sites strategiques, MLL, Pylone, etc.","PASSIVE",
Q1553="AKTIVCO DEFAUT GE &amp; POWER Cabinet","PASSIVE",
Q1553="AKTIVCO Coupure ENEO &amp; Baisse de tension","PASSIVE",
Q1553="Coupure ENEO &amp; Baisse de tension","PASSIVE",
Q1553="Defaut GE &amp; POWER Cabinet","PASSIVE",
Q1553="Sharing","PASSIVE",
Q1553="SIte strategiques &amp; DataCenter","PASSIVE",
Q1553="Exclu","Exclu",
Q1553="SAT","ACTIVE",
Q1553="SPARE-ISSUE","SPARE-ISSUE",
Q1553="Fiber CAmtel","ACTIVE",
Q1553="Fiber AOF","ACTIVE",
Q1553="Projet OCM (HUAWEI)","PLANNED WORKS",
Q1553="Projet OCM (NOKIA)","PLANNED WORKS",
Q1553="ACCESS-ISSUE","ACCESS-ISSUE",
Q1553="Projet OCM (ZTE, NOKIA, autres projets)","PLANNED WORKS",
Q1553="No root CAuse","No root cause",
Q1553="ODU HS","ACTIVE",
Q1553="IP &amp; VLAN","ACTIVE",
Q1553="Warehouse HUAWEI","SPARE-ISSUE",
Q1553="SPARE-HS","SPARE-ISSUE",
Q1553="Power Telco","ACTIVE"
),"")</f>
        <v>No root cause</v>
      </c>
      <c r="S1553" s="58" t="s">
        <v>17</v>
      </c>
      <c r="T1553" s="7" t="s">
        <v>17</v>
      </c>
      <c r="U1553" s="7" t="s">
        <v>17</v>
      </c>
      <c r="V1553" s="59" t="s">
        <v>17</v>
      </c>
      <c r="W1553" s="59" t="s">
        <v>17</v>
      </c>
      <c r="X1553" s="59" t="s">
        <v>17</v>
      </c>
      <c r="Y1553" s="59" t="s">
        <v>17</v>
      </c>
      <c r="Z1553" s="59" t="s">
        <v>17</v>
      </c>
      <c r="AA1553" s="59" t="s">
        <v>17</v>
      </c>
      <c r="AB1553" s="59" t="s">
        <v>17</v>
      </c>
      <c r="AC1553" s="59" t="s">
        <v>17</v>
      </c>
      <c r="AD1553" s="59" t="s">
        <v>17</v>
      </c>
      <c r="AE1553" s="59" t="s">
        <v>17</v>
      </c>
      <c r="AF1553" s="15"/>
      <c r="AG1553" s="15"/>
      <c r="AH1553" s="15"/>
      <c r="AI1553" s="15"/>
    </row>
    <row r="1554" spans="1:35" s="14" customFormat="1" x14ac:dyDescent="0.35">
      <c r="A1554" s="1" t="s">
        <v>4684</v>
      </c>
      <c r="B1554" s="1" t="s">
        <v>4685</v>
      </c>
      <c r="C1554" s="3"/>
      <c r="D1554" s="1" t="s">
        <v>12</v>
      </c>
      <c r="E1554" s="1" t="s">
        <v>13</v>
      </c>
      <c r="F1554" s="3" t="s">
        <v>104</v>
      </c>
      <c r="G1554" s="1" t="s">
        <v>301</v>
      </c>
      <c r="H1554" s="61" t="str">
        <f>_xlfn.XLOOKUP(B1554,'[1]Nur des jours'!$B:$B,'[1]Nur des jours'!$H:$H,"")</f>
        <v>Huawei</v>
      </c>
      <c r="I1554" s="54">
        <v>0</v>
      </c>
      <c r="J1554" s="54">
        <v>0</v>
      </c>
      <c r="K1554" s="54">
        <v>0</v>
      </c>
      <c r="L1554" s="55">
        <v>0</v>
      </c>
      <c r="M1554" s="56" t="s">
        <v>5375</v>
      </c>
      <c r="N1554" s="57"/>
      <c r="O1554" s="16" t="str" cm="1">
        <f t="array" ref="O1554">IFERROR(_xlfn.IFS(
Q1554="MPR ISSUE","PDH",
Q1554="BSS Hardware Issue","BSS",
Q1554="Sites strategiques, MLL, Pylone, etc.","ENVTECH",
Q1554="AKTIVCO DEFAUT GE &amp; POWER Cabinet","AKTIVCO",
Q1554="AKTIVCO Coupure ENEO &amp; Baisse de tension","AKTIVCO GRID ONLY",
Q1554="Coupure ENEO &amp; Baisse de tension","IHS GRID ONLY",
Q1554="Defaut GE &amp; POWER Cabinet","IHS",
Q1554="Sharing","Partners",
Q1554="SIte strategiques &amp; DataCenter","SST &amp; DC",
Q1554="Exclu","Exclu",
Q1554="SAT","SAT",
Q1554="SPARE-ISSUE","SPARE-ISSUE",
Q1554="Fiber CAmtel","TRANS_FO_CAMTEL",
Q1554="Fiber AOF","Fiber AOF",
Q1554="Projet OCM (HUAWEI)","TRAVAUX-HUAWEI",
Q1554="Projet OCM (NOKIA)","TRAVAUX-NOKIA",
Q1554="ACCESS-ISSUE","ACCESS-ISSUE",
Q1554="Projet OCM (ZTE, NOKIA, autres projets)","TRAVAUX OCM",
Q1554="No root CAuse","No root cause",
Q1554="ODU HS","PDH",
Q1554="IP &amp; VLAN","PDH",
Q1554="Warehouse HUAWEI","SPARE-ISSUE",
Q1554="SPARE-HS","SPARE-ISSUE",
Q1554="Power Telco","BSS"
),"")</f>
        <v>No root cause</v>
      </c>
      <c r="P1554" s="22" t="str" cm="1">
        <f t="array" ref="P1554">IFERROR(_xlfn.IFS(
Q1554="MPR ISSUE","TX ISSUE",
Q1554="BSS Hardware Issue","RAN ISSUE",
Q1554="Sites strategiques, MLL, Pylone, etc.","ENVTECH",
Q1554="AKTIVCO DEFAUT GE &amp; POWER Cabinet","POWER ISSUE",
Q1554="AKTIVCO Coupure ENEO &amp; Baisse de tension","POWER ISSUE",
Q1554="Coupure ENEO &amp; Baisse de tension","POWER ISSUE",
Q1554="Defaut GE &amp; POWER Cabinet","POWER ISSUE",
Q1554="Sharing","POWER ISSUE",
Q1554="SIte strategiques &amp; DataCenter","POWER ISSUE",
Q1554="Exclu","Exclu",
Q1554="SAT","TX ISSUE",
Q1554="SPARE-ISSUE","SPARE-ISSUE",
Q1554="Fiber CAmtel","TX ISSUE",
Q1554="Fiber AOF","TX ISSUE",
Q1554="Projet OCM (HUAWEI)","TRAVAUX-HUAWEI",
Q1554="Projet OCM (NOKIA)","TRAVAUX -NOKIA",
Q1554="ACCESS-ISSUE","ACCESS-ISSUE",
Q1554="Projet OCM (ZTE, NOKIA, autres projets)","TRAVAUX OCM",
Q1554="No root CAuse","No root cause",
Q1554="ODU HS","TX ISSUE",
Q1554="IP &amp; VLAN","TX ISSUE",
Q1554="Warehouse HUAWEI","SPARE-ISSUE",
Q1554="SPARE-HS","SPARE-ISSUE",
Q1554="Power Telco","RAN ISSUE"
),"")</f>
        <v>No root cause</v>
      </c>
      <c r="Q1554" s="50" t="s">
        <v>5878</v>
      </c>
      <c r="R1554" s="23" t="str" cm="1">
        <f t="array" ref="R1554">IFERROR(_xlfn.IFS(
Q1554="MPR ISSUE","ACTIVE",
Q1554="BSS Hardware Issue","ACTIVE",
Q1554="Sites strategiques, MLL, Pylone, etc.","PASSIVE",
Q1554="AKTIVCO DEFAUT GE &amp; POWER Cabinet","PASSIVE",
Q1554="AKTIVCO Coupure ENEO &amp; Baisse de tension","PASSIVE",
Q1554="Coupure ENEO &amp; Baisse de tension","PASSIVE",
Q1554="Defaut GE &amp; POWER Cabinet","PASSIVE",
Q1554="Sharing","PASSIVE",
Q1554="SIte strategiques &amp; DataCenter","PASSIVE",
Q1554="Exclu","Exclu",
Q1554="SAT","ACTIVE",
Q1554="SPARE-ISSUE","SPARE-ISSUE",
Q1554="Fiber CAmtel","ACTIVE",
Q1554="Fiber AOF","ACTIVE",
Q1554="Projet OCM (HUAWEI)","PLANNED WORKS",
Q1554="Projet OCM (NOKIA)","PLANNED WORKS",
Q1554="ACCESS-ISSUE","ACCESS-ISSUE",
Q1554="Projet OCM (ZTE, NOKIA, autres projets)","PLANNED WORKS",
Q1554="No root CAuse","No root cause",
Q1554="ODU HS","ACTIVE",
Q1554="IP &amp; VLAN","ACTIVE",
Q1554="Warehouse HUAWEI","SPARE-ISSUE",
Q1554="SPARE-HS","SPARE-ISSUE",
Q1554="Power Telco","ACTIVE"
),"")</f>
        <v>No root cause</v>
      </c>
      <c r="S1554" s="58" t="s">
        <v>17</v>
      </c>
      <c r="T1554" s="7" t="s">
        <v>17</v>
      </c>
      <c r="U1554" s="7" t="s">
        <v>17</v>
      </c>
      <c r="V1554" s="59" t="s">
        <v>17</v>
      </c>
      <c r="W1554" s="59" t="s">
        <v>17</v>
      </c>
      <c r="X1554" s="59" t="s">
        <v>17</v>
      </c>
      <c r="Y1554" s="59" t="s">
        <v>17</v>
      </c>
      <c r="Z1554" s="59" t="s">
        <v>17</v>
      </c>
      <c r="AA1554" s="59" t="s">
        <v>17</v>
      </c>
      <c r="AB1554" s="59" t="s">
        <v>17</v>
      </c>
      <c r="AC1554" s="59" t="s">
        <v>17</v>
      </c>
      <c r="AD1554" s="59" t="s">
        <v>17</v>
      </c>
      <c r="AE1554" s="59" t="s">
        <v>17</v>
      </c>
      <c r="AF1554" s="15"/>
      <c r="AG1554" s="15"/>
      <c r="AH1554" s="15"/>
      <c r="AI1554" s="15"/>
    </row>
    <row r="1555" spans="1:35" s="14" customFormat="1" x14ac:dyDescent="0.35">
      <c r="A1555" s="1" t="s">
        <v>2481</v>
      </c>
      <c r="B1555" s="1" t="s">
        <v>2482</v>
      </c>
      <c r="C1555" s="3"/>
      <c r="D1555" s="1" t="s">
        <v>12</v>
      </c>
      <c r="E1555" s="1" t="s">
        <v>13</v>
      </c>
      <c r="F1555" s="3" t="s">
        <v>39</v>
      </c>
      <c r="G1555" s="1" t="s">
        <v>40</v>
      </c>
      <c r="H1555" s="53" t="str">
        <f>_xlfn.XLOOKUP(B1555,'[1]Nur des jours'!$B:$B,'[1]Nur des jours'!$H:$H,"")</f>
        <v>ZTE</v>
      </c>
      <c r="I1555" s="54">
        <v>0</v>
      </c>
      <c r="J1555" s="54">
        <v>0</v>
      </c>
      <c r="K1555" s="54">
        <v>0</v>
      </c>
      <c r="L1555" s="55">
        <v>0</v>
      </c>
      <c r="M1555" s="56" t="s">
        <v>5375</v>
      </c>
      <c r="N1555" s="57"/>
      <c r="O1555" s="16" t="str" cm="1">
        <f t="array" ref="O1555">IFERROR(_xlfn.IFS(
Q1555="MPR ISSUE","PDH",
Q1555="BSS Hardware Issue","BSS",
Q1555="Sites strategiques, MLL, Pylone, etc.","ENVTECH",
Q1555="AKTIVCO DEFAUT GE &amp; POWER Cabinet","AKTIVCO",
Q1555="AKTIVCO Coupure ENEO &amp; Baisse de tension","AKTIVCO GRID ONLY",
Q1555="Coupure ENEO &amp; Baisse de tension","IHS GRID ONLY",
Q1555="Defaut GE &amp; POWER Cabinet","IHS",
Q1555="Sharing","Partners",
Q1555="SIte strategiques &amp; DataCenter","SST &amp; DC",
Q1555="Exclu","Exclu",
Q1555="SAT","SAT",
Q1555="SPARE-ISSUE","SPARE-ISSUE",
Q1555="Fiber CAmtel","TRANS_FO_CAMTEL",
Q1555="Fiber AOF","Fiber AOF",
Q1555="Projet OCM (HUAWEI)","TRAVAUX-HUAWEI",
Q1555="Projet OCM (NOKIA)","TRAVAUX-NOKIA",
Q1555="ACCESS-ISSUE","ACCESS-ISSUE",
Q1555="Projet OCM (ZTE, NOKIA, autres projets)","TRAVAUX OCM",
Q1555="No root CAuse","No root cause",
Q1555="ODU HS","PDH",
Q1555="IP &amp; VLAN","PDH",
Q1555="Warehouse HUAWEI","SPARE-ISSUE",
Q1555="SPARE-HS","SPARE-ISSUE",
Q1555="Power Telco","BSS"
),"")</f>
        <v>No root cause</v>
      </c>
      <c r="P1555" s="22" t="str" cm="1">
        <f t="array" ref="P1555">IFERROR(_xlfn.IFS(
Q1555="MPR ISSUE","TX ISSUE",
Q1555="BSS Hardware Issue","RAN ISSUE",
Q1555="Sites strategiques, MLL, Pylone, etc.","ENVTECH",
Q1555="AKTIVCO DEFAUT GE &amp; POWER Cabinet","POWER ISSUE",
Q1555="AKTIVCO Coupure ENEO &amp; Baisse de tension","POWER ISSUE",
Q1555="Coupure ENEO &amp; Baisse de tension","POWER ISSUE",
Q1555="Defaut GE &amp; POWER Cabinet","POWER ISSUE",
Q1555="Sharing","POWER ISSUE",
Q1555="SIte strategiques &amp; DataCenter","POWER ISSUE",
Q1555="Exclu","Exclu",
Q1555="SAT","TX ISSUE",
Q1555="SPARE-ISSUE","SPARE-ISSUE",
Q1555="Fiber CAmtel","TX ISSUE",
Q1555="Fiber AOF","TX ISSUE",
Q1555="Projet OCM (HUAWEI)","TRAVAUX-HUAWEI",
Q1555="Projet OCM (NOKIA)","TRAVAUX -NOKIA",
Q1555="ACCESS-ISSUE","ACCESS-ISSUE",
Q1555="Projet OCM (ZTE, NOKIA, autres projets)","TRAVAUX OCM",
Q1555="No root CAuse","No root cause",
Q1555="ODU HS","TX ISSUE",
Q1555="IP &amp; VLAN","TX ISSUE",
Q1555="Warehouse HUAWEI","SPARE-ISSUE",
Q1555="SPARE-HS","SPARE-ISSUE",
Q1555="Power Telco","RAN ISSUE"
),"")</f>
        <v>No root cause</v>
      </c>
      <c r="Q1555" s="50" t="s">
        <v>5878</v>
      </c>
      <c r="R1555" s="23" t="str" cm="1">
        <f t="array" ref="R1555">IFERROR(_xlfn.IFS(
Q1555="MPR ISSUE","ACTIVE",
Q1555="BSS Hardware Issue","ACTIVE",
Q1555="Sites strategiques, MLL, Pylone, etc.","PASSIVE",
Q1555="AKTIVCO DEFAUT GE &amp; POWER Cabinet","PASSIVE",
Q1555="AKTIVCO Coupure ENEO &amp; Baisse de tension","PASSIVE",
Q1555="Coupure ENEO &amp; Baisse de tension","PASSIVE",
Q1555="Defaut GE &amp; POWER Cabinet","PASSIVE",
Q1555="Sharing","PASSIVE",
Q1555="SIte strategiques &amp; DataCenter","PASSIVE",
Q1555="Exclu","Exclu",
Q1555="SAT","ACTIVE",
Q1555="SPARE-ISSUE","SPARE-ISSUE",
Q1555="Fiber CAmtel","ACTIVE",
Q1555="Fiber AOF","ACTIVE",
Q1555="Projet OCM (HUAWEI)","PLANNED WORKS",
Q1555="Projet OCM (NOKIA)","PLANNED WORKS",
Q1555="ACCESS-ISSUE","ACCESS-ISSUE",
Q1555="Projet OCM (ZTE, NOKIA, autres projets)","PLANNED WORKS",
Q1555="No root CAuse","No root cause",
Q1555="ODU HS","ACTIVE",
Q1555="IP &amp; VLAN","ACTIVE",
Q1555="Warehouse HUAWEI","SPARE-ISSUE",
Q1555="SPARE-HS","SPARE-ISSUE",
Q1555="Power Telco","ACTIVE"
),"")</f>
        <v>No root cause</v>
      </c>
      <c r="S1555" s="58" t="s">
        <v>17</v>
      </c>
      <c r="T1555" s="7" t="s">
        <v>17</v>
      </c>
      <c r="U1555" s="7" t="s">
        <v>17</v>
      </c>
      <c r="V1555" s="59" t="s">
        <v>17</v>
      </c>
      <c r="W1555" s="59" t="s">
        <v>17</v>
      </c>
      <c r="X1555" s="59" t="s">
        <v>17</v>
      </c>
      <c r="Y1555" s="59" t="s">
        <v>17</v>
      </c>
      <c r="Z1555" s="59" t="s">
        <v>17</v>
      </c>
      <c r="AA1555" s="59" t="s">
        <v>17</v>
      </c>
      <c r="AB1555" s="59" t="s">
        <v>17</v>
      </c>
      <c r="AC1555" s="59" t="s">
        <v>17</v>
      </c>
      <c r="AD1555" s="59" t="s">
        <v>17</v>
      </c>
      <c r="AE1555" s="59" t="s">
        <v>17</v>
      </c>
      <c r="AF1555" s="15"/>
      <c r="AG1555" s="15"/>
      <c r="AH1555" s="15"/>
      <c r="AI1555" s="15"/>
    </row>
    <row r="1556" spans="1:35" s="14" customFormat="1" x14ac:dyDescent="0.35">
      <c r="A1556" s="1" t="s">
        <v>496</v>
      </c>
      <c r="B1556" s="1" t="s">
        <v>497</v>
      </c>
      <c r="C1556" s="3"/>
      <c r="D1556" s="1" t="s">
        <v>12</v>
      </c>
      <c r="E1556" s="1" t="s">
        <v>13</v>
      </c>
      <c r="F1556" s="3" t="s">
        <v>33</v>
      </c>
      <c r="G1556" s="1" t="s">
        <v>34</v>
      </c>
      <c r="H1556" s="53" t="str">
        <f>_xlfn.XLOOKUP(B1556,'[1]Nur des jours'!$B:$B,'[1]Nur des jours'!$H:$H,"")</f>
        <v>ZTE</v>
      </c>
      <c r="I1556" s="54">
        <v>0</v>
      </c>
      <c r="J1556" s="54">
        <v>0</v>
      </c>
      <c r="K1556" s="54">
        <v>0</v>
      </c>
      <c r="L1556" s="55">
        <v>0</v>
      </c>
      <c r="M1556" s="56" t="s">
        <v>5375</v>
      </c>
      <c r="N1556" s="57"/>
      <c r="O1556" s="16" t="str" cm="1">
        <f t="array" ref="O1556">IFERROR(_xlfn.IFS(
Q1556="MPR ISSUE","PDH",
Q1556="BSS Hardware Issue","BSS",
Q1556="Sites strategiques, MLL, Pylone, etc.","ENVTECH",
Q1556="AKTIVCO DEFAUT GE &amp; POWER Cabinet","AKTIVCO",
Q1556="AKTIVCO Coupure ENEO &amp; Baisse de tension","AKTIVCO GRID ONLY",
Q1556="Coupure ENEO &amp; Baisse de tension","IHS GRID ONLY",
Q1556="Defaut GE &amp; POWER Cabinet","IHS",
Q1556="Sharing","Partners",
Q1556="SIte strategiques &amp; DataCenter","SST &amp; DC",
Q1556="Exclu","Exclu",
Q1556="SAT","SAT",
Q1556="SPARE-ISSUE","SPARE-ISSUE",
Q1556="Fiber CAmtel","TRANS_FO_CAMTEL",
Q1556="Fiber AOF","Fiber AOF",
Q1556="Projet OCM (HUAWEI)","TRAVAUX-HUAWEI",
Q1556="Projet OCM (NOKIA)","TRAVAUX-NOKIA",
Q1556="ACCESS-ISSUE","ACCESS-ISSUE",
Q1556="Projet OCM (ZTE, NOKIA, autres projets)","TRAVAUX OCM",
Q1556="No root CAuse","No root cause",
Q1556="ODU HS","PDH",
Q1556="IP &amp; VLAN","PDH",
Q1556="Warehouse HUAWEI","SPARE-ISSUE",
Q1556="SPARE-HS","SPARE-ISSUE",
Q1556="Power Telco","BSS"
),"")</f>
        <v>No root cause</v>
      </c>
      <c r="P1556" s="22" t="str" cm="1">
        <f t="array" ref="P1556">IFERROR(_xlfn.IFS(
Q1556="MPR ISSUE","TX ISSUE",
Q1556="BSS Hardware Issue","RAN ISSUE",
Q1556="Sites strategiques, MLL, Pylone, etc.","ENVTECH",
Q1556="AKTIVCO DEFAUT GE &amp; POWER Cabinet","POWER ISSUE",
Q1556="AKTIVCO Coupure ENEO &amp; Baisse de tension","POWER ISSUE",
Q1556="Coupure ENEO &amp; Baisse de tension","POWER ISSUE",
Q1556="Defaut GE &amp; POWER Cabinet","POWER ISSUE",
Q1556="Sharing","POWER ISSUE",
Q1556="SIte strategiques &amp; DataCenter","POWER ISSUE",
Q1556="Exclu","Exclu",
Q1556="SAT","TX ISSUE",
Q1556="SPARE-ISSUE","SPARE-ISSUE",
Q1556="Fiber CAmtel","TX ISSUE",
Q1556="Fiber AOF","TX ISSUE",
Q1556="Projet OCM (HUAWEI)","TRAVAUX-HUAWEI",
Q1556="Projet OCM (NOKIA)","TRAVAUX -NOKIA",
Q1556="ACCESS-ISSUE","ACCESS-ISSUE",
Q1556="Projet OCM (ZTE, NOKIA, autres projets)","TRAVAUX OCM",
Q1556="No root CAuse","No root cause",
Q1556="ODU HS","TX ISSUE",
Q1556="IP &amp; VLAN","TX ISSUE",
Q1556="Warehouse HUAWEI","SPARE-ISSUE",
Q1556="SPARE-HS","SPARE-ISSUE",
Q1556="Power Telco","RAN ISSUE"
),"")</f>
        <v>No root cause</v>
      </c>
      <c r="Q1556" s="50" t="s">
        <v>5878</v>
      </c>
      <c r="R1556" s="23" t="str" cm="1">
        <f t="array" ref="R1556">IFERROR(_xlfn.IFS(
Q1556="MPR ISSUE","ACTIVE",
Q1556="BSS Hardware Issue","ACTIVE",
Q1556="Sites strategiques, MLL, Pylone, etc.","PASSIVE",
Q1556="AKTIVCO DEFAUT GE &amp; POWER Cabinet","PASSIVE",
Q1556="AKTIVCO Coupure ENEO &amp; Baisse de tension","PASSIVE",
Q1556="Coupure ENEO &amp; Baisse de tension","PASSIVE",
Q1556="Defaut GE &amp; POWER Cabinet","PASSIVE",
Q1556="Sharing","PASSIVE",
Q1556="SIte strategiques &amp; DataCenter","PASSIVE",
Q1556="Exclu","Exclu",
Q1556="SAT","ACTIVE",
Q1556="SPARE-ISSUE","SPARE-ISSUE",
Q1556="Fiber CAmtel","ACTIVE",
Q1556="Fiber AOF","ACTIVE",
Q1556="Projet OCM (HUAWEI)","PLANNED WORKS",
Q1556="Projet OCM (NOKIA)","PLANNED WORKS",
Q1556="ACCESS-ISSUE","ACCESS-ISSUE",
Q1556="Projet OCM (ZTE, NOKIA, autres projets)","PLANNED WORKS",
Q1556="No root CAuse","No root cause",
Q1556="ODU HS","ACTIVE",
Q1556="IP &amp; VLAN","ACTIVE",
Q1556="Warehouse HUAWEI","SPARE-ISSUE",
Q1556="SPARE-HS","SPARE-ISSUE",
Q1556="Power Telco","ACTIVE"
),"")</f>
        <v>No root cause</v>
      </c>
      <c r="S1556" s="58" t="s">
        <v>17</v>
      </c>
      <c r="T1556" s="7" t="s">
        <v>17</v>
      </c>
      <c r="U1556" s="7" t="s">
        <v>17</v>
      </c>
      <c r="V1556" s="59" t="s">
        <v>17</v>
      </c>
      <c r="W1556" s="59" t="s">
        <v>17</v>
      </c>
      <c r="X1556" s="59" t="s">
        <v>17</v>
      </c>
      <c r="Y1556" s="59" t="s">
        <v>17</v>
      </c>
      <c r="Z1556" s="59" t="s">
        <v>17</v>
      </c>
      <c r="AA1556" s="59" t="s">
        <v>17</v>
      </c>
      <c r="AB1556" s="59" t="s">
        <v>17</v>
      </c>
      <c r="AC1556" s="59" t="s">
        <v>17</v>
      </c>
      <c r="AD1556" s="59" t="s">
        <v>17</v>
      </c>
      <c r="AE1556" s="59" t="s">
        <v>17</v>
      </c>
      <c r="AF1556" s="15"/>
      <c r="AG1556" s="15"/>
      <c r="AH1556" s="15"/>
      <c r="AI1556" s="15"/>
    </row>
    <row r="1557" spans="1:35" s="14" customFormat="1" x14ac:dyDescent="0.35">
      <c r="A1557" s="1" t="s">
        <v>605</v>
      </c>
      <c r="B1557" s="1" t="s">
        <v>606</v>
      </c>
      <c r="C1557" s="3"/>
      <c r="D1557" s="1" t="s">
        <v>12</v>
      </c>
      <c r="E1557" s="1" t="s">
        <v>13</v>
      </c>
      <c r="F1557" s="3" t="s">
        <v>57</v>
      </c>
      <c r="G1557" s="1" t="s">
        <v>86</v>
      </c>
      <c r="H1557" s="61" t="str">
        <f>_xlfn.XLOOKUP(B1557,'[1]Nur des jours'!$B:$B,'[1]Nur des jours'!$H:$H,"")</f>
        <v>Huawei</v>
      </c>
      <c r="I1557" s="54">
        <v>0</v>
      </c>
      <c r="J1557" s="54">
        <v>0</v>
      </c>
      <c r="K1557" s="54">
        <v>0</v>
      </c>
      <c r="L1557" s="55">
        <v>0</v>
      </c>
      <c r="M1557" s="56" t="s">
        <v>5375</v>
      </c>
      <c r="N1557" s="57"/>
      <c r="O1557" s="16" t="str" cm="1">
        <f t="array" ref="O1557">IFERROR(_xlfn.IFS(
Q1557="MPR ISSUE","PDH",
Q1557="BSS Hardware Issue","BSS",
Q1557="Sites strategiques, MLL, Pylone, etc.","ENVTECH",
Q1557="AKTIVCO DEFAUT GE &amp; POWER Cabinet","AKTIVCO",
Q1557="AKTIVCO Coupure ENEO &amp; Baisse de tension","AKTIVCO GRID ONLY",
Q1557="Coupure ENEO &amp; Baisse de tension","IHS GRID ONLY",
Q1557="Defaut GE &amp; POWER Cabinet","IHS",
Q1557="Sharing","Partners",
Q1557="SIte strategiques &amp; DataCenter","SST &amp; DC",
Q1557="Exclu","Exclu",
Q1557="SAT","SAT",
Q1557="SPARE-ISSUE","SPARE-ISSUE",
Q1557="Fiber CAmtel","TRANS_FO_CAMTEL",
Q1557="Fiber AOF","Fiber AOF",
Q1557="Projet OCM (HUAWEI)","TRAVAUX-HUAWEI",
Q1557="Projet OCM (NOKIA)","TRAVAUX-NOKIA",
Q1557="ACCESS-ISSUE","ACCESS-ISSUE",
Q1557="Projet OCM (ZTE, NOKIA, autres projets)","TRAVAUX OCM",
Q1557="No root CAuse","No root cause",
Q1557="ODU HS","PDH",
Q1557="IP &amp; VLAN","PDH",
Q1557="Warehouse HUAWEI","SPARE-ISSUE",
Q1557="SPARE-HS","SPARE-ISSUE",
Q1557="Power Telco","BSS"
),"")</f>
        <v>No root cause</v>
      </c>
      <c r="P1557" s="22" t="str" cm="1">
        <f t="array" ref="P1557">IFERROR(_xlfn.IFS(
Q1557="MPR ISSUE","TX ISSUE",
Q1557="BSS Hardware Issue","RAN ISSUE",
Q1557="Sites strategiques, MLL, Pylone, etc.","ENVTECH",
Q1557="AKTIVCO DEFAUT GE &amp; POWER Cabinet","POWER ISSUE",
Q1557="AKTIVCO Coupure ENEO &amp; Baisse de tension","POWER ISSUE",
Q1557="Coupure ENEO &amp; Baisse de tension","POWER ISSUE",
Q1557="Defaut GE &amp; POWER Cabinet","POWER ISSUE",
Q1557="Sharing","POWER ISSUE",
Q1557="SIte strategiques &amp; DataCenter","POWER ISSUE",
Q1557="Exclu","Exclu",
Q1557="SAT","TX ISSUE",
Q1557="SPARE-ISSUE","SPARE-ISSUE",
Q1557="Fiber CAmtel","TX ISSUE",
Q1557="Fiber AOF","TX ISSUE",
Q1557="Projet OCM (HUAWEI)","TRAVAUX-HUAWEI",
Q1557="Projet OCM (NOKIA)","TRAVAUX -NOKIA",
Q1557="ACCESS-ISSUE","ACCESS-ISSUE",
Q1557="Projet OCM (ZTE, NOKIA, autres projets)","TRAVAUX OCM",
Q1557="No root CAuse","No root cause",
Q1557="ODU HS","TX ISSUE",
Q1557="IP &amp; VLAN","TX ISSUE",
Q1557="Warehouse HUAWEI","SPARE-ISSUE",
Q1557="SPARE-HS","SPARE-ISSUE",
Q1557="Power Telco","RAN ISSUE"
),"")</f>
        <v>No root cause</v>
      </c>
      <c r="Q1557" s="50" t="s">
        <v>5878</v>
      </c>
      <c r="R1557" s="23" t="str" cm="1">
        <f t="array" ref="R1557">IFERROR(_xlfn.IFS(
Q1557="MPR ISSUE","ACTIVE",
Q1557="BSS Hardware Issue","ACTIVE",
Q1557="Sites strategiques, MLL, Pylone, etc.","PASSIVE",
Q1557="AKTIVCO DEFAUT GE &amp; POWER Cabinet","PASSIVE",
Q1557="AKTIVCO Coupure ENEO &amp; Baisse de tension","PASSIVE",
Q1557="Coupure ENEO &amp; Baisse de tension","PASSIVE",
Q1557="Defaut GE &amp; POWER Cabinet","PASSIVE",
Q1557="Sharing","PASSIVE",
Q1557="SIte strategiques &amp; DataCenter","PASSIVE",
Q1557="Exclu","Exclu",
Q1557="SAT","ACTIVE",
Q1557="SPARE-ISSUE","SPARE-ISSUE",
Q1557="Fiber CAmtel","ACTIVE",
Q1557="Fiber AOF","ACTIVE",
Q1557="Projet OCM (HUAWEI)","PLANNED WORKS",
Q1557="Projet OCM (NOKIA)","PLANNED WORKS",
Q1557="ACCESS-ISSUE","ACCESS-ISSUE",
Q1557="Projet OCM (ZTE, NOKIA, autres projets)","PLANNED WORKS",
Q1557="No root CAuse","No root cause",
Q1557="ODU HS","ACTIVE",
Q1557="IP &amp; VLAN","ACTIVE",
Q1557="Warehouse HUAWEI","SPARE-ISSUE",
Q1557="SPARE-HS","SPARE-ISSUE",
Q1557="Power Telco","ACTIVE"
),"")</f>
        <v>No root cause</v>
      </c>
      <c r="S1557" s="58" t="s">
        <v>17</v>
      </c>
      <c r="T1557" s="7" t="s">
        <v>17</v>
      </c>
      <c r="U1557" s="7" t="s">
        <v>17</v>
      </c>
      <c r="V1557" s="59" t="s">
        <v>17</v>
      </c>
      <c r="W1557" s="59" t="s">
        <v>17</v>
      </c>
      <c r="X1557" s="59" t="s">
        <v>17</v>
      </c>
      <c r="Y1557" s="59" t="s">
        <v>17</v>
      </c>
      <c r="Z1557" s="59" t="s">
        <v>17</v>
      </c>
      <c r="AA1557" s="59" t="s">
        <v>17</v>
      </c>
      <c r="AB1557" s="59" t="s">
        <v>17</v>
      </c>
      <c r="AC1557" s="59" t="s">
        <v>17</v>
      </c>
      <c r="AD1557" s="59" t="s">
        <v>17</v>
      </c>
      <c r="AE1557" s="59" t="s">
        <v>17</v>
      </c>
      <c r="AF1557" s="15"/>
      <c r="AG1557" s="15"/>
      <c r="AH1557" s="15"/>
      <c r="AI1557" s="15"/>
    </row>
    <row r="1558" spans="1:35" s="14" customFormat="1" x14ac:dyDescent="0.35">
      <c r="A1558" s="1" t="s">
        <v>4907</v>
      </c>
      <c r="B1558" s="1" t="s">
        <v>4908</v>
      </c>
      <c r="C1558" s="3"/>
      <c r="D1558" s="1" t="s">
        <v>12</v>
      </c>
      <c r="E1558" s="1" t="s">
        <v>13</v>
      </c>
      <c r="F1558" s="3" t="s">
        <v>33</v>
      </c>
      <c r="G1558" s="1" t="s">
        <v>34</v>
      </c>
      <c r="H1558" s="53" t="str">
        <f>_xlfn.XLOOKUP(B1558,'[1]Nur des jours'!$B:$B,'[1]Nur des jours'!$H:$H,"")</f>
        <v>ZTE</v>
      </c>
      <c r="I1558" s="54">
        <v>0</v>
      </c>
      <c r="J1558" s="54">
        <v>0</v>
      </c>
      <c r="K1558" s="54">
        <v>0</v>
      </c>
      <c r="L1558" s="55">
        <v>0</v>
      </c>
      <c r="M1558" s="56" t="s">
        <v>5375</v>
      </c>
      <c r="N1558" s="57"/>
      <c r="O1558" s="16" t="str" cm="1">
        <f t="array" ref="O1558">IFERROR(_xlfn.IFS(
Q1558="MPR ISSUE","PDH",
Q1558="BSS Hardware Issue","BSS",
Q1558="Sites strategiques, MLL, Pylone, etc.","ENVTECH",
Q1558="AKTIVCO DEFAUT GE &amp; POWER Cabinet","AKTIVCO",
Q1558="AKTIVCO Coupure ENEO &amp; Baisse de tension","AKTIVCO GRID ONLY",
Q1558="Coupure ENEO &amp; Baisse de tension","IHS GRID ONLY",
Q1558="Defaut GE &amp; POWER Cabinet","IHS",
Q1558="Sharing","Partners",
Q1558="SIte strategiques &amp; DataCenter","SST &amp; DC",
Q1558="Exclu","Exclu",
Q1558="SAT","SAT",
Q1558="SPARE-ISSUE","SPARE-ISSUE",
Q1558="Fiber CAmtel","TRANS_FO_CAMTEL",
Q1558="Fiber AOF","Fiber AOF",
Q1558="Projet OCM (HUAWEI)","TRAVAUX-HUAWEI",
Q1558="Projet OCM (NOKIA)","TRAVAUX-NOKIA",
Q1558="ACCESS-ISSUE","ACCESS-ISSUE",
Q1558="Projet OCM (ZTE, NOKIA, autres projets)","TRAVAUX OCM",
Q1558="No root CAuse","No root cause",
Q1558="ODU HS","PDH",
Q1558="IP &amp; VLAN","PDH",
Q1558="Warehouse HUAWEI","SPARE-ISSUE",
Q1558="SPARE-HS","SPARE-ISSUE",
Q1558="Power Telco","BSS"
),"")</f>
        <v>No root cause</v>
      </c>
      <c r="P1558" s="22" t="str" cm="1">
        <f t="array" ref="P1558">IFERROR(_xlfn.IFS(
Q1558="MPR ISSUE","TX ISSUE",
Q1558="BSS Hardware Issue","RAN ISSUE",
Q1558="Sites strategiques, MLL, Pylone, etc.","ENVTECH",
Q1558="AKTIVCO DEFAUT GE &amp; POWER Cabinet","POWER ISSUE",
Q1558="AKTIVCO Coupure ENEO &amp; Baisse de tension","POWER ISSUE",
Q1558="Coupure ENEO &amp; Baisse de tension","POWER ISSUE",
Q1558="Defaut GE &amp; POWER Cabinet","POWER ISSUE",
Q1558="Sharing","POWER ISSUE",
Q1558="SIte strategiques &amp; DataCenter","POWER ISSUE",
Q1558="Exclu","Exclu",
Q1558="SAT","TX ISSUE",
Q1558="SPARE-ISSUE","SPARE-ISSUE",
Q1558="Fiber CAmtel","TX ISSUE",
Q1558="Fiber AOF","TX ISSUE",
Q1558="Projet OCM (HUAWEI)","TRAVAUX-HUAWEI",
Q1558="Projet OCM (NOKIA)","TRAVAUX -NOKIA",
Q1558="ACCESS-ISSUE","ACCESS-ISSUE",
Q1558="Projet OCM (ZTE, NOKIA, autres projets)","TRAVAUX OCM",
Q1558="No root CAuse","No root cause",
Q1558="ODU HS","TX ISSUE",
Q1558="IP &amp; VLAN","TX ISSUE",
Q1558="Warehouse HUAWEI","SPARE-ISSUE",
Q1558="SPARE-HS","SPARE-ISSUE",
Q1558="Power Telco","RAN ISSUE"
),"")</f>
        <v>No root cause</v>
      </c>
      <c r="Q1558" s="50" t="s">
        <v>5878</v>
      </c>
      <c r="R1558" s="23" t="str" cm="1">
        <f t="array" ref="R1558">IFERROR(_xlfn.IFS(
Q1558="MPR ISSUE","ACTIVE",
Q1558="BSS Hardware Issue","ACTIVE",
Q1558="Sites strategiques, MLL, Pylone, etc.","PASSIVE",
Q1558="AKTIVCO DEFAUT GE &amp; POWER Cabinet","PASSIVE",
Q1558="AKTIVCO Coupure ENEO &amp; Baisse de tension","PASSIVE",
Q1558="Coupure ENEO &amp; Baisse de tension","PASSIVE",
Q1558="Defaut GE &amp; POWER Cabinet","PASSIVE",
Q1558="Sharing","PASSIVE",
Q1558="SIte strategiques &amp; DataCenter","PASSIVE",
Q1558="Exclu","Exclu",
Q1558="SAT","ACTIVE",
Q1558="SPARE-ISSUE","SPARE-ISSUE",
Q1558="Fiber CAmtel","ACTIVE",
Q1558="Fiber AOF","ACTIVE",
Q1558="Projet OCM (HUAWEI)","PLANNED WORKS",
Q1558="Projet OCM (NOKIA)","PLANNED WORKS",
Q1558="ACCESS-ISSUE","ACCESS-ISSUE",
Q1558="Projet OCM (ZTE, NOKIA, autres projets)","PLANNED WORKS",
Q1558="No root CAuse","No root cause",
Q1558="ODU HS","ACTIVE",
Q1558="IP &amp; VLAN","ACTIVE",
Q1558="Warehouse HUAWEI","SPARE-ISSUE",
Q1558="SPARE-HS","SPARE-ISSUE",
Q1558="Power Telco","ACTIVE"
),"")</f>
        <v>No root cause</v>
      </c>
      <c r="S1558" s="58" t="s">
        <v>17</v>
      </c>
      <c r="T1558" s="7" t="s">
        <v>17</v>
      </c>
      <c r="U1558" s="7" t="s">
        <v>17</v>
      </c>
      <c r="V1558" s="59" t="s">
        <v>17</v>
      </c>
      <c r="W1558" s="59" t="s">
        <v>17</v>
      </c>
      <c r="X1558" s="59" t="s">
        <v>17</v>
      </c>
      <c r="Y1558" s="59" t="s">
        <v>17</v>
      </c>
      <c r="Z1558" s="59" t="s">
        <v>17</v>
      </c>
      <c r="AA1558" s="59" t="s">
        <v>17</v>
      </c>
      <c r="AB1558" s="59" t="s">
        <v>17</v>
      </c>
      <c r="AC1558" s="59" t="s">
        <v>17</v>
      </c>
      <c r="AD1558" s="59" t="s">
        <v>17</v>
      </c>
      <c r="AE1558" s="59" t="s">
        <v>17</v>
      </c>
      <c r="AF1558" s="15"/>
      <c r="AG1558" s="15"/>
      <c r="AH1558" s="15"/>
      <c r="AI1558" s="15"/>
    </row>
    <row r="1559" spans="1:35" s="14" customFormat="1" x14ac:dyDescent="0.35">
      <c r="A1559" s="1" t="s">
        <v>4221</v>
      </c>
      <c r="B1559" s="1" t="s">
        <v>4222</v>
      </c>
      <c r="C1559" s="3"/>
      <c r="D1559" s="1" t="s">
        <v>12</v>
      </c>
      <c r="E1559" s="1" t="s">
        <v>13</v>
      </c>
      <c r="F1559" s="3" t="s">
        <v>104</v>
      </c>
      <c r="G1559" s="1" t="s">
        <v>301</v>
      </c>
      <c r="H1559" s="61" t="str">
        <f>_xlfn.XLOOKUP(B1559,'[1]Nur des jours'!$B:$B,'[1]Nur des jours'!$H:$H,"")</f>
        <v>Huawei</v>
      </c>
      <c r="I1559" s="54">
        <v>0</v>
      </c>
      <c r="J1559" s="54">
        <v>0</v>
      </c>
      <c r="K1559" s="54">
        <v>0</v>
      </c>
      <c r="L1559" s="55">
        <v>0</v>
      </c>
      <c r="M1559" s="56" t="s">
        <v>5375</v>
      </c>
      <c r="N1559" s="57"/>
      <c r="O1559" s="16" t="str" cm="1">
        <f t="array" ref="O1559">IFERROR(_xlfn.IFS(
Q1559="MPR ISSUE","PDH",
Q1559="BSS Hardware Issue","BSS",
Q1559="Sites strategiques, MLL, Pylone, etc.","ENVTECH",
Q1559="AKTIVCO DEFAUT GE &amp; POWER Cabinet","AKTIVCO",
Q1559="AKTIVCO Coupure ENEO &amp; Baisse de tension","AKTIVCO GRID ONLY",
Q1559="Coupure ENEO &amp; Baisse de tension","IHS GRID ONLY",
Q1559="Defaut GE &amp; POWER Cabinet","IHS",
Q1559="Sharing","Partners",
Q1559="SIte strategiques &amp; DataCenter","SST &amp; DC",
Q1559="Exclu","Exclu",
Q1559="SAT","SAT",
Q1559="SPARE-ISSUE","SPARE-ISSUE",
Q1559="Fiber CAmtel","TRANS_FO_CAMTEL",
Q1559="Fiber AOF","Fiber AOF",
Q1559="Projet OCM (HUAWEI)","TRAVAUX-HUAWEI",
Q1559="Projet OCM (NOKIA)","TRAVAUX-NOKIA",
Q1559="ACCESS-ISSUE","ACCESS-ISSUE",
Q1559="Projet OCM (ZTE, NOKIA, autres projets)","TRAVAUX OCM",
Q1559="No root CAuse","No root cause",
Q1559="ODU HS","PDH",
Q1559="IP &amp; VLAN","PDH",
Q1559="Warehouse HUAWEI","SPARE-ISSUE",
Q1559="SPARE-HS","SPARE-ISSUE",
Q1559="Power Telco","BSS"
),"")</f>
        <v>No root cause</v>
      </c>
      <c r="P1559" s="22" t="str" cm="1">
        <f t="array" ref="P1559">IFERROR(_xlfn.IFS(
Q1559="MPR ISSUE","TX ISSUE",
Q1559="BSS Hardware Issue","RAN ISSUE",
Q1559="Sites strategiques, MLL, Pylone, etc.","ENVTECH",
Q1559="AKTIVCO DEFAUT GE &amp; POWER Cabinet","POWER ISSUE",
Q1559="AKTIVCO Coupure ENEO &amp; Baisse de tension","POWER ISSUE",
Q1559="Coupure ENEO &amp; Baisse de tension","POWER ISSUE",
Q1559="Defaut GE &amp; POWER Cabinet","POWER ISSUE",
Q1559="Sharing","POWER ISSUE",
Q1559="SIte strategiques &amp; DataCenter","POWER ISSUE",
Q1559="Exclu","Exclu",
Q1559="SAT","TX ISSUE",
Q1559="SPARE-ISSUE","SPARE-ISSUE",
Q1559="Fiber CAmtel","TX ISSUE",
Q1559="Fiber AOF","TX ISSUE",
Q1559="Projet OCM (HUAWEI)","TRAVAUX-HUAWEI",
Q1559="Projet OCM (NOKIA)","TRAVAUX -NOKIA",
Q1559="ACCESS-ISSUE","ACCESS-ISSUE",
Q1559="Projet OCM (ZTE, NOKIA, autres projets)","TRAVAUX OCM",
Q1559="No root CAuse","No root cause",
Q1559="ODU HS","TX ISSUE",
Q1559="IP &amp; VLAN","TX ISSUE",
Q1559="Warehouse HUAWEI","SPARE-ISSUE",
Q1559="SPARE-HS","SPARE-ISSUE",
Q1559="Power Telco","RAN ISSUE"
),"")</f>
        <v>No root cause</v>
      </c>
      <c r="Q1559" s="50" t="s">
        <v>5878</v>
      </c>
      <c r="R1559" s="23" t="str" cm="1">
        <f t="array" ref="R1559">IFERROR(_xlfn.IFS(
Q1559="MPR ISSUE","ACTIVE",
Q1559="BSS Hardware Issue","ACTIVE",
Q1559="Sites strategiques, MLL, Pylone, etc.","PASSIVE",
Q1559="AKTIVCO DEFAUT GE &amp; POWER Cabinet","PASSIVE",
Q1559="AKTIVCO Coupure ENEO &amp; Baisse de tension","PASSIVE",
Q1559="Coupure ENEO &amp; Baisse de tension","PASSIVE",
Q1559="Defaut GE &amp; POWER Cabinet","PASSIVE",
Q1559="Sharing","PASSIVE",
Q1559="SIte strategiques &amp; DataCenter","PASSIVE",
Q1559="Exclu","Exclu",
Q1559="SAT","ACTIVE",
Q1559="SPARE-ISSUE","SPARE-ISSUE",
Q1559="Fiber CAmtel","ACTIVE",
Q1559="Fiber AOF","ACTIVE",
Q1559="Projet OCM (HUAWEI)","PLANNED WORKS",
Q1559="Projet OCM (NOKIA)","PLANNED WORKS",
Q1559="ACCESS-ISSUE","ACCESS-ISSUE",
Q1559="Projet OCM (ZTE, NOKIA, autres projets)","PLANNED WORKS",
Q1559="No root CAuse","No root cause",
Q1559="ODU HS","ACTIVE",
Q1559="IP &amp; VLAN","ACTIVE",
Q1559="Warehouse HUAWEI","SPARE-ISSUE",
Q1559="SPARE-HS","SPARE-ISSUE",
Q1559="Power Telco","ACTIVE"
),"")</f>
        <v>No root cause</v>
      </c>
      <c r="S1559" s="58" t="s">
        <v>17</v>
      </c>
      <c r="T1559" s="7" t="s">
        <v>17</v>
      </c>
      <c r="U1559" s="7" t="s">
        <v>17</v>
      </c>
      <c r="V1559" s="59" t="s">
        <v>17</v>
      </c>
      <c r="W1559" s="59" t="s">
        <v>17</v>
      </c>
      <c r="X1559" s="59" t="s">
        <v>17</v>
      </c>
      <c r="Y1559" s="59" t="s">
        <v>17</v>
      </c>
      <c r="Z1559" s="59" t="s">
        <v>17</v>
      </c>
      <c r="AA1559" s="59" t="s">
        <v>17</v>
      </c>
      <c r="AB1559" s="59" t="s">
        <v>17</v>
      </c>
      <c r="AC1559" s="59" t="s">
        <v>17</v>
      </c>
      <c r="AD1559" s="59" t="s">
        <v>17</v>
      </c>
      <c r="AE1559" s="59" t="s">
        <v>17</v>
      </c>
      <c r="AF1559" s="15"/>
      <c r="AG1559" s="15"/>
      <c r="AH1559" s="15"/>
      <c r="AI1559" s="15"/>
    </row>
    <row r="1560" spans="1:35" s="14" customFormat="1" x14ac:dyDescent="0.35">
      <c r="A1560" s="1" t="s">
        <v>1912</v>
      </c>
      <c r="B1560" s="1" t="s">
        <v>1913</v>
      </c>
      <c r="C1560" s="3"/>
      <c r="D1560" s="1" t="s">
        <v>23</v>
      </c>
      <c r="E1560" s="1" t="s">
        <v>38</v>
      </c>
      <c r="F1560" s="3" t="s">
        <v>39</v>
      </c>
      <c r="G1560" s="1" t="s">
        <v>40</v>
      </c>
      <c r="H1560" s="53" t="str">
        <f>_xlfn.XLOOKUP(B1560,'[1]Nur des jours'!$B:$B,'[1]Nur des jours'!$H:$H,"")</f>
        <v>ZTE</v>
      </c>
      <c r="I1560" s="54">
        <v>0</v>
      </c>
      <c r="J1560" s="54">
        <v>0</v>
      </c>
      <c r="K1560" s="54">
        <v>0</v>
      </c>
      <c r="L1560" s="55">
        <v>0</v>
      </c>
      <c r="M1560" s="56" t="s">
        <v>5375</v>
      </c>
      <c r="N1560" s="57"/>
      <c r="O1560" s="16" t="str" cm="1">
        <f t="array" ref="O1560">IFERROR(_xlfn.IFS(
Q1560="MPR ISSUE","PDH",
Q1560="BSS Hardware Issue","BSS",
Q1560="Sites strategiques, MLL, Pylone, etc.","ENVTECH",
Q1560="AKTIVCO DEFAUT GE &amp; POWER Cabinet","AKTIVCO",
Q1560="AKTIVCO Coupure ENEO &amp; Baisse de tension","AKTIVCO GRID ONLY",
Q1560="Coupure ENEO &amp; Baisse de tension","IHS GRID ONLY",
Q1560="Defaut GE &amp; POWER Cabinet","IHS",
Q1560="Sharing","Partners",
Q1560="SIte strategiques &amp; DataCenter","SST &amp; DC",
Q1560="Exclu","Exclu",
Q1560="SAT","SAT",
Q1560="SPARE-ISSUE","SPARE-ISSUE",
Q1560="Fiber CAmtel","TRANS_FO_CAMTEL",
Q1560="Fiber AOF","Fiber AOF",
Q1560="Projet OCM (HUAWEI)","TRAVAUX-HUAWEI",
Q1560="Projet OCM (NOKIA)","TRAVAUX-NOKIA",
Q1560="ACCESS-ISSUE","ACCESS-ISSUE",
Q1560="Projet OCM (ZTE, NOKIA, autres projets)","TRAVAUX OCM",
Q1560="No root CAuse","No root cause",
Q1560="ODU HS","PDH",
Q1560="IP &amp; VLAN","PDH",
Q1560="Warehouse HUAWEI","SPARE-ISSUE",
Q1560="SPARE-HS","SPARE-ISSUE",
Q1560="Power Telco","BSS"
),"")</f>
        <v>No root cause</v>
      </c>
      <c r="P1560" s="22" t="str" cm="1">
        <f t="array" ref="P1560">IFERROR(_xlfn.IFS(
Q1560="MPR ISSUE","TX ISSUE",
Q1560="BSS Hardware Issue","RAN ISSUE",
Q1560="Sites strategiques, MLL, Pylone, etc.","ENVTECH",
Q1560="AKTIVCO DEFAUT GE &amp; POWER Cabinet","POWER ISSUE",
Q1560="AKTIVCO Coupure ENEO &amp; Baisse de tension","POWER ISSUE",
Q1560="Coupure ENEO &amp; Baisse de tension","POWER ISSUE",
Q1560="Defaut GE &amp; POWER Cabinet","POWER ISSUE",
Q1560="Sharing","POWER ISSUE",
Q1560="SIte strategiques &amp; DataCenter","POWER ISSUE",
Q1560="Exclu","Exclu",
Q1560="SAT","TX ISSUE",
Q1560="SPARE-ISSUE","SPARE-ISSUE",
Q1560="Fiber CAmtel","TX ISSUE",
Q1560="Fiber AOF","TX ISSUE",
Q1560="Projet OCM (HUAWEI)","TRAVAUX-HUAWEI",
Q1560="Projet OCM (NOKIA)","TRAVAUX -NOKIA",
Q1560="ACCESS-ISSUE","ACCESS-ISSUE",
Q1560="Projet OCM (ZTE, NOKIA, autres projets)","TRAVAUX OCM",
Q1560="No root CAuse","No root cause",
Q1560="ODU HS","TX ISSUE",
Q1560="IP &amp; VLAN","TX ISSUE",
Q1560="Warehouse HUAWEI","SPARE-ISSUE",
Q1560="SPARE-HS","SPARE-ISSUE",
Q1560="Power Telco","RAN ISSUE"
),"")</f>
        <v>No root cause</v>
      </c>
      <c r="Q1560" s="50" t="s">
        <v>5878</v>
      </c>
      <c r="R1560" s="23" t="str" cm="1">
        <f t="array" ref="R1560">IFERROR(_xlfn.IFS(
Q1560="MPR ISSUE","ACTIVE",
Q1560="BSS Hardware Issue","ACTIVE",
Q1560="Sites strategiques, MLL, Pylone, etc.","PASSIVE",
Q1560="AKTIVCO DEFAUT GE &amp; POWER Cabinet","PASSIVE",
Q1560="AKTIVCO Coupure ENEO &amp; Baisse de tension","PASSIVE",
Q1560="Coupure ENEO &amp; Baisse de tension","PASSIVE",
Q1560="Defaut GE &amp; POWER Cabinet","PASSIVE",
Q1560="Sharing","PASSIVE",
Q1560="SIte strategiques &amp; DataCenter","PASSIVE",
Q1560="Exclu","Exclu",
Q1560="SAT","ACTIVE",
Q1560="SPARE-ISSUE","SPARE-ISSUE",
Q1560="Fiber CAmtel","ACTIVE",
Q1560="Fiber AOF","ACTIVE",
Q1560="Projet OCM (HUAWEI)","PLANNED WORKS",
Q1560="Projet OCM (NOKIA)","PLANNED WORKS",
Q1560="ACCESS-ISSUE","ACCESS-ISSUE",
Q1560="Projet OCM (ZTE, NOKIA, autres projets)","PLANNED WORKS",
Q1560="No root CAuse","No root cause",
Q1560="ODU HS","ACTIVE",
Q1560="IP &amp; VLAN","ACTIVE",
Q1560="Warehouse HUAWEI","SPARE-ISSUE",
Q1560="SPARE-HS","SPARE-ISSUE",
Q1560="Power Telco","ACTIVE"
),"")</f>
        <v>No root cause</v>
      </c>
      <c r="S1560" s="58" t="s">
        <v>17</v>
      </c>
      <c r="T1560" s="7" t="s">
        <v>17</v>
      </c>
      <c r="U1560" s="7" t="s">
        <v>17</v>
      </c>
      <c r="V1560" s="59" t="s">
        <v>17</v>
      </c>
      <c r="W1560" s="59" t="s">
        <v>17</v>
      </c>
      <c r="X1560" s="59" t="s">
        <v>17</v>
      </c>
      <c r="Y1560" s="59" t="s">
        <v>17</v>
      </c>
      <c r="Z1560" s="59" t="s">
        <v>17</v>
      </c>
      <c r="AA1560" s="59" t="s">
        <v>17</v>
      </c>
      <c r="AB1560" s="59" t="s">
        <v>17</v>
      </c>
      <c r="AC1560" s="59" t="s">
        <v>17</v>
      </c>
      <c r="AD1560" s="59" t="s">
        <v>17</v>
      </c>
      <c r="AE1560" s="59" t="s">
        <v>17</v>
      </c>
      <c r="AF1560" s="15"/>
      <c r="AG1560" s="15"/>
      <c r="AH1560" s="15"/>
      <c r="AI1560" s="15"/>
    </row>
    <row r="1561" spans="1:35" s="14" customFormat="1" x14ac:dyDescent="0.35">
      <c r="A1561" s="1" t="s">
        <v>2359</v>
      </c>
      <c r="B1561" s="1" t="s">
        <v>2360</v>
      </c>
      <c r="C1561" s="3"/>
      <c r="D1561" s="1" t="s">
        <v>12</v>
      </c>
      <c r="E1561" s="1" t="s">
        <v>13</v>
      </c>
      <c r="F1561" s="3" t="s">
        <v>39</v>
      </c>
      <c r="G1561" s="1" t="s">
        <v>40</v>
      </c>
      <c r="H1561" s="53" t="str">
        <f>_xlfn.XLOOKUP(B1561,'[1]Nur des jours'!$B:$B,'[1]Nur des jours'!$H:$H,"")</f>
        <v>ZTE</v>
      </c>
      <c r="I1561" s="54">
        <v>0</v>
      </c>
      <c r="J1561" s="54">
        <v>0</v>
      </c>
      <c r="K1561" s="54">
        <v>0</v>
      </c>
      <c r="L1561" s="55">
        <v>0</v>
      </c>
      <c r="M1561" s="56" t="s">
        <v>5375</v>
      </c>
      <c r="N1561" s="57"/>
      <c r="O1561" s="16" t="str" cm="1">
        <f t="array" ref="O1561">IFERROR(_xlfn.IFS(
Q1561="MPR ISSUE","PDH",
Q1561="BSS Hardware Issue","BSS",
Q1561="Sites strategiques, MLL, Pylone, etc.","ENVTECH",
Q1561="AKTIVCO DEFAUT GE &amp; POWER Cabinet","AKTIVCO",
Q1561="AKTIVCO Coupure ENEO &amp; Baisse de tension","AKTIVCO GRID ONLY",
Q1561="Coupure ENEO &amp; Baisse de tension","IHS GRID ONLY",
Q1561="Defaut GE &amp; POWER Cabinet","IHS",
Q1561="Sharing","Partners",
Q1561="SIte strategiques &amp; DataCenter","SST &amp; DC",
Q1561="Exclu","Exclu",
Q1561="SAT","SAT",
Q1561="SPARE-ISSUE","SPARE-ISSUE",
Q1561="Fiber CAmtel","TRANS_FO_CAMTEL",
Q1561="Fiber AOF","Fiber AOF",
Q1561="Projet OCM (HUAWEI)","TRAVAUX-HUAWEI",
Q1561="Projet OCM (NOKIA)","TRAVAUX-NOKIA",
Q1561="ACCESS-ISSUE","ACCESS-ISSUE",
Q1561="Projet OCM (ZTE, NOKIA, autres projets)","TRAVAUX OCM",
Q1561="No root CAuse","No root cause",
Q1561="ODU HS","PDH",
Q1561="IP &amp; VLAN","PDH",
Q1561="Warehouse HUAWEI","SPARE-ISSUE",
Q1561="SPARE-HS","SPARE-ISSUE",
Q1561="Power Telco","BSS"
),"")</f>
        <v>No root cause</v>
      </c>
      <c r="P1561" s="22" t="str" cm="1">
        <f t="array" ref="P1561">IFERROR(_xlfn.IFS(
Q1561="MPR ISSUE","TX ISSUE",
Q1561="BSS Hardware Issue","RAN ISSUE",
Q1561="Sites strategiques, MLL, Pylone, etc.","ENVTECH",
Q1561="AKTIVCO DEFAUT GE &amp; POWER Cabinet","POWER ISSUE",
Q1561="AKTIVCO Coupure ENEO &amp; Baisse de tension","POWER ISSUE",
Q1561="Coupure ENEO &amp; Baisse de tension","POWER ISSUE",
Q1561="Defaut GE &amp; POWER Cabinet","POWER ISSUE",
Q1561="Sharing","POWER ISSUE",
Q1561="SIte strategiques &amp; DataCenter","POWER ISSUE",
Q1561="Exclu","Exclu",
Q1561="SAT","TX ISSUE",
Q1561="SPARE-ISSUE","SPARE-ISSUE",
Q1561="Fiber CAmtel","TX ISSUE",
Q1561="Fiber AOF","TX ISSUE",
Q1561="Projet OCM (HUAWEI)","TRAVAUX-HUAWEI",
Q1561="Projet OCM (NOKIA)","TRAVAUX -NOKIA",
Q1561="ACCESS-ISSUE","ACCESS-ISSUE",
Q1561="Projet OCM (ZTE, NOKIA, autres projets)","TRAVAUX OCM",
Q1561="No root CAuse","No root cause",
Q1561="ODU HS","TX ISSUE",
Q1561="IP &amp; VLAN","TX ISSUE",
Q1561="Warehouse HUAWEI","SPARE-ISSUE",
Q1561="SPARE-HS","SPARE-ISSUE",
Q1561="Power Telco","RAN ISSUE"
),"")</f>
        <v>No root cause</v>
      </c>
      <c r="Q1561" s="50" t="s">
        <v>5878</v>
      </c>
      <c r="R1561" s="23" t="str" cm="1">
        <f t="array" ref="R1561">IFERROR(_xlfn.IFS(
Q1561="MPR ISSUE","ACTIVE",
Q1561="BSS Hardware Issue","ACTIVE",
Q1561="Sites strategiques, MLL, Pylone, etc.","PASSIVE",
Q1561="AKTIVCO DEFAUT GE &amp; POWER Cabinet","PASSIVE",
Q1561="AKTIVCO Coupure ENEO &amp; Baisse de tension","PASSIVE",
Q1561="Coupure ENEO &amp; Baisse de tension","PASSIVE",
Q1561="Defaut GE &amp; POWER Cabinet","PASSIVE",
Q1561="Sharing","PASSIVE",
Q1561="SIte strategiques &amp; DataCenter","PASSIVE",
Q1561="Exclu","Exclu",
Q1561="SAT","ACTIVE",
Q1561="SPARE-ISSUE","SPARE-ISSUE",
Q1561="Fiber CAmtel","ACTIVE",
Q1561="Fiber AOF","ACTIVE",
Q1561="Projet OCM (HUAWEI)","PLANNED WORKS",
Q1561="Projet OCM (NOKIA)","PLANNED WORKS",
Q1561="ACCESS-ISSUE","ACCESS-ISSUE",
Q1561="Projet OCM (ZTE, NOKIA, autres projets)","PLANNED WORKS",
Q1561="No root CAuse","No root cause",
Q1561="ODU HS","ACTIVE",
Q1561="IP &amp; VLAN","ACTIVE",
Q1561="Warehouse HUAWEI","SPARE-ISSUE",
Q1561="SPARE-HS","SPARE-ISSUE",
Q1561="Power Telco","ACTIVE"
),"")</f>
        <v>No root cause</v>
      </c>
      <c r="S1561" s="58" t="s">
        <v>17</v>
      </c>
      <c r="T1561" s="7" t="s">
        <v>17</v>
      </c>
      <c r="U1561" s="7" t="s">
        <v>17</v>
      </c>
      <c r="V1561" s="59" t="s">
        <v>17</v>
      </c>
      <c r="W1561" s="59" t="s">
        <v>17</v>
      </c>
      <c r="X1561" s="59" t="s">
        <v>17</v>
      </c>
      <c r="Y1561" s="59" t="s">
        <v>17</v>
      </c>
      <c r="Z1561" s="59" t="s">
        <v>17</v>
      </c>
      <c r="AA1561" s="59" t="s">
        <v>17</v>
      </c>
      <c r="AB1561" s="59" t="s">
        <v>17</v>
      </c>
      <c r="AC1561" s="59" t="s">
        <v>17</v>
      </c>
      <c r="AD1561" s="59" t="s">
        <v>17</v>
      </c>
      <c r="AE1561" s="59" t="s">
        <v>17</v>
      </c>
      <c r="AF1561" s="15"/>
      <c r="AG1561" s="15"/>
      <c r="AH1561" s="15"/>
      <c r="AI1561" s="15"/>
    </row>
    <row r="1562" spans="1:35" s="14" customFormat="1" x14ac:dyDescent="0.35">
      <c r="A1562" s="1" t="s">
        <v>3131</v>
      </c>
      <c r="B1562" s="1" t="s">
        <v>3132</v>
      </c>
      <c r="C1562" s="3"/>
      <c r="D1562" s="1" t="s">
        <v>12</v>
      </c>
      <c r="E1562" s="1" t="s">
        <v>85</v>
      </c>
      <c r="F1562" s="3" t="s">
        <v>57</v>
      </c>
      <c r="G1562" s="1" t="s">
        <v>3131</v>
      </c>
      <c r="H1562" s="62" t="str">
        <f>_xlfn.XLOOKUP(B1562,'[1]Nur des jours'!$B:$B,'[1]Nur des jours'!$H:$H,"")</f>
        <v>NOKIA</v>
      </c>
      <c r="I1562" s="54">
        <v>0</v>
      </c>
      <c r="J1562" s="54">
        <v>0</v>
      </c>
      <c r="K1562" s="54">
        <v>0</v>
      </c>
      <c r="L1562" s="55">
        <v>0</v>
      </c>
      <c r="M1562" s="56" t="s">
        <v>5377</v>
      </c>
      <c r="N1562" s="57"/>
      <c r="O1562" s="16" t="str" cm="1">
        <f t="array" ref="O1562">IFERROR(_xlfn.IFS(
Q1562="MPR ISSUE","PDH",
Q1562="BSS Hardware Issue","BSS",
Q1562="Sites strategiques, MLL, Pylone, etc.","ENVTECH",
Q1562="AKTIVCO DEFAUT GE &amp; POWER Cabinet","AKTIVCO",
Q1562="AKTIVCO Coupure ENEO &amp; Baisse de tension","AKTIVCO GRID ONLY",
Q1562="Coupure ENEO &amp; Baisse de tension","IHS GRID ONLY",
Q1562="Defaut GE &amp; POWER Cabinet","IHS",
Q1562="Sharing","Partners",
Q1562="SIte strategiques &amp; DataCenter","SST &amp; DC",
Q1562="Exclu","Exclu",
Q1562="SAT","SAT",
Q1562="SPARE-ISSUE","SPARE-ISSUE",
Q1562="Fiber CAmtel","TRANS_FO_CAMTEL",
Q1562="Fiber AOF","Fiber AOF",
Q1562="Projet OCM (HUAWEI)","TRAVAUX-HUAWEI",
Q1562="Projet OCM (NOKIA)","TRAVAUX-NOKIA",
Q1562="ACCESS-ISSUE","ACCESS-ISSUE",
Q1562="Projet OCM (ZTE, NOKIA, autres projets)","TRAVAUX OCM",
Q1562="No root CAuse","No root cause",
Q1562="ODU HS","PDH",
Q1562="IP &amp; VLAN","PDH",
Q1562="Warehouse HUAWEI","SPARE-ISSUE",
Q1562="SPARE-HS","SPARE-ISSUE",
Q1562="Power Telco","BSS"
),"")</f>
        <v>No root cause</v>
      </c>
      <c r="P1562" s="22" t="str" cm="1">
        <f t="array" ref="P1562">IFERROR(_xlfn.IFS(
Q1562="MPR ISSUE","TX ISSUE",
Q1562="BSS Hardware Issue","RAN ISSUE",
Q1562="Sites strategiques, MLL, Pylone, etc.","ENVTECH",
Q1562="AKTIVCO DEFAUT GE &amp; POWER Cabinet","POWER ISSUE",
Q1562="AKTIVCO Coupure ENEO &amp; Baisse de tension","POWER ISSUE",
Q1562="Coupure ENEO &amp; Baisse de tension","POWER ISSUE",
Q1562="Defaut GE &amp; POWER Cabinet","POWER ISSUE",
Q1562="Sharing","POWER ISSUE",
Q1562="SIte strategiques &amp; DataCenter","POWER ISSUE",
Q1562="Exclu","Exclu",
Q1562="SAT","TX ISSUE",
Q1562="SPARE-ISSUE","SPARE-ISSUE",
Q1562="Fiber CAmtel","TX ISSUE",
Q1562="Fiber AOF","TX ISSUE",
Q1562="Projet OCM (HUAWEI)","TRAVAUX-HUAWEI",
Q1562="Projet OCM (NOKIA)","TRAVAUX -NOKIA",
Q1562="ACCESS-ISSUE","ACCESS-ISSUE",
Q1562="Projet OCM (ZTE, NOKIA, autres projets)","TRAVAUX OCM",
Q1562="No root CAuse","No root cause",
Q1562="ODU HS","TX ISSUE",
Q1562="IP &amp; VLAN","TX ISSUE",
Q1562="Warehouse HUAWEI","SPARE-ISSUE",
Q1562="SPARE-HS","SPARE-ISSUE",
Q1562="Power Telco","RAN ISSUE"
),"")</f>
        <v>No root cause</v>
      </c>
      <c r="Q1562" s="50" t="s">
        <v>5878</v>
      </c>
      <c r="R1562" s="23" t="str" cm="1">
        <f t="array" ref="R1562">IFERROR(_xlfn.IFS(
Q1562="MPR ISSUE","ACTIVE",
Q1562="BSS Hardware Issue","ACTIVE",
Q1562="Sites strategiques, MLL, Pylone, etc.","PASSIVE",
Q1562="AKTIVCO DEFAUT GE &amp; POWER Cabinet","PASSIVE",
Q1562="AKTIVCO Coupure ENEO &amp; Baisse de tension","PASSIVE",
Q1562="Coupure ENEO &amp; Baisse de tension","PASSIVE",
Q1562="Defaut GE &amp; POWER Cabinet","PASSIVE",
Q1562="Sharing","PASSIVE",
Q1562="SIte strategiques &amp; DataCenter","PASSIVE",
Q1562="Exclu","Exclu",
Q1562="SAT","ACTIVE",
Q1562="SPARE-ISSUE","SPARE-ISSUE",
Q1562="Fiber CAmtel","ACTIVE",
Q1562="Fiber AOF","ACTIVE",
Q1562="Projet OCM (HUAWEI)","PLANNED WORKS",
Q1562="Projet OCM (NOKIA)","PLANNED WORKS",
Q1562="ACCESS-ISSUE","ACCESS-ISSUE",
Q1562="Projet OCM (ZTE, NOKIA, autres projets)","PLANNED WORKS",
Q1562="No root CAuse","No root cause",
Q1562="ODU HS","ACTIVE",
Q1562="IP &amp; VLAN","ACTIVE",
Q1562="Warehouse HUAWEI","SPARE-ISSUE",
Q1562="SPARE-HS","SPARE-ISSUE",
Q1562="Power Telco","ACTIVE"
),"")</f>
        <v>No root cause</v>
      </c>
      <c r="S1562" s="58" t="s">
        <v>17</v>
      </c>
      <c r="T1562" s="7" t="s">
        <v>17</v>
      </c>
      <c r="U1562" s="7" t="s">
        <v>17</v>
      </c>
      <c r="V1562" s="59" t="s">
        <v>17</v>
      </c>
      <c r="W1562" s="59" t="s">
        <v>17</v>
      </c>
      <c r="X1562" s="59" t="s">
        <v>17</v>
      </c>
      <c r="Y1562" s="59" t="s">
        <v>17</v>
      </c>
      <c r="Z1562" s="59" t="s">
        <v>17</v>
      </c>
      <c r="AA1562" s="59" t="s">
        <v>17</v>
      </c>
      <c r="AB1562" s="59" t="s">
        <v>17</v>
      </c>
      <c r="AC1562" s="59" t="s">
        <v>17</v>
      </c>
      <c r="AD1562" s="59" t="s">
        <v>17</v>
      </c>
      <c r="AE1562" s="59" t="s">
        <v>17</v>
      </c>
      <c r="AF1562" s="15"/>
      <c r="AG1562" s="15"/>
      <c r="AH1562" s="15"/>
      <c r="AI1562" s="15"/>
    </row>
    <row r="1563" spans="1:35" s="14" customFormat="1" x14ac:dyDescent="0.35">
      <c r="A1563" s="1" t="s">
        <v>1622</v>
      </c>
      <c r="B1563" s="1" t="s">
        <v>1623</v>
      </c>
      <c r="C1563" s="3"/>
      <c r="D1563" s="1" t="s">
        <v>12</v>
      </c>
      <c r="E1563" s="1" t="s">
        <v>13</v>
      </c>
      <c r="F1563" s="3" t="s">
        <v>39</v>
      </c>
      <c r="G1563" s="1" t="s">
        <v>40</v>
      </c>
      <c r="H1563" s="53" t="str">
        <f>_xlfn.XLOOKUP(B1563,'[1]Nur des jours'!$B:$B,'[1]Nur des jours'!$H:$H,"")</f>
        <v>ZTE</v>
      </c>
      <c r="I1563" s="54">
        <v>0</v>
      </c>
      <c r="J1563" s="54">
        <v>0</v>
      </c>
      <c r="K1563" s="54">
        <v>0</v>
      </c>
      <c r="L1563" s="55">
        <v>0</v>
      </c>
      <c r="M1563" s="56" t="s">
        <v>5375</v>
      </c>
      <c r="N1563" s="57"/>
      <c r="O1563" s="16" t="str" cm="1">
        <f t="array" ref="O1563">IFERROR(_xlfn.IFS(
Q1563="MPR ISSUE","PDH",
Q1563="BSS Hardware Issue","BSS",
Q1563="Sites strategiques, MLL, Pylone, etc.","ENVTECH",
Q1563="AKTIVCO DEFAUT GE &amp; POWER Cabinet","AKTIVCO",
Q1563="AKTIVCO Coupure ENEO &amp; Baisse de tension","AKTIVCO GRID ONLY",
Q1563="Coupure ENEO &amp; Baisse de tension","IHS GRID ONLY",
Q1563="Defaut GE &amp; POWER Cabinet","IHS",
Q1563="Sharing","Partners",
Q1563="SIte strategiques &amp; DataCenter","SST &amp; DC",
Q1563="Exclu","Exclu",
Q1563="SAT","SAT",
Q1563="SPARE-ISSUE","SPARE-ISSUE",
Q1563="Fiber CAmtel","TRANS_FO_CAMTEL",
Q1563="Fiber AOF","Fiber AOF",
Q1563="Projet OCM (HUAWEI)","TRAVAUX-HUAWEI",
Q1563="Projet OCM (NOKIA)","TRAVAUX-NOKIA",
Q1563="ACCESS-ISSUE","ACCESS-ISSUE",
Q1563="Projet OCM (ZTE, NOKIA, autres projets)","TRAVAUX OCM",
Q1563="No root CAuse","No root cause",
Q1563="ODU HS","PDH",
Q1563="IP &amp; VLAN","PDH",
Q1563="Warehouse HUAWEI","SPARE-ISSUE",
Q1563="SPARE-HS","SPARE-ISSUE",
Q1563="Power Telco","BSS"
),"")</f>
        <v>No root cause</v>
      </c>
      <c r="P1563" s="22" t="str" cm="1">
        <f t="array" ref="P1563">IFERROR(_xlfn.IFS(
Q1563="MPR ISSUE","TX ISSUE",
Q1563="BSS Hardware Issue","RAN ISSUE",
Q1563="Sites strategiques, MLL, Pylone, etc.","ENVTECH",
Q1563="AKTIVCO DEFAUT GE &amp; POWER Cabinet","POWER ISSUE",
Q1563="AKTIVCO Coupure ENEO &amp; Baisse de tension","POWER ISSUE",
Q1563="Coupure ENEO &amp; Baisse de tension","POWER ISSUE",
Q1563="Defaut GE &amp; POWER Cabinet","POWER ISSUE",
Q1563="Sharing","POWER ISSUE",
Q1563="SIte strategiques &amp; DataCenter","POWER ISSUE",
Q1563="Exclu","Exclu",
Q1563="SAT","TX ISSUE",
Q1563="SPARE-ISSUE","SPARE-ISSUE",
Q1563="Fiber CAmtel","TX ISSUE",
Q1563="Fiber AOF","TX ISSUE",
Q1563="Projet OCM (HUAWEI)","TRAVAUX-HUAWEI",
Q1563="Projet OCM (NOKIA)","TRAVAUX -NOKIA",
Q1563="ACCESS-ISSUE","ACCESS-ISSUE",
Q1563="Projet OCM (ZTE, NOKIA, autres projets)","TRAVAUX OCM",
Q1563="No root CAuse","No root cause",
Q1563="ODU HS","TX ISSUE",
Q1563="IP &amp; VLAN","TX ISSUE",
Q1563="Warehouse HUAWEI","SPARE-ISSUE",
Q1563="SPARE-HS","SPARE-ISSUE",
Q1563="Power Telco","RAN ISSUE"
),"")</f>
        <v>No root cause</v>
      </c>
      <c r="Q1563" s="50" t="s">
        <v>5878</v>
      </c>
      <c r="R1563" s="23" t="str" cm="1">
        <f t="array" ref="R1563">IFERROR(_xlfn.IFS(
Q1563="MPR ISSUE","ACTIVE",
Q1563="BSS Hardware Issue","ACTIVE",
Q1563="Sites strategiques, MLL, Pylone, etc.","PASSIVE",
Q1563="AKTIVCO DEFAUT GE &amp; POWER Cabinet","PASSIVE",
Q1563="AKTIVCO Coupure ENEO &amp; Baisse de tension","PASSIVE",
Q1563="Coupure ENEO &amp; Baisse de tension","PASSIVE",
Q1563="Defaut GE &amp; POWER Cabinet","PASSIVE",
Q1563="Sharing","PASSIVE",
Q1563="SIte strategiques &amp; DataCenter","PASSIVE",
Q1563="Exclu","Exclu",
Q1563="SAT","ACTIVE",
Q1563="SPARE-ISSUE","SPARE-ISSUE",
Q1563="Fiber CAmtel","ACTIVE",
Q1563="Fiber AOF","ACTIVE",
Q1563="Projet OCM (HUAWEI)","PLANNED WORKS",
Q1563="Projet OCM (NOKIA)","PLANNED WORKS",
Q1563="ACCESS-ISSUE","ACCESS-ISSUE",
Q1563="Projet OCM (ZTE, NOKIA, autres projets)","PLANNED WORKS",
Q1563="No root CAuse","No root cause",
Q1563="ODU HS","ACTIVE",
Q1563="IP &amp; VLAN","ACTIVE",
Q1563="Warehouse HUAWEI","SPARE-ISSUE",
Q1563="SPARE-HS","SPARE-ISSUE",
Q1563="Power Telco","ACTIVE"
),"")</f>
        <v>No root cause</v>
      </c>
      <c r="S1563" s="58" t="s">
        <v>17</v>
      </c>
      <c r="T1563" s="7" t="s">
        <v>17</v>
      </c>
      <c r="U1563" s="7" t="s">
        <v>17</v>
      </c>
      <c r="V1563" s="59" t="s">
        <v>17</v>
      </c>
      <c r="W1563" s="59" t="s">
        <v>17</v>
      </c>
      <c r="X1563" s="59" t="s">
        <v>17</v>
      </c>
      <c r="Y1563" s="59" t="s">
        <v>17</v>
      </c>
      <c r="Z1563" s="59" t="s">
        <v>17</v>
      </c>
      <c r="AA1563" s="59" t="s">
        <v>17</v>
      </c>
      <c r="AB1563" s="59" t="s">
        <v>17</v>
      </c>
      <c r="AC1563" s="59" t="s">
        <v>17</v>
      </c>
      <c r="AD1563" s="59" t="s">
        <v>17</v>
      </c>
      <c r="AE1563" s="59" t="s">
        <v>17</v>
      </c>
      <c r="AF1563" s="15"/>
      <c r="AG1563" s="15"/>
      <c r="AH1563" s="15"/>
      <c r="AI1563" s="15"/>
    </row>
    <row r="1564" spans="1:35" s="14" customFormat="1" x14ac:dyDescent="0.35">
      <c r="A1564" s="1" t="s">
        <v>900</v>
      </c>
      <c r="B1564" s="1" t="s">
        <v>901</v>
      </c>
      <c r="C1564" s="3"/>
      <c r="D1564" s="1" t="s">
        <v>12</v>
      </c>
      <c r="E1564" s="1" t="s">
        <v>156</v>
      </c>
      <c r="F1564" s="3" t="s">
        <v>14</v>
      </c>
      <c r="G1564" s="1" t="s">
        <v>902</v>
      </c>
      <c r="H1564" s="61" t="str">
        <f>_xlfn.XLOOKUP(B1564,'[1]Nur des jours'!$B:$B,'[1]Nur des jours'!$H:$H,"")</f>
        <v>HUAWEI</v>
      </c>
      <c r="I1564" s="54">
        <v>0</v>
      </c>
      <c r="J1564" s="54">
        <v>0</v>
      </c>
      <c r="K1564" s="54">
        <v>0</v>
      </c>
      <c r="L1564" s="55">
        <v>0</v>
      </c>
      <c r="M1564" s="56" t="s">
        <v>5377</v>
      </c>
      <c r="N1564" s="57"/>
      <c r="O1564" s="16" t="str" cm="1">
        <f t="array" ref="O1564">IFERROR(_xlfn.IFS(
Q1564="MPR ISSUE","PDH",
Q1564="BSS Hardware Issue","BSS",
Q1564="Sites strategiques, MLL, Pylone, etc.","ENVTECH",
Q1564="AKTIVCO DEFAUT GE &amp; POWER Cabinet","AKTIVCO",
Q1564="AKTIVCO Coupure ENEO &amp; Baisse de tension","AKTIVCO GRID ONLY",
Q1564="Coupure ENEO &amp; Baisse de tension","IHS GRID ONLY",
Q1564="Defaut GE &amp; POWER Cabinet","IHS",
Q1564="Sharing","Partners",
Q1564="SIte strategiques &amp; DataCenter","SST &amp; DC",
Q1564="Exclu","Exclu",
Q1564="SAT","SAT",
Q1564="SPARE-ISSUE","SPARE-ISSUE",
Q1564="Fiber CAmtel","TRANS_FO_CAMTEL",
Q1564="Fiber AOF","Fiber AOF",
Q1564="Projet OCM (HUAWEI)","TRAVAUX-HUAWEI",
Q1564="Projet OCM (NOKIA)","TRAVAUX-NOKIA",
Q1564="ACCESS-ISSUE","ACCESS-ISSUE",
Q1564="Projet OCM (ZTE, NOKIA, autres projets)","TRAVAUX OCM",
Q1564="No root CAuse","No root cause",
Q1564="ODU HS","PDH",
Q1564="IP &amp; VLAN","PDH",
Q1564="Warehouse HUAWEI","SPARE-ISSUE",
Q1564="SPARE-HS","SPARE-ISSUE",
Q1564="Power Telco","BSS"
),"")</f>
        <v>No root cause</v>
      </c>
      <c r="P1564" s="22" t="str" cm="1">
        <f t="array" ref="P1564">IFERROR(_xlfn.IFS(
Q1564="MPR ISSUE","TX ISSUE",
Q1564="BSS Hardware Issue","RAN ISSUE",
Q1564="Sites strategiques, MLL, Pylone, etc.","ENVTECH",
Q1564="AKTIVCO DEFAUT GE &amp; POWER Cabinet","POWER ISSUE",
Q1564="AKTIVCO Coupure ENEO &amp; Baisse de tension","POWER ISSUE",
Q1564="Coupure ENEO &amp; Baisse de tension","POWER ISSUE",
Q1564="Defaut GE &amp; POWER Cabinet","POWER ISSUE",
Q1564="Sharing","POWER ISSUE",
Q1564="SIte strategiques &amp; DataCenter","POWER ISSUE",
Q1564="Exclu","Exclu",
Q1564="SAT","TX ISSUE",
Q1564="SPARE-ISSUE","SPARE-ISSUE",
Q1564="Fiber CAmtel","TX ISSUE",
Q1564="Fiber AOF","TX ISSUE",
Q1564="Projet OCM (HUAWEI)","TRAVAUX-HUAWEI",
Q1564="Projet OCM (NOKIA)","TRAVAUX -NOKIA",
Q1564="ACCESS-ISSUE","ACCESS-ISSUE",
Q1564="Projet OCM (ZTE, NOKIA, autres projets)","TRAVAUX OCM",
Q1564="No root CAuse","No root cause",
Q1564="ODU HS","TX ISSUE",
Q1564="IP &amp; VLAN","TX ISSUE",
Q1564="Warehouse HUAWEI","SPARE-ISSUE",
Q1564="SPARE-HS","SPARE-ISSUE",
Q1564="Power Telco","RAN ISSUE"
),"")</f>
        <v>No root cause</v>
      </c>
      <c r="Q1564" s="50" t="s">
        <v>5878</v>
      </c>
      <c r="R1564" s="23" t="str" cm="1">
        <f t="array" ref="R1564">IFERROR(_xlfn.IFS(
Q1564="MPR ISSUE","ACTIVE",
Q1564="BSS Hardware Issue","ACTIVE",
Q1564="Sites strategiques, MLL, Pylone, etc.","PASSIVE",
Q1564="AKTIVCO DEFAUT GE &amp; POWER Cabinet","PASSIVE",
Q1564="AKTIVCO Coupure ENEO &amp; Baisse de tension","PASSIVE",
Q1564="Coupure ENEO &amp; Baisse de tension","PASSIVE",
Q1564="Defaut GE &amp; POWER Cabinet","PASSIVE",
Q1564="Sharing","PASSIVE",
Q1564="SIte strategiques &amp; DataCenter","PASSIVE",
Q1564="Exclu","Exclu",
Q1564="SAT","ACTIVE",
Q1564="SPARE-ISSUE","SPARE-ISSUE",
Q1564="Fiber CAmtel","ACTIVE",
Q1564="Fiber AOF","ACTIVE",
Q1564="Projet OCM (HUAWEI)","PLANNED WORKS",
Q1564="Projet OCM (NOKIA)","PLANNED WORKS",
Q1564="ACCESS-ISSUE","ACCESS-ISSUE",
Q1564="Projet OCM (ZTE, NOKIA, autres projets)","PLANNED WORKS",
Q1564="No root CAuse","No root cause",
Q1564="ODU HS","ACTIVE",
Q1564="IP &amp; VLAN","ACTIVE",
Q1564="Warehouse HUAWEI","SPARE-ISSUE",
Q1564="SPARE-HS","SPARE-ISSUE",
Q1564="Power Telco","ACTIVE"
),"")</f>
        <v>No root cause</v>
      </c>
      <c r="S1564" s="58" t="s">
        <v>17</v>
      </c>
      <c r="T1564" s="7" t="s">
        <v>17</v>
      </c>
      <c r="U1564" s="7" t="s">
        <v>17</v>
      </c>
      <c r="V1564" s="59" t="s">
        <v>17</v>
      </c>
      <c r="W1564" s="59" t="s">
        <v>17</v>
      </c>
      <c r="X1564" s="59" t="s">
        <v>17</v>
      </c>
      <c r="Y1564" s="59" t="s">
        <v>17</v>
      </c>
      <c r="Z1564" s="59" t="s">
        <v>17</v>
      </c>
      <c r="AA1564" s="59" t="s">
        <v>17</v>
      </c>
      <c r="AB1564" s="59" t="s">
        <v>17</v>
      </c>
      <c r="AC1564" s="59" t="s">
        <v>17</v>
      </c>
      <c r="AD1564" s="59" t="s">
        <v>17</v>
      </c>
      <c r="AE1564" s="59" t="s">
        <v>17</v>
      </c>
      <c r="AF1564" s="15"/>
      <c r="AG1564" s="15"/>
      <c r="AH1564" s="15"/>
      <c r="AI1564" s="15"/>
    </row>
    <row r="1565" spans="1:35" s="14" customFormat="1" x14ac:dyDescent="0.35">
      <c r="A1565" s="1" t="s">
        <v>2258</v>
      </c>
      <c r="B1565" s="1" t="s">
        <v>2259</v>
      </c>
      <c r="C1565" s="3"/>
      <c r="D1565" s="1" t="s">
        <v>12</v>
      </c>
      <c r="E1565" s="1" t="s">
        <v>13</v>
      </c>
      <c r="F1565" s="3" t="s">
        <v>39</v>
      </c>
      <c r="G1565" s="1" t="s">
        <v>40</v>
      </c>
      <c r="H1565" s="53" t="str">
        <f>_xlfn.XLOOKUP(B1565,'[1]Nur des jours'!$B:$B,'[1]Nur des jours'!$H:$H,"")</f>
        <v>ZTE</v>
      </c>
      <c r="I1565" s="54">
        <v>0</v>
      </c>
      <c r="J1565" s="54">
        <v>0</v>
      </c>
      <c r="K1565" s="54">
        <v>0</v>
      </c>
      <c r="L1565" s="55">
        <v>0</v>
      </c>
      <c r="M1565" s="56" t="s">
        <v>5375</v>
      </c>
      <c r="N1565" s="57"/>
      <c r="O1565" s="16" t="str" cm="1">
        <f t="array" ref="O1565">IFERROR(_xlfn.IFS(
Q1565="MPR ISSUE","PDH",
Q1565="BSS Hardware Issue","BSS",
Q1565="Sites strategiques, MLL, Pylone, etc.","ENVTECH",
Q1565="AKTIVCO DEFAUT GE &amp; POWER Cabinet","AKTIVCO",
Q1565="AKTIVCO Coupure ENEO &amp; Baisse de tension","AKTIVCO GRID ONLY",
Q1565="Coupure ENEO &amp; Baisse de tension","IHS GRID ONLY",
Q1565="Defaut GE &amp; POWER Cabinet","IHS",
Q1565="Sharing","Partners",
Q1565="SIte strategiques &amp; DataCenter","SST &amp; DC",
Q1565="Exclu","Exclu",
Q1565="SAT","SAT",
Q1565="SPARE-ISSUE","SPARE-ISSUE",
Q1565="Fiber CAmtel","TRANS_FO_CAMTEL",
Q1565="Fiber AOF","Fiber AOF",
Q1565="Projet OCM (HUAWEI)","TRAVAUX-HUAWEI",
Q1565="Projet OCM (NOKIA)","TRAVAUX-NOKIA",
Q1565="ACCESS-ISSUE","ACCESS-ISSUE",
Q1565="Projet OCM (ZTE, NOKIA, autres projets)","TRAVAUX OCM",
Q1565="No root CAuse","No root cause",
Q1565="ODU HS","PDH",
Q1565="IP &amp; VLAN","PDH",
Q1565="Warehouse HUAWEI","SPARE-ISSUE",
Q1565="SPARE-HS","SPARE-ISSUE",
Q1565="Power Telco","BSS"
),"")</f>
        <v>No root cause</v>
      </c>
      <c r="P1565" s="22" t="str" cm="1">
        <f t="array" ref="P1565">IFERROR(_xlfn.IFS(
Q1565="MPR ISSUE","TX ISSUE",
Q1565="BSS Hardware Issue","RAN ISSUE",
Q1565="Sites strategiques, MLL, Pylone, etc.","ENVTECH",
Q1565="AKTIVCO DEFAUT GE &amp; POWER Cabinet","POWER ISSUE",
Q1565="AKTIVCO Coupure ENEO &amp; Baisse de tension","POWER ISSUE",
Q1565="Coupure ENEO &amp; Baisse de tension","POWER ISSUE",
Q1565="Defaut GE &amp; POWER Cabinet","POWER ISSUE",
Q1565="Sharing","POWER ISSUE",
Q1565="SIte strategiques &amp; DataCenter","POWER ISSUE",
Q1565="Exclu","Exclu",
Q1565="SAT","TX ISSUE",
Q1565="SPARE-ISSUE","SPARE-ISSUE",
Q1565="Fiber CAmtel","TX ISSUE",
Q1565="Fiber AOF","TX ISSUE",
Q1565="Projet OCM (HUAWEI)","TRAVAUX-HUAWEI",
Q1565="Projet OCM (NOKIA)","TRAVAUX -NOKIA",
Q1565="ACCESS-ISSUE","ACCESS-ISSUE",
Q1565="Projet OCM (ZTE, NOKIA, autres projets)","TRAVAUX OCM",
Q1565="No root CAuse","No root cause",
Q1565="ODU HS","TX ISSUE",
Q1565="IP &amp; VLAN","TX ISSUE",
Q1565="Warehouse HUAWEI","SPARE-ISSUE",
Q1565="SPARE-HS","SPARE-ISSUE",
Q1565="Power Telco","RAN ISSUE"
),"")</f>
        <v>No root cause</v>
      </c>
      <c r="Q1565" s="50" t="s">
        <v>5878</v>
      </c>
      <c r="R1565" s="23" t="str" cm="1">
        <f t="array" ref="R1565">IFERROR(_xlfn.IFS(
Q1565="MPR ISSUE","ACTIVE",
Q1565="BSS Hardware Issue","ACTIVE",
Q1565="Sites strategiques, MLL, Pylone, etc.","PASSIVE",
Q1565="AKTIVCO DEFAUT GE &amp; POWER Cabinet","PASSIVE",
Q1565="AKTIVCO Coupure ENEO &amp; Baisse de tension","PASSIVE",
Q1565="Coupure ENEO &amp; Baisse de tension","PASSIVE",
Q1565="Defaut GE &amp; POWER Cabinet","PASSIVE",
Q1565="Sharing","PASSIVE",
Q1565="SIte strategiques &amp; DataCenter","PASSIVE",
Q1565="Exclu","Exclu",
Q1565="SAT","ACTIVE",
Q1565="SPARE-ISSUE","SPARE-ISSUE",
Q1565="Fiber CAmtel","ACTIVE",
Q1565="Fiber AOF","ACTIVE",
Q1565="Projet OCM (HUAWEI)","PLANNED WORKS",
Q1565="Projet OCM (NOKIA)","PLANNED WORKS",
Q1565="ACCESS-ISSUE","ACCESS-ISSUE",
Q1565="Projet OCM (ZTE, NOKIA, autres projets)","PLANNED WORKS",
Q1565="No root CAuse","No root cause",
Q1565="ODU HS","ACTIVE",
Q1565="IP &amp; VLAN","ACTIVE",
Q1565="Warehouse HUAWEI","SPARE-ISSUE",
Q1565="SPARE-HS","SPARE-ISSUE",
Q1565="Power Telco","ACTIVE"
),"")</f>
        <v>No root cause</v>
      </c>
      <c r="S1565" s="58" t="s">
        <v>17</v>
      </c>
      <c r="T1565" s="7" t="s">
        <v>17</v>
      </c>
      <c r="U1565" s="7" t="s">
        <v>17</v>
      </c>
      <c r="V1565" s="59" t="s">
        <v>17</v>
      </c>
      <c r="W1565" s="59" t="s">
        <v>17</v>
      </c>
      <c r="X1565" s="59" t="s">
        <v>17</v>
      </c>
      <c r="Y1565" s="59" t="s">
        <v>17</v>
      </c>
      <c r="Z1565" s="59" t="s">
        <v>17</v>
      </c>
      <c r="AA1565" s="59" t="s">
        <v>17</v>
      </c>
      <c r="AB1565" s="59" t="s">
        <v>17</v>
      </c>
      <c r="AC1565" s="59" t="s">
        <v>17</v>
      </c>
      <c r="AD1565" s="59" t="s">
        <v>17</v>
      </c>
      <c r="AE1565" s="59" t="s">
        <v>17</v>
      </c>
      <c r="AF1565" s="15"/>
      <c r="AG1565" s="15"/>
      <c r="AH1565" s="15"/>
      <c r="AI1565" s="15"/>
    </row>
    <row r="1566" spans="1:35" s="14" customFormat="1" x14ac:dyDescent="0.35">
      <c r="A1566" s="1" t="s">
        <v>523</v>
      </c>
      <c r="B1566" s="1" t="s">
        <v>524</v>
      </c>
      <c r="C1566" s="3"/>
      <c r="D1566" s="1" t="s">
        <v>12</v>
      </c>
      <c r="E1566" s="1" t="s">
        <v>13</v>
      </c>
      <c r="F1566" s="3" t="s">
        <v>104</v>
      </c>
      <c r="G1566" s="1" t="s">
        <v>301</v>
      </c>
      <c r="H1566" s="61" t="str">
        <f>_xlfn.XLOOKUP(B1566,'[1]Nur des jours'!$B:$B,'[1]Nur des jours'!$H:$H,"")</f>
        <v>Huawei</v>
      </c>
      <c r="I1566" s="54">
        <v>0</v>
      </c>
      <c r="J1566" s="54">
        <v>0</v>
      </c>
      <c r="K1566" s="54">
        <v>0</v>
      </c>
      <c r="L1566" s="55">
        <v>0</v>
      </c>
      <c r="M1566" s="56" t="s">
        <v>5375</v>
      </c>
      <c r="N1566" s="57"/>
      <c r="O1566" s="16" t="str" cm="1">
        <f t="array" ref="O1566">IFERROR(_xlfn.IFS(
Q1566="MPR ISSUE","PDH",
Q1566="BSS Hardware Issue","BSS",
Q1566="Sites strategiques, MLL, Pylone, etc.","ENVTECH",
Q1566="AKTIVCO DEFAUT GE &amp; POWER Cabinet","AKTIVCO",
Q1566="AKTIVCO Coupure ENEO &amp; Baisse de tension","AKTIVCO GRID ONLY",
Q1566="Coupure ENEO &amp; Baisse de tension","IHS GRID ONLY",
Q1566="Defaut GE &amp; POWER Cabinet","IHS",
Q1566="Sharing","Partners",
Q1566="SIte strategiques &amp; DataCenter","SST &amp; DC",
Q1566="Exclu","Exclu",
Q1566="SAT","SAT",
Q1566="SPARE-ISSUE","SPARE-ISSUE",
Q1566="Fiber CAmtel","TRANS_FO_CAMTEL",
Q1566="Fiber AOF","Fiber AOF",
Q1566="Projet OCM (HUAWEI)","TRAVAUX-HUAWEI",
Q1566="Projet OCM (NOKIA)","TRAVAUX-NOKIA",
Q1566="ACCESS-ISSUE","ACCESS-ISSUE",
Q1566="Projet OCM (ZTE, NOKIA, autres projets)","TRAVAUX OCM",
Q1566="No root CAuse","No root cause",
Q1566="ODU HS","PDH",
Q1566="IP &amp; VLAN","PDH",
Q1566="Warehouse HUAWEI","SPARE-ISSUE",
Q1566="SPARE-HS","SPARE-ISSUE",
Q1566="Power Telco","BSS"
),"")</f>
        <v>No root cause</v>
      </c>
      <c r="P1566" s="22" t="str" cm="1">
        <f t="array" ref="P1566">IFERROR(_xlfn.IFS(
Q1566="MPR ISSUE","TX ISSUE",
Q1566="BSS Hardware Issue","RAN ISSUE",
Q1566="Sites strategiques, MLL, Pylone, etc.","ENVTECH",
Q1566="AKTIVCO DEFAUT GE &amp; POWER Cabinet","POWER ISSUE",
Q1566="AKTIVCO Coupure ENEO &amp; Baisse de tension","POWER ISSUE",
Q1566="Coupure ENEO &amp; Baisse de tension","POWER ISSUE",
Q1566="Defaut GE &amp; POWER Cabinet","POWER ISSUE",
Q1566="Sharing","POWER ISSUE",
Q1566="SIte strategiques &amp; DataCenter","POWER ISSUE",
Q1566="Exclu","Exclu",
Q1566="SAT","TX ISSUE",
Q1566="SPARE-ISSUE","SPARE-ISSUE",
Q1566="Fiber CAmtel","TX ISSUE",
Q1566="Fiber AOF","TX ISSUE",
Q1566="Projet OCM (HUAWEI)","TRAVAUX-HUAWEI",
Q1566="Projet OCM (NOKIA)","TRAVAUX -NOKIA",
Q1566="ACCESS-ISSUE","ACCESS-ISSUE",
Q1566="Projet OCM (ZTE, NOKIA, autres projets)","TRAVAUX OCM",
Q1566="No root CAuse","No root cause",
Q1566="ODU HS","TX ISSUE",
Q1566="IP &amp; VLAN","TX ISSUE",
Q1566="Warehouse HUAWEI","SPARE-ISSUE",
Q1566="SPARE-HS","SPARE-ISSUE",
Q1566="Power Telco","RAN ISSUE"
),"")</f>
        <v>No root cause</v>
      </c>
      <c r="Q1566" s="50" t="s">
        <v>5878</v>
      </c>
      <c r="R1566" s="23" t="str" cm="1">
        <f t="array" ref="R1566">IFERROR(_xlfn.IFS(
Q1566="MPR ISSUE","ACTIVE",
Q1566="BSS Hardware Issue","ACTIVE",
Q1566="Sites strategiques, MLL, Pylone, etc.","PASSIVE",
Q1566="AKTIVCO DEFAUT GE &amp; POWER Cabinet","PASSIVE",
Q1566="AKTIVCO Coupure ENEO &amp; Baisse de tension","PASSIVE",
Q1566="Coupure ENEO &amp; Baisse de tension","PASSIVE",
Q1566="Defaut GE &amp; POWER Cabinet","PASSIVE",
Q1566="Sharing","PASSIVE",
Q1566="SIte strategiques &amp; DataCenter","PASSIVE",
Q1566="Exclu","Exclu",
Q1566="SAT","ACTIVE",
Q1566="SPARE-ISSUE","SPARE-ISSUE",
Q1566="Fiber CAmtel","ACTIVE",
Q1566="Fiber AOF","ACTIVE",
Q1566="Projet OCM (HUAWEI)","PLANNED WORKS",
Q1566="Projet OCM (NOKIA)","PLANNED WORKS",
Q1566="ACCESS-ISSUE","ACCESS-ISSUE",
Q1566="Projet OCM (ZTE, NOKIA, autres projets)","PLANNED WORKS",
Q1566="No root CAuse","No root cause",
Q1566="ODU HS","ACTIVE",
Q1566="IP &amp; VLAN","ACTIVE",
Q1566="Warehouse HUAWEI","SPARE-ISSUE",
Q1566="SPARE-HS","SPARE-ISSUE",
Q1566="Power Telco","ACTIVE"
),"")</f>
        <v>No root cause</v>
      </c>
      <c r="S1566" s="58" t="s">
        <v>17</v>
      </c>
      <c r="T1566" s="7" t="s">
        <v>17</v>
      </c>
      <c r="U1566" s="7" t="s">
        <v>17</v>
      </c>
      <c r="V1566" s="59" t="s">
        <v>17</v>
      </c>
      <c r="W1566" s="59" t="s">
        <v>17</v>
      </c>
      <c r="X1566" s="59" t="s">
        <v>17</v>
      </c>
      <c r="Y1566" s="59" t="s">
        <v>17</v>
      </c>
      <c r="Z1566" s="59" t="s">
        <v>17</v>
      </c>
      <c r="AA1566" s="59" t="s">
        <v>17</v>
      </c>
      <c r="AB1566" s="59" t="s">
        <v>17</v>
      </c>
      <c r="AC1566" s="59" t="s">
        <v>17</v>
      </c>
      <c r="AD1566" s="59" t="s">
        <v>17</v>
      </c>
      <c r="AE1566" s="59" t="s">
        <v>17</v>
      </c>
      <c r="AF1566" s="15"/>
      <c r="AG1566" s="15"/>
      <c r="AH1566" s="15"/>
      <c r="AI1566" s="15"/>
    </row>
    <row r="1567" spans="1:35" s="14" customFormat="1" x14ac:dyDescent="0.35">
      <c r="A1567" s="1" t="s">
        <v>2960</v>
      </c>
      <c r="B1567" s="1" t="s">
        <v>2961</v>
      </c>
      <c r="C1567" s="3"/>
      <c r="D1567" s="1" t="s">
        <v>12</v>
      </c>
      <c r="E1567" s="1" t="s">
        <v>13</v>
      </c>
      <c r="F1567" s="3" t="s">
        <v>92</v>
      </c>
      <c r="G1567" s="1" t="s">
        <v>93</v>
      </c>
      <c r="H1567" s="61" t="str">
        <f>_xlfn.XLOOKUP(B1567,'[1]Nur des jours'!$B:$B,'[1]Nur des jours'!$H:$H,"")</f>
        <v>Huawei</v>
      </c>
      <c r="I1567" s="54">
        <v>0</v>
      </c>
      <c r="J1567" s="54">
        <v>0</v>
      </c>
      <c r="K1567" s="54">
        <v>0</v>
      </c>
      <c r="L1567" s="55">
        <v>0</v>
      </c>
      <c r="M1567" s="56" t="s">
        <v>5375</v>
      </c>
      <c r="N1567" s="57"/>
      <c r="O1567" s="16" t="str" cm="1">
        <f t="array" ref="O1567">IFERROR(_xlfn.IFS(
Q1567="MPR ISSUE","PDH",
Q1567="BSS Hardware Issue","BSS",
Q1567="Sites strategiques, MLL, Pylone, etc.","ENVTECH",
Q1567="AKTIVCO DEFAUT GE &amp; POWER Cabinet","AKTIVCO",
Q1567="AKTIVCO Coupure ENEO &amp; Baisse de tension","AKTIVCO GRID ONLY",
Q1567="Coupure ENEO &amp; Baisse de tension","IHS GRID ONLY",
Q1567="Defaut GE &amp; POWER Cabinet","IHS",
Q1567="Sharing","Partners",
Q1567="SIte strategiques &amp; DataCenter","SST &amp; DC",
Q1567="Exclu","Exclu",
Q1567="SAT","SAT",
Q1567="SPARE-ISSUE","SPARE-ISSUE",
Q1567="Fiber CAmtel","TRANS_FO_CAMTEL",
Q1567="Fiber AOF","Fiber AOF",
Q1567="Projet OCM (HUAWEI)","TRAVAUX-HUAWEI",
Q1567="Projet OCM (NOKIA)","TRAVAUX-NOKIA",
Q1567="ACCESS-ISSUE","ACCESS-ISSUE",
Q1567="Projet OCM (ZTE, NOKIA, autres projets)","TRAVAUX OCM",
Q1567="No root CAuse","No root cause",
Q1567="ODU HS","PDH",
Q1567="IP &amp; VLAN","PDH",
Q1567="Warehouse HUAWEI","SPARE-ISSUE",
Q1567="SPARE-HS","SPARE-ISSUE",
Q1567="Power Telco","BSS"
),"")</f>
        <v>No root cause</v>
      </c>
      <c r="P1567" s="22" t="str" cm="1">
        <f t="array" ref="P1567">IFERROR(_xlfn.IFS(
Q1567="MPR ISSUE","TX ISSUE",
Q1567="BSS Hardware Issue","RAN ISSUE",
Q1567="Sites strategiques, MLL, Pylone, etc.","ENVTECH",
Q1567="AKTIVCO DEFAUT GE &amp; POWER Cabinet","POWER ISSUE",
Q1567="AKTIVCO Coupure ENEO &amp; Baisse de tension","POWER ISSUE",
Q1567="Coupure ENEO &amp; Baisse de tension","POWER ISSUE",
Q1567="Defaut GE &amp; POWER Cabinet","POWER ISSUE",
Q1567="Sharing","POWER ISSUE",
Q1567="SIte strategiques &amp; DataCenter","POWER ISSUE",
Q1567="Exclu","Exclu",
Q1567="SAT","TX ISSUE",
Q1567="SPARE-ISSUE","SPARE-ISSUE",
Q1567="Fiber CAmtel","TX ISSUE",
Q1567="Fiber AOF","TX ISSUE",
Q1567="Projet OCM (HUAWEI)","TRAVAUX-HUAWEI",
Q1567="Projet OCM (NOKIA)","TRAVAUX -NOKIA",
Q1567="ACCESS-ISSUE","ACCESS-ISSUE",
Q1567="Projet OCM (ZTE, NOKIA, autres projets)","TRAVAUX OCM",
Q1567="No root CAuse","No root cause",
Q1567="ODU HS","TX ISSUE",
Q1567="IP &amp; VLAN","TX ISSUE",
Q1567="Warehouse HUAWEI","SPARE-ISSUE",
Q1567="SPARE-HS","SPARE-ISSUE",
Q1567="Power Telco","RAN ISSUE"
),"")</f>
        <v>No root cause</v>
      </c>
      <c r="Q1567" s="50" t="s">
        <v>5878</v>
      </c>
      <c r="R1567" s="23" t="str" cm="1">
        <f t="array" ref="R1567">IFERROR(_xlfn.IFS(
Q1567="MPR ISSUE","ACTIVE",
Q1567="BSS Hardware Issue","ACTIVE",
Q1567="Sites strategiques, MLL, Pylone, etc.","PASSIVE",
Q1567="AKTIVCO DEFAUT GE &amp; POWER Cabinet","PASSIVE",
Q1567="AKTIVCO Coupure ENEO &amp; Baisse de tension","PASSIVE",
Q1567="Coupure ENEO &amp; Baisse de tension","PASSIVE",
Q1567="Defaut GE &amp; POWER Cabinet","PASSIVE",
Q1567="Sharing","PASSIVE",
Q1567="SIte strategiques &amp; DataCenter","PASSIVE",
Q1567="Exclu","Exclu",
Q1567="SAT","ACTIVE",
Q1567="SPARE-ISSUE","SPARE-ISSUE",
Q1567="Fiber CAmtel","ACTIVE",
Q1567="Fiber AOF","ACTIVE",
Q1567="Projet OCM (HUAWEI)","PLANNED WORKS",
Q1567="Projet OCM (NOKIA)","PLANNED WORKS",
Q1567="ACCESS-ISSUE","ACCESS-ISSUE",
Q1567="Projet OCM (ZTE, NOKIA, autres projets)","PLANNED WORKS",
Q1567="No root CAuse","No root cause",
Q1567="ODU HS","ACTIVE",
Q1567="IP &amp; VLAN","ACTIVE",
Q1567="Warehouse HUAWEI","SPARE-ISSUE",
Q1567="SPARE-HS","SPARE-ISSUE",
Q1567="Power Telco","ACTIVE"
),"")</f>
        <v>No root cause</v>
      </c>
      <c r="S1567" s="58" t="s">
        <v>17</v>
      </c>
      <c r="T1567" s="7" t="s">
        <v>17</v>
      </c>
      <c r="U1567" s="7" t="s">
        <v>17</v>
      </c>
      <c r="V1567" s="59" t="s">
        <v>17</v>
      </c>
      <c r="W1567" s="59" t="s">
        <v>17</v>
      </c>
      <c r="X1567" s="59" t="s">
        <v>17</v>
      </c>
      <c r="Y1567" s="59" t="s">
        <v>17</v>
      </c>
      <c r="Z1567" s="59" t="s">
        <v>17</v>
      </c>
      <c r="AA1567" s="59" t="s">
        <v>17</v>
      </c>
      <c r="AB1567" s="59" t="s">
        <v>17</v>
      </c>
      <c r="AC1567" s="59" t="s">
        <v>17</v>
      </c>
      <c r="AD1567" s="59" t="s">
        <v>17</v>
      </c>
      <c r="AE1567" s="59" t="s">
        <v>17</v>
      </c>
      <c r="AF1567" s="15"/>
      <c r="AG1567" s="15"/>
      <c r="AH1567" s="15"/>
      <c r="AI1567" s="15"/>
    </row>
    <row r="1568" spans="1:35" s="14" customFormat="1" x14ac:dyDescent="0.35">
      <c r="A1568" s="1" t="s">
        <v>2169</v>
      </c>
      <c r="B1568" s="1" t="s">
        <v>2170</v>
      </c>
      <c r="C1568" s="3"/>
      <c r="D1568" s="1" t="s">
        <v>12</v>
      </c>
      <c r="E1568" s="1" t="s">
        <v>13</v>
      </c>
      <c r="F1568" s="3" t="s">
        <v>33</v>
      </c>
      <c r="G1568" s="1" t="s">
        <v>34</v>
      </c>
      <c r="H1568" s="53" t="str">
        <f>_xlfn.XLOOKUP(B1568,'[1]Nur des jours'!$B:$B,'[1]Nur des jours'!$H:$H,"")</f>
        <v>ZTE</v>
      </c>
      <c r="I1568" s="54">
        <v>0</v>
      </c>
      <c r="J1568" s="54">
        <v>0</v>
      </c>
      <c r="K1568" s="54">
        <v>0</v>
      </c>
      <c r="L1568" s="55">
        <v>0</v>
      </c>
      <c r="M1568" s="56" t="s">
        <v>5375</v>
      </c>
      <c r="N1568" s="57"/>
      <c r="O1568" s="16" t="str" cm="1">
        <f t="array" ref="O1568">IFERROR(_xlfn.IFS(
Q1568="MPR ISSUE","PDH",
Q1568="BSS Hardware Issue","BSS",
Q1568="Sites strategiques, MLL, Pylone, etc.","ENVTECH",
Q1568="AKTIVCO DEFAUT GE &amp; POWER Cabinet","AKTIVCO",
Q1568="AKTIVCO Coupure ENEO &amp; Baisse de tension","AKTIVCO GRID ONLY",
Q1568="Coupure ENEO &amp; Baisse de tension","IHS GRID ONLY",
Q1568="Defaut GE &amp; POWER Cabinet","IHS",
Q1568="Sharing","Partners",
Q1568="SIte strategiques &amp; DataCenter","SST &amp; DC",
Q1568="Exclu","Exclu",
Q1568="SAT","SAT",
Q1568="SPARE-ISSUE","SPARE-ISSUE",
Q1568="Fiber CAmtel","TRANS_FO_CAMTEL",
Q1568="Fiber AOF","Fiber AOF",
Q1568="Projet OCM (HUAWEI)","TRAVAUX-HUAWEI",
Q1568="Projet OCM (NOKIA)","TRAVAUX-NOKIA",
Q1568="ACCESS-ISSUE","ACCESS-ISSUE",
Q1568="Projet OCM (ZTE, NOKIA, autres projets)","TRAVAUX OCM",
Q1568="No root CAuse","No root cause",
Q1568="ODU HS","PDH",
Q1568="IP &amp; VLAN","PDH",
Q1568="Warehouse HUAWEI","SPARE-ISSUE",
Q1568="SPARE-HS","SPARE-ISSUE",
Q1568="Power Telco","BSS"
),"")</f>
        <v>No root cause</v>
      </c>
      <c r="P1568" s="22" t="str" cm="1">
        <f t="array" ref="P1568">IFERROR(_xlfn.IFS(
Q1568="MPR ISSUE","TX ISSUE",
Q1568="BSS Hardware Issue","RAN ISSUE",
Q1568="Sites strategiques, MLL, Pylone, etc.","ENVTECH",
Q1568="AKTIVCO DEFAUT GE &amp; POWER Cabinet","POWER ISSUE",
Q1568="AKTIVCO Coupure ENEO &amp; Baisse de tension","POWER ISSUE",
Q1568="Coupure ENEO &amp; Baisse de tension","POWER ISSUE",
Q1568="Defaut GE &amp; POWER Cabinet","POWER ISSUE",
Q1568="Sharing","POWER ISSUE",
Q1568="SIte strategiques &amp; DataCenter","POWER ISSUE",
Q1568="Exclu","Exclu",
Q1568="SAT","TX ISSUE",
Q1568="SPARE-ISSUE","SPARE-ISSUE",
Q1568="Fiber CAmtel","TX ISSUE",
Q1568="Fiber AOF","TX ISSUE",
Q1568="Projet OCM (HUAWEI)","TRAVAUX-HUAWEI",
Q1568="Projet OCM (NOKIA)","TRAVAUX -NOKIA",
Q1568="ACCESS-ISSUE","ACCESS-ISSUE",
Q1568="Projet OCM (ZTE, NOKIA, autres projets)","TRAVAUX OCM",
Q1568="No root CAuse","No root cause",
Q1568="ODU HS","TX ISSUE",
Q1568="IP &amp; VLAN","TX ISSUE",
Q1568="Warehouse HUAWEI","SPARE-ISSUE",
Q1568="SPARE-HS","SPARE-ISSUE",
Q1568="Power Telco","RAN ISSUE"
),"")</f>
        <v>No root cause</v>
      </c>
      <c r="Q1568" s="50" t="s">
        <v>5878</v>
      </c>
      <c r="R1568" s="23" t="str" cm="1">
        <f t="array" ref="R1568">IFERROR(_xlfn.IFS(
Q1568="MPR ISSUE","ACTIVE",
Q1568="BSS Hardware Issue","ACTIVE",
Q1568="Sites strategiques, MLL, Pylone, etc.","PASSIVE",
Q1568="AKTIVCO DEFAUT GE &amp; POWER Cabinet","PASSIVE",
Q1568="AKTIVCO Coupure ENEO &amp; Baisse de tension","PASSIVE",
Q1568="Coupure ENEO &amp; Baisse de tension","PASSIVE",
Q1568="Defaut GE &amp; POWER Cabinet","PASSIVE",
Q1568="Sharing","PASSIVE",
Q1568="SIte strategiques &amp; DataCenter","PASSIVE",
Q1568="Exclu","Exclu",
Q1568="SAT","ACTIVE",
Q1568="SPARE-ISSUE","SPARE-ISSUE",
Q1568="Fiber CAmtel","ACTIVE",
Q1568="Fiber AOF","ACTIVE",
Q1568="Projet OCM (HUAWEI)","PLANNED WORKS",
Q1568="Projet OCM (NOKIA)","PLANNED WORKS",
Q1568="ACCESS-ISSUE","ACCESS-ISSUE",
Q1568="Projet OCM (ZTE, NOKIA, autres projets)","PLANNED WORKS",
Q1568="No root CAuse","No root cause",
Q1568="ODU HS","ACTIVE",
Q1568="IP &amp; VLAN","ACTIVE",
Q1568="Warehouse HUAWEI","SPARE-ISSUE",
Q1568="SPARE-HS","SPARE-ISSUE",
Q1568="Power Telco","ACTIVE"
),"")</f>
        <v>No root cause</v>
      </c>
      <c r="S1568" s="58" t="s">
        <v>17</v>
      </c>
      <c r="T1568" s="7" t="s">
        <v>17</v>
      </c>
      <c r="U1568" s="7" t="s">
        <v>17</v>
      </c>
      <c r="V1568" s="59" t="s">
        <v>17</v>
      </c>
      <c r="W1568" s="59" t="s">
        <v>17</v>
      </c>
      <c r="X1568" s="59" t="s">
        <v>17</v>
      </c>
      <c r="Y1568" s="59" t="s">
        <v>17</v>
      </c>
      <c r="Z1568" s="59" t="s">
        <v>17</v>
      </c>
      <c r="AA1568" s="59" t="s">
        <v>17</v>
      </c>
      <c r="AB1568" s="59" t="s">
        <v>17</v>
      </c>
      <c r="AC1568" s="59" t="s">
        <v>17</v>
      </c>
      <c r="AD1568" s="59" t="s">
        <v>17</v>
      </c>
      <c r="AE1568" s="59" t="s">
        <v>17</v>
      </c>
      <c r="AF1568" s="15"/>
      <c r="AG1568" s="15"/>
      <c r="AH1568" s="15"/>
      <c r="AI1568" s="15"/>
    </row>
    <row r="1569" spans="1:35" s="14" customFormat="1" x14ac:dyDescent="0.35">
      <c r="A1569" s="1" t="s">
        <v>549</v>
      </c>
      <c r="B1569" s="1" t="s">
        <v>550</v>
      </c>
      <c r="C1569" s="3"/>
      <c r="D1569" s="1" t="s">
        <v>12</v>
      </c>
      <c r="E1569" s="1" t="s">
        <v>13</v>
      </c>
      <c r="F1569" s="3" t="s">
        <v>33</v>
      </c>
      <c r="G1569" s="1" t="s">
        <v>34</v>
      </c>
      <c r="H1569" s="53" t="str">
        <f>_xlfn.XLOOKUP(B1569,'[1]Nur des jours'!$B:$B,'[1]Nur des jours'!$H:$H,"")</f>
        <v>ZTE</v>
      </c>
      <c r="I1569" s="54">
        <v>0</v>
      </c>
      <c r="J1569" s="54">
        <v>0</v>
      </c>
      <c r="K1569" s="54">
        <v>0</v>
      </c>
      <c r="L1569" s="55">
        <v>0</v>
      </c>
      <c r="M1569" s="56" t="s">
        <v>5375</v>
      </c>
      <c r="N1569" s="57"/>
      <c r="O1569" s="16" t="str" cm="1">
        <f t="array" ref="O1569">IFERROR(_xlfn.IFS(
Q1569="MPR ISSUE","PDH",
Q1569="BSS Hardware Issue","BSS",
Q1569="Sites strategiques, MLL, Pylone, etc.","ENVTECH",
Q1569="AKTIVCO DEFAUT GE &amp; POWER Cabinet","AKTIVCO",
Q1569="AKTIVCO Coupure ENEO &amp; Baisse de tension","AKTIVCO GRID ONLY",
Q1569="Coupure ENEO &amp; Baisse de tension","IHS GRID ONLY",
Q1569="Defaut GE &amp; POWER Cabinet","IHS",
Q1569="Sharing","Partners",
Q1569="SIte strategiques &amp; DataCenter","SST &amp; DC",
Q1569="Exclu","Exclu",
Q1569="SAT","SAT",
Q1569="SPARE-ISSUE","SPARE-ISSUE",
Q1569="Fiber CAmtel","TRANS_FO_CAMTEL",
Q1569="Fiber AOF","Fiber AOF",
Q1569="Projet OCM (HUAWEI)","TRAVAUX-HUAWEI",
Q1569="Projet OCM (NOKIA)","TRAVAUX-NOKIA",
Q1569="ACCESS-ISSUE","ACCESS-ISSUE",
Q1569="Projet OCM (ZTE, NOKIA, autres projets)","TRAVAUX OCM",
Q1569="No root CAuse","No root cause",
Q1569="ODU HS","PDH",
Q1569="IP &amp; VLAN","PDH",
Q1569="Warehouse HUAWEI","SPARE-ISSUE",
Q1569="SPARE-HS","SPARE-ISSUE",
Q1569="Power Telco","BSS"
),"")</f>
        <v>No root cause</v>
      </c>
      <c r="P1569" s="22" t="str" cm="1">
        <f t="array" ref="P1569">IFERROR(_xlfn.IFS(
Q1569="MPR ISSUE","TX ISSUE",
Q1569="BSS Hardware Issue","RAN ISSUE",
Q1569="Sites strategiques, MLL, Pylone, etc.","ENVTECH",
Q1569="AKTIVCO DEFAUT GE &amp; POWER Cabinet","POWER ISSUE",
Q1569="AKTIVCO Coupure ENEO &amp; Baisse de tension","POWER ISSUE",
Q1569="Coupure ENEO &amp; Baisse de tension","POWER ISSUE",
Q1569="Defaut GE &amp; POWER Cabinet","POWER ISSUE",
Q1569="Sharing","POWER ISSUE",
Q1569="SIte strategiques &amp; DataCenter","POWER ISSUE",
Q1569="Exclu","Exclu",
Q1569="SAT","TX ISSUE",
Q1569="SPARE-ISSUE","SPARE-ISSUE",
Q1569="Fiber CAmtel","TX ISSUE",
Q1569="Fiber AOF","TX ISSUE",
Q1569="Projet OCM (HUAWEI)","TRAVAUX-HUAWEI",
Q1569="Projet OCM (NOKIA)","TRAVAUX -NOKIA",
Q1569="ACCESS-ISSUE","ACCESS-ISSUE",
Q1569="Projet OCM (ZTE, NOKIA, autres projets)","TRAVAUX OCM",
Q1569="No root CAuse","No root cause",
Q1569="ODU HS","TX ISSUE",
Q1569="IP &amp; VLAN","TX ISSUE",
Q1569="Warehouse HUAWEI","SPARE-ISSUE",
Q1569="SPARE-HS","SPARE-ISSUE",
Q1569="Power Telco","RAN ISSUE"
),"")</f>
        <v>No root cause</v>
      </c>
      <c r="Q1569" s="50" t="s">
        <v>5878</v>
      </c>
      <c r="R1569" s="23" t="str" cm="1">
        <f t="array" ref="R1569">IFERROR(_xlfn.IFS(
Q1569="MPR ISSUE","ACTIVE",
Q1569="BSS Hardware Issue","ACTIVE",
Q1569="Sites strategiques, MLL, Pylone, etc.","PASSIVE",
Q1569="AKTIVCO DEFAUT GE &amp; POWER Cabinet","PASSIVE",
Q1569="AKTIVCO Coupure ENEO &amp; Baisse de tension","PASSIVE",
Q1569="Coupure ENEO &amp; Baisse de tension","PASSIVE",
Q1569="Defaut GE &amp; POWER Cabinet","PASSIVE",
Q1569="Sharing","PASSIVE",
Q1569="SIte strategiques &amp; DataCenter","PASSIVE",
Q1569="Exclu","Exclu",
Q1569="SAT","ACTIVE",
Q1569="SPARE-ISSUE","SPARE-ISSUE",
Q1569="Fiber CAmtel","ACTIVE",
Q1569="Fiber AOF","ACTIVE",
Q1569="Projet OCM (HUAWEI)","PLANNED WORKS",
Q1569="Projet OCM (NOKIA)","PLANNED WORKS",
Q1569="ACCESS-ISSUE","ACCESS-ISSUE",
Q1569="Projet OCM (ZTE, NOKIA, autres projets)","PLANNED WORKS",
Q1569="No root CAuse","No root cause",
Q1569="ODU HS","ACTIVE",
Q1569="IP &amp; VLAN","ACTIVE",
Q1569="Warehouse HUAWEI","SPARE-ISSUE",
Q1569="SPARE-HS","SPARE-ISSUE",
Q1569="Power Telco","ACTIVE"
),"")</f>
        <v>No root cause</v>
      </c>
      <c r="S1569" s="58" t="s">
        <v>17</v>
      </c>
      <c r="T1569" s="7" t="s">
        <v>17</v>
      </c>
      <c r="U1569" s="7" t="s">
        <v>17</v>
      </c>
      <c r="V1569" s="59" t="s">
        <v>17</v>
      </c>
      <c r="W1569" s="59" t="s">
        <v>17</v>
      </c>
      <c r="X1569" s="59" t="s">
        <v>17</v>
      </c>
      <c r="Y1569" s="59" t="s">
        <v>17</v>
      </c>
      <c r="Z1569" s="59" t="s">
        <v>17</v>
      </c>
      <c r="AA1569" s="59" t="s">
        <v>17</v>
      </c>
      <c r="AB1569" s="59" t="s">
        <v>17</v>
      </c>
      <c r="AC1569" s="59" t="s">
        <v>17</v>
      </c>
      <c r="AD1569" s="59" t="s">
        <v>17</v>
      </c>
      <c r="AE1569" s="59" t="s">
        <v>17</v>
      </c>
      <c r="AF1569" s="15"/>
      <c r="AG1569" s="15"/>
      <c r="AH1569" s="15"/>
      <c r="AI1569" s="15"/>
    </row>
    <row r="1570" spans="1:35" s="14" customFormat="1" x14ac:dyDescent="0.35">
      <c r="A1570" s="1" t="s">
        <v>4810</v>
      </c>
      <c r="B1570" s="1" t="s">
        <v>4811</v>
      </c>
      <c r="C1570" s="3"/>
      <c r="D1570" s="1" t="s">
        <v>12</v>
      </c>
      <c r="E1570" s="1" t="s">
        <v>13</v>
      </c>
      <c r="F1570" s="3" t="s">
        <v>33</v>
      </c>
      <c r="G1570" s="1" t="s">
        <v>34</v>
      </c>
      <c r="H1570" s="53" t="str">
        <f>_xlfn.XLOOKUP(B1570,'[1]Nur des jours'!$B:$B,'[1]Nur des jours'!$H:$H,"")</f>
        <v>ZTE</v>
      </c>
      <c r="I1570" s="54">
        <v>0</v>
      </c>
      <c r="J1570" s="54">
        <v>0</v>
      </c>
      <c r="K1570" s="54">
        <v>0</v>
      </c>
      <c r="L1570" s="55">
        <v>0</v>
      </c>
      <c r="M1570" s="56" t="s">
        <v>5375</v>
      </c>
      <c r="N1570" s="57"/>
      <c r="O1570" s="16" t="str" cm="1">
        <f t="array" ref="O1570">IFERROR(_xlfn.IFS(
Q1570="MPR ISSUE","PDH",
Q1570="BSS Hardware Issue","BSS",
Q1570="Sites strategiques, MLL, Pylone, etc.","ENVTECH",
Q1570="AKTIVCO DEFAUT GE &amp; POWER Cabinet","AKTIVCO",
Q1570="AKTIVCO Coupure ENEO &amp; Baisse de tension","AKTIVCO GRID ONLY",
Q1570="Coupure ENEO &amp; Baisse de tension","IHS GRID ONLY",
Q1570="Defaut GE &amp; POWER Cabinet","IHS",
Q1570="Sharing","Partners",
Q1570="SIte strategiques &amp; DataCenter","SST &amp; DC",
Q1570="Exclu","Exclu",
Q1570="SAT","SAT",
Q1570="SPARE-ISSUE","SPARE-ISSUE",
Q1570="Fiber CAmtel","TRANS_FO_CAMTEL",
Q1570="Fiber AOF","Fiber AOF",
Q1570="Projet OCM (HUAWEI)","TRAVAUX-HUAWEI",
Q1570="Projet OCM (NOKIA)","TRAVAUX-NOKIA",
Q1570="ACCESS-ISSUE","ACCESS-ISSUE",
Q1570="Projet OCM (ZTE, NOKIA, autres projets)","TRAVAUX OCM",
Q1570="No root CAuse","No root cause",
Q1570="ODU HS","PDH",
Q1570="IP &amp; VLAN","PDH",
Q1570="Warehouse HUAWEI","SPARE-ISSUE",
Q1570="SPARE-HS","SPARE-ISSUE",
Q1570="Power Telco","BSS"
),"")</f>
        <v>No root cause</v>
      </c>
      <c r="P1570" s="22" t="str" cm="1">
        <f t="array" ref="P1570">IFERROR(_xlfn.IFS(
Q1570="MPR ISSUE","TX ISSUE",
Q1570="BSS Hardware Issue","RAN ISSUE",
Q1570="Sites strategiques, MLL, Pylone, etc.","ENVTECH",
Q1570="AKTIVCO DEFAUT GE &amp; POWER Cabinet","POWER ISSUE",
Q1570="AKTIVCO Coupure ENEO &amp; Baisse de tension","POWER ISSUE",
Q1570="Coupure ENEO &amp; Baisse de tension","POWER ISSUE",
Q1570="Defaut GE &amp; POWER Cabinet","POWER ISSUE",
Q1570="Sharing","POWER ISSUE",
Q1570="SIte strategiques &amp; DataCenter","POWER ISSUE",
Q1570="Exclu","Exclu",
Q1570="SAT","TX ISSUE",
Q1570="SPARE-ISSUE","SPARE-ISSUE",
Q1570="Fiber CAmtel","TX ISSUE",
Q1570="Fiber AOF","TX ISSUE",
Q1570="Projet OCM (HUAWEI)","TRAVAUX-HUAWEI",
Q1570="Projet OCM (NOKIA)","TRAVAUX -NOKIA",
Q1570="ACCESS-ISSUE","ACCESS-ISSUE",
Q1570="Projet OCM (ZTE, NOKIA, autres projets)","TRAVAUX OCM",
Q1570="No root CAuse","No root cause",
Q1570="ODU HS","TX ISSUE",
Q1570="IP &amp; VLAN","TX ISSUE",
Q1570="Warehouse HUAWEI","SPARE-ISSUE",
Q1570="SPARE-HS","SPARE-ISSUE",
Q1570="Power Telco","RAN ISSUE"
),"")</f>
        <v>No root cause</v>
      </c>
      <c r="Q1570" s="50" t="s">
        <v>5878</v>
      </c>
      <c r="R1570" s="23" t="str" cm="1">
        <f t="array" ref="R1570">IFERROR(_xlfn.IFS(
Q1570="MPR ISSUE","ACTIVE",
Q1570="BSS Hardware Issue","ACTIVE",
Q1570="Sites strategiques, MLL, Pylone, etc.","PASSIVE",
Q1570="AKTIVCO DEFAUT GE &amp; POWER Cabinet","PASSIVE",
Q1570="AKTIVCO Coupure ENEO &amp; Baisse de tension","PASSIVE",
Q1570="Coupure ENEO &amp; Baisse de tension","PASSIVE",
Q1570="Defaut GE &amp; POWER Cabinet","PASSIVE",
Q1570="Sharing","PASSIVE",
Q1570="SIte strategiques &amp; DataCenter","PASSIVE",
Q1570="Exclu","Exclu",
Q1570="SAT","ACTIVE",
Q1570="SPARE-ISSUE","SPARE-ISSUE",
Q1570="Fiber CAmtel","ACTIVE",
Q1570="Fiber AOF","ACTIVE",
Q1570="Projet OCM (HUAWEI)","PLANNED WORKS",
Q1570="Projet OCM (NOKIA)","PLANNED WORKS",
Q1570="ACCESS-ISSUE","ACCESS-ISSUE",
Q1570="Projet OCM (ZTE, NOKIA, autres projets)","PLANNED WORKS",
Q1570="No root CAuse","No root cause",
Q1570="ODU HS","ACTIVE",
Q1570="IP &amp; VLAN","ACTIVE",
Q1570="Warehouse HUAWEI","SPARE-ISSUE",
Q1570="SPARE-HS","SPARE-ISSUE",
Q1570="Power Telco","ACTIVE"
),"")</f>
        <v>No root cause</v>
      </c>
      <c r="S1570" s="58" t="s">
        <v>17</v>
      </c>
      <c r="T1570" s="7" t="s">
        <v>17</v>
      </c>
      <c r="U1570" s="7" t="s">
        <v>17</v>
      </c>
      <c r="V1570" s="59" t="s">
        <v>17</v>
      </c>
      <c r="W1570" s="59" t="s">
        <v>17</v>
      </c>
      <c r="X1570" s="59" t="s">
        <v>17</v>
      </c>
      <c r="Y1570" s="59" t="s">
        <v>17</v>
      </c>
      <c r="Z1570" s="59" t="s">
        <v>17</v>
      </c>
      <c r="AA1570" s="59" t="s">
        <v>17</v>
      </c>
      <c r="AB1570" s="59" t="s">
        <v>17</v>
      </c>
      <c r="AC1570" s="59" t="s">
        <v>17</v>
      </c>
      <c r="AD1570" s="59" t="s">
        <v>17</v>
      </c>
      <c r="AE1570" s="59" t="s">
        <v>17</v>
      </c>
      <c r="AF1570" s="15"/>
      <c r="AG1570" s="15"/>
      <c r="AH1570" s="15"/>
      <c r="AI1570" s="15"/>
    </row>
    <row r="1571" spans="1:35" s="14" customFormat="1" ht="15.5" customHeight="1" x14ac:dyDescent="0.35">
      <c r="A1571" s="1" t="s">
        <v>749</v>
      </c>
      <c r="B1571" s="1" t="s">
        <v>750</v>
      </c>
      <c r="C1571" s="3"/>
      <c r="D1571" s="1" t="s">
        <v>12</v>
      </c>
      <c r="E1571" s="1" t="s">
        <v>13</v>
      </c>
      <c r="F1571" s="3" t="s">
        <v>33</v>
      </c>
      <c r="G1571" s="1" t="s">
        <v>34</v>
      </c>
      <c r="H1571" s="53" t="str">
        <f>_xlfn.XLOOKUP(B1571,'[1]Nur des jours'!$B:$B,'[1]Nur des jours'!$H:$H,"")</f>
        <v>ZTE</v>
      </c>
      <c r="I1571" s="54">
        <v>0</v>
      </c>
      <c r="J1571" s="54">
        <v>0</v>
      </c>
      <c r="K1571" s="54">
        <v>0</v>
      </c>
      <c r="L1571" s="55">
        <v>0</v>
      </c>
      <c r="M1571" s="56" t="s">
        <v>5375</v>
      </c>
      <c r="N1571" s="57"/>
      <c r="O1571" s="16" t="str" cm="1">
        <f t="array" ref="O1571">IFERROR(_xlfn.IFS(
Q1571="MPR ISSUE","PDH",
Q1571="BSS Hardware Issue","BSS",
Q1571="Sites strategiques, MLL, Pylone, etc.","ENVTECH",
Q1571="AKTIVCO DEFAUT GE &amp; POWER Cabinet","AKTIVCO",
Q1571="AKTIVCO Coupure ENEO &amp; Baisse de tension","AKTIVCO GRID ONLY",
Q1571="Coupure ENEO &amp; Baisse de tension","IHS GRID ONLY",
Q1571="Defaut GE &amp; POWER Cabinet","IHS",
Q1571="Sharing","Partners",
Q1571="SIte strategiques &amp; DataCenter","SST &amp; DC",
Q1571="Exclu","Exclu",
Q1571="SAT","SAT",
Q1571="SPARE-ISSUE","SPARE-ISSUE",
Q1571="Fiber CAmtel","TRANS_FO_CAMTEL",
Q1571="Fiber AOF","Fiber AOF",
Q1571="Projet OCM (HUAWEI)","TRAVAUX-HUAWEI",
Q1571="Projet OCM (NOKIA)","TRAVAUX-NOKIA",
Q1571="ACCESS-ISSUE","ACCESS-ISSUE",
Q1571="Projet OCM (ZTE, NOKIA, autres projets)","TRAVAUX OCM",
Q1571="No root CAuse","No root cause",
Q1571="ODU HS","PDH",
Q1571="IP &amp; VLAN","PDH",
Q1571="Warehouse HUAWEI","SPARE-ISSUE",
Q1571="SPARE-HS","SPARE-ISSUE",
Q1571="Power Telco","BSS"
),"")</f>
        <v>No root cause</v>
      </c>
      <c r="P1571" s="22" t="str" cm="1">
        <f t="array" ref="P1571">IFERROR(_xlfn.IFS(
Q1571="MPR ISSUE","TX ISSUE",
Q1571="BSS Hardware Issue","RAN ISSUE",
Q1571="Sites strategiques, MLL, Pylone, etc.","ENVTECH",
Q1571="AKTIVCO DEFAUT GE &amp; POWER Cabinet","POWER ISSUE",
Q1571="AKTIVCO Coupure ENEO &amp; Baisse de tension","POWER ISSUE",
Q1571="Coupure ENEO &amp; Baisse de tension","POWER ISSUE",
Q1571="Defaut GE &amp; POWER Cabinet","POWER ISSUE",
Q1571="Sharing","POWER ISSUE",
Q1571="SIte strategiques &amp; DataCenter","POWER ISSUE",
Q1571="Exclu","Exclu",
Q1571="SAT","TX ISSUE",
Q1571="SPARE-ISSUE","SPARE-ISSUE",
Q1571="Fiber CAmtel","TX ISSUE",
Q1571="Fiber AOF","TX ISSUE",
Q1571="Projet OCM (HUAWEI)","TRAVAUX-HUAWEI",
Q1571="Projet OCM (NOKIA)","TRAVAUX -NOKIA",
Q1571="ACCESS-ISSUE","ACCESS-ISSUE",
Q1571="Projet OCM (ZTE, NOKIA, autres projets)","TRAVAUX OCM",
Q1571="No root CAuse","No root cause",
Q1571="ODU HS","TX ISSUE",
Q1571="IP &amp; VLAN","TX ISSUE",
Q1571="Warehouse HUAWEI","SPARE-ISSUE",
Q1571="SPARE-HS","SPARE-ISSUE",
Q1571="Power Telco","RAN ISSUE"
),"")</f>
        <v>No root cause</v>
      </c>
      <c r="Q1571" s="50" t="s">
        <v>5878</v>
      </c>
      <c r="R1571" s="23" t="str" cm="1">
        <f t="array" ref="R1571">IFERROR(_xlfn.IFS(
Q1571="MPR ISSUE","ACTIVE",
Q1571="BSS Hardware Issue","ACTIVE",
Q1571="Sites strategiques, MLL, Pylone, etc.","PASSIVE",
Q1571="AKTIVCO DEFAUT GE &amp; POWER Cabinet","PASSIVE",
Q1571="AKTIVCO Coupure ENEO &amp; Baisse de tension","PASSIVE",
Q1571="Coupure ENEO &amp; Baisse de tension","PASSIVE",
Q1571="Defaut GE &amp; POWER Cabinet","PASSIVE",
Q1571="Sharing","PASSIVE",
Q1571="SIte strategiques &amp; DataCenter","PASSIVE",
Q1571="Exclu","Exclu",
Q1571="SAT","ACTIVE",
Q1571="SPARE-ISSUE","SPARE-ISSUE",
Q1571="Fiber CAmtel","ACTIVE",
Q1571="Fiber AOF","ACTIVE",
Q1571="Projet OCM (HUAWEI)","PLANNED WORKS",
Q1571="Projet OCM (NOKIA)","PLANNED WORKS",
Q1571="ACCESS-ISSUE","ACCESS-ISSUE",
Q1571="Projet OCM (ZTE, NOKIA, autres projets)","PLANNED WORKS",
Q1571="No root CAuse","No root cause",
Q1571="ODU HS","ACTIVE",
Q1571="IP &amp; VLAN","ACTIVE",
Q1571="Warehouse HUAWEI","SPARE-ISSUE",
Q1571="SPARE-HS","SPARE-ISSUE",
Q1571="Power Telco","ACTIVE"
),"")</f>
        <v>No root cause</v>
      </c>
      <c r="S1571" s="58" t="s">
        <v>17</v>
      </c>
      <c r="T1571" s="7" t="s">
        <v>17</v>
      </c>
      <c r="U1571" s="7" t="s">
        <v>17</v>
      </c>
      <c r="V1571" s="59" t="s">
        <v>17</v>
      </c>
      <c r="W1571" s="59" t="s">
        <v>17</v>
      </c>
      <c r="X1571" s="59" t="s">
        <v>17</v>
      </c>
      <c r="Y1571" s="59" t="s">
        <v>17</v>
      </c>
      <c r="Z1571" s="59" t="s">
        <v>17</v>
      </c>
      <c r="AA1571" s="59" t="s">
        <v>17</v>
      </c>
      <c r="AB1571" s="59" t="s">
        <v>17</v>
      </c>
      <c r="AC1571" s="59" t="s">
        <v>17</v>
      </c>
      <c r="AD1571" s="59" t="s">
        <v>17</v>
      </c>
      <c r="AE1571" s="59" t="s">
        <v>17</v>
      </c>
      <c r="AF1571" s="15"/>
      <c r="AG1571" s="15"/>
      <c r="AH1571" s="15"/>
      <c r="AI1571" s="15"/>
    </row>
    <row r="1572" spans="1:35" s="14" customFormat="1" x14ac:dyDescent="0.35">
      <c r="A1572" s="1" t="s">
        <v>211</v>
      </c>
      <c r="B1572" s="1" t="s">
        <v>212</v>
      </c>
      <c r="C1572" s="3"/>
      <c r="D1572" s="1" t="s">
        <v>12</v>
      </c>
      <c r="E1572" s="1" t="s">
        <v>13</v>
      </c>
      <c r="F1572" s="3" t="s">
        <v>33</v>
      </c>
      <c r="G1572" s="1" t="s">
        <v>34</v>
      </c>
      <c r="H1572" s="53" t="str">
        <f>_xlfn.XLOOKUP(B1572,'[1]Nur des jours'!$B:$B,'[1]Nur des jours'!$H:$H,"")</f>
        <v>ZTE</v>
      </c>
      <c r="I1572" s="54">
        <v>0</v>
      </c>
      <c r="J1572" s="54">
        <v>0</v>
      </c>
      <c r="K1572" s="54">
        <v>0</v>
      </c>
      <c r="L1572" s="55">
        <v>0</v>
      </c>
      <c r="M1572" s="56" t="s">
        <v>5375</v>
      </c>
      <c r="N1572" s="57"/>
      <c r="O1572" s="16" t="str" cm="1">
        <f t="array" ref="O1572">IFERROR(_xlfn.IFS(
Q1572="MPR ISSUE","PDH",
Q1572="BSS Hardware Issue","BSS",
Q1572="Sites strategiques, MLL, Pylone, etc.","ENVTECH",
Q1572="AKTIVCO DEFAUT GE &amp; POWER Cabinet","AKTIVCO",
Q1572="AKTIVCO Coupure ENEO &amp; Baisse de tension","AKTIVCO GRID ONLY",
Q1572="Coupure ENEO &amp; Baisse de tension","IHS GRID ONLY",
Q1572="Defaut GE &amp; POWER Cabinet","IHS",
Q1572="Sharing","Partners",
Q1572="SIte strategiques &amp; DataCenter","SST &amp; DC",
Q1572="Exclu","Exclu",
Q1572="SAT","SAT",
Q1572="SPARE-ISSUE","SPARE-ISSUE",
Q1572="Fiber CAmtel","TRANS_FO_CAMTEL",
Q1572="Fiber AOF","Fiber AOF",
Q1572="Projet OCM (HUAWEI)","TRAVAUX-HUAWEI",
Q1572="Projet OCM (NOKIA)","TRAVAUX-NOKIA",
Q1572="ACCESS-ISSUE","ACCESS-ISSUE",
Q1572="Projet OCM (ZTE, NOKIA, autres projets)","TRAVAUX OCM",
Q1572="No root CAuse","No root cause",
Q1572="ODU HS","PDH",
Q1572="IP &amp; VLAN","PDH",
Q1572="Warehouse HUAWEI","SPARE-ISSUE",
Q1572="SPARE-HS","SPARE-ISSUE",
Q1572="Power Telco","BSS"
),"")</f>
        <v>No root cause</v>
      </c>
      <c r="P1572" s="22" t="str" cm="1">
        <f t="array" ref="P1572">IFERROR(_xlfn.IFS(
Q1572="MPR ISSUE","TX ISSUE",
Q1572="BSS Hardware Issue","RAN ISSUE",
Q1572="Sites strategiques, MLL, Pylone, etc.","ENVTECH",
Q1572="AKTIVCO DEFAUT GE &amp; POWER Cabinet","POWER ISSUE",
Q1572="AKTIVCO Coupure ENEO &amp; Baisse de tension","POWER ISSUE",
Q1572="Coupure ENEO &amp; Baisse de tension","POWER ISSUE",
Q1572="Defaut GE &amp; POWER Cabinet","POWER ISSUE",
Q1572="Sharing","POWER ISSUE",
Q1572="SIte strategiques &amp; DataCenter","POWER ISSUE",
Q1572="Exclu","Exclu",
Q1572="SAT","TX ISSUE",
Q1572="SPARE-ISSUE","SPARE-ISSUE",
Q1572="Fiber CAmtel","TX ISSUE",
Q1572="Fiber AOF","TX ISSUE",
Q1572="Projet OCM (HUAWEI)","TRAVAUX-HUAWEI",
Q1572="Projet OCM (NOKIA)","TRAVAUX -NOKIA",
Q1572="ACCESS-ISSUE","ACCESS-ISSUE",
Q1572="Projet OCM (ZTE, NOKIA, autres projets)","TRAVAUX OCM",
Q1572="No root CAuse","No root cause",
Q1572="ODU HS","TX ISSUE",
Q1572="IP &amp; VLAN","TX ISSUE",
Q1572="Warehouse HUAWEI","SPARE-ISSUE",
Q1572="SPARE-HS","SPARE-ISSUE",
Q1572="Power Telco","RAN ISSUE"
),"")</f>
        <v>No root cause</v>
      </c>
      <c r="Q1572" s="50" t="s">
        <v>5878</v>
      </c>
      <c r="R1572" s="23" t="str" cm="1">
        <f t="array" ref="R1572">IFERROR(_xlfn.IFS(
Q1572="MPR ISSUE","ACTIVE",
Q1572="BSS Hardware Issue","ACTIVE",
Q1572="Sites strategiques, MLL, Pylone, etc.","PASSIVE",
Q1572="AKTIVCO DEFAUT GE &amp; POWER Cabinet","PASSIVE",
Q1572="AKTIVCO Coupure ENEO &amp; Baisse de tension","PASSIVE",
Q1572="Coupure ENEO &amp; Baisse de tension","PASSIVE",
Q1572="Defaut GE &amp; POWER Cabinet","PASSIVE",
Q1572="Sharing","PASSIVE",
Q1572="SIte strategiques &amp; DataCenter","PASSIVE",
Q1572="Exclu","Exclu",
Q1572="SAT","ACTIVE",
Q1572="SPARE-ISSUE","SPARE-ISSUE",
Q1572="Fiber CAmtel","ACTIVE",
Q1572="Fiber AOF","ACTIVE",
Q1572="Projet OCM (HUAWEI)","PLANNED WORKS",
Q1572="Projet OCM (NOKIA)","PLANNED WORKS",
Q1572="ACCESS-ISSUE","ACCESS-ISSUE",
Q1572="Projet OCM (ZTE, NOKIA, autres projets)","PLANNED WORKS",
Q1572="No root CAuse","No root cause",
Q1572="ODU HS","ACTIVE",
Q1572="IP &amp; VLAN","ACTIVE",
Q1572="Warehouse HUAWEI","SPARE-ISSUE",
Q1572="SPARE-HS","SPARE-ISSUE",
Q1572="Power Telco","ACTIVE"
),"")</f>
        <v>No root cause</v>
      </c>
      <c r="S1572" s="58" t="s">
        <v>17</v>
      </c>
      <c r="T1572" s="7" t="s">
        <v>17</v>
      </c>
      <c r="U1572" s="7" t="s">
        <v>17</v>
      </c>
      <c r="V1572" s="59" t="s">
        <v>17</v>
      </c>
      <c r="W1572" s="59" t="s">
        <v>17</v>
      </c>
      <c r="X1572" s="59" t="s">
        <v>17</v>
      </c>
      <c r="Y1572" s="59" t="s">
        <v>17</v>
      </c>
      <c r="Z1572" s="59" t="s">
        <v>17</v>
      </c>
      <c r="AA1572" s="59" t="s">
        <v>17</v>
      </c>
      <c r="AB1572" s="59" t="s">
        <v>17</v>
      </c>
      <c r="AC1572" s="59" t="s">
        <v>17</v>
      </c>
      <c r="AD1572" s="59" t="s">
        <v>17</v>
      </c>
      <c r="AE1572" s="59" t="s">
        <v>17</v>
      </c>
      <c r="AF1572" s="15"/>
      <c r="AG1572" s="15"/>
      <c r="AH1572" s="15"/>
      <c r="AI1572" s="15"/>
    </row>
    <row r="1573" spans="1:35" s="14" customFormat="1" x14ac:dyDescent="0.35">
      <c r="A1573" s="1" t="s">
        <v>726</v>
      </c>
      <c r="B1573" s="1" t="s">
        <v>727</v>
      </c>
      <c r="C1573" s="3"/>
      <c r="D1573" s="1" t="s">
        <v>12</v>
      </c>
      <c r="E1573" s="1" t="s">
        <v>13</v>
      </c>
      <c r="F1573" s="3" t="s">
        <v>33</v>
      </c>
      <c r="G1573" s="1" t="s">
        <v>34</v>
      </c>
      <c r="H1573" s="53" t="str">
        <f>_xlfn.XLOOKUP(B1573,'[1]Nur des jours'!$B:$B,'[1]Nur des jours'!$H:$H,"")</f>
        <v>ZTE</v>
      </c>
      <c r="I1573" s="54">
        <v>0</v>
      </c>
      <c r="J1573" s="54">
        <v>0</v>
      </c>
      <c r="K1573" s="54">
        <v>0</v>
      </c>
      <c r="L1573" s="55">
        <v>0</v>
      </c>
      <c r="M1573" s="56" t="s">
        <v>5375</v>
      </c>
      <c r="N1573" s="57"/>
      <c r="O1573" s="16" t="str" cm="1">
        <f t="array" ref="O1573">IFERROR(_xlfn.IFS(
Q1573="MPR ISSUE","PDH",
Q1573="BSS Hardware Issue","BSS",
Q1573="Sites strategiques, MLL, Pylone, etc.","ENVTECH",
Q1573="AKTIVCO DEFAUT GE &amp; POWER Cabinet","AKTIVCO",
Q1573="AKTIVCO Coupure ENEO &amp; Baisse de tension","AKTIVCO GRID ONLY",
Q1573="Coupure ENEO &amp; Baisse de tension","IHS GRID ONLY",
Q1573="Defaut GE &amp; POWER Cabinet","IHS",
Q1573="Sharing","Partners",
Q1573="SIte strategiques &amp; DataCenter","SST &amp; DC",
Q1573="Exclu","Exclu",
Q1573="SAT","SAT",
Q1573="SPARE-ISSUE","SPARE-ISSUE",
Q1573="Fiber CAmtel","TRANS_FO_CAMTEL",
Q1573="Fiber AOF","Fiber AOF",
Q1573="Projet OCM (HUAWEI)","TRAVAUX-HUAWEI",
Q1573="Projet OCM (NOKIA)","TRAVAUX-NOKIA",
Q1573="ACCESS-ISSUE","ACCESS-ISSUE",
Q1573="Projet OCM (ZTE, NOKIA, autres projets)","TRAVAUX OCM",
Q1573="No root CAuse","No root cause",
Q1573="ODU HS","PDH",
Q1573="IP &amp; VLAN","PDH",
Q1573="Warehouse HUAWEI","SPARE-ISSUE",
Q1573="SPARE-HS","SPARE-ISSUE",
Q1573="Power Telco","BSS"
),"")</f>
        <v>No root cause</v>
      </c>
      <c r="P1573" s="22" t="str" cm="1">
        <f t="array" ref="P1573">IFERROR(_xlfn.IFS(
Q1573="MPR ISSUE","TX ISSUE",
Q1573="BSS Hardware Issue","RAN ISSUE",
Q1573="Sites strategiques, MLL, Pylone, etc.","ENVTECH",
Q1573="AKTIVCO DEFAUT GE &amp; POWER Cabinet","POWER ISSUE",
Q1573="AKTIVCO Coupure ENEO &amp; Baisse de tension","POWER ISSUE",
Q1573="Coupure ENEO &amp; Baisse de tension","POWER ISSUE",
Q1573="Defaut GE &amp; POWER Cabinet","POWER ISSUE",
Q1573="Sharing","POWER ISSUE",
Q1573="SIte strategiques &amp; DataCenter","POWER ISSUE",
Q1573="Exclu","Exclu",
Q1573="SAT","TX ISSUE",
Q1573="SPARE-ISSUE","SPARE-ISSUE",
Q1573="Fiber CAmtel","TX ISSUE",
Q1573="Fiber AOF","TX ISSUE",
Q1573="Projet OCM (HUAWEI)","TRAVAUX-HUAWEI",
Q1573="Projet OCM (NOKIA)","TRAVAUX -NOKIA",
Q1573="ACCESS-ISSUE","ACCESS-ISSUE",
Q1573="Projet OCM (ZTE, NOKIA, autres projets)","TRAVAUX OCM",
Q1573="No root CAuse","No root cause",
Q1573="ODU HS","TX ISSUE",
Q1573="IP &amp; VLAN","TX ISSUE",
Q1573="Warehouse HUAWEI","SPARE-ISSUE",
Q1573="SPARE-HS","SPARE-ISSUE",
Q1573="Power Telco","RAN ISSUE"
),"")</f>
        <v>No root cause</v>
      </c>
      <c r="Q1573" s="50" t="s">
        <v>5878</v>
      </c>
      <c r="R1573" s="23" t="str" cm="1">
        <f t="array" ref="R1573">IFERROR(_xlfn.IFS(
Q1573="MPR ISSUE","ACTIVE",
Q1573="BSS Hardware Issue","ACTIVE",
Q1573="Sites strategiques, MLL, Pylone, etc.","PASSIVE",
Q1573="AKTIVCO DEFAUT GE &amp; POWER Cabinet","PASSIVE",
Q1573="AKTIVCO Coupure ENEO &amp; Baisse de tension","PASSIVE",
Q1573="Coupure ENEO &amp; Baisse de tension","PASSIVE",
Q1573="Defaut GE &amp; POWER Cabinet","PASSIVE",
Q1573="Sharing","PASSIVE",
Q1573="SIte strategiques &amp; DataCenter","PASSIVE",
Q1573="Exclu","Exclu",
Q1573="SAT","ACTIVE",
Q1573="SPARE-ISSUE","SPARE-ISSUE",
Q1573="Fiber CAmtel","ACTIVE",
Q1573="Fiber AOF","ACTIVE",
Q1573="Projet OCM (HUAWEI)","PLANNED WORKS",
Q1573="Projet OCM (NOKIA)","PLANNED WORKS",
Q1573="ACCESS-ISSUE","ACCESS-ISSUE",
Q1573="Projet OCM (ZTE, NOKIA, autres projets)","PLANNED WORKS",
Q1573="No root CAuse","No root cause",
Q1573="ODU HS","ACTIVE",
Q1573="IP &amp; VLAN","ACTIVE",
Q1573="Warehouse HUAWEI","SPARE-ISSUE",
Q1573="SPARE-HS","SPARE-ISSUE",
Q1573="Power Telco","ACTIVE"
),"")</f>
        <v>No root cause</v>
      </c>
      <c r="S1573" s="58" t="s">
        <v>17</v>
      </c>
      <c r="T1573" s="7" t="s">
        <v>17</v>
      </c>
      <c r="U1573" s="7" t="s">
        <v>17</v>
      </c>
      <c r="V1573" s="59" t="s">
        <v>17</v>
      </c>
      <c r="W1573" s="59" t="s">
        <v>17</v>
      </c>
      <c r="X1573" s="59" t="s">
        <v>17</v>
      </c>
      <c r="Y1573" s="59" t="s">
        <v>17</v>
      </c>
      <c r="Z1573" s="59" t="s">
        <v>17</v>
      </c>
      <c r="AA1573" s="59" t="s">
        <v>17</v>
      </c>
      <c r="AB1573" s="59" t="s">
        <v>17</v>
      </c>
      <c r="AC1573" s="59" t="s">
        <v>17</v>
      </c>
      <c r="AD1573" s="59" t="s">
        <v>17</v>
      </c>
      <c r="AE1573" s="59" t="s">
        <v>17</v>
      </c>
      <c r="AF1573" s="15"/>
      <c r="AG1573" s="15"/>
      <c r="AH1573" s="15"/>
      <c r="AI1573" s="15"/>
    </row>
    <row r="1574" spans="1:35" s="14" customFormat="1" x14ac:dyDescent="0.35">
      <c r="A1574" s="1" t="s">
        <v>193</v>
      </c>
      <c r="B1574" s="1" t="s">
        <v>194</v>
      </c>
      <c r="C1574" s="3"/>
      <c r="D1574" s="1" t="s">
        <v>12</v>
      </c>
      <c r="E1574" s="1" t="s">
        <v>13</v>
      </c>
      <c r="F1574" s="3" t="s">
        <v>33</v>
      </c>
      <c r="G1574" s="1" t="s">
        <v>34</v>
      </c>
      <c r="H1574" s="53" t="str">
        <f>_xlfn.XLOOKUP(B1574,'[1]Nur des jours'!$B:$B,'[1]Nur des jours'!$H:$H,"")</f>
        <v>ZTE</v>
      </c>
      <c r="I1574" s="54">
        <v>0</v>
      </c>
      <c r="J1574" s="54">
        <v>0</v>
      </c>
      <c r="K1574" s="54">
        <v>0</v>
      </c>
      <c r="L1574" s="55">
        <v>0</v>
      </c>
      <c r="M1574" s="56" t="s">
        <v>5375</v>
      </c>
      <c r="N1574" s="57"/>
      <c r="O1574" s="16" t="str" cm="1">
        <f t="array" ref="O1574">IFERROR(_xlfn.IFS(
Q1574="MPR ISSUE","PDH",
Q1574="BSS Hardware Issue","BSS",
Q1574="Sites strategiques, MLL, Pylone, etc.","ENVTECH",
Q1574="AKTIVCO DEFAUT GE &amp; POWER Cabinet","AKTIVCO",
Q1574="AKTIVCO Coupure ENEO &amp; Baisse de tension","AKTIVCO GRID ONLY",
Q1574="Coupure ENEO &amp; Baisse de tension","IHS GRID ONLY",
Q1574="Defaut GE &amp; POWER Cabinet","IHS",
Q1574="Sharing","Partners",
Q1574="SIte strategiques &amp; DataCenter","SST &amp; DC",
Q1574="Exclu","Exclu",
Q1574="SAT","SAT",
Q1574="SPARE-ISSUE","SPARE-ISSUE",
Q1574="Fiber CAmtel","TRANS_FO_CAMTEL",
Q1574="Fiber AOF","Fiber AOF",
Q1574="Projet OCM (HUAWEI)","TRAVAUX-HUAWEI",
Q1574="Projet OCM (NOKIA)","TRAVAUX-NOKIA",
Q1574="ACCESS-ISSUE","ACCESS-ISSUE",
Q1574="Projet OCM (ZTE, NOKIA, autres projets)","TRAVAUX OCM",
Q1574="No root CAuse","No root cause",
Q1574="ODU HS","PDH",
Q1574="IP &amp; VLAN","PDH",
Q1574="Warehouse HUAWEI","SPARE-ISSUE",
Q1574="SPARE-HS","SPARE-ISSUE",
Q1574="Power Telco","BSS"
),"")</f>
        <v>No root cause</v>
      </c>
      <c r="P1574" s="22" t="str" cm="1">
        <f t="array" ref="P1574">IFERROR(_xlfn.IFS(
Q1574="MPR ISSUE","TX ISSUE",
Q1574="BSS Hardware Issue","RAN ISSUE",
Q1574="Sites strategiques, MLL, Pylone, etc.","ENVTECH",
Q1574="AKTIVCO DEFAUT GE &amp; POWER Cabinet","POWER ISSUE",
Q1574="AKTIVCO Coupure ENEO &amp; Baisse de tension","POWER ISSUE",
Q1574="Coupure ENEO &amp; Baisse de tension","POWER ISSUE",
Q1574="Defaut GE &amp; POWER Cabinet","POWER ISSUE",
Q1574="Sharing","POWER ISSUE",
Q1574="SIte strategiques &amp; DataCenter","POWER ISSUE",
Q1574="Exclu","Exclu",
Q1574="SAT","TX ISSUE",
Q1574="SPARE-ISSUE","SPARE-ISSUE",
Q1574="Fiber CAmtel","TX ISSUE",
Q1574="Fiber AOF","TX ISSUE",
Q1574="Projet OCM (HUAWEI)","TRAVAUX-HUAWEI",
Q1574="Projet OCM (NOKIA)","TRAVAUX -NOKIA",
Q1574="ACCESS-ISSUE","ACCESS-ISSUE",
Q1574="Projet OCM (ZTE, NOKIA, autres projets)","TRAVAUX OCM",
Q1574="No root CAuse","No root cause",
Q1574="ODU HS","TX ISSUE",
Q1574="IP &amp; VLAN","TX ISSUE",
Q1574="Warehouse HUAWEI","SPARE-ISSUE",
Q1574="SPARE-HS","SPARE-ISSUE",
Q1574="Power Telco","RAN ISSUE"
),"")</f>
        <v>No root cause</v>
      </c>
      <c r="Q1574" s="50" t="s">
        <v>5878</v>
      </c>
      <c r="R1574" s="23" t="str" cm="1">
        <f t="array" ref="R1574">IFERROR(_xlfn.IFS(
Q1574="MPR ISSUE","ACTIVE",
Q1574="BSS Hardware Issue","ACTIVE",
Q1574="Sites strategiques, MLL, Pylone, etc.","PASSIVE",
Q1574="AKTIVCO DEFAUT GE &amp; POWER Cabinet","PASSIVE",
Q1574="AKTIVCO Coupure ENEO &amp; Baisse de tension","PASSIVE",
Q1574="Coupure ENEO &amp; Baisse de tension","PASSIVE",
Q1574="Defaut GE &amp; POWER Cabinet","PASSIVE",
Q1574="Sharing","PASSIVE",
Q1574="SIte strategiques &amp; DataCenter","PASSIVE",
Q1574="Exclu","Exclu",
Q1574="SAT","ACTIVE",
Q1574="SPARE-ISSUE","SPARE-ISSUE",
Q1574="Fiber CAmtel","ACTIVE",
Q1574="Fiber AOF","ACTIVE",
Q1574="Projet OCM (HUAWEI)","PLANNED WORKS",
Q1574="Projet OCM (NOKIA)","PLANNED WORKS",
Q1574="ACCESS-ISSUE","ACCESS-ISSUE",
Q1574="Projet OCM (ZTE, NOKIA, autres projets)","PLANNED WORKS",
Q1574="No root CAuse","No root cause",
Q1574="ODU HS","ACTIVE",
Q1574="IP &amp; VLAN","ACTIVE",
Q1574="Warehouse HUAWEI","SPARE-ISSUE",
Q1574="SPARE-HS","SPARE-ISSUE",
Q1574="Power Telco","ACTIVE"
),"")</f>
        <v>No root cause</v>
      </c>
      <c r="S1574" s="58" t="s">
        <v>17</v>
      </c>
      <c r="T1574" s="7" t="s">
        <v>17</v>
      </c>
      <c r="U1574" s="7" t="s">
        <v>17</v>
      </c>
      <c r="V1574" s="59" t="s">
        <v>17</v>
      </c>
      <c r="W1574" s="59" t="s">
        <v>17</v>
      </c>
      <c r="X1574" s="59" t="s">
        <v>17</v>
      </c>
      <c r="Y1574" s="59" t="s">
        <v>17</v>
      </c>
      <c r="Z1574" s="59" t="s">
        <v>17</v>
      </c>
      <c r="AA1574" s="59" t="s">
        <v>17</v>
      </c>
      <c r="AB1574" s="59" t="s">
        <v>17</v>
      </c>
      <c r="AC1574" s="59" t="s">
        <v>17</v>
      </c>
      <c r="AD1574" s="59" t="s">
        <v>17</v>
      </c>
      <c r="AE1574" s="59" t="s">
        <v>17</v>
      </c>
      <c r="AF1574" s="15"/>
      <c r="AG1574" s="15"/>
      <c r="AH1574" s="15"/>
      <c r="AI1574" s="15"/>
    </row>
    <row r="1575" spans="1:35" s="14" customFormat="1" x14ac:dyDescent="0.35">
      <c r="A1575" s="1" t="s">
        <v>651</v>
      </c>
      <c r="B1575" s="1" t="s">
        <v>652</v>
      </c>
      <c r="C1575" s="3"/>
      <c r="D1575" s="1" t="s">
        <v>12</v>
      </c>
      <c r="E1575" s="1" t="s">
        <v>13</v>
      </c>
      <c r="F1575" s="3" t="s">
        <v>33</v>
      </c>
      <c r="G1575" s="1" t="s">
        <v>34</v>
      </c>
      <c r="H1575" s="53" t="str">
        <f>_xlfn.XLOOKUP(B1575,'[1]Nur des jours'!$B:$B,'[1]Nur des jours'!$H:$H,"")</f>
        <v>ZTE</v>
      </c>
      <c r="I1575" s="54">
        <v>0</v>
      </c>
      <c r="J1575" s="54">
        <v>0</v>
      </c>
      <c r="K1575" s="54">
        <v>0</v>
      </c>
      <c r="L1575" s="55">
        <v>0</v>
      </c>
      <c r="M1575" s="56" t="s">
        <v>5375</v>
      </c>
      <c r="N1575" s="57"/>
      <c r="O1575" s="16" t="str" cm="1">
        <f t="array" ref="O1575">IFERROR(_xlfn.IFS(
Q1575="MPR ISSUE","PDH",
Q1575="BSS Hardware Issue","BSS",
Q1575="Sites strategiques, MLL, Pylone, etc.","ENVTECH",
Q1575="AKTIVCO DEFAUT GE &amp; POWER Cabinet","AKTIVCO",
Q1575="AKTIVCO Coupure ENEO &amp; Baisse de tension","AKTIVCO GRID ONLY",
Q1575="Coupure ENEO &amp; Baisse de tension","IHS GRID ONLY",
Q1575="Defaut GE &amp; POWER Cabinet","IHS",
Q1575="Sharing","Partners",
Q1575="SIte strategiques &amp; DataCenter","SST &amp; DC",
Q1575="Exclu","Exclu",
Q1575="SAT","SAT",
Q1575="SPARE-ISSUE","SPARE-ISSUE",
Q1575="Fiber CAmtel","TRANS_FO_CAMTEL",
Q1575="Fiber AOF","Fiber AOF",
Q1575="Projet OCM (HUAWEI)","TRAVAUX-HUAWEI",
Q1575="Projet OCM (NOKIA)","TRAVAUX-NOKIA",
Q1575="ACCESS-ISSUE","ACCESS-ISSUE",
Q1575="Projet OCM (ZTE, NOKIA, autres projets)","TRAVAUX OCM",
Q1575="No root CAuse","No root cause",
Q1575="ODU HS","PDH",
Q1575="IP &amp; VLAN","PDH",
Q1575="Warehouse HUAWEI","SPARE-ISSUE",
Q1575="SPARE-HS","SPARE-ISSUE",
Q1575="Power Telco","BSS"
),"")</f>
        <v>No root cause</v>
      </c>
      <c r="P1575" s="22" t="str" cm="1">
        <f t="array" ref="P1575">IFERROR(_xlfn.IFS(
Q1575="MPR ISSUE","TX ISSUE",
Q1575="BSS Hardware Issue","RAN ISSUE",
Q1575="Sites strategiques, MLL, Pylone, etc.","ENVTECH",
Q1575="AKTIVCO DEFAUT GE &amp; POWER Cabinet","POWER ISSUE",
Q1575="AKTIVCO Coupure ENEO &amp; Baisse de tension","POWER ISSUE",
Q1575="Coupure ENEO &amp; Baisse de tension","POWER ISSUE",
Q1575="Defaut GE &amp; POWER Cabinet","POWER ISSUE",
Q1575="Sharing","POWER ISSUE",
Q1575="SIte strategiques &amp; DataCenter","POWER ISSUE",
Q1575="Exclu","Exclu",
Q1575="SAT","TX ISSUE",
Q1575="SPARE-ISSUE","SPARE-ISSUE",
Q1575="Fiber CAmtel","TX ISSUE",
Q1575="Fiber AOF","TX ISSUE",
Q1575="Projet OCM (HUAWEI)","TRAVAUX-HUAWEI",
Q1575="Projet OCM (NOKIA)","TRAVAUX -NOKIA",
Q1575="ACCESS-ISSUE","ACCESS-ISSUE",
Q1575="Projet OCM (ZTE, NOKIA, autres projets)","TRAVAUX OCM",
Q1575="No root CAuse","No root cause",
Q1575="ODU HS","TX ISSUE",
Q1575="IP &amp; VLAN","TX ISSUE",
Q1575="Warehouse HUAWEI","SPARE-ISSUE",
Q1575="SPARE-HS","SPARE-ISSUE",
Q1575="Power Telco","RAN ISSUE"
),"")</f>
        <v>No root cause</v>
      </c>
      <c r="Q1575" s="50" t="s">
        <v>5878</v>
      </c>
      <c r="R1575" s="23" t="str" cm="1">
        <f t="array" ref="R1575">IFERROR(_xlfn.IFS(
Q1575="MPR ISSUE","ACTIVE",
Q1575="BSS Hardware Issue","ACTIVE",
Q1575="Sites strategiques, MLL, Pylone, etc.","PASSIVE",
Q1575="AKTIVCO DEFAUT GE &amp; POWER Cabinet","PASSIVE",
Q1575="AKTIVCO Coupure ENEO &amp; Baisse de tension","PASSIVE",
Q1575="Coupure ENEO &amp; Baisse de tension","PASSIVE",
Q1575="Defaut GE &amp; POWER Cabinet","PASSIVE",
Q1575="Sharing","PASSIVE",
Q1575="SIte strategiques &amp; DataCenter","PASSIVE",
Q1575="Exclu","Exclu",
Q1575="SAT","ACTIVE",
Q1575="SPARE-ISSUE","SPARE-ISSUE",
Q1575="Fiber CAmtel","ACTIVE",
Q1575="Fiber AOF","ACTIVE",
Q1575="Projet OCM (HUAWEI)","PLANNED WORKS",
Q1575="Projet OCM (NOKIA)","PLANNED WORKS",
Q1575="ACCESS-ISSUE","ACCESS-ISSUE",
Q1575="Projet OCM (ZTE, NOKIA, autres projets)","PLANNED WORKS",
Q1575="No root CAuse","No root cause",
Q1575="ODU HS","ACTIVE",
Q1575="IP &amp; VLAN","ACTIVE",
Q1575="Warehouse HUAWEI","SPARE-ISSUE",
Q1575="SPARE-HS","SPARE-ISSUE",
Q1575="Power Telco","ACTIVE"
),"")</f>
        <v>No root cause</v>
      </c>
      <c r="S1575" s="58" t="s">
        <v>17</v>
      </c>
      <c r="T1575" s="7" t="s">
        <v>17</v>
      </c>
      <c r="U1575" s="7" t="s">
        <v>17</v>
      </c>
      <c r="V1575" s="59" t="s">
        <v>17</v>
      </c>
      <c r="W1575" s="59" t="s">
        <v>17</v>
      </c>
      <c r="X1575" s="59" t="s">
        <v>17</v>
      </c>
      <c r="Y1575" s="59" t="s">
        <v>17</v>
      </c>
      <c r="Z1575" s="59" t="s">
        <v>17</v>
      </c>
      <c r="AA1575" s="59" t="s">
        <v>17</v>
      </c>
      <c r="AB1575" s="59" t="s">
        <v>17</v>
      </c>
      <c r="AC1575" s="59" t="s">
        <v>17</v>
      </c>
      <c r="AD1575" s="59" t="s">
        <v>17</v>
      </c>
      <c r="AE1575" s="59" t="s">
        <v>17</v>
      </c>
      <c r="AF1575" s="15"/>
      <c r="AG1575" s="15"/>
      <c r="AH1575" s="15"/>
      <c r="AI1575" s="15"/>
    </row>
    <row r="1576" spans="1:35" s="14" customFormat="1" x14ac:dyDescent="0.35">
      <c r="A1576" s="1" t="s">
        <v>791</v>
      </c>
      <c r="B1576" s="1" t="s">
        <v>792</v>
      </c>
      <c r="C1576" s="3"/>
      <c r="D1576" s="1"/>
      <c r="E1576" s="1"/>
      <c r="F1576" s="3" t="s">
        <v>33</v>
      </c>
      <c r="G1576" s="1" t="s">
        <v>34</v>
      </c>
      <c r="H1576" s="53" t="str">
        <f>_xlfn.XLOOKUP(B1576,'[1]Nur des jours'!$B:$B,'[1]Nur des jours'!$H:$H,"")</f>
        <v>ZTE</v>
      </c>
      <c r="I1576" s="54">
        <v>0</v>
      </c>
      <c r="J1576" s="54">
        <v>0</v>
      </c>
      <c r="K1576" s="54">
        <v>0</v>
      </c>
      <c r="L1576" s="55">
        <v>0</v>
      </c>
      <c r="M1576" s="56" t="s">
        <v>5375</v>
      </c>
      <c r="N1576" s="57"/>
      <c r="O1576" s="16" t="str" cm="1">
        <f t="array" ref="O1576">IFERROR(_xlfn.IFS(
Q1576="MPR ISSUE","PDH",
Q1576="BSS Hardware Issue","BSS",
Q1576="Sites strategiques, MLL, Pylone, etc.","ENVTECH",
Q1576="AKTIVCO DEFAUT GE &amp; POWER Cabinet","AKTIVCO",
Q1576="AKTIVCO Coupure ENEO &amp; Baisse de tension","AKTIVCO GRID ONLY",
Q1576="Coupure ENEO &amp; Baisse de tension","IHS GRID ONLY",
Q1576="Defaut GE &amp; POWER Cabinet","IHS",
Q1576="Sharing","Partners",
Q1576="SIte strategiques &amp; DataCenter","SST &amp; DC",
Q1576="Exclu","Exclu",
Q1576="SAT","SAT",
Q1576="SPARE-ISSUE","SPARE-ISSUE",
Q1576="Fiber CAmtel","TRANS_FO_CAMTEL",
Q1576="Fiber AOF","Fiber AOF",
Q1576="Projet OCM (HUAWEI)","TRAVAUX-HUAWEI",
Q1576="Projet OCM (NOKIA)","TRAVAUX-NOKIA",
Q1576="ACCESS-ISSUE","ACCESS-ISSUE",
Q1576="Projet OCM (ZTE, NOKIA, autres projets)","TRAVAUX OCM",
Q1576="No root CAuse","No root cause",
Q1576="ODU HS","PDH",
Q1576="IP &amp; VLAN","PDH",
Q1576="Warehouse HUAWEI","SPARE-ISSUE",
Q1576="SPARE-HS","SPARE-ISSUE",
Q1576="Power Telco","BSS"
),"")</f>
        <v>No root cause</v>
      </c>
      <c r="P1576" s="22" t="str" cm="1">
        <f t="array" ref="P1576">IFERROR(_xlfn.IFS(
Q1576="MPR ISSUE","TX ISSUE",
Q1576="BSS Hardware Issue","RAN ISSUE",
Q1576="Sites strategiques, MLL, Pylone, etc.","ENVTECH",
Q1576="AKTIVCO DEFAUT GE &amp; POWER Cabinet","POWER ISSUE",
Q1576="AKTIVCO Coupure ENEO &amp; Baisse de tension","POWER ISSUE",
Q1576="Coupure ENEO &amp; Baisse de tension","POWER ISSUE",
Q1576="Defaut GE &amp; POWER Cabinet","POWER ISSUE",
Q1576="Sharing","POWER ISSUE",
Q1576="SIte strategiques &amp; DataCenter","POWER ISSUE",
Q1576="Exclu","Exclu",
Q1576="SAT","TX ISSUE",
Q1576="SPARE-ISSUE","SPARE-ISSUE",
Q1576="Fiber CAmtel","TX ISSUE",
Q1576="Fiber AOF","TX ISSUE",
Q1576="Projet OCM (HUAWEI)","TRAVAUX-HUAWEI",
Q1576="Projet OCM (NOKIA)","TRAVAUX -NOKIA",
Q1576="ACCESS-ISSUE","ACCESS-ISSUE",
Q1576="Projet OCM (ZTE, NOKIA, autres projets)","TRAVAUX OCM",
Q1576="No root CAuse","No root cause",
Q1576="ODU HS","TX ISSUE",
Q1576="IP &amp; VLAN","TX ISSUE",
Q1576="Warehouse HUAWEI","SPARE-ISSUE",
Q1576="SPARE-HS","SPARE-ISSUE",
Q1576="Power Telco","RAN ISSUE"
),"")</f>
        <v>No root cause</v>
      </c>
      <c r="Q1576" s="50" t="s">
        <v>5878</v>
      </c>
      <c r="R1576" s="23" t="str" cm="1">
        <f t="array" ref="R1576">IFERROR(_xlfn.IFS(
Q1576="MPR ISSUE","ACTIVE",
Q1576="BSS Hardware Issue","ACTIVE",
Q1576="Sites strategiques, MLL, Pylone, etc.","PASSIVE",
Q1576="AKTIVCO DEFAUT GE &amp; POWER Cabinet","PASSIVE",
Q1576="AKTIVCO Coupure ENEO &amp; Baisse de tension","PASSIVE",
Q1576="Coupure ENEO &amp; Baisse de tension","PASSIVE",
Q1576="Defaut GE &amp; POWER Cabinet","PASSIVE",
Q1576="Sharing","PASSIVE",
Q1576="SIte strategiques &amp; DataCenter","PASSIVE",
Q1576="Exclu","Exclu",
Q1576="SAT","ACTIVE",
Q1576="SPARE-ISSUE","SPARE-ISSUE",
Q1576="Fiber CAmtel","ACTIVE",
Q1576="Fiber AOF","ACTIVE",
Q1576="Projet OCM (HUAWEI)","PLANNED WORKS",
Q1576="Projet OCM (NOKIA)","PLANNED WORKS",
Q1576="ACCESS-ISSUE","ACCESS-ISSUE",
Q1576="Projet OCM (ZTE, NOKIA, autres projets)","PLANNED WORKS",
Q1576="No root CAuse","No root cause",
Q1576="ODU HS","ACTIVE",
Q1576="IP &amp; VLAN","ACTIVE",
Q1576="Warehouse HUAWEI","SPARE-ISSUE",
Q1576="SPARE-HS","SPARE-ISSUE",
Q1576="Power Telco","ACTIVE"
),"")</f>
        <v>No root cause</v>
      </c>
      <c r="S1576" s="58" t="s">
        <v>17</v>
      </c>
      <c r="T1576" s="7" t="s">
        <v>17</v>
      </c>
      <c r="U1576" s="7" t="s">
        <v>17</v>
      </c>
      <c r="V1576" s="59" t="s">
        <v>17</v>
      </c>
      <c r="W1576" s="59" t="s">
        <v>17</v>
      </c>
      <c r="X1576" s="59" t="s">
        <v>17</v>
      </c>
      <c r="Y1576" s="59" t="s">
        <v>17</v>
      </c>
      <c r="Z1576" s="59" t="s">
        <v>17</v>
      </c>
      <c r="AA1576" s="59" t="s">
        <v>17</v>
      </c>
      <c r="AB1576" s="59" t="s">
        <v>17</v>
      </c>
      <c r="AC1576" s="59" t="s">
        <v>17</v>
      </c>
      <c r="AD1576" s="59" t="s">
        <v>17</v>
      </c>
      <c r="AE1576" s="59" t="s">
        <v>17</v>
      </c>
      <c r="AF1576" s="15"/>
      <c r="AG1576" s="15"/>
      <c r="AH1576" s="15"/>
      <c r="AI1576" s="15"/>
    </row>
    <row r="1577" spans="1:35" s="14" customFormat="1" x14ac:dyDescent="0.35">
      <c r="A1577" s="1" t="s">
        <v>368</v>
      </c>
      <c r="B1577" s="1" t="s">
        <v>369</v>
      </c>
      <c r="C1577" s="3"/>
      <c r="D1577" s="1" t="s">
        <v>23</v>
      </c>
      <c r="E1577" s="1" t="s">
        <v>127</v>
      </c>
      <c r="F1577" s="3" t="s">
        <v>33</v>
      </c>
      <c r="G1577" s="1" t="s">
        <v>34</v>
      </c>
      <c r="H1577" s="53" t="str">
        <f>_xlfn.XLOOKUP(B1577,'[1]Nur des jours'!$B:$B,'[1]Nur des jours'!$H:$H,"")</f>
        <v>ZTE</v>
      </c>
      <c r="I1577" s="54">
        <v>0</v>
      </c>
      <c r="J1577" s="54">
        <v>0</v>
      </c>
      <c r="K1577" s="54">
        <v>0</v>
      </c>
      <c r="L1577" s="55">
        <v>0</v>
      </c>
      <c r="M1577" s="56" t="s">
        <v>5375</v>
      </c>
      <c r="N1577" s="57"/>
      <c r="O1577" s="16" t="str" cm="1">
        <f t="array" ref="O1577">IFERROR(_xlfn.IFS(
Q1577="MPR ISSUE","PDH",
Q1577="BSS Hardware Issue","BSS",
Q1577="Sites strategiques, MLL, Pylone, etc.","ENVTECH",
Q1577="AKTIVCO DEFAUT GE &amp; POWER Cabinet","AKTIVCO",
Q1577="AKTIVCO Coupure ENEO &amp; Baisse de tension","AKTIVCO GRID ONLY",
Q1577="Coupure ENEO &amp; Baisse de tension","IHS GRID ONLY",
Q1577="Defaut GE &amp; POWER Cabinet","IHS",
Q1577="Sharing","Partners",
Q1577="SIte strategiques &amp; DataCenter","SST &amp; DC",
Q1577="Exclu","Exclu",
Q1577="SAT","SAT",
Q1577="SPARE-ISSUE","SPARE-ISSUE",
Q1577="Fiber CAmtel","TRANS_FO_CAMTEL",
Q1577="Fiber AOF","Fiber AOF",
Q1577="Projet OCM (HUAWEI)","TRAVAUX-HUAWEI",
Q1577="Projet OCM (NOKIA)","TRAVAUX-NOKIA",
Q1577="ACCESS-ISSUE","ACCESS-ISSUE",
Q1577="Projet OCM (ZTE, NOKIA, autres projets)","TRAVAUX OCM",
Q1577="No root CAuse","No root cause",
Q1577="ODU HS","PDH",
Q1577="IP &amp; VLAN","PDH",
Q1577="Warehouse HUAWEI","SPARE-ISSUE",
Q1577="SPARE-HS","SPARE-ISSUE",
Q1577="Power Telco","BSS"
),"")</f>
        <v>No root cause</v>
      </c>
      <c r="P1577" s="22" t="str" cm="1">
        <f t="array" ref="P1577">IFERROR(_xlfn.IFS(
Q1577="MPR ISSUE","TX ISSUE",
Q1577="BSS Hardware Issue","RAN ISSUE",
Q1577="Sites strategiques, MLL, Pylone, etc.","ENVTECH",
Q1577="AKTIVCO DEFAUT GE &amp; POWER Cabinet","POWER ISSUE",
Q1577="AKTIVCO Coupure ENEO &amp; Baisse de tension","POWER ISSUE",
Q1577="Coupure ENEO &amp; Baisse de tension","POWER ISSUE",
Q1577="Defaut GE &amp; POWER Cabinet","POWER ISSUE",
Q1577="Sharing","POWER ISSUE",
Q1577="SIte strategiques &amp; DataCenter","POWER ISSUE",
Q1577="Exclu","Exclu",
Q1577="SAT","TX ISSUE",
Q1577="SPARE-ISSUE","SPARE-ISSUE",
Q1577="Fiber CAmtel","TX ISSUE",
Q1577="Fiber AOF","TX ISSUE",
Q1577="Projet OCM (HUAWEI)","TRAVAUX-HUAWEI",
Q1577="Projet OCM (NOKIA)","TRAVAUX -NOKIA",
Q1577="ACCESS-ISSUE","ACCESS-ISSUE",
Q1577="Projet OCM (ZTE, NOKIA, autres projets)","TRAVAUX OCM",
Q1577="No root CAuse","No root cause",
Q1577="ODU HS","TX ISSUE",
Q1577="IP &amp; VLAN","TX ISSUE",
Q1577="Warehouse HUAWEI","SPARE-ISSUE",
Q1577="SPARE-HS","SPARE-ISSUE",
Q1577="Power Telco","RAN ISSUE"
),"")</f>
        <v>No root cause</v>
      </c>
      <c r="Q1577" s="50" t="s">
        <v>5878</v>
      </c>
      <c r="R1577" s="23" t="str" cm="1">
        <f t="array" ref="R1577">IFERROR(_xlfn.IFS(
Q1577="MPR ISSUE","ACTIVE",
Q1577="BSS Hardware Issue","ACTIVE",
Q1577="Sites strategiques, MLL, Pylone, etc.","PASSIVE",
Q1577="AKTIVCO DEFAUT GE &amp; POWER Cabinet","PASSIVE",
Q1577="AKTIVCO Coupure ENEO &amp; Baisse de tension","PASSIVE",
Q1577="Coupure ENEO &amp; Baisse de tension","PASSIVE",
Q1577="Defaut GE &amp; POWER Cabinet","PASSIVE",
Q1577="Sharing","PASSIVE",
Q1577="SIte strategiques &amp; DataCenter","PASSIVE",
Q1577="Exclu","Exclu",
Q1577="SAT","ACTIVE",
Q1577="SPARE-ISSUE","SPARE-ISSUE",
Q1577="Fiber CAmtel","ACTIVE",
Q1577="Fiber AOF","ACTIVE",
Q1577="Projet OCM (HUAWEI)","PLANNED WORKS",
Q1577="Projet OCM (NOKIA)","PLANNED WORKS",
Q1577="ACCESS-ISSUE","ACCESS-ISSUE",
Q1577="Projet OCM (ZTE, NOKIA, autres projets)","PLANNED WORKS",
Q1577="No root CAuse","No root cause",
Q1577="ODU HS","ACTIVE",
Q1577="IP &amp; VLAN","ACTIVE",
Q1577="Warehouse HUAWEI","SPARE-ISSUE",
Q1577="SPARE-HS","SPARE-ISSUE",
Q1577="Power Telco","ACTIVE"
),"")</f>
        <v>No root cause</v>
      </c>
      <c r="S1577" s="58" t="s">
        <v>17</v>
      </c>
      <c r="T1577" s="7" t="s">
        <v>17</v>
      </c>
      <c r="U1577" s="7" t="s">
        <v>17</v>
      </c>
      <c r="V1577" s="59" t="s">
        <v>17</v>
      </c>
      <c r="W1577" s="59" t="s">
        <v>17</v>
      </c>
      <c r="X1577" s="59" t="s">
        <v>17</v>
      </c>
      <c r="Y1577" s="59" t="s">
        <v>17</v>
      </c>
      <c r="Z1577" s="59" t="s">
        <v>17</v>
      </c>
      <c r="AA1577" s="59" t="s">
        <v>17</v>
      </c>
      <c r="AB1577" s="59" t="s">
        <v>17</v>
      </c>
      <c r="AC1577" s="59" t="s">
        <v>17</v>
      </c>
      <c r="AD1577" s="59" t="s">
        <v>17</v>
      </c>
      <c r="AE1577" s="59" t="s">
        <v>17</v>
      </c>
      <c r="AF1577" s="15"/>
      <c r="AG1577" s="15"/>
      <c r="AH1577" s="15"/>
      <c r="AI1577" s="15"/>
    </row>
    <row r="1578" spans="1:35" s="14" customFormat="1" x14ac:dyDescent="0.35">
      <c r="A1578" s="1" t="s">
        <v>769</v>
      </c>
      <c r="B1578" s="1" t="s">
        <v>770</v>
      </c>
      <c r="C1578" s="3"/>
      <c r="D1578" s="1" t="s">
        <v>12</v>
      </c>
      <c r="E1578" s="1" t="s">
        <v>13</v>
      </c>
      <c r="F1578" s="3" t="s">
        <v>33</v>
      </c>
      <c r="G1578" s="1" t="s">
        <v>34</v>
      </c>
      <c r="H1578" s="53" t="str">
        <f>_xlfn.XLOOKUP(B1578,'[1]Nur des jours'!$B:$B,'[1]Nur des jours'!$H:$H,"")</f>
        <v>ZTE</v>
      </c>
      <c r="I1578" s="54">
        <v>0</v>
      </c>
      <c r="J1578" s="54">
        <v>0</v>
      </c>
      <c r="K1578" s="54">
        <v>0</v>
      </c>
      <c r="L1578" s="55">
        <v>0</v>
      </c>
      <c r="M1578" s="56" t="s">
        <v>5375</v>
      </c>
      <c r="N1578" s="57"/>
      <c r="O1578" s="16" t="str" cm="1">
        <f t="array" ref="O1578">IFERROR(_xlfn.IFS(
Q1578="MPR ISSUE","PDH",
Q1578="BSS Hardware Issue","BSS",
Q1578="Sites strategiques, MLL, Pylone, etc.","ENVTECH",
Q1578="AKTIVCO DEFAUT GE &amp; POWER Cabinet","AKTIVCO",
Q1578="AKTIVCO Coupure ENEO &amp; Baisse de tension","AKTIVCO GRID ONLY",
Q1578="Coupure ENEO &amp; Baisse de tension","IHS GRID ONLY",
Q1578="Defaut GE &amp; POWER Cabinet","IHS",
Q1578="Sharing","Partners",
Q1578="SIte strategiques &amp; DataCenter","SST &amp; DC",
Q1578="Exclu","Exclu",
Q1578="SAT","SAT",
Q1578="SPARE-ISSUE","SPARE-ISSUE",
Q1578="Fiber CAmtel","TRANS_FO_CAMTEL",
Q1578="Fiber AOF","Fiber AOF",
Q1578="Projet OCM (HUAWEI)","TRAVAUX-HUAWEI",
Q1578="Projet OCM (NOKIA)","TRAVAUX-NOKIA",
Q1578="ACCESS-ISSUE","ACCESS-ISSUE",
Q1578="Projet OCM (ZTE, NOKIA, autres projets)","TRAVAUX OCM",
Q1578="No root CAuse","No root cause",
Q1578="ODU HS","PDH",
Q1578="IP &amp; VLAN","PDH",
Q1578="Warehouse HUAWEI","SPARE-ISSUE",
Q1578="SPARE-HS","SPARE-ISSUE",
Q1578="Power Telco","BSS"
),"")</f>
        <v>No root cause</v>
      </c>
      <c r="P1578" s="22" t="str" cm="1">
        <f t="array" ref="P1578">IFERROR(_xlfn.IFS(
Q1578="MPR ISSUE","TX ISSUE",
Q1578="BSS Hardware Issue","RAN ISSUE",
Q1578="Sites strategiques, MLL, Pylone, etc.","ENVTECH",
Q1578="AKTIVCO DEFAUT GE &amp; POWER Cabinet","POWER ISSUE",
Q1578="AKTIVCO Coupure ENEO &amp; Baisse de tension","POWER ISSUE",
Q1578="Coupure ENEO &amp; Baisse de tension","POWER ISSUE",
Q1578="Defaut GE &amp; POWER Cabinet","POWER ISSUE",
Q1578="Sharing","POWER ISSUE",
Q1578="SIte strategiques &amp; DataCenter","POWER ISSUE",
Q1578="Exclu","Exclu",
Q1578="SAT","TX ISSUE",
Q1578="SPARE-ISSUE","SPARE-ISSUE",
Q1578="Fiber CAmtel","TX ISSUE",
Q1578="Fiber AOF","TX ISSUE",
Q1578="Projet OCM (HUAWEI)","TRAVAUX-HUAWEI",
Q1578="Projet OCM (NOKIA)","TRAVAUX -NOKIA",
Q1578="ACCESS-ISSUE","ACCESS-ISSUE",
Q1578="Projet OCM (ZTE, NOKIA, autres projets)","TRAVAUX OCM",
Q1578="No root CAuse","No root cause",
Q1578="ODU HS","TX ISSUE",
Q1578="IP &amp; VLAN","TX ISSUE",
Q1578="Warehouse HUAWEI","SPARE-ISSUE",
Q1578="SPARE-HS","SPARE-ISSUE",
Q1578="Power Telco","RAN ISSUE"
),"")</f>
        <v>No root cause</v>
      </c>
      <c r="Q1578" s="50" t="s">
        <v>5878</v>
      </c>
      <c r="R1578" s="23" t="str" cm="1">
        <f t="array" ref="R1578">IFERROR(_xlfn.IFS(
Q1578="MPR ISSUE","ACTIVE",
Q1578="BSS Hardware Issue","ACTIVE",
Q1578="Sites strategiques, MLL, Pylone, etc.","PASSIVE",
Q1578="AKTIVCO DEFAUT GE &amp; POWER Cabinet","PASSIVE",
Q1578="AKTIVCO Coupure ENEO &amp; Baisse de tension","PASSIVE",
Q1578="Coupure ENEO &amp; Baisse de tension","PASSIVE",
Q1578="Defaut GE &amp; POWER Cabinet","PASSIVE",
Q1578="Sharing","PASSIVE",
Q1578="SIte strategiques &amp; DataCenter","PASSIVE",
Q1578="Exclu","Exclu",
Q1578="SAT","ACTIVE",
Q1578="SPARE-ISSUE","SPARE-ISSUE",
Q1578="Fiber CAmtel","ACTIVE",
Q1578="Fiber AOF","ACTIVE",
Q1578="Projet OCM (HUAWEI)","PLANNED WORKS",
Q1578="Projet OCM (NOKIA)","PLANNED WORKS",
Q1578="ACCESS-ISSUE","ACCESS-ISSUE",
Q1578="Projet OCM (ZTE, NOKIA, autres projets)","PLANNED WORKS",
Q1578="No root CAuse","No root cause",
Q1578="ODU HS","ACTIVE",
Q1578="IP &amp; VLAN","ACTIVE",
Q1578="Warehouse HUAWEI","SPARE-ISSUE",
Q1578="SPARE-HS","SPARE-ISSUE",
Q1578="Power Telco","ACTIVE"
),"")</f>
        <v>No root cause</v>
      </c>
      <c r="S1578" s="58" t="s">
        <v>17</v>
      </c>
      <c r="T1578" s="7" t="s">
        <v>17</v>
      </c>
      <c r="U1578" s="7" t="s">
        <v>17</v>
      </c>
      <c r="V1578" s="59" t="s">
        <v>17</v>
      </c>
      <c r="W1578" s="59" t="s">
        <v>17</v>
      </c>
      <c r="X1578" s="59" t="s">
        <v>17</v>
      </c>
      <c r="Y1578" s="59" t="s">
        <v>17</v>
      </c>
      <c r="Z1578" s="59" t="s">
        <v>17</v>
      </c>
      <c r="AA1578" s="59" t="s">
        <v>17</v>
      </c>
      <c r="AB1578" s="59" t="s">
        <v>17</v>
      </c>
      <c r="AC1578" s="59" t="s">
        <v>17</v>
      </c>
      <c r="AD1578" s="59" t="s">
        <v>17</v>
      </c>
      <c r="AE1578" s="59" t="s">
        <v>17</v>
      </c>
      <c r="AF1578" s="15"/>
      <c r="AG1578" s="15"/>
      <c r="AH1578" s="15"/>
      <c r="AI1578" s="15"/>
    </row>
    <row r="1579" spans="1:35" s="14" customFormat="1" x14ac:dyDescent="0.35">
      <c r="A1579" s="1" t="s">
        <v>2509</v>
      </c>
      <c r="B1579" s="1" t="s">
        <v>2510</v>
      </c>
      <c r="C1579" s="3"/>
      <c r="D1579" s="1" t="s">
        <v>12</v>
      </c>
      <c r="E1579" s="1" t="s">
        <v>596</v>
      </c>
      <c r="F1579" s="3" t="s">
        <v>33</v>
      </c>
      <c r="G1579" s="1" t="s">
        <v>34</v>
      </c>
      <c r="H1579" s="53" t="str">
        <f>_xlfn.XLOOKUP(B1579,'[1]Nur des jours'!$B:$B,'[1]Nur des jours'!$H:$H,"")</f>
        <v>ZTE</v>
      </c>
      <c r="I1579" s="54">
        <v>0</v>
      </c>
      <c r="J1579" s="54">
        <v>0</v>
      </c>
      <c r="K1579" s="54">
        <v>0</v>
      </c>
      <c r="L1579" s="55">
        <v>0</v>
      </c>
      <c r="M1579" s="56" t="s">
        <v>5375</v>
      </c>
      <c r="N1579" s="57"/>
      <c r="O1579" s="16" t="str" cm="1">
        <f t="array" ref="O1579">IFERROR(_xlfn.IFS(
Q1579="MPR ISSUE","PDH",
Q1579="BSS Hardware Issue","BSS",
Q1579="Sites strategiques, MLL, Pylone, etc.","ENVTECH",
Q1579="AKTIVCO DEFAUT GE &amp; POWER Cabinet","AKTIVCO",
Q1579="AKTIVCO Coupure ENEO &amp; Baisse de tension","AKTIVCO GRID ONLY",
Q1579="Coupure ENEO &amp; Baisse de tension","IHS GRID ONLY",
Q1579="Defaut GE &amp; POWER Cabinet","IHS",
Q1579="Sharing","Partners",
Q1579="SIte strategiques &amp; DataCenter","SST &amp; DC",
Q1579="Exclu","Exclu",
Q1579="SAT","SAT",
Q1579="SPARE-ISSUE","SPARE-ISSUE",
Q1579="Fiber CAmtel","TRANS_FO_CAMTEL",
Q1579="Fiber AOF","Fiber AOF",
Q1579="Projet OCM (HUAWEI)","TRAVAUX-HUAWEI",
Q1579="Projet OCM (NOKIA)","TRAVAUX-NOKIA",
Q1579="ACCESS-ISSUE","ACCESS-ISSUE",
Q1579="Projet OCM (ZTE, NOKIA, autres projets)","TRAVAUX OCM",
Q1579="No root CAuse","No root cause",
Q1579="ODU HS","PDH",
Q1579="IP &amp; VLAN","PDH",
Q1579="Warehouse HUAWEI","SPARE-ISSUE",
Q1579="SPARE-HS","SPARE-ISSUE",
Q1579="Power Telco","BSS"
),"")</f>
        <v>No root cause</v>
      </c>
      <c r="P1579" s="22" t="str" cm="1">
        <f t="array" ref="P1579">IFERROR(_xlfn.IFS(
Q1579="MPR ISSUE","TX ISSUE",
Q1579="BSS Hardware Issue","RAN ISSUE",
Q1579="Sites strategiques, MLL, Pylone, etc.","ENVTECH",
Q1579="AKTIVCO DEFAUT GE &amp; POWER Cabinet","POWER ISSUE",
Q1579="AKTIVCO Coupure ENEO &amp; Baisse de tension","POWER ISSUE",
Q1579="Coupure ENEO &amp; Baisse de tension","POWER ISSUE",
Q1579="Defaut GE &amp; POWER Cabinet","POWER ISSUE",
Q1579="Sharing","POWER ISSUE",
Q1579="SIte strategiques &amp; DataCenter","POWER ISSUE",
Q1579="Exclu","Exclu",
Q1579="SAT","TX ISSUE",
Q1579="SPARE-ISSUE","SPARE-ISSUE",
Q1579="Fiber CAmtel","TX ISSUE",
Q1579="Fiber AOF","TX ISSUE",
Q1579="Projet OCM (HUAWEI)","TRAVAUX-HUAWEI",
Q1579="Projet OCM (NOKIA)","TRAVAUX -NOKIA",
Q1579="ACCESS-ISSUE","ACCESS-ISSUE",
Q1579="Projet OCM (ZTE, NOKIA, autres projets)","TRAVAUX OCM",
Q1579="No root CAuse","No root cause",
Q1579="ODU HS","TX ISSUE",
Q1579="IP &amp; VLAN","TX ISSUE",
Q1579="Warehouse HUAWEI","SPARE-ISSUE",
Q1579="SPARE-HS","SPARE-ISSUE",
Q1579="Power Telco","RAN ISSUE"
),"")</f>
        <v>No root cause</v>
      </c>
      <c r="Q1579" s="50" t="s">
        <v>5878</v>
      </c>
      <c r="R1579" s="23" t="str" cm="1">
        <f t="array" ref="R1579">IFERROR(_xlfn.IFS(
Q1579="MPR ISSUE","ACTIVE",
Q1579="BSS Hardware Issue","ACTIVE",
Q1579="Sites strategiques, MLL, Pylone, etc.","PASSIVE",
Q1579="AKTIVCO DEFAUT GE &amp; POWER Cabinet","PASSIVE",
Q1579="AKTIVCO Coupure ENEO &amp; Baisse de tension","PASSIVE",
Q1579="Coupure ENEO &amp; Baisse de tension","PASSIVE",
Q1579="Defaut GE &amp; POWER Cabinet","PASSIVE",
Q1579="Sharing","PASSIVE",
Q1579="SIte strategiques &amp; DataCenter","PASSIVE",
Q1579="Exclu","Exclu",
Q1579="SAT","ACTIVE",
Q1579="SPARE-ISSUE","SPARE-ISSUE",
Q1579="Fiber CAmtel","ACTIVE",
Q1579="Fiber AOF","ACTIVE",
Q1579="Projet OCM (HUAWEI)","PLANNED WORKS",
Q1579="Projet OCM (NOKIA)","PLANNED WORKS",
Q1579="ACCESS-ISSUE","ACCESS-ISSUE",
Q1579="Projet OCM (ZTE, NOKIA, autres projets)","PLANNED WORKS",
Q1579="No root CAuse","No root cause",
Q1579="ODU HS","ACTIVE",
Q1579="IP &amp; VLAN","ACTIVE",
Q1579="Warehouse HUAWEI","SPARE-ISSUE",
Q1579="SPARE-HS","SPARE-ISSUE",
Q1579="Power Telco","ACTIVE"
),"")</f>
        <v>No root cause</v>
      </c>
      <c r="S1579" s="58" t="s">
        <v>17</v>
      </c>
      <c r="T1579" s="7" t="s">
        <v>17</v>
      </c>
      <c r="U1579" s="7" t="s">
        <v>17</v>
      </c>
      <c r="V1579" s="59" t="s">
        <v>17</v>
      </c>
      <c r="W1579" s="59" t="s">
        <v>17</v>
      </c>
      <c r="X1579" s="59" t="s">
        <v>17</v>
      </c>
      <c r="Y1579" s="59" t="s">
        <v>17</v>
      </c>
      <c r="Z1579" s="59" t="s">
        <v>17</v>
      </c>
      <c r="AA1579" s="59" t="s">
        <v>17</v>
      </c>
      <c r="AB1579" s="59" t="s">
        <v>17</v>
      </c>
      <c r="AC1579" s="59" t="s">
        <v>17</v>
      </c>
      <c r="AD1579" s="59" t="s">
        <v>17</v>
      </c>
      <c r="AE1579" s="59" t="s">
        <v>17</v>
      </c>
      <c r="AF1579" s="15"/>
      <c r="AG1579" s="15"/>
      <c r="AH1579" s="15"/>
      <c r="AI1579" s="15"/>
    </row>
    <row r="1580" spans="1:35" s="14" customFormat="1" x14ac:dyDescent="0.35">
      <c r="A1580" s="1" t="s">
        <v>850</v>
      </c>
      <c r="B1580" s="1" t="s">
        <v>851</v>
      </c>
      <c r="C1580" s="3"/>
      <c r="D1580" s="1" t="s">
        <v>12</v>
      </c>
      <c r="E1580" s="1" t="s">
        <v>13</v>
      </c>
      <c r="F1580" s="3" t="s">
        <v>33</v>
      </c>
      <c r="G1580" s="1" t="s">
        <v>34</v>
      </c>
      <c r="H1580" s="53" t="str">
        <f>_xlfn.XLOOKUP(B1580,'[1]Nur des jours'!$B:$B,'[1]Nur des jours'!$H:$H,"")</f>
        <v>ZTE</v>
      </c>
      <c r="I1580" s="54">
        <v>0</v>
      </c>
      <c r="J1580" s="54">
        <v>0</v>
      </c>
      <c r="K1580" s="54">
        <v>0</v>
      </c>
      <c r="L1580" s="55">
        <v>0</v>
      </c>
      <c r="M1580" s="56" t="s">
        <v>5375</v>
      </c>
      <c r="N1580" s="57"/>
      <c r="O1580" s="16" t="str" cm="1">
        <f t="array" ref="O1580">IFERROR(_xlfn.IFS(
Q1580="MPR ISSUE","PDH",
Q1580="BSS Hardware Issue","BSS",
Q1580="Sites strategiques, MLL, Pylone, etc.","ENVTECH",
Q1580="AKTIVCO DEFAUT GE &amp; POWER Cabinet","AKTIVCO",
Q1580="AKTIVCO Coupure ENEO &amp; Baisse de tension","AKTIVCO GRID ONLY",
Q1580="Coupure ENEO &amp; Baisse de tension","IHS GRID ONLY",
Q1580="Defaut GE &amp; POWER Cabinet","IHS",
Q1580="Sharing","Partners",
Q1580="SIte strategiques &amp; DataCenter","SST &amp; DC",
Q1580="Exclu","Exclu",
Q1580="SAT","SAT",
Q1580="SPARE-ISSUE","SPARE-ISSUE",
Q1580="Fiber CAmtel","TRANS_FO_CAMTEL",
Q1580="Fiber AOF","Fiber AOF",
Q1580="Projet OCM (HUAWEI)","TRAVAUX-HUAWEI",
Q1580="Projet OCM (NOKIA)","TRAVAUX-NOKIA",
Q1580="ACCESS-ISSUE","ACCESS-ISSUE",
Q1580="Projet OCM (ZTE, NOKIA, autres projets)","TRAVAUX OCM",
Q1580="No root CAuse","No root cause",
Q1580="ODU HS","PDH",
Q1580="IP &amp; VLAN","PDH",
Q1580="Warehouse HUAWEI","SPARE-ISSUE",
Q1580="SPARE-HS","SPARE-ISSUE",
Q1580="Power Telco","BSS"
),"")</f>
        <v>No root cause</v>
      </c>
      <c r="P1580" s="22" t="str" cm="1">
        <f t="array" ref="P1580">IFERROR(_xlfn.IFS(
Q1580="MPR ISSUE","TX ISSUE",
Q1580="BSS Hardware Issue","RAN ISSUE",
Q1580="Sites strategiques, MLL, Pylone, etc.","ENVTECH",
Q1580="AKTIVCO DEFAUT GE &amp; POWER Cabinet","POWER ISSUE",
Q1580="AKTIVCO Coupure ENEO &amp; Baisse de tension","POWER ISSUE",
Q1580="Coupure ENEO &amp; Baisse de tension","POWER ISSUE",
Q1580="Defaut GE &amp; POWER Cabinet","POWER ISSUE",
Q1580="Sharing","POWER ISSUE",
Q1580="SIte strategiques &amp; DataCenter","POWER ISSUE",
Q1580="Exclu","Exclu",
Q1580="SAT","TX ISSUE",
Q1580="SPARE-ISSUE","SPARE-ISSUE",
Q1580="Fiber CAmtel","TX ISSUE",
Q1580="Fiber AOF","TX ISSUE",
Q1580="Projet OCM (HUAWEI)","TRAVAUX-HUAWEI",
Q1580="Projet OCM (NOKIA)","TRAVAUX -NOKIA",
Q1580="ACCESS-ISSUE","ACCESS-ISSUE",
Q1580="Projet OCM (ZTE, NOKIA, autres projets)","TRAVAUX OCM",
Q1580="No root CAuse","No root cause",
Q1580="ODU HS","TX ISSUE",
Q1580="IP &amp; VLAN","TX ISSUE",
Q1580="Warehouse HUAWEI","SPARE-ISSUE",
Q1580="SPARE-HS","SPARE-ISSUE",
Q1580="Power Telco","RAN ISSUE"
),"")</f>
        <v>No root cause</v>
      </c>
      <c r="Q1580" s="50" t="s">
        <v>5878</v>
      </c>
      <c r="R1580" s="23" t="str" cm="1">
        <f t="array" ref="R1580">IFERROR(_xlfn.IFS(
Q1580="MPR ISSUE","ACTIVE",
Q1580="BSS Hardware Issue","ACTIVE",
Q1580="Sites strategiques, MLL, Pylone, etc.","PASSIVE",
Q1580="AKTIVCO DEFAUT GE &amp; POWER Cabinet","PASSIVE",
Q1580="AKTIVCO Coupure ENEO &amp; Baisse de tension","PASSIVE",
Q1580="Coupure ENEO &amp; Baisse de tension","PASSIVE",
Q1580="Defaut GE &amp; POWER Cabinet","PASSIVE",
Q1580="Sharing","PASSIVE",
Q1580="SIte strategiques &amp; DataCenter","PASSIVE",
Q1580="Exclu","Exclu",
Q1580="SAT","ACTIVE",
Q1580="SPARE-ISSUE","SPARE-ISSUE",
Q1580="Fiber CAmtel","ACTIVE",
Q1580="Fiber AOF","ACTIVE",
Q1580="Projet OCM (HUAWEI)","PLANNED WORKS",
Q1580="Projet OCM (NOKIA)","PLANNED WORKS",
Q1580="ACCESS-ISSUE","ACCESS-ISSUE",
Q1580="Projet OCM (ZTE, NOKIA, autres projets)","PLANNED WORKS",
Q1580="No root CAuse","No root cause",
Q1580="ODU HS","ACTIVE",
Q1580="IP &amp; VLAN","ACTIVE",
Q1580="Warehouse HUAWEI","SPARE-ISSUE",
Q1580="SPARE-HS","SPARE-ISSUE",
Q1580="Power Telco","ACTIVE"
),"")</f>
        <v>No root cause</v>
      </c>
      <c r="S1580" s="58" t="s">
        <v>17</v>
      </c>
      <c r="T1580" s="7" t="s">
        <v>17</v>
      </c>
      <c r="U1580" s="7" t="s">
        <v>17</v>
      </c>
      <c r="V1580" s="59" t="s">
        <v>17</v>
      </c>
      <c r="W1580" s="59" t="s">
        <v>17</v>
      </c>
      <c r="X1580" s="59" t="s">
        <v>17</v>
      </c>
      <c r="Y1580" s="59" t="s">
        <v>17</v>
      </c>
      <c r="Z1580" s="59" t="s">
        <v>17</v>
      </c>
      <c r="AA1580" s="59" t="s">
        <v>17</v>
      </c>
      <c r="AB1580" s="59" t="s">
        <v>17</v>
      </c>
      <c r="AC1580" s="59" t="s">
        <v>17</v>
      </c>
      <c r="AD1580" s="59" t="s">
        <v>17</v>
      </c>
      <c r="AE1580" s="59" t="s">
        <v>17</v>
      </c>
      <c r="AF1580" s="15"/>
      <c r="AG1580" s="15"/>
      <c r="AH1580" s="15"/>
      <c r="AI1580" s="15"/>
    </row>
    <row r="1581" spans="1:35" s="14" customFormat="1" x14ac:dyDescent="0.35">
      <c r="A1581" s="1" t="s">
        <v>877</v>
      </c>
      <c r="B1581" s="1" t="s">
        <v>878</v>
      </c>
      <c r="C1581" s="3"/>
      <c r="D1581" s="1" t="s">
        <v>12</v>
      </c>
      <c r="E1581" s="1" t="s">
        <v>13</v>
      </c>
      <c r="F1581" s="3" t="s">
        <v>33</v>
      </c>
      <c r="G1581" s="1" t="s">
        <v>34</v>
      </c>
      <c r="H1581" s="53" t="str">
        <f>_xlfn.XLOOKUP(B1581,'[1]Nur des jours'!$B:$B,'[1]Nur des jours'!$H:$H,"")</f>
        <v>ZTE</v>
      </c>
      <c r="I1581" s="54">
        <v>0</v>
      </c>
      <c r="J1581" s="54">
        <v>0</v>
      </c>
      <c r="K1581" s="54">
        <v>0</v>
      </c>
      <c r="L1581" s="55">
        <v>0</v>
      </c>
      <c r="M1581" s="56" t="s">
        <v>5375</v>
      </c>
      <c r="N1581" s="57"/>
      <c r="O1581" s="16" t="str" cm="1">
        <f t="array" ref="O1581">IFERROR(_xlfn.IFS(
Q1581="MPR ISSUE","PDH",
Q1581="BSS Hardware Issue","BSS",
Q1581="Sites strategiques, MLL, Pylone, etc.","ENVTECH",
Q1581="AKTIVCO DEFAUT GE &amp; POWER Cabinet","AKTIVCO",
Q1581="AKTIVCO Coupure ENEO &amp; Baisse de tension","AKTIVCO GRID ONLY",
Q1581="Coupure ENEO &amp; Baisse de tension","IHS GRID ONLY",
Q1581="Defaut GE &amp; POWER Cabinet","IHS",
Q1581="Sharing","Partners",
Q1581="SIte strategiques &amp; DataCenter","SST &amp; DC",
Q1581="Exclu","Exclu",
Q1581="SAT","SAT",
Q1581="SPARE-ISSUE","SPARE-ISSUE",
Q1581="Fiber CAmtel","TRANS_FO_CAMTEL",
Q1581="Fiber AOF","Fiber AOF",
Q1581="Projet OCM (HUAWEI)","TRAVAUX-HUAWEI",
Q1581="Projet OCM (NOKIA)","TRAVAUX-NOKIA",
Q1581="ACCESS-ISSUE","ACCESS-ISSUE",
Q1581="Projet OCM (ZTE, NOKIA, autres projets)","TRAVAUX OCM",
Q1581="No root CAuse","No root cause",
Q1581="ODU HS","PDH",
Q1581="IP &amp; VLAN","PDH",
Q1581="Warehouse HUAWEI","SPARE-ISSUE",
Q1581="SPARE-HS","SPARE-ISSUE",
Q1581="Power Telco","BSS"
),"")</f>
        <v>No root cause</v>
      </c>
      <c r="P1581" s="22" t="str" cm="1">
        <f t="array" ref="P1581">IFERROR(_xlfn.IFS(
Q1581="MPR ISSUE","TX ISSUE",
Q1581="BSS Hardware Issue","RAN ISSUE",
Q1581="Sites strategiques, MLL, Pylone, etc.","ENVTECH",
Q1581="AKTIVCO DEFAUT GE &amp; POWER Cabinet","POWER ISSUE",
Q1581="AKTIVCO Coupure ENEO &amp; Baisse de tension","POWER ISSUE",
Q1581="Coupure ENEO &amp; Baisse de tension","POWER ISSUE",
Q1581="Defaut GE &amp; POWER Cabinet","POWER ISSUE",
Q1581="Sharing","POWER ISSUE",
Q1581="SIte strategiques &amp; DataCenter","POWER ISSUE",
Q1581="Exclu","Exclu",
Q1581="SAT","TX ISSUE",
Q1581="SPARE-ISSUE","SPARE-ISSUE",
Q1581="Fiber CAmtel","TX ISSUE",
Q1581="Fiber AOF","TX ISSUE",
Q1581="Projet OCM (HUAWEI)","TRAVAUX-HUAWEI",
Q1581="Projet OCM (NOKIA)","TRAVAUX -NOKIA",
Q1581="ACCESS-ISSUE","ACCESS-ISSUE",
Q1581="Projet OCM (ZTE, NOKIA, autres projets)","TRAVAUX OCM",
Q1581="No root CAuse","No root cause",
Q1581="ODU HS","TX ISSUE",
Q1581="IP &amp; VLAN","TX ISSUE",
Q1581="Warehouse HUAWEI","SPARE-ISSUE",
Q1581="SPARE-HS","SPARE-ISSUE",
Q1581="Power Telco","RAN ISSUE"
),"")</f>
        <v>No root cause</v>
      </c>
      <c r="Q1581" s="50" t="s">
        <v>5878</v>
      </c>
      <c r="R1581" s="23" t="str" cm="1">
        <f t="array" ref="R1581">IFERROR(_xlfn.IFS(
Q1581="MPR ISSUE","ACTIVE",
Q1581="BSS Hardware Issue","ACTIVE",
Q1581="Sites strategiques, MLL, Pylone, etc.","PASSIVE",
Q1581="AKTIVCO DEFAUT GE &amp; POWER Cabinet","PASSIVE",
Q1581="AKTIVCO Coupure ENEO &amp; Baisse de tension","PASSIVE",
Q1581="Coupure ENEO &amp; Baisse de tension","PASSIVE",
Q1581="Defaut GE &amp; POWER Cabinet","PASSIVE",
Q1581="Sharing","PASSIVE",
Q1581="SIte strategiques &amp; DataCenter","PASSIVE",
Q1581="Exclu","Exclu",
Q1581="SAT","ACTIVE",
Q1581="SPARE-ISSUE","SPARE-ISSUE",
Q1581="Fiber CAmtel","ACTIVE",
Q1581="Fiber AOF","ACTIVE",
Q1581="Projet OCM (HUAWEI)","PLANNED WORKS",
Q1581="Projet OCM (NOKIA)","PLANNED WORKS",
Q1581="ACCESS-ISSUE","ACCESS-ISSUE",
Q1581="Projet OCM (ZTE, NOKIA, autres projets)","PLANNED WORKS",
Q1581="No root CAuse","No root cause",
Q1581="ODU HS","ACTIVE",
Q1581="IP &amp; VLAN","ACTIVE",
Q1581="Warehouse HUAWEI","SPARE-ISSUE",
Q1581="SPARE-HS","SPARE-ISSUE",
Q1581="Power Telco","ACTIVE"
),"")</f>
        <v>No root cause</v>
      </c>
      <c r="S1581" s="58" t="s">
        <v>17</v>
      </c>
      <c r="T1581" s="7" t="s">
        <v>17</v>
      </c>
      <c r="U1581" s="7" t="s">
        <v>17</v>
      </c>
      <c r="V1581" s="59" t="s">
        <v>17</v>
      </c>
      <c r="W1581" s="59" t="s">
        <v>17</v>
      </c>
      <c r="X1581" s="59" t="s">
        <v>17</v>
      </c>
      <c r="Y1581" s="59" t="s">
        <v>17</v>
      </c>
      <c r="Z1581" s="59" t="s">
        <v>17</v>
      </c>
      <c r="AA1581" s="59" t="s">
        <v>17</v>
      </c>
      <c r="AB1581" s="59" t="s">
        <v>17</v>
      </c>
      <c r="AC1581" s="59" t="s">
        <v>17</v>
      </c>
      <c r="AD1581" s="59" t="s">
        <v>17</v>
      </c>
      <c r="AE1581" s="59" t="s">
        <v>17</v>
      </c>
      <c r="AF1581" s="15"/>
      <c r="AG1581" s="15"/>
      <c r="AH1581" s="15"/>
      <c r="AI1581" s="15"/>
    </row>
    <row r="1582" spans="1:35" s="14" customFormat="1" x14ac:dyDescent="0.35">
      <c r="A1582" s="1" t="s">
        <v>728</v>
      </c>
      <c r="B1582" s="1" t="s">
        <v>729</v>
      </c>
      <c r="C1582" s="3"/>
      <c r="D1582" s="1" t="s">
        <v>12</v>
      </c>
      <c r="E1582" s="1" t="s">
        <v>13</v>
      </c>
      <c r="F1582" s="3" t="s">
        <v>33</v>
      </c>
      <c r="G1582" s="1" t="s">
        <v>34</v>
      </c>
      <c r="H1582" s="53" t="str">
        <f>_xlfn.XLOOKUP(B1582,'[1]Nur des jours'!$B:$B,'[1]Nur des jours'!$H:$H,"")</f>
        <v>ZTE</v>
      </c>
      <c r="I1582" s="54">
        <v>0</v>
      </c>
      <c r="J1582" s="54">
        <v>0</v>
      </c>
      <c r="K1582" s="54">
        <v>0</v>
      </c>
      <c r="L1582" s="55">
        <v>0</v>
      </c>
      <c r="M1582" s="56" t="s">
        <v>5375</v>
      </c>
      <c r="N1582" s="57"/>
      <c r="O1582" s="16" t="str" cm="1">
        <f t="array" ref="O1582">IFERROR(_xlfn.IFS(
Q1582="MPR ISSUE","PDH",
Q1582="BSS Hardware Issue","BSS",
Q1582="Sites strategiques, MLL, Pylone, etc.","ENVTECH",
Q1582="AKTIVCO DEFAUT GE &amp; POWER Cabinet","AKTIVCO",
Q1582="AKTIVCO Coupure ENEO &amp; Baisse de tension","AKTIVCO GRID ONLY",
Q1582="Coupure ENEO &amp; Baisse de tension","IHS GRID ONLY",
Q1582="Defaut GE &amp; POWER Cabinet","IHS",
Q1582="Sharing","Partners",
Q1582="SIte strategiques &amp; DataCenter","SST &amp; DC",
Q1582="Exclu","Exclu",
Q1582="SAT","SAT",
Q1582="SPARE-ISSUE","SPARE-ISSUE",
Q1582="Fiber CAmtel","TRANS_FO_CAMTEL",
Q1582="Fiber AOF","Fiber AOF",
Q1582="Projet OCM (HUAWEI)","TRAVAUX-HUAWEI",
Q1582="Projet OCM (NOKIA)","TRAVAUX-NOKIA",
Q1582="ACCESS-ISSUE","ACCESS-ISSUE",
Q1582="Projet OCM (ZTE, NOKIA, autres projets)","TRAVAUX OCM",
Q1582="No root CAuse","No root cause",
Q1582="ODU HS","PDH",
Q1582="IP &amp; VLAN","PDH",
Q1582="Warehouse HUAWEI","SPARE-ISSUE",
Q1582="SPARE-HS","SPARE-ISSUE",
Q1582="Power Telco","BSS"
),"")</f>
        <v>No root cause</v>
      </c>
      <c r="P1582" s="22" t="str" cm="1">
        <f t="array" ref="P1582">IFERROR(_xlfn.IFS(
Q1582="MPR ISSUE","TX ISSUE",
Q1582="BSS Hardware Issue","RAN ISSUE",
Q1582="Sites strategiques, MLL, Pylone, etc.","ENVTECH",
Q1582="AKTIVCO DEFAUT GE &amp; POWER Cabinet","POWER ISSUE",
Q1582="AKTIVCO Coupure ENEO &amp; Baisse de tension","POWER ISSUE",
Q1582="Coupure ENEO &amp; Baisse de tension","POWER ISSUE",
Q1582="Defaut GE &amp; POWER Cabinet","POWER ISSUE",
Q1582="Sharing","POWER ISSUE",
Q1582="SIte strategiques &amp; DataCenter","POWER ISSUE",
Q1582="Exclu","Exclu",
Q1582="SAT","TX ISSUE",
Q1582="SPARE-ISSUE","SPARE-ISSUE",
Q1582="Fiber CAmtel","TX ISSUE",
Q1582="Fiber AOF","TX ISSUE",
Q1582="Projet OCM (HUAWEI)","TRAVAUX-HUAWEI",
Q1582="Projet OCM (NOKIA)","TRAVAUX -NOKIA",
Q1582="ACCESS-ISSUE","ACCESS-ISSUE",
Q1582="Projet OCM (ZTE, NOKIA, autres projets)","TRAVAUX OCM",
Q1582="No root CAuse","No root cause",
Q1582="ODU HS","TX ISSUE",
Q1582="IP &amp; VLAN","TX ISSUE",
Q1582="Warehouse HUAWEI","SPARE-ISSUE",
Q1582="SPARE-HS","SPARE-ISSUE",
Q1582="Power Telco","RAN ISSUE"
),"")</f>
        <v>No root cause</v>
      </c>
      <c r="Q1582" s="50" t="s">
        <v>5878</v>
      </c>
      <c r="R1582" s="23" t="str" cm="1">
        <f t="array" ref="R1582">IFERROR(_xlfn.IFS(
Q1582="MPR ISSUE","ACTIVE",
Q1582="BSS Hardware Issue","ACTIVE",
Q1582="Sites strategiques, MLL, Pylone, etc.","PASSIVE",
Q1582="AKTIVCO DEFAUT GE &amp; POWER Cabinet","PASSIVE",
Q1582="AKTIVCO Coupure ENEO &amp; Baisse de tension","PASSIVE",
Q1582="Coupure ENEO &amp; Baisse de tension","PASSIVE",
Q1582="Defaut GE &amp; POWER Cabinet","PASSIVE",
Q1582="Sharing","PASSIVE",
Q1582="SIte strategiques &amp; DataCenter","PASSIVE",
Q1582="Exclu","Exclu",
Q1582="SAT","ACTIVE",
Q1582="SPARE-ISSUE","SPARE-ISSUE",
Q1582="Fiber CAmtel","ACTIVE",
Q1582="Fiber AOF","ACTIVE",
Q1582="Projet OCM (HUAWEI)","PLANNED WORKS",
Q1582="Projet OCM (NOKIA)","PLANNED WORKS",
Q1582="ACCESS-ISSUE","ACCESS-ISSUE",
Q1582="Projet OCM (ZTE, NOKIA, autres projets)","PLANNED WORKS",
Q1582="No root CAuse","No root cause",
Q1582="ODU HS","ACTIVE",
Q1582="IP &amp; VLAN","ACTIVE",
Q1582="Warehouse HUAWEI","SPARE-ISSUE",
Q1582="SPARE-HS","SPARE-ISSUE",
Q1582="Power Telco","ACTIVE"
),"")</f>
        <v>No root cause</v>
      </c>
      <c r="S1582" s="58" t="s">
        <v>17</v>
      </c>
      <c r="T1582" s="7" t="s">
        <v>17</v>
      </c>
      <c r="U1582" s="7" t="s">
        <v>17</v>
      </c>
      <c r="V1582" s="59" t="s">
        <v>17</v>
      </c>
      <c r="W1582" s="59" t="s">
        <v>17</v>
      </c>
      <c r="X1582" s="59" t="s">
        <v>17</v>
      </c>
      <c r="Y1582" s="59" t="s">
        <v>17</v>
      </c>
      <c r="Z1582" s="59" t="s">
        <v>17</v>
      </c>
      <c r="AA1582" s="59" t="s">
        <v>17</v>
      </c>
      <c r="AB1582" s="59" t="s">
        <v>17</v>
      </c>
      <c r="AC1582" s="59" t="s">
        <v>17</v>
      </c>
      <c r="AD1582" s="59" t="s">
        <v>17</v>
      </c>
      <c r="AE1582" s="59" t="s">
        <v>17</v>
      </c>
      <c r="AF1582" s="15"/>
      <c r="AG1582" s="15"/>
      <c r="AH1582" s="15"/>
      <c r="AI1582" s="15"/>
    </row>
    <row r="1583" spans="1:35" s="14" customFormat="1" x14ac:dyDescent="0.35">
      <c r="A1583" s="1" t="s">
        <v>384</v>
      </c>
      <c r="B1583" s="1" t="s">
        <v>385</v>
      </c>
      <c r="C1583" s="3"/>
      <c r="D1583" s="1" t="s">
        <v>23</v>
      </c>
      <c r="E1583" s="1" t="s">
        <v>32</v>
      </c>
      <c r="F1583" s="3" t="s">
        <v>33</v>
      </c>
      <c r="G1583" s="1" t="s">
        <v>34</v>
      </c>
      <c r="H1583" s="53" t="str">
        <f>_xlfn.XLOOKUP(B1583,'[1]Nur des jours'!$B:$B,'[1]Nur des jours'!$H:$H,"")</f>
        <v>ZTE</v>
      </c>
      <c r="I1583" s="54">
        <v>0</v>
      </c>
      <c r="J1583" s="54">
        <v>0</v>
      </c>
      <c r="K1583" s="54">
        <v>0</v>
      </c>
      <c r="L1583" s="55">
        <v>0</v>
      </c>
      <c r="M1583" s="56" t="s">
        <v>5375</v>
      </c>
      <c r="N1583" s="57"/>
      <c r="O1583" s="16" t="str" cm="1">
        <f t="array" ref="O1583">IFERROR(_xlfn.IFS(
Q1583="MPR ISSUE","PDH",
Q1583="BSS Hardware Issue","BSS",
Q1583="Sites strategiques, MLL, Pylone, etc.","ENVTECH",
Q1583="AKTIVCO DEFAUT GE &amp; POWER Cabinet","AKTIVCO",
Q1583="AKTIVCO Coupure ENEO &amp; Baisse de tension","AKTIVCO GRID ONLY",
Q1583="Coupure ENEO &amp; Baisse de tension","IHS GRID ONLY",
Q1583="Defaut GE &amp; POWER Cabinet","IHS",
Q1583="Sharing","Partners",
Q1583="SIte strategiques &amp; DataCenter","SST &amp; DC",
Q1583="Exclu","Exclu",
Q1583="SAT","SAT",
Q1583="SPARE-ISSUE","SPARE-ISSUE",
Q1583="Fiber CAmtel","TRANS_FO_CAMTEL",
Q1583="Fiber AOF","Fiber AOF",
Q1583="Projet OCM (HUAWEI)","TRAVAUX-HUAWEI",
Q1583="Projet OCM (NOKIA)","TRAVAUX-NOKIA",
Q1583="ACCESS-ISSUE","ACCESS-ISSUE",
Q1583="Projet OCM (ZTE, NOKIA, autres projets)","TRAVAUX OCM",
Q1583="No root CAuse","No root cause",
Q1583="ODU HS","PDH",
Q1583="IP &amp; VLAN","PDH",
Q1583="Warehouse HUAWEI","SPARE-ISSUE",
Q1583="SPARE-HS","SPARE-ISSUE",
Q1583="Power Telco","BSS"
),"")</f>
        <v>No root cause</v>
      </c>
      <c r="P1583" s="22" t="str" cm="1">
        <f t="array" ref="P1583">IFERROR(_xlfn.IFS(
Q1583="MPR ISSUE","TX ISSUE",
Q1583="BSS Hardware Issue","RAN ISSUE",
Q1583="Sites strategiques, MLL, Pylone, etc.","ENVTECH",
Q1583="AKTIVCO DEFAUT GE &amp; POWER Cabinet","POWER ISSUE",
Q1583="AKTIVCO Coupure ENEO &amp; Baisse de tension","POWER ISSUE",
Q1583="Coupure ENEO &amp; Baisse de tension","POWER ISSUE",
Q1583="Defaut GE &amp; POWER Cabinet","POWER ISSUE",
Q1583="Sharing","POWER ISSUE",
Q1583="SIte strategiques &amp; DataCenter","POWER ISSUE",
Q1583="Exclu","Exclu",
Q1583="SAT","TX ISSUE",
Q1583="SPARE-ISSUE","SPARE-ISSUE",
Q1583="Fiber CAmtel","TX ISSUE",
Q1583="Fiber AOF","TX ISSUE",
Q1583="Projet OCM (HUAWEI)","TRAVAUX-HUAWEI",
Q1583="Projet OCM (NOKIA)","TRAVAUX -NOKIA",
Q1583="ACCESS-ISSUE","ACCESS-ISSUE",
Q1583="Projet OCM (ZTE, NOKIA, autres projets)","TRAVAUX OCM",
Q1583="No root CAuse","No root cause",
Q1583="ODU HS","TX ISSUE",
Q1583="IP &amp; VLAN","TX ISSUE",
Q1583="Warehouse HUAWEI","SPARE-ISSUE",
Q1583="SPARE-HS","SPARE-ISSUE",
Q1583="Power Telco","RAN ISSUE"
),"")</f>
        <v>No root cause</v>
      </c>
      <c r="Q1583" s="50" t="s">
        <v>5878</v>
      </c>
      <c r="R1583" s="23" t="str" cm="1">
        <f t="array" ref="R1583">IFERROR(_xlfn.IFS(
Q1583="MPR ISSUE","ACTIVE",
Q1583="BSS Hardware Issue","ACTIVE",
Q1583="Sites strategiques, MLL, Pylone, etc.","PASSIVE",
Q1583="AKTIVCO DEFAUT GE &amp; POWER Cabinet","PASSIVE",
Q1583="AKTIVCO Coupure ENEO &amp; Baisse de tension","PASSIVE",
Q1583="Coupure ENEO &amp; Baisse de tension","PASSIVE",
Q1583="Defaut GE &amp; POWER Cabinet","PASSIVE",
Q1583="Sharing","PASSIVE",
Q1583="SIte strategiques &amp; DataCenter","PASSIVE",
Q1583="Exclu","Exclu",
Q1583="SAT","ACTIVE",
Q1583="SPARE-ISSUE","SPARE-ISSUE",
Q1583="Fiber CAmtel","ACTIVE",
Q1583="Fiber AOF","ACTIVE",
Q1583="Projet OCM (HUAWEI)","PLANNED WORKS",
Q1583="Projet OCM (NOKIA)","PLANNED WORKS",
Q1583="ACCESS-ISSUE","ACCESS-ISSUE",
Q1583="Projet OCM (ZTE, NOKIA, autres projets)","PLANNED WORKS",
Q1583="No root CAuse","No root cause",
Q1583="ODU HS","ACTIVE",
Q1583="IP &amp; VLAN","ACTIVE",
Q1583="Warehouse HUAWEI","SPARE-ISSUE",
Q1583="SPARE-HS","SPARE-ISSUE",
Q1583="Power Telco","ACTIVE"
),"")</f>
        <v>No root cause</v>
      </c>
      <c r="S1583" s="58" t="s">
        <v>17</v>
      </c>
      <c r="T1583" s="7" t="s">
        <v>17</v>
      </c>
      <c r="U1583" s="7" t="s">
        <v>17</v>
      </c>
      <c r="V1583" s="59" t="s">
        <v>17</v>
      </c>
      <c r="W1583" s="59" t="s">
        <v>17</v>
      </c>
      <c r="X1583" s="59" t="s">
        <v>17</v>
      </c>
      <c r="Y1583" s="59" t="s">
        <v>17</v>
      </c>
      <c r="Z1583" s="59" t="s">
        <v>17</v>
      </c>
      <c r="AA1583" s="59" t="s">
        <v>17</v>
      </c>
      <c r="AB1583" s="59" t="s">
        <v>17</v>
      </c>
      <c r="AC1583" s="59" t="s">
        <v>17</v>
      </c>
      <c r="AD1583" s="59" t="s">
        <v>17</v>
      </c>
      <c r="AE1583" s="59" t="s">
        <v>17</v>
      </c>
      <c r="AF1583" s="15"/>
      <c r="AG1583" s="15"/>
      <c r="AH1583" s="15"/>
      <c r="AI1583" s="15"/>
    </row>
    <row r="1584" spans="1:35" s="14" customFormat="1" x14ac:dyDescent="0.35">
      <c r="A1584" s="1" t="s">
        <v>2097</v>
      </c>
      <c r="B1584" s="1" t="s">
        <v>2098</v>
      </c>
      <c r="C1584" s="3"/>
      <c r="D1584" s="1" t="s">
        <v>12</v>
      </c>
      <c r="E1584" s="1" t="s">
        <v>13</v>
      </c>
      <c r="F1584" s="3" t="s">
        <v>33</v>
      </c>
      <c r="G1584" s="1" t="s">
        <v>34</v>
      </c>
      <c r="H1584" s="53" t="str">
        <f>_xlfn.XLOOKUP(B1584,'[1]Nur des jours'!$B:$B,'[1]Nur des jours'!$H:$H,"")</f>
        <v>ZTE</v>
      </c>
      <c r="I1584" s="54">
        <v>0</v>
      </c>
      <c r="J1584" s="54">
        <v>0</v>
      </c>
      <c r="K1584" s="54">
        <v>0</v>
      </c>
      <c r="L1584" s="55">
        <v>0</v>
      </c>
      <c r="M1584" s="56" t="s">
        <v>5375</v>
      </c>
      <c r="N1584" s="57"/>
      <c r="O1584" s="16" t="str" cm="1">
        <f t="array" ref="O1584">IFERROR(_xlfn.IFS(
Q1584="MPR ISSUE","PDH",
Q1584="BSS Hardware Issue","BSS",
Q1584="Sites strategiques, MLL, Pylone, etc.","ENVTECH",
Q1584="AKTIVCO DEFAUT GE &amp; POWER Cabinet","AKTIVCO",
Q1584="AKTIVCO Coupure ENEO &amp; Baisse de tension","AKTIVCO GRID ONLY",
Q1584="Coupure ENEO &amp; Baisse de tension","IHS GRID ONLY",
Q1584="Defaut GE &amp; POWER Cabinet","IHS",
Q1584="Sharing","Partners",
Q1584="SIte strategiques &amp; DataCenter","SST &amp; DC",
Q1584="Exclu","Exclu",
Q1584="SAT","SAT",
Q1584="SPARE-ISSUE","SPARE-ISSUE",
Q1584="Fiber CAmtel","TRANS_FO_CAMTEL",
Q1584="Fiber AOF","Fiber AOF",
Q1584="Projet OCM (HUAWEI)","TRAVAUX-HUAWEI",
Q1584="Projet OCM (NOKIA)","TRAVAUX-NOKIA",
Q1584="ACCESS-ISSUE","ACCESS-ISSUE",
Q1584="Projet OCM (ZTE, NOKIA, autres projets)","TRAVAUX OCM",
Q1584="No root CAuse","No root cause",
Q1584="ODU HS","PDH",
Q1584="IP &amp; VLAN","PDH",
Q1584="Warehouse HUAWEI","SPARE-ISSUE",
Q1584="SPARE-HS","SPARE-ISSUE",
Q1584="Power Telco","BSS"
),"")</f>
        <v>No root cause</v>
      </c>
      <c r="P1584" s="22" t="str" cm="1">
        <f t="array" ref="P1584">IFERROR(_xlfn.IFS(
Q1584="MPR ISSUE","TX ISSUE",
Q1584="BSS Hardware Issue","RAN ISSUE",
Q1584="Sites strategiques, MLL, Pylone, etc.","ENVTECH",
Q1584="AKTIVCO DEFAUT GE &amp; POWER Cabinet","POWER ISSUE",
Q1584="AKTIVCO Coupure ENEO &amp; Baisse de tension","POWER ISSUE",
Q1584="Coupure ENEO &amp; Baisse de tension","POWER ISSUE",
Q1584="Defaut GE &amp; POWER Cabinet","POWER ISSUE",
Q1584="Sharing","POWER ISSUE",
Q1584="SIte strategiques &amp; DataCenter","POWER ISSUE",
Q1584="Exclu","Exclu",
Q1584="SAT","TX ISSUE",
Q1584="SPARE-ISSUE","SPARE-ISSUE",
Q1584="Fiber CAmtel","TX ISSUE",
Q1584="Fiber AOF","TX ISSUE",
Q1584="Projet OCM (HUAWEI)","TRAVAUX-HUAWEI",
Q1584="Projet OCM (NOKIA)","TRAVAUX -NOKIA",
Q1584="ACCESS-ISSUE","ACCESS-ISSUE",
Q1584="Projet OCM (ZTE, NOKIA, autres projets)","TRAVAUX OCM",
Q1584="No root CAuse","No root cause",
Q1584="ODU HS","TX ISSUE",
Q1584="IP &amp; VLAN","TX ISSUE",
Q1584="Warehouse HUAWEI","SPARE-ISSUE",
Q1584="SPARE-HS","SPARE-ISSUE",
Q1584="Power Telco","RAN ISSUE"
),"")</f>
        <v>No root cause</v>
      </c>
      <c r="Q1584" s="50" t="s">
        <v>5878</v>
      </c>
      <c r="R1584" s="23" t="str" cm="1">
        <f t="array" ref="R1584">IFERROR(_xlfn.IFS(
Q1584="MPR ISSUE","ACTIVE",
Q1584="BSS Hardware Issue","ACTIVE",
Q1584="Sites strategiques, MLL, Pylone, etc.","PASSIVE",
Q1584="AKTIVCO DEFAUT GE &amp; POWER Cabinet","PASSIVE",
Q1584="AKTIVCO Coupure ENEO &amp; Baisse de tension","PASSIVE",
Q1584="Coupure ENEO &amp; Baisse de tension","PASSIVE",
Q1584="Defaut GE &amp; POWER Cabinet","PASSIVE",
Q1584="Sharing","PASSIVE",
Q1584="SIte strategiques &amp; DataCenter","PASSIVE",
Q1584="Exclu","Exclu",
Q1584="SAT","ACTIVE",
Q1584="SPARE-ISSUE","SPARE-ISSUE",
Q1584="Fiber CAmtel","ACTIVE",
Q1584="Fiber AOF","ACTIVE",
Q1584="Projet OCM (HUAWEI)","PLANNED WORKS",
Q1584="Projet OCM (NOKIA)","PLANNED WORKS",
Q1584="ACCESS-ISSUE","ACCESS-ISSUE",
Q1584="Projet OCM (ZTE, NOKIA, autres projets)","PLANNED WORKS",
Q1584="No root CAuse","No root cause",
Q1584="ODU HS","ACTIVE",
Q1584="IP &amp; VLAN","ACTIVE",
Q1584="Warehouse HUAWEI","SPARE-ISSUE",
Q1584="SPARE-HS","SPARE-ISSUE",
Q1584="Power Telco","ACTIVE"
),"")</f>
        <v>No root cause</v>
      </c>
      <c r="S1584" s="58" t="s">
        <v>17</v>
      </c>
      <c r="T1584" s="7" t="s">
        <v>17</v>
      </c>
      <c r="U1584" s="7" t="s">
        <v>17</v>
      </c>
      <c r="V1584" s="59" t="s">
        <v>17</v>
      </c>
      <c r="W1584" s="59" t="s">
        <v>17</v>
      </c>
      <c r="X1584" s="59" t="s">
        <v>17</v>
      </c>
      <c r="Y1584" s="59" t="s">
        <v>17</v>
      </c>
      <c r="Z1584" s="59" t="s">
        <v>17</v>
      </c>
      <c r="AA1584" s="59" t="s">
        <v>17</v>
      </c>
      <c r="AB1584" s="59" t="s">
        <v>17</v>
      </c>
      <c r="AC1584" s="59" t="s">
        <v>17</v>
      </c>
      <c r="AD1584" s="59" t="s">
        <v>17</v>
      </c>
      <c r="AE1584" s="59" t="s">
        <v>17</v>
      </c>
      <c r="AF1584" s="15"/>
      <c r="AG1584" s="15"/>
      <c r="AH1584" s="15"/>
      <c r="AI1584" s="15"/>
    </row>
    <row r="1585" spans="1:35" s="14" customFormat="1" x14ac:dyDescent="0.35">
      <c r="A1585" s="1" t="s">
        <v>2013</v>
      </c>
      <c r="B1585" s="1" t="s">
        <v>2014</v>
      </c>
      <c r="C1585" s="3"/>
      <c r="D1585" s="1"/>
      <c r="E1585" s="1"/>
      <c r="F1585" s="3" t="s">
        <v>33</v>
      </c>
      <c r="G1585" s="1" t="s">
        <v>34</v>
      </c>
      <c r="H1585" s="53" t="str">
        <f>_xlfn.XLOOKUP(B1585,'[1]Nur des jours'!$B:$B,'[1]Nur des jours'!$H:$H,"")</f>
        <v>ZTE</v>
      </c>
      <c r="I1585" s="54">
        <v>0</v>
      </c>
      <c r="J1585" s="54">
        <v>0</v>
      </c>
      <c r="K1585" s="54">
        <v>0</v>
      </c>
      <c r="L1585" s="55">
        <v>0</v>
      </c>
      <c r="M1585" s="56" t="s">
        <v>5375</v>
      </c>
      <c r="N1585" s="57"/>
      <c r="O1585" s="16" t="str" cm="1">
        <f t="array" ref="O1585">IFERROR(_xlfn.IFS(
Q1585="MPR ISSUE","PDH",
Q1585="BSS Hardware Issue","BSS",
Q1585="Sites strategiques, MLL, Pylone, etc.","ENVTECH",
Q1585="AKTIVCO DEFAUT GE &amp; POWER Cabinet","AKTIVCO",
Q1585="AKTIVCO Coupure ENEO &amp; Baisse de tension","AKTIVCO GRID ONLY",
Q1585="Coupure ENEO &amp; Baisse de tension","IHS GRID ONLY",
Q1585="Defaut GE &amp; POWER Cabinet","IHS",
Q1585="Sharing","Partners",
Q1585="SIte strategiques &amp; DataCenter","SST &amp; DC",
Q1585="Exclu","Exclu",
Q1585="SAT","SAT",
Q1585="SPARE-ISSUE","SPARE-ISSUE",
Q1585="Fiber CAmtel","TRANS_FO_CAMTEL",
Q1585="Fiber AOF","Fiber AOF",
Q1585="Projet OCM (HUAWEI)","TRAVAUX-HUAWEI",
Q1585="Projet OCM (NOKIA)","TRAVAUX-NOKIA",
Q1585="ACCESS-ISSUE","ACCESS-ISSUE",
Q1585="Projet OCM (ZTE, NOKIA, autres projets)","TRAVAUX OCM",
Q1585="No root CAuse","No root cause",
Q1585="ODU HS","PDH",
Q1585="IP &amp; VLAN","PDH",
Q1585="Warehouse HUAWEI","SPARE-ISSUE",
Q1585="SPARE-HS","SPARE-ISSUE",
Q1585="Power Telco","BSS"
),"")</f>
        <v>No root cause</v>
      </c>
      <c r="P1585" s="22" t="str" cm="1">
        <f t="array" ref="P1585">IFERROR(_xlfn.IFS(
Q1585="MPR ISSUE","TX ISSUE",
Q1585="BSS Hardware Issue","RAN ISSUE",
Q1585="Sites strategiques, MLL, Pylone, etc.","ENVTECH",
Q1585="AKTIVCO DEFAUT GE &amp; POWER Cabinet","POWER ISSUE",
Q1585="AKTIVCO Coupure ENEO &amp; Baisse de tension","POWER ISSUE",
Q1585="Coupure ENEO &amp; Baisse de tension","POWER ISSUE",
Q1585="Defaut GE &amp; POWER Cabinet","POWER ISSUE",
Q1585="Sharing","POWER ISSUE",
Q1585="SIte strategiques &amp; DataCenter","POWER ISSUE",
Q1585="Exclu","Exclu",
Q1585="SAT","TX ISSUE",
Q1585="SPARE-ISSUE","SPARE-ISSUE",
Q1585="Fiber CAmtel","TX ISSUE",
Q1585="Fiber AOF","TX ISSUE",
Q1585="Projet OCM (HUAWEI)","TRAVAUX-HUAWEI",
Q1585="Projet OCM (NOKIA)","TRAVAUX -NOKIA",
Q1585="ACCESS-ISSUE","ACCESS-ISSUE",
Q1585="Projet OCM (ZTE, NOKIA, autres projets)","TRAVAUX OCM",
Q1585="No root CAuse","No root cause",
Q1585="ODU HS","TX ISSUE",
Q1585="IP &amp; VLAN","TX ISSUE",
Q1585="Warehouse HUAWEI","SPARE-ISSUE",
Q1585="SPARE-HS","SPARE-ISSUE",
Q1585="Power Telco","RAN ISSUE"
),"")</f>
        <v>No root cause</v>
      </c>
      <c r="Q1585" s="50" t="s">
        <v>5878</v>
      </c>
      <c r="R1585" s="23" t="str" cm="1">
        <f t="array" ref="R1585">IFERROR(_xlfn.IFS(
Q1585="MPR ISSUE","ACTIVE",
Q1585="BSS Hardware Issue","ACTIVE",
Q1585="Sites strategiques, MLL, Pylone, etc.","PASSIVE",
Q1585="AKTIVCO DEFAUT GE &amp; POWER Cabinet","PASSIVE",
Q1585="AKTIVCO Coupure ENEO &amp; Baisse de tension","PASSIVE",
Q1585="Coupure ENEO &amp; Baisse de tension","PASSIVE",
Q1585="Defaut GE &amp; POWER Cabinet","PASSIVE",
Q1585="Sharing","PASSIVE",
Q1585="SIte strategiques &amp; DataCenter","PASSIVE",
Q1585="Exclu","Exclu",
Q1585="SAT","ACTIVE",
Q1585="SPARE-ISSUE","SPARE-ISSUE",
Q1585="Fiber CAmtel","ACTIVE",
Q1585="Fiber AOF","ACTIVE",
Q1585="Projet OCM (HUAWEI)","PLANNED WORKS",
Q1585="Projet OCM (NOKIA)","PLANNED WORKS",
Q1585="ACCESS-ISSUE","ACCESS-ISSUE",
Q1585="Projet OCM (ZTE, NOKIA, autres projets)","PLANNED WORKS",
Q1585="No root CAuse","No root cause",
Q1585="ODU HS","ACTIVE",
Q1585="IP &amp; VLAN","ACTIVE",
Q1585="Warehouse HUAWEI","SPARE-ISSUE",
Q1585="SPARE-HS","SPARE-ISSUE",
Q1585="Power Telco","ACTIVE"
),"")</f>
        <v>No root cause</v>
      </c>
      <c r="S1585" s="58" t="s">
        <v>17</v>
      </c>
      <c r="T1585" s="7" t="s">
        <v>17</v>
      </c>
      <c r="U1585" s="7" t="s">
        <v>17</v>
      </c>
      <c r="V1585" s="59" t="s">
        <v>17</v>
      </c>
      <c r="W1585" s="59" t="s">
        <v>17</v>
      </c>
      <c r="X1585" s="59" t="s">
        <v>17</v>
      </c>
      <c r="Y1585" s="59" t="s">
        <v>17</v>
      </c>
      <c r="Z1585" s="59" t="s">
        <v>17</v>
      </c>
      <c r="AA1585" s="59" t="s">
        <v>17</v>
      </c>
      <c r="AB1585" s="59" t="s">
        <v>17</v>
      </c>
      <c r="AC1585" s="59" t="s">
        <v>17</v>
      </c>
      <c r="AD1585" s="59" t="s">
        <v>17</v>
      </c>
      <c r="AE1585" s="59" t="s">
        <v>17</v>
      </c>
      <c r="AF1585" s="15"/>
      <c r="AG1585" s="15"/>
      <c r="AH1585" s="15"/>
      <c r="AI1585" s="15"/>
    </row>
    <row r="1586" spans="1:35" s="14" customFormat="1" x14ac:dyDescent="0.35">
      <c r="A1586" s="1" t="s">
        <v>649</v>
      </c>
      <c r="B1586" s="1" t="s">
        <v>650</v>
      </c>
      <c r="C1586" s="3"/>
      <c r="D1586" s="1" t="s">
        <v>12</v>
      </c>
      <c r="E1586" s="1" t="s">
        <v>147</v>
      </c>
      <c r="F1586" s="3" t="s">
        <v>33</v>
      </c>
      <c r="G1586" s="1" t="s">
        <v>34</v>
      </c>
      <c r="H1586" s="53" t="str">
        <f>_xlfn.XLOOKUP(B1586,'[1]Nur des jours'!$B:$B,'[1]Nur des jours'!$H:$H,"")</f>
        <v>ZTE</v>
      </c>
      <c r="I1586" s="54">
        <v>0</v>
      </c>
      <c r="J1586" s="54">
        <v>0</v>
      </c>
      <c r="K1586" s="54">
        <v>0</v>
      </c>
      <c r="L1586" s="55">
        <v>0</v>
      </c>
      <c r="M1586" s="56" t="s">
        <v>5375</v>
      </c>
      <c r="N1586" s="57"/>
      <c r="O1586" s="16" t="str" cm="1">
        <f t="array" ref="O1586">IFERROR(_xlfn.IFS(
Q1586="MPR ISSUE","PDH",
Q1586="BSS Hardware Issue","BSS",
Q1586="Sites strategiques, MLL, Pylone, etc.","ENVTECH",
Q1586="AKTIVCO DEFAUT GE &amp; POWER Cabinet","AKTIVCO",
Q1586="AKTIVCO Coupure ENEO &amp; Baisse de tension","AKTIVCO GRID ONLY",
Q1586="Coupure ENEO &amp; Baisse de tension","IHS GRID ONLY",
Q1586="Defaut GE &amp; POWER Cabinet","IHS",
Q1586="Sharing","Partners",
Q1586="SIte strategiques &amp; DataCenter","SST &amp; DC",
Q1586="Exclu","Exclu",
Q1586="SAT","SAT",
Q1586="SPARE-ISSUE","SPARE-ISSUE",
Q1586="Fiber CAmtel","TRANS_FO_CAMTEL",
Q1586="Fiber AOF","Fiber AOF",
Q1586="Projet OCM (HUAWEI)","TRAVAUX-HUAWEI",
Q1586="Projet OCM (NOKIA)","TRAVAUX-NOKIA",
Q1586="ACCESS-ISSUE","ACCESS-ISSUE",
Q1586="Projet OCM (ZTE, NOKIA, autres projets)","TRAVAUX OCM",
Q1586="No root CAuse","No root cause",
Q1586="ODU HS","PDH",
Q1586="IP &amp; VLAN","PDH",
Q1586="Warehouse HUAWEI","SPARE-ISSUE",
Q1586="SPARE-HS","SPARE-ISSUE",
Q1586="Power Telco","BSS"
),"")</f>
        <v>No root cause</v>
      </c>
      <c r="P1586" s="22" t="str" cm="1">
        <f t="array" ref="P1586">IFERROR(_xlfn.IFS(
Q1586="MPR ISSUE","TX ISSUE",
Q1586="BSS Hardware Issue","RAN ISSUE",
Q1586="Sites strategiques, MLL, Pylone, etc.","ENVTECH",
Q1586="AKTIVCO DEFAUT GE &amp; POWER Cabinet","POWER ISSUE",
Q1586="AKTIVCO Coupure ENEO &amp; Baisse de tension","POWER ISSUE",
Q1586="Coupure ENEO &amp; Baisse de tension","POWER ISSUE",
Q1586="Defaut GE &amp; POWER Cabinet","POWER ISSUE",
Q1586="Sharing","POWER ISSUE",
Q1586="SIte strategiques &amp; DataCenter","POWER ISSUE",
Q1586="Exclu","Exclu",
Q1586="SAT","TX ISSUE",
Q1586="SPARE-ISSUE","SPARE-ISSUE",
Q1586="Fiber CAmtel","TX ISSUE",
Q1586="Fiber AOF","TX ISSUE",
Q1586="Projet OCM (HUAWEI)","TRAVAUX-HUAWEI",
Q1586="Projet OCM (NOKIA)","TRAVAUX -NOKIA",
Q1586="ACCESS-ISSUE","ACCESS-ISSUE",
Q1586="Projet OCM (ZTE, NOKIA, autres projets)","TRAVAUX OCM",
Q1586="No root CAuse","No root cause",
Q1586="ODU HS","TX ISSUE",
Q1586="IP &amp; VLAN","TX ISSUE",
Q1586="Warehouse HUAWEI","SPARE-ISSUE",
Q1586="SPARE-HS","SPARE-ISSUE",
Q1586="Power Telco","RAN ISSUE"
),"")</f>
        <v>No root cause</v>
      </c>
      <c r="Q1586" s="50" t="s">
        <v>5878</v>
      </c>
      <c r="R1586" s="23" t="str" cm="1">
        <f t="array" ref="R1586">IFERROR(_xlfn.IFS(
Q1586="MPR ISSUE","ACTIVE",
Q1586="BSS Hardware Issue","ACTIVE",
Q1586="Sites strategiques, MLL, Pylone, etc.","PASSIVE",
Q1586="AKTIVCO DEFAUT GE &amp; POWER Cabinet","PASSIVE",
Q1586="AKTIVCO Coupure ENEO &amp; Baisse de tension","PASSIVE",
Q1586="Coupure ENEO &amp; Baisse de tension","PASSIVE",
Q1586="Defaut GE &amp; POWER Cabinet","PASSIVE",
Q1586="Sharing","PASSIVE",
Q1586="SIte strategiques &amp; DataCenter","PASSIVE",
Q1586="Exclu","Exclu",
Q1586="SAT","ACTIVE",
Q1586="SPARE-ISSUE","SPARE-ISSUE",
Q1586="Fiber CAmtel","ACTIVE",
Q1586="Fiber AOF","ACTIVE",
Q1586="Projet OCM (HUAWEI)","PLANNED WORKS",
Q1586="Projet OCM (NOKIA)","PLANNED WORKS",
Q1586="ACCESS-ISSUE","ACCESS-ISSUE",
Q1586="Projet OCM (ZTE, NOKIA, autres projets)","PLANNED WORKS",
Q1586="No root CAuse","No root cause",
Q1586="ODU HS","ACTIVE",
Q1586="IP &amp; VLAN","ACTIVE",
Q1586="Warehouse HUAWEI","SPARE-ISSUE",
Q1586="SPARE-HS","SPARE-ISSUE",
Q1586="Power Telco","ACTIVE"
),"")</f>
        <v>No root cause</v>
      </c>
      <c r="S1586" s="58" t="s">
        <v>17</v>
      </c>
      <c r="T1586" s="7" t="s">
        <v>17</v>
      </c>
      <c r="U1586" s="7" t="s">
        <v>17</v>
      </c>
      <c r="V1586" s="59" t="s">
        <v>17</v>
      </c>
      <c r="W1586" s="59" t="s">
        <v>17</v>
      </c>
      <c r="X1586" s="59" t="s">
        <v>17</v>
      </c>
      <c r="Y1586" s="59" t="s">
        <v>17</v>
      </c>
      <c r="Z1586" s="59" t="s">
        <v>17</v>
      </c>
      <c r="AA1586" s="59" t="s">
        <v>17</v>
      </c>
      <c r="AB1586" s="59" t="s">
        <v>17</v>
      </c>
      <c r="AC1586" s="59" t="s">
        <v>17</v>
      </c>
      <c r="AD1586" s="59" t="s">
        <v>17</v>
      </c>
      <c r="AE1586" s="59" t="s">
        <v>17</v>
      </c>
      <c r="AF1586" s="15"/>
      <c r="AG1586" s="15"/>
      <c r="AH1586" s="15"/>
      <c r="AI1586" s="15"/>
    </row>
    <row r="1587" spans="1:35" s="14" customFormat="1" x14ac:dyDescent="0.35">
      <c r="A1587" s="1" t="s">
        <v>3127</v>
      </c>
      <c r="B1587" s="1" t="s">
        <v>3128</v>
      </c>
      <c r="C1587" s="3"/>
      <c r="D1587" s="1" t="s">
        <v>12</v>
      </c>
      <c r="E1587" s="1" t="s">
        <v>304</v>
      </c>
      <c r="F1587" s="3" t="s">
        <v>33</v>
      </c>
      <c r="G1587" s="1" t="s">
        <v>34</v>
      </c>
      <c r="H1587" s="53" t="str">
        <f>_xlfn.XLOOKUP(B1587,'[1]Nur des jours'!$B:$B,'[1]Nur des jours'!$H:$H,"")</f>
        <v>ZTE</v>
      </c>
      <c r="I1587" s="54">
        <v>0</v>
      </c>
      <c r="J1587" s="54">
        <v>0</v>
      </c>
      <c r="K1587" s="54">
        <v>0</v>
      </c>
      <c r="L1587" s="55">
        <v>0</v>
      </c>
      <c r="M1587" s="56" t="s">
        <v>5375</v>
      </c>
      <c r="N1587" s="57"/>
      <c r="O1587" s="16" t="str" cm="1">
        <f t="array" ref="O1587">IFERROR(_xlfn.IFS(
Q1587="MPR ISSUE","PDH",
Q1587="BSS Hardware Issue","BSS",
Q1587="Sites strategiques, MLL, Pylone, etc.","ENVTECH",
Q1587="AKTIVCO DEFAUT GE &amp; POWER Cabinet","AKTIVCO",
Q1587="AKTIVCO Coupure ENEO &amp; Baisse de tension","AKTIVCO GRID ONLY",
Q1587="Coupure ENEO &amp; Baisse de tension","IHS GRID ONLY",
Q1587="Defaut GE &amp; POWER Cabinet","IHS",
Q1587="Sharing","Partners",
Q1587="SIte strategiques &amp; DataCenter","SST &amp; DC",
Q1587="Exclu","Exclu",
Q1587="SAT","SAT",
Q1587="SPARE-ISSUE","SPARE-ISSUE",
Q1587="Fiber CAmtel","TRANS_FO_CAMTEL",
Q1587="Fiber AOF","Fiber AOF",
Q1587="Projet OCM (HUAWEI)","TRAVAUX-HUAWEI",
Q1587="Projet OCM (NOKIA)","TRAVAUX-NOKIA",
Q1587="ACCESS-ISSUE","ACCESS-ISSUE",
Q1587="Projet OCM (ZTE, NOKIA, autres projets)","TRAVAUX OCM",
Q1587="No root CAuse","No root cause",
Q1587="ODU HS","PDH",
Q1587="IP &amp; VLAN","PDH",
Q1587="Warehouse HUAWEI","SPARE-ISSUE",
Q1587="SPARE-HS","SPARE-ISSUE",
Q1587="Power Telco","BSS"
),"")</f>
        <v>No root cause</v>
      </c>
      <c r="P1587" s="22" t="str" cm="1">
        <f t="array" ref="P1587">IFERROR(_xlfn.IFS(
Q1587="MPR ISSUE","TX ISSUE",
Q1587="BSS Hardware Issue","RAN ISSUE",
Q1587="Sites strategiques, MLL, Pylone, etc.","ENVTECH",
Q1587="AKTIVCO DEFAUT GE &amp; POWER Cabinet","POWER ISSUE",
Q1587="AKTIVCO Coupure ENEO &amp; Baisse de tension","POWER ISSUE",
Q1587="Coupure ENEO &amp; Baisse de tension","POWER ISSUE",
Q1587="Defaut GE &amp; POWER Cabinet","POWER ISSUE",
Q1587="Sharing","POWER ISSUE",
Q1587="SIte strategiques &amp; DataCenter","POWER ISSUE",
Q1587="Exclu","Exclu",
Q1587="SAT","TX ISSUE",
Q1587="SPARE-ISSUE","SPARE-ISSUE",
Q1587="Fiber CAmtel","TX ISSUE",
Q1587="Fiber AOF","TX ISSUE",
Q1587="Projet OCM (HUAWEI)","TRAVAUX-HUAWEI",
Q1587="Projet OCM (NOKIA)","TRAVAUX -NOKIA",
Q1587="ACCESS-ISSUE","ACCESS-ISSUE",
Q1587="Projet OCM (ZTE, NOKIA, autres projets)","TRAVAUX OCM",
Q1587="No root CAuse","No root cause",
Q1587="ODU HS","TX ISSUE",
Q1587="IP &amp; VLAN","TX ISSUE",
Q1587="Warehouse HUAWEI","SPARE-ISSUE",
Q1587="SPARE-HS","SPARE-ISSUE",
Q1587="Power Telco","RAN ISSUE"
),"")</f>
        <v>No root cause</v>
      </c>
      <c r="Q1587" s="50" t="s">
        <v>5878</v>
      </c>
      <c r="R1587" s="23" t="str" cm="1">
        <f t="array" ref="R1587">IFERROR(_xlfn.IFS(
Q1587="MPR ISSUE","ACTIVE",
Q1587="BSS Hardware Issue","ACTIVE",
Q1587="Sites strategiques, MLL, Pylone, etc.","PASSIVE",
Q1587="AKTIVCO DEFAUT GE &amp; POWER Cabinet","PASSIVE",
Q1587="AKTIVCO Coupure ENEO &amp; Baisse de tension","PASSIVE",
Q1587="Coupure ENEO &amp; Baisse de tension","PASSIVE",
Q1587="Defaut GE &amp; POWER Cabinet","PASSIVE",
Q1587="Sharing","PASSIVE",
Q1587="SIte strategiques &amp; DataCenter","PASSIVE",
Q1587="Exclu","Exclu",
Q1587="SAT","ACTIVE",
Q1587="SPARE-ISSUE","SPARE-ISSUE",
Q1587="Fiber CAmtel","ACTIVE",
Q1587="Fiber AOF","ACTIVE",
Q1587="Projet OCM (HUAWEI)","PLANNED WORKS",
Q1587="Projet OCM (NOKIA)","PLANNED WORKS",
Q1587="ACCESS-ISSUE","ACCESS-ISSUE",
Q1587="Projet OCM (ZTE, NOKIA, autres projets)","PLANNED WORKS",
Q1587="No root CAuse","No root cause",
Q1587="ODU HS","ACTIVE",
Q1587="IP &amp; VLAN","ACTIVE",
Q1587="Warehouse HUAWEI","SPARE-ISSUE",
Q1587="SPARE-HS","SPARE-ISSUE",
Q1587="Power Telco","ACTIVE"
),"")</f>
        <v>No root cause</v>
      </c>
      <c r="S1587" s="58" t="s">
        <v>17</v>
      </c>
      <c r="T1587" s="7" t="s">
        <v>17</v>
      </c>
      <c r="U1587" s="7" t="s">
        <v>17</v>
      </c>
      <c r="V1587" s="59" t="s">
        <v>17</v>
      </c>
      <c r="W1587" s="59" t="s">
        <v>17</v>
      </c>
      <c r="X1587" s="59" t="s">
        <v>17</v>
      </c>
      <c r="Y1587" s="59" t="s">
        <v>17</v>
      </c>
      <c r="Z1587" s="59" t="s">
        <v>17</v>
      </c>
      <c r="AA1587" s="59" t="s">
        <v>17</v>
      </c>
      <c r="AB1587" s="59" t="s">
        <v>17</v>
      </c>
      <c r="AC1587" s="59" t="s">
        <v>17</v>
      </c>
      <c r="AD1587" s="59" t="s">
        <v>17</v>
      </c>
      <c r="AE1587" s="59" t="s">
        <v>17</v>
      </c>
      <c r="AF1587" s="15"/>
      <c r="AG1587" s="15"/>
      <c r="AH1587" s="15"/>
      <c r="AI1587" s="15"/>
    </row>
    <row r="1588" spans="1:35" s="14" customFormat="1" ht="18" customHeight="1" x14ac:dyDescent="0.35">
      <c r="A1588" s="1" t="s">
        <v>2497</v>
      </c>
      <c r="B1588" s="1" t="s">
        <v>2498</v>
      </c>
      <c r="C1588" s="3"/>
      <c r="D1588" s="1"/>
      <c r="E1588" s="1"/>
      <c r="F1588" s="3" t="s">
        <v>33</v>
      </c>
      <c r="G1588" s="1" t="s">
        <v>34</v>
      </c>
      <c r="H1588" s="53" t="str">
        <f>_xlfn.XLOOKUP(B1588,'[1]Nur des jours'!$B:$B,'[1]Nur des jours'!$H:$H,"")</f>
        <v>ZTE</v>
      </c>
      <c r="I1588" s="54">
        <v>0</v>
      </c>
      <c r="J1588" s="54">
        <v>0</v>
      </c>
      <c r="K1588" s="54">
        <v>0</v>
      </c>
      <c r="L1588" s="55">
        <v>0</v>
      </c>
      <c r="M1588" s="56" t="s">
        <v>5375</v>
      </c>
      <c r="N1588" s="57"/>
      <c r="O1588" s="16" t="str" cm="1">
        <f t="array" ref="O1588">IFERROR(_xlfn.IFS(
Q1588="MPR ISSUE","PDH",
Q1588="BSS Hardware Issue","BSS",
Q1588="Sites strategiques, MLL, Pylone, etc.","ENVTECH",
Q1588="AKTIVCO DEFAUT GE &amp; POWER Cabinet","AKTIVCO",
Q1588="AKTIVCO Coupure ENEO &amp; Baisse de tension","AKTIVCO GRID ONLY",
Q1588="Coupure ENEO &amp; Baisse de tension","IHS GRID ONLY",
Q1588="Defaut GE &amp; POWER Cabinet","IHS",
Q1588="Sharing","Partners",
Q1588="SIte strategiques &amp; DataCenter","SST &amp; DC",
Q1588="Exclu","Exclu",
Q1588="SAT","SAT",
Q1588="SPARE-ISSUE","SPARE-ISSUE",
Q1588="Fiber CAmtel","TRANS_FO_CAMTEL",
Q1588="Fiber AOF","Fiber AOF",
Q1588="Projet OCM (HUAWEI)","TRAVAUX-HUAWEI",
Q1588="Projet OCM (NOKIA)","TRAVAUX-NOKIA",
Q1588="ACCESS-ISSUE","ACCESS-ISSUE",
Q1588="Projet OCM (ZTE, NOKIA, autres projets)","TRAVAUX OCM",
Q1588="No root CAuse","No root cause",
Q1588="ODU HS","PDH",
Q1588="IP &amp; VLAN","PDH",
Q1588="Warehouse HUAWEI","SPARE-ISSUE",
Q1588="SPARE-HS","SPARE-ISSUE",
Q1588="Power Telco","BSS"
),"")</f>
        <v>No root cause</v>
      </c>
      <c r="P1588" s="22" t="str" cm="1">
        <f t="array" ref="P1588">IFERROR(_xlfn.IFS(
Q1588="MPR ISSUE","TX ISSUE",
Q1588="BSS Hardware Issue","RAN ISSUE",
Q1588="Sites strategiques, MLL, Pylone, etc.","ENVTECH",
Q1588="AKTIVCO DEFAUT GE &amp; POWER Cabinet","POWER ISSUE",
Q1588="AKTIVCO Coupure ENEO &amp; Baisse de tension","POWER ISSUE",
Q1588="Coupure ENEO &amp; Baisse de tension","POWER ISSUE",
Q1588="Defaut GE &amp; POWER Cabinet","POWER ISSUE",
Q1588="Sharing","POWER ISSUE",
Q1588="SIte strategiques &amp; DataCenter","POWER ISSUE",
Q1588="Exclu","Exclu",
Q1588="SAT","TX ISSUE",
Q1588="SPARE-ISSUE","SPARE-ISSUE",
Q1588="Fiber CAmtel","TX ISSUE",
Q1588="Fiber AOF","TX ISSUE",
Q1588="Projet OCM (HUAWEI)","TRAVAUX-HUAWEI",
Q1588="Projet OCM (NOKIA)","TRAVAUX -NOKIA",
Q1588="ACCESS-ISSUE","ACCESS-ISSUE",
Q1588="Projet OCM (ZTE, NOKIA, autres projets)","TRAVAUX OCM",
Q1588="No root CAuse","No root cause",
Q1588="ODU HS","TX ISSUE",
Q1588="IP &amp; VLAN","TX ISSUE",
Q1588="Warehouse HUAWEI","SPARE-ISSUE",
Q1588="SPARE-HS","SPARE-ISSUE",
Q1588="Power Telco","RAN ISSUE"
),"")</f>
        <v>No root cause</v>
      </c>
      <c r="Q1588" s="50" t="s">
        <v>5878</v>
      </c>
      <c r="R1588" s="23" t="str" cm="1">
        <f t="array" ref="R1588">IFERROR(_xlfn.IFS(
Q1588="MPR ISSUE","ACTIVE",
Q1588="BSS Hardware Issue","ACTIVE",
Q1588="Sites strategiques, MLL, Pylone, etc.","PASSIVE",
Q1588="AKTIVCO DEFAUT GE &amp; POWER Cabinet","PASSIVE",
Q1588="AKTIVCO Coupure ENEO &amp; Baisse de tension","PASSIVE",
Q1588="Coupure ENEO &amp; Baisse de tension","PASSIVE",
Q1588="Defaut GE &amp; POWER Cabinet","PASSIVE",
Q1588="Sharing","PASSIVE",
Q1588="SIte strategiques &amp; DataCenter","PASSIVE",
Q1588="Exclu","Exclu",
Q1588="SAT","ACTIVE",
Q1588="SPARE-ISSUE","SPARE-ISSUE",
Q1588="Fiber CAmtel","ACTIVE",
Q1588="Fiber AOF","ACTIVE",
Q1588="Projet OCM (HUAWEI)","PLANNED WORKS",
Q1588="Projet OCM (NOKIA)","PLANNED WORKS",
Q1588="ACCESS-ISSUE","ACCESS-ISSUE",
Q1588="Projet OCM (ZTE, NOKIA, autres projets)","PLANNED WORKS",
Q1588="No root CAuse","No root cause",
Q1588="ODU HS","ACTIVE",
Q1588="IP &amp; VLAN","ACTIVE",
Q1588="Warehouse HUAWEI","SPARE-ISSUE",
Q1588="SPARE-HS","SPARE-ISSUE",
Q1588="Power Telco","ACTIVE"
),"")</f>
        <v>No root cause</v>
      </c>
      <c r="S1588" s="58" t="s">
        <v>17</v>
      </c>
      <c r="T1588" s="7" t="s">
        <v>17</v>
      </c>
      <c r="U1588" s="7" t="s">
        <v>17</v>
      </c>
      <c r="V1588" s="59" t="s">
        <v>17</v>
      </c>
      <c r="W1588" s="59" t="s">
        <v>17</v>
      </c>
      <c r="X1588" s="59" t="s">
        <v>17</v>
      </c>
      <c r="Y1588" s="59" t="s">
        <v>17</v>
      </c>
      <c r="Z1588" s="59" t="s">
        <v>17</v>
      </c>
      <c r="AA1588" s="59" t="s">
        <v>17</v>
      </c>
      <c r="AB1588" s="59" t="s">
        <v>17</v>
      </c>
      <c r="AC1588" s="59" t="s">
        <v>17</v>
      </c>
      <c r="AD1588" s="59" t="s">
        <v>17</v>
      </c>
      <c r="AE1588" s="59" t="s">
        <v>17</v>
      </c>
      <c r="AF1588" s="15"/>
      <c r="AG1588" s="15"/>
      <c r="AH1588" s="15"/>
      <c r="AI1588" s="15"/>
    </row>
    <row r="1589" spans="1:35" s="14" customFormat="1" x14ac:dyDescent="0.35">
      <c r="A1589" s="1" t="s">
        <v>1687</v>
      </c>
      <c r="B1589" s="1" t="s">
        <v>1688</v>
      </c>
      <c r="C1589" s="3"/>
      <c r="D1589" s="1" t="s">
        <v>23</v>
      </c>
      <c r="E1589" s="1" t="s">
        <v>32</v>
      </c>
      <c r="F1589" s="3" t="s">
        <v>33</v>
      </c>
      <c r="G1589" s="1" t="s">
        <v>34</v>
      </c>
      <c r="H1589" s="53" t="str">
        <f>_xlfn.XLOOKUP(B1589,'[1]Nur des jours'!$B:$B,'[1]Nur des jours'!$H:$H,"")</f>
        <v>ZTE</v>
      </c>
      <c r="I1589" s="54">
        <v>0</v>
      </c>
      <c r="J1589" s="54">
        <v>0</v>
      </c>
      <c r="K1589" s="54">
        <v>0</v>
      </c>
      <c r="L1589" s="55">
        <v>0</v>
      </c>
      <c r="M1589" s="56" t="s">
        <v>5375</v>
      </c>
      <c r="N1589" s="57"/>
      <c r="O1589" s="16" t="str" cm="1">
        <f t="array" ref="O1589">IFERROR(_xlfn.IFS(
Q1589="MPR ISSUE","PDH",
Q1589="BSS Hardware Issue","BSS",
Q1589="Sites strategiques, MLL, Pylone, etc.","ENVTECH",
Q1589="AKTIVCO DEFAUT GE &amp; POWER Cabinet","AKTIVCO",
Q1589="AKTIVCO Coupure ENEO &amp; Baisse de tension","AKTIVCO GRID ONLY",
Q1589="Coupure ENEO &amp; Baisse de tension","IHS GRID ONLY",
Q1589="Defaut GE &amp; POWER Cabinet","IHS",
Q1589="Sharing","Partners",
Q1589="SIte strategiques &amp; DataCenter","SST &amp; DC",
Q1589="Exclu","Exclu",
Q1589="SAT","SAT",
Q1589="SPARE-ISSUE","SPARE-ISSUE",
Q1589="Fiber CAmtel","TRANS_FO_CAMTEL",
Q1589="Fiber AOF","Fiber AOF",
Q1589="Projet OCM (HUAWEI)","TRAVAUX-HUAWEI",
Q1589="Projet OCM (NOKIA)","TRAVAUX-NOKIA",
Q1589="ACCESS-ISSUE","ACCESS-ISSUE",
Q1589="Projet OCM (ZTE, NOKIA, autres projets)","TRAVAUX OCM",
Q1589="No root CAuse","No root cause",
Q1589="ODU HS","PDH",
Q1589="IP &amp; VLAN","PDH",
Q1589="Warehouse HUAWEI","SPARE-ISSUE",
Q1589="SPARE-HS","SPARE-ISSUE",
Q1589="Power Telco","BSS"
),"")</f>
        <v>No root cause</v>
      </c>
      <c r="P1589" s="22" t="str" cm="1">
        <f t="array" ref="P1589">IFERROR(_xlfn.IFS(
Q1589="MPR ISSUE","TX ISSUE",
Q1589="BSS Hardware Issue","RAN ISSUE",
Q1589="Sites strategiques, MLL, Pylone, etc.","ENVTECH",
Q1589="AKTIVCO DEFAUT GE &amp; POWER Cabinet","POWER ISSUE",
Q1589="AKTIVCO Coupure ENEO &amp; Baisse de tension","POWER ISSUE",
Q1589="Coupure ENEO &amp; Baisse de tension","POWER ISSUE",
Q1589="Defaut GE &amp; POWER Cabinet","POWER ISSUE",
Q1589="Sharing","POWER ISSUE",
Q1589="SIte strategiques &amp; DataCenter","POWER ISSUE",
Q1589="Exclu","Exclu",
Q1589="SAT","TX ISSUE",
Q1589="SPARE-ISSUE","SPARE-ISSUE",
Q1589="Fiber CAmtel","TX ISSUE",
Q1589="Fiber AOF","TX ISSUE",
Q1589="Projet OCM (HUAWEI)","TRAVAUX-HUAWEI",
Q1589="Projet OCM (NOKIA)","TRAVAUX -NOKIA",
Q1589="ACCESS-ISSUE","ACCESS-ISSUE",
Q1589="Projet OCM (ZTE, NOKIA, autres projets)","TRAVAUX OCM",
Q1589="No root CAuse","No root cause",
Q1589="ODU HS","TX ISSUE",
Q1589="IP &amp; VLAN","TX ISSUE",
Q1589="Warehouse HUAWEI","SPARE-ISSUE",
Q1589="SPARE-HS","SPARE-ISSUE",
Q1589="Power Telco","RAN ISSUE"
),"")</f>
        <v>No root cause</v>
      </c>
      <c r="Q1589" s="50" t="s">
        <v>5878</v>
      </c>
      <c r="R1589" s="23" t="str" cm="1">
        <f t="array" ref="R1589">IFERROR(_xlfn.IFS(
Q1589="MPR ISSUE","ACTIVE",
Q1589="BSS Hardware Issue","ACTIVE",
Q1589="Sites strategiques, MLL, Pylone, etc.","PASSIVE",
Q1589="AKTIVCO DEFAUT GE &amp; POWER Cabinet","PASSIVE",
Q1589="AKTIVCO Coupure ENEO &amp; Baisse de tension","PASSIVE",
Q1589="Coupure ENEO &amp; Baisse de tension","PASSIVE",
Q1589="Defaut GE &amp; POWER Cabinet","PASSIVE",
Q1589="Sharing","PASSIVE",
Q1589="SIte strategiques &amp; DataCenter","PASSIVE",
Q1589="Exclu","Exclu",
Q1589="SAT","ACTIVE",
Q1589="SPARE-ISSUE","SPARE-ISSUE",
Q1589="Fiber CAmtel","ACTIVE",
Q1589="Fiber AOF","ACTIVE",
Q1589="Projet OCM (HUAWEI)","PLANNED WORKS",
Q1589="Projet OCM (NOKIA)","PLANNED WORKS",
Q1589="ACCESS-ISSUE","ACCESS-ISSUE",
Q1589="Projet OCM (ZTE, NOKIA, autres projets)","PLANNED WORKS",
Q1589="No root CAuse","No root cause",
Q1589="ODU HS","ACTIVE",
Q1589="IP &amp; VLAN","ACTIVE",
Q1589="Warehouse HUAWEI","SPARE-ISSUE",
Q1589="SPARE-HS","SPARE-ISSUE",
Q1589="Power Telco","ACTIVE"
),"")</f>
        <v>No root cause</v>
      </c>
      <c r="S1589" s="58" t="s">
        <v>17</v>
      </c>
      <c r="T1589" s="7" t="s">
        <v>17</v>
      </c>
      <c r="U1589" s="7" t="s">
        <v>17</v>
      </c>
      <c r="V1589" s="59" t="s">
        <v>17</v>
      </c>
      <c r="W1589" s="59" t="s">
        <v>17</v>
      </c>
      <c r="X1589" s="59" t="s">
        <v>17</v>
      </c>
      <c r="Y1589" s="59" t="s">
        <v>17</v>
      </c>
      <c r="Z1589" s="59" t="s">
        <v>17</v>
      </c>
      <c r="AA1589" s="59" t="s">
        <v>17</v>
      </c>
      <c r="AB1589" s="59" t="s">
        <v>17</v>
      </c>
      <c r="AC1589" s="59" t="s">
        <v>17</v>
      </c>
      <c r="AD1589" s="59" t="s">
        <v>17</v>
      </c>
      <c r="AE1589" s="59" t="s">
        <v>17</v>
      </c>
      <c r="AF1589" s="15"/>
      <c r="AG1589" s="15"/>
      <c r="AH1589" s="15"/>
      <c r="AI1589" s="15"/>
    </row>
    <row r="1590" spans="1:35" s="14" customFormat="1" x14ac:dyDescent="0.35">
      <c r="A1590" s="1" t="s">
        <v>2499</v>
      </c>
      <c r="B1590" s="1" t="s">
        <v>2500</v>
      </c>
      <c r="C1590" s="3"/>
      <c r="D1590" s="1" t="s">
        <v>23</v>
      </c>
      <c r="E1590" s="1" t="s">
        <v>32</v>
      </c>
      <c r="F1590" s="3" t="s">
        <v>33</v>
      </c>
      <c r="G1590" s="1" t="s">
        <v>34</v>
      </c>
      <c r="H1590" s="53" t="str">
        <f>_xlfn.XLOOKUP(B1590,'[1]Nur des jours'!$B:$B,'[1]Nur des jours'!$H:$H,"")</f>
        <v>ZTE</v>
      </c>
      <c r="I1590" s="54">
        <v>0</v>
      </c>
      <c r="J1590" s="54">
        <v>0</v>
      </c>
      <c r="K1590" s="54">
        <v>0</v>
      </c>
      <c r="L1590" s="55">
        <v>0</v>
      </c>
      <c r="M1590" s="56" t="s">
        <v>5375</v>
      </c>
      <c r="N1590" s="57"/>
      <c r="O1590" s="16" t="str" cm="1">
        <f t="array" ref="O1590">IFERROR(_xlfn.IFS(
Q1590="MPR ISSUE","PDH",
Q1590="BSS Hardware Issue","BSS",
Q1590="Sites strategiques, MLL, Pylone, etc.","ENVTECH",
Q1590="AKTIVCO DEFAUT GE &amp; POWER Cabinet","AKTIVCO",
Q1590="AKTIVCO Coupure ENEO &amp; Baisse de tension","AKTIVCO GRID ONLY",
Q1590="Coupure ENEO &amp; Baisse de tension","IHS GRID ONLY",
Q1590="Defaut GE &amp; POWER Cabinet","IHS",
Q1590="Sharing","Partners",
Q1590="SIte strategiques &amp; DataCenter","SST &amp; DC",
Q1590="Exclu","Exclu",
Q1590="SAT","SAT",
Q1590="SPARE-ISSUE","SPARE-ISSUE",
Q1590="Fiber CAmtel","TRANS_FO_CAMTEL",
Q1590="Fiber AOF","Fiber AOF",
Q1590="Projet OCM (HUAWEI)","TRAVAUX-HUAWEI",
Q1590="Projet OCM (NOKIA)","TRAVAUX-NOKIA",
Q1590="ACCESS-ISSUE","ACCESS-ISSUE",
Q1590="Projet OCM (ZTE, NOKIA, autres projets)","TRAVAUX OCM",
Q1590="No root CAuse","No root cause",
Q1590="ODU HS","PDH",
Q1590="IP &amp; VLAN","PDH",
Q1590="Warehouse HUAWEI","SPARE-ISSUE",
Q1590="SPARE-HS","SPARE-ISSUE",
Q1590="Power Telco","BSS"
),"")</f>
        <v>No root cause</v>
      </c>
      <c r="P1590" s="22" t="str" cm="1">
        <f t="array" ref="P1590">IFERROR(_xlfn.IFS(
Q1590="MPR ISSUE","TX ISSUE",
Q1590="BSS Hardware Issue","RAN ISSUE",
Q1590="Sites strategiques, MLL, Pylone, etc.","ENVTECH",
Q1590="AKTIVCO DEFAUT GE &amp; POWER Cabinet","POWER ISSUE",
Q1590="AKTIVCO Coupure ENEO &amp; Baisse de tension","POWER ISSUE",
Q1590="Coupure ENEO &amp; Baisse de tension","POWER ISSUE",
Q1590="Defaut GE &amp; POWER Cabinet","POWER ISSUE",
Q1590="Sharing","POWER ISSUE",
Q1590="SIte strategiques &amp; DataCenter","POWER ISSUE",
Q1590="Exclu","Exclu",
Q1590="SAT","TX ISSUE",
Q1590="SPARE-ISSUE","SPARE-ISSUE",
Q1590="Fiber CAmtel","TX ISSUE",
Q1590="Fiber AOF","TX ISSUE",
Q1590="Projet OCM (HUAWEI)","TRAVAUX-HUAWEI",
Q1590="Projet OCM (NOKIA)","TRAVAUX -NOKIA",
Q1590="ACCESS-ISSUE","ACCESS-ISSUE",
Q1590="Projet OCM (ZTE, NOKIA, autres projets)","TRAVAUX OCM",
Q1590="No root CAuse","No root cause",
Q1590="ODU HS","TX ISSUE",
Q1590="IP &amp; VLAN","TX ISSUE",
Q1590="Warehouse HUAWEI","SPARE-ISSUE",
Q1590="SPARE-HS","SPARE-ISSUE",
Q1590="Power Telco","RAN ISSUE"
),"")</f>
        <v>No root cause</v>
      </c>
      <c r="Q1590" s="50" t="s">
        <v>5878</v>
      </c>
      <c r="R1590" s="23" t="str" cm="1">
        <f t="array" ref="R1590">IFERROR(_xlfn.IFS(
Q1590="MPR ISSUE","ACTIVE",
Q1590="BSS Hardware Issue","ACTIVE",
Q1590="Sites strategiques, MLL, Pylone, etc.","PASSIVE",
Q1590="AKTIVCO DEFAUT GE &amp; POWER Cabinet","PASSIVE",
Q1590="AKTIVCO Coupure ENEO &amp; Baisse de tension","PASSIVE",
Q1590="Coupure ENEO &amp; Baisse de tension","PASSIVE",
Q1590="Defaut GE &amp; POWER Cabinet","PASSIVE",
Q1590="Sharing","PASSIVE",
Q1590="SIte strategiques &amp; DataCenter","PASSIVE",
Q1590="Exclu","Exclu",
Q1590="SAT","ACTIVE",
Q1590="SPARE-ISSUE","SPARE-ISSUE",
Q1590="Fiber CAmtel","ACTIVE",
Q1590="Fiber AOF","ACTIVE",
Q1590="Projet OCM (HUAWEI)","PLANNED WORKS",
Q1590="Projet OCM (NOKIA)","PLANNED WORKS",
Q1590="ACCESS-ISSUE","ACCESS-ISSUE",
Q1590="Projet OCM (ZTE, NOKIA, autres projets)","PLANNED WORKS",
Q1590="No root CAuse","No root cause",
Q1590="ODU HS","ACTIVE",
Q1590="IP &amp; VLAN","ACTIVE",
Q1590="Warehouse HUAWEI","SPARE-ISSUE",
Q1590="SPARE-HS","SPARE-ISSUE",
Q1590="Power Telco","ACTIVE"
),"")</f>
        <v>No root cause</v>
      </c>
      <c r="S1590" s="58" t="s">
        <v>17</v>
      </c>
      <c r="T1590" s="7" t="s">
        <v>17</v>
      </c>
      <c r="U1590" s="7" t="s">
        <v>17</v>
      </c>
      <c r="V1590" s="59" t="s">
        <v>17</v>
      </c>
      <c r="W1590" s="59" t="s">
        <v>17</v>
      </c>
      <c r="X1590" s="59" t="s">
        <v>17</v>
      </c>
      <c r="Y1590" s="59" t="s">
        <v>17</v>
      </c>
      <c r="Z1590" s="59" t="s">
        <v>17</v>
      </c>
      <c r="AA1590" s="59" t="s">
        <v>17</v>
      </c>
      <c r="AB1590" s="59" t="s">
        <v>17</v>
      </c>
      <c r="AC1590" s="59" t="s">
        <v>17</v>
      </c>
      <c r="AD1590" s="59" t="s">
        <v>17</v>
      </c>
      <c r="AE1590" s="59" t="s">
        <v>17</v>
      </c>
      <c r="AF1590" s="15"/>
      <c r="AG1590" s="15"/>
      <c r="AH1590" s="15"/>
      <c r="AI1590" s="15"/>
    </row>
    <row r="1591" spans="1:35" s="14" customFormat="1" x14ac:dyDescent="0.35">
      <c r="A1591" s="1" t="s">
        <v>134</v>
      </c>
      <c r="B1591" s="1" t="s">
        <v>135</v>
      </c>
      <c r="C1591" s="3"/>
      <c r="D1591" s="1" t="s">
        <v>12</v>
      </c>
      <c r="E1591" s="1" t="s">
        <v>13</v>
      </c>
      <c r="F1591" s="3" t="s">
        <v>33</v>
      </c>
      <c r="G1591" s="1" t="s">
        <v>34</v>
      </c>
      <c r="H1591" s="53" t="str">
        <f>_xlfn.XLOOKUP(B1591,'[1]Nur des jours'!$B:$B,'[1]Nur des jours'!$H:$H,"")</f>
        <v>ZTE</v>
      </c>
      <c r="I1591" s="54">
        <v>0</v>
      </c>
      <c r="J1591" s="54">
        <v>0</v>
      </c>
      <c r="K1591" s="54">
        <v>0</v>
      </c>
      <c r="L1591" s="55">
        <v>0</v>
      </c>
      <c r="M1591" s="56" t="s">
        <v>5375</v>
      </c>
      <c r="N1591" s="57"/>
      <c r="O1591" s="16" t="str" cm="1">
        <f t="array" ref="O1591">IFERROR(_xlfn.IFS(
Q1591="MPR ISSUE","PDH",
Q1591="BSS Hardware Issue","BSS",
Q1591="Sites strategiques, MLL, Pylone, etc.","ENVTECH",
Q1591="AKTIVCO DEFAUT GE &amp; POWER Cabinet","AKTIVCO",
Q1591="AKTIVCO Coupure ENEO &amp; Baisse de tension","AKTIVCO GRID ONLY",
Q1591="Coupure ENEO &amp; Baisse de tension","IHS GRID ONLY",
Q1591="Defaut GE &amp; POWER Cabinet","IHS",
Q1591="Sharing","Partners",
Q1591="SIte strategiques &amp; DataCenter","SST &amp; DC",
Q1591="Exclu","Exclu",
Q1591="SAT","SAT",
Q1591="SPARE-ISSUE","SPARE-ISSUE",
Q1591="Fiber CAmtel","TRANS_FO_CAMTEL",
Q1591="Fiber AOF","Fiber AOF",
Q1591="Projet OCM (HUAWEI)","TRAVAUX-HUAWEI",
Q1591="Projet OCM (NOKIA)","TRAVAUX-NOKIA",
Q1591="ACCESS-ISSUE","ACCESS-ISSUE",
Q1591="Projet OCM (ZTE, NOKIA, autres projets)","TRAVAUX OCM",
Q1591="No root CAuse","No root cause",
Q1591="ODU HS","PDH",
Q1591="IP &amp; VLAN","PDH",
Q1591="Warehouse HUAWEI","SPARE-ISSUE",
Q1591="SPARE-HS","SPARE-ISSUE",
Q1591="Power Telco","BSS"
),"")</f>
        <v>No root cause</v>
      </c>
      <c r="P1591" s="22" t="str" cm="1">
        <f t="array" ref="P1591">IFERROR(_xlfn.IFS(
Q1591="MPR ISSUE","TX ISSUE",
Q1591="BSS Hardware Issue","RAN ISSUE",
Q1591="Sites strategiques, MLL, Pylone, etc.","ENVTECH",
Q1591="AKTIVCO DEFAUT GE &amp; POWER Cabinet","POWER ISSUE",
Q1591="AKTIVCO Coupure ENEO &amp; Baisse de tension","POWER ISSUE",
Q1591="Coupure ENEO &amp; Baisse de tension","POWER ISSUE",
Q1591="Defaut GE &amp; POWER Cabinet","POWER ISSUE",
Q1591="Sharing","POWER ISSUE",
Q1591="SIte strategiques &amp; DataCenter","POWER ISSUE",
Q1591="Exclu","Exclu",
Q1591="SAT","TX ISSUE",
Q1591="SPARE-ISSUE","SPARE-ISSUE",
Q1591="Fiber CAmtel","TX ISSUE",
Q1591="Fiber AOF","TX ISSUE",
Q1591="Projet OCM (HUAWEI)","TRAVAUX-HUAWEI",
Q1591="Projet OCM (NOKIA)","TRAVAUX -NOKIA",
Q1591="ACCESS-ISSUE","ACCESS-ISSUE",
Q1591="Projet OCM (ZTE, NOKIA, autres projets)","TRAVAUX OCM",
Q1591="No root CAuse","No root cause",
Q1591="ODU HS","TX ISSUE",
Q1591="IP &amp; VLAN","TX ISSUE",
Q1591="Warehouse HUAWEI","SPARE-ISSUE",
Q1591="SPARE-HS","SPARE-ISSUE",
Q1591="Power Telco","RAN ISSUE"
),"")</f>
        <v>No root cause</v>
      </c>
      <c r="Q1591" s="50" t="s">
        <v>5878</v>
      </c>
      <c r="R1591" s="23" t="str" cm="1">
        <f t="array" ref="R1591">IFERROR(_xlfn.IFS(
Q1591="MPR ISSUE","ACTIVE",
Q1591="BSS Hardware Issue","ACTIVE",
Q1591="Sites strategiques, MLL, Pylone, etc.","PASSIVE",
Q1591="AKTIVCO DEFAUT GE &amp; POWER Cabinet","PASSIVE",
Q1591="AKTIVCO Coupure ENEO &amp; Baisse de tension","PASSIVE",
Q1591="Coupure ENEO &amp; Baisse de tension","PASSIVE",
Q1591="Defaut GE &amp; POWER Cabinet","PASSIVE",
Q1591="Sharing","PASSIVE",
Q1591="SIte strategiques &amp; DataCenter","PASSIVE",
Q1591="Exclu","Exclu",
Q1591="SAT","ACTIVE",
Q1591="SPARE-ISSUE","SPARE-ISSUE",
Q1591="Fiber CAmtel","ACTIVE",
Q1591="Fiber AOF","ACTIVE",
Q1591="Projet OCM (HUAWEI)","PLANNED WORKS",
Q1591="Projet OCM (NOKIA)","PLANNED WORKS",
Q1591="ACCESS-ISSUE","ACCESS-ISSUE",
Q1591="Projet OCM (ZTE, NOKIA, autres projets)","PLANNED WORKS",
Q1591="No root CAuse","No root cause",
Q1591="ODU HS","ACTIVE",
Q1591="IP &amp; VLAN","ACTIVE",
Q1591="Warehouse HUAWEI","SPARE-ISSUE",
Q1591="SPARE-HS","SPARE-ISSUE",
Q1591="Power Telco","ACTIVE"
),"")</f>
        <v>No root cause</v>
      </c>
      <c r="S1591" s="58" t="s">
        <v>17</v>
      </c>
      <c r="T1591" s="7" t="s">
        <v>17</v>
      </c>
      <c r="U1591" s="7" t="s">
        <v>17</v>
      </c>
      <c r="V1591" s="59" t="s">
        <v>17</v>
      </c>
      <c r="W1591" s="59" t="s">
        <v>17</v>
      </c>
      <c r="X1591" s="59" t="s">
        <v>17</v>
      </c>
      <c r="Y1591" s="59" t="s">
        <v>17</v>
      </c>
      <c r="Z1591" s="59" t="s">
        <v>17</v>
      </c>
      <c r="AA1591" s="59" t="s">
        <v>17</v>
      </c>
      <c r="AB1591" s="59" t="s">
        <v>17</v>
      </c>
      <c r="AC1591" s="59" t="s">
        <v>17</v>
      </c>
      <c r="AD1591" s="59" t="s">
        <v>17</v>
      </c>
      <c r="AE1591" s="59" t="s">
        <v>17</v>
      </c>
      <c r="AF1591" s="15"/>
      <c r="AG1591" s="15"/>
      <c r="AH1591" s="15"/>
      <c r="AI1591" s="15"/>
    </row>
    <row r="1592" spans="1:35" s="14" customFormat="1" x14ac:dyDescent="0.35">
      <c r="A1592" s="1" t="s">
        <v>45</v>
      </c>
      <c r="B1592" s="1" t="s">
        <v>46</v>
      </c>
      <c r="C1592" s="3"/>
      <c r="D1592" s="1" t="s">
        <v>12</v>
      </c>
      <c r="E1592" s="1" t="s">
        <v>13</v>
      </c>
      <c r="F1592" s="3" t="s">
        <v>39</v>
      </c>
      <c r="G1592" s="1" t="s">
        <v>40</v>
      </c>
      <c r="H1592" s="53" t="str">
        <f>_xlfn.XLOOKUP(B1592,'[1]Nur des jours'!$B:$B,'[1]Nur des jours'!$H:$H,"")</f>
        <v>ZTE</v>
      </c>
      <c r="I1592" s="54">
        <v>0</v>
      </c>
      <c r="J1592" s="54">
        <v>0</v>
      </c>
      <c r="K1592" s="54">
        <v>0</v>
      </c>
      <c r="L1592" s="55">
        <v>0</v>
      </c>
      <c r="M1592" s="56" t="s">
        <v>5375</v>
      </c>
      <c r="N1592" s="57"/>
      <c r="O1592" s="16" t="str" cm="1">
        <f t="array" ref="O1592">IFERROR(_xlfn.IFS(
Q1592="MPR ISSUE","PDH",
Q1592="BSS Hardware Issue","BSS",
Q1592="Sites strategiques, MLL, Pylone, etc.","ENVTECH",
Q1592="AKTIVCO DEFAUT GE &amp; POWER Cabinet","AKTIVCO",
Q1592="AKTIVCO Coupure ENEO &amp; Baisse de tension","AKTIVCO GRID ONLY",
Q1592="Coupure ENEO &amp; Baisse de tension","IHS GRID ONLY",
Q1592="Defaut GE &amp; POWER Cabinet","IHS",
Q1592="Sharing","Partners",
Q1592="SIte strategiques &amp; DataCenter","SST &amp; DC",
Q1592="Exclu","Exclu",
Q1592="SAT","SAT",
Q1592="SPARE-ISSUE","SPARE-ISSUE",
Q1592="Fiber CAmtel","TRANS_FO_CAMTEL",
Q1592="Fiber AOF","Fiber AOF",
Q1592="Projet OCM (HUAWEI)","TRAVAUX-HUAWEI",
Q1592="Projet OCM (NOKIA)","TRAVAUX-NOKIA",
Q1592="ACCESS-ISSUE","ACCESS-ISSUE",
Q1592="Projet OCM (ZTE, NOKIA, autres projets)","TRAVAUX OCM",
Q1592="No root CAuse","No root cause",
Q1592="ODU HS","PDH",
Q1592="IP &amp; VLAN","PDH",
Q1592="Warehouse HUAWEI","SPARE-ISSUE",
Q1592="SPARE-HS","SPARE-ISSUE",
Q1592="Power Telco","BSS"
),"")</f>
        <v>No root cause</v>
      </c>
      <c r="P1592" s="22" t="str" cm="1">
        <f t="array" ref="P1592">IFERROR(_xlfn.IFS(
Q1592="MPR ISSUE","TX ISSUE",
Q1592="BSS Hardware Issue","RAN ISSUE",
Q1592="Sites strategiques, MLL, Pylone, etc.","ENVTECH",
Q1592="AKTIVCO DEFAUT GE &amp; POWER Cabinet","POWER ISSUE",
Q1592="AKTIVCO Coupure ENEO &amp; Baisse de tension","POWER ISSUE",
Q1592="Coupure ENEO &amp; Baisse de tension","POWER ISSUE",
Q1592="Defaut GE &amp; POWER Cabinet","POWER ISSUE",
Q1592="Sharing","POWER ISSUE",
Q1592="SIte strategiques &amp; DataCenter","POWER ISSUE",
Q1592="Exclu","Exclu",
Q1592="SAT","TX ISSUE",
Q1592="SPARE-ISSUE","SPARE-ISSUE",
Q1592="Fiber CAmtel","TX ISSUE",
Q1592="Fiber AOF","TX ISSUE",
Q1592="Projet OCM (HUAWEI)","TRAVAUX-HUAWEI",
Q1592="Projet OCM (NOKIA)","TRAVAUX -NOKIA",
Q1592="ACCESS-ISSUE","ACCESS-ISSUE",
Q1592="Projet OCM (ZTE, NOKIA, autres projets)","TRAVAUX OCM",
Q1592="No root CAuse","No root cause",
Q1592="ODU HS","TX ISSUE",
Q1592="IP &amp; VLAN","TX ISSUE",
Q1592="Warehouse HUAWEI","SPARE-ISSUE",
Q1592="SPARE-HS","SPARE-ISSUE",
Q1592="Power Telco","RAN ISSUE"
),"")</f>
        <v>No root cause</v>
      </c>
      <c r="Q1592" s="50" t="s">
        <v>5878</v>
      </c>
      <c r="R1592" s="23" t="str" cm="1">
        <f t="array" ref="R1592">IFERROR(_xlfn.IFS(
Q1592="MPR ISSUE","ACTIVE",
Q1592="BSS Hardware Issue","ACTIVE",
Q1592="Sites strategiques, MLL, Pylone, etc.","PASSIVE",
Q1592="AKTIVCO DEFAUT GE &amp; POWER Cabinet","PASSIVE",
Q1592="AKTIVCO Coupure ENEO &amp; Baisse de tension","PASSIVE",
Q1592="Coupure ENEO &amp; Baisse de tension","PASSIVE",
Q1592="Defaut GE &amp; POWER Cabinet","PASSIVE",
Q1592="Sharing","PASSIVE",
Q1592="SIte strategiques &amp; DataCenter","PASSIVE",
Q1592="Exclu","Exclu",
Q1592="SAT","ACTIVE",
Q1592="SPARE-ISSUE","SPARE-ISSUE",
Q1592="Fiber CAmtel","ACTIVE",
Q1592="Fiber AOF","ACTIVE",
Q1592="Projet OCM (HUAWEI)","PLANNED WORKS",
Q1592="Projet OCM (NOKIA)","PLANNED WORKS",
Q1592="ACCESS-ISSUE","ACCESS-ISSUE",
Q1592="Projet OCM (ZTE, NOKIA, autres projets)","PLANNED WORKS",
Q1592="No root CAuse","No root cause",
Q1592="ODU HS","ACTIVE",
Q1592="IP &amp; VLAN","ACTIVE",
Q1592="Warehouse HUAWEI","SPARE-ISSUE",
Q1592="SPARE-HS","SPARE-ISSUE",
Q1592="Power Telco","ACTIVE"
),"")</f>
        <v>No root cause</v>
      </c>
      <c r="S1592" s="58" t="s">
        <v>17</v>
      </c>
      <c r="T1592" s="7" t="s">
        <v>17</v>
      </c>
      <c r="U1592" s="7" t="s">
        <v>17</v>
      </c>
      <c r="V1592" s="59" t="s">
        <v>17</v>
      </c>
      <c r="W1592" s="59" t="s">
        <v>17</v>
      </c>
      <c r="X1592" s="59" t="s">
        <v>17</v>
      </c>
      <c r="Y1592" s="59" t="s">
        <v>17</v>
      </c>
      <c r="Z1592" s="59" t="s">
        <v>17</v>
      </c>
      <c r="AA1592" s="59" t="s">
        <v>17</v>
      </c>
      <c r="AB1592" s="59" t="s">
        <v>17</v>
      </c>
      <c r="AC1592" s="59" t="s">
        <v>17</v>
      </c>
      <c r="AD1592" s="59" t="s">
        <v>17</v>
      </c>
      <c r="AE1592" s="59" t="s">
        <v>17</v>
      </c>
      <c r="AF1592" s="15"/>
      <c r="AG1592" s="15"/>
      <c r="AH1592" s="15"/>
      <c r="AI1592" s="15"/>
    </row>
    <row r="1593" spans="1:35" s="14" customFormat="1" ht="17" customHeight="1" x14ac:dyDescent="0.35">
      <c r="A1593" s="1" t="s">
        <v>1635</v>
      </c>
      <c r="B1593" s="1" t="s">
        <v>1636</v>
      </c>
      <c r="C1593" s="3"/>
      <c r="D1593" s="1"/>
      <c r="E1593" s="1"/>
      <c r="F1593" s="3" t="s">
        <v>104</v>
      </c>
      <c r="G1593" s="1" t="s">
        <v>858</v>
      </c>
      <c r="H1593" s="61" t="str">
        <f>_xlfn.XLOOKUP(B1593,'[1]Nur des jours'!$B:$B,'[1]Nur des jours'!$H:$H,"")</f>
        <v>Huawei</v>
      </c>
      <c r="I1593" s="54">
        <v>0</v>
      </c>
      <c r="J1593" s="54">
        <v>0</v>
      </c>
      <c r="K1593" s="54">
        <v>0</v>
      </c>
      <c r="L1593" s="55">
        <v>0</v>
      </c>
      <c r="M1593" s="56" t="s">
        <v>5375</v>
      </c>
      <c r="N1593" s="57"/>
      <c r="O1593" s="16" t="str" cm="1">
        <f t="array" ref="O1593">IFERROR(_xlfn.IFS(
Q1593="MPR ISSUE","PDH",
Q1593="BSS Hardware Issue","BSS",
Q1593="Sites strategiques, MLL, Pylone, etc.","ENVTECH",
Q1593="AKTIVCO DEFAUT GE &amp; POWER Cabinet","AKTIVCO",
Q1593="AKTIVCO Coupure ENEO &amp; Baisse de tension","AKTIVCO GRID ONLY",
Q1593="Coupure ENEO &amp; Baisse de tension","IHS GRID ONLY",
Q1593="Defaut GE &amp; POWER Cabinet","IHS",
Q1593="Sharing","Partners",
Q1593="SIte strategiques &amp; DataCenter","SST &amp; DC",
Q1593="Exclu","Exclu",
Q1593="SAT","SAT",
Q1593="SPARE-ISSUE","SPARE-ISSUE",
Q1593="Fiber CAmtel","TRANS_FO_CAMTEL",
Q1593="Fiber AOF","Fiber AOF",
Q1593="Projet OCM (HUAWEI)","TRAVAUX-HUAWEI",
Q1593="Projet OCM (NOKIA)","TRAVAUX-NOKIA",
Q1593="ACCESS-ISSUE","ACCESS-ISSUE",
Q1593="Projet OCM (ZTE, NOKIA, autres projets)","TRAVAUX OCM",
Q1593="No root CAuse","No root cause",
Q1593="ODU HS","PDH",
Q1593="IP &amp; VLAN","PDH",
Q1593="Warehouse HUAWEI","SPARE-ISSUE",
Q1593="SPARE-HS","SPARE-ISSUE",
Q1593="Power Telco","BSS"
),"")</f>
        <v>No root cause</v>
      </c>
      <c r="P1593" s="22" t="str" cm="1">
        <f t="array" ref="P1593">IFERROR(_xlfn.IFS(
Q1593="MPR ISSUE","TX ISSUE",
Q1593="BSS Hardware Issue","RAN ISSUE",
Q1593="Sites strategiques, MLL, Pylone, etc.","ENVTECH",
Q1593="AKTIVCO DEFAUT GE &amp; POWER Cabinet","POWER ISSUE",
Q1593="AKTIVCO Coupure ENEO &amp; Baisse de tension","POWER ISSUE",
Q1593="Coupure ENEO &amp; Baisse de tension","POWER ISSUE",
Q1593="Defaut GE &amp; POWER Cabinet","POWER ISSUE",
Q1593="Sharing","POWER ISSUE",
Q1593="SIte strategiques &amp; DataCenter","POWER ISSUE",
Q1593="Exclu","Exclu",
Q1593="SAT","TX ISSUE",
Q1593="SPARE-ISSUE","SPARE-ISSUE",
Q1593="Fiber CAmtel","TX ISSUE",
Q1593="Fiber AOF","TX ISSUE",
Q1593="Projet OCM (HUAWEI)","TRAVAUX-HUAWEI",
Q1593="Projet OCM (NOKIA)","TRAVAUX -NOKIA",
Q1593="ACCESS-ISSUE","ACCESS-ISSUE",
Q1593="Projet OCM (ZTE, NOKIA, autres projets)","TRAVAUX OCM",
Q1593="No root CAuse","No root cause",
Q1593="ODU HS","TX ISSUE",
Q1593="IP &amp; VLAN","TX ISSUE",
Q1593="Warehouse HUAWEI","SPARE-ISSUE",
Q1593="SPARE-HS","SPARE-ISSUE",
Q1593="Power Telco","RAN ISSUE"
),"")</f>
        <v>No root cause</v>
      </c>
      <c r="Q1593" s="50" t="s">
        <v>5878</v>
      </c>
      <c r="R1593" s="23" t="str" cm="1">
        <f t="array" ref="R1593">IFERROR(_xlfn.IFS(
Q1593="MPR ISSUE","ACTIVE",
Q1593="BSS Hardware Issue","ACTIVE",
Q1593="Sites strategiques, MLL, Pylone, etc.","PASSIVE",
Q1593="AKTIVCO DEFAUT GE &amp; POWER Cabinet","PASSIVE",
Q1593="AKTIVCO Coupure ENEO &amp; Baisse de tension","PASSIVE",
Q1593="Coupure ENEO &amp; Baisse de tension","PASSIVE",
Q1593="Defaut GE &amp; POWER Cabinet","PASSIVE",
Q1593="Sharing","PASSIVE",
Q1593="SIte strategiques &amp; DataCenter","PASSIVE",
Q1593="Exclu","Exclu",
Q1593="SAT","ACTIVE",
Q1593="SPARE-ISSUE","SPARE-ISSUE",
Q1593="Fiber CAmtel","ACTIVE",
Q1593="Fiber AOF","ACTIVE",
Q1593="Projet OCM (HUAWEI)","PLANNED WORKS",
Q1593="Projet OCM (NOKIA)","PLANNED WORKS",
Q1593="ACCESS-ISSUE","ACCESS-ISSUE",
Q1593="Projet OCM (ZTE, NOKIA, autres projets)","PLANNED WORKS",
Q1593="No root CAuse","No root cause",
Q1593="ODU HS","ACTIVE",
Q1593="IP &amp; VLAN","ACTIVE",
Q1593="Warehouse HUAWEI","SPARE-ISSUE",
Q1593="SPARE-HS","SPARE-ISSUE",
Q1593="Power Telco","ACTIVE"
),"")</f>
        <v>No root cause</v>
      </c>
      <c r="S1593" s="58" t="s">
        <v>17</v>
      </c>
      <c r="T1593" s="7" t="s">
        <v>17</v>
      </c>
      <c r="U1593" s="7" t="s">
        <v>17</v>
      </c>
      <c r="V1593" s="59" t="s">
        <v>17</v>
      </c>
      <c r="W1593" s="59" t="s">
        <v>17</v>
      </c>
      <c r="X1593" s="59" t="s">
        <v>17</v>
      </c>
      <c r="Y1593" s="59" t="s">
        <v>17</v>
      </c>
      <c r="Z1593" s="59" t="s">
        <v>17</v>
      </c>
      <c r="AA1593" s="59" t="s">
        <v>17</v>
      </c>
      <c r="AB1593" s="59" t="s">
        <v>17</v>
      </c>
      <c r="AC1593" s="59" t="s">
        <v>17</v>
      </c>
      <c r="AD1593" s="59" t="s">
        <v>17</v>
      </c>
      <c r="AE1593" s="59" t="s">
        <v>17</v>
      </c>
      <c r="AF1593" s="15"/>
      <c r="AG1593" s="15"/>
      <c r="AH1593" s="15"/>
      <c r="AI1593" s="15"/>
    </row>
    <row r="1594" spans="1:35" s="14" customFormat="1" x14ac:dyDescent="0.35">
      <c r="A1594" s="1" t="s">
        <v>220</v>
      </c>
      <c r="B1594" s="1" t="s">
        <v>221</v>
      </c>
      <c r="C1594" s="3"/>
      <c r="D1594" s="1" t="s">
        <v>23</v>
      </c>
      <c r="E1594" s="1" t="s">
        <v>38</v>
      </c>
      <c r="F1594" s="3" t="s">
        <v>104</v>
      </c>
      <c r="G1594" s="1" t="s">
        <v>222</v>
      </c>
      <c r="H1594" s="61" t="str">
        <f>_xlfn.XLOOKUP(B1594,'[1]Nur des jours'!$B:$B,'[1]Nur des jours'!$H:$H,"")</f>
        <v>HUAWEI</v>
      </c>
      <c r="I1594" s="54">
        <v>0</v>
      </c>
      <c r="J1594" s="54">
        <v>0</v>
      </c>
      <c r="K1594" s="54">
        <v>0</v>
      </c>
      <c r="L1594" s="55">
        <v>0</v>
      </c>
      <c r="M1594" s="56" t="s">
        <v>5375</v>
      </c>
      <c r="N1594" s="57"/>
      <c r="O1594" s="16" t="str" cm="1">
        <f t="array" ref="O1594">IFERROR(_xlfn.IFS(
Q1594="MPR ISSUE","PDH",
Q1594="BSS Hardware Issue","BSS",
Q1594="Sites strategiques, MLL, Pylone, etc.","ENVTECH",
Q1594="AKTIVCO DEFAUT GE &amp; POWER Cabinet","AKTIVCO",
Q1594="AKTIVCO Coupure ENEO &amp; Baisse de tension","AKTIVCO GRID ONLY",
Q1594="Coupure ENEO &amp; Baisse de tension","IHS GRID ONLY",
Q1594="Defaut GE &amp; POWER Cabinet","IHS",
Q1594="Sharing","Partners",
Q1594="SIte strategiques &amp; DataCenter","SST &amp; DC",
Q1594="Exclu","Exclu",
Q1594="SAT","SAT",
Q1594="SPARE-ISSUE","SPARE-ISSUE",
Q1594="Fiber CAmtel","TRANS_FO_CAMTEL",
Q1594="Fiber AOF","Fiber AOF",
Q1594="Projet OCM (HUAWEI)","TRAVAUX-HUAWEI",
Q1594="Projet OCM (NOKIA)","TRAVAUX-NOKIA",
Q1594="ACCESS-ISSUE","ACCESS-ISSUE",
Q1594="Projet OCM (ZTE, NOKIA, autres projets)","TRAVAUX OCM",
Q1594="No root CAuse","No root cause",
Q1594="ODU HS","PDH",
Q1594="IP &amp; VLAN","PDH",
Q1594="Warehouse HUAWEI","SPARE-ISSUE",
Q1594="SPARE-HS","SPARE-ISSUE",
Q1594="Power Telco","BSS"
),"")</f>
        <v>No root cause</v>
      </c>
      <c r="P1594" s="22" t="str" cm="1">
        <f t="array" ref="P1594">IFERROR(_xlfn.IFS(
Q1594="MPR ISSUE","TX ISSUE",
Q1594="BSS Hardware Issue","RAN ISSUE",
Q1594="Sites strategiques, MLL, Pylone, etc.","ENVTECH",
Q1594="AKTIVCO DEFAUT GE &amp; POWER Cabinet","POWER ISSUE",
Q1594="AKTIVCO Coupure ENEO &amp; Baisse de tension","POWER ISSUE",
Q1594="Coupure ENEO &amp; Baisse de tension","POWER ISSUE",
Q1594="Defaut GE &amp; POWER Cabinet","POWER ISSUE",
Q1594="Sharing","POWER ISSUE",
Q1594="SIte strategiques &amp; DataCenter","POWER ISSUE",
Q1594="Exclu","Exclu",
Q1594="SAT","TX ISSUE",
Q1594="SPARE-ISSUE","SPARE-ISSUE",
Q1594="Fiber CAmtel","TX ISSUE",
Q1594="Fiber AOF","TX ISSUE",
Q1594="Projet OCM (HUAWEI)","TRAVAUX-HUAWEI",
Q1594="Projet OCM (NOKIA)","TRAVAUX -NOKIA",
Q1594="ACCESS-ISSUE","ACCESS-ISSUE",
Q1594="Projet OCM (ZTE, NOKIA, autres projets)","TRAVAUX OCM",
Q1594="No root CAuse","No root cause",
Q1594="ODU HS","TX ISSUE",
Q1594="IP &amp; VLAN","TX ISSUE",
Q1594="Warehouse HUAWEI","SPARE-ISSUE",
Q1594="SPARE-HS","SPARE-ISSUE",
Q1594="Power Telco","RAN ISSUE"
),"")</f>
        <v>No root cause</v>
      </c>
      <c r="Q1594" s="50" t="s">
        <v>5878</v>
      </c>
      <c r="R1594" s="23" t="str" cm="1">
        <f t="array" ref="R1594">IFERROR(_xlfn.IFS(
Q1594="MPR ISSUE","ACTIVE",
Q1594="BSS Hardware Issue","ACTIVE",
Q1594="Sites strategiques, MLL, Pylone, etc.","PASSIVE",
Q1594="AKTIVCO DEFAUT GE &amp; POWER Cabinet","PASSIVE",
Q1594="AKTIVCO Coupure ENEO &amp; Baisse de tension","PASSIVE",
Q1594="Coupure ENEO &amp; Baisse de tension","PASSIVE",
Q1594="Defaut GE &amp; POWER Cabinet","PASSIVE",
Q1594="Sharing","PASSIVE",
Q1594="SIte strategiques &amp; DataCenter","PASSIVE",
Q1594="Exclu","Exclu",
Q1594="SAT","ACTIVE",
Q1594="SPARE-ISSUE","SPARE-ISSUE",
Q1594="Fiber CAmtel","ACTIVE",
Q1594="Fiber AOF","ACTIVE",
Q1594="Projet OCM (HUAWEI)","PLANNED WORKS",
Q1594="Projet OCM (NOKIA)","PLANNED WORKS",
Q1594="ACCESS-ISSUE","ACCESS-ISSUE",
Q1594="Projet OCM (ZTE, NOKIA, autres projets)","PLANNED WORKS",
Q1594="No root CAuse","No root cause",
Q1594="ODU HS","ACTIVE",
Q1594="IP &amp; VLAN","ACTIVE",
Q1594="Warehouse HUAWEI","SPARE-ISSUE",
Q1594="SPARE-HS","SPARE-ISSUE",
Q1594="Power Telco","ACTIVE"
),"")</f>
        <v>No root cause</v>
      </c>
      <c r="S1594" s="58" t="s">
        <v>17</v>
      </c>
      <c r="T1594" s="7" t="s">
        <v>17</v>
      </c>
      <c r="U1594" s="7" t="s">
        <v>17</v>
      </c>
      <c r="V1594" s="59" t="s">
        <v>17</v>
      </c>
      <c r="W1594" s="59" t="s">
        <v>17</v>
      </c>
      <c r="X1594" s="59" t="s">
        <v>17</v>
      </c>
      <c r="Y1594" s="59" t="s">
        <v>17</v>
      </c>
      <c r="Z1594" s="59" t="s">
        <v>17</v>
      </c>
      <c r="AA1594" s="59" t="s">
        <v>17</v>
      </c>
      <c r="AB1594" s="59" t="s">
        <v>17</v>
      </c>
      <c r="AC1594" s="59" t="s">
        <v>17</v>
      </c>
      <c r="AD1594" s="59" t="s">
        <v>17</v>
      </c>
      <c r="AE1594" s="59" t="s">
        <v>17</v>
      </c>
      <c r="AF1594" s="15"/>
      <c r="AG1594" s="15"/>
      <c r="AH1594" s="15"/>
      <c r="AI1594" s="15"/>
    </row>
    <row r="1595" spans="1:35" s="14" customFormat="1" x14ac:dyDescent="0.35">
      <c r="A1595" s="1" t="s">
        <v>2544</v>
      </c>
      <c r="B1595" s="1" t="s">
        <v>2545</v>
      </c>
      <c r="C1595" s="3"/>
      <c r="D1595" s="1" t="s">
        <v>23</v>
      </c>
      <c r="E1595" s="1" t="s">
        <v>565</v>
      </c>
      <c r="F1595" s="3" t="s">
        <v>104</v>
      </c>
      <c r="G1595" s="1" t="s">
        <v>858</v>
      </c>
      <c r="H1595" s="61" t="str">
        <f>_xlfn.XLOOKUP(B1595,'[1]Nur des jours'!$B:$B,'[1]Nur des jours'!$H:$H,"")</f>
        <v>Huawei</v>
      </c>
      <c r="I1595" s="54">
        <v>0</v>
      </c>
      <c r="J1595" s="54">
        <v>0</v>
      </c>
      <c r="K1595" s="54">
        <v>0</v>
      </c>
      <c r="L1595" s="55">
        <v>0</v>
      </c>
      <c r="M1595" s="56" t="s">
        <v>5375</v>
      </c>
      <c r="N1595" s="57"/>
      <c r="O1595" s="16" t="str" cm="1">
        <f t="array" ref="O1595">IFERROR(_xlfn.IFS(
Q1595="MPR ISSUE","PDH",
Q1595="BSS Hardware Issue","BSS",
Q1595="Sites strategiques, MLL, Pylone, etc.","ENVTECH",
Q1595="AKTIVCO DEFAUT GE &amp; POWER Cabinet","AKTIVCO",
Q1595="AKTIVCO Coupure ENEO &amp; Baisse de tension","AKTIVCO GRID ONLY",
Q1595="Coupure ENEO &amp; Baisse de tension","IHS GRID ONLY",
Q1595="Defaut GE &amp; POWER Cabinet","IHS",
Q1595="Sharing","Partners",
Q1595="SIte strategiques &amp; DataCenter","SST &amp; DC",
Q1595="Exclu","Exclu",
Q1595="SAT","SAT",
Q1595="SPARE-ISSUE","SPARE-ISSUE",
Q1595="Fiber CAmtel","TRANS_FO_CAMTEL",
Q1595="Fiber AOF","Fiber AOF",
Q1595="Projet OCM (HUAWEI)","TRAVAUX-HUAWEI",
Q1595="Projet OCM (NOKIA)","TRAVAUX-NOKIA",
Q1595="ACCESS-ISSUE","ACCESS-ISSUE",
Q1595="Projet OCM (ZTE, NOKIA, autres projets)","TRAVAUX OCM",
Q1595="No root CAuse","No root cause",
Q1595="ODU HS","PDH",
Q1595="IP &amp; VLAN","PDH",
Q1595="Warehouse HUAWEI","SPARE-ISSUE",
Q1595="SPARE-HS","SPARE-ISSUE",
Q1595="Power Telco","BSS"
),"")</f>
        <v>No root cause</v>
      </c>
      <c r="P1595" s="22" t="str" cm="1">
        <f t="array" ref="P1595">IFERROR(_xlfn.IFS(
Q1595="MPR ISSUE","TX ISSUE",
Q1595="BSS Hardware Issue","RAN ISSUE",
Q1595="Sites strategiques, MLL, Pylone, etc.","ENVTECH",
Q1595="AKTIVCO DEFAUT GE &amp; POWER Cabinet","POWER ISSUE",
Q1595="AKTIVCO Coupure ENEO &amp; Baisse de tension","POWER ISSUE",
Q1595="Coupure ENEO &amp; Baisse de tension","POWER ISSUE",
Q1595="Defaut GE &amp; POWER Cabinet","POWER ISSUE",
Q1595="Sharing","POWER ISSUE",
Q1595="SIte strategiques &amp; DataCenter","POWER ISSUE",
Q1595="Exclu","Exclu",
Q1595="SAT","TX ISSUE",
Q1595="SPARE-ISSUE","SPARE-ISSUE",
Q1595="Fiber CAmtel","TX ISSUE",
Q1595="Fiber AOF","TX ISSUE",
Q1595="Projet OCM (HUAWEI)","TRAVAUX-HUAWEI",
Q1595="Projet OCM (NOKIA)","TRAVAUX -NOKIA",
Q1595="ACCESS-ISSUE","ACCESS-ISSUE",
Q1595="Projet OCM (ZTE, NOKIA, autres projets)","TRAVAUX OCM",
Q1595="No root CAuse","No root cause",
Q1595="ODU HS","TX ISSUE",
Q1595="IP &amp; VLAN","TX ISSUE",
Q1595="Warehouse HUAWEI","SPARE-ISSUE",
Q1595="SPARE-HS","SPARE-ISSUE",
Q1595="Power Telco","RAN ISSUE"
),"")</f>
        <v>No root cause</v>
      </c>
      <c r="Q1595" s="50" t="s">
        <v>5878</v>
      </c>
      <c r="R1595" s="23" t="str" cm="1">
        <f t="array" ref="R1595">IFERROR(_xlfn.IFS(
Q1595="MPR ISSUE","ACTIVE",
Q1595="BSS Hardware Issue","ACTIVE",
Q1595="Sites strategiques, MLL, Pylone, etc.","PASSIVE",
Q1595="AKTIVCO DEFAUT GE &amp; POWER Cabinet","PASSIVE",
Q1595="AKTIVCO Coupure ENEO &amp; Baisse de tension","PASSIVE",
Q1595="Coupure ENEO &amp; Baisse de tension","PASSIVE",
Q1595="Defaut GE &amp; POWER Cabinet","PASSIVE",
Q1595="Sharing","PASSIVE",
Q1595="SIte strategiques &amp; DataCenter","PASSIVE",
Q1595="Exclu","Exclu",
Q1595="SAT","ACTIVE",
Q1595="SPARE-ISSUE","SPARE-ISSUE",
Q1595="Fiber CAmtel","ACTIVE",
Q1595="Fiber AOF","ACTIVE",
Q1595="Projet OCM (HUAWEI)","PLANNED WORKS",
Q1595="Projet OCM (NOKIA)","PLANNED WORKS",
Q1595="ACCESS-ISSUE","ACCESS-ISSUE",
Q1595="Projet OCM (ZTE, NOKIA, autres projets)","PLANNED WORKS",
Q1595="No root CAuse","No root cause",
Q1595="ODU HS","ACTIVE",
Q1595="IP &amp; VLAN","ACTIVE",
Q1595="Warehouse HUAWEI","SPARE-ISSUE",
Q1595="SPARE-HS","SPARE-ISSUE",
Q1595="Power Telco","ACTIVE"
),"")</f>
        <v>No root cause</v>
      </c>
      <c r="S1595" s="58" t="s">
        <v>17</v>
      </c>
      <c r="T1595" s="7" t="s">
        <v>17</v>
      </c>
      <c r="U1595" s="7" t="s">
        <v>17</v>
      </c>
      <c r="V1595" s="59" t="s">
        <v>17</v>
      </c>
      <c r="W1595" s="59" t="s">
        <v>17</v>
      </c>
      <c r="X1595" s="59" t="s">
        <v>17</v>
      </c>
      <c r="Y1595" s="59" t="s">
        <v>17</v>
      </c>
      <c r="Z1595" s="59" t="s">
        <v>17</v>
      </c>
      <c r="AA1595" s="59" t="s">
        <v>17</v>
      </c>
      <c r="AB1595" s="59" t="s">
        <v>17</v>
      </c>
      <c r="AC1595" s="59" t="s">
        <v>17</v>
      </c>
      <c r="AD1595" s="59" t="s">
        <v>17</v>
      </c>
      <c r="AE1595" s="59" t="s">
        <v>17</v>
      </c>
      <c r="AF1595" s="15"/>
      <c r="AG1595" s="15"/>
      <c r="AH1595" s="15"/>
      <c r="AI1595" s="15"/>
    </row>
    <row r="1596" spans="1:35" s="14" customFormat="1" x14ac:dyDescent="0.35">
      <c r="A1596" s="1" t="s">
        <v>1199</v>
      </c>
      <c r="B1596" s="1" t="s">
        <v>1200</v>
      </c>
      <c r="C1596" s="3"/>
      <c r="D1596" s="1" t="s">
        <v>12</v>
      </c>
      <c r="E1596" s="1" t="s">
        <v>147</v>
      </c>
      <c r="F1596" s="3" t="s">
        <v>39</v>
      </c>
      <c r="G1596" s="1" t="s">
        <v>40</v>
      </c>
      <c r="H1596" s="53" t="str">
        <f>_xlfn.XLOOKUP(B1596,'[1]Nur des jours'!$B:$B,'[1]Nur des jours'!$H:$H,"")</f>
        <v>ZTE</v>
      </c>
      <c r="I1596" s="54">
        <v>0</v>
      </c>
      <c r="J1596" s="54">
        <v>0</v>
      </c>
      <c r="K1596" s="54">
        <v>0</v>
      </c>
      <c r="L1596" s="55">
        <v>0</v>
      </c>
      <c r="M1596" s="56" t="s">
        <v>5375</v>
      </c>
      <c r="N1596" s="57"/>
      <c r="O1596" s="16" t="str" cm="1">
        <f t="array" ref="O1596">IFERROR(_xlfn.IFS(
Q1596="MPR ISSUE","PDH",
Q1596="BSS Hardware Issue","BSS",
Q1596="Sites strategiques, MLL, Pylone, etc.","ENVTECH",
Q1596="AKTIVCO DEFAUT GE &amp; POWER Cabinet","AKTIVCO",
Q1596="AKTIVCO Coupure ENEO &amp; Baisse de tension","AKTIVCO GRID ONLY",
Q1596="Coupure ENEO &amp; Baisse de tension","IHS GRID ONLY",
Q1596="Defaut GE &amp; POWER Cabinet","IHS",
Q1596="Sharing","Partners",
Q1596="SIte strategiques &amp; DataCenter","SST &amp; DC",
Q1596="Exclu","Exclu",
Q1596="SAT","SAT",
Q1596="SPARE-ISSUE","SPARE-ISSUE",
Q1596="Fiber CAmtel","TRANS_FO_CAMTEL",
Q1596="Fiber AOF","Fiber AOF",
Q1596="Projet OCM (HUAWEI)","TRAVAUX-HUAWEI",
Q1596="Projet OCM (NOKIA)","TRAVAUX-NOKIA",
Q1596="ACCESS-ISSUE","ACCESS-ISSUE",
Q1596="Projet OCM (ZTE, NOKIA, autres projets)","TRAVAUX OCM",
Q1596="No root CAuse","No root cause",
Q1596="ODU HS","PDH",
Q1596="IP &amp; VLAN","PDH",
Q1596="Warehouse HUAWEI","SPARE-ISSUE",
Q1596="SPARE-HS","SPARE-ISSUE",
Q1596="Power Telco","BSS"
),"")</f>
        <v>No root cause</v>
      </c>
      <c r="P1596" s="22" t="str" cm="1">
        <f t="array" ref="P1596">IFERROR(_xlfn.IFS(
Q1596="MPR ISSUE","TX ISSUE",
Q1596="BSS Hardware Issue","RAN ISSUE",
Q1596="Sites strategiques, MLL, Pylone, etc.","ENVTECH",
Q1596="AKTIVCO DEFAUT GE &amp; POWER Cabinet","POWER ISSUE",
Q1596="AKTIVCO Coupure ENEO &amp; Baisse de tension","POWER ISSUE",
Q1596="Coupure ENEO &amp; Baisse de tension","POWER ISSUE",
Q1596="Defaut GE &amp; POWER Cabinet","POWER ISSUE",
Q1596="Sharing","POWER ISSUE",
Q1596="SIte strategiques &amp; DataCenter","POWER ISSUE",
Q1596="Exclu","Exclu",
Q1596="SAT","TX ISSUE",
Q1596="SPARE-ISSUE","SPARE-ISSUE",
Q1596="Fiber CAmtel","TX ISSUE",
Q1596="Fiber AOF","TX ISSUE",
Q1596="Projet OCM (HUAWEI)","TRAVAUX-HUAWEI",
Q1596="Projet OCM (NOKIA)","TRAVAUX -NOKIA",
Q1596="ACCESS-ISSUE","ACCESS-ISSUE",
Q1596="Projet OCM (ZTE, NOKIA, autres projets)","TRAVAUX OCM",
Q1596="No root CAuse","No root cause",
Q1596="ODU HS","TX ISSUE",
Q1596="IP &amp; VLAN","TX ISSUE",
Q1596="Warehouse HUAWEI","SPARE-ISSUE",
Q1596="SPARE-HS","SPARE-ISSUE",
Q1596="Power Telco","RAN ISSUE"
),"")</f>
        <v>No root cause</v>
      </c>
      <c r="Q1596" s="50" t="s">
        <v>5878</v>
      </c>
      <c r="R1596" s="23" t="str" cm="1">
        <f t="array" ref="R1596">IFERROR(_xlfn.IFS(
Q1596="MPR ISSUE","ACTIVE",
Q1596="BSS Hardware Issue","ACTIVE",
Q1596="Sites strategiques, MLL, Pylone, etc.","PASSIVE",
Q1596="AKTIVCO DEFAUT GE &amp; POWER Cabinet","PASSIVE",
Q1596="AKTIVCO Coupure ENEO &amp; Baisse de tension","PASSIVE",
Q1596="Coupure ENEO &amp; Baisse de tension","PASSIVE",
Q1596="Defaut GE &amp; POWER Cabinet","PASSIVE",
Q1596="Sharing","PASSIVE",
Q1596="SIte strategiques &amp; DataCenter","PASSIVE",
Q1596="Exclu","Exclu",
Q1596="SAT","ACTIVE",
Q1596="SPARE-ISSUE","SPARE-ISSUE",
Q1596="Fiber CAmtel","ACTIVE",
Q1596="Fiber AOF","ACTIVE",
Q1596="Projet OCM (HUAWEI)","PLANNED WORKS",
Q1596="Projet OCM (NOKIA)","PLANNED WORKS",
Q1596="ACCESS-ISSUE","ACCESS-ISSUE",
Q1596="Projet OCM (ZTE, NOKIA, autres projets)","PLANNED WORKS",
Q1596="No root CAuse","No root cause",
Q1596="ODU HS","ACTIVE",
Q1596="IP &amp; VLAN","ACTIVE",
Q1596="Warehouse HUAWEI","SPARE-ISSUE",
Q1596="SPARE-HS","SPARE-ISSUE",
Q1596="Power Telco","ACTIVE"
),"")</f>
        <v>No root cause</v>
      </c>
      <c r="S1596" s="58" t="s">
        <v>17</v>
      </c>
      <c r="T1596" s="7" t="s">
        <v>17</v>
      </c>
      <c r="U1596" s="7" t="s">
        <v>17</v>
      </c>
      <c r="V1596" s="59" t="s">
        <v>17</v>
      </c>
      <c r="W1596" s="59" t="s">
        <v>17</v>
      </c>
      <c r="X1596" s="59" t="s">
        <v>17</v>
      </c>
      <c r="Y1596" s="59" t="s">
        <v>17</v>
      </c>
      <c r="Z1596" s="59" t="s">
        <v>17</v>
      </c>
      <c r="AA1596" s="59" t="s">
        <v>17</v>
      </c>
      <c r="AB1596" s="59" t="s">
        <v>17</v>
      </c>
      <c r="AC1596" s="59" t="s">
        <v>17</v>
      </c>
      <c r="AD1596" s="59" t="s">
        <v>17</v>
      </c>
      <c r="AE1596" s="59" t="s">
        <v>17</v>
      </c>
      <c r="AF1596" s="15"/>
      <c r="AG1596" s="15"/>
      <c r="AH1596" s="15"/>
      <c r="AI1596" s="15"/>
    </row>
    <row r="1597" spans="1:35" s="14" customFormat="1" x14ac:dyDescent="0.35">
      <c r="A1597" s="1" t="s">
        <v>1432</v>
      </c>
      <c r="B1597" s="1" t="s">
        <v>1433</v>
      </c>
      <c r="C1597" s="3"/>
      <c r="D1597" s="1" t="s">
        <v>12</v>
      </c>
      <c r="E1597" s="1" t="s">
        <v>156</v>
      </c>
      <c r="F1597" s="3" t="s">
        <v>14</v>
      </c>
      <c r="G1597" s="1" t="s">
        <v>1434</v>
      </c>
      <c r="H1597" s="61" t="str">
        <f>_xlfn.XLOOKUP(B1597,'[1]Nur des jours'!$B:$B,'[1]Nur des jours'!$H:$H,"")</f>
        <v>HUAWEI</v>
      </c>
      <c r="I1597" s="54">
        <v>0</v>
      </c>
      <c r="J1597" s="54">
        <v>0</v>
      </c>
      <c r="K1597" s="54">
        <v>0</v>
      </c>
      <c r="L1597" s="55">
        <v>0</v>
      </c>
      <c r="M1597" s="56" t="s">
        <v>5377</v>
      </c>
      <c r="N1597" s="57"/>
      <c r="O1597" s="16" t="str" cm="1">
        <f t="array" ref="O1597">IFERROR(_xlfn.IFS(
Q1597="MPR ISSUE","PDH",
Q1597="BSS Hardware Issue","BSS",
Q1597="Sites strategiques, MLL, Pylone, etc.","ENVTECH",
Q1597="AKTIVCO DEFAUT GE &amp; POWER Cabinet","AKTIVCO",
Q1597="AKTIVCO Coupure ENEO &amp; Baisse de tension","AKTIVCO GRID ONLY",
Q1597="Coupure ENEO &amp; Baisse de tension","IHS GRID ONLY",
Q1597="Defaut GE &amp; POWER Cabinet","IHS",
Q1597="Sharing","Partners",
Q1597="SIte strategiques &amp; DataCenter","SST &amp; DC",
Q1597="Exclu","Exclu",
Q1597="SAT","SAT",
Q1597="SPARE-ISSUE","SPARE-ISSUE",
Q1597="Fiber CAmtel","TRANS_FO_CAMTEL",
Q1597="Fiber AOF","Fiber AOF",
Q1597="Projet OCM (HUAWEI)","TRAVAUX-HUAWEI",
Q1597="Projet OCM (NOKIA)","TRAVAUX-NOKIA",
Q1597="ACCESS-ISSUE","ACCESS-ISSUE",
Q1597="Projet OCM (ZTE, NOKIA, autres projets)","TRAVAUX OCM",
Q1597="No root CAuse","No root cause",
Q1597="ODU HS","PDH",
Q1597="IP &amp; VLAN","PDH",
Q1597="Warehouse HUAWEI","SPARE-ISSUE",
Q1597="SPARE-HS","SPARE-ISSUE",
Q1597="Power Telco","BSS"
),"")</f>
        <v>No root cause</v>
      </c>
      <c r="P1597" s="22" t="str" cm="1">
        <f t="array" ref="P1597">IFERROR(_xlfn.IFS(
Q1597="MPR ISSUE","TX ISSUE",
Q1597="BSS Hardware Issue","RAN ISSUE",
Q1597="Sites strategiques, MLL, Pylone, etc.","ENVTECH",
Q1597="AKTIVCO DEFAUT GE &amp; POWER Cabinet","POWER ISSUE",
Q1597="AKTIVCO Coupure ENEO &amp; Baisse de tension","POWER ISSUE",
Q1597="Coupure ENEO &amp; Baisse de tension","POWER ISSUE",
Q1597="Defaut GE &amp; POWER Cabinet","POWER ISSUE",
Q1597="Sharing","POWER ISSUE",
Q1597="SIte strategiques &amp; DataCenter","POWER ISSUE",
Q1597="Exclu","Exclu",
Q1597="SAT","TX ISSUE",
Q1597="SPARE-ISSUE","SPARE-ISSUE",
Q1597="Fiber CAmtel","TX ISSUE",
Q1597="Fiber AOF","TX ISSUE",
Q1597="Projet OCM (HUAWEI)","TRAVAUX-HUAWEI",
Q1597="Projet OCM (NOKIA)","TRAVAUX -NOKIA",
Q1597="ACCESS-ISSUE","ACCESS-ISSUE",
Q1597="Projet OCM (ZTE, NOKIA, autres projets)","TRAVAUX OCM",
Q1597="No root CAuse","No root cause",
Q1597="ODU HS","TX ISSUE",
Q1597="IP &amp; VLAN","TX ISSUE",
Q1597="Warehouse HUAWEI","SPARE-ISSUE",
Q1597="SPARE-HS","SPARE-ISSUE",
Q1597="Power Telco","RAN ISSUE"
),"")</f>
        <v>No root cause</v>
      </c>
      <c r="Q1597" s="50" t="s">
        <v>5878</v>
      </c>
      <c r="R1597" s="23" t="str" cm="1">
        <f t="array" ref="R1597">IFERROR(_xlfn.IFS(
Q1597="MPR ISSUE","ACTIVE",
Q1597="BSS Hardware Issue","ACTIVE",
Q1597="Sites strategiques, MLL, Pylone, etc.","PASSIVE",
Q1597="AKTIVCO DEFAUT GE &amp; POWER Cabinet","PASSIVE",
Q1597="AKTIVCO Coupure ENEO &amp; Baisse de tension","PASSIVE",
Q1597="Coupure ENEO &amp; Baisse de tension","PASSIVE",
Q1597="Defaut GE &amp; POWER Cabinet","PASSIVE",
Q1597="Sharing","PASSIVE",
Q1597="SIte strategiques &amp; DataCenter","PASSIVE",
Q1597="Exclu","Exclu",
Q1597="SAT","ACTIVE",
Q1597="SPARE-ISSUE","SPARE-ISSUE",
Q1597="Fiber CAmtel","ACTIVE",
Q1597="Fiber AOF","ACTIVE",
Q1597="Projet OCM (HUAWEI)","PLANNED WORKS",
Q1597="Projet OCM (NOKIA)","PLANNED WORKS",
Q1597="ACCESS-ISSUE","ACCESS-ISSUE",
Q1597="Projet OCM (ZTE, NOKIA, autres projets)","PLANNED WORKS",
Q1597="No root CAuse","No root cause",
Q1597="ODU HS","ACTIVE",
Q1597="IP &amp; VLAN","ACTIVE",
Q1597="Warehouse HUAWEI","SPARE-ISSUE",
Q1597="SPARE-HS","SPARE-ISSUE",
Q1597="Power Telco","ACTIVE"
),"")</f>
        <v>No root cause</v>
      </c>
      <c r="S1597" s="58" t="s">
        <v>17</v>
      </c>
      <c r="T1597" s="7" t="s">
        <v>17</v>
      </c>
      <c r="U1597" s="7" t="s">
        <v>17</v>
      </c>
      <c r="V1597" s="59" t="s">
        <v>17</v>
      </c>
      <c r="W1597" s="59" t="s">
        <v>17</v>
      </c>
      <c r="X1597" s="59" t="s">
        <v>17</v>
      </c>
      <c r="Y1597" s="59" t="s">
        <v>17</v>
      </c>
      <c r="Z1597" s="59" t="s">
        <v>17</v>
      </c>
      <c r="AA1597" s="59" t="s">
        <v>17</v>
      </c>
      <c r="AB1597" s="59" t="s">
        <v>17</v>
      </c>
      <c r="AC1597" s="59" t="s">
        <v>17</v>
      </c>
      <c r="AD1597" s="59" t="s">
        <v>17</v>
      </c>
      <c r="AE1597" s="59" t="s">
        <v>17</v>
      </c>
      <c r="AF1597" s="15"/>
      <c r="AG1597" s="15"/>
      <c r="AH1597" s="15"/>
      <c r="AI1597" s="15"/>
    </row>
    <row r="1598" spans="1:35" s="14" customFormat="1" x14ac:dyDescent="0.35">
      <c r="A1598" s="1" t="s">
        <v>1239</v>
      </c>
      <c r="B1598" s="1" t="s">
        <v>1240</v>
      </c>
      <c r="C1598" s="3"/>
      <c r="D1598" s="1" t="s">
        <v>23</v>
      </c>
      <c r="E1598" s="1" t="s">
        <v>127</v>
      </c>
      <c r="F1598" s="3" t="s">
        <v>39</v>
      </c>
      <c r="G1598" s="1" t="s">
        <v>40</v>
      </c>
      <c r="H1598" s="53" t="str">
        <f>_xlfn.XLOOKUP(B1598,'[1]Nur des jours'!$B:$B,'[1]Nur des jours'!$H:$H,"")</f>
        <v>ZTE</v>
      </c>
      <c r="I1598" s="54">
        <v>0</v>
      </c>
      <c r="J1598" s="54">
        <v>0</v>
      </c>
      <c r="K1598" s="54">
        <v>0</v>
      </c>
      <c r="L1598" s="55">
        <v>0</v>
      </c>
      <c r="M1598" s="56" t="s">
        <v>5375</v>
      </c>
      <c r="N1598" s="57"/>
      <c r="O1598" s="16" t="str" cm="1">
        <f t="array" ref="O1598">IFERROR(_xlfn.IFS(
Q1598="MPR ISSUE","PDH",
Q1598="BSS Hardware Issue","BSS",
Q1598="Sites strategiques, MLL, Pylone, etc.","ENVTECH",
Q1598="AKTIVCO DEFAUT GE &amp; POWER Cabinet","AKTIVCO",
Q1598="AKTIVCO Coupure ENEO &amp; Baisse de tension","AKTIVCO GRID ONLY",
Q1598="Coupure ENEO &amp; Baisse de tension","IHS GRID ONLY",
Q1598="Defaut GE &amp; POWER Cabinet","IHS",
Q1598="Sharing","Partners",
Q1598="SIte strategiques &amp; DataCenter","SST &amp; DC",
Q1598="Exclu","Exclu",
Q1598="SAT","SAT",
Q1598="SPARE-ISSUE","SPARE-ISSUE",
Q1598="Fiber CAmtel","TRANS_FO_CAMTEL",
Q1598="Fiber AOF","Fiber AOF",
Q1598="Projet OCM (HUAWEI)","TRAVAUX-HUAWEI",
Q1598="Projet OCM (NOKIA)","TRAVAUX-NOKIA",
Q1598="ACCESS-ISSUE","ACCESS-ISSUE",
Q1598="Projet OCM (ZTE, NOKIA, autres projets)","TRAVAUX OCM",
Q1598="No root CAuse","No root cause",
Q1598="ODU HS","PDH",
Q1598="IP &amp; VLAN","PDH",
Q1598="Warehouse HUAWEI","SPARE-ISSUE",
Q1598="SPARE-HS","SPARE-ISSUE",
Q1598="Power Telco","BSS"
),"")</f>
        <v>No root cause</v>
      </c>
      <c r="P1598" s="22" t="str" cm="1">
        <f t="array" ref="P1598">IFERROR(_xlfn.IFS(
Q1598="MPR ISSUE","TX ISSUE",
Q1598="BSS Hardware Issue","RAN ISSUE",
Q1598="Sites strategiques, MLL, Pylone, etc.","ENVTECH",
Q1598="AKTIVCO DEFAUT GE &amp; POWER Cabinet","POWER ISSUE",
Q1598="AKTIVCO Coupure ENEO &amp; Baisse de tension","POWER ISSUE",
Q1598="Coupure ENEO &amp; Baisse de tension","POWER ISSUE",
Q1598="Defaut GE &amp; POWER Cabinet","POWER ISSUE",
Q1598="Sharing","POWER ISSUE",
Q1598="SIte strategiques &amp; DataCenter","POWER ISSUE",
Q1598="Exclu","Exclu",
Q1598="SAT","TX ISSUE",
Q1598="SPARE-ISSUE","SPARE-ISSUE",
Q1598="Fiber CAmtel","TX ISSUE",
Q1598="Fiber AOF","TX ISSUE",
Q1598="Projet OCM (HUAWEI)","TRAVAUX-HUAWEI",
Q1598="Projet OCM (NOKIA)","TRAVAUX -NOKIA",
Q1598="ACCESS-ISSUE","ACCESS-ISSUE",
Q1598="Projet OCM (ZTE, NOKIA, autres projets)","TRAVAUX OCM",
Q1598="No root CAuse","No root cause",
Q1598="ODU HS","TX ISSUE",
Q1598="IP &amp; VLAN","TX ISSUE",
Q1598="Warehouse HUAWEI","SPARE-ISSUE",
Q1598="SPARE-HS","SPARE-ISSUE",
Q1598="Power Telco","RAN ISSUE"
),"")</f>
        <v>No root cause</v>
      </c>
      <c r="Q1598" s="50" t="s">
        <v>5878</v>
      </c>
      <c r="R1598" s="23" t="str" cm="1">
        <f t="array" ref="R1598">IFERROR(_xlfn.IFS(
Q1598="MPR ISSUE","ACTIVE",
Q1598="BSS Hardware Issue","ACTIVE",
Q1598="Sites strategiques, MLL, Pylone, etc.","PASSIVE",
Q1598="AKTIVCO DEFAUT GE &amp; POWER Cabinet","PASSIVE",
Q1598="AKTIVCO Coupure ENEO &amp; Baisse de tension","PASSIVE",
Q1598="Coupure ENEO &amp; Baisse de tension","PASSIVE",
Q1598="Defaut GE &amp; POWER Cabinet","PASSIVE",
Q1598="Sharing","PASSIVE",
Q1598="SIte strategiques &amp; DataCenter","PASSIVE",
Q1598="Exclu","Exclu",
Q1598="SAT","ACTIVE",
Q1598="SPARE-ISSUE","SPARE-ISSUE",
Q1598="Fiber CAmtel","ACTIVE",
Q1598="Fiber AOF","ACTIVE",
Q1598="Projet OCM (HUAWEI)","PLANNED WORKS",
Q1598="Projet OCM (NOKIA)","PLANNED WORKS",
Q1598="ACCESS-ISSUE","ACCESS-ISSUE",
Q1598="Projet OCM (ZTE, NOKIA, autres projets)","PLANNED WORKS",
Q1598="No root CAuse","No root cause",
Q1598="ODU HS","ACTIVE",
Q1598="IP &amp; VLAN","ACTIVE",
Q1598="Warehouse HUAWEI","SPARE-ISSUE",
Q1598="SPARE-HS","SPARE-ISSUE",
Q1598="Power Telco","ACTIVE"
),"")</f>
        <v>No root cause</v>
      </c>
      <c r="S1598" s="58" t="s">
        <v>17</v>
      </c>
      <c r="T1598" s="7" t="s">
        <v>17</v>
      </c>
      <c r="U1598" s="7" t="s">
        <v>17</v>
      </c>
      <c r="V1598" s="59" t="s">
        <v>17</v>
      </c>
      <c r="W1598" s="59" t="s">
        <v>17</v>
      </c>
      <c r="X1598" s="59" t="s">
        <v>17</v>
      </c>
      <c r="Y1598" s="59" t="s">
        <v>17</v>
      </c>
      <c r="Z1598" s="59" t="s">
        <v>17</v>
      </c>
      <c r="AA1598" s="59" t="s">
        <v>17</v>
      </c>
      <c r="AB1598" s="59" t="s">
        <v>17</v>
      </c>
      <c r="AC1598" s="59" t="s">
        <v>17</v>
      </c>
      <c r="AD1598" s="59" t="s">
        <v>17</v>
      </c>
      <c r="AE1598" s="59" t="s">
        <v>17</v>
      </c>
      <c r="AF1598" s="15"/>
      <c r="AG1598" s="15"/>
      <c r="AH1598" s="15"/>
      <c r="AI1598" s="15"/>
    </row>
    <row r="1599" spans="1:35" s="14" customFormat="1" x14ac:dyDescent="0.35">
      <c r="A1599" s="1" t="s">
        <v>741</v>
      </c>
      <c r="B1599" s="1" t="s">
        <v>742</v>
      </c>
      <c r="C1599" s="3"/>
      <c r="D1599" s="1" t="s">
        <v>23</v>
      </c>
      <c r="E1599" s="1" t="s">
        <v>82</v>
      </c>
      <c r="F1599" s="3" t="s">
        <v>57</v>
      </c>
      <c r="G1599" s="1" t="s">
        <v>86</v>
      </c>
      <c r="H1599" s="61" t="str">
        <f>_xlfn.XLOOKUP(B1599,'[1]Nur des jours'!$B:$B,'[1]Nur des jours'!$H:$H,"")</f>
        <v>Huawei</v>
      </c>
      <c r="I1599" s="54">
        <v>0</v>
      </c>
      <c r="J1599" s="54">
        <v>0</v>
      </c>
      <c r="K1599" s="54">
        <v>0</v>
      </c>
      <c r="L1599" s="55">
        <v>0</v>
      </c>
      <c r="M1599" s="56" t="s">
        <v>5375</v>
      </c>
      <c r="N1599" s="57"/>
      <c r="O1599" s="16" t="str" cm="1">
        <f t="array" ref="O1599">IFERROR(_xlfn.IFS(
Q1599="MPR ISSUE","PDH",
Q1599="BSS Hardware Issue","BSS",
Q1599="Sites strategiques, MLL, Pylone, etc.","ENVTECH",
Q1599="AKTIVCO DEFAUT GE &amp; POWER Cabinet","AKTIVCO",
Q1599="AKTIVCO Coupure ENEO &amp; Baisse de tension","AKTIVCO GRID ONLY",
Q1599="Coupure ENEO &amp; Baisse de tension","IHS GRID ONLY",
Q1599="Defaut GE &amp; POWER Cabinet","IHS",
Q1599="Sharing","Partners",
Q1599="SIte strategiques &amp; DataCenter","SST &amp; DC",
Q1599="Exclu","Exclu",
Q1599="SAT","SAT",
Q1599="SPARE-ISSUE","SPARE-ISSUE",
Q1599="Fiber CAmtel","TRANS_FO_CAMTEL",
Q1599="Fiber AOF","Fiber AOF",
Q1599="Projet OCM (HUAWEI)","TRAVAUX-HUAWEI",
Q1599="Projet OCM (NOKIA)","TRAVAUX-NOKIA",
Q1599="ACCESS-ISSUE","ACCESS-ISSUE",
Q1599="Projet OCM (ZTE, NOKIA, autres projets)","TRAVAUX OCM",
Q1599="No root CAuse","No root cause",
Q1599="ODU HS","PDH",
Q1599="IP &amp; VLAN","PDH",
Q1599="Warehouse HUAWEI","SPARE-ISSUE",
Q1599="SPARE-HS","SPARE-ISSUE",
Q1599="Power Telco","BSS"
),"")</f>
        <v>No root cause</v>
      </c>
      <c r="P1599" s="22" t="str" cm="1">
        <f t="array" ref="P1599">IFERROR(_xlfn.IFS(
Q1599="MPR ISSUE","TX ISSUE",
Q1599="BSS Hardware Issue","RAN ISSUE",
Q1599="Sites strategiques, MLL, Pylone, etc.","ENVTECH",
Q1599="AKTIVCO DEFAUT GE &amp; POWER Cabinet","POWER ISSUE",
Q1599="AKTIVCO Coupure ENEO &amp; Baisse de tension","POWER ISSUE",
Q1599="Coupure ENEO &amp; Baisse de tension","POWER ISSUE",
Q1599="Defaut GE &amp; POWER Cabinet","POWER ISSUE",
Q1599="Sharing","POWER ISSUE",
Q1599="SIte strategiques &amp; DataCenter","POWER ISSUE",
Q1599="Exclu","Exclu",
Q1599="SAT","TX ISSUE",
Q1599="SPARE-ISSUE","SPARE-ISSUE",
Q1599="Fiber CAmtel","TX ISSUE",
Q1599="Fiber AOF","TX ISSUE",
Q1599="Projet OCM (HUAWEI)","TRAVAUX-HUAWEI",
Q1599="Projet OCM (NOKIA)","TRAVAUX -NOKIA",
Q1599="ACCESS-ISSUE","ACCESS-ISSUE",
Q1599="Projet OCM (ZTE, NOKIA, autres projets)","TRAVAUX OCM",
Q1599="No root CAuse","No root cause",
Q1599="ODU HS","TX ISSUE",
Q1599="IP &amp; VLAN","TX ISSUE",
Q1599="Warehouse HUAWEI","SPARE-ISSUE",
Q1599="SPARE-HS","SPARE-ISSUE",
Q1599="Power Telco","RAN ISSUE"
),"")</f>
        <v>No root cause</v>
      </c>
      <c r="Q1599" s="50" t="s">
        <v>5878</v>
      </c>
      <c r="R1599" s="23" t="str" cm="1">
        <f t="array" ref="R1599">IFERROR(_xlfn.IFS(
Q1599="MPR ISSUE","ACTIVE",
Q1599="BSS Hardware Issue","ACTIVE",
Q1599="Sites strategiques, MLL, Pylone, etc.","PASSIVE",
Q1599="AKTIVCO DEFAUT GE &amp; POWER Cabinet","PASSIVE",
Q1599="AKTIVCO Coupure ENEO &amp; Baisse de tension","PASSIVE",
Q1599="Coupure ENEO &amp; Baisse de tension","PASSIVE",
Q1599="Defaut GE &amp; POWER Cabinet","PASSIVE",
Q1599="Sharing","PASSIVE",
Q1599="SIte strategiques &amp; DataCenter","PASSIVE",
Q1599="Exclu","Exclu",
Q1599="SAT","ACTIVE",
Q1599="SPARE-ISSUE","SPARE-ISSUE",
Q1599="Fiber CAmtel","ACTIVE",
Q1599="Fiber AOF","ACTIVE",
Q1599="Projet OCM (HUAWEI)","PLANNED WORKS",
Q1599="Projet OCM (NOKIA)","PLANNED WORKS",
Q1599="ACCESS-ISSUE","ACCESS-ISSUE",
Q1599="Projet OCM (ZTE, NOKIA, autres projets)","PLANNED WORKS",
Q1599="No root CAuse","No root cause",
Q1599="ODU HS","ACTIVE",
Q1599="IP &amp; VLAN","ACTIVE",
Q1599="Warehouse HUAWEI","SPARE-ISSUE",
Q1599="SPARE-HS","SPARE-ISSUE",
Q1599="Power Telco","ACTIVE"
),"")</f>
        <v>No root cause</v>
      </c>
      <c r="S1599" s="58" t="s">
        <v>17</v>
      </c>
      <c r="T1599" s="7" t="s">
        <v>17</v>
      </c>
      <c r="U1599" s="7" t="s">
        <v>17</v>
      </c>
      <c r="V1599" s="59" t="s">
        <v>17</v>
      </c>
      <c r="W1599" s="59" t="s">
        <v>17</v>
      </c>
      <c r="X1599" s="59" t="s">
        <v>17</v>
      </c>
      <c r="Y1599" s="59" t="s">
        <v>17</v>
      </c>
      <c r="Z1599" s="59" t="s">
        <v>17</v>
      </c>
      <c r="AA1599" s="59" t="s">
        <v>17</v>
      </c>
      <c r="AB1599" s="59" t="s">
        <v>17</v>
      </c>
      <c r="AC1599" s="59" t="s">
        <v>17</v>
      </c>
      <c r="AD1599" s="59" t="s">
        <v>17</v>
      </c>
      <c r="AE1599" s="59" t="s">
        <v>17</v>
      </c>
      <c r="AF1599" s="15"/>
      <c r="AG1599" s="15"/>
      <c r="AH1599" s="15"/>
      <c r="AI1599" s="15"/>
    </row>
    <row r="1600" spans="1:35" s="14" customFormat="1" x14ac:dyDescent="0.35">
      <c r="A1600" s="1" t="s">
        <v>2264</v>
      </c>
      <c r="B1600" s="1" t="s">
        <v>2265</v>
      </c>
      <c r="C1600" s="3"/>
      <c r="D1600" s="1" t="s">
        <v>23</v>
      </c>
      <c r="E1600" s="1" t="s">
        <v>24</v>
      </c>
      <c r="F1600" s="3" t="s">
        <v>57</v>
      </c>
      <c r="G1600" s="1" t="s">
        <v>86</v>
      </c>
      <c r="H1600" s="61" t="str">
        <f>_xlfn.XLOOKUP(B1600,'[1]Nur des jours'!$B:$B,'[1]Nur des jours'!$H:$H,"")</f>
        <v>Huawei</v>
      </c>
      <c r="I1600" s="54">
        <v>0</v>
      </c>
      <c r="J1600" s="54">
        <v>0</v>
      </c>
      <c r="K1600" s="54">
        <v>0</v>
      </c>
      <c r="L1600" s="55">
        <v>0</v>
      </c>
      <c r="M1600" s="56" t="s">
        <v>5375</v>
      </c>
      <c r="N1600" s="57"/>
      <c r="O1600" s="16" t="str" cm="1">
        <f t="array" ref="O1600">IFERROR(_xlfn.IFS(
Q1600="MPR ISSUE","PDH",
Q1600="BSS Hardware Issue","BSS",
Q1600="Sites strategiques, MLL, Pylone, etc.","ENVTECH",
Q1600="AKTIVCO DEFAUT GE &amp; POWER Cabinet","AKTIVCO",
Q1600="AKTIVCO Coupure ENEO &amp; Baisse de tension","AKTIVCO GRID ONLY",
Q1600="Coupure ENEO &amp; Baisse de tension","IHS GRID ONLY",
Q1600="Defaut GE &amp; POWER Cabinet","IHS",
Q1600="Sharing","Partners",
Q1600="SIte strategiques &amp; DataCenter","SST &amp; DC",
Q1600="Exclu","Exclu",
Q1600="SAT","SAT",
Q1600="SPARE-ISSUE","SPARE-ISSUE",
Q1600="Fiber CAmtel","TRANS_FO_CAMTEL",
Q1600="Fiber AOF","Fiber AOF",
Q1600="Projet OCM (HUAWEI)","TRAVAUX-HUAWEI",
Q1600="Projet OCM (NOKIA)","TRAVAUX-NOKIA",
Q1600="ACCESS-ISSUE","ACCESS-ISSUE",
Q1600="Projet OCM (ZTE, NOKIA, autres projets)","TRAVAUX OCM",
Q1600="No root CAuse","No root cause",
Q1600="ODU HS","PDH",
Q1600="IP &amp; VLAN","PDH",
Q1600="Warehouse HUAWEI","SPARE-ISSUE",
Q1600="SPARE-HS","SPARE-ISSUE",
Q1600="Power Telco","BSS"
),"")</f>
        <v>No root cause</v>
      </c>
      <c r="P1600" s="22" t="str" cm="1">
        <f t="array" ref="P1600">IFERROR(_xlfn.IFS(
Q1600="MPR ISSUE","TX ISSUE",
Q1600="BSS Hardware Issue","RAN ISSUE",
Q1600="Sites strategiques, MLL, Pylone, etc.","ENVTECH",
Q1600="AKTIVCO DEFAUT GE &amp; POWER Cabinet","POWER ISSUE",
Q1600="AKTIVCO Coupure ENEO &amp; Baisse de tension","POWER ISSUE",
Q1600="Coupure ENEO &amp; Baisse de tension","POWER ISSUE",
Q1600="Defaut GE &amp; POWER Cabinet","POWER ISSUE",
Q1600="Sharing","POWER ISSUE",
Q1600="SIte strategiques &amp; DataCenter","POWER ISSUE",
Q1600="Exclu","Exclu",
Q1600="SAT","TX ISSUE",
Q1600="SPARE-ISSUE","SPARE-ISSUE",
Q1600="Fiber CAmtel","TX ISSUE",
Q1600="Fiber AOF","TX ISSUE",
Q1600="Projet OCM (HUAWEI)","TRAVAUX-HUAWEI",
Q1600="Projet OCM (NOKIA)","TRAVAUX -NOKIA",
Q1600="ACCESS-ISSUE","ACCESS-ISSUE",
Q1600="Projet OCM (ZTE, NOKIA, autres projets)","TRAVAUX OCM",
Q1600="No root CAuse","No root cause",
Q1600="ODU HS","TX ISSUE",
Q1600="IP &amp; VLAN","TX ISSUE",
Q1600="Warehouse HUAWEI","SPARE-ISSUE",
Q1600="SPARE-HS","SPARE-ISSUE",
Q1600="Power Telco","RAN ISSUE"
),"")</f>
        <v>No root cause</v>
      </c>
      <c r="Q1600" s="50" t="s">
        <v>5878</v>
      </c>
      <c r="R1600" s="23" t="str" cm="1">
        <f t="array" ref="R1600">IFERROR(_xlfn.IFS(
Q1600="MPR ISSUE","ACTIVE",
Q1600="BSS Hardware Issue","ACTIVE",
Q1600="Sites strategiques, MLL, Pylone, etc.","PASSIVE",
Q1600="AKTIVCO DEFAUT GE &amp; POWER Cabinet","PASSIVE",
Q1600="AKTIVCO Coupure ENEO &amp; Baisse de tension","PASSIVE",
Q1600="Coupure ENEO &amp; Baisse de tension","PASSIVE",
Q1600="Defaut GE &amp; POWER Cabinet","PASSIVE",
Q1600="Sharing","PASSIVE",
Q1600="SIte strategiques &amp; DataCenter","PASSIVE",
Q1600="Exclu","Exclu",
Q1600="SAT","ACTIVE",
Q1600="SPARE-ISSUE","SPARE-ISSUE",
Q1600="Fiber CAmtel","ACTIVE",
Q1600="Fiber AOF","ACTIVE",
Q1600="Projet OCM (HUAWEI)","PLANNED WORKS",
Q1600="Projet OCM (NOKIA)","PLANNED WORKS",
Q1600="ACCESS-ISSUE","ACCESS-ISSUE",
Q1600="Projet OCM (ZTE, NOKIA, autres projets)","PLANNED WORKS",
Q1600="No root CAuse","No root cause",
Q1600="ODU HS","ACTIVE",
Q1600="IP &amp; VLAN","ACTIVE",
Q1600="Warehouse HUAWEI","SPARE-ISSUE",
Q1600="SPARE-HS","SPARE-ISSUE",
Q1600="Power Telco","ACTIVE"
),"")</f>
        <v>No root cause</v>
      </c>
      <c r="S1600" s="58" t="s">
        <v>17</v>
      </c>
      <c r="T1600" s="7" t="s">
        <v>17</v>
      </c>
      <c r="U1600" s="7" t="s">
        <v>17</v>
      </c>
      <c r="V1600" s="59" t="s">
        <v>17</v>
      </c>
      <c r="W1600" s="59" t="s">
        <v>17</v>
      </c>
      <c r="X1600" s="59" t="s">
        <v>17</v>
      </c>
      <c r="Y1600" s="59" t="s">
        <v>17</v>
      </c>
      <c r="Z1600" s="59" t="s">
        <v>17</v>
      </c>
      <c r="AA1600" s="59" t="s">
        <v>17</v>
      </c>
      <c r="AB1600" s="59" t="s">
        <v>17</v>
      </c>
      <c r="AC1600" s="59" t="s">
        <v>17</v>
      </c>
      <c r="AD1600" s="59" t="s">
        <v>17</v>
      </c>
      <c r="AE1600" s="59" t="s">
        <v>17</v>
      </c>
      <c r="AF1600" s="15"/>
      <c r="AG1600" s="15"/>
      <c r="AH1600" s="15"/>
      <c r="AI1600" s="15"/>
    </row>
    <row r="1601" spans="1:35" s="14" customFormat="1" x14ac:dyDescent="0.35">
      <c r="A1601" s="1" t="s">
        <v>3761</v>
      </c>
      <c r="B1601" s="1" t="s">
        <v>3762</v>
      </c>
      <c r="C1601" s="3"/>
      <c r="D1601" s="1" t="s">
        <v>12</v>
      </c>
      <c r="E1601" s="1" t="s">
        <v>13</v>
      </c>
      <c r="F1601" s="3" t="s">
        <v>57</v>
      </c>
      <c r="G1601" s="1" t="s">
        <v>86</v>
      </c>
      <c r="H1601" s="61" t="str">
        <f>_xlfn.XLOOKUP(B1601,'[1]Nur des jours'!$B:$B,'[1]Nur des jours'!$H:$H,"")</f>
        <v>Huawei</v>
      </c>
      <c r="I1601" s="54">
        <v>0</v>
      </c>
      <c r="J1601" s="54">
        <v>0</v>
      </c>
      <c r="K1601" s="54">
        <v>0</v>
      </c>
      <c r="L1601" s="55">
        <v>0</v>
      </c>
      <c r="M1601" s="56" t="s">
        <v>5375</v>
      </c>
      <c r="N1601" s="57"/>
      <c r="O1601" s="16" t="str" cm="1">
        <f t="array" ref="O1601">IFERROR(_xlfn.IFS(
Q1601="MPR ISSUE","PDH",
Q1601="BSS Hardware Issue","BSS",
Q1601="Sites strategiques, MLL, Pylone, etc.","ENVTECH",
Q1601="AKTIVCO DEFAUT GE &amp; POWER Cabinet","AKTIVCO",
Q1601="AKTIVCO Coupure ENEO &amp; Baisse de tension","AKTIVCO GRID ONLY",
Q1601="Coupure ENEO &amp; Baisse de tension","IHS GRID ONLY",
Q1601="Defaut GE &amp; POWER Cabinet","IHS",
Q1601="Sharing","Partners",
Q1601="SIte strategiques &amp; DataCenter","SST &amp; DC",
Q1601="Exclu","Exclu",
Q1601="SAT","SAT",
Q1601="SPARE-ISSUE","SPARE-ISSUE",
Q1601="Fiber CAmtel","TRANS_FO_CAMTEL",
Q1601="Fiber AOF","Fiber AOF",
Q1601="Projet OCM (HUAWEI)","TRAVAUX-HUAWEI",
Q1601="Projet OCM (NOKIA)","TRAVAUX-NOKIA",
Q1601="ACCESS-ISSUE","ACCESS-ISSUE",
Q1601="Projet OCM (ZTE, NOKIA, autres projets)","TRAVAUX OCM",
Q1601="No root CAuse","No root cause",
Q1601="ODU HS","PDH",
Q1601="IP &amp; VLAN","PDH",
Q1601="Warehouse HUAWEI","SPARE-ISSUE",
Q1601="SPARE-HS","SPARE-ISSUE",
Q1601="Power Telco","BSS"
),"")</f>
        <v>No root cause</v>
      </c>
      <c r="P1601" s="22" t="str" cm="1">
        <f t="array" ref="P1601">IFERROR(_xlfn.IFS(
Q1601="MPR ISSUE","TX ISSUE",
Q1601="BSS Hardware Issue","RAN ISSUE",
Q1601="Sites strategiques, MLL, Pylone, etc.","ENVTECH",
Q1601="AKTIVCO DEFAUT GE &amp; POWER Cabinet","POWER ISSUE",
Q1601="AKTIVCO Coupure ENEO &amp; Baisse de tension","POWER ISSUE",
Q1601="Coupure ENEO &amp; Baisse de tension","POWER ISSUE",
Q1601="Defaut GE &amp; POWER Cabinet","POWER ISSUE",
Q1601="Sharing","POWER ISSUE",
Q1601="SIte strategiques &amp; DataCenter","POWER ISSUE",
Q1601="Exclu","Exclu",
Q1601="SAT","TX ISSUE",
Q1601="SPARE-ISSUE","SPARE-ISSUE",
Q1601="Fiber CAmtel","TX ISSUE",
Q1601="Fiber AOF","TX ISSUE",
Q1601="Projet OCM (HUAWEI)","TRAVAUX-HUAWEI",
Q1601="Projet OCM (NOKIA)","TRAVAUX -NOKIA",
Q1601="ACCESS-ISSUE","ACCESS-ISSUE",
Q1601="Projet OCM (ZTE, NOKIA, autres projets)","TRAVAUX OCM",
Q1601="No root CAuse","No root cause",
Q1601="ODU HS","TX ISSUE",
Q1601="IP &amp; VLAN","TX ISSUE",
Q1601="Warehouse HUAWEI","SPARE-ISSUE",
Q1601="SPARE-HS","SPARE-ISSUE",
Q1601="Power Telco","RAN ISSUE"
),"")</f>
        <v>No root cause</v>
      </c>
      <c r="Q1601" s="50" t="s">
        <v>5878</v>
      </c>
      <c r="R1601" s="23" t="str" cm="1">
        <f t="array" ref="R1601">IFERROR(_xlfn.IFS(
Q1601="MPR ISSUE","ACTIVE",
Q1601="BSS Hardware Issue","ACTIVE",
Q1601="Sites strategiques, MLL, Pylone, etc.","PASSIVE",
Q1601="AKTIVCO DEFAUT GE &amp; POWER Cabinet","PASSIVE",
Q1601="AKTIVCO Coupure ENEO &amp; Baisse de tension","PASSIVE",
Q1601="Coupure ENEO &amp; Baisse de tension","PASSIVE",
Q1601="Defaut GE &amp; POWER Cabinet","PASSIVE",
Q1601="Sharing","PASSIVE",
Q1601="SIte strategiques &amp; DataCenter","PASSIVE",
Q1601="Exclu","Exclu",
Q1601="SAT","ACTIVE",
Q1601="SPARE-ISSUE","SPARE-ISSUE",
Q1601="Fiber CAmtel","ACTIVE",
Q1601="Fiber AOF","ACTIVE",
Q1601="Projet OCM (HUAWEI)","PLANNED WORKS",
Q1601="Projet OCM (NOKIA)","PLANNED WORKS",
Q1601="ACCESS-ISSUE","ACCESS-ISSUE",
Q1601="Projet OCM (ZTE, NOKIA, autres projets)","PLANNED WORKS",
Q1601="No root CAuse","No root cause",
Q1601="ODU HS","ACTIVE",
Q1601="IP &amp; VLAN","ACTIVE",
Q1601="Warehouse HUAWEI","SPARE-ISSUE",
Q1601="SPARE-HS","SPARE-ISSUE",
Q1601="Power Telco","ACTIVE"
),"")</f>
        <v>No root cause</v>
      </c>
      <c r="S1601" s="58" t="s">
        <v>17</v>
      </c>
      <c r="T1601" s="7" t="s">
        <v>17</v>
      </c>
      <c r="U1601" s="7" t="s">
        <v>17</v>
      </c>
      <c r="V1601" s="59" t="s">
        <v>17</v>
      </c>
      <c r="W1601" s="59" t="s">
        <v>17</v>
      </c>
      <c r="X1601" s="59" t="s">
        <v>17</v>
      </c>
      <c r="Y1601" s="59" t="s">
        <v>17</v>
      </c>
      <c r="Z1601" s="59" t="s">
        <v>17</v>
      </c>
      <c r="AA1601" s="59" t="s">
        <v>17</v>
      </c>
      <c r="AB1601" s="59" t="s">
        <v>17</v>
      </c>
      <c r="AC1601" s="59" t="s">
        <v>17</v>
      </c>
      <c r="AD1601" s="59" t="s">
        <v>17</v>
      </c>
      <c r="AE1601" s="59" t="s">
        <v>17</v>
      </c>
      <c r="AF1601" s="15"/>
      <c r="AG1601" s="15"/>
      <c r="AH1601" s="15"/>
      <c r="AI1601" s="15"/>
    </row>
    <row r="1602" spans="1:35" s="14" customFormat="1" x14ac:dyDescent="0.35">
      <c r="A1602" s="1" t="s">
        <v>2935</v>
      </c>
      <c r="B1602" s="1" t="s">
        <v>2936</v>
      </c>
      <c r="C1602" s="3"/>
      <c r="D1602" s="1" t="s">
        <v>23</v>
      </c>
      <c r="E1602" s="1" t="s">
        <v>32</v>
      </c>
      <c r="F1602" s="3" t="s">
        <v>39</v>
      </c>
      <c r="G1602" s="1" t="s">
        <v>40</v>
      </c>
      <c r="H1602" s="53" t="str">
        <f>_xlfn.XLOOKUP(B1602,'[1]Nur des jours'!$B:$B,'[1]Nur des jours'!$H:$H,"")</f>
        <v>ZTE</v>
      </c>
      <c r="I1602" s="54">
        <v>0</v>
      </c>
      <c r="J1602" s="54">
        <v>0</v>
      </c>
      <c r="K1602" s="54">
        <v>0</v>
      </c>
      <c r="L1602" s="55">
        <v>0</v>
      </c>
      <c r="M1602" s="56" t="s">
        <v>5375</v>
      </c>
      <c r="N1602" s="57"/>
      <c r="O1602" s="16" t="str" cm="1">
        <f t="array" ref="O1602">IFERROR(_xlfn.IFS(
Q1602="MPR ISSUE","PDH",
Q1602="BSS Hardware Issue","BSS",
Q1602="Sites strategiques, MLL, Pylone, etc.","ENVTECH",
Q1602="AKTIVCO DEFAUT GE &amp; POWER Cabinet","AKTIVCO",
Q1602="AKTIVCO Coupure ENEO &amp; Baisse de tension","AKTIVCO GRID ONLY",
Q1602="Coupure ENEO &amp; Baisse de tension","IHS GRID ONLY",
Q1602="Defaut GE &amp; POWER Cabinet","IHS",
Q1602="Sharing","Partners",
Q1602="SIte strategiques &amp; DataCenter","SST &amp; DC",
Q1602="Exclu","Exclu",
Q1602="SAT","SAT",
Q1602="SPARE-ISSUE","SPARE-ISSUE",
Q1602="Fiber CAmtel","TRANS_FO_CAMTEL",
Q1602="Fiber AOF","Fiber AOF",
Q1602="Projet OCM (HUAWEI)","TRAVAUX-HUAWEI",
Q1602="Projet OCM (NOKIA)","TRAVAUX-NOKIA",
Q1602="ACCESS-ISSUE","ACCESS-ISSUE",
Q1602="Projet OCM (ZTE, NOKIA, autres projets)","TRAVAUX OCM",
Q1602="No root CAuse","No root cause",
Q1602="ODU HS","PDH",
Q1602="IP &amp; VLAN","PDH",
Q1602="Warehouse HUAWEI","SPARE-ISSUE",
Q1602="SPARE-HS","SPARE-ISSUE",
Q1602="Power Telco","BSS"
),"")</f>
        <v>No root cause</v>
      </c>
      <c r="P1602" s="22" t="str" cm="1">
        <f t="array" ref="P1602">IFERROR(_xlfn.IFS(
Q1602="MPR ISSUE","TX ISSUE",
Q1602="BSS Hardware Issue","RAN ISSUE",
Q1602="Sites strategiques, MLL, Pylone, etc.","ENVTECH",
Q1602="AKTIVCO DEFAUT GE &amp; POWER Cabinet","POWER ISSUE",
Q1602="AKTIVCO Coupure ENEO &amp; Baisse de tension","POWER ISSUE",
Q1602="Coupure ENEO &amp; Baisse de tension","POWER ISSUE",
Q1602="Defaut GE &amp; POWER Cabinet","POWER ISSUE",
Q1602="Sharing","POWER ISSUE",
Q1602="SIte strategiques &amp; DataCenter","POWER ISSUE",
Q1602="Exclu","Exclu",
Q1602="SAT","TX ISSUE",
Q1602="SPARE-ISSUE","SPARE-ISSUE",
Q1602="Fiber CAmtel","TX ISSUE",
Q1602="Fiber AOF","TX ISSUE",
Q1602="Projet OCM (HUAWEI)","TRAVAUX-HUAWEI",
Q1602="Projet OCM (NOKIA)","TRAVAUX -NOKIA",
Q1602="ACCESS-ISSUE","ACCESS-ISSUE",
Q1602="Projet OCM (ZTE, NOKIA, autres projets)","TRAVAUX OCM",
Q1602="No root CAuse","No root cause",
Q1602="ODU HS","TX ISSUE",
Q1602="IP &amp; VLAN","TX ISSUE",
Q1602="Warehouse HUAWEI","SPARE-ISSUE",
Q1602="SPARE-HS","SPARE-ISSUE",
Q1602="Power Telco","RAN ISSUE"
),"")</f>
        <v>No root cause</v>
      </c>
      <c r="Q1602" s="50" t="s">
        <v>5878</v>
      </c>
      <c r="R1602" s="23" t="str" cm="1">
        <f t="array" ref="R1602">IFERROR(_xlfn.IFS(
Q1602="MPR ISSUE","ACTIVE",
Q1602="BSS Hardware Issue","ACTIVE",
Q1602="Sites strategiques, MLL, Pylone, etc.","PASSIVE",
Q1602="AKTIVCO DEFAUT GE &amp; POWER Cabinet","PASSIVE",
Q1602="AKTIVCO Coupure ENEO &amp; Baisse de tension","PASSIVE",
Q1602="Coupure ENEO &amp; Baisse de tension","PASSIVE",
Q1602="Defaut GE &amp; POWER Cabinet","PASSIVE",
Q1602="Sharing","PASSIVE",
Q1602="SIte strategiques &amp; DataCenter","PASSIVE",
Q1602="Exclu","Exclu",
Q1602="SAT","ACTIVE",
Q1602="SPARE-ISSUE","SPARE-ISSUE",
Q1602="Fiber CAmtel","ACTIVE",
Q1602="Fiber AOF","ACTIVE",
Q1602="Projet OCM (HUAWEI)","PLANNED WORKS",
Q1602="Projet OCM (NOKIA)","PLANNED WORKS",
Q1602="ACCESS-ISSUE","ACCESS-ISSUE",
Q1602="Projet OCM (ZTE, NOKIA, autres projets)","PLANNED WORKS",
Q1602="No root CAuse","No root cause",
Q1602="ODU HS","ACTIVE",
Q1602="IP &amp; VLAN","ACTIVE",
Q1602="Warehouse HUAWEI","SPARE-ISSUE",
Q1602="SPARE-HS","SPARE-ISSUE",
Q1602="Power Telco","ACTIVE"
),"")</f>
        <v>No root cause</v>
      </c>
      <c r="S1602" s="58" t="s">
        <v>17</v>
      </c>
      <c r="T1602" s="7" t="s">
        <v>17</v>
      </c>
      <c r="U1602" s="7" t="s">
        <v>17</v>
      </c>
      <c r="V1602" s="59" t="s">
        <v>17</v>
      </c>
      <c r="W1602" s="59" t="s">
        <v>17</v>
      </c>
      <c r="X1602" s="59" t="s">
        <v>17</v>
      </c>
      <c r="Y1602" s="59" t="s">
        <v>17</v>
      </c>
      <c r="Z1602" s="59" t="s">
        <v>17</v>
      </c>
      <c r="AA1602" s="59" t="s">
        <v>17</v>
      </c>
      <c r="AB1602" s="59" t="s">
        <v>17</v>
      </c>
      <c r="AC1602" s="59" t="s">
        <v>17</v>
      </c>
      <c r="AD1602" s="59" t="s">
        <v>17</v>
      </c>
      <c r="AE1602" s="59" t="s">
        <v>17</v>
      </c>
      <c r="AF1602" s="15"/>
      <c r="AG1602" s="15"/>
      <c r="AH1602" s="15"/>
      <c r="AI1602" s="15"/>
    </row>
    <row r="1603" spans="1:35" s="14" customFormat="1" x14ac:dyDescent="0.35">
      <c r="A1603" s="1" t="s">
        <v>4619</v>
      </c>
      <c r="B1603" s="1" t="s">
        <v>4620</v>
      </c>
      <c r="C1603" s="3"/>
      <c r="D1603" s="1" t="s">
        <v>12</v>
      </c>
      <c r="E1603" s="1" t="s">
        <v>13</v>
      </c>
      <c r="F1603" s="3" t="s">
        <v>104</v>
      </c>
      <c r="G1603" s="1" t="s">
        <v>858</v>
      </c>
      <c r="H1603" s="61" t="str">
        <f>_xlfn.XLOOKUP(B1603,'[1]Nur des jours'!$B:$B,'[1]Nur des jours'!$H:$H,"")</f>
        <v>Huawei</v>
      </c>
      <c r="I1603" s="54">
        <v>0</v>
      </c>
      <c r="J1603" s="54">
        <v>0</v>
      </c>
      <c r="K1603" s="54">
        <v>0</v>
      </c>
      <c r="L1603" s="55">
        <v>0</v>
      </c>
      <c r="M1603" s="56" t="s">
        <v>5375</v>
      </c>
      <c r="N1603" s="57"/>
      <c r="O1603" s="16" t="str" cm="1">
        <f t="array" ref="O1603">IFERROR(_xlfn.IFS(
Q1603="MPR ISSUE","PDH",
Q1603="BSS Hardware Issue","BSS",
Q1603="Sites strategiques, MLL, Pylone, etc.","ENVTECH",
Q1603="AKTIVCO DEFAUT GE &amp; POWER Cabinet","AKTIVCO",
Q1603="AKTIVCO Coupure ENEO &amp; Baisse de tension","AKTIVCO GRID ONLY",
Q1603="Coupure ENEO &amp; Baisse de tension","IHS GRID ONLY",
Q1603="Defaut GE &amp; POWER Cabinet","IHS",
Q1603="Sharing","Partners",
Q1603="SIte strategiques &amp; DataCenter","SST &amp; DC",
Q1603="Exclu","Exclu",
Q1603="SAT","SAT",
Q1603="SPARE-ISSUE","SPARE-ISSUE",
Q1603="Fiber CAmtel","TRANS_FO_CAMTEL",
Q1603="Fiber AOF","Fiber AOF",
Q1603="Projet OCM (HUAWEI)","TRAVAUX-HUAWEI",
Q1603="Projet OCM (NOKIA)","TRAVAUX-NOKIA",
Q1603="ACCESS-ISSUE","ACCESS-ISSUE",
Q1603="Projet OCM (ZTE, NOKIA, autres projets)","TRAVAUX OCM",
Q1603="No root CAuse","No root cause",
Q1603="ODU HS","PDH",
Q1603="IP &amp; VLAN","PDH",
Q1603="Warehouse HUAWEI","SPARE-ISSUE",
Q1603="SPARE-HS","SPARE-ISSUE",
Q1603="Power Telco","BSS"
),"")</f>
        <v>No root cause</v>
      </c>
      <c r="P1603" s="22" t="str" cm="1">
        <f t="array" ref="P1603">IFERROR(_xlfn.IFS(
Q1603="MPR ISSUE","TX ISSUE",
Q1603="BSS Hardware Issue","RAN ISSUE",
Q1603="Sites strategiques, MLL, Pylone, etc.","ENVTECH",
Q1603="AKTIVCO DEFAUT GE &amp; POWER Cabinet","POWER ISSUE",
Q1603="AKTIVCO Coupure ENEO &amp; Baisse de tension","POWER ISSUE",
Q1603="Coupure ENEO &amp; Baisse de tension","POWER ISSUE",
Q1603="Defaut GE &amp; POWER Cabinet","POWER ISSUE",
Q1603="Sharing","POWER ISSUE",
Q1603="SIte strategiques &amp; DataCenter","POWER ISSUE",
Q1603="Exclu","Exclu",
Q1603="SAT","TX ISSUE",
Q1603="SPARE-ISSUE","SPARE-ISSUE",
Q1603="Fiber CAmtel","TX ISSUE",
Q1603="Fiber AOF","TX ISSUE",
Q1603="Projet OCM (HUAWEI)","TRAVAUX-HUAWEI",
Q1603="Projet OCM (NOKIA)","TRAVAUX -NOKIA",
Q1603="ACCESS-ISSUE","ACCESS-ISSUE",
Q1603="Projet OCM (ZTE, NOKIA, autres projets)","TRAVAUX OCM",
Q1603="No root CAuse","No root cause",
Q1603="ODU HS","TX ISSUE",
Q1603="IP &amp; VLAN","TX ISSUE",
Q1603="Warehouse HUAWEI","SPARE-ISSUE",
Q1603="SPARE-HS","SPARE-ISSUE",
Q1603="Power Telco","RAN ISSUE"
),"")</f>
        <v>No root cause</v>
      </c>
      <c r="Q1603" s="50" t="s">
        <v>5878</v>
      </c>
      <c r="R1603" s="23" t="str" cm="1">
        <f t="array" ref="R1603">IFERROR(_xlfn.IFS(
Q1603="MPR ISSUE","ACTIVE",
Q1603="BSS Hardware Issue","ACTIVE",
Q1603="Sites strategiques, MLL, Pylone, etc.","PASSIVE",
Q1603="AKTIVCO DEFAUT GE &amp; POWER Cabinet","PASSIVE",
Q1603="AKTIVCO Coupure ENEO &amp; Baisse de tension","PASSIVE",
Q1603="Coupure ENEO &amp; Baisse de tension","PASSIVE",
Q1603="Defaut GE &amp; POWER Cabinet","PASSIVE",
Q1603="Sharing","PASSIVE",
Q1603="SIte strategiques &amp; DataCenter","PASSIVE",
Q1603="Exclu","Exclu",
Q1603="SAT","ACTIVE",
Q1603="SPARE-ISSUE","SPARE-ISSUE",
Q1603="Fiber CAmtel","ACTIVE",
Q1603="Fiber AOF","ACTIVE",
Q1603="Projet OCM (HUAWEI)","PLANNED WORKS",
Q1603="Projet OCM (NOKIA)","PLANNED WORKS",
Q1603="ACCESS-ISSUE","ACCESS-ISSUE",
Q1603="Projet OCM (ZTE, NOKIA, autres projets)","PLANNED WORKS",
Q1603="No root CAuse","No root cause",
Q1603="ODU HS","ACTIVE",
Q1603="IP &amp; VLAN","ACTIVE",
Q1603="Warehouse HUAWEI","SPARE-ISSUE",
Q1603="SPARE-HS","SPARE-ISSUE",
Q1603="Power Telco","ACTIVE"
),"")</f>
        <v>No root cause</v>
      </c>
      <c r="S1603" s="58" t="s">
        <v>17</v>
      </c>
      <c r="T1603" s="7" t="s">
        <v>17</v>
      </c>
      <c r="U1603" s="7" t="s">
        <v>17</v>
      </c>
      <c r="V1603" s="59" t="s">
        <v>17</v>
      </c>
      <c r="W1603" s="59" t="s">
        <v>17</v>
      </c>
      <c r="X1603" s="59" t="s">
        <v>17</v>
      </c>
      <c r="Y1603" s="59" t="s">
        <v>17</v>
      </c>
      <c r="Z1603" s="59" t="s">
        <v>17</v>
      </c>
      <c r="AA1603" s="59" t="s">
        <v>17</v>
      </c>
      <c r="AB1603" s="59" t="s">
        <v>17</v>
      </c>
      <c r="AC1603" s="59" t="s">
        <v>17</v>
      </c>
      <c r="AD1603" s="59" t="s">
        <v>17</v>
      </c>
      <c r="AE1603" s="59" t="s">
        <v>17</v>
      </c>
      <c r="AF1603" s="15"/>
      <c r="AG1603" s="15"/>
      <c r="AH1603" s="15"/>
      <c r="AI1603" s="15"/>
    </row>
    <row r="1604" spans="1:35" s="14" customFormat="1" x14ac:dyDescent="0.35">
      <c r="A1604" s="1" t="s">
        <v>4627</v>
      </c>
      <c r="B1604" s="1" t="s">
        <v>4628</v>
      </c>
      <c r="C1604" s="3"/>
      <c r="D1604" s="1" t="s">
        <v>23</v>
      </c>
      <c r="E1604" s="1" t="s">
        <v>38</v>
      </c>
      <c r="F1604" s="3" t="s">
        <v>71</v>
      </c>
      <c r="G1604" s="1" t="s">
        <v>504</v>
      </c>
      <c r="H1604" s="53" t="str">
        <f>_xlfn.XLOOKUP(B1604,'[1]Nur des jours'!$B:$B,'[1]Nur des jours'!$H:$H,"")</f>
        <v>ZTE</v>
      </c>
      <c r="I1604" s="54">
        <v>0</v>
      </c>
      <c r="J1604" s="54">
        <v>0</v>
      </c>
      <c r="K1604" s="54">
        <v>0</v>
      </c>
      <c r="L1604" s="55">
        <v>0</v>
      </c>
      <c r="M1604" s="56" t="s">
        <v>5375</v>
      </c>
      <c r="N1604" s="57"/>
      <c r="O1604" s="16" t="str" cm="1">
        <f t="array" ref="O1604">IFERROR(_xlfn.IFS(
Q1604="MPR ISSUE","PDH",
Q1604="BSS Hardware Issue","BSS",
Q1604="Sites strategiques, MLL, Pylone, etc.","ENVTECH",
Q1604="AKTIVCO DEFAUT GE &amp; POWER Cabinet","AKTIVCO",
Q1604="AKTIVCO Coupure ENEO &amp; Baisse de tension","AKTIVCO GRID ONLY",
Q1604="Coupure ENEO &amp; Baisse de tension","IHS GRID ONLY",
Q1604="Defaut GE &amp; POWER Cabinet","IHS",
Q1604="Sharing","Partners",
Q1604="SIte strategiques &amp; DataCenter","SST &amp; DC",
Q1604="Exclu","Exclu",
Q1604="SAT","SAT",
Q1604="SPARE-ISSUE","SPARE-ISSUE",
Q1604="Fiber CAmtel","TRANS_FO_CAMTEL",
Q1604="Fiber AOF","Fiber AOF",
Q1604="Projet OCM (HUAWEI)","TRAVAUX-HUAWEI",
Q1604="Projet OCM (NOKIA)","TRAVAUX-NOKIA",
Q1604="ACCESS-ISSUE","ACCESS-ISSUE",
Q1604="Projet OCM (ZTE, NOKIA, autres projets)","TRAVAUX OCM",
Q1604="No root CAuse","No root cause",
Q1604="ODU HS","PDH",
Q1604="IP &amp; VLAN","PDH",
Q1604="Warehouse HUAWEI","SPARE-ISSUE",
Q1604="SPARE-HS","SPARE-ISSUE",
Q1604="Power Telco","BSS"
),"")</f>
        <v>No root cause</v>
      </c>
      <c r="P1604" s="22" t="str" cm="1">
        <f t="array" ref="P1604">IFERROR(_xlfn.IFS(
Q1604="MPR ISSUE","TX ISSUE",
Q1604="BSS Hardware Issue","RAN ISSUE",
Q1604="Sites strategiques, MLL, Pylone, etc.","ENVTECH",
Q1604="AKTIVCO DEFAUT GE &amp; POWER Cabinet","POWER ISSUE",
Q1604="AKTIVCO Coupure ENEO &amp; Baisse de tension","POWER ISSUE",
Q1604="Coupure ENEO &amp; Baisse de tension","POWER ISSUE",
Q1604="Defaut GE &amp; POWER Cabinet","POWER ISSUE",
Q1604="Sharing","POWER ISSUE",
Q1604="SIte strategiques &amp; DataCenter","POWER ISSUE",
Q1604="Exclu","Exclu",
Q1604="SAT","TX ISSUE",
Q1604="SPARE-ISSUE","SPARE-ISSUE",
Q1604="Fiber CAmtel","TX ISSUE",
Q1604="Fiber AOF","TX ISSUE",
Q1604="Projet OCM (HUAWEI)","TRAVAUX-HUAWEI",
Q1604="Projet OCM (NOKIA)","TRAVAUX -NOKIA",
Q1604="ACCESS-ISSUE","ACCESS-ISSUE",
Q1604="Projet OCM (ZTE, NOKIA, autres projets)","TRAVAUX OCM",
Q1604="No root CAuse","No root cause",
Q1604="ODU HS","TX ISSUE",
Q1604="IP &amp; VLAN","TX ISSUE",
Q1604="Warehouse HUAWEI","SPARE-ISSUE",
Q1604="SPARE-HS","SPARE-ISSUE",
Q1604="Power Telco","RAN ISSUE"
),"")</f>
        <v>No root cause</v>
      </c>
      <c r="Q1604" s="50" t="s">
        <v>5878</v>
      </c>
      <c r="R1604" s="23" t="str" cm="1">
        <f t="array" ref="R1604">IFERROR(_xlfn.IFS(
Q1604="MPR ISSUE","ACTIVE",
Q1604="BSS Hardware Issue","ACTIVE",
Q1604="Sites strategiques, MLL, Pylone, etc.","PASSIVE",
Q1604="AKTIVCO DEFAUT GE &amp; POWER Cabinet","PASSIVE",
Q1604="AKTIVCO Coupure ENEO &amp; Baisse de tension","PASSIVE",
Q1604="Coupure ENEO &amp; Baisse de tension","PASSIVE",
Q1604="Defaut GE &amp; POWER Cabinet","PASSIVE",
Q1604="Sharing","PASSIVE",
Q1604="SIte strategiques &amp; DataCenter","PASSIVE",
Q1604="Exclu","Exclu",
Q1604="SAT","ACTIVE",
Q1604="SPARE-ISSUE","SPARE-ISSUE",
Q1604="Fiber CAmtel","ACTIVE",
Q1604="Fiber AOF","ACTIVE",
Q1604="Projet OCM (HUAWEI)","PLANNED WORKS",
Q1604="Projet OCM (NOKIA)","PLANNED WORKS",
Q1604="ACCESS-ISSUE","ACCESS-ISSUE",
Q1604="Projet OCM (ZTE, NOKIA, autres projets)","PLANNED WORKS",
Q1604="No root CAuse","No root cause",
Q1604="ODU HS","ACTIVE",
Q1604="IP &amp; VLAN","ACTIVE",
Q1604="Warehouse HUAWEI","SPARE-ISSUE",
Q1604="SPARE-HS","SPARE-ISSUE",
Q1604="Power Telco","ACTIVE"
),"")</f>
        <v>No root cause</v>
      </c>
      <c r="S1604" s="58" t="s">
        <v>17</v>
      </c>
      <c r="T1604" s="7" t="s">
        <v>17</v>
      </c>
      <c r="U1604" s="7" t="s">
        <v>17</v>
      </c>
      <c r="V1604" s="59" t="s">
        <v>17</v>
      </c>
      <c r="W1604" s="59" t="s">
        <v>17</v>
      </c>
      <c r="X1604" s="59" t="s">
        <v>17</v>
      </c>
      <c r="Y1604" s="59" t="s">
        <v>17</v>
      </c>
      <c r="Z1604" s="59" t="s">
        <v>17</v>
      </c>
      <c r="AA1604" s="59" t="s">
        <v>17</v>
      </c>
      <c r="AB1604" s="59" t="s">
        <v>17</v>
      </c>
      <c r="AC1604" s="59" t="s">
        <v>17</v>
      </c>
      <c r="AD1604" s="59" t="s">
        <v>17</v>
      </c>
      <c r="AE1604" s="59" t="s">
        <v>17</v>
      </c>
      <c r="AF1604" s="15"/>
      <c r="AG1604" s="15"/>
      <c r="AH1604" s="15"/>
      <c r="AI1604" s="15"/>
    </row>
    <row r="1605" spans="1:35" s="14" customFormat="1" x14ac:dyDescent="0.35">
      <c r="A1605" s="1" t="s">
        <v>1933</v>
      </c>
      <c r="B1605" s="1" t="s">
        <v>1934</v>
      </c>
      <c r="C1605" s="3"/>
      <c r="D1605" s="1" t="s">
        <v>23</v>
      </c>
      <c r="E1605" s="1" t="s">
        <v>32</v>
      </c>
      <c r="F1605" s="3" t="s">
        <v>33</v>
      </c>
      <c r="G1605" s="1" t="s">
        <v>34</v>
      </c>
      <c r="H1605" s="53" t="str">
        <f>_xlfn.XLOOKUP(B1605,'[1]Nur des jours'!$B:$B,'[1]Nur des jours'!$H:$H,"")</f>
        <v>ZTE</v>
      </c>
      <c r="I1605" s="54">
        <v>0</v>
      </c>
      <c r="J1605" s="54">
        <v>0</v>
      </c>
      <c r="K1605" s="54">
        <v>0</v>
      </c>
      <c r="L1605" s="55">
        <v>0</v>
      </c>
      <c r="M1605" s="56" t="s">
        <v>5375</v>
      </c>
      <c r="N1605" s="57"/>
      <c r="O1605" s="16" t="str" cm="1">
        <f t="array" ref="O1605">IFERROR(_xlfn.IFS(
Q1605="MPR ISSUE","PDH",
Q1605="BSS Hardware Issue","BSS",
Q1605="Sites strategiques, MLL, Pylone, etc.","ENVTECH",
Q1605="AKTIVCO DEFAUT GE &amp; POWER Cabinet","AKTIVCO",
Q1605="AKTIVCO Coupure ENEO &amp; Baisse de tension","AKTIVCO GRID ONLY",
Q1605="Coupure ENEO &amp; Baisse de tension","IHS GRID ONLY",
Q1605="Defaut GE &amp; POWER Cabinet","IHS",
Q1605="Sharing","Partners",
Q1605="SIte strategiques &amp; DataCenter","SST &amp; DC",
Q1605="Exclu","Exclu",
Q1605="SAT","SAT",
Q1605="SPARE-ISSUE","SPARE-ISSUE",
Q1605="Fiber CAmtel","TRANS_FO_CAMTEL",
Q1605="Fiber AOF","Fiber AOF",
Q1605="Projet OCM (HUAWEI)","TRAVAUX-HUAWEI",
Q1605="Projet OCM (NOKIA)","TRAVAUX-NOKIA",
Q1605="ACCESS-ISSUE","ACCESS-ISSUE",
Q1605="Projet OCM (ZTE, NOKIA, autres projets)","TRAVAUX OCM",
Q1605="No root CAuse","No root cause",
Q1605="ODU HS","PDH",
Q1605="IP &amp; VLAN","PDH",
Q1605="Warehouse HUAWEI","SPARE-ISSUE",
Q1605="SPARE-HS","SPARE-ISSUE",
Q1605="Power Telco","BSS"
),"")</f>
        <v>No root cause</v>
      </c>
      <c r="P1605" s="22" t="str" cm="1">
        <f t="array" ref="P1605">IFERROR(_xlfn.IFS(
Q1605="MPR ISSUE","TX ISSUE",
Q1605="BSS Hardware Issue","RAN ISSUE",
Q1605="Sites strategiques, MLL, Pylone, etc.","ENVTECH",
Q1605="AKTIVCO DEFAUT GE &amp; POWER Cabinet","POWER ISSUE",
Q1605="AKTIVCO Coupure ENEO &amp; Baisse de tension","POWER ISSUE",
Q1605="Coupure ENEO &amp; Baisse de tension","POWER ISSUE",
Q1605="Defaut GE &amp; POWER Cabinet","POWER ISSUE",
Q1605="Sharing","POWER ISSUE",
Q1605="SIte strategiques &amp; DataCenter","POWER ISSUE",
Q1605="Exclu","Exclu",
Q1605="SAT","TX ISSUE",
Q1605="SPARE-ISSUE","SPARE-ISSUE",
Q1605="Fiber CAmtel","TX ISSUE",
Q1605="Fiber AOF","TX ISSUE",
Q1605="Projet OCM (HUAWEI)","TRAVAUX-HUAWEI",
Q1605="Projet OCM (NOKIA)","TRAVAUX -NOKIA",
Q1605="ACCESS-ISSUE","ACCESS-ISSUE",
Q1605="Projet OCM (ZTE, NOKIA, autres projets)","TRAVAUX OCM",
Q1605="No root CAuse","No root cause",
Q1605="ODU HS","TX ISSUE",
Q1605="IP &amp; VLAN","TX ISSUE",
Q1605="Warehouse HUAWEI","SPARE-ISSUE",
Q1605="SPARE-HS","SPARE-ISSUE",
Q1605="Power Telco","RAN ISSUE"
),"")</f>
        <v>No root cause</v>
      </c>
      <c r="Q1605" s="50" t="s">
        <v>5878</v>
      </c>
      <c r="R1605" s="23" t="str" cm="1">
        <f t="array" ref="R1605">IFERROR(_xlfn.IFS(
Q1605="MPR ISSUE","ACTIVE",
Q1605="BSS Hardware Issue","ACTIVE",
Q1605="Sites strategiques, MLL, Pylone, etc.","PASSIVE",
Q1605="AKTIVCO DEFAUT GE &amp; POWER Cabinet","PASSIVE",
Q1605="AKTIVCO Coupure ENEO &amp; Baisse de tension","PASSIVE",
Q1605="Coupure ENEO &amp; Baisse de tension","PASSIVE",
Q1605="Defaut GE &amp; POWER Cabinet","PASSIVE",
Q1605="Sharing","PASSIVE",
Q1605="SIte strategiques &amp; DataCenter","PASSIVE",
Q1605="Exclu","Exclu",
Q1605="SAT","ACTIVE",
Q1605="SPARE-ISSUE","SPARE-ISSUE",
Q1605="Fiber CAmtel","ACTIVE",
Q1605="Fiber AOF","ACTIVE",
Q1605="Projet OCM (HUAWEI)","PLANNED WORKS",
Q1605="Projet OCM (NOKIA)","PLANNED WORKS",
Q1605="ACCESS-ISSUE","ACCESS-ISSUE",
Q1605="Projet OCM (ZTE, NOKIA, autres projets)","PLANNED WORKS",
Q1605="No root CAuse","No root cause",
Q1605="ODU HS","ACTIVE",
Q1605="IP &amp; VLAN","ACTIVE",
Q1605="Warehouse HUAWEI","SPARE-ISSUE",
Q1605="SPARE-HS","SPARE-ISSUE",
Q1605="Power Telco","ACTIVE"
),"")</f>
        <v>No root cause</v>
      </c>
      <c r="S1605" s="58" t="s">
        <v>17</v>
      </c>
      <c r="T1605" s="7" t="s">
        <v>17</v>
      </c>
      <c r="U1605" s="7" t="s">
        <v>17</v>
      </c>
      <c r="V1605" s="59" t="s">
        <v>17</v>
      </c>
      <c r="W1605" s="59" t="s">
        <v>17</v>
      </c>
      <c r="X1605" s="59" t="s">
        <v>17</v>
      </c>
      <c r="Y1605" s="59" t="s">
        <v>17</v>
      </c>
      <c r="Z1605" s="59" t="s">
        <v>17</v>
      </c>
      <c r="AA1605" s="59" t="s">
        <v>17</v>
      </c>
      <c r="AB1605" s="59" t="s">
        <v>17</v>
      </c>
      <c r="AC1605" s="59" t="s">
        <v>17</v>
      </c>
      <c r="AD1605" s="59" t="s">
        <v>17</v>
      </c>
      <c r="AE1605" s="59" t="s">
        <v>17</v>
      </c>
      <c r="AF1605" s="15"/>
      <c r="AG1605" s="15"/>
      <c r="AH1605" s="15"/>
      <c r="AI1605" s="15"/>
    </row>
    <row r="1606" spans="1:35" s="14" customFormat="1" x14ac:dyDescent="0.35">
      <c r="A1606" s="1" t="s">
        <v>500</v>
      </c>
      <c r="B1606" s="1" t="s">
        <v>501</v>
      </c>
      <c r="C1606" s="3"/>
      <c r="D1606" s="1" t="s">
        <v>23</v>
      </c>
      <c r="E1606" s="1" t="s">
        <v>190</v>
      </c>
      <c r="F1606" s="3" t="s">
        <v>39</v>
      </c>
      <c r="G1606" s="1" t="s">
        <v>40</v>
      </c>
      <c r="H1606" s="53" t="str">
        <f>_xlfn.XLOOKUP(B1606,'[1]Nur des jours'!$B:$B,'[1]Nur des jours'!$H:$H,"")</f>
        <v>ZTE</v>
      </c>
      <c r="I1606" s="54">
        <v>0</v>
      </c>
      <c r="J1606" s="54">
        <v>0</v>
      </c>
      <c r="K1606" s="54">
        <v>0</v>
      </c>
      <c r="L1606" s="55">
        <v>0</v>
      </c>
      <c r="M1606" s="56" t="s">
        <v>5375</v>
      </c>
      <c r="N1606" s="57"/>
      <c r="O1606" s="16" t="str" cm="1">
        <f t="array" ref="O1606">IFERROR(_xlfn.IFS(
Q1606="MPR ISSUE","PDH",
Q1606="BSS Hardware Issue","BSS",
Q1606="Sites strategiques, MLL, Pylone, etc.","ENVTECH",
Q1606="AKTIVCO DEFAUT GE &amp; POWER Cabinet","AKTIVCO",
Q1606="AKTIVCO Coupure ENEO &amp; Baisse de tension","AKTIVCO GRID ONLY",
Q1606="Coupure ENEO &amp; Baisse de tension","IHS GRID ONLY",
Q1606="Defaut GE &amp; POWER Cabinet","IHS",
Q1606="Sharing","Partners",
Q1606="SIte strategiques &amp; DataCenter","SST &amp; DC",
Q1606="Exclu","Exclu",
Q1606="SAT","SAT",
Q1606="SPARE-ISSUE","SPARE-ISSUE",
Q1606="Fiber CAmtel","TRANS_FO_CAMTEL",
Q1606="Fiber AOF","Fiber AOF",
Q1606="Projet OCM (HUAWEI)","TRAVAUX-HUAWEI",
Q1606="Projet OCM (NOKIA)","TRAVAUX-NOKIA",
Q1606="ACCESS-ISSUE","ACCESS-ISSUE",
Q1606="Projet OCM (ZTE, NOKIA, autres projets)","TRAVAUX OCM",
Q1606="No root CAuse","No root cause",
Q1606="ODU HS","PDH",
Q1606="IP &amp; VLAN","PDH",
Q1606="Warehouse HUAWEI","SPARE-ISSUE",
Q1606="SPARE-HS","SPARE-ISSUE",
Q1606="Power Telco","BSS"
),"")</f>
        <v>No root cause</v>
      </c>
      <c r="P1606" s="22" t="str" cm="1">
        <f t="array" ref="P1606">IFERROR(_xlfn.IFS(
Q1606="MPR ISSUE","TX ISSUE",
Q1606="BSS Hardware Issue","RAN ISSUE",
Q1606="Sites strategiques, MLL, Pylone, etc.","ENVTECH",
Q1606="AKTIVCO DEFAUT GE &amp; POWER Cabinet","POWER ISSUE",
Q1606="AKTIVCO Coupure ENEO &amp; Baisse de tension","POWER ISSUE",
Q1606="Coupure ENEO &amp; Baisse de tension","POWER ISSUE",
Q1606="Defaut GE &amp; POWER Cabinet","POWER ISSUE",
Q1606="Sharing","POWER ISSUE",
Q1606="SIte strategiques &amp; DataCenter","POWER ISSUE",
Q1606="Exclu","Exclu",
Q1606="SAT","TX ISSUE",
Q1606="SPARE-ISSUE","SPARE-ISSUE",
Q1606="Fiber CAmtel","TX ISSUE",
Q1606="Fiber AOF","TX ISSUE",
Q1606="Projet OCM (HUAWEI)","TRAVAUX-HUAWEI",
Q1606="Projet OCM (NOKIA)","TRAVAUX -NOKIA",
Q1606="ACCESS-ISSUE","ACCESS-ISSUE",
Q1606="Projet OCM (ZTE, NOKIA, autres projets)","TRAVAUX OCM",
Q1606="No root CAuse","No root cause",
Q1606="ODU HS","TX ISSUE",
Q1606="IP &amp; VLAN","TX ISSUE",
Q1606="Warehouse HUAWEI","SPARE-ISSUE",
Q1606="SPARE-HS","SPARE-ISSUE",
Q1606="Power Telco","RAN ISSUE"
),"")</f>
        <v>No root cause</v>
      </c>
      <c r="Q1606" s="50" t="s">
        <v>5878</v>
      </c>
      <c r="R1606" s="23" t="str" cm="1">
        <f t="array" ref="R1606">IFERROR(_xlfn.IFS(
Q1606="MPR ISSUE","ACTIVE",
Q1606="BSS Hardware Issue","ACTIVE",
Q1606="Sites strategiques, MLL, Pylone, etc.","PASSIVE",
Q1606="AKTIVCO DEFAUT GE &amp; POWER Cabinet","PASSIVE",
Q1606="AKTIVCO Coupure ENEO &amp; Baisse de tension","PASSIVE",
Q1606="Coupure ENEO &amp; Baisse de tension","PASSIVE",
Q1606="Defaut GE &amp; POWER Cabinet","PASSIVE",
Q1606="Sharing","PASSIVE",
Q1606="SIte strategiques &amp; DataCenter","PASSIVE",
Q1606="Exclu","Exclu",
Q1606="SAT","ACTIVE",
Q1606="SPARE-ISSUE","SPARE-ISSUE",
Q1606="Fiber CAmtel","ACTIVE",
Q1606="Fiber AOF","ACTIVE",
Q1606="Projet OCM (HUAWEI)","PLANNED WORKS",
Q1606="Projet OCM (NOKIA)","PLANNED WORKS",
Q1606="ACCESS-ISSUE","ACCESS-ISSUE",
Q1606="Projet OCM (ZTE, NOKIA, autres projets)","PLANNED WORKS",
Q1606="No root CAuse","No root cause",
Q1606="ODU HS","ACTIVE",
Q1606="IP &amp; VLAN","ACTIVE",
Q1606="Warehouse HUAWEI","SPARE-ISSUE",
Q1606="SPARE-HS","SPARE-ISSUE",
Q1606="Power Telco","ACTIVE"
),"")</f>
        <v>No root cause</v>
      </c>
      <c r="S1606" s="58" t="s">
        <v>17</v>
      </c>
      <c r="T1606" s="7" t="s">
        <v>17</v>
      </c>
      <c r="U1606" s="7" t="s">
        <v>17</v>
      </c>
      <c r="V1606" s="59" t="s">
        <v>17</v>
      </c>
      <c r="W1606" s="59" t="s">
        <v>17</v>
      </c>
      <c r="X1606" s="59" t="s">
        <v>17</v>
      </c>
      <c r="Y1606" s="59" t="s">
        <v>17</v>
      </c>
      <c r="Z1606" s="59" t="s">
        <v>17</v>
      </c>
      <c r="AA1606" s="59" t="s">
        <v>17</v>
      </c>
      <c r="AB1606" s="59" t="s">
        <v>17</v>
      </c>
      <c r="AC1606" s="59" t="s">
        <v>17</v>
      </c>
      <c r="AD1606" s="59" t="s">
        <v>17</v>
      </c>
      <c r="AE1606" s="59" t="s">
        <v>17</v>
      </c>
      <c r="AF1606" s="15"/>
      <c r="AG1606" s="15"/>
      <c r="AH1606" s="15"/>
      <c r="AI1606" s="15"/>
    </row>
    <row r="1607" spans="1:35" s="14" customFormat="1" x14ac:dyDescent="0.35">
      <c r="A1607" s="1" t="s">
        <v>887</v>
      </c>
      <c r="B1607" s="1" t="s">
        <v>888</v>
      </c>
      <c r="C1607" s="3"/>
      <c r="D1607" s="1" t="s">
        <v>12</v>
      </c>
      <c r="E1607" s="1" t="s">
        <v>13</v>
      </c>
      <c r="F1607" s="3" t="s">
        <v>39</v>
      </c>
      <c r="G1607" s="1" t="s">
        <v>40</v>
      </c>
      <c r="H1607" s="53" t="str">
        <f>_xlfn.XLOOKUP(B1607,'[1]Nur des jours'!$B:$B,'[1]Nur des jours'!$H:$H,"")</f>
        <v>ZTE</v>
      </c>
      <c r="I1607" s="54">
        <v>0</v>
      </c>
      <c r="J1607" s="54">
        <v>0</v>
      </c>
      <c r="K1607" s="54">
        <v>0</v>
      </c>
      <c r="L1607" s="55">
        <v>0</v>
      </c>
      <c r="M1607" s="56" t="s">
        <v>5375</v>
      </c>
      <c r="N1607" s="57"/>
      <c r="O1607" s="16" t="str" cm="1">
        <f t="array" ref="O1607">IFERROR(_xlfn.IFS(
Q1607="MPR ISSUE","PDH",
Q1607="BSS Hardware Issue","BSS",
Q1607="Sites strategiques, MLL, Pylone, etc.","ENVTECH",
Q1607="AKTIVCO DEFAUT GE &amp; POWER Cabinet","AKTIVCO",
Q1607="AKTIVCO Coupure ENEO &amp; Baisse de tension","AKTIVCO GRID ONLY",
Q1607="Coupure ENEO &amp; Baisse de tension","IHS GRID ONLY",
Q1607="Defaut GE &amp; POWER Cabinet","IHS",
Q1607="Sharing","Partners",
Q1607="SIte strategiques &amp; DataCenter","SST &amp; DC",
Q1607="Exclu","Exclu",
Q1607="SAT","SAT",
Q1607="SPARE-ISSUE","SPARE-ISSUE",
Q1607="Fiber CAmtel","TRANS_FO_CAMTEL",
Q1607="Fiber AOF","Fiber AOF",
Q1607="Projet OCM (HUAWEI)","TRAVAUX-HUAWEI",
Q1607="Projet OCM (NOKIA)","TRAVAUX-NOKIA",
Q1607="ACCESS-ISSUE","ACCESS-ISSUE",
Q1607="Projet OCM (ZTE, NOKIA, autres projets)","TRAVAUX OCM",
Q1607="No root CAuse","No root cause",
Q1607="ODU HS","PDH",
Q1607="IP &amp; VLAN","PDH",
Q1607="Warehouse HUAWEI","SPARE-ISSUE",
Q1607="SPARE-HS","SPARE-ISSUE",
Q1607="Power Telco","BSS"
),"")</f>
        <v>No root cause</v>
      </c>
      <c r="P1607" s="22" t="str" cm="1">
        <f t="array" ref="P1607">IFERROR(_xlfn.IFS(
Q1607="MPR ISSUE","TX ISSUE",
Q1607="BSS Hardware Issue","RAN ISSUE",
Q1607="Sites strategiques, MLL, Pylone, etc.","ENVTECH",
Q1607="AKTIVCO DEFAUT GE &amp; POWER Cabinet","POWER ISSUE",
Q1607="AKTIVCO Coupure ENEO &amp; Baisse de tension","POWER ISSUE",
Q1607="Coupure ENEO &amp; Baisse de tension","POWER ISSUE",
Q1607="Defaut GE &amp; POWER Cabinet","POWER ISSUE",
Q1607="Sharing","POWER ISSUE",
Q1607="SIte strategiques &amp; DataCenter","POWER ISSUE",
Q1607="Exclu","Exclu",
Q1607="SAT","TX ISSUE",
Q1607="SPARE-ISSUE","SPARE-ISSUE",
Q1607="Fiber CAmtel","TX ISSUE",
Q1607="Fiber AOF","TX ISSUE",
Q1607="Projet OCM (HUAWEI)","TRAVAUX-HUAWEI",
Q1607="Projet OCM (NOKIA)","TRAVAUX -NOKIA",
Q1607="ACCESS-ISSUE","ACCESS-ISSUE",
Q1607="Projet OCM (ZTE, NOKIA, autres projets)","TRAVAUX OCM",
Q1607="No root CAuse","No root cause",
Q1607="ODU HS","TX ISSUE",
Q1607="IP &amp; VLAN","TX ISSUE",
Q1607="Warehouse HUAWEI","SPARE-ISSUE",
Q1607="SPARE-HS","SPARE-ISSUE",
Q1607="Power Telco","RAN ISSUE"
),"")</f>
        <v>No root cause</v>
      </c>
      <c r="Q1607" s="50" t="s">
        <v>5878</v>
      </c>
      <c r="R1607" s="23" t="str" cm="1">
        <f t="array" ref="R1607">IFERROR(_xlfn.IFS(
Q1607="MPR ISSUE","ACTIVE",
Q1607="BSS Hardware Issue","ACTIVE",
Q1607="Sites strategiques, MLL, Pylone, etc.","PASSIVE",
Q1607="AKTIVCO DEFAUT GE &amp; POWER Cabinet","PASSIVE",
Q1607="AKTIVCO Coupure ENEO &amp; Baisse de tension","PASSIVE",
Q1607="Coupure ENEO &amp; Baisse de tension","PASSIVE",
Q1607="Defaut GE &amp; POWER Cabinet","PASSIVE",
Q1607="Sharing","PASSIVE",
Q1607="SIte strategiques &amp; DataCenter","PASSIVE",
Q1607="Exclu","Exclu",
Q1607="SAT","ACTIVE",
Q1607="SPARE-ISSUE","SPARE-ISSUE",
Q1607="Fiber CAmtel","ACTIVE",
Q1607="Fiber AOF","ACTIVE",
Q1607="Projet OCM (HUAWEI)","PLANNED WORKS",
Q1607="Projet OCM (NOKIA)","PLANNED WORKS",
Q1607="ACCESS-ISSUE","ACCESS-ISSUE",
Q1607="Projet OCM (ZTE, NOKIA, autres projets)","PLANNED WORKS",
Q1607="No root CAuse","No root cause",
Q1607="ODU HS","ACTIVE",
Q1607="IP &amp; VLAN","ACTIVE",
Q1607="Warehouse HUAWEI","SPARE-ISSUE",
Q1607="SPARE-HS","SPARE-ISSUE",
Q1607="Power Telco","ACTIVE"
),"")</f>
        <v>No root cause</v>
      </c>
      <c r="S1607" s="58" t="s">
        <v>17</v>
      </c>
      <c r="T1607" s="7" t="s">
        <v>17</v>
      </c>
      <c r="U1607" s="7" t="s">
        <v>17</v>
      </c>
      <c r="V1607" s="59" t="s">
        <v>17</v>
      </c>
      <c r="W1607" s="59" t="s">
        <v>17</v>
      </c>
      <c r="X1607" s="59" t="s">
        <v>17</v>
      </c>
      <c r="Y1607" s="59" t="s">
        <v>17</v>
      </c>
      <c r="Z1607" s="59" t="s">
        <v>17</v>
      </c>
      <c r="AA1607" s="59" t="s">
        <v>17</v>
      </c>
      <c r="AB1607" s="59" t="s">
        <v>17</v>
      </c>
      <c r="AC1607" s="59" t="s">
        <v>17</v>
      </c>
      <c r="AD1607" s="59" t="s">
        <v>17</v>
      </c>
      <c r="AE1607" s="59" t="s">
        <v>17</v>
      </c>
      <c r="AF1607" s="15"/>
      <c r="AG1607" s="15"/>
      <c r="AH1607" s="15"/>
      <c r="AI1607" s="15"/>
    </row>
    <row r="1608" spans="1:35" s="14" customFormat="1" x14ac:dyDescent="0.35">
      <c r="A1608" s="1" t="s">
        <v>4836</v>
      </c>
      <c r="B1608" s="1" t="s">
        <v>4837</v>
      </c>
      <c r="C1608" s="3"/>
      <c r="D1608" s="1" t="s">
        <v>12</v>
      </c>
      <c r="E1608" s="1" t="s">
        <v>13</v>
      </c>
      <c r="F1608" s="3" t="s">
        <v>25</v>
      </c>
      <c r="G1608" s="1" t="s">
        <v>26</v>
      </c>
      <c r="H1608" s="61" t="str">
        <f>_xlfn.XLOOKUP(B1608,'[1]Nur des jours'!$B:$B,'[1]Nur des jours'!$H:$H,"")</f>
        <v>Huawei</v>
      </c>
      <c r="I1608" s="54">
        <v>0</v>
      </c>
      <c r="J1608" s="54">
        <v>0</v>
      </c>
      <c r="K1608" s="54">
        <v>0</v>
      </c>
      <c r="L1608" s="55">
        <v>0</v>
      </c>
      <c r="M1608" s="56" t="s">
        <v>5375</v>
      </c>
      <c r="N1608" s="57"/>
      <c r="O1608" s="16" t="str" cm="1">
        <f t="array" ref="O1608">IFERROR(_xlfn.IFS(
Q1608="MPR ISSUE","PDH",
Q1608="BSS Hardware Issue","BSS",
Q1608="Sites strategiques, MLL, Pylone, etc.","ENVTECH",
Q1608="AKTIVCO DEFAUT GE &amp; POWER Cabinet","AKTIVCO",
Q1608="AKTIVCO Coupure ENEO &amp; Baisse de tension","AKTIVCO GRID ONLY",
Q1608="Coupure ENEO &amp; Baisse de tension","IHS GRID ONLY",
Q1608="Defaut GE &amp; POWER Cabinet","IHS",
Q1608="Sharing","Partners",
Q1608="SIte strategiques &amp; DataCenter","SST &amp; DC",
Q1608="Exclu","Exclu",
Q1608="SAT","SAT",
Q1608="SPARE-ISSUE","SPARE-ISSUE",
Q1608="Fiber CAmtel","TRANS_FO_CAMTEL",
Q1608="Fiber AOF","Fiber AOF",
Q1608="Projet OCM (HUAWEI)","TRAVAUX-HUAWEI",
Q1608="Projet OCM (NOKIA)","TRAVAUX-NOKIA",
Q1608="ACCESS-ISSUE","ACCESS-ISSUE",
Q1608="Projet OCM (ZTE, NOKIA, autres projets)","TRAVAUX OCM",
Q1608="No root CAuse","No root cause",
Q1608="ODU HS","PDH",
Q1608="IP &amp; VLAN","PDH",
Q1608="Warehouse HUAWEI","SPARE-ISSUE",
Q1608="SPARE-HS","SPARE-ISSUE",
Q1608="Power Telco","BSS"
),"")</f>
        <v>No root cause</v>
      </c>
      <c r="P1608" s="22" t="str" cm="1">
        <f t="array" ref="P1608">IFERROR(_xlfn.IFS(
Q1608="MPR ISSUE","TX ISSUE",
Q1608="BSS Hardware Issue","RAN ISSUE",
Q1608="Sites strategiques, MLL, Pylone, etc.","ENVTECH",
Q1608="AKTIVCO DEFAUT GE &amp; POWER Cabinet","POWER ISSUE",
Q1608="AKTIVCO Coupure ENEO &amp; Baisse de tension","POWER ISSUE",
Q1608="Coupure ENEO &amp; Baisse de tension","POWER ISSUE",
Q1608="Defaut GE &amp; POWER Cabinet","POWER ISSUE",
Q1608="Sharing","POWER ISSUE",
Q1608="SIte strategiques &amp; DataCenter","POWER ISSUE",
Q1608="Exclu","Exclu",
Q1608="SAT","TX ISSUE",
Q1608="SPARE-ISSUE","SPARE-ISSUE",
Q1608="Fiber CAmtel","TX ISSUE",
Q1608="Fiber AOF","TX ISSUE",
Q1608="Projet OCM (HUAWEI)","TRAVAUX-HUAWEI",
Q1608="Projet OCM (NOKIA)","TRAVAUX -NOKIA",
Q1608="ACCESS-ISSUE","ACCESS-ISSUE",
Q1608="Projet OCM (ZTE, NOKIA, autres projets)","TRAVAUX OCM",
Q1608="No root CAuse","No root cause",
Q1608="ODU HS","TX ISSUE",
Q1608="IP &amp; VLAN","TX ISSUE",
Q1608="Warehouse HUAWEI","SPARE-ISSUE",
Q1608="SPARE-HS","SPARE-ISSUE",
Q1608="Power Telco","RAN ISSUE"
),"")</f>
        <v>No root cause</v>
      </c>
      <c r="Q1608" s="50" t="s">
        <v>5878</v>
      </c>
      <c r="R1608" s="23" t="str" cm="1">
        <f t="array" ref="R1608">IFERROR(_xlfn.IFS(
Q1608="MPR ISSUE","ACTIVE",
Q1608="BSS Hardware Issue","ACTIVE",
Q1608="Sites strategiques, MLL, Pylone, etc.","PASSIVE",
Q1608="AKTIVCO DEFAUT GE &amp; POWER Cabinet","PASSIVE",
Q1608="AKTIVCO Coupure ENEO &amp; Baisse de tension","PASSIVE",
Q1608="Coupure ENEO &amp; Baisse de tension","PASSIVE",
Q1608="Defaut GE &amp; POWER Cabinet","PASSIVE",
Q1608="Sharing","PASSIVE",
Q1608="SIte strategiques &amp; DataCenter","PASSIVE",
Q1608="Exclu","Exclu",
Q1608="SAT","ACTIVE",
Q1608="SPARE-ISSUE","SPARE-ISSUE",
Q1608="Fiber CAmtel","ACTIVE",
Q1608="Fiber AOF","ACTIVE",
Q1608="Projet OCM (HUAWEI)","PLANNED WORKS",
Q1608="Projet OCM (NOKIA)","PLANNED WORKS",
Q1608="ACCESS-ISSUE","ACCESS-ISSUE",
Q1608="Projet OCM (ZTE, NOKIA, autres projets)","PLANNED WORKS",
Q1608="No root CAuse","No root cause",
Q1608="ODU HS","ACTIVE",
Q1608="IP &amp; VLAN","ACTIVE",
Q1608="Warehouse HUAWEI","SPARE-ISSUE",
Q1608="SPARE-HS","SPARE-ISSUE",
Q1608="Power Telco","ACTIVE"
),"")</f>
        <v>No root cause</v>
      </c>
      <c r="S1608" s="58" t="s">
        <v>17</v>
      </c>
      <c r="T1608" s="7" t="s">
        <v>17</v>
      </c>
      <c r="U1608" s="7" t="s">
        <v>17</v>
      </c>
      <c r="V1608" s="59" t="s">
        <v>17</v>
      </c>
      <c r="W1608" s="59" t="s">
        <v>17</v>
      </c>
      <c r="X1608" s="59" t="s">
        <v>17</v>
      </c>
      <c r="Y1608" s="59" t="s">
        <v>17</v>
      </c>
      <c r="Z1608" s="59" t="s">
        <v>17</v>
      </c>
      <c r="AA1608" s="59" t="s">
        <v>17</v>
      </c>
      <c r="AB1608" s="59" t="s">
        <v>17</v>
      </c>
      <c r="AC1608" s="59" t="s">
        <v>17</v>
      </c>
      <c r="AD1608" s="59" t="s">
        <v>17</v>
      </c>
      <c r="AE1608" s="59" t="s">
        <v>17</v>
      </c>
      <c r="AF1608" s="15"/>
      <c r="AG1608" s="15"/>
      <c r="AH1608" s="15"/>
      <c r="AI1608" s="15"/>
    </row>
    <row r="1609" spans="1:35" s="14" customFormat="1" x14ac:dyDescent="0.35">
      <c r="A1609" s="1" t="s">
        <v>472</v>
      </c>
      <c r="B1609" s="1" t="s">
        <v>473</v>
      </c>
      <c r="C1609" s="3"/>
      <c r="D1609" s="1" t="s">
        <v>12</v>
      </c>
      <c r="E1609" s="1" t="s">
        <v>13</v>
      </c>
      <c r="F1609" s="3" t="s">
        <v>39</v>
      </c>
      <c r="G1609" s="1" t="s">
        <v>40</v>
      </c>
      <c r="H1609" s="53" t="str">
        <f>_xlfn.XLOOKUP(B1609,'[1]Nur des jours'!$B:$B,'[1]Nur des jours'!$H:$H,"")</f>
        <v>ZTE</v>
      </c>
      <c r="I1609" s="54">
        <v>0</v>
      </c>
      <c r="J1609" s="54">
        <v>0</v>
      </c>
      <c r="K1609" s="54">
        <v>0</v>
      </c>
      <c r="L1609" s="55">
        <v>0</v>
      </c>
      <c r="M1609" s="56" t="s">
        <v>5375</v>
      </c>
      <c r="N1609" s="57"/>
      <c r="O1609" s="16" t="str" cm="1">
        <f t="array" ref="O1609">IFERROR(_xlfn.IFS(
Q1609="MPR ISSUE","PDH",
Q1609="BSS Hardware Issue","BSS",
Q1609="Sites strategiques, MLL, Pylone, etc.","ENVTECH",
Q1609="AKTIVCO DEFAUT GE &amp; POWER Cabinet","AKTIVCO",
Q1609="AKTIVCO Coupure ENEO &amp; Baisse de tension","AKTIVCO GRID ONLY",
Q1609="Coupure ENEO &amp; Baisse de tension","IHS GRID ONLY",
Q1609="Defaut GE &amp; POWER Cabinet","IHS",
Q1609="Sharing","Partners",
Q1609="SIte strategiques &amp; DataCenter","SST &amp; DC",
Q1609="Exclu","Exclu",
Q1609="SAT","SAT",
Q1609="SPARE-ISSUE","SPARE-ISSUE",
Q1609="Fiber CAmtel","TRANS_FO_CAMTEL",
Q1609="Fiber AOF","Fiber AOF",
Q1609="Projet OCM (HUAWEI)","TRAVAUX-HUAWEI",
Q1609="Projet OCM (NOKIA)","TRAVAUX-NOKIA",
Q1609="ACCESS-ISSUE","ACCESS-ISSUE",
Q1609="Projet OCM (ZTE, NOKIA, autres projets)","TRAVAUX OCM",
Q1609="No root CAuse","No root cause",
Q1609="ODU HS","PDH",
Q1609="IP &amp; VLAN","PDH",
Q1609="Warehouse HUAWEI","SPARE-ISSUE",
Q1609="SPARE-HS","SPARE-ISSUE",
Q1609="Power Telco","BSS"
),"")</f>
        <v>No root cause</v>
      </c>
      <c r="P1609" s="22" t="str" cm="1">
        <f t="array" ref="P1609">IFERROR(_xlfn.IFS(
Q1609="MPR ISSUE","TX ISSUE",
Q1609="BSS Hardware Issue","RAN ISSUE",
Q1609="Sites strategiques, MLL, Pylone, etc.","ENVTECH",
Q1609="AKTIVCO DEFAUT GE &amp; POWER Cabinet","POWER ISSUE",
Q1609="AKTIVCO Coupure ENEO &amp; Baisse de tension","POWER ISSUE",
Q1609="Coupure ENEO &amp; Baisse de tension","POWER ISSUE",
Q1609="Defaut GE &amp; POWER Cabinet","POWER ISSUE",
Q1609="Sharing","POWER ISSUE",
Q1609="SIte strategiques &amp; DataCenter","POWER ISSUE",
Q1609="Exclu","Exclu",
Q1609="SAT","TX ISSUE",
Q1609="SPARE-ISSUE","SPARE-ISSUE",
Q1609="Fiber CAmtel","TX ISSUE",
Q1609="Fiber AOF","TX ISSUE",
Q1609="Projet OCM (HUAWEI)","TRAVAUX-HUAWEI",
Q1609="Projet OCM (NOKIA)","TRAVAUX -NOKIA",
Q1609="ACCESS-ISSUE","ACCESS-ISSUE",
Q1609="Projet OCM (ZTE, NOKIA, autres projets)","TRAVAUX OCM",
Q1609="No root CAuse","No root cause",
Q1609="ODU HS","TX ISSUE",
Q1609="IP &amp; VLAN","TX ISSUE",
Q1609="Warehouse HUAWEI","SPARE-ISSUE",
Q1609="SPARE-HS","SPARE-ISSUE",
Q1609="Power Telco","RAN ISSUE"
),"")</f>
        <v>No root cause</v>
      </c>
      <c r="Q1609" s="50" t="s">
        <v>5878</v>
      </c>
      <c r="R1609" s="23" t="str" cm="1">
        <f t="array" ref="R1609">IFERROR(_xlfn.IFS(
Q1609="MPR ISSUE","ACTIVE",
Q1609="BSS Hardware Issue","ACTIVE",
Q1609="Sites strategiques, MLL, Pylone, etc.","PASSIVE",
Q1609="AKTIVCO DEFAUT GE &amp; POWER Cabinet","PASSIVE",
Q1609="AKTIVCO Coupure ENEO &amp; Baisse de tension","PASSIVE",
Q1609="Coupure ENEO &amp; Baisse de tension","PASSIVE",
Q1609="Defaut GE &amp; POWER Cabinet","PASSIVE",
Q1609="Sharing","PASSIVE",
Q1609="SIte strategiques &amp; DataCenter","PASSIVE",
Q1609="Exclu","Exclu",
Q1609="SAT","ACTIVE",
Q1609="SPARE-ISSUE","SPARE-ISSUE",
Q1609="Fiber CAmtel","ACTIVE",
Q1609="Fiber AOF","ACTIVE",
Q1609="Projet OCM (HUAWEI)","PLANNED WORKS",
Q1609="Projet OCM (NOKIA)","PLANNED WORKS",
Q1609="ACCESS-ISSUE","ACCESS-ISSUE",
Q1609="Projet OCM (ZTE, NOKIA, autres projets)","PLANNED WORKS",
Q1609="No root CAuse","No root cause",
Q1609="ODU HS","ACTIVE",
Q1609="IP &amp; VLAN","ACTIVE",
Q1609="Warehouse HUAWEI","SPARE-ISSUE",
Q1609="SPARE-HS","SPARE-ISSUE",
Q1609="Power Telco","ACTIVE"
),"")</f>
        <v>No root cause</v>
      </c>
      <c r="S1609" s="58" t="s">
        <v>17</v>
      </c>
      <c r="T1609" s="7" t="s">
        <v>17</v>
      </c>
      <c r="U1609" s="7" t="s">
        <v>17</v>
      </c>
      <c r="V1609" s="59" t="s">
        <v>17</v>
      </c>
      <c r="W1609" s="59" t="s">
        <v>17</v>
      </c>
      <c r="X1609" s="59" t="s">
        <v>17</v>
      </c>
      <c r="Y1609" s="59" t="s">
        <v>17</v>
      </c>
      <c r="Z1609" s="59" t="s">
        <v>17</v>
      </c>
      <c r="AA1609" s="59" t="s">
        <v>17</v>
      </c>
      <c r="AB1609" s="59" t="s">
        <v>17</v>
      </c>
      <c r="AC1609" s="59" t="s">
        <v>17</v>
      </c>
      <c r="AD1609" s="59" t="s">
        <v>17</v>
      </c>
      <c r="AE1609" s="59" t="s">
        <v>17</v>
      </c>
      <c r="AF1609" s="15"/>
      <c r="AG1609" s="15"/>
      <c r="AH1609" s="15"/>
      <c r="AI1609" s="15"/>
    </row>
    <row r="1610" spans="1:35" s="14" customFormat="1" x14ac:dyDescent="0.35">
      <c r="A1610" s="1" t="s">
        <v>1171</v>
      </c>
      <c r="B1610" s="1" t="s">
        <v>1172</v>
      </c>
      <c r="C1610" s="3"/>
      <c r="D1610" s="1" t="s">
        <v>12</v>
      </c>
      <c r="E1610" s="1" t="s">
        <v>13</v>
      </c>
      <c r="F1610" s="3" t="s">
        <v>39</v>
      </c>
      <c r="G1610" s="1" t="s">
        <v>40</v>
      </c>
      <c r="H1610" s="53" t="str">
        <f>_xlfn.XLOOKUP(B1610,'[1]Nur des jours'!$B:$B,'[1]Nur des jours'!$H:$H,"")</f>
        <v>ZTE</v>
      </c>
      <c r="I1610" s="54">
        <v>0</v>
      </c>
      <c r="J1610" s="54">
        <v>0</v>
      </c>
      <c r="K1610" s="54">
        <v>0</v>
      </c>
      <c r="L1610" s="55">
        <v>0</v>
      </c>
      <c r="M1610" s="56" t="s">
        <v>5375</v>
      </c>
      <c r="N1610" s="57"/>
      <c r="O1610" s="16" t="str" cm="1">
        <f t="array" ref="O1610">IFERROR(_xlfn.IFS(
Q1610="MPR ISSUE","PDH",
Q1610="BSS Hardware Issue","BSS",
Q1610="Sites strategiques, MLL, Pylone, etc.","ENVTECH",
Q1610="AKTIVCO DEFAUT GE &amp; POWER Cabinet","AKTIVCO",
Q1610="AKTIVCO Coupure ENEO &amp; Baisse de tension","AKTIVCO GRID ONLY",
Q1610="Coupure ENEO &amp; Baisse de tension","IHS GRID ONLY",
Q1610="Defaut GE &amp; POWER Cabinet","IHS",
Q1610="Sharing","Partners",
Q1610="SIte strategiques &amp; DataCenter","SST &amp; DC",
Q1610="Exclu","Exclu",
Q1610="SAT","SAT",
Q1610="SPARE-ISSUE","SPARE-ISSUE",
Q1610="Fiber CAmtel","TRANS_FO_CAMTEL",
Q1610="Fiber AOF","Fiber AOF",
Q1610="Projet OCM (HUAWEI)","TRAVAUX-HUAWEI",
Q1610="Projet OCM (NOKIA)","TRAVAUX-NOKIA",
Q1610="ACCESS-ISSUE","ACCESS-ISSUE",
Q1610="Projet OCM (ZTE, NOKIA, autres projets)","TRAVAUX OCM",
Q1610="No root CAuse","No root cause",
Q1610="ODU HS","PDH",
Q1610="IP &amp; VLAN","PDH",
Q1610="Warehouse HUAWEI","SPARE-ISSUE",
Q1610="SPARE-HS","SPARE-ISSUE",
Q1610="Power Telco","BSS"
),"")</f>
        <v>No root cause</v>
      </c>
      <c r="P1610" s="22" t="str" cm="1">
        <f t="array" ref="P1610">IFERROR(_xlfn.IFS(
Q1610="MPR ISSUE","TX ISSUE",
Q1610="BSS Hardware Issue","RAN ISSUE",
Q1610="Sites strategiques, MLL, Pylone, etc.","ENVTECH",
Q1610="AKTIVCO DEFAUT GE &amp; POWER Cabinet","POWER ISSUE",
Q1610="AKTIVCO Coupure ENEO &amp; Baisse de tension","POWER ISSUE",
Q1610="Coupure ENEO &amp; Baisse de tension","POWER ISSUE",
Q1610="Defaut GE &amp; POWER Cabinet","POWER ISSUE",
Q1610="Sharing","POWER ISSUE",
Q1610="SIte strategiques &amp; DataCenter","POWER ISSUE",
Q1610="Exclu","Exclu",
Q1610="SAT","TX ISSUE",
Q1610="SPARE-ISSUE","SPARE-ISSUE",
Q1610="Fiber CAmtel","TX ISSUE",
Q1610="Fiber AOF","TX ISSUE",
Q1610="Projet OCM (HUAWEI)","TRAVAUX-HUAWEI",
Q1610="Projet OCM (NOKIA)","TRAVAUX -NOKIA",
Q1610="ACCESS-ISSUE","ACCESS-ISSUE",
Q1610="Projet OCM (ZTE, NOKIA, autres projets)","TRAVAUX OCM",
Q1610="No root CAuse","No root cause",
Q1610="ODU HS","TX ISSUE",
Q1610="IP &amp; VLAN","TX ISSUE",
Q1610="Warehouse HUAWEI","SPARE-ISSUE",
Q1610="SPARE-HS","SPARE-ISSUE",
Q1610="Power Telco","RAN ISSUE"
),"")</f>
        <v>No root cause</v>
      </c>
      <c r="Q1610" s="50" t="s">
        <v>5878</v>
      </c>
      <c r="R1610" s="23" t="str" cm="1">
        <f t="array" ref="R1610">IFERROR(_xlfn.IFS(
Q1610="MPR ISSUE","ACTIVE",
Q1610="BSS Hardware Issue","ACTIVE",
Q1610="Sites strategiques, MLL, Pylone, etc.","PASSIVE",
Q1610="AKTIVCO DEFAUT GE &amp; POWER Cabinet","PASSIVE",
Q1610="AKTIVCO Coupure ENEO &amp; Baisse de tension","PASSIVE",
Q1610="Coupure ENEO &amp; Baisse de tension","PASSIVE",
Q1610="Defaut GE &amp; POWER Cabinet","PASSIVE",
Q1610="Sharing","PASSIVE",
Q1610="SIte strategiques &amp; DataCenter","PASSIVE",
Q1610="Exclu","Exclu",
Q1610="SAT","ACTIVE",
Q1610="SPARE-ISSUE","SPARE-ISSUE",
Q1610="Fiber CAmtel","ACTIVE",
Q1610="Fiber AOF","ACTIVE",
Q1610="Projet OCM (HUAWEI)","PLANNED WORKS",
Q1610="Projet OCM (NOKIA)","PLANNED WORKS",
Q1610="ACCESS-ISSUE","ACCESS-ISSUE",
Q1610="Projet OCM (ZTE, NOKIA, autres projets)","PLANNED WORKS",
Q1610="No root CAuse","No root cause",
Q1610="ODU HS","ACTIVE",
Q1610="IP &amp; VLAN","ACTIVE",
Q1610="Warehouse HUAWEI","SPARE-ISSUE",
Q1610="SPARE-HS","SPARE-ISSUE",
Q1610="Power Telco","ACTIVE"
),"")</f>
        <v>No root cause</v>
      </c>
      <c r="S1610" s="58" t="s">
        <v>17</v>
      </c>
      <c r="T1610" s="7" t="s">
        <v>17</v>
      </c>
      <c r="U1610" s="7" t="s">
        <v>17</v>
      </c>
      <c r="V1610" s="59" t="s">
        <v>17</v>
      </c>
      <c r="W1610" s="59" t="s">
        <v>17</v>
      </c>
      <c r="X1610" s="59" t="s">
        <v>17</v>
      </c>
      <c r="Y1610" s="59" t="s">
        <v>17</v>
      </c>
      <c r="Z1610" s="59" t="s">
        <v>17</v>
      </c>
      <c r="AA1610" s="59" t="s">
        <v>17</v>
      </c>
      <c r="AB1610" s="59" t="s">
        <v>17</v>
      </c>
      <c r="AC1610" s="59" t="s">
        <v>17</v>
      </c>
      <c r="AD1610" s="59" t="s">
        <v>17</v>
      </c>
      <c r="AE1610" s="59" t="s">
        <v>17</v>
      </c>
      <c r="AF1610" s="15"/>
      <c r="AG1610" s="15"/>
      <c r="AH1610" s="15"/>
      <c r="AI1610" s="15"/>
    </row>
    <row r="1611" spans="1:35" s="14" customFormat="1" x14ac:dyDescent="0.35">
      <c r="A1611" s="1" t="s">
        <v>2831</v>
      </c>
      <c r="B1611" s="1" t="s">
        <v>2832</v>
      </c>
      <c r="C1611" s="3"/>
      <c r="D1611" s="1" t="s">
        <v>12</v>
      </c>
      <c r="E1611" s="1" t="s">
        <v>13</v>
      </c>
      <c r="F1611" s="3" t="s">
        <v>25</v>
      </c>
      <c r="G1611" s="1" t="s">
        <v>26</v>
      </c>
      <c r="H1611" s="61" t="str">
        <f>_xlfn.XLOOKUP(B1611,'[1]Nur des jours'!$B:$B,'[1]Nur des jours'!$H:$H,"")</f>
        <v>Huawei</v>
      </c>
      <c r="I1611" s="54">
        <v>0</v>
      </c>
      <c r="J1611" s="54">
        <v>0</v>
      </c>
      <c r="K1611" s="54">
        <v>0</v>
      </c>
      <c r="L1611" s="55">
        <v>0</v>
      </c>
      <c r="M1611" s="56" t="s">
        <v>5375</v>
      </c>
      <c r="N1611" s="57"/>
      <c r="O1611" s="16" t="str" cm="1">
        <f t="array" ref="O1611">IFERROR(_xlfn.IFS(
Q1611="MPR ISSUE","PDH",
Q1611="BSS Hardware Issue","BSS",
Q1611="Sites strategiques, MLL, Pylone, etc.","ENVTECH",
Q1611="AKTIVCO DEFAUT GE &amp; POWER Cabinet","AKTIVCO",
Q1611="AKTIVCO Coupure ENEO &amp; Baisse de tension","AKTIVCO GRID ONLY",
Q1611="Coupure ENEO &amp; Baisse de tension","IHS GRID ONLY",
Q1611="Defaut GE &amp; POWER Cabinet","IHS",
Q1611="Sharing","Partners",
Q1611="SIte strategiques &amp; DataCenter","SST &amp; DC",
Q1611="Exclu","Exclu",
Q1611="SAT","SAT",
Q1611="SPARE-ISSUE","SPARE-ISSUE",
Q1611="Fiber CAmtel","TRANS_FO_CAMTEL",
Q1611="Fiber AOF","Fiber AOF",
Q1611="Projet OCM (HUAWEI)","TRAVAUX-HUAWEI",
Q1611="Projet OCM (NOKIA)","TRAVAUX-NOKIA",
Q1611="ACCESS-ISSUE","ACCESS-ISSUE",
Q1611="Projet OCM (ZTE, NOKIA, autres projets)","TRAVAUX OCM",
Q1611="No root CAuse","No root cause",
Q1611="ODU HS","PDH",
Q1611="IP &amp; VLAN","PDH",
Q1611="Warehouse HUAWEI","SPARE-ISSUE",
Q1611="SPARE-HS","SPARE-ISSUE",
Q1611="Power Telco","BSS"
),"")</f>
        <v>No root cause</v>
      </c>
      <c r="P1611" s="22" t="str" cm="1">
        <f t="array" ref="P1611">IFERROR(_xlfn.IFS(
Q1611="MPR ISSUE","TX ISSUE",
Q1611="BSS Hardware Issue","RAN ISSUE",
Q1611="Sites strategiques, MLL, Pylone, etc.","ENVTECH",
Q1611="AKTIVCO DEFAUT GE &amp; POWER Cabinet","POWER ISSUE",
Q1611="AKTIVCO Coupure ENEO &amp; Baisse de tension","POWER ISSUE",
Q1611="Coupure ENEO &amp; Baisse de tension","POWER ISSUE",
Q1611="Defaut GE &amp; POWER Cabinet","POWER ISSUE",
Q1611="Sharing","POWER ISSUE",
Q1611="SIte strategiques &amp; DataCenter","POWER ISSUE",
Q1611="Exclu","Exclu",
Q1611="SAT","TX ISSUE",
Q1611="SPARE-ISSUE","SPARE-ISSUE",
Q1611="Fiber CAmtel","TX ISSUE",
Q1611="Fiber AOF","TX ISSUE",
Q1611="Projet OCM (HUAWEI)","TRAVAUX-HUAWEI",
Q1611="Projet OCM (NOKIA)","TRAVAUX -NOKIA",
Q1611="ACCESS-ISSUE","ACCESS-ISSUE",
Q1611="Projet OCM (ZTE, NOKIA, autres projets)","TRAVAUX OCM",
Q1611="No root CAuse","No root cause",
Q1611="ODU HS","TX ISSUE",
Q1611="IP &amp; VLAN","TX ISSUE",
Q1611="Warehouse HUAWEI","SPARE-ISSUE",
Q1611="SPARE-HS","SPARE-ISSUE",
Q1611="Power Telco","RAN ISSUE"
),"")</f>
        <v>No root cause</v>
      </c>
      <c r="Q1611" s="50" t="s">
        <v>5878</v>
      </c>
      <c r="R1611" s="23" t="str" cm="1">
        <f t="array" ref="R1611">IFERROR(_xlfn.IFS(
Q1611="MPR ISSUE","ACTIVE",
Q1611="BSS Hardware Issue","ACTIVE",
Q1611="Sites strategiques, MLL, Pylone, etc.","PASSIVE",
Q1611="AKTIVCO DEFAUT GE &amp; POWER Cabinet","PASSIVE",
Q1611="AKTIVCO Coupure ENEO &amp; Baisse de tension","PASSIVE",
Q1611="Coupure ENEO &amp; Baisse de tension","PASSIVE",
Q1611="Defaut GE &amp; POWER Cabinet","PASSIVE",
Q1611="Sharing","PASSIVE",
Q1611="SIte strategiques &amp; DataCenter","PASSIVE",
Q1611="Exclu","Exclu",
Q1611="SAT","ACTIVE",
Q1611="SPARE-ISSUE","SPARE-ISSUE",
Q1611="Fiber CAmtel","ACTIVE",
Q1611="Fiber AOF","ACTIVE",
Q1611="Projet OCM (HUAWEI)","PLANNED WORKS",
Q1611="Projet OCM (NOKIA)","PLANNED WORKS",
Q1611="ACCESS-ISSUE","ACCESS-ISSUE",
Q1611="Projet OCM (ZTE, NOKIA, autres projets)","PLANNED WORKS",
Q1611="No root CAuse","No root cause",
Q1611="ODU HS","ACTIVE",
Q1611="IP &amp; VLAN","ACTIVE",
Q1611="Warehouse HUAWEI","SPARE-ISSUE",
Q1611="SPARE-HS","SPARE-ISSUE",
Q1611="Power Telco","ACTIVE"
),"")</f>
        <v>No root cause</v>
      </c>
      <c r="S1611" s="58" t="s">
        <v>17</v>
      </c>
      <c r="T1611" s="7" t="s">
        <v>17</v>
      </c>
      <c r="U1611" s="7" t="s">
        <v>17</v>
      </c>
      <c r="V1611" s="59" t="s">
        <v>17</v>
      </c>
      <c r="W1611" s="59" t="s">
        <v>17</v>
      </c>
      <c r="X1611" s="59" t="s">
        <v>17</v>
      </c>
      <c r="Y1611" s="59" t="s">
        <v>17</v>
      </c>
      <c r="Z1611" s="59" t="s">
        <v>17</v>
      </c>
      <c r="AA1611" s="59" t="s">
        <v>17</v>
      </c>
      <c r="AB1611" s="59" t="s">
        <v>17</v>
      </c>
      <c r="AC1611" s="59" t="s">
        <v>17</v>
      </c>
      <c r="AD1611" s="59" t="s">
        <v>17</v>
      </c>
      <c r="AE1611" s="59" t="s">
        <v>17</v>
      </c>
      <c r="AF1611" s="15"/>
      <c r="AG1611" s="15"/>
      <c r="AH1611" s="15"/>
      <c r="AI1611" s="15"/>
    </row>
    <row r="1612" spans="1:35" s="14" customFormat="1" x14ac:dyDescent="0.35">
      <c r="A1612" s="1" t="s">
        <v>3456</v>
      </c>
      <c r="B1612" s="1" t="s">
        <v>3457</v>
      </c>
      <c r="C1612" s="3"/>
      <c r="D1612" s="1" t="s">
        <v>2754</v>
      </c>
      <c r="E1612" s="1" t="s">
        <v>13</v>
      </c>
      <c r="F1612" s="3" t="s">
        <v>39</v>
      </c>
      <c r="G1612" s="1" t="s">
        <v>40</v>
      </c>
      <c r="H1612" s="53" t="str">
        <f>_xlfn.XLOOKUP(B1612,'[1]Nur des jours'!$B:$B,'[1]Nur des jours'!$H:$H,"")</f>
        <v>ZTE</v>
      </c>
      <c r="I1612" s="54">
        <v>0</v>
      </c>
      <c r="J1612" s="54">
        <v>0</v>
      </c>
      <c r="K1612" s="54">
        <v>0</v>
      </c>
      <c r="L1612" s="55">
        <v>0</v>
      </c>
      <c r="M1612" s="56" t="s">
        <v>5375</v>
      </c>
      <c r="N1612" s="57"/>
      <c r="O1612" s="16" t="str" cm="1">
        <f t="array" ref="O1612">IFERROR(_xlfn.IFS(
Q1612="MPR ISSUE","PDH",
Q1612="BSS Hardware Issue","BSS",
Q1612="Sites strategiques, MLL, Pylone, etc.","ENVTECH",
Q1612="AKTIVCO DEFAUT GE &amp; POWER Cabinet","AKTIVCO",
Q1612="AKTIVCO Coupure ENEO &amp; Baisse de tension","AKTIVCO GRID ONLY",
Q1612="Coupure ENEO &amp; Baisse de tension","IHS GRID ONLY",
Q1612="Defaut GE &amp; POWER Cabinet","IHS",
Q1612="Sharing","Partners",
Q1612="SIte strategiques &amp; DataCenter","SST &amp; DC",
Q1612="Exclu","Exclu",
Q1612="SAT","SAT",
Q1612="SPARE-ISSUE","SPARE-ISSUE",
Q1612="Fiber CAmtel","TRANS_FO_CAMTEL",
Q1612="Fiber AOF","Fiber AOF",
Q1612="Projet OCM (HUAWEI)","TRAVAUX-HUAWEI",
Q1612="Projet OCM (NOKIA)","TRAVAUX-NOKIA",
Q1612="ACCESS-ISSUE","ACCESS-ISSUE",
Q1612="Projet OCM (ZTE, NOKIA, autres projets)","TRAVAUX OCM",
Q1612="No root CAuse","No root cause",
Q1612="ODU HS","PDH",
Q1612="IP &amp; VLAN","PDH",
Q1612="Warehouse HUAWEI","SPARE-ISSUE",
Q1612="SPARE-HS","SPARE-ISSUE",
Q1612="Power Telco","BSS"
),"")</f>
        <v>No root cause</v>
      </c>
      <c r="P1612" s="22" t="str" cm="1">
        <f t="array" ref="P1612">IFERROR(_xlfn.IFS(
Q1612="MPR ISSUE","TX ISSUE",
Q1612="BSS Hardware Issue","RAN ISSUE",
Q1612="Sites strategiques, MLL, Pylone, etc.","ENVTECH",
Q1612="AKTIVCO DEFAUT GE &amp; POWER Cabinet","POWER ISSUE",
Q1612="AKTIVCO Coupure ENEO &amp; Baisse de tension","POWER ISSUE",
Q1612="Coupure ENEO &amp; Baisse de tension","POWER ISSUE",
Q1612="Defaut GE &amp; POWER Cabinet","POWER ISSUE",
Q1612="Sharing","POWER ISSUE",
Q1612="SIte strategiques &amp; DataCenter","POWER ISSUE",
Q1612="Exclu","Exclu",
Q1612="SAT","TX ISSUE",
Q1612="SPARE-ISSUE","SPARE-ISSUE",
Q1612="Fiber CAmtel","TX ISSUE",
Q1612="Fiber AOF","TX ISSUE",
Q1612="Projet OCM (HUAWEI)","TRAVAUX-HUAWEI",
Q1612="Projet OCM (NOKIA)","TRAVAUX -NOKIA",
Q1612="ACCESS-ISSUE","ACCESS-ISSUE",
Q1612="Projet OCM (ZTE, NOKIA, autres projets)","TRAVAUX OCM",
Q1612="No root CAuse","No root cause",
Q1612="ODU HS","TX ISSUE",
Q1612="IP &amp; VLAN","TX ISSUE",
Q1612="Warehouse HUAWEI","SPARE-ISSUE",
Q1612="SPARE-HS","SPARE-ISSUE",
Q1612="Power Telco","RAN ISSUE"
),"")</f>
        <v>No root cause</v>
      </c>
      <c r="Q1612" s="50" t="s">
        <v>5878</v>
      </c>
      <c r="R1612" s="23" t="str" cm="1">
        <f t="array" ref="R1612">IFERROR(_xlfn.IFS(
Q1612="MPR ISSUE","ACTIVE",
Q1612="BSS Hardware Issue","ACTIVE",
Q1612="Sites strategiques, MLL, Pylone, etc.","PASSIVE",
Q1612="AKTIVCO DEFAUT GE &amp; POWER Cabinet","PASSIVE",
Q1612="AKTIVCO Coupure ENEO &amp; Baisse de tension","PASSIVE",
Q1612="Coupure ENEO &amp; Baisse de tension","PASSIVE",
Q1612="Defaut GE &amp; POWER Cabinet","PASSIVE",
Q1612="Sharing","PASSIVE",
Q1612="SIte strategiques &amp; DataCenter","PASSIVE",
Q1612="Exclu","Exclu",
Q1612="SAT","ACTIVE",
Q1612="SPARE-ISSUE","SPARE-ISSUE",
Q1612="Fiber CAmtel","ACTIVE",
Q1612="Fiber AOF","ACTIVE",
Q1612="Projet OCM (HUAWEI)","PLANNED WORKS",
Q1612="Projet OCM (NOKIA)","PLANNED WORKS",
Q1612="ACCESS-ISSUE","ACCESS-ISSUE",
Q1612="Projet OCM (ZTE, NOKIA, autres projets)","PLANNED WORKS",
Q1612="No root CAuse","No root cause",
Q1612="ODU HS","ACTIVE",
Q1612="IP &amp; VLAN","ACTIVE",
Q1612="Warehouse HUAWEI","SPARE-ISSUE",
Q1612="SPARE-HS","SPARE-ISSUE",
Q1612="Power Telco","ACTIVE"
),"")</f>
        <v>No root cause</v>
      </c>
      <c r="S1612" s="58" t="s">
        <v>17</v>
      </c>
      <c r="T1612" s="7" t="s">
        <v>17</v>
      </c>
      <c r="U1612" s="7" t="s">
        <v>17</v>
      </c>
      <c r="V1612" s="59" t="s">
        <v>17</v>
      </c>
      <c r="W1612" s="59" t="s">
        <v>17</v>
      </c>
      <c r="X1612" s="59" t="s">
        <v>17</v>
      </c>
      <c r="Y1612" s="59" t="s">
        <v>17</v>
      </c>
      <c r="Z1612" s="59" t="s">
        <v>17</v>
      </c>
      <c r="AA1612" s="59" t="s">
        <v>17</v>
      </c>
      <c r="AB1612" s="59" t="s">
        <v>17</v>
      </c>
      <c r="AC1612" s="59" t="s">
        <v>17</v>
      </c>
      <c r="AD1612" s="59" t="s">
        <v>17</v>
      </c>
      <c r="AE1612" s="59" t="s">
        <v>17</v>
      </c>
      <c r="AF1612" s="15"/>
      <c r="AG1612" s="15"/>
      <c r="AH1612" s="15"/>
      <c r="AI1612" s="15"/>
    </row>
    <row r="1613" spans="1:35" s="14" customFormat="1" x14ac:dyDescent="0.35">
      <c r="A1613" s="1" t="s">
        <v>933</v>
      </c>
      <c r="B1613" s="1" t="s">
        <v>934</v>
      </c>
      <c r="C1613" s="3"/>
      <c r="D1613" s="1" t="s">
        <v>12</v>
      </c>
      <c r="E1613" s="1" t="s">
        <v>13</v>
      </c>
      <c r="F1613" s="3" t="s">
        <v>25</v>
      </c>
      <c r="G1613" s="1" t="s">
        <v>26</v>
      </c>
      <c r="H1613" s="61" t="str">
        <f>_xlfn.XLOOKUP(B1613,'[1]Nur des jours'!$B:$B,'[1]Nur des jours'!$H:$H,"")</f>
        <v>Huawei</v>
      </c>
      <c r="I1613" s="54">
        <v>0</v>
      </c>
      <c r="J1613" s="54">
        <v>0</v>
      </c>
      <c r="K1613" s="54">
        <v>0</v>
      </c>
      <c r="L1613" s="55">
        <v>0</v>
      </c>
      <c r="M1613" s="56" t="s">
        <v>5375</v>
      </c>
      <c r="N1613" s="57"/>
      <c r="O1613" s="16" t="str" cm="1">
        <f t="array" ref="O1613">IFERROR(_xlfn.IFS(
Q1613="MPR ISSUE","PDH",
Q1613="BSS Hardware Issue","BSS",
Q1613="Sites strategiques, MLL, Pylone, etc.","ENVTECH",
Q1613="AKTIVCO DEFAUT GE &amp; POWER Cabinet","AKTIVCO",
Q1613="AKTIVCO Coupure ENEO &amp; Baisse de tension","AKTIVCO GRID ONLY",
Q1613="Coupure ENEO &amp; Baisse de tension","IHS GRID ONLY",
Q1613="Defaut GE &amp; POWER Cabinet","IHS",
Q1613="Sharing","Partners",
Q1613="SIte strategiques &amp; DataCenter","SST &amp; DC",
Q1613="Exclu","Exclu",
Q1613="SAT","SAT",
Q1613="SPARE-ISSUE","SPARE-ISSUE",
Q1613="Fiber CAmtel","TRANS_FO_CAMTEL",
Q1613="Fiber AOF","Fiber AOF",
Q1613="Projet OCM (HUAWEI)","TRAVAUX-HUAWEI",
Q1613="Projet OCM (NOKIA)","TRAVAUX-NOKIA",
Q1613="ACCESS-ISSUE","ACCESS-ISSUE",
Q1613="Projet OCM (ZTE, NOKIA, autres projets)","TRAVAUX OCM",
Q1613="No root CAuse","No root cause",
Q1613="ODU HS","PDH",
Q1613="IP &amp; VLAN","PDH",
Q1613="Warehouse HUAWEI","SPARE-ISSUE",
Q1613="SPARE-HS","SPARE-ISSUE",
Q1613="Power Telco","BSS"
),"")</f>
        <v>No root cause</v>
      </c>
      <c r="P1613" s="22" t="str" cm="1">
        <f t="array" ref="P1613">IFERROR(_xlfn.IFS(
Q1613="MPR ISSUE","TX ISSUE",
Q1613="BSS Hardware Issue","RAN ISSUE",
Q1613="Sites strategiques, MLL, Pylone, etc.","ENVTECH",
Q1613="AKTIVCO DEFAUT GE &amp; POWER Cabinet","POWER ISSUE",
Q1613="AKTIVCO Coupure ENEO &amp; Baisse de tension","POWER ISSUE",
Q1613="Coupure ENEO &amp; Baisse de tension","POWER ISSUE",
Q1613="Defaut GE &amp; POWER Cabinet","POWER ISSUE",
Q1613="Sharing","POWER ISSUE",
Q1613="SIte strategiques &amp; DataCenter","POWER ISSUE",
Q1613="Exclu","Exclu",
Q1613="SAT","TX ISSUE",
Q1613="SPARE-ISSUE","SPARE-ISSUE",
Q1613="Fiber CAmtel","TX ISSUE",
Q1613="Fiber AOF","TX ISSUE",
Q1613="Projet OCM (HUAWEI)","TRAVAUX-HUAWEI",
Q1613="Projet OCM (NOKIA)","TRAVAUX -NOKIA",
Q1613="ACCESS-ISSUE","ACCESS-ISSUE",
Q1613="Projet OCM (ZTE, NOKIA, autres projets)","TRAVAUX OCM",
Q1613="No root CAuse","No root cause",
Q1613="ODU HS","TX ISSUE",
Q1613="IP &amp; VLAN","TX ISSUE",
Q1613="Warehouse HUAWEI","SPARE-ISSUE",
Q1613="SPARE-HS","SPARE-ISSUE",
Q1613="Power Telco","RAN ISSUE"
),"")</f>
        <v>No root cause</v>
      </c>
      <c r="Q1613" s="50" t="s">
        <v>5878</v>
      </c>
      <c r="R1613" s="23" t="str" cm="1">
        <f t="array" ref="R1613">IFERROR(_xlfn.IFS(
Q1613="MPR ISSUE","ACTIVE",
Q1613="BSS Hardware Issue","ACTIVE",
Q1613="Sites strategiques, MLL, Pylone, etc.","PASSIVE",
Q1613="AKTIVCO DEFAUT GE &amp; POWER Cabinet","PASSIVE",
Q1613="AKTIVCO Coupure ENEO &amp; Baisse de tension","PASSIVE",
Q1613="Coupure ENEO &amp; Baisse de tension","PASSIVE",
Q1613="Defaut GE &amp; POWER Cabinet","PASSIVE",
Q1613="Sharing","PASSIVE",
Q1613="SIte strategiques &amp; DataCenter","PASSIVE",
Q1613="Exclu","Exclu",
Q1613="SAT","ACTIVE",
Q1613="SPARE-ISSUE","SPARE-ISSUE",
Q1613="Fiber CAmtel","ACTIVE",
Q1613="Fiber AOF","ACTIVE",
Q1613="Projet OCM (HUAWEI)","PLANNED WORKS",
Q1613="Projet OCM (NOKIA)","PLANNED WORKS",
Q1613="ACCESS-ISSUE","ACCESS-ISSUE",
Q1613="Projet OCM (ZTE, NOKIA, autres projets)","PLANNED WORKS",
Q1613="No root CAuse","No root cause",
Q1613="ODU HS","ACTIVE",
Q1613="IP &amp; VLAN","ACTIVE",
Q1613="Warehouse HUAWEI","SPARE-ISSUE",
Q1613="SPARE-HS","SPARE-ISSUE",
Q1613="Power Telco","ACTIVE"
),"")</f>
        <v>No root cause</v>
      </c>
      <c r="S1613" s="58" t="s">
        <v>17</v>
      </c>
      <c r="T1613" s="7" t="s">
        <v>17</v>
      </c>
      <c r="U1613" s="7" t="s">
        <v>17</v>
      </c>
      <c r="V1613" s="59" t="s">
        <v>17</v>
      </c>
      <c r="W1613" s="59" t="s">
        <v>17</v>
      </c>
      <c r="X1613" s="59" t="s">
        <v>17</v>
      </c>
      <c r="Y1613" s="59" t="s">
        <v>17</v>
      </c>
      <c r="Z1613" s="59" t="s">
        <v>17</v>
      </c>
      <c r="AA1613" s="59" t="s">
        <v>17</v>
      </c>
      <c r="AB1613" s="59" t="s">
        <v>17</v>
      </c>
      <c r="AC1613" s="59" t="s">
        <v>17</v>
      </c>
      <c r="AD1613" s="59" t="s">
        <v>17</v>
      </c>
      <c r="AE1613" s="59" t="s">
        <v>17</v>
      </c>
      <c r="AF1613" s="15"/>
      <c r="AG1613" s="15"/>
      <c r="AH1613" s="15"/>
      <c r="AI1613" s="15"/>
    </row>
    <row r="1614" spans="1:35" s="14" customFormat="1" x14ac:dyDescent="0.35">
      <c r="A1614" s="1" t="s">
        <v>3335</v>
      </c>
      <c r="B1614" s="1" t="s">
        <v>3336</v>
      </c>
      <c r="C1614" s="3"/>
      <c r="D1614" s="1" t="s">
        <v>12</v>
      </c>
      <c r="E1614" s="1" t="s">
        <v>13</v>
      </c>
      <c r="F1614" s="3" t="s">
        <v>57</v>
      </c>
      <c r="G1614" s="1" t="s">
        <v>1628</v>
      </c>
      <c r="H1614" s="61" t="str">
        <f>_xlfn.XLOOKUP(B1614,'[1]Nur des jours'!$B:$B,'[1]Nur des jours'!$H:$H,"")</f>
        <v>Huawei</v>
      </c>
      <c r="I1614" s="54">
        <v>0</v>
      </c>
      <c r="J1614" s="54">
        <v>0</v>
      </c>
      <c r="K1614" s="54">
        <v>0</v>
      </c>
      <c r="L1614" s="55">
        <v>0</v>
      </c>
      <c r="M1614" s="56" t="s">
        <v>5378</v>
      </c>
      <c r="N1614" s="57"/>
      <c r="O1614" s="16" t="str" cm="1">
        <f t="array" ref="O1614">IFERROR(_xlfn.IFS(
Q1614="MPR ISSUE","PDH",
Q1614="BSS Hardware Issue","BSS",
Q1614="Sites strategiques, MLL, Pylone, etc.","ENVTECH",
Q1614="AKTIVCO DEFAUT GE &amp; POWER Cabinet","AKTIVCO",
Q1614="AKTIVCO Coupure ENEO &amp; Baisse de tension","AKTIVCO GRID ONLY",
Q1614="Coupure ENEO &amp; Baisse de tension","IHS GRID ONLY",
Q1614="Defaut GE &amp; POWER Cabinet","IHS",
Q1614="Sharing","Partners",
Q1614="SIte strategiques &amp; DataCenter","SST &amp; DC",
Q1614="Exclu","Exclu",
Q1614="SAT","SAT",
Q1614="SPARE-ISSUE","SPARE-ISSUE",
Q1614="Fiber CAmtel","TRANS_FO_CAMTEL",
Q1614="Fiber AOF","Fiber AOF",
Q1614="Projet OCM (HUAWEI)","TRAVAUX-HUAWEI",
Q1614="Projet OCM (NOKIA)","TRAVAUX-NOKIA",
Q1614="ACCESS-ISSUE","ACCESS-ISSUE",
Q1614="Projet OCM (ZTE, NOKIA, autres projets)","TRAVAUX OCM",
Q1614="No root CAuse","No root cause",
Q1614="ODU HS","PDH",
Q1614="IP &amp; VLAN","PDH",
Q1614="Warehouse HUAWEI","SPARE-ISSUE",
Q1614="SPARE-HS","SPARE-ISSUE",
Q1614="Power Telco","BSS"
),"")</f>
        <v>No root cause</v>
      </c>
      <c r="P1614" s="22" t="str" cm="1">
        <f t="array" ref="P1614">IFERROR(_xlfn.IFS(
Q1614="MPR ISSUE","TX ISSUE",
Q1614="BSS Hardware Issue","RAN ISSUE",
Q1614="Sites strategiques, MLL, Pylone, etc.","ENVTECH",
Q1614="AKTIVCO DEFAUT GE &amp; POWER Cabinet","POWER ISSUE",
Q1614="AKTIVCO Coupure ENEO &amp; Baisse de tension","POWER ISSUE",
Q1614="Coupure ENEO &amp; Baisse de tension","POWER ISSUE",
Q1614="Defaut GE &amp; POWER Cabinet","POWER ISSUE",
Q1614="Sharing","POWER ISSUE",
Q1614="SIte strategiques &amp; DataCenter","POWER ISSUE",
Q1614="Exclu","Exclu",
Q1614="SAT","TX ISSUE",
Q1614="SPARE-ISSUE","SPARE-ISSUE",
Q1614="Fiber CAmtel","TX ISSUE",
Q1614="Fiber AOF","TX ISSUE",
Q1614="Projet OCM (HUAWEI)","TRAVAUX-HUAWEI",
Q1614="Projet OCM (NOKIA)","TRAVAUX -NOKIA",
Q1614="ACCESS-ISSUE","ACCESS-ISSUE",
Q1614="Projet OCM (ZTE, NOKIA, autres projets)","TRAVAUX OCM",
Q1614="No root CAuse","No root cause",
Q1614="ODU HS","TX ISSUE",
Q1614="IP &amp; VLAN","TX ISSUE",
Q1614="Warehouse HUAWEI","SPARE-ISSUE",
Q1614="SPARE-HS","SPARE-ISSUE",
Q1614="Power Telco","RAN ISSUE"
),"")</f>
        <v>No root cause</v>
      </c>
      <c r="Q1614" s="50" t="s">
        <v>5878</v>
      </c>
      <c r="R1614" s="23" t="str" cm="1">
        <f t="array" ref="R1614">IFERROR(_xlfn.IFS(
Q1614="MPR ISSUE","ACTIVE",
Q1614="BSS Hardware Issue","ACTIVE",
Q1614="Sites strategiques, MLL, Pylone, etc.","PASSIVE",
Q1614="AKTIVCO DEFAUT GE &amp; POWER Cabinet","PASSIVE",
Q1614="AKTIVCO Coupure ENEO &amp; Baisse de tension","PASSIVE",
Q1614="Coupure ENEO &amp; Baisse de tension","PASSIVE",
Q1614="Defaut GE &amp; POWER Cabinet","PASSIVE",
Q1614="Sharing","PASSIVE",
Q1614="SIte strategiques &amp; DataCenter","PASSIVE",
Q1614="Exclu","Exclu",
Q1614="SAT","ACTIVE",
Q1614="SPARE-ISSUE","SPARE-ISSUE",
Q1614="Fiber CAmtel","ACTIVE",
Q1614="Fiber AOF","ACTIVE",
Q1614="Projet OCM (HUAWEI)","PLANNED WORKS",
Q1614="Projet OCM (NOKIA)","PLANNED WORKS",
Q1614="ACCESS-ISSUE","ACCESS-ISSUE",
Q1614="Projet OCM (ZTE, NOKIA, autres projets)","PLANNED WORKS",
Q1614="No root CAuse","No root cause",
Q1614="ODU HS","ACTIVE",
Q1614="IP &amp; VLAN","ACTIVE",
Q1614="Warehouse HUAWEI","SPARE-ISSUE",
Q1614="SPARE-HS","SPARE-ISSUE",
Q1614="Power Telco","ACTIVE"
),"")</f>
        <v>No root cause</v>
      </c>
      <c r="S1614" s="58" t="s">
        <v>17</v>
      </c>
      <c r="T1614" s="7" t="s">
        <v>17</v>
      </c>
      <c r="U1614" s="7" t="s">
        <v>17</v>
      </c>
      <c r="V1614" s="59" t="s">
        <v>17</v>
      </c>
      <c r="W1614" s="59" t="s">
        <v>17</v>
      </c>
      <c r="X1614" s="59" t="s">
        <v>17</v>
      </c>
      <c r="Y1614" s="59" t="s">
        <v>17</v>
      </c>
      <c r="Z1614" s="59" t="s">
        <v>17</v>
      </c>
      <c r="AA1614" s="59" t="s">
        <v>17</v>
      </c>
      <c r="AB1614" s="59" t="s">
        <v>17</v>
      </c>
      <c r="AC1614" s="59" t="s">
        <v>17</v>
      </c>
      <c r="AD1614" s="59" t="s">
        <v>17</v>
      </c>
      <c r="AE1614" s="59" t="s">
        <v>17</v>
      </c>
      <c r="AF1614" s="15"/>
      <c r="AG1614" s="15"/>
      <c r="AH1614" s="15"/>
      <c r="AI1614" s="15"/>
    </row>
    <row r="1615" spans="1:35" s="14" customFormat="1" x14ac:dyDescent="0.35">
      <c r="A1615" s="1" t="s">
        <v>929</v>
      </c>
      <c r="B1615" s="1" t="s">
        <v>930</v>
      </c>
      <c r="C1615" s="3"/>
      <c r="D1615" s="1" t="s">
        <v>12</v>
      </c>
      <c r="E1615" s="1" t="s">
        <v>13</v>
      </c>
      <c r="F1615" s="3" t="s">
        <v>25</v>
      </c>
      <c r="G1615" s="1" t="s">
        <v>26</v>
      </c>
      <c r="H1615" s="61" t="str">
        <f>_xlfn.XLOOKUP(B1615,'[1]Nur des jours'!$B:$B,'[1]Nur des jours'!$H:$H,"")</f>
        <v>Huawei</v>
      </c>
      <c r="I1615" s="54">
        <v>0</v>
      </c>
      <c r="J1615" s="54">
        <v>0</v>
      </c>
      <c r="K1615" s="54">
        <v>0</v>
      </c>
      <c r="L1615" s="55">
        <v>0</v>
      </c>
      <c r="M1615" s="56" t="s">
        <v>5375</v>
      </c>
      <c r="N1615" s="57"/>
      <c r="O1615" s="16" t="str" cm="1">
        <f t="array" ref="O1615">IFERROR(_xlfn.IFS(
Q1615="MPR ISSUE","PDH",
Q1615="BSS Hardware Issue","BSS",
Q1615="Sites strategiques, MLL, Pylone, etc.","ENVTECH",
Q1615="AKTIVCO DEFAUT GE &amp; POWER Cabinet","AKTIVCO",
Q1615="AKTIVCO Coupure ENEO &amp; Baisse de tension","AKTIVCO GRID ONLY",
Q1615="Coupure ENEO &amp; Baisse de tension","IHS GRID ONLY",
Q1615="Defaut GE &amp; POWER Cabinet","IHS",
Q1615="Sharing","Partners",
Q1615="SIte strategiques &amp; DataCenter","SST &amp; DC",
Q1615="Exclu","Exclu",
Q1615="SAT","SAT",
Q1615="SPARE-ISSUE","SPARE-ISSUE",
Q1615="Fiber CAmtel","TRANS_FO_CAMTEL",
Q1615="Fiber AOF","Fiber AOF",
Q1615="Projet OCM (HUAWEI)","TRAVAUX-HUAWEI",
Q1615="Projet OCM (NOKIA)","TRAVAUX-NOKIA",
Q1615="ACCESS-ISSUE","ACCESS-ISSUE",
Q1615="Projet OCM (ZTE, NOKIA, autres projets)","TRAVAUX OCM",
Q1615="No root CAuse","No root cause",
Q1615="ODU HS","PDH",
Q1615="IP &amp; VLAN","PDH",
Q1615="Warehouse HUAWEI","SPARE-ISSUE",
Q1615="SPARE-HS","SPARE-ISSUE",
Q1615="Power Telco","BSS"
),"")</f>
        <v>No root cause</v>
      </c>
      <c r="P1615" s="22" t="str" cm="1">
        <f t="array" ref="P1615">IFERROR(_xlfn.IFS(
Q1615="MPR ISSUE","TX ISSUE",
Q1615="BSS Hardware Issue","RAN ISSUE",
Q1615="Sites strategiques, MLL, Pylone, etc.","ENVTECH",
Q1615="AKTIVCO DEFAUT GE &amp; POWER Cabinet","POWER ISSUE",
Q1615="AKTIVCO Coupure ENEO &amp; Baisse de tension","POWER ISSUE",
Q1615="Coupure ENEO &amp; Baisse de tension","POWER ISSUE",
Q1615="Defaut GE &amp; POWER Cabinet","POWER ISSUE",
Q1615="Sharing","POWER ISSUE",
Q1615="SIte strategiques &amp; DataCenter","POWER ISSUE",
Q1615="Exclu","Exclu",
Q1615="SAT","TX ISSUE",
Q1615="SPARE-ISSUE","SPARE-ISSUE",
Q1615="Fiber CAmtel","TX ISSUE",
Q1615="Fiber AOF","TX ISSUE",
Q1615="Projet OCM (HUAWEI)","TRAVAUX-HUAWEI",
Q1615="Projet OCM (NOKIA)","TRAVAUX -NOKIA",
Q1615="ACCESS-ISSUE","ACCESS-ISSUE",
Q1615="Projet OCM (ZTE, NOKIA, autres projets)","TRAVAUX OCM",
Q1615="No root CAuse","No root cause",
Q1615="ODU HS","TX ISSUE",
Q1615="IP &amp; VLAN","TX ISSUE",
Q1615="Warehouse HUAWEI","SPARE-ISSUE",
Q1615="SPARE-HS","SPARE-ISSUE",
Q1615="Power Telco","RAN ISSUE"
),"")</f>
        <v>No root cause</v>
      </c>
      <c r="Q1615" s="50" t="s">
        <v>5878</v>
      </c>
      <c r="R1615" s="23" t="str" cm="1">
        <f t="array" ref="R1615">IFERROR(_xlfn.IFS(
Q1615="MPR ISSUE","ACTIVE",
Q1615="BSS Hardware Issue","ACTIVE",
Q1615="Sites strategiques, MLL, Pylone, etc.","PASSIVE",
Q1615="AKTIVCO DEFAUT GE &amp; POWER Cabinet","PASSIVE",
Q1615="AKTIVCO Coupure ENEO &amp; Baisse de tension","PASSIVE",
Q1615="Coupure ENEO &amp; Baisse de tension","PASSIVE",
Q1615="Defaut GE &amp; POWER Cabinet","PASSIVE",
Q1615="Sharing","PASSIVE",
Q1615="SIte strategiques &amp; DataCenter","PASSIVE",
Q1615="Exclu","Exclu",
Q1615="SAT","ACTIVE",
Q1615="SPARE-ISSUE","SPARE-ISSUE",
Q1615="Fiber CAmtel","ACTIVE",
Q1615="Fiber AOF","ACTIVE",
Q1615="Projet OCM (HUAWEI)","PLANNED WORKS",
Q1615="Projet OCM (NOKIA)","PLANNED WORKS",
Q1615="ACCESS-ISSUE","ACCESS-ISSUE",
Q1615="Projet OCM (ZTE, NOKIA, autres projets)","PLANNED WORKS",
Q1615="No root CAuse","No root cause",
Q1615="ODU HS","ACTIVE",
Q1615="IP &amp; VLAN","ACTIVE",
Q1615="Warehouse HUAWEI","SPARE-ISSUE",
Q1615="SPARE-HS","SPARE-ISSUE",
Q1615="Power Telco","ACTIVE"
),"")</f>
        <v>No root cause</v>
      </c>
      <c r="S1615" s="58" t="s">
        <v>17</v>
      </c>
      <c r="T1615" s="7" t="s">
        <v>17</v>
      </c>
      <c r="U1615" s="7" t="s">
        <v>17</v>
      </c>
      <c r="V1615" s="59" t="s">
        <v>17</v>
      </c>
      <c r="W1615" s="59" t="s">
        <v>17</v>
      </c>
      <c r="X1615" s="59" t="s">
        <v>17</v>
      </c>
      <c r="Y1615" s="59" t="s">
        <v>17</v>
      </c>
      <c r="Z1615" s="59" t="s">
        <v>17</v>
      </c>
      <c r="AA1615" s="59" t="s">
        <v>17</v>
      </c>
      <c r="AB1615" s="59" t="s">
        <v>17</v>
      </c>
      <c r="AC1615" s="59" t="s">
        <v>17</v>
      </c>
      <c r="AD1615" s="59" t="s">
        <v>17</v>
      </c>
      <c r="AE1615" s="59" t="s">
        <v>17</v>
      </c>
      <c r="AF1615" s="15"/>
      <c r="AG1615" s="15"/>
      <c r="AH1615" s="15"/>
      <c r="AI1615" s="15"/>
    </row>
    <row r="1616" spans="1:35" s="14" customFormat="1" x14ac:dyDescent="0.35">
      <c r="A1616" s="1" t="s">
        <v>982</v>
      </c>
      <c r="B1616" s="1" t="s">
        <v>983</v>
      </c>
      <c r="C1616" s="3"/>
      <c r="D1616" s="1" t="s">
        <v>23</v>
      </c>
      <c r="E1616" s="1" t="s">
        <v>91</v>
      </c>
      <c r="F1616" s="3" t="s">
        <v>25</v>
      </c>
      <c r="G1616" s="1" t="s">
        <v>26</v>
      </c>
      <c r="H1616" s="61" t="str">
        <f>_xlfn.XLOOKUP(B1616,'[1]Nur des jours'!$B:$B,'[1]Nur des jours'!$H:$H,"")</f>
        <v>Huawei</v>
      </c>
      <c r="I1616" s="54">
        <v>0</v>
      </c>
      <c r="J1616" s="54">
        <v>0</v>
      </c>
      <c r="K1616" s="54">
        <v>0</v>
      </c>
      <c r="L1616" s="55">
        <v>0</v>
      </c>
      <c r="M1616" s="56" t="s">
        <v>5375</v>
      </c>
      <c r="N1616" s="57"/>
      <c r="O1616" s="16" t="str" cm="1">
        <f t="array" ref="O1616">IFERROR(_xlfn.IFS(
Q1616="MPR ISSUE","PDH",
Q1616="BSS Hardware Issue","BSS",
Q1616="Sites strategiques, MLL, Pylone, etc.","ENVTECH",
Q1616="AKTIVCO DEFAUT GE &amp; POWER Cabinet","AKTIVCO",
Q1616="AKTIVCO Coupure ENEO &amp; Baisse de tension","AKTIVCO GRID ONLY",
Q1616="Coupure ENEO &amp; Baisse de tension","IHS GRID ONLY",
Q1616="Defaut GE &amp; POWER Cabinet","IHS",
Q1616="Sharing","Partners",
Q1616="SIte strategiques &amp; DataCenter","SST &amp; DC",
Q1616="Exclu","Exclu",
Q1616="SAT","SAT",
Q1616="SPARE-ISSUE","SPARE-ISSUE",
Q1616="Fiber CAmtel","TRANS_FO_CAMTEL",
Q1616="Fiber AOF","Fiber AOF",
Q1616="Projet OCM (HUAWEI)","TRAVAUX-HUAWEI",
Q1616="Projet OCM (NOKIA)","TRAVAUX-NOKIA",
Q1616="ACCESS-ISSUE","ACCESS-ISSUE",
Q1616="Projet OCM (ZTE, NOKIA, autres projets)","TRAVAUX OCM",
Q1616="No root CAuse","No root cause",
Q1616="ODU HS","PDH",
Q1616="IP &amp; VLAN","PDH",
Q1616="Warehouse HUAWEI","SPARE-ISSUE",
Q1616="SPARE-HS","SPARE-ISSUE",
Q1616="Power Telco","BSS"
),"")</f>
        <v>No root cause</v>
      </c>
      <c r="P1616" s="22" t="str" cm="1">
        <f t="array" ref="P1616">IFERROR(_xlfn.IFS(
Q1616="MPR ISSUE","TX ISSUE",
Q1616="BSS Hardware Issue","RAN ISSUE",
Q1616="Sites strategiques, MLL, Pylone, etc.","ENVTECH",
Q1616="AKTIVCO DEFAUT GE &amp; POWER Cabinet","POWER ISSUE",
Q1616="AKTIVCO Coupure ENEO &amp; Baisse de tension","POWER ISSUE",
Q1616="Coupure ENEO &amp; Baisse de tension","POWER ISSUE",
Q1616="Defaut GE &amp; POWER Cabinet","POWER ISSUE",
Q1616="Sharing","POWER ISSUE",
Q1616="SIte strategiques &amp; DataCenter","POWER ISSUE",
Q1616="Exclu","Exclu",
Q1616="SAT","TX ISSUE",
Q1616="SPARE-ISSUE","SPARE-ISSUE",
Q1616="Fiber CAmtel","TX ISSUE",
Q1616="Fiber AOF","TX ISSUE",
Q1616="Projet OCM (HUAWEI)","TRAVAUX-HUAWEI",
Q1616="Projet OCM (NOKIA)","TRAVAUX -NOKIA",
Q1616="ACCESS-ISSUE","ACCESS-ISSUE",
Q1616="Projet OCM (ZTE, NOKIA, autres projets)","TRAVAUX OCM",
Q1616="No root CAuse","No root cause",
Q1616="ODU HS","TX ISSUE",
Q1616="IP &amp; VLAN","TX ISSUE",
Q1616="Warehouse HUAWEI","SPARE-ISSUE",
Q1616="SPARE-HS","SPARE-ISSUE",
Q1616="Power Telco","RAN ISSUE"
),"")</f>
        <v>No root cause</v>
      </c>
      <c r="Q1616" s="50" t="s">
        <v>5878</v>
      </c>
      <c r="R1616" s="23" t="str" cm="1">
        <f t="array" ref="R1616">IFERROR(_xlfn.IFS(
Q1616="MPR ISSUE","ACTIVE",
Q1616="BSS Hardware Issue","ACTIVE",
Q1616="Sites strategiques, MLL, Pylone, etc.","PASSIVE",
Q1616="AKTIVCO DEFAUT GE &amp; POWER Cabinet","PASSIVE",
Q1616="AKTIVCO Coupure ENEO &amp; Baisse de tension","PASSIVE",
Q1616="Coupure ENEO &amp; Baisse de tension","PASSIVE",
Q1616="Defaut GE &amp; POWER Cabinet","PASSIVE",
Q1616="Sharing","PASSIVE",
Q1616="SIte strategiques &amp; DataCenter","PASSIVE",
Q1616="Exclu","Exclu",
Q1616="SAT","ACTIVE",
Q1616="SPARE-ISSUE","SPARE-ISSUE",
Q1616="Fiber CAmtel","ACTIVE",
Q1616="Fiber AOF","ACTIVE",
Q1616="Projet OCM (HUAWEI)","PLANNED WORKS",
Q1616="Projet OCM (NOKIA)","PLANNED WORKS",
Q1616="ACCESS-ISSUE","ACCESS-ISSUE",
Q1616="Projet OCM (ZTE, NOKIA, autres projets)","PLANNED WORKS",
Q1616="No root CAuse","No root cause",
Q1616="ODU HS","ACTIVE",
Q1616="IP &amp; VLAN","ACTIVE",
Q1616="Warehouse HUAWEI","SPARE-ISSUE",
Q1616="SPARE-HS","SPARE-ISSUE",
Q1616="Power Telco","ACTIVE"
),"")</f>
        <v>No root cause</v>
      </c>
      <c r="S1616" s="58" t="s">
        <v>17</v>
      </c>
      <c r="T1616" s="7" t="s">
        <v>17</v>
      </c>
      <c r="U1616" s="7" t="s">
        <v>17</v>
      </c>
      <c r="V1616" s="59" t="s">
        <v>17</v>
      </c>
      <c r="W1616" s="59" t="s">
        <v>17</v>
      </c>
      <c r="X1616" s="59" t="s">
        <v>17</v>
      </c>
      <c r="Y1616" s="59" t="s">
        <v>17</v>
      </c>
      <c r="Z1616" s="59" t="s">
        <v>17</v>
      </c>
      <c r="AA1616" s="59" t="s">
        <v>17</v>
      </c>
      <c r="AB1616" s="59" t="s">
        <v>17</v>
      </c>
      <c r="AC1616" s="59" t="s">
        <v>17</v>
      </c>
      <c r="AD1616" s="59" t="s">
        <v>17</v>
      </c>
      <c r="AE1616" s="59" t="s">
        <v>17</v>
      </c>
      <c r="AF1616" s="15"/>
      <c r="AG1616" s="15"/>
      <c r="AH1616" s="15"/>
      <c r="AI1616" s="15"/>
    </row>
    <row r="1617" spans="1:35" s="14" customFormat="1" x14ac:dyDescent="0.35">
      <c r="A1617" s="1" t="s">
        <v>1156</v>
      </c>
      <c r="B1617" s="1" t="s">
        <v>1157</v>
      </c>
      <c r="C1617" s="3"/>
      <c r="D1617" s="1" t="s">
        <v>1025</v>
      </c>
      <c r="E1617" s="1"/>
      <c r="F1617" s="3" t="s">
        <v>25</v>
      </c>
      <c r="G1617" s="1" t="s">
        <v>26</v>
      </c>
      <c r="H1617" s="61" t="str">
        <f>_xlfn.XLOOKUP(B1617,'[1]Nur des jours'!$B:$B,'[1]Nur des jours'!$H:$H,"")</f>
        <v>Huawei</v>
      </c>
      <c r="I1617" s="54">
        <v>0</v>
      </c>
      <c r="J1617" s="54">
        <v>0</v>
      </c>
      <c r="K1617" s="54">
        <v>0</v>
      </c>
      <c r="L1617" s="55">
        <v>0</v>
      </c>
      <c r="M1617" s="56" t="s">
        <v>5375</v>
      </c>
      <c r="N1617" s="57"/>
      <c r="O1617" s="16" t="str" cm="1">
        <f t="array" ref="O1617">IFERROR(_xlfn.IFS(
Q1617="MPR ISSUE","PDH",
Q1617="BSS Hardware Issue","BSS",
Q1617="Sites strategiques, MLL, Pylone, etc.","ENVTECH",
Q1617="AKTIVCO DEFAUT GE &amp; POWER Cabinet","AKTIVCO",
Q1617="AKTIVCO Coupure ENEO &amp; Baisse de tension","AKTIVCO GRID ONLY",
Q1617="Coupure ENEO &amp; Baisse de tension","IHS GRID ONLY",
Q1617="Defaut GE &amp; POWER Cabinet","IHS",
Q1617="Sharing","Partners",
Q1617="SIte strategiques &amp; DataCenter","SST &amp; DC",
Q1617="Exclu","Exclu",
Q1617="SAT","SAT",
Q1617="SPARE-ISSUE","SPARE-ISSUE",
Q1617="Fiber CAmtel","TRANS_FO_CAMTEL",
Q1617="Fiber AOF","Fiber AOF",
Q1617="Projet OCM (HUAWEI)","TRAVAUX-HUAWEI",
Q1617="Projet OCM (NOKIA)","TRAVAUX-NOKIA",
Q1617="ACCESS-ISSUE","ACCESS-ISSUE",
Q1617="Projet OCM (ZTE, NOKIA, autres projets)","TRAVAUX OCM",
Q1617="No root CAuse","No root cause",
Q1617="ODU HS","PDH",
Q1617="IP &amp; VLAN","PDH",
Q1617="Warehouse HUAWEI","SPARE-ISSUE",
Q1617="SPARE-HS","SPARE-ISSUE",
Q1617="Power Telco","BSS"
),"")</f>
        <v>No root cause</v>
      </c>
      <c r="P1617" s="22" t="str" cm="1">
        <f t="array" ref="P1617">IFERROR(_xlfn.IFS(
Q1617="MPR ISSUE","TX ISSUE",
Q1617="BSS Hardware Issue","RAN ISSUE",
Q1617="Sites strategiques, MLL, Pylone, etc.","ENVTECH",
Q1617="AKTIVCO DEFAUT GE &amp; POWER Cabinet","POWER ISSUE",
Q1617="AKTIVCO Coupure ENEO &amp; Baisse de tension","POWER ISSUE",
Q1617="Coupure ENEO &amp; Baisse de tension","POWER ISSUE",
Q1617="Defaut GE &amp; POWER Cabinet","POWER ISSUE",
Q1617="Sharing","POWER ISSUE",
Q1617="SIte strategiques &amp; DataCenter","POWER ISSUE",
Q1617="Exclu","Exclu",
Q1617="SAT","TX ISSUE",
Q1617="SPARE-ISSUE","SPARE-ISSUE",
Q1617="Fiber CAmtel","TX ISSUE",
Q1617="Fiber AOF","TX ISSUE",
Q1617="Projet OCM (HUAWEI)","TRAVAUX-HUAWEI",
Q1617="Projet OCM (NOKIA)","TRAVAUX -NOKIA",
Q1617="ACCESS-ISSUE","ACCESS-ISSUE",
Q1617="Projet OCM (ZTE, NOKIA, autres projets)","TRAVAUX OCM",
Q1617="No root CAuse","No root cause",
Q1617="ODU HS","TX ISSUE",
Q1617="IP &amp; VLAN","TX ISSUE",
Q1617="Warehouse HUAWEI","SPARE-ISSUE",
Q1617="SPARE-HS","SPARE-ISSUE",
Q1617="Power Telco","RAN ISSUE"
),"")</f>
        <v>No root cause</v>
      </c>
      <c r="Q1617" s="50" t="s">
        <v>5878</v>
      </c>
      <c r="R1617" s="23" t="str" cm="1">
        <f t="array" ref="R1617">IFERROR(_xlfn.IFS(
Q1617="MPR ISSUE","ACTIVE",
Q1617="BSS Hardware Issue","ACTIVE",
Q1617="Sites strategiques, MLL, Pylone, etc.","PASSIVE",
Q1617="AKTIVCO DEFAUT GE &amp; POWER Cabinet","PASSIVE",
Q1617="AKTIVCO Coupure ENEO &amp; Baisse de tension","PASSIVE",
Q1617="Coupure ENEO &amp; Baisse de tension","PASSIVE",
Q1617="Defaut GE &amp; POWER Cabinet","PASSIVE",
Q1617="Sharing","PASSIVE",
Q1617="SIte strategiques &amp; DataCenter","PASSIVE",
Q1617="Exclu","Exclu",
Q1617="SAT","ACTIVE",
Q1617="SPARE-ISSUE","SPARE-ISSUE",
Q1617="Fiber CAmtel","ACTIVE",
Q1617="Fiber AOF","ACTIVE",
Q1617="Projet OCM (HUAWEI)","PLANNED WORKS",
Q1617="Projet OCM (NOKIA)","PLANNED WORKS",
Q1617="ACCESS-ISSUE","ACCESS-ISSUE",
Q1617="Projet OCM (ZTE, NOKIA, autres projets)","PLANNED WORKS",
Q1617="No root CAuse","No root cause",
Q1617="ODU HS","ACTIVE",
Q1617="IP &amp; VLAN","ACTIVE",
Q1617="Warehouse HUAWEI","SPARE-ISSUE",
Q1617="SPARE-HS","SPARE-ISSUE",
Q1617="Power Telco","ACTIVE"
),"")</f>
        <v>No root cause</v>
      </c>
      <c r="S1617" s="58" t="s">
        <v>17</v>
      </c>
      <c r="T1617" s="7" t="s">
        <v>17</v>
      </c>
      <c r="U1617" s="7" t="s">
        <v>17</v>
      </c>
      <c r="V1617" s="59" t="s">
        <v>17</v>
      </c>
      <c r="W1617" s="59" t="s">
        <v>17</v>
      </c>
      <c r="X1617" s="59" t="s">
        <v>17</v>
      </c>
      <c r="Y1617" s="59" t="s">
        <v>17</v>
      </c>
      <c r="Z1617" s="59" t="s">
        <v>17</v>
      </c>
      <c r="AA1617" s="59" t="s">
        <v>17</v>
      </c>
      <c r="AB1617" s="59" t="s">
        <v>17</v>
      </c>
      <c r="AC1617" s="59" t="s">
        <v>17</v>
      </c>
      <c r="AD1617" s="59" t="s">
        <v>17</v>
      </c>
      <c r="AE1617" s="59" t="s">
        <v>17</v>
      </c>
      <c r="AF1617" s="15"/>
      <c r="AG1617" s="15"/>
      <c r="AH1617" s="15"/>
      <c r="AI1617" s="15"/>
    </row>
    <row r="1618" spans="1:35" s="14" customFormat="1" x14ac:dyDescent="0.35">
      <c r="A1618" s="1" t="s">
        <v>2918</v>
      </c>
      <c r="B1618" s="1" t="s">
        <v>2919</v>
      </c>
      <c r="C1618" s="3"/>
      <c r="D1618" s="1" t="s">
        <v>12</v>
      </c>
      <c r="E1618" s="1" t="s">
        <v>13</v>
      </c>
      <c r="F1618" s="3" t="s">
        <v>57</v>
      </c>
      <c r="G1618" s="1" t="s">
        <v>86</v>
      </c>
      <c r="H1618" s="61" t="str">
        <f>_xlfn.XLOOKUP(B1618,'[1]Nur des jours'!$B:$B,'[1]Nur des jours'!$H:$H,"")</f>
        <v>Huawei</v>
      </c>
      <c r="I1618" s="54">
        <v>0</v>
      </c>
      <c r="J1618" s="54">
        <v>0</v>
      </c>
      <c r="K1618" s="54">
        <v>0</v>
      </c>
      <c r="L1618" s="55">
        <v>0</v>
      </c>
      <c r="M1618" s="56" t="s">
        <v>5375</v>
      </c>
      <c r="N1618" s="57"/>
      <c r="O1618" s="16" t="str" cm="1">
        <f t="array" ref="O1618">IFERROR(_xlfn.IFS(
Q1618="MPR ISSUE","PDH",
Q1618="BSS Hardware Issue","BSS",
Q1618="Sites strategiques, MLL, Pylone, etc.","ENVTECH",
Q1618="AKTIVCO DEFAUT GE &amp; POWER Cabinet","AKTIVCO",
Q1618="AKTIVCO Coupure ENEO &amp; Baisse de tension","AKTIVCO GRID ONLY",
Q1618="Coupure ENEO &amp; Baisse de tension","IHS GRID ONLY",
Q1618="Defaut GE &amp; POWER Cabinet","IHS",
Q1618="Sharing","Partners",
Q1618="SIte strategiques &amp; DataCenter","SST &amp; DC",
Q1618="Exclu","Exclu",
Q1618="SAT","SAT",
Q1618="SPARE-ISSUE","SPARE-ISSUE",
Q1618="Fiber CAmtel","TRANS_FO_CAMTEL",
Q1618="Fiber AOF","Fiber AOF",
Q1618="Projet OCM (HUAWEI)","TRAVAUX-HUAWEI",
Q1618="Projet OCM (NOKIA)","TRAVAUX-NOKIA",
Q1618="ACCESS-ISSUE","ACCESS-ISSUE",
Q1618="Projet OCM (ZTE, NOKIA, autres projets)","TRAVAUX OCM",
Q1618="No root CAuse","No root cause",
Q1618="ODU HS","PDH",
Q1618="IP &amp; VLAN","PDH",
Q1618="Warehouse HUAWEI","SPARE-ISSUE",
Q1618="SPARE-HS","SPARE-ISSUE",
Q1618="Power Telco","BSS"
),"")</f>
        <v>No root cause</v>
      </c>
      <c r="P1618" s="22" t="str" cm="1">
        <f t="array" ref="P1618">IFERROR(_xlfn.IFS(
Q1618="MPR ISSUE","TX ISSUE",
Q1618="BSS Hardware Issue","RAN ISSUE",
Q1618="Sites strategiques, MLL, Pylone, etc.","ENVTECH",
Q1618="AKTIVCO DEFAUT GE &amp; POWER Cabinet","POWER ISSUE",
Q1618="AKTIVCO Coupure ENEO &amp; Baisse de tension","POWER ISSUE",
Q1618="Coupure ENEO &amp; Baisse de tension","POWER ISSUE",
Q1618="Defaut GE &amp; POWER Cabinet","POWER ISSUE",
Q1618="Sharing","POWER ISSUE",
Q1618="SIte strategiques &amp; DataCenter","POWER ISSUE",
Q1618="Exclu","Exclu",
Q1618="SAT","TX ISSUE",
Q1618="SPARE-ISSUE","SPARE-ISSUE",
Q1618="Fiber CAmtel","TX ISSUE",
Q1618="Fiber AOF","TX ISSUE",
Q1618="Projet OCM (HUAWEI)","TRAVAUX-HUAWEI",
Q1618="Projet OCM (NOKIA)","TRAVAUX -NOKIA",
Q1618="ACCESS-ISSUE","ACCESS-ISSUE",
Q1618="Projet OCM (ZTE, NOKIA, autres projets)","TRAVAUX OCM",
Q1618="No root CAuse","No root cause",
Q1618="ODU HS","TX ISSUE",
Q1618="IP &amp; VLAN","TX ISSUE",
Q1618="Warehouse HUAWEI","SPARE-ISSUE",
Q1618="SPARE-HS","SPARE-ISSUE",
Q1618="Power Telco","RAN ISSUE"
),"")</f>
        <v>No root cause</v>
      </c>
      <c r="Q1618" s="50" t="s">
        <v>5878</v>
      </c>
      <c r="R1618" s="23" t="str" cm="1">
        <f t="array" ref="R1618">IFERROR(_xlfn.IFS(
Q1618="MPR ISSUE","ACTIVE",
Q1618="BSS Hardware Issue","ACTIVE",
Q1618="Sites strategiques, MLL, Pylone, etc.","PASSIVE",
Q1618="AKTIVCO DEFAUT GE &amp; POWER Cabinet","PASSIVE",
Q1618="AKTIVCO Coupure ENEO &amp; Baisse de tension","PASSIVE",
Q1618="Coupure ENEO &amp; Baisse de tension","PASSIVE",
Q1618="Defaut GE &amp; POWER Cabinet","PASSIVE",
Q1618="Sharing","PASSIVE",
Q1618="SIte strategiques &amp; DataCenter","PASSIVE",
Q1618="Exclu","Exclu",
Q1618="SAT","ACTIVE",
Q1618="SPARE-ISSUE","SPARE-ISSUE",
Q1618="Fiber CAmtel","ACTIVE",
Q1618="Fiber AOF","ACTIVE",
Q1618="Projet OCM (HUAWEI)","PLANNED WORKS",
Q1618="Projet OCM (NOKIA)","PLANNED WORKS",
Q1618="ACCESS-ISSUE","ACCESS-ISSUE",
Q1618="Projet OCM (ZTE, NOKIA, autres projets)","PLANNED WORKS",
Q1618="No root CAuse","No root cause",
Q1618="ODU HS","ACTIVE",
Q1618="IP &amp; VLAN","ACTIVE",
Q1618="Warehouse HUAWEI","SPARE-ISSUE",
Q1618="SPARE-HS","SPARE-ISSUE",
Q1618="Power Telco","ACTIVE"
),"")</f>
        <v>No root cause</v>
      </c>
      <c r="S1618" s="58" t="s">
        <v>17</v>
      </c>
      <c r="T1618" s="7" t="s">
        <v>17</v>
      </c>
      <c r="U1618" s="7" t="s">
        <v>17</v>
      </c>
      <c r="V1618" s="59" t="s">
        <v>17</v>
      </c>
      <c r="W1618" s="59" t="s">
        <v>17</v>
      </c>
      <c r="X1618" s="59" t="s">
        <v>17</v>
      </c>
      <c r="Y1618" s="59" t="s">
        <v>17</v>
      </c>
      <c r="Z1618" s="59" t="s">
        <v>17</v>
      </c>
      <c r="AA1618" s="59" t="s">
        <v>17</v>
      </c>
      <c r="AB1618" s="59" t="s">
        <v>17</v>
      </c>
      <c r="AC1618" s="59" t="s">
        <v>17</v>
      </c>
      <c r="AD1618" s="59" t="s">
        <v>17</v>
      </c>
      <c r="AE1618" s="59" t="s">
        <v>17</v>
      </c>
      <c r="AF1618" s="15"/>
      <c r="AG1618" s="15"/>
      <c r="AH1618" s="15"/>
      <c r="AI1618" s="15"/>
    </row>
    <row r="1619" spans="1:35" s="14" customFormat="1" x14ac:dyDescent="0.35">
      <c r="A1619" s="1" t="s">
        <v>2911</v>
      </c>
      <c r="B1619" s="1" t="s">
        <v>2912</v>
      </c>
      <c r="C1619" s="3"/>
      <c r="D1619" s="1" t="s">
        <v>12</v>
      </c>
      <c r="E1619" s="1" t="s">
        <v>13</v>
      </c>
      <c r="F1619" s="3" t="s">
        <v>57</v>
      </c>
      <c r="G1619" s="1" t="s">
        <v>86</v>
      </c>
      <c r="H1619" s="61" t="str">
        <f>_xlfn.XLOOKUP(B1619,'[1]Nur des jours'!$B:$B,'[1]Nur des jours'!$H:$H,"")</f>
        <v>Huawei</v>
      </c>
      <c r="I1619" s="54">
        <v>0</v>
      </c>
      <c r="J1619" s="54">
        <v>0</v>
      </c>
      <c r="K1619" s="54">
        <v>0</v>
      </c>
      <c r="L1619" s="55">
        <v>0</v>
      </c>
      <c r="M1619" s="56" t="s">
        <v>5375</v>
      </c>
      <c r="N1619" s="57"/>
      <c r="O1619" s="16" t="str" cm="1">
        <f t="array" ref="O1619">IFERROR(_xlfn.IFS(
Q1619="MPR ISSUE","PDH",
Q1619="BSS Hardware Issue","BSS",
Q1619="Sites strategiques, MLL, Pylone, etc.","ENVTECH",
Q1619="AKTIVCO DEFAUT GE &amp; POWER Cabinet","AKTIVCO",
Q1619="AKTIVCO Coupure ENEO &amp; Baisse de tension","AKTIVCO GRID ONLY",
Q1619="Coupure ENEO &amp; Baisse de tension","IHS GRID ONLY",
Q1619="Defaut GE &amp; POWER Cabinet","IHS",
Q1619="Sharing","Partners",
Q1619="SIte strategiques &amp; DataCenter","SST &amp; DC",
Q1619="Exclu","Exclu",
Q1619="SAT","SAT",
Q1619="SPARE-ISSUE","SPARE-ISSUE",
Q1619="Fiber CAmtel","TRANS_FO_CAMTEL",
Q1619="Fiber AOF","Fiber AOF",
Q1619="Projet OCM (HUAWEI)","TRAVAUX-HUAWEI",
Q1619="Projet OCM (NOKIA)","TRAVAUX-NOKIA",
Q1619="ACCESS-ISSUE","ACCESS-ISSUE",
Q1619="Projet OCM (ZTE, NOKIA, autres projets)","TRAVAUX OCM",
Q1619="No root CAuse","No root cause",
Q1619="ODU HS","PDH",
Q1619="IP &amp; VLAN","PDH",
Q1619="Warehouse HUAWEI","SPARE-ISSUE",
Q1619="SPARE-HS","SPARE-ISSUE",
Q1619="Power Telco","BSS"
),"")</f>
        <v>No root cause</v>
      </c>
      <c r="P1619" s="22" t="str" cm="1">
        <f t="array" ref="P1619">IFERROR(_xlfn.IFS(
Q1619="MPR ISSUE","TX ISSUE",
Q1619="BSS Hardware Issue","RAN ISSUE",
Q1619="Sites strategiques, MLL, Pylone, etc.","ENVTECH",
Q1619="AKTIVCO DEFAUT GE &amp; POWER Cabinet","POWER ISSUE",
Q1619="AKTIVCO Coupure ENEO &amp; Baisse de tension","POWER ISSUE",
Q1619="Coupure ENEO &amp; Baisse de tension","POWER ISSUE",
Q1619="Defaut GE &amp; POWER Cabinet","POWER ISSUE",
Q1619="Sharing","POWER ISSUE",
Q1619="SIte strategiques &amp; DataCenter","POWER ISSUE",
Q1619="Exclu","Exclu",
Q1619="SAT","TX ISSUE",
Q1619="SPARE-ISSUE","SPARE-ISSUE",
Q1619="Fiber CAmtel","TX ISSUE",
Q1619="Fiber AOF","TX ISSUE",
Q1619="Projet OCM (HUAWEI)","TRAVAUX-HUAWEI",
Q1619="Projet OCM (NOKIA)","TRAVAUX -NOKIA",
Q1619="ACCESS-ISSUE","ACCESS-ISSUE",
Q1619="Projet OCM (ZTE, NOKIA, autres projets)","TRAVAUX OCM",
Q1619="No root CAuse","No root cause",
Q1619="ODU HS","TX ISSUE",
Q1619="IP &amp; VLAN","TX ISSUE",
Q1619="Warehouse HUAWEI","SPARE-ISSUE",
Q1619="SPARE-HS","SPARE-ISSUE",
Q1619="Power Telco","RAN ISSUE"
),"")</f>
        <v>No root cause</v>
      </c>
      <c r="Q1619" s="50" t="s">
        <v>5878</v>
      </c>
      <c r="R1619" s="23" t="str" cm="1">
        <f t="array" ref="R1619">IFERROR(_xlfn.IFS(
Q1619="MPR ISSUE","ACTIVE",
Q1619="BSS Hardware Issue","ACTIVE",
Q1619="Sites strategiques, MLL, Pylone, etc.","PASSIVE",
Q1619="AKTIVCO DEFAUT GE &amp; POWER Cabinet","PASSIVE",
Q1619="AKTIVCO Coupure ENEO &amp; Baisse de tension","PASSIVE",
Q1619="Coupure ENEO &amp; Baisse de tension","PASSIVE",
Q1619="Defaut GE &amp; POWER Cabinet","PASSIVE",
Q1619="Sharing","PASSIVE",
Q1619="SIte strategiques &amp; DataCenter","PASSIVE",
Q1619="Exclu","Exclu",
Q1619="SAT","ACTIVE",
Q1619="SPARE-ISSUE","SPARE-ISSUE",
Q1619="Fiber CAmtel","ACTIVE",
Q1619="Fiber AOF","ACTIVE",
Q1619="Projet OCM (HUAWEI)","PLANNED WORKS",
Q1619="Projet OCM (NOKIA)","PLANNED WORKS",
Q1619="ACCESS-ISSUE","ACCESS-ISSUE",
Q1619="Projet OCM (ZTE, NOKIA, autres projets)","PLANNED WORKS",
Q1619="No root CAuse","No root cause",
Q1619="ODU HS","ACTIVE",
Q1619="IP &amp; VLAN","ACTIVE",
Q1619="Warehouse HUAWEI","SPARE-ISSUE",
Q1619="SPARE-HS","SPARE-ISSUE",
Q1619="Power Telco","ACTIVE"
),"")</f>
        <v>No root cause</v>
      </c>
      <c r="S1619" s="58" t="s">
        <v>17</v>
      </c>
      <c r="T1619" s="7" t="s">
        <v>17</v>
      </c>
      <c r="U1619" s="7" t="s">
        <v>17</v>
      </c>
      <c r="V1619" s="59" t="s">
        <v>17</v>
      </c>
      <c r="W1619" s="59" t="s">
        <v>17</v>
      </c>
      <c r="X1619" s="59" t="s">
        <v>17</v>
      </c>
      <c r="Y1619" s="59" t="s">
        <v>17</v>
      </c>
      <c r="Z1619" s="59" t="s">
        <v>17</v>
      </c>
      <c r="AA1619" s="59" t="s">
        <v>17</v>
      </c>
      <c r="AB1619" s="59" t="s">
        <v>17</v>
      </c>
      <c r="AC1619" s="59" t="s">
        <v>17</v>
      </c>
      <c r="AD1619" s="59" t="s">
        <v>17</v>
      </c>
      <c r="AE1619" s="59" t="s">
        <v>17</v>
      </c>
      <c r="AF1619" s="15"/>
      <c r="AG1619" s="15"/>
      <c r="AH1619" s="15"/>
      <c r="AI1619" s="15"/>
    </row>
    <row r="1620" spans="1:35" s="14" customFormat="1" x14ac:dyDescent="0.35">
      <c r="A1620" s="1" t="s">
        <v>3754</v>
      </c>
      <c r="B1620" s="1" t="s">
        <v>3755</v>
      </c>
      <c r="C1620" s="3"/>
      <c r="D1620" s="1" t="s">
        <v>12</v>
      </c>
      <c r="E1620" s="1" t="s">
        <v>85</v>
      </c>
      <c r="F1620" s="3" t="s">
        <v>57</v>
      </c>
      <c r="G1620" s="1" t="s">
        <v>86</v>
      </c>
      <c r="H1620" s="61" t="str">
        <f>_xlfn.XLOOKUP(B1620,'[1]Nur des jours'!$B:$B,'[1]Nur des jours'!$H:$H,"")</f>
        <v>Huawei</v>
      </c>
      <c r="I1620" s="54">
        <v>0</v>
      </c>
      <c r="J1620" s="54">
        <v>0</v>
      </c>
      <c r="K1620" s="54">
        <v>0</v>
      </c>
      <c r="L1620" s="55">
        <v>0</v>
      </c>
      <c r="M1620" s="56" t="s">
        <v>5375</v>
      </c>
      <c r="N1620" s="57"/>
      <c r="O1620" s="16" t="str" cm="1">
        <f t="array" ref="O1620">IFERROR(_xlfn.IFS(
Q1620="MPR ISSUE","PDH",
Q1620="BSS Hardware Issue","BSS",
Q1620="Sites strategiques, MLL, Pylone, etc.","ENVTECH",
Q1620="AKTIVCO DEFAUT GE &amp; POWER Cabinet","AKTIVCO",
Q1620="AKTIVCO Coupure ENEO &amp; Baisse de tension","AKTIVCO GRID ONLY",
Q1620="Coupure ENEO &amp; Baisse de tension","IHS GRID ONLY",
Q1620="Defaut GE &amp; POWER Cabinet","IHS",
Q1620="Sharing","Partners",
Q1620="SIte strategiques &amp; DataCenter","SST &amp; DC",
Q1620="Exclu","Exclu",
Q1620="SAT","SAT",
Q1620="SPARE-ISSUE","SPARE-ISSUE",
Q1620="Fiber CAmtel","TRANS_FO_CAMTEL",
Q1620="Fiber AOF","Fiber AOF",
Q1620="Projet OCM (HUAWEI)","TRAVAUX-HUAWEI",
Q1620="Projet OCM (NOKIA)","TRAVAUX-NOKIA",
Q1620="ACCESS-ISSUE","ACCESS-ISSUE",
Q1620="Projet OCM (ZTE, NOKIA, autres projets)","TRAVAUX OCM",
Q1620="No root CAuse","No root cause",
Q1620="ODU HS","PDH",
Q1620="IP &amp; VLAN","PDH",
Q1620="Warehouse HUAWEI","SPARE-ISSUE",
Q1620="SPARE-HS","SPARE-ISSUE",
Q1620="Power Telco","BSS"
),"")</f>
        <v>No root cause</v>
      </c>
      <c r="P1620" s="22" t="str" cm="1">
        <f t="array" ref="P1620">IFERROR(_xlfn.IFS(
Q1620="MPR ISSUE","TX ISSUE",
Q1620="BSS Hardware Issue","RAN ISSUE",
Q1620="Sites strategiques, MLL, Pylone, etc.","ENVTECH",
Q1620="AKTIVCO DEFAUT GE &amp; POWER Cabinet","POWER ISSUE",
Q1620="AKTIVCO Coupure ENEO &amp; Baisse de tension","POWER ISSUE",
Q1620="Coupure ENEO &amp; Baisse de tension","POWER ISSUE",
Q1620="Defaut GE &amp; POWER Cabinet","POWER ISSUE",
Q1620="Sharing","POWER ISSUE",
Q1620="SIte strategiques &amp; DataCenter","POWER ISSUE",
Q1620="Exclu","Exclu",
Q1620="SAT","TX ISSUE",
Q1620="SPARE-ISSUE","SPARE-ISSUE",
Q1620="Fiber CAmtel","TX ISSUE",
Q1620="Fiber AOF","TX ISSUE",
Q1620="Projet OCM (HUAWEI)","TRAVAUX-HUAWEI",
Q1620="Projet OCM (NOKIA)","TRAVAUX -NOKIA",
Q1620="ACCESS-ISSUE","ACCESS-ISSUE",
Q1620="Projet OCM (ZTE, NOKIA, autres projets)","TRAVAUX OCM",
Q1620="No root CAuse","No root cause",
Q1620="ODU HS","TX ISSUE",
Q1620="IP &amp; VLAN","TX ISSUE",
Q1620="Warehouse HUAWEI","SPARE-ISSUE",
Q1620="SPARE-HS","SPARE-ISSUE",
Q1620="Power Telco","RAN ISSUE"
),"")</f>
        <v>No root cause</v>
      </c>
      <c r="Q1620" s="50" t="s">
        <v>5878</v>
      </c>
      <c r="R1620" s="23" t="str" cm="1">
        <f t="array" ref="R1620">IFERROR(_xlfn.IFS(
Q1620="MPR ISSUE","ACTIVE",
Q1620="BSS Hardware Issue","ACTIVE",
Q1620="Sites strategiques, MLL, Pylone, etc.","PASSIVE",
Q1620="AKTIVCO DEFAUT GE &amp; POWER Cabinet","PASSIVE",
Q1620="AKTIVCO Coupure ENEO &amp; Baisse de tension","PASSIVE",
Q1620="Coupure ENEO &amp; Baisse de tension","PASSIVE",
Q1620="Defaut GE &amp; POWER Cabinet","PASSIVE",
Q1620="Sharing","PASSIVE",
Q1620="SIte strategiques &amp; DataCenter","PASSIVE",
Q1620="Exclu","Exclu",
Q1620="SAT","ACTIVE",
Q1620="SPARE-ISSUE","SPARE-ISSUE",
Q1620="Fiber CAmtel","ACTIVE",
Q1620="Fiber AOF","ACTIVE",
Q1620="Projet OCM (HUAWEI)","PLANNED WORKS",
Q1620="Projet OCM (NOKIA)","PLANNED WORKS",
Q1620="ACCESS-ISSUE","ACCESS-ISSUE",
Q1620="Projet OCM (ZTE, NOKIA, autres projets)","PLANNED WORKS",
Q1620="No root CAuse","No root cause",
Q1620="ODU HS","ACTIVE",
Q1620="IP &amp; VLAN","ACTIVE",
Q1620="Warehouse HUAWEI","SPARE-ISSUE",
Q1620="SPARE-HS","SPARE-ISSUE",
Q1620="Power Telco","ACTIVE"
),"")</f>
        <v>No root cause</v>
      </c>
      <c r="S1620" s="58" t="s">
        <v>17</v>
      </c>
      <c r="T1620" s="7" t="s">
        <v>17</v>
      </c>
      <c r="U1620" s="7" t="s">
        <v>17</v>
      </c>
      <c r="V1620" s="59" t="s">
        <v>17</v>
      </c>
      <c r="W1620" s="59" t="s">
        <v>17</v>
      </c>
      <c r="X1620" s="59" t="s">
        <v>17</v>
      </c>
      <c r="Y1620" s="59" t="s">
        <v>17</v>
      </c>
      <c r="Z1620" s="59" t="s">
        <v>17</v>
      </c>
      <c r="AA1620" s="59" t="s">
        <v>17</v>
      </c>
      <c r="AB1620" s="59" t="s">
        <v>17</v>
      </c>
      <c r="AC1620" s="59" t="s">
        <v>17</v>
      </c>
      <c r="AD1620" s="59" t="s">
        <v>17</v>
      </c>
      <c r="AE1620" s="59" t="s">
        <v>17</v>
      </c>
      <c r="AF1620" s="15"/>
      <c r="AG1620" s="15"/>
      <c r="AH1620" s="15"/>
      <c r="AI1620" s="15"/>
    </row>
    <row r="1621" spans="1:35" s="14" customFormat="1" x14ac:dyDescent="0.35">
      <c r="A1621" s="1" t="s">
        <v>1717</v>
      </c>
      <c r="B1621" s="1" t="s">
        <v>1718</v>
      </c>
      <c r="C1621" s="3"/>
      <c r="D1621" s="1" t="s">
        <v>12</v>
      </c>
      <c r="E1621" s="1" t="s">
        <v>13</v>
      </c>
      <c r="F1621" s="3" t="s">
        <v>57</v>
      </c>
      <c r="G1621" s="1" t="s">
        <v>86</v>
      </c>
      <c r="H1621" s="61" t="str">
        <f>_xlfn.XLOOKUP(B1621,'[1]Nur des jours'!$B:$B,'[1]Nur des jours'!$H:$H,"")</f>
        <v>Huawei</v>
      </c>
      <c r="I1621" s="54">
        <v>0</v>
      </c>
      <c r="J1621" s="54">
        <v>0</v>
      </c>
      <c r="K1621" s="54">
        <v>0</v>
      </c>
      <c r="L1621" s="55">
        <v>0</v>
      </c>
      <c r="M1621" s="56" t="s">
        <v>5375</v>
      </c>
      <c r="N1621" s="57"/>
      <c r="O1621" s="16" t="str" cm="1">
        <f t="array" ref="O1621">IFERROR(_xlfn.IFS(
Q1621="MPR ISSUE","PDH",
Q1621="BSS Hardware Issue","BSS",
Q1621="Sites strategiques, MLL, Pylone, etc.","ENVTECH",
Q1621="AKTIVCO DEFAUT GE &amp; POWER Cabinet","AKTIVCO",
Q1621="AKTIVCO Coupure ENEO &amp; Baisse de tension","AKTIVCO GRID ONLY",
Q1621="Coupure ENEO &amp; Baisse de tension","IHS GRID ONLY",
Q1621="Defaut GE &amp; POWER Cabinet","IHS",
Q1621="Sharing","Partners",
Q1621="SIte strategiques &amp; DataCenter","SST &amp; DC",
Q1621="Exclu","Exclu",
Q1621="SAT","SAT",
Q1621="SPARE-ISSUE","SPARE-ISSUE",
Q1621="Fiber CAmtel","TRANS_FO_CAMTEL",
Q1621="Fiber AOF","Fiber AOF",
Q1621="Projet OCM (HUAWEI)","TRAVAUX-HUAWEI",
Q1621="Projet OCM (NOKIA)","TRAVAUX-NOKIA",
Q1621="ACCESS-ISSUE","ACCESS-ISSUE",
Q1621="Projet OCM (ZTE, NOKIA, autres projets)","TRAVAUX OCM",
Q1621="No root CAuse","No root cause",
Q1621="ODU HS","PDH",
Q1621="IP &amp; VLAN","PDH",
Q1621="Warehouse HUAWEI","SPARE-ISSUE",
Q1621="SPARE-HS","SPARE-ISSUE",
Q1621="Power Telco","BSS"
),"")</f>
        <v>No root cause</v>
      </c>
      <c r="P1621" s="22" t="str" cm="1">
        <f t="array" ref="P1621">IFERROR(_xlfn.IFS(
Q1621="MPR ISSUE","TX ISSUE",
Q1621="BSS Hardware Issue","RAN ISSUE",
Q1621="Sites strategiques, MLL, Pylone, etc.","ENVTECH",
Q1621="AKTIVCO DEFAUT GE &amp; POWER Cabinet","POWER ISSUE",
Q1621="AKTIVCO Coupure ENEO &amp; Baisse de tension","POWER ISSUE",
Q1621="Coupure ENEO &amp; Baisse de tension","POWER ISSUE",
Q1621="Defaut GE &amp; POWER Cabinet","POWER ISSUE",
Q1621="Sharing","POWER ISSUE",
Q1621="SIte strategiques &amp; DataCenter","POWER ISSUE",
Q1621="Exclu","Exclu",
Q1621="SAT","TX ISSUE",
Q1621="SPARE-ISSUE","SPARE-ISSUE",
Q1621="Fiber CAmtel","TX ISSUE",
Q1621="Fiber AOF","TX ISSUE",
Q1621="Projet OCM (HUAWEI)","TRAVAUX-HUAWEI",
Q1621="Projet OCM (NOKIA)","TRAVAUX -NOKIA",
Q1621="ACCESS-ISSUE","ACCESS-ISSUE",
Q1621="Projet OCM (ZTE, NOKIA, autres projets)","TRAVAUX OCM",
Q1621="No root CAuse","No root cause",
Q1621="ODU HS","TX ISSUE",
Q1621="IP &amp; VLAN","TX ISSUE",
Q1621="Warehouse HUAWEI","SPARE-ISSUE",
Q1621="SPARE-HS","SPARE-ISSUE",
Q1621="Power Telco","RAN ISSUE"
),"")</f>
        <v>No root cause</v>
      </c>
      <c r="Q1621" s="50" t="s">
        <v>5878</v>
      </c>
      <c r="R1621" s="23" t="str" cm="1">
        <f t="array" ref="R1621">IFERROR(_xlfn.IFS(
Q1621="MPR ISSUE","ACTIVE",
Q1621="BSS Hardware Issue","ACTIVE",
Q1621="Sites strategiques, MLL, Pylone, etc.","PASSIVE",
Q1621="AKTIVCO DEFAUT GE &amp; POWER Cabinet","PASSIVE",
Q1621="AKTIVCO Coupure ENEO &amp; Baisse de tension","PASSIVE",
Q1621="Coupure ENEO &amp; Baisse de tension","PASSIVE",
Q1621="Defaut GE &amp; POWER Cabinet","PASSIVE",
Q1621="Sharing","PASSIVE",
Q1621="SIte strategiques &amp; DataCenter","PASSIVE",
Q1621="Exclu","Exclu",
Q1621="SAT","ACTIVE",
Q1621="SPARE-ISSUE","SPARE-ISSUE",
Q1621="Fiber CAmtel","ACTIVE",
Q1621="Fiber AOF","ACTIVE",
Q1621="Projet OCM (HUAWEI)","PLANNED WORKS",
Q1621="Projet OCM (NOKIA)","PLANNED WORKS",
Q1621="ACCESS-ISSUE","ACCESS-ISSUE",
Q1621="Projet OCM (ZTE, NOKIA, autres projets)","PLANNED WORKS",
Q1621="No root CAuse","No root cause",
Q1621="ODU HS","ACTIVE",
Q1621="IP &amp; VLAN","ACTIVE",
Q1621="Warehouse HUAWEI","SPARE-ISSUE",
Q1621="SPARE-HS","SPARE-ISSUE",
Q1621="Power Telco","ACTIVE"
),"")</f>
        <v>No root cause</v>
      </c>
      <c r="S1621" s="58" t="s">
        <v>17</v>
      </c>
      <c r="T1621" s="7" t="s">
        <v>17</v>
      </c>
      <c r="U1621" s="7" t="s">
        <v>17</v>
      </c>
      <c r="V1621" s="59" t="s">
        <v>17</v>
      </c>
      <c r="W1621" s="59" t="s">
        <v>17</v>
      </c>
      <c r="X1621" s="59" t="s">
        <v>17</v>
      </c>
      <c r="Y1621" s="59" t="s">
        <v>17</v>
      </c>
      <c r="Z1621" s="59" t="s">
        <v>17</v>
      </c>
      <c r="AA1621" s="59" t="s">
        <v>17</v>
      </c>
      <c r="AB1621" s="59" t="s">
        <v>17</v>
      </c>
      <c r="AC1621" s="59" t="s">
        <v>17</v>
      </c>
      <c r="AD1621" s="59" t="s">
        <v>17</v>
      </c>
      <c r="AE1621" s="59" t="s">
        <v>17</v>
      </c>
      <c r="AF1621" s="15"/>
      <c r="AG1621" s="15"/>
      <c r="AH1621" s="15"/>
      <c r="AI1621" s="15"/>
    </row>
    <row r="1622" spans="1:35" s="14" customFormat="1" x14ac:dyDescent="0.35">
      <c r="A1622" s="1" t="s">
        <v>3771</v>
      </c>
      <c r="B1622" s="1" t="s">
        <v>3772</v>
      </c>
      <c r="C1622" s="3"/>
      <c r="D1622" s="1" t="s">
        <v>23</v>
      </c>
      <c r="E1622" s="1" t="s">
        <v>24</v>
      </c>
      <c r="F1622" s="3" t="s">
        <v>25</v>
      </c>
      <c r="G1622" s="1" t="s">
        <v>26</v>
      </c>
      <c r="H1622" s="61" t="str">
        <f>_xlfn.XLOOKUP(B1622,'[1]Nur des jours'!$B:$B,'[1]Nur des jours'!$H:$H,"")</f>
        <v>Huawei</v>
      </c>
      <c r="I1622" s="54">
        <v>0</v>
      </c>
      <c r="J1622" s="54">
        <v>0</v>
      </c>
      <c r="K1622" s="54">
        <v>0</v>
      </c>
      <c r="L1622" s="55">
        <v>0</v>
      </c>
      <c r="M1622" s="56" t="s">
        <v>5375</v>
      </c>
      <c r="N1622" s="57"/>
      <c r="O1622" s="16" t="str" cm="1">
        <f t="array" ref="O1622">IFERROR(_xlfn.IFS(
Q1622="MPR ISSUE","PDH",
Q1622="BSS Hardware Issue","BSS",
Q1622="Sites strategiques, MLL, Pylone, etc.","ENVTECH",
Q1622="AKTIVCO DEFAUT GE &amp; POWER Cabinet","AKTIVCO",
Q1622="AKTIVCO Coupure ENEO &amp; Baisse de tension","AKTIVCO GRID ONLY",
Q1622="Coupure ENEO &amp; Baisse de tension","IHS GRID ONLY",
Q1622="Defaut GE &amp; POWER Cabinet","IHS",
Q1622="Sharing","Partners",
Q1622="SIte strategiques &amp; DataCenter","SST &amp; DC",
Q1622="Exclu","Exclu",
Q1622="SAT","SAT",
Q1622="SPARE-ISSUE","SPARE-ISSUE",
Q1622="Fiber CAmtel","TRANS_FO_CAMTEL",
Q1622="Fiber AOF","Fiber AOF",
Q1622="Projet OCM (HUAWEI)","TRAVAUX-HUAWEI",
Q1622="Projet OCM (NOKIA)","TRAVAUX-NOKIA",
Q1622="ACCESS-ISSUE","ACCESS-ISSUE",
Q1622="Projet OCM (ZTE, NOKIA, autres projets)","TRAVAUX OCM",
Q1622="No root CAuse","No root cause",
Q1622="ODU HS","PDH",
Q1622="IP &amp; VLAN","PDH",
Q1622="Warehouse HUAWEI","SPARE-ISSUE",
Q1622="SPARE-HS","SPARE-ISSUE",
Q1622="Power Telco","BSS"
),"")</f>
        <v>No root cause</v>
      </c>
      <c r="P1622" s="22" t="str" cm="1">
        <f t="array" ref="P1622">IFERROR(_xlfn.IFS(
Q1622="MPR ISSUE","TX ISSUE",
Q1622="BSS Hardware Issue","RAN ISSUE",
Q1622="Sites strategiques, MLL, Pylone, etc.","ENVTECH",
Q1622="AKTIVCO DEFAUT GE &amp; POWER Cabinet","POWER ISSUE",
Q1622="AKTIVCO Coupure ENEO &amp; Baisse de tension","POWER ISSUE",
Q1622="Coupure ENEO &amp; Baisse de tension","POWER ISSUE",
Q1622="Defaut GE &amp; POWER Cabinet","POWER ISSUE",
Q1622="Sharing","POWER ISSUE",
Q1622="SIte strategiques &amp; DataCenter","POWER ISSUE",
Q1622="Exclu","Exclu",
Q1622="SAT","TX ISSUE",
Q1622="SPARE-ISSUE","SPARE-ISSUE",
Q1622="Fiber CAmtel","TX ISSUE",
Q1622="Fiber AOF","TX ISSUE",
Q1622="Projet OCM (HUAWEI)","TRAVAUX-HUAWEI",
Q1622="Projet OCM (NOKIA)","TRAVAUX -NOKIA",
Q1622="ACCESS-ISSUE","ACCESS-ISSUE",
Q1622="Projet OCM (ZTE, NOKIA, autres projets)","TRAVAUX OCM",
Q1622="No root CAuse","No root cause",
Q1622="ODU HS","TX ISSUE",
Q1622="IP &amp; VLAN","TX ISSUE",
Q1622="Warehouse HUAWEI","SPARE-ISSUE",
Q1622="SPARE-HS","SPARE-ISSUE",
Q1622="Power Telco","RAN ISSUE"
),"")</f>
        <v>No root cause</v>
      </c>
      <c r="Q1622" s="50" t="s">
        <v>5878</v>
      </c>
      <c r="R1622" s="23" t="str" cm="1">
        <f t="array" ref="R1622">IFERROR(_xlfn.IFS(
Q1622="MPR ISSUE","ACTIVE",
Q1622="BSS Hardware Issue","ACTIVE",
Q1622="Sites strategiques, MLL, Pylone, etc.","PASSIVE",
Q1622="AKTIVCO DEFAUT GE &amp; POWER Cabinet","PASSIVE",
Q1622="AKTIVCO Coupure ENEO &amp; Baisse de tension","PASSIVE",
Q1622="Coupure ENEO &amp; Baisse de tension","PASSIVE",
Q1622="Defaut GE &amp; POWER Cabinet","PASSIVE",
Q1622="Sharing","PASSIVE",
Q1622="SIte strategiques &amp; DataCenter","PASSIVE",
Q1622="Exclu","Exclu",
Q1622="SAT","ACTIVE",
Q1622="SPARE-ISSUE","SPARE-ISSUE",
Q1622="Fiber CAmtel","ACTIVE",
Q1622="Fiber AOF","ACTIVE",
Q1622="Projet OCM (HUAWEI)","PLANNED WORKS",
Q1622="Projet OCM (NOKIA)","PLANNED WORKS",
Q1622="ACCESS-ISSUE","ACCESS-ISSUE",
Q1622="Projet OCM (ZTE, NOKIA, autres projets)","PLANNED WORKS",
Q1622="No root CAuse","No root cause",
Q1622="ODU HS","ACTIVE",
Q1622="IP &amp; VLAN","ACTIVE",
Q1622="Warehouse HUAWEI","SPARE-ISSUE",
Q1622="SPARE-HS","SPARE-ISSUE",
Q1622="Power Telco","ACTIVE"
),"")</f>
        <v>No root cause</v>
      </c>
      <c r="S1622" s="58" t="s">
        <v>17</v>
      </c>
      <c r="T1622" s="7" t="s">
        <v>17</v>
      </c>
      <c r="U1622" s="7" t="s">
        <v>17</v>
      </c>
      <c r="V1622" s="59" t="s">
        <v>17</v>
      </c>
      <c r="W1622" s="59" t="s">
        <v>17</v>
      </c>
      <c r="X1622" s="59" t="s">
        <v>17</v>
      </c>
      <c r="Y1622" s="59" t="s">
        <v>17</v>
      </c>
      <c r="Z1622" s="59" t="s">
        <v>17</v>
      </c>
      <c r="AA1622" s="59" t="s">
        <v>17</v>
      </c>
      <c r="AB1622" s="59" t="s">
        <v>17</v>
      </c>
      <c r="AC1622" s="59" t="s">
        <v>17</v>
      </c>
      <c r="AD1622" s="59" t="s">
        <v>17</v>
      </c>
      <c r="AE1622" s="59" t="s">
        <v>17</v>
      </c>
      <c r="AF1622" s="15"/>
      <c r="AG1622" s="15"/>
      <c r="AH1622" s="15"/>
      <c r="AI1622" s="15"/>
    </row>
    <row r="1623" spans="1:35" s="14" customFormat="1" x14ac:dyDescent="0.35">
      <c r="A1623" s="1" t="s">
        <v>2920</v>
      </c>
      <c r="B1623" s="1" t="s">
        <v>2921</v>
      </c>
      <c r="C1623" s="3"/>
      <c r="D1623" s="1" t="s">
        <v>12</v>
      </c>
      <c r="E1623" s="1" t="s">
        <v>13</v>
      </c>
      <c r="F1623" s="3" t="s">
        <v>57</v>
      </c>
      <c r="G1623" s="1" t="s">
        <v>86</v>
      </c>
      <c r="H1623" s="61" t="str">
        <f>_xlfn.XLOOKUP(B1623,'[1]Nur des jours'!$B:$B,'[1]Nur des jours'!$H:$H,"")</f>
        <v>Huawei</v>
      </c>
      <c r="I1623" s="54">
        <v>0</v>
      </c>
      <c r="J1623" s="54">
        <v>0</v>
      </c>
      <c r="K1623" s="54">
        <v>0</v>
      </c>
      <c r="L1623" s="55">
        <v>0</v>
      </c>
      <c r="M1623" s="56" t="s">
        <v>5375</v>
      </c>
      <c r="N1623" s="57"/>
      <c r="O1623" s="16" t="str" cm="1">
        <f t="array" ref="O1623">IFERROR(_xlfn.IFS(
Q1623="MPR ISSUE","PDH",
Q1623="BSS Hardware Issue","BSS",
Q1623="Sites strategiques, MLL, Pylone, etc.","ENVTECH",
Q1623="AKTIVCO DEFAUT GE &amp; POWER Cabinet","AKTIVCO",
Q1623="AKTIVCO Coupure ENEO &amp; Baisse de tension","AKTIVCO GRID ONLY",
Q1623="Coupure ENEO &amp; Baisse de tension","IHS GRID ONLY",
Q1623="Defaut GE &amp; POWER Cabinet","IHS",
Q1623="Sharing","Partners",
Q1623="SIte strategiques &amp; DataCenter","SST &amp; DC",
Q1623="Exclu","Exclu",
Q1623="SAT","SAT",
Q1623="SPARE-ISSUE","SPARE-ISSUE",
Q1623="Fiber CAmtel","TRANS_FO_CAMTEL",
Q1623="Fiber AOF","Fiber AOF",
Q1623="Projet OCM (HUAWEI)","TRAVAUX-HUAWEI",
Q1623="Projet OCM (NOKIA)","TRAVAUX-NOKIA",
Q1623="ACCESS-ISSUE","ACCESS-ISSUE",
Q1623="Projet OCM (ZTE, NOKIA, autres projets)","TRAVAUX OCM",
Q1623="No root CAuse","No root cause",
Q1623="ODU HS","PDH",
Q1623="IP &amp; VLAN","PDH",
Q1623="Warehouse HUAWEI","SPARE-ISSUE",
Q1623="SPARE-HS","SPARE-ISSUE",
Q1623="Power Telco","BSS"
),"")</f>
        <v>No root cause</v>
      </c>
      <c r="P1623" s="22" t="str" cm="1">
        <f t="array" ref="P1623">IFERROR(_xlfn.IFS(
Q1623="MPR ISSUE","TX ISSUE",
Q1623="BSS Hardware Issue","RAN ISSUE",
Q1623="Sites strategiques, MLL, Pylone, etc.","ENVTECH",
Q1623="AKTIVCO DEFAUT GE &amp; POWER Cabinet","POWER ISSUE",
Q1623="AKTIVCO Coupure ENEO &amp; Baisse de tension","POWER ISSUE",
Q1623="Coupure ENEO &amp; Baisse de tension","POWER ISSUE",
Q1623="Defaut GE &amp; POWER Cabinet","POWER ISSUE",
Q1623="Sharing","POWER ISSUE",
Q1623="SIte strategiques &amp; DataCenter","POWER ISSUE",
Q1623="Exclu","Exclu",
Q1623="SAT","TX ISSUE",
Q1623="SPARE-ISSUE","SPARE-ISSUE",
Q1623="Fiber CAmtel","TX ISSUE",
Q1623="Fiber AOF","TX ISSUE",
Q1623="Projet OCM (HUAWEI)","TRAVAUX-HUAWEI",
Q1623="Projet OCM (NOKIA)","TRAVAUX -NOKIA",
Q1623="ACCESS-ISSUE","ACCESS-ISSUE",
Q1623="Projet OCM (ZTE, NOKIA, autres projets)","TRAVAUX OCM",
Q1623="No root CAuse","No root cause",
Q1623="ODU HS","TX ISSUE",
Q1623="IP &amp; VLAN","TX ISSUE",
Q1623="Warehouse HUAWEI","SPARE-ISSUE",
Q1623="SPARE-HS","SPARE-ISSUE",
Q1623="Power Telco","RAN ISSUE"
),"")</f>
        <v>No root cause</v>
      </c>
      <c r="Q1623" s="50" t="s">
        <v>5878</v>
      </c>
      <c r="R1623" s="23" t="str" cm="1">
        <f t="array" ref="R1623">IFERROR(_xlfn.IFS(
Q1623="MPR ISSUE","ACTIVE",
Q1623="BSS Hardware Issue","ACTIVE",
Q1623="Sites strategiques, MLL, Pylone, etc.","PASSIVE",
Q1623="AKTIVCO DEFAUT GE &amp; POWER Cabinet","PASSIVE",
Q1623="AKTIVCO Coupure ENEO &amp; Baisse de tension","PASSIVE",
Q1623="Coupure ENEO &amp; Baisse de tension","PASSIVE",
Q1623="Defaut GE &amp; POWER Cabinet","PASSIVE",
Q1623="Sharing","PASSIVE",
Q1623="SIte strategiques &amp; DataCenter","PASSIVE",
Q1623="Exclu","Exclu",
Q1623="SAT","ACTIVE",
Q1623="SPARE-ISSUE","SPARE-ISSUE",
Q1623="Fiber CAmtel","ACTIVE",
Q1623="Fiber AOF","ACTIVE",
Q1623="Projet OCM (HUAWEI)","PLANNED WORKS",
Q1623="Projet OCM (NOKIA)","PLANNED WORKS",
Q1623="ACCESS-ISSUE","ACCESS-ISSUE",
Q1623="Projet OCM (ZTE, NOKIA, autres projets)","PLANNED WORKS",
Q1623="No root CAuse","No root cause",
Q1623="ODU HS","ACTIVE",
Q1623="IP &amp; VLAN","ACTIVE",
Q1623="Warehouse HUAWEI","SPARE-ISSUE",
Q1623="SPARE-HS","SPARE-ISSUE",
Q1623="Power Telco","ACTIVE"
),"")</f>
        <v>No root cause</v>
      </c>
      <c r="S1623" s="58" t="s">
        <v>17</v>
      </c>
      <c r="T1623" s="7" t="s">
        <v>17</v>
      </c>
      <c r="U1623" s="7" t="s">
        <v>17</v>
      </c>
      <c r="V1623" s="59" t="s">
        <v>17</v>
      </c>
      <c r="W1623" s="59" t="s">
        <v>17</v>
      </c>
      <c r="X1623" s="59" t="s">
        <v>17</v>
      </c>
      <c r="Y1623" s="59" t="s">
        <v>17</v>
      </c>
      <c r="Z1623" s="59" t="s">
        <v>17</v>
      </c>
      <c r="AA1623" s="59" t="s">
        <v>17</v>
      </c>
      <c r="AB1623" s="59" t="s">
        <v>17</v>
      </c>
      <c r="AC1623" s="59" t="s">
        <v>17</v>
      </c>
      <c r="AD1623" s="59" t="s">
        <v>17</v>
      </c>
      <c r="AE1623" s="59" t="s">
        <v>17</v>
      </c>
      <c r="AF1623" s="15"/>
      <c r="AG1623" s="15"/>
      <c r="AH1623" s="15"/>
      <c r="AI1623" s="15"/>
    </row>
    <row r="1624" spans="1:35" s="14" customFormat="1" x14ac:dyDescent="0.35">
      <c r="A1624" s="1" t="s">
        <v>3079</v>
      </c>
      <c r="B1624" s="1" t="s">
        <v>3080</v>
      </c>
      <c r="C1624" s="3"/>
      <c r="D1624" s="1" t="s">
        <v>12</v>
      </c>
      <c r="E1624" s="1" t="s">
        <v>13</v>
      </c>
      <c r="F1624" s="3" t="s">
        <v>57</v>
      </c>
      <c r="G1624" s="1" t="s">
        <v>86</v>
      </c>
      <c r="H1624" s="61" t="str">
        <f>_xlfn.XLOOKUP(B1624,'[1]Nur des jours'!$B:$B,'[1]Nur des jours'!$H:$H,"")</f>
        <v>Huawei</v>
      </c>
      <c r="I1624" s="54">
        <v>0</v>
      </c>
      <c r="J1624" s="54">
        <v>0</v>
      </c>
      <c r="K1624" s="54">
        <v>0</v>
      </c>
      <c r="L1624" s="55">
        <v>0</v>
      </c>
      <c r="M1624" s="56" t="s">
        <v>5375</v>
      </c>
      <c r="N1624" s="57"/>
      <c r="O1624" s="16" t="str" cm="1">
        <f t="array" ref="O1624">IFERROR(_xlfn.IFS(
Q1624="MPR ISSUE","PDH",
Q1624="BSS Hardware Issue","BSS",
Q1624="Sites strategiques, MLL, Pylone, etc.","ENVTECH",
Q1624="AKTIVCO DEFAUT GE &amp; POWER Cabinet","AKTIVCO",
Q1624="AKTIVCO Coupure ENEO &amp; Baisse de tension","AKTIVCO GRID ONLY",
Q1624="Coupure ENEO &amp; Baisse de tension","IHS GRID ONLY",
Q1624="Defaut GE &amp; POWER Cabinet","IHS",
Q1624="Sharing","Partners",
Q1624="SIte strategiques &amp; DataCenter","SST &amp; DC",
Q1624="Exclu","Exclu",
Q1624="SAT","SAT",
Q1624="SPARE-ISSUE","SPARE-ISSUE",
Q1624="Fiber CAmtel","TRANS_FO_CAMTEL",
Q1624="Fiber AOF","Fiber AOF",
Q1624="Projet OCM (HUAWEI)","TRAVAUX-HUAWEI",
Q1624="Projet OCM (NOKIA)","TRAVAUX-NOKIA",
Q1624="ACCESS-ISSUE","ACCESS-ISSUE",
Q1624="Projet OCM (ZTE, NOKIA, autres projets)","TRAVAUX OCM",
Q1624="No root CAuse","No root cause",
Q1624="ODU HS","PDH",
Q1624="IP &amp; VLAN","PDH",
Q1624="Warehouse HUAWEI","SPARE-ISSUE",
Q1624="SPARE-HS","SPARE-ISSUE",
Q1624="Power Telco","BSS"
),"")</f>
        <v>No root cause</v>
      </c>
      <c r="P1624" s="22" t="str" cm="1">
        <f t="array" ref="P1624">IFERROR(_xlfn.IFS(
Q1624="MPR ISSUE","TX ISSUE",
Q1624="BSS Hardware Issue","RAN ISSUE",
Q1624="Sites strategiques, MLL, Pylone, etc.","ENVTECH",
Q1624="AKTIVCO DEFAUT GE &amp; POWER Cabinet","POWER ISSUE",
Q1624="AKTIVCO Coupure ENEO &amp; Baisse de tension","POWER ISSUE",
Q1624="Coupure ENEO &amp; Baisse de tension","POWER ISSUE",
Q1624="Defaut GE &amp; POWER Cabinet","POWER ISSUE",
Q1624="Sharing","POWER ISSUE",
Q1624="SIte strategiques &amp; DataCenter","POWER ISSUE",
Q1624="Exclu","Exclu",
Q1624="SAT","TX ISSUE",
Q1624="SPARE-ISSUE","SPARE-ISSUE",
Q1624="Fiber CAmtel","TX ISSUE",
Q1624="Fiber AOF","TX ISSUE",
Q1624="Projet OCM (HUAWEI)","TRAVAUX-HUAWEI",
Q1624="Projet OCM (NOKIA)","TRAVAUX -NOKIA",
Q1624="ACCESS-ISSUE","ACCESS-ISSUE",
Q1624="Projet OCM (ZTE, NOKIA, autres projets)","TRAVAUX OCM",
Q1624="No root CAuse","No root cause",
Q1624="ODU HS","TX ISSUE",
Q1624="IP &amp; VLAN","TX ISSUE",
Q1624="Warehouse HUAWEI","SPARE-ISSUE",
Q1624="SPARE-HS","SPARE-ISSUE",
Q1624="Power Telco","RAN ISSUE"
),"")</f>
        <v>No root cause</v>
      </c>
      <c r="Q1624" s="50" t="s">
        <v>5878</v>
      </c>
      <c r="R1624" s="23" t="str" cm="1">
        <f t="array" ref="R1624">IFERROR(_xlfn.IFS(
Q1624="MPR ISSUE","ACTIVE",
Q1624="BSS Hardware Issue","ACTIVE",
Q1624="Sites strategiques, MLL, Pylone, etc.","PASSIVE",
Q1624="AKTIVCO DEFAUT GE &amp; POWER Cabinet","PASSIVE",
Q1624="AKTIVCO Coupure ENEO &amp; Baisse de tension","PASSIVE",
Q1624="Coupure ENEO &amp; Baisse de tension","PASSIVE",
Q1624="Defaut GE &amp; POWER Cabinet","PASSIVE",
Q1624="Sharing","PASSIVE",
Q1624="SIte strategiques &amp; DataCenter","PASSIVE",
Q1624="Exclu","Exclu",
Q1624="SAT","ACTIVE",
Q1624="SPARE-ISSUE","SPARE-ISSUE",
Q1624="Fiber CAmtel","ACTIVE",
Q1624="Fiber AOF","ACTIVE",
Q1624="Projet OCM (HUAWEI)","PLANNED WORKS",
Q1624="Projet OCM (NOKIA)","PLANNED WORKS",
Q1624="ACCESS-ISSUE","ACCESS-ISSUE",
Q1624="Projet OCM (ZTE, NOKIA, autres projets)","PLANNED WORKS",
Q1624="No root CAuse","No root cause",
Q1624="ODU HS","ACTIVE",
Q1624="IP &amp; VLAN","ACTIVE",
Q1624="Warehouse HUAWEI","SPARE-ISSUE",
Q1624="SPARE-HS","SPARE-ISSUE",
Q1624="Power Telco","ACTIVE"
),"")</f>
        <v>No root cause</v>
      </c>
      <c r="S1624" s="58" t="s">
        <v>17</v>
      </c>
      <c r="T1624" s="7" t="s">
        <v>17</v>
      </c>
      <c r="U1624" s="7" t="s">
        <v>17</v>
      </c>
      <c r="V1624" s="59" t="s">
        <v>17</v>
      </c>
      <c r="W1624" s="59" t="s">
        <v>17</v>
      </c>
      <c r="X1624" s="59" t="s">
        <v>17</v>
      </c>
      <c r="Y1624" s="59" t="s">
        <v>17</v>
      </c>
      <c r="Z1624" s="59" t="s">
        <v>17</v>
      </c>
      <c r="AA1624" s="59" t="s">
        <v>17</v>
      </c>
      <c r="AB1624" s="59" t="s">
        <v>17</v>
      </c>
      <c r="AC1624" s="59" t="s">
        <v>17</v>
      </c>
      <c r="AD1624" s="59" t="s">
        <v>17</v>
      </c>
      <c r="AE1624" s="59" t="s">
        <v>17</v>
      </c>
      <c r="AF1624" s="15"/>
      <c r="AG1624" s="15"/>
      <c r="AH1624" s="15"/>
      <c r="AI1624" s="15"/>
    </row>
    <row r="1625" spans="1:35" s="14" customFormat="1" x14ac:dyDescent="0.35">
      <c r="A1625" s="1" t="s">
        <v>3725</v>
      </c>
      <c r="B1625" s="1" t="s">
        <v>3726</v>
      </c>
      <c r="C1625" s="3"/>
      <c r="D1625" s="1" t="s">
        <v>23</v>
      </c>
      <c r="E1625" s="1" t="s">
        <v>24</v>
      </c>
      <c r="F1625" s="3" t="s">
        <v>57</v>
      </c>
      <c r="G1625" s="1" t="s">
        <v>86</v>
      </c>
      <c r="H1625" s="61" t="str">
        <f>_xlfn.XLOOKUP(B1625,'[1]Nur des jours'!$B:$B,'[1]Nur des jours'!$H:$H,"")</f>
        <v>Huawei</v>
      </c>
      <c r="I1625" s="54">
        <v>0</v>
      </c>
      <c r="J1625" s="54">
        <v>0</v>
      </c>
      <c r="K1625" s="54">
        <v>0</v>
      </c>
      <c r="L1625" s="55">
        <v>0</v>
      </c>
      <c r="M1625" s="56" t="s">
        <v>5375</v>
      </c>
      <c r="N1625" s="57"/>
      <c r="O1625" s="16" t="str" cm="1">
        <f t="array" ref="O1625">IFERROR(_xlfn.IFS(
Q1625="MPR ISSUE","PDH",
Q1625="BSS Hardware Issue","BSS",
Q1625="Sites strategiques, MLL, Pylone, etc.","ENVTECH",
Q1625="AKTIVCO DEFAUT GE &amp; POWER Cabinet","AKTIVCO",
Q1625="AKTIVCO Coupure ENEO &amp; Baisse de tension","AKTIVCO GRID ONLY",
Q1625="Coupure ENEO &amp; Baisse de tension","IHS GRID ONLY",
Q1625="Defaut GE &amp; POWER Cabinet","IHS",
Q1625="Sharing","Partners",
Q1625="SIte strategiques &amp; DataCenter","SST &amp; DC",
Q1625="Exclu","Exclu",
Q1625="SAT","SAT",
Q1625="SPARE-ISSUE","SPARE-ISSUE",
Q1625="Fiber CAmtel","TRANS_FO_CAMTEL",
Q1625="Fiber AOF","Fiber AOF",
Q1625="Projet OCM (HUAWEI)","TRAVAUX-HUAWEI",
Q1625="Projet OCM (NOKIA)","TRAVAUX-NOKIA",
Q1625="ACCESS-ISSUE","ACCESS-ISSUE",
Q1625="Projet OCM (ZTE, NOKIA, autres projets)","TRAVAUX OCM",
Q1625="No root CAuse","No root cause",
Q1625="ODU HS","PDH",
Q1625="IP &amp; VLAN","PDH",
Q1625="Warehouse HUAWEI","SPARE-ISSUE",
Q1625="SPARE-HS","SPARE-ISSUE",
Q1625="Power Telco","BSS"
),"")</f>
        <v>No root cause</v>
      </c>
      <c r="P1625" s="22" t="str" cm="1">
        <f t="array" ref="P1625">IFERROR(_xlfn.IFS(
Q1625="MPR ISSUE","TX ISSUE",
Q1625="BSS Hardware Issue","RAN ISSUE",
Q1625="Sites strategiques, MLL, Pylone, etc.","ENVTECH",
Q1625="AKTIVCO DEFAUT GE &amp; POWER Cabinet","POWER ISSUE",
Q1625="AKTIVCO Coupure ENEO &amp; Baisse de tension","POWER ISSUE",
Q1625="Coupure ENEO &amp; Baisse de tension","POWER ISSUE",
Q1625="Defaut GE &amp; POWER Cabinet","POWER ISSUE",
Q1625="Sharing","POWER ISSUE",
Q1625="SIte strategiques &amp; DataCenter","POWER ISSUE",
Q1625="Exclu","Exclu",
Q1625="SAT","TX ISSUE",
Q1625="SPARE-ISSUE","SPARE-ISSUE",
Q1625="Fiber CAmtel","TX ISSUE",
Q1625="Fiber AOF","TX ISSUE",
Q1625="Projet OCM (HUAWEI)","TRAVAUX-HUAWEI",
Q1625="Projet OCM (NOKIA)","TRAVAUX -NOKIA",
Q1625="ACCESS-ISSUE","ACCESS-ISSUE",
Q1625="Projet OCM (ZTE, NOKIA, autres projets)","TRAVAUX OCM",
Q1625="No root CAuse","No root cause",
Q1625="ODU HS","TX ISSUE",
Q1625="IP &amp; VLAN","TX ISSUE",
Q1625="Warehouse HUAWEI","SPARE-ISSUE",
Q1625="SPARE-HS","SPARE-ISSUE",
Q1625="Power Telco","RAN ISSUE"
),"")</f>
        <v>No root cause</v>
      </c>
      <c r="Q1625" s="50" t="s">
        <v>5878</v>
      </c>
      <c r="R1625" s="23" t="str" cm="1">
        <f t="array" ref="R1625">IFERROR(_xlfn.IFS(
Q1625="MPR ISSUE","ACTIVE",
Q1625="BSS Hardware Issue","ACTIVE",
Q1625="Sites strategiques, MLL, Pylone, etc.","PASSIVE",
Q1625="AKTIVCO DEFAUT GE &amp; POWER Cabinet","PASSIVE",
Q1625="AKTIVCO Coupure ENEO &amp; Baisse de tension","PASSIVE",
Q1625="Coupure ENEO &amp; Baisse de tension","PASSIVE",
Q1625="Defaut GE &amp; POWER Cabinet","PASSIVE",
Q1625="Sharing","PASSIVE",
Q1625="SIte strategiques &amp; DataCenter","PASSIVE",
Q1625="Exclu","Exclu",
Q1625="SAT","ACTIVE",
Q1625="SPARE-ISSUE","SPARE-ISSUE",
Q1625="Fiber CAmtel","ACTIVE",
Q1625="Fiber AOF","ACTIVE",
Q1625="Projet OCM (HUAWEI)","PLANNED WORKS",
Q1625="Projet OCM (NOKIA)","PLANNED WORKS",
Q1625="ACCESS-ISSUE","ACCESS-ISSUE",
Q1625="Projet OCM (ZTE, NOKIA, autres projets)","PLANNED WORKS",
Q1625="No root CAuse","No root cause",
Q1625="ODU HS","ACTIVE",
Q1625="IP &amp; VLAN","ACTIVE",
Q1625="Warehouse HUAWEI","SPARE-ISSUE",
Q1625="SPARE-HS","SPARE-ISSUE",
Q1625="Power Telco","ACTIVE"
),"")</f>
        <v>No root cause</v>
      </c>
      <c r="S1625" s="58" t="s">
        <v>17</v>
      </c>
      <c r="T1625" s="7" t="s">
        <v>17</v>
      </c>
      <c r="U1625" s="7" t="s">
        <v>17</v>
      </c>
      <c r="V1625" s="59" t="s">
        <v>17</v>
      </c>
      <c r="W1625" s="59" t="s">
        <v>17</v>
      </c>
      <c r="X1625" s="59" t="s">
        <v>17</v>
      </c>
      <c r="Y1625" s="59" t="s">
        <v>17</v>
      </c>
      <c r="Z1625" s="59" t="s">
        <v>17</v>
      </c>
      <c r="AA1625" s="59" t="s">
        <v>17</v>
      </c>
      <c r="AB1625" s="59" t="s">
        <v>17</v>
      </c>
      <c r="AC1625" s="59" t="s">
        <v>17</v>
      </c>
      <c r="AD1625" s="59" t="s">
        <v>17</v>
      </c>
      <c r="AE1625" s="59" t="s">
        <v>17</v>
      </c>
      <c r="AF1625" s="15"/>
      <c r="AG1625" s="15"/>
      <c r="AH1625" s="15"/>
      <c r="AI1625" s="15"/>
    </row>
    <row r="1626" spans="1:35" s="14" customFormat="1" x14ac:dyDescent="0.35">
      <c r="A1626" s="1" t="s">
        <v>3765</v>
      </c>
      <c r="B1626" s="1" t="s">
        <v>3766</v>
      </c>
      <c r="C1626" s="3"/>
      <c r="D1626" s="1" t="s">
        <v>12</v>
      </c>
      <c r="E1626" s="1" t="s">
        <v>13</v>
      </c>
      <c r="F1626" s="3" t="s">
        <v>25</v>
      </c>
      <c r="G1626" s="1" t="s">
        <v>26</v>
      </c>
      <c r="H1626" s="61" t="str">
        <f>_xlfn.XLOOKUP(B1626,'[1]Nur des jours'!$B:$B,'[1]Nur des jours'!$H:$H,"")</f>
        <v>Huawei</v>
      </c>
      <c r="I1626" s="54">
        <v>0</v>
      </c>
      <c r="J1626" s="54">
        <v>0</v>
      </c>
      <c r="K1626" s="54">
        <v>0</v>
      </c>
      <c r="L1626" s="55">
        <v>0</v>
      </c>
      <c r="M1626" s="56" t="s">
        <v>5375</v>
      </c>
      <c r="N1626" s="57"/>
      <c r="O1626" s="16" t="str" cm="1">
        <f t="array" ref="O1626">IFERROR(_xlfn.IFS(
Q1626="MPR ISSUE","PDH",
Q1626="BSS Hardware Issue","BSS",
Q1626="Sites strategiques, MLL, Pylone, etc.","ENVTECH",
Q1626="AKTIVCO DEFAUT GE &amp; POWER Cabinet","AKTIVCO",
Q1626="AKTIVCO Coupure ENEO &amp; Baisse de tension","AKTIVCO GRID ONLY",
Q1626="Coupure ENEO &amp; Baisse de tension","IHS GRID ONLY",
Q1626="Defaut GE &amp; POWER Cabinet","IHS",
Q1626="Sharing","Partners",
Q1626="SIte strategiques &amp; DataCenter","SST &amp; DC",
Q1626="Exclu","Exclu",
Q1626="SAT","SAT",
Q1626="SPARE-ISSUE","SPARE-ISSUE",
Q1626="Fiber CAmtel","TRANS_FO_CAMTEL",
Q1626="Fiber AOF","Fiber AOF",
Q1626="Projet OCM (HUAWEI)","TRAVAUX-HUAWEI",
Q1626="Projet OCM (NOKIA)","TRAVAUX-NOKIA",
Q1626="ACCESS-ISSUE","ACCESS-ISSUE",
Q1626="Projet OCM (ZTE, NOKIA, autres projets)","TRAVAUX OCM",
Q1626="No root CAuse","No root cause",
Q1626="ODU HS","PDH",
Q1626="IP &amp; VLAN","PDH",
Q1626="Warehouse HUAWEI","SPARE-ISSUE",
Q1626="SPARE-HS","SPARE-ISSUE",
Q1626="Power Telco","BSS"
),"")</f>
        <v>No root cause</v>
      </c>
      <c r="P1626" s="22" t="str" cm="1">
        <f t="array" ref="P1626">IFERROR(_xlfn.IFS(
Q1626="MPR ISSUE","TX ISSUE",
Q1626="BSS Hardware Issue","RAN ISSUE",
Q1626="Sites strategiques, MLL, Pylone, etc.","ENVTECH",
Q1626="AKTIVCO DEFAUT GE &amp; POWER Cabinet","POWER ISSUE",
Q1626="AKTIVCO Coupure ENEO &amp; Baisse de tension","POWER ISSUE",
Q1626="Coupure ENEO &amp; Baisse de tension","POWER ISSUE",
Q1626="Defaut GE &amp; POWER Cabinet","POWER ISSUE",
Q1626="Sharing","POWER ISSUE",
Q1626="SIte strategiques &amp; DataCenter","POWER ISSUE",
Q1626="Exclu","Exclu",
Q1626="SAT","TX ISSUE",
Q1626="SPARE-ISSUE","SPARE-ISSUE",
Q1626="Fiber CAmtel","TX ISSUE",
Q1626="Fiber AOF","TX ISSUE",
Q1626="Projet OCM (HUAWEI)","TRAVAUX-HUAWEI",
Q1626="Projet OCM (NOKIA)","TRAVAUX -NOKIA",
Q1626="ACCESS-ISSUE","ACCESS-ISSUE",
Q1626="Projet OCM (ZTE, NOKIA, autres projets)","TRAVAUX OCM",
Q1626="No root CAuse","No root cause",
Q1626="ODU HS","TX ISSUE",
Q1626="IP &amp; VLAN","TX ISSUE",
Q1626="Warehouse HUAWEI","SPARE-ISSUE",
Q1626="SPARE-HS","SPARE-ISSUE",
Q1626="Power Telco","RAN ISSUE"
),"")</f>
        <v>No root cause</v>
      </c>
      <c r="Q1626" s="50" t="s">
        <v>5878</v>
      </c>
      <c r="R1626" s="23" t="str" cm="1">
        <f t="array" ref="R1626">IFERROR(_xlfn.IFS(
Q1626="MPR ISSUE","ACTIVE",
Q1626="BSS Hardware Issue","ACTIVE",
Q1626="Sites strategiques, MLL, Pylone, etc.","PASSIVE",
Q1626="AKTIVCO DEFAUT GE &amp; POWER Cabinet","PASSIVE",
Q1626="AKTIVCO Coupure ENEO &amp; Baisse de tension","PASSIVE",
Q1626="Coupure ENEO &amp; Baisse de tension","PASSIVE",
Q1626="Defaut GE &amp; POWER Cabinet","PASSIVE",
Q1626="Sharing","PASSIVE",
Q1626="SIte strategiques &amp; DataCenter","PASSIVE",
Q1626="Exclu","Exclu",
Q1626="SAT","ACTIVE",
Q1626="SPARE-ISSUE","SPARE-ISSUE",
Q1626="Fiber CAmtel","ACTIVE",
Q1626="Fiber AOF","ACTIVE",
Q1626="Projet OCM (HUAWEI)","PLANNED WORKS",
Q1626="Projet OCM (NOKIA)","PLANNED WORKS",
Q1626="ACCESS-ISSUE","ACCESS-ISSUE",
Q1626="Projet OCM (ZTE, NOKIA, autres projets)","PLANNED WORKS",
Q1626="No root CAuse","No root cause",
Q1626="ODU HS","ACTIVE",
Q1626="IP &amp; VLAN","ACTIVE",
Q1626="Warehouse HUAWEI","SPARE-ISSUE",
Q1626="SPARE-HS","SPARE-ISSUE",
Q1626="Power Telco","ACTIVE"
),"")</f>
        <v>No root cause</v>
      </c>
      <c r="S1626" s="58" t="s">
        <v>17</v>
      </c>
      <c r="T1626" s="7" t="s">
        <v>17</v>
      </c>
      <c r="U1626" s="7" t="s">
        <v>17</v>
      </c>
      <c r="V1626" s="59" t="s">
        <v>17</v>
      </c>
      <c r="W1626" s="59" t="s">
        <v>17</v>
      </c>
      <c r="X1626" s="59" t="s">
        <v>17</v>
      </c>
      <c r="Y1626" s="59" t="s">
        <v>17</v>
      </c>
      <c r="Z1626" s="59" t="s">
        <v>17</v>
      </c>
      <c r="AA1626" s="59" t="s">
        <v>17</v>
      </c>
      <c r="AB1626" s="59" t="s">
        <v>17</v>
      </c>
      <c r="AC1626" s="59" t="s">
        <v>17</v>
      </c>
      <c r="AD1626" s="59" t="s">
        <v>17</v>
      </c>
      <c r="AE1626" s="59" t="s">
        <v>17</v>
      </c>
      <c r="AF1626" s="15"/>
      <c r="AG1626" s="15"/>
      <c r="AH1626" s="15"/>
      <c r="AI1626" s="15"/>
    </row>
    <row r="1627" spans="1:35" s="14" customFormat="1" x14ac:dyDescent="0.35">
      <c r="A1627" s="1" t="s">
        <v>2909</v>
      </c>
      <c r="B1627" s="1" t="s">
        <v>2910</v>
      </c>
      <c r="C1627" s="3"/>
      <c r="D1627" s="1" t="s">
        <v>12</v>
      </c>
      <c r="E1627" s="1" t="s">
        <v>13</v>
      </c>
      <c r="F1627" s="3" t="s">
        <v>57</v>
      </c>
      <c r="G1627" s="1" t="s">
        <v>86</v>
      </c>
      <c r="H1627" s="61" t="str">
        <f>_xlfn.XLOOKUP(B1627,'[1]Nur des jours'!$B:$B,'[1]Nur des jours'!$H:$H,"")</f>
        <v>Huawei</v>
      </c>
      <c r="I1627" s="54">
        <v>0</v>
      </c>
      <c r="J1627" s="54">
        <v>0</v>
      </c>
      <c r="K1627" s="54">
        <v>0</v>
      </c>
      <c r="L1627" s="55">
        <v>0</v>
      </c>
      <c r="M1627" s="56" t="s">
        <v>5375</v>
      </c>
      <c r="N1627" s="57"/>
      <c r="O1627" s="16" t="str" cm="1">
        <f t="array" ref="O1627">IFERROR(_xlfn.IFS(
Q1627="MPR ISSUE","PDH",
Q1627="BSS Hardware Issue","BSS",
Q1627="Sites strategiques, MLL, Pylone, etc.","ENVTECH",
Q1627="AKTIVCO DEFAUT GE &amp; POWER Cabinet","AKTIVCO",
Q1627="AKTIVCO Coupure ENEO &amp; Baisse de tension","AKTIVCO GRID ONLY",
Q1627="Coupure ENEO &amp; Baisse de tension","IHS GRID ONLY",
Q1627="Defaut GE &amp; POWER Cabinet","IHS",
Q1627="Sharing","Partners",
Q1627="SIte strategiques &amp; DataCenter","SST &amp; DC",
Q1627="Exclu","Exclu",
Q1627="SAT","SAT",
Q1627="SPARE-ISSUE","SPARE-ISSUE",
Q1627="Fiber CAmtel","TRANS_FO_CAMTEL",
Q1627="Fiber AOF","Fiber AOF",
Q1627="Projet OCM (HUAWEI)","TRAVAUX-HUAWEI",
Q1627="Projet OCM (NOKIA)","TRAVAUX-NOKIA",
Q1627="ACCESS-ISSUE","ACCESS-ISSUE",
Q1627="Projet OCM (ZTE, NOKIA, autres projets)","TRAVAUX OCM",
Q1627="No root CAuse","No root cause",
Q1627="ODU HS","PDH",
Q1627="IP &amp; VLAN","PDH",
Q1627="Warehouse HUAWEI","SPARE-ISSUE",
Q1627="SPARE-HS","SPARE-ISSUE",
Q1627="Power Telco","BSS"
),"")</f>
        <v>No root cause</v>
      </c>
      <c r="P1627" s="22" t="str" cm="1">
        <f t="array" ref="P1627">IFERROR(_xlfn.IFS(
Q1627="MPR ISSUE","TX ISSUE",
Q1627="BSS Hardware Issue","RAN ISSUE",
Q1627="Sites strategiques, MLL, Pylone, etc.","ENVTECH",
Q1627="AKTIVCO DEFAUT GE &amp; POWER Cabinet","POWER ISSUE",
Q1627="AKTIVCO Coupure ENEO &amp; Baisse de tension","POWER ISSUE",
Q1627="Coupure ENEO &amp; Baisse de tension","POWER ISSUE",
Q1627="Defaut GE &amp; POWER Cabinet","POWER ISSUE",
Q1627="Sharing","POWER ISSUE",
Q1627="SIte strategiques &amp; DataCenter","POWER ISSUE",
Q1627="Exclu","Exclu",
Q1627="SAT","TX ISSUE",
Q1627="SPARE-ISSUE","SPARE-ISSUE",
Q1627="Fiber CAmtel","TX ISSUE",
Q1627="Fiber AOF","TX ISSUE",
Q1627="Projet OCM (HUAWEI)","TRAVAUX-HUAWEI",
Q1627="Projet OCM (NOKIA)","TRAVAUX -NOKIA",
Q1627="ACCESS-ISSUE","ACCESS-ISSUE",
Q1627="Projet OCM (ZTE, NOKIA, autres projets)","TRAVAUX OCM",
Q1627="No root CAuse","No root cause",
Q1627="ODU HS","TX ISSUE",
Q1627="IP &amp; VLAN","TX ISSUE",
Q1627="Warehouse HUAWEI","SPARE-ISSUE",
Q1627="SPARE-HS","SPARE-ISSUE",
Q1627="Power Telco","RAN ISSUE"
),"")</f>
        <v>No root cause</v>
      </c>
      <c r="Q1627" s="50" t="s">
        <v>5878</v>
      </c>
      <c r="R1627" s="23" t="str" cm="1">
        <f t="array" ref="R1627">IFERROR(_xlfn.IFS(
Q1627="MPR ISSUE","ACTIVE",
Q1627="BSS Hardware Issue","ACTIVE",
Q1627="Sites strategiques, MLL, Pylone, etc.","PASSIVE",
Q1627="AKTIVCO DEFAUT GE &amp; POWER Cabinet","PASSIVE",
Q1627="AKTIVCO Coupure ENEO &amp; Baisse de tension","PASSIVE",
Q1627="Coupure ENEO &amp; Baisse de tension","PASSIVE",
Q1627="Defaut GE &amp; POWER Cabinet","PASSIVE",
Q1627="Sharing","PASSIVE",
Q1627="SIte strategiques &amp; DataCenter","PASSIVE",
Q1627="Exclu","Exclu",
Q1627="SAT","ACTIVE",
Q1627="SPARE-ISSUE","SPARE-ISSUE",
Q1627="Fiber CAmtel","ACTIVE",
Q1627="Fiber AOF","ACTIVE",
Q1627="Projet OCM (HUAWEI)","PLANNED WORKS",
Q1627="Projet OCM (NOKIA)","PLANNED WORKS",
Q1627="ACCESS-ISSUE","ACCESS-ISSUE",
Q1627="Projet OCM (ZTE, NOKIA, autres projets)","PLANNED WORKS",
Q1627="No root CAuse","No root cause",
Q1627="ODU HS","ACTIVE",
Q1627="IP &amp; VLAN","ACTIVE",
Q1627="Warehouse HUAWEI","SPARE-ISSUE",
Q1627="SPARE-HS","SPARE-ISSUE",
Q1627="Power Telco","ACTIVE"
),"")</f>
        <v>No root cause</v>
      </c>
      <c r="S1627" s="58" t="s">
        <v>17</v>
      </c>
      <c r="T1627" s="7" t="s">
        <v>17</v>
      </c>
      <c r="U1627" s="7" t="s">
        <v>17</v>
      </c>
      <c r="V1627" s="59" t="s">
        <v>17</v>
      </c>
      <c r="W1627" s="59" t="s">
        <v>17</v>
      </c>
      <c r="X1627" s="59" t="s">
        <v>17</v>
      </c>
      <c r="Y1627" s="59" t="s">
        <v>17</v>
      </c>
      <c r="Z1627" s="59" t="s">
        <v>17</v>
      </c>
      <c r="AA1627" s="59" t="s">
        <v>17</v>
      </c>
      <c r="AB1627" s="59" t="s">
        <v>17</v>
      </c>
      <c r="AC1627" s="59" t="s">
        <v>17</v>
      </c>
      <c r="AD1627" s="59" t="s">
        <v>17</v>
      </c>
      <c r="AE1627" s="59" t="s">
        <v>17</v>
      </c>
      <c r="AF1627" s="15"/>
      <c r="AG1627" s="15"/>
      <c r="AH1627" s="15"/>
      <c r="AI1627" s="15"/>
    </row>
    <row r="1628" spans="1:35" s="14" customFormat="1" x14ac:dyDescent="0.35">
      <c r="A1628" s="1" t="s">
        <v>3781</v>
      </c>
      <c r="B1628" s="1" t="s">
        <v>3782</v>
      </c>
      <c r="C1628" s="3"/>
      <c r="D1628" s="1" t="s">
        <v>12</v>
      </c>
      <c r="E1628" s="1" t="s">
        <v>13</v>
      </c>
      <c r="F1628" s="3" t="s">
        <v>25</v>
      </c>
      <c r="G1628" s="1" t="s">
        <v>26</v>
      </c>
      <c r="H1628" s="61" t="str">
        <f>_xlfn.XLOOKUP(B1628,'[1]Nur des jours'!$B:$B,'[1]Nur des jours'!$H:$H,"")</f>
        <v>Huawei</v>
      </c>
      <c r="I1628" s="54">
        <v>0</v>
      </c>
      <c r="J1628" s="54">
        <v>0</v>
      </c>
      <c r="K1628" s="54">
        <v>0</v>
      </c>
      <c r="L1628" s="55">
        <v>0</v>
      </c>
      <c r="M1628" s="56" t="s">
        <v>5375</v>
      </c>
      <c r="N1628" s="57"/>
      <c r="O1628" s="16" t="str" cm="1">
        <f t="array" ref="O1628">IFERROR(_xlfn.IFS(
Q1628="MPR ISSUE","PDH",
Q1628="BSS Hardware Issue","BSS",
Q1628="Sites strategiques, MLL, Pylone, etc.","ENVTECH",
Q1628="AKTIVCO DEFAUT GE &amp; POWER Cabinet","AKTIVCO",
Q1628="AKTIVCO Coupure ENEO &amp; Baisse de tension","AKTIVCO GRID ONLY",
Q1628="Coupure ENEO &amp; Baisse de tension","IHS GRID ONLY",
Q1628="Defaut GE &amp; POWER Cabinet","IHS",
Q1628="Sharing","Partners",
Q1628="SIte strategiques &amp; DataCenter","SST &amp; DC",
Q1628="Exclu","Exclu",
Q1628="SAT","SAT",
Q1628="SPARE-ISSUE","SPARE-ISSUE",
Q1628="Fiber CAmtel","TRANS_FO_CAMTEL",
Q1628="Fiber AOF","Fiber AOF",
Q1628="Projet OCM (HUAWEI)","TRAVAUX-HUAWEI",
Q1628="Projet OCM (NOKIA)","TRAVAUX-NOKIA",
Q1628="ACCESS-ISSUE","ACCESS-ISSUE",
Q1628="Projet OCM (ZTE, NOKIA, autres projets)","TRAVAUX OCM",
Q1628="No root CAuse","No root cause",
Q1628="ODU HS","PDH",
Q1628="IP &amp; VLAN","PDH",
Q1628="Warehouse HUAWEI","SPARE-ISSUE",
Q1628="SPARE-HS","SPARE-ISSUE",
Q1628="Power Telco","BSS"
),"")</f>
        <v>No root cause</v>
      </c>
      <c r="P1628" s="22" t="str" cm="1">
        <f t="array" ref="P1628">IFERROR(_xlfn.IFS(
Q1628="MPR ISSUE","TX ISSUE",
Q1628="BSS Hardware Issue","RAN ISSUE",
Q1628="Sites strategiques, MLL, Pylone, etc.","ENVTECH",
Q1628="AKTIVCO DEFAUT GE &amp; POWER Cabinet","POWER ISSUE",
Q1628="AKTIVCO Coupure ENEO &amp; Baisse de tension","POWER ISSUE",
Q1628="Coupure ENEO &amp; Baisse de tension","POWER ISSUE",
Q1628="Defaut GE &amp; POWER Cabinet","POWER ISSUE",
Q1628="Sharing","POWER ISSUE",
Q1628="SIte strategiques &amp; DataCenter","POWER ISSUE",
Q1628="Exclu","Exclu",
Q1628="SAT","TX ISSUE",
Q1628="SPARE-ISSUE","SPARE-ISSUE",
Q1628="Fiber CAmtel","TX ISSUE",
Q1628="Fiber AOF","TX ISSUE",
Q1628="Projet OCM (HUAWEI)","TRAVAUX-HUAWEI",
Q1628="Projet OCM (NOKIA)","TRAVAUX -NOKIA",
Q1628="ACCESS-ISSUE","ACCESS-ISSUE",
Q1628="Projet OCM (ZTE, NOKIA, autres projets)","TRAVAUX OCM",
Q1628="No root CAuse","No root cause",
Q1628="ODU HS","TX ISSUE",
Q1628="IP &amp; VLAN","TX ISSUE",
Q1628="Warehouse HUAWEI","SPARE-ISSUE",
Q1628="SPARE-HS","SPARE-ISSUE",
Q1628="Power Telco","RAN ISSUE"
),"")</f>
        <v>No root cause</v>
      </c>
      <c r="Q1628" s="50" t="s">
        <v>5878</v>
      </c>
      <c r="R1628" s="23" t="str" cm="1">
        <f t="array" ref="R1628">IFERROR(_xlfn.IFS(
Q1628="MPR ISSUE","ACTIVE",
Q1628="BSS Hardware Issue","ACTIVE",
Q1628="Sites strategiques, MLL, Pylone, etc.","PASSIVE",
Q1628="AKTIVCO DEFAUT GE &amp; POWER Cabinet","PASSIVE",
Q1628="AKTIVCO Coupure ENEO &amp; Baisse de tension","PASSIVE",
Q1628="Coupure ENEO &amp; Baisse de tension","PASSIVE",
Q1628="Defaut GE &amp; POWER Cabinet","PASSIVE",
Q1628="Sharing","PASSIVE",
Q1628="SIte strategiques &amp; DataCenter","PASSIVE",
Q1628="Exclu","Exclu",
Q1628="SAT","ACTIVE",
Q1628="SPARE-ISSUE","SPARE-ISSUE",
Q1628="Fiber CAmtel","ACTIVE",
Q1628="Fiber AOF","ACTIVE",
Q1628="Projet OCM (HUAWEI)","PLANNED WORKS",
Q1628="Projet OCM (NOKIA)","PLANNED WORKS",
Q1628="ACCESS-ISSUE","ACCESS-ISSUE",
Q1628="Projet OCM (ZTE, NOKIA, autres projets)","PLANNED WORKS",
Q1628="No root CAuse","No root cause",
Q1628="ODU HS","ACTIVE",
Q1628="IP &amp; VLAN","ACTIVE",
Q1628="Warehouse HUAWEI","SPARE-ISSUE",
Q1628="SPARE-HS","SPARE-ISSUE",
Q1628="Power Telco","ACTIVE"
),"")</f>
        <v>No root cause</v>
      </c>
      <c r="S1628" s="58" t="s">
        <v>17</v>
      </c>
      <c r="T1628" s="7" t="s">
        <v>17</v>
      </c>
      <c r="U1628" s="7" t="s">
        <v>17</v>
      </c>
      <c r="V1628" s="59" t="s">
        <v>17</v>
      </c>
      <c r="W1628" s="59" t="s">
        <v>17</v>
      </c>
      <c r="X1628" s="59" t="s">
        <v>17</v>
      </c>
      <c r="Y1628" s="59" t="s">
        <v>17</v>
      </c>
      <c r="Z1628" s="59" t="s">
        <v>17</v>
      </c>
      <c r="AA1628" s="59" t="s">
        <v>17</v>
      </c>
      <c r="AB1628" s="59" t="s">
        <v>17</v>
      </c>
      <c r="AC1628" s="59" t="s">
        <v>17</v>
      </c>
      <c r="AD1628" s="59" t="s">
        <v>17</v>
      </c>
      <c r="AE1628" s="59" t="s">
        <v>17</v>
      </c>
      <c r="AF1628" s="15"/>
      <c r="AG1628" s="15"/>
      <c r="AH1628" s="15"/>
      <c r="AI1628" s="15"/>
    </row>
    <row r="1629" spans="1:35" s="14" customFormat="1" x14ac:dyDescent="0.35">
      <c r="A1629" s="1" t="s">
        <v>1035</v>
      </c>
      <c r="B1629" s="1" t="s">
        <v>1036</v>
      </c>
      <c r="C1629" s="3"/>
      <c r="D1629" s="1" t="s">
        <v>12</v>
      </c>
      <c r="E1629" s="1" t="s">
        <v>13</v>
      </c>
      <c r="F1629" s="3" t="s">
        <v>25</v>
      </c>
      <c r="G1629" s="1" t="s">
        <v>26</v>
      </c>
      <c r="H1629" s="61" t="str">
        <f>_xlfn.XLOOKUP(B1629,'[1]Nur des jours'!$B:$B,'[1]Nur des jours'!$H:$H,"")</f>
        <v>Huawei</v>
      </c>
      <c r="I1629" s="54">
        <v>0</v>
      </c>
      <c r="J1629" s="54">
        <v>0</v>
      </c>
      <c r="K1629" s="54">
        <v>0</v>
      </c>
      <c r="L1629" s="55">
        <v>0</v>
      </c>
      <c r="M1629" s="56" t="s">
        <v>5375</v>
      </c>
      <c r="N1629" s="57"/>
      <c r="O1629" s="16" t="str" cm="1">
        <f t="array" ref="O1629">IFERROR(_xlfn.IFS(
Q1629="MPR ISSUE","PDH",
Q1629="BSS Hardware Issue","BSS",
Q1629="Sites strategiques, MLL, Pylone, etc.","ENVTECH",
Q1629="AKTIVCO DEFAUT GE &amp; POWER Cabinet","AKTIVCO",
Q1629="AKTIVCO Coupure ENEO &amp; Baisse de tension","AKTIVCO GRID ONLY",
Q1629="Coupure ENEO &amp; Baisse de tension","IHS GRID ONLY",
Q1629="Defaut GE &amp; POWER Cabinet","IHS",
Q1629="Sharing","Partners",
Q1629="SIte strategiques &amp; DataCenter","SST &amp; DC",
Q1629="Exclu","Exclu",
Q1629="SAT","SAT",
Q1629="SPARE-ISSUE","SPARE-ISSUE",
Q1629="Fiber CAmtel","TRANS_FO_CAMTEL",
Q1629="Fiber AOF","Fiber AOF",
Q1629="Projet OCM (HUAWEI)","TRAVAUX-HUAWEI",
Q1629="Projet OCM (NOKIA)","TRAVAUX-NOKIA",
Q1629="ACCESS-ISSUE","ACCESS-ISSUE",
Q1629="Projet OCM (ZTE, NOKIA, autres projets)","TRAVAUX OCM",
Q1629="No root CAuse","No root cause",
Q1629="ODU HS","PDH",
Q1629="IP &amp; VLAN","PDH",
Q1629="Warehouse HUAWEI","SPARE-ISSUE",
Q1629="SPARE-HS","SPARE-ISSUE",
Q1629="Power Telco","BSS"
),"")</f>
        <v>No root cause</v>
      </c>
      <c r="P1629" s="22" t="str" cm="1">
        <f t="array" ref="P1629">IFERROR(_xlfn.IFS(
Q1629="MPR ISSUE","TX ISSUE",
Q1629="BSS Hardware Issue","RAN ISSUE",
Q1629="Sites strategiques, MLL, Pylone, etc.","ENVTECH",
Q1629="AKTIVCO DEFAUT GE &amp; POWER Cabinet","POWER ISSUE",
Q1629="AKTIVCO Coupure ENEO &amp; Baisse de tension","POWER ISSUE",
Q1629="Coupure ENEO &amp; Baisse de tension","POWER ISSUE",
Q1629="Defaut GE &amp; POWER Cabinet","POWER ISSUE",
Q1629="Sharing","POWER ISSUE",
Q1629="SIte strategiques &amp; DataCenter","POWER ISSUE",
Q1629="Exclu","Exclu",
Q1629="SAT","TX ISSUE",
Q1629="SPARE-ISSUE","SPARE-ISSUE",
Q1629="Fiber CAmtel","TX ISSUE",
Q1629="Fiber AOF","TX ISSUE",
Q1629="Projet OCM (HUAWEI)","TRAVAUX-HUAWEI",
Q1629="Projet OCM (NOKIA)","TRAVAUX -NOKIA",
Q1629="ACCESS-ISSUE","ACCESS-ISSUE",
Q1629="Projet OCM (ZTE, NOKIA, autres projets)","TRAVAUX OCM",
Q1629="No root CAuse","No root cause",
Q1629="ODU HS","TX ISSUE",
Q1629="IP &amp; VLAN","TX ISSUE",
Q1629="Warehouse HUAWEI","SPARE-ISSUE",
Q1629="SPARE-HS","SPARE-ISSUE",
Q1629="Power Telco","RAN ISSUE"
),"")</f>
        <v>No root cause</v>
      </c>
      <c r="Q1629" s="50" t="s">
        <v>5878</v>
      </c>
      <c r="R1629" s="23" t="str" cm="1">
        <f t="array" ref="R1629">IFERROR(_xlfn.IFS(
Q1629="MPR ISSUE","ACTIVE",
Q1629="BSS Hardware Issue","ACTIVE",
Q1629="Sites strategiques, MLL, Pylone, etc.","PASSIVE",
Q1629="AKTIVCO DEFAUT GE &amp; POWER Cabinet","PASSIVE",
Q1629="AKTIVCO Coupure ENEO &amp; Baisse de tension","PASSIVE",
Q1629="Coupure ENEO &amp; Baisse de tension","PASSIVE",
Q1629="Defaut GE &amp; POWER Cabinet","PASSIVE",
Q1629="Sharing","PASSIVE",
Q1629="SIte strategiques &amp; DataCenter","PASSIVE",
Q1629="Exclu","Exclu",
Q1629="SAT","ACTIVE",
Q1629="SPARE-ISSUE","SPARE-ISSUE",
Q1629="Fiber CAmtel","ACTIVE",
Q1629="Fiber AOF","ACTIVE",
Q1629="Projet OCM (HUAWEI)","PLANNED WORKS",
Q1629="Projet OCM (NOKIA)","PLANNED WORKS",
Q1629="ACCESS-ISSUE","ACCESS-ISSUE",
Q1629="Projet OCM (ZTE, NOKIA, autres projets)","PLANNED WORKS",
Q1629="No root CAuse","No root cause",
Q1629="ODU HS","ACTIVE",
Q1629="IP &amp; VLAN","ACTIVE",
Q1629="Warehouse HUAWEI","SPARE-ISSUE",
Q1629="SPARE-HS","SPARE-ISSUE",
Q1629="Power Telco","ACTIVE"
),"")</f>
        <v>No root cause</v>
      </c>
      <c r="S1629" s="58" t="s">
        <v>17</v>
      </c>
      <c r="T1629" s="7" t="s">
        <v>17</v>
      </c>
      <c r="U1629" s="7" t="s">
        <v>17</v>
      </c>
      <c r="V1629" s="59" t="s">
        <v>17</v>
      </c>
      <c r="W1629" s="59" t="s">
        <v>17</v>
      </c>
      <c r="X1629" s="59" t="s">
        <v>17</v>
      </c>
      <c r="Y1629" s="59" t="s">
        <v>17</v>
      </c>
      <c r="Z1629" s="59" t="s">
        <v>17</v>
      </c>
      <c r="AA1629" s="59" t="s">
        <v>17</v>
      </c>
      <c r="AB1629" s="59" t="s">
        <v>17</v>
      </c>
      <c r="AC1629" s="59" t="s">
        <v>17</v>
      </c>
      <c r="AD1629" s="59" t="s">
        <v>17</v>
      </c>
      <c r="AE1629" s="59" t="s">
        <v>17</v>
      </c>
      <c r="AF1629" s="15"/>
      <c r="AG1629" s="15"/>
      <c r="AH1629" s="15"/>
      <c r="AI1629" s="15"/>
    </row>
    <row r="1630" spans="1:35" s="14" customFormat="1" x14ac:dyDescent="0.35">
      <c r="A1630" s="1" t="s">
        <v>3788</v>
      </c>
      <c r="B1630" s="1" t="s">
        <v>3789</v>
      </c>
      <c r="C1630" s="3"/>
      <c r="D1630" s="1" t="s">
        <v>23</v>
      </c>
      <c r="E1630" s="1" t="s">
        <v>82</v>
      </c>
      <c r="F1630" s="3" t="s">
        <v>57</v>
      </c>
      <c r="G1630" s="1" t="s">
        <v>86</v>
      </c>
      <c r="H1630" s="61" t="str">
        <f>_xlfn.XLOOKUP(B1630,'[1]Nur des jours'!$B:$B,'[1]Nur des jours'!$H:$H,"")</f>
        <v>Huawei</v>
      </c>
      <c r="I1630" s="54">
        <v>0</v>
      </c>
      <c r="J1630" s="54">
        <v>0</v>
      </c>
      <c r="K1630" s="54">
        <v>0</v>
      </c>
      <c r="L1630" s="55">
        <v>0</v>
      </c>
      <c r="M1630" s="56" t="s">
        <v>5375</v>
      </c>
      <c r="N1630" s="57"/>
      <c r="O1630" s="16" t="str" cm="1">
        <f t="array" ref="O1630">IFERROR(_xlfn.IFS(
Q1630="MPR ISSUE","PDH",
Q1630="BSS Hardware Issue","BSS",
Q1630="Sites strategiques, MLL, Pylone, etc.","ENVTECH",
Q1630="AKTIVCO DEFAUT GE &amp; POWER Cabinet","AKTIVCO",
Q1630="AKTIVCO Coupure ENEO &amp; Baisse de tension","AKTIVCO GRID ONLY",
Q1630="Coupure ENEO &amp; Baisse de tension","IHS GRID ONLY",
Q1630="Defaut GE &amp; POWER Cabinet","IHS",
Q1630="Sharing","Partners",
Q1630="SIte strategiques &amp; DataCenter","SST &amp; DC",
Q1630="Exclu","Exclu",
Q1630="SAT","SAT",
Q1630="SPARE-ISSUE","SPARE-ISSUE",
Q1630="Fiber CAmtel","TRANS_FO_CAMTEL",
Q1630="Fiber AOF","Fiber AOF",
Q1630="Projet OCM (HUAWEI)","TRAVAUX-HUAWEI",
Q1630="Projet OCM (NOKIA)","TRAVAUX-NOKIA",
Q1630="ACCESS-ISSUE","ACCESS-ISSUE",
Q1630="Projet OCM (ZTE, NOKIA, autres projets)","TRAVAUX OCM",
Q1630="No root CAuse","No root cause",
Q1630="ODU HS","PDH",
Q1630="IP &amp; VLAN","PDH",
Q1630="Warehouse HUAWEI","SPARE-ISSUE",
Q1630="SPARE-HS","SPARE-ISSUE",
Q1630="Power Telco","BSS"
),"")</f>
        <v>No root cause</v>
      </c>
      <c r="P1630" s="22" t="str" cm="1">
        <f t="array" ref="P1630">IFERROR(_xlfn.IFS(
Q1630="MPR ISSUE","TX ISSUE",
Q1630="BSS Hardware Issue","RAN ISSUE",
Q1630="Sites strategiques, MLL, Pylone, etc.","ENVTECH",
Q1630="AKTIVCO DEFAUT GE &amp; POWER Cabinet","POWER ISSUE",
Q1630="AKTIVCO Coupure ENEO &amp; Baisse de tension","POWER ISSUE",
Q1630="Coupure ENEO &amp; Baisse de tension","POWER ISSUE",
Q1630="Defaut GE &amp; POWER Cabinet","POWER ISSUE",
Q1630="Sharing","POWER ISSUE",
Q1630="SIte strategiques &amp; DataCenter","POWER ISSUE",
Q1630="Exclu","Exclu",
Q1630="SAT","TX ISSUE",
Q1630="SPARE-ISSUE","SPARE-ISSUE",
Q1630="Fiber CAmtel","TX ISSUE",
Q1630="Fiber AOF","TX ISSUE",
Q1630="Projet OCM (HUAWEI)","TRAVAUX-HUAWEI",
Q1630="Projet OCM (NOKIA)","TRAVAUX -NOKIA",
Q1630="ACCESS-ISSUE","ACCESS-ISSUE",
Q1630="Projet OCM (ZTE, NOKIA, autres projets)","TRAVAUX OCM",
Q1630="No root CAuse","No root cause",
Q1630="ODU HS","TX ISSUE",
Q1630="IP &amp; VLAN","TX ISSUE",
Q1630="Warehouse HUAWEI","SPARE-ISSUE",
Q1630="SPARE-HS","SPARE-ISSUE",
Q1630="Power Telco","RAN ISSUE"
),"")</f>
        <v>No root cause</v>
      </c>
      <c r="Q1630" s="50" t="s">
        <v>5878</v>
      </c>
      <c r="R1630" s="23" t="str" cm="1">
        <f t="array" ref="R1630">IFERROR(_xlfn.IFS(
Q1630="MPR ISSUE","ACTIVE",
Q1630="BSS Hardware Issue","ACTIVE",
Q1630="Sites strategiques, MLL, Pylone, etc.","PASSIVE",
Q1630="AKTIVCO DEFAUT GE &amp; POWER Cabinet","PASSIVE",
Q1630="AKTIVCO Coupure ENEO &amp; Baisse de tension","PASSIVE",
Q1630="Coupure ENEO &amp; Baisse de tension","PASSIVE",
Q1630="Defaut GE &amp; POWER Cabinet","PASSIVE",
Q1630="Sharing","PASSIVE",
Q1630="SIte strategiques &amp; DataCenter","PASSIVE",
Q1630="Exclu","Exclu",
Q1630="SAT","ACTIVE",
Q1630="SPARE-ISSUE","SPARE-ISSUE",
Q1630="Fiber CAmtel","ACTIVE",
Q1630="Fiber AOF","ACTIVE",
Q1630="Projet OCM (HUAWEI)","PLANNED WORKS",
Q1630="Projet OCM (NOKIA)","PLANNED WORKS",
Q1630="ACCESS-ISSUE","ACCESS-ISSUE",
Q1630="Projet OCM (ZTE, NOKIA, autres projets)","PLANNED WORKS",
Q1630="No root CAuse","No root cause",
Q1630="ODU HS","ACTIVE",
Q1630="IP &amp; VLAN","ACTIVE",
Q1630="Warehouse HUAWEI","SPARE-ISSUE",
Q1630="SPARE-HS","SPARE-ISSUE",
Q1630="Power Telco","ACTIVE"
),"")</f>
        <v>No root cause</v>
      </c>
      <c r="S1630" s="58" t="s">
        <v>17</v>
      </c>
      <c r="T1630" s="7" t="s">
        <v>17</v>
      </c>
      <c r="U1630" s="7" t="s">
        <v>17</v>
      </c>
      <c r="V1630" s="59" t="s">
        <v>17</v>
      </c>
      <c r="W1630" s="59" t="s">
        <v>17</v>
      </c>
      <c r="X1630" s="59" t="s">
        <v>17</v>
      </c>
      <c r="Y1630" s="59" t="s">
        <v>17</v>
      </c>
      <c r="Z1630" s="59" t="s">
        <v>17</v>
      </c>
      <c r="AA1630" s="59" t="s">
        <v>17</v>
      </c>
      <c r="AB1630" s="59" t="s">
        <v>17</v>
      </c>
      <c r="AC1630" s="59" t="s">
        <v>17</v>
      </c>
      <c r="AD1630" s="59" t="s">
        <v>17</v>
      </c>
      <c r="AE1630" s="59" t="s">
        <v>17</v>
      </c>
      <c r="AF1630" s="15"/>
      <c r="AG1630" s="15"/>
      <c r="AH1630" s="15"/>
      <c r="AI1630" s="15"/>
    </row>
    <row r="1631" spans="1:35" s="14" customFormat="1" x14ac:dyDescent="0.35">
      <c r="A1631" s="1" t="s">
        <v>3671</v>
      </c>
      <c r="B1631" s="1" t="s">
        <v>3672</v>
      </c>
      <c r="C1631" s="3"/>
      <c r="D1631" s="1" t="s">
        <v>12</v>
      </c>
      <c r="E1631" s="1" t="s">
        <v>85</v>
      </c>
      <c r="F1631" s="3" t="s">
        <v>57</v>
      </c>
      <c r="G1631" s="1" t="s">
        <v>86</v>
      </c>
      <c r="H1631" s="61" t="str">
        <f>_xlfn.XLOOKUP(B1631,'[1]Nur des jours'!$B:$B,'[1]Nur des jours'!$H:$H,"")</f>
        <v>Huawei</v>
      </c>
      <c r="I1631" s="54">
        <v>0</v>
      </c>
      <c r="J1631" s="54">
        <v>0</v>
      </c>
      <c r="K1631" s="54">
        <v>0</v>
      </c>
      <c r="L1631" s="55">
        <v>0</v>
      </c>
      <c r="M1631" s="56" t="s">
        <v>5375</v>
      </c>
      <c r="N1631" s="57"/>
      <c r="O1631" s="16" t="str" cm="1">
        <f t="array" ref="O1631">IFERROR(_xlfn.IFS(
Q1631="MPR ISSUE","PDH",
Q1631="BSS Hardware Issue","BSS",
Q1631="Sites strategiques, MLL, Pylone, etc.","ENVTECH",
Q1631="AKTIVCO DEFAUT GE &amp; POWER Cabinet","AKTIVCO",
Q1631="AKTIVCO Coupure ENEO &amp; Baisse de tension","AKTIVCO GRID ONLY",
Q1631="Coupure ENEO &amp; Baisse de tension","IHS GRID ONLY",
Q1631="Defaut GE &amp; POWER Cabinet","IHS",
Q1631="Sharing","Partners",
Q1631="SIte strategiques &amp; DataCenter","SST &amp; DC",
Q1631="Exclu","Exclu",
Q1631="SAT","SAT",
Q1631="SPARE-ISSUE","SPARE-ISSUE",
Q1631="Fiber CAmtel","TRANS_FO_CAMTEL",
Q1631="Fiber AOF","Fiber AOF",
Q1631="Projet OCM (HUAWEI)","TRAVAUX-HUAWEI",
Q1631="Projet OCM (NOKIA)","TRAVAUX-NOKIA",
Q1631="ACCESS-ISSUE","ACCESS-ISSUE",
Q1631="Projet OCM (ZTE, NOKIA, autres projets)","TRAVAUX OCM",
Q1631="No root CAuse","No root cause",
Q1631="ODU HS","PDH",
Q1631="IP &amp; VLAN","PDH",
Q1631="Warehouse HUAWEI","SPARE-ISSUE",
Q1631="SPARE-HS","SPARE-ISSUE",
Q1631="Power Telco","BSS"
),"")</f>
        <v>No root cause</v>
      </c>
      <c r="P1631" s="22" t="str" cm="1">
        <f t="array" ref="P1631">IFERROR(_xlfn.IFS(
Q1631="MPR ISSUE","TX ISSUE",
Q1631="BSS Hardware Issue","RAN ISSUE",
Q1631="Sites strategiques, MLL, Pylone, etc.","ENVTECH",
Q1631="AKTIVCO DEFAUT GE &amp; POWER Cabinet","POWER ISSUE",
Q1631="AKTIVCO Coupure ENEO &amp; Baisse de tension","POWER ISSUE",
Q1631="Coupure ENEO &amp; Baisse de tension","POWER ISSUE",
Q1631="Defaut GE &amp; POWER Cabinet","POWER ISSUE",
Q1631="Sharing","POWER ISSUE",
Q1631="SIte strategiques &amp; DataCenter","POWER ISSUE",
Q1631="Exclu","Exclu",
Q1631="SAT","TX ISSUE",
Q1631="SPARE-ISSUE","SPARE-ISSUE",
Q1631="Fiber CAmtel","TX ISSUE",
Q1631="Fiber AOF","TX ISSUE",
Q1631="Projet OCM (HUAWEI)","TRAVAUX-HUAWEI",
Q1631="Projet OCM (NOKIA)","TRAVAUX -NOKIA",
Q1631="ACCESS-ISSUE","ACCESS-ISSUE",
Q1631="Projet OCM (ZTE, NOKIA, autres projets)","TRAVAUX OCM",
Q1631="No root CAuse","No root cause",
Q1631="ODU HS","TX ISSUE",
Q1631="IP &amp; VLAN","TX ISSUE",
Q1631="Warehouse HUAWEI","SPARE-ISSUE",
Q1631="SPARE-HS","SPARE-ISSUE",
Q1631="Power Telco","RAN ISSUE"
),"")</f>
        <v>No root cause</v>
      </c>
      <c r="Q1631" s="50" t="s">
        <v>5878</v>
      </c>
      <c r="R1631" s="23" t="str" cm="1">
        <f t="array" ref="R1631">IFERROR(_xlfn.IFS(
Q1631="MPR ISSUE","ACTIVE",
Q1631="BSS Hardware Issue","ACTIVE",
Q1631="Sites strategiques, MLL, Pylone, etc.","PASSIVE",
Q1631="AKTIVCO DEFAUT GE &amp; POWER Cabinet","PASSIVE",
Q1631="AKTIVCO Coupure ENEO &amp; Baisse de tension","PASSIVE",
Q1631="Coupure ENEO &amp; Baisse de tension","PASSIVE",
Q1631="Defaut GE &amp; POWER Cabinet","PASSIVE",
Q1631="Sharing","PASSIVE",
Q1631="SIte strategiques &amp; DataCenter","PASSIVE",
Q1631="Exclu","Exclu",
Q1631="SAT","ACTIVE",
Q1631="SPARE-ISSUE","SPARE-ISSUE",
Q1631="Fiber CAmtel","ACTIVE",
Q1631="Fiber AOF","ACTIVE",
Q1631="Projet OCM (HUAWEI)","PLANNED WORKS",
Q1631="Projet OCM (NOKIA)","PLANNED WORKS",
Q1631="ACCESS-ISSUE","ACCESS-ISSUE",
Q1631="Projet OCM (ZTE, NOKIA, autres projets)","PLANNED WORKS",
Q1631="No root CAuse","No root cause",
Q1631="ODU HS","ACTIVE",
Q1631="IP &amp; VLAN","ACTIVE",
Q1631="Warehouse HUAWEI","SPARE-ISSUE",
Q1631="SPARE-HS","SPARE-ISSUE",
Q1631="Power Telco","ACTIVE"
),"")</f>
        <v>No root cause</v>
      </c>
      <c r="S1631" s="58" t="s">
        <v>17</v>
      </c>
      <c r="T1631" s="7" t="s">
        <v>17</v>
      </c>
      <c r="U1631" s="7" t="s">
        <v>17</v>
      </c>
      <c r="V1631" s="59" t="s">
        <v>17</v>
      </c>
      <c r="W1631" s="59" t="s">
        <v>17</v>
      </c>
      <c r="X1631" s="59" t="s">
        <v>17</v>
      </c>
      <c r="Y1631" s="59" t="s">
        <v>17</v>
      </c>
      <c r="Z1631" s="59" t="s">
        <v>17</v>
      </c>
      <c r="AA1631" s="59" t="s">
        <v>17</v>
      </c>
      <c r="AB1631" s="59" t="s">
        <v>17</v>
      </c>
      <c r="AC1631" s="59" t="s">
        <v>17</v>
      </c>
      <c r="AD1631" s="59" t="s">
        <v>17</v>
      </c>
      <c r="AE1631" s="59" t="s">
        <v>17</v>
      </c>
      <c r="AF1631" s="15"/>
      <c r="AG1631" s="15"/>
      <c r="AH1631" s="15"/>
      <c r="AI1631" s="15"/>
    </row>
    <row r="1632" spans="1:35" s="14" customFormat="1" x14ac:dyDescent="0.35">
      <c r="A1632" s="1" t="s">
        <v>3795</v>
      </c>
      <c r="B1632" s="1" t="s">
        <v>3796</v>
      </c>
      <c r="C1632" s="3"/>
      <c r="D1632" s="1" t="s">
        <v>12</v>
      </c>
      <c r="E1632" s="1" t="s">
        <v>13</v>
      </c>
      <c r="F1632" s="3" t="s">
        <v>25</v>
      </c>
      <c r="G1632" s="1" t="s">
        <v>26</v>
      </c>
      <c r="H1632" s="61" t="str">
        <f>_xlfn.XLOOKUP(B1632,'[1]Nur des jours'!$B:$B,'[1]Nur des jours'!$H:$H,"")</f>
        <v>Huawei</v>
      </c>
      <c r="I1632" s="54">
        <v>0</v>
      </c>
      <c r="J1632" s="54">
        <v>0</v>
      </c>
      <c r="K1632" s="54">
        <v>0</v>
      </c>
      <c r="L1632" s="55">
        <v>0</v>
      </c>
      <c r="M1632" s="56" t="s">
        <v>5375</v>
      </c>
      <c r="N1632" s="57"/>
      <c r="O1632" s="16" t="str" cm="1">
        <f t="array" ref="O1632">IFERROR(_xlfn.IFS(
Q1632="MPR ISSUE","PDH",
Q1632="BSS Hardware Issue","BSS",
Q1632="Sites strategiques, MLL, Pylone, etc.","ENVTECH",
Q1632="AKTIVCO DEFAUT GE &amp; POWER Cabinet","AKTIVCO",
Q1632="AKTIVCO Coupure ENEO &amp; Baisse de tension","AKTIVCO GRID ONLY",
Q1632="Coupure ENEO &amp; Baisse de tension","IHS GRID ONLY",
Q1632="Defaut GE &amp; POWER Cabinet","IHS",
Q1632="Sharing","Partners",
Q1632="SIte strategiques &amp; DataCenter","SST &amp; DC",
Q1632="Exclu","Exclu",
Q1632="SAT","SAT",
Q1632="SPARE-ISSUE","SPARE-ISSUE",
Q1632="Fiber CAmtel","TRANS_FO_CAMTEL",
Q1632="Fiber AOF","Fiber AOF",
Q1632="Projet OCM (HUAWEI)","TRAVAUX-HUAWEI",
Q1632="Projet OCM (NOKIA)","TRAVAUX-NOKIA",
Q1632="ACCESS-ISSUE","ACCESS-ISSUE",
Q1632="Projet OCM (ZTE, NOKIA, autres projets)","TRAVAUX OCM",
Q1632="No root CAuse","No root cause",
Q1632="ODU HS","PDH",
Q1632="IP &amp; VLAN","PDH",
Q1632="Warehouse HUAWEI","SPARE-ISSUE",
Q1632="SPARE-HS","SPARE-ISSUE",
Q1632="Power Telco","BSS"
),"")</f>
        <v>No root cause</v>
      </c>
      <c r="P1632" s="22" t="str" cm="1">
        <f t="array" ref="P1632">IFERROR(_xlfn.IFS(
Q1632="MPR ISSUE","TX ISSUE",
Q1632="BSS Hardware Issue","RAN ISSUE",
Q1632="Sites strategiques, MLL, Pylone, etc.","ENVTECH",
Q1632="AKTIVCO DEFAUT GE &amp; POWER Cabinet","POWER ISSUE",
Q1632="AKTIVCO Coupure ENEO &amp; Baisse de tension","POWER ISSUE",
Q1632="Coupure ENEO &amp; Baisse de tension","POWER ISSUE",
Q1632="Defaut GE &amp; POWER Cabinet","POWER ISSUE",
Q1632="Sharing","POWER ISSUE",
Q1632="SIte strategiques &amp; DataCenter","POWER ISSUE",
Q1632="Exclu","Exclu",
Q1632="SAT","TX ISSUE",
Q1632="SPARE-ISSUE","SPARE-ISSUE",
Q1632="Fiber CAmtel","TX ISSUE",
Q1632="Fiber AOF","TX ISSUE",
Q1632="Projet OCM (HUAWEI)","TRAVAUX-HUAWEI",
Q1632="Projet OCM (NOKIA)","TRAVAUX -NOKIA",
Q1632="ACCESS-ISSUE","ACCESS-ISSUE",
Q1632="Projet OCM (ZTE, NOKIA, autres projets)","TRAVAUX OCM",
Q1632="No root CAuse","No root cause",
Q1632="ODU HS","TX ISSUE",
Q1632="IP &amp; VLAN","TX ISSUE",
Q1632="Warehouse HUAWEI","SPARE-ISSUE",
Q1632="SPARE-HS","SPARE-ISSUE",
Q1632="Power Telco","RAN ISSUE"
),"")</f>
        <v>No root cause</v>
      </c>
      <c r="Q1632" s="50" t="s">
        <v>5878</v>
      </c>
      <c r="R1632" s="23" t="str" cm="1">
        <f t="array" ref="R1632">IFERROR(_xlfn.IFS(
Q1632="MPR ISSUE","ACTIVE",
Q1632="BSS Hardware Issue","ACTIVE",
Q1632="Sites strategiques, MLL, Pylone, etc.","PASSIVE",
Q1632="AKTIVCO DEFAUT GE &amp; POWER Cabinet","PASSIVE",
Q1632="AKTIVCO Coupure ENEO &amp; Baisse de tension","PASSIVE",
Q1632="Coupure ENEO &amp; Baisse de tension","PASSIVE",
Q1632="Defaut GE &amp; POWER Cabinet","PASSIVE",
Q1632="Sharing","PASSIVE",
Q1632="SIte strategiques &amp; DataCenter","PASSIVE",
Q1632="Exclu","Exclu",
Q1632="SAT","ACTIVE",
Q1632="SPARE-ISSUE","SPARE-ISSUE",
Q1632="Fiber CAmtel","ACTIVE",
Q1632="Fiber AOF","ACTIVE",
Q1632="Projet OCM (HUAWEI)","PLANNED WORKS",
Q1632="Projet OCM (NOKIA)","PLANNED WORKS",
Q1632="ACCESS-ISSUE","ACCESS-ISSUE",
Q1632="Projet OCM (ZTE, NOKIA, autres projets)","PLANNED WORKS",
Q1632="No root CAuse","No root cause",
Q1632="ODU HS","ACTIVE",
Q1632="IP &amp; VLAN","ACTIVE",
Q1632="Warehouse HUAWEI","SPARE-ISSUE",
Q1632="SPARE-HS","SPARE-ISSUE",
Q1632="Power Telco","ACTIVE"
),"")</f>
        <v>No root cause</v>
      </c>
      <c r="S1632" s="58" t="s">
        <v>17</v>
      </c>
      <c r="T1632" s="7" t="s">
        <v>17</v>
      </c>
      <c r="U1632" s="7" t="s">
        <v>17</v>
      </c>
      <c r="V1632" s="59" t="s">
        <v>17</v>
      </c>
      <c r="W1632" s="59" t="s">
        <v>17</v>
      </c>
      <c r="X1632" s="59" t="s">
        <v>17</v>
      </c>
      <c r="Y1632" s="59" t="s">
        <v>17</v>
      </c>
      <c r="Z1632" s="59" t="s">
        <v>17</v>
      </c>
      <c r="AA1632" s="59" t="s">
        <v>17</v>
      </c>
      <c r="AB1632" s="59" t="s">
        <v>17</v>
      </c>
      <c r="AC1632" s="59" t="s">
        <v>17</v>
      </c>
      <c r="AD1632" s="59" t="s">
        <v>17</v>
      </c>
      <c r="AE1632" s="59" t="s">
        <v>17</v>
      </c>
      <c r="AF1632" s="15"/>
      <c r="AG1632" s="15"/>
      <c r="AH1632" s="15"/>
      <c r="AI1632" s="15"/>
    </row>
    <row r="1633" spans="1:35" s="14" customFormat="1" x14ac:dyDescent="0.35">
      <c r="A1633" s="1" t="s">
        <v>326</v>
      </c>
      <c r="B1633" s="1" t="s">
        <v>327</v>
      </c>
      <c r="C1633" s="3"/>
      <c r="D1633" s="1" t="s">
        <v>12</v>
      </c>
      <c r="E1633" s="1" t="s">
        <v>13</v>
      </c>
      <c r="F1633" s="3" t="s">
        <v>39</v>
      </c>
      <c r="G1633" s="1" t="s">
        <v>40</v>
      </c>
      <c r="H1633" s="53" t="str">
        <f>_xlfn.XLOOKUP(B1633,'[1]Nur des jours'!$B:$B,'[1]Nur des jours'!$H:$H,"")</f>
        <v>ZTE</v>
      </c>
      <c r="I1633" s="54">
        <v>0</v>
      </c>
      <c r="J1633" s="54">
        <v>0</v>
      </c>
      <c r="K1633" s="54">
        <v>0</v>
      </c>
      <c r="L1633" s="55">
        <v>0</v>
      </c>
      <c r="M1633" s="56" t="s">
        <v>5375</v>
      </c>
      <c r="N1633" s="57"/>
      <c r="O1633" s="16" t="str" cm="1">
        <f t="array" ref="O1633">IFERROR(_xlfn.IFS(
Q1633="MPR ISSUE","PDH",
Q1633="BSS Hardware Issue","BSS",
Q1633="Sites strategiques, MLL, Pylone, etc.","ENVTECH",
Q1633="AKTIVCO DEFAUT GE &amp; POWER Cabinet","AKTIVCO",
Q1633="AKTIVCO Coupure ENEO &amp; Baisse de tension","AKTIVCO GRID ONLY",
Q1633="Coupure ENEO &amp; Baisse de tension","IHS GRID ONLY",
Q1633="Defaut GE &amp; POWER Cabinet","IHS",
Q1633="Sharing","Partners",
Q1633="SIte strategiques &amp; DataCenter","SST &amp; DC",
Q1633="Exclu","Exclu",
Q1633="SAT","SAT",
Q1633="SPARE-ISSUE","SPARE-ISSUE",
Q1633="Fiber CAmtel","TRANS_FO_CAMTEL",
Q1633="Fiber AOF","Fiber AOF",
Q1633="Projet OCM (HUAWEI)","TRAVAUX-HUAWEI",
Q1633="Projet OCM (NOKIA)","TRAVAUX-NOKIA",
Q1633="ACCESS-ISSUE","ACCESS-ISSUE",
Q1633="Projet OCM (ZTE, NOKIA, autres projets)","TRAVAUX OCM",
Q1633="No root CAuse","No root cause",
Q1633="ODU HS","PDH",
Q1633="IP &amp; VLAN","PDH",
Q1633="Warehouse HUAWEI","SPARE-ISSUE",
Q1633="SPARE-HS","SPARE-ISSUE",
Q1633="Power Telco","BSS"
),"")</f>
        <v>No root cause</v>
      </c>
      <c r="P1633" s="22" t="str" cm="1">
        <f t="array" ref="P1633">IFERROR(_xlfn.IFS(
Q1633="MPR ISSUE","TX ISSUE",
Q1633="BSS Hardware Issue","RAN ISSUE",
Q1633="Sites strategiques, MLL, Pylone, etc.","ENVTECH",
Q1633="AKTIVCO DEFAUT GE &amp; POWER Cabinet","POWER ISSUE",
Q1633="AKTIVCO Coupure ENEO &amp; Baisse de tension","POWER ISSUE",
Q1633="Coupure ENEO &amp; Baisse de tension","POWER ISSUE",
Q1633="Defaut GE &amp; POWER Cabinet","POWER ISSUE",
Q1633="Sharing","POWER ISSUE",
Q1633="SIte strategiques &amp; DataCenter","POWER ISSUE",
Q1633="Exclu","Exclu",
Q1633="SAT","TX ISSUE",
Q1633="SPARE-ISSUE","SPARE-ISSUE",
Q1633="Fiber CAmtel","TX ISSUE",
Q1633="Fiber AOF","TX ISSUE",
Q1633="Projet OCM (HUAWEI)","TRAVAUX-HUAWEI",
Q1633="Projet OCM (NOKIA)","TRAVAUX -NOKIA",
Q1633="ACCESS-ISSUE","ACCESS-ISSUE",
Q1633="Projet OCM (ZTE, NOKIA, autres projets)","TRAVAUX OCM",
Q1633="No root CAuse","No root cause",
Q1633="ODU HS","TX ISSUE",
Q1633="IP &amp; VLAN","TX ISSUE",
Q1633="Warehouse HUAWEI","SPARE-ISSUE",
Q1633="SPARE-HS","SPARE-ISSUE",
Q1633="Power Telco","RAN ISSUE"
),"")</f>
        <v>No root cause</v>
      </c>
      <c r="Q1633" s="50" t="s">
        <v>5878</v>
      </c>
      <c r="R1633" s="23" t="str" cm="1">
        <f t="array" ref="R1633">IFERROR(_xlfn.IFS(
Q1633="MPR ISSUE","ACTIVE",
Q1633="BSS Hardware Issue","ACTIVE",
Q1633="Sites strategiques, MLL, Pylone, etc.","PASSIVE",
Q1633="AKTIVCO DEFAUT GE &amp; POWER Cabinet","PASSIVE",
Q1633="AKTIVCO Coupure ENEO &amp; Baisse de tension","PASSIVE",
Q1633="Coupure ENEO &amp; Baisse de tension","PASSIVE",
Q1633="Defaut GE &amp; POWER Cabinet","PASSIVE",
Q1633="Sharing","PASSIVE",
Q1633="SIte strategiques &amp; DataCenter","PASSIVE",
Q1633="Exclu","Exclu",
Q1633="SAT","ACTIVE",
Q1633="SPARE-ISSUE","SPARE-ISSUE",
Q1633="Fiber CAmtel","ACTIVE",
Q1633="Fiber AOF","ACTIVE",
Q1633="Projet OCM (HUAWEI)","PLANNED WORKS",
Q1633="Projet OCM (NOKIA)","PLANNED WORKS",
Q1633="ACCESS-ISSUE","ACCESS-ISSUE",
Q1633="Projet OCM (ZTE, NOKIA, autres projets)","PLANNED WORKS",
Q1633="No root CAuse","No root cause",
Q1633="ODU HS","ACTIVE",
Q1633="IP &amp; VLAN","ACTIVE",
Q1633="Warehouse HUAWEI","SPARE-ISSUE",
Q1633="SPARE-HS","SPARE-ISSUE",
Q1633="Power Telco","ACTIVE"
),"")</f>
        <v>No root cause</v>
      </c>
      <c r="S1633" s="58" t="s">
        <v>17</v>
      </c>
      <c r="T1633" s="7" t="s">
        <v>17</v>
      </c>
      <c r="U1633" s="7" t="s">
        <v>17</v>
      </c>
      <c r="V1633" s="59" t="s">
        <v>17</v>
      </c>
      <c r="W1633" s="59" t="s">
        <v>17</v>
      </c>
      <c r="X1633" s="59" t="s">
        <v>17</v>
      </c>
      <c r="Y1633" s="59" t="s">
        <v>17</v>
      </c>
      <c r="Z1633" s="59" t="s">
        <v>17</v>
      </c>
      <c r="AA1633" s="59" t="s">
        <v>17</v>
      </c>
      <c r="AB1633" s="59" t="s">
        <v>17</v>
      </c>
      <c r="AC1633" s="59" t="s">
        <v>17</v>
      </c>
      <c r="AD1633" s="59" t="s">
        <v>17</v>
      </c>
      <c r="AE1633" s="59" t="s">
        <v>17</v>
      </c>
      <c r="AF1633" s="15"/>
      <c r="AG1633" s="15"/>
      <c r="AH1633" s="15"/>
      <c r="AI1633" s="15"/>
    </row>
    <row r="1634" spans="1:35" s="14" customFormat="1" x14ac:dyDescent="0.35">
      <c r="A1634" s="1" t="s">
        <v>599</v>
      </c>
      <c r="B1634" s="1" t="s">
        <v>600</v>
      </c>
      <c r="C1634" s="3"/>
      <c r="D1634" s="1" t="s">
        <v>12</v>
      </c>
      <c r="E1634" s="1" t="s">
        <v>13</v>
      </c>
      <c r="F1634" s="3" t="s">
        <v>33</v>
      </c>
      <c r="G1634" s="1" t="s">
        <v>34</v>
      </c>
      <c r="H1634" s="53" t="str">
        <f>_xlfn.XLOOKUP(B1634,'[1]Nur des jours'!$B:$B,'[1]Nur des jours'!$H:$H,"")</f>
        <v>ZTE</v>
      </c>
      <c r="I1634" s="54">
        <v>0</v>
      </c>
      <c r="J1634" s="54">
        <v>0</v>
      </c>
      <c r="K1634" s="54">
        <v>0</v>
      </c>
      <c r="L1634" s="55">
        <v>0</v>
      </c>
      <c r="M1634" s="56" t="s">
        <v>5375</v>
      </c>
      <c r="N1634" s="57"/>
      <c r="O1634" s="16" t="str" cm="1">
        <f t="array" ref="O1634">IFERROR(_xlfn.IFS(
Q1634="MPR ISSUE","PDH",
Q1634="BSS Hardware Issue","BSS",
Q1634="Sites strategiques, MLL, Pylone, etc.","ENVTECH",
Q1634="AKTIVCO DEFAUT GE &amp; POWER Cabinet","AKTIVCO",
Q1634="AKTIVCO Coupure ENEO &amp; Baisse de tension","AKTIVCO GRID ONLY",
Q1634="Coupure ENEO &amp; Baisse de tension","IHS GRID ONLY",
Q1634="Defaut GE &amp; POWER Cabinet","IHS",
Q1634="Sharing","Partners",
Q1634="SIte strategiques &amp; DataCenter","SST &amp; DC",
Q1634="Exclu","Exclu",
Q1634="SAT","SAT",
Q1634="SPARE-ISSUE","SPARE-ISSUE",
Q1634="Fiber CAmtel","TRANS_FO_CAMTEL",
Q1634="Fiber AOF","Fiber AOF",
Q1634="Projet OCM (HUAWEI)","TRAVAUX-HUAWEI",
Q1634="Projet OCM (NOKIA)","TRAVAUX-NOKIA",
Q1634="ACCESS-ISSUE","ACCESS-ISSUE",
Q1634="Projet OCM (ZTE, NOKIA, autres projets)","TRAVAUX OCM",
Q1634="No root CAuse","No root cause",
Q1634="ODU HS","PDH",
Q1634="IP &amp; VLAN","PDH",
Q1634="Warehouse HUAWEI","SPARE-ISSUE",
Q1634="SPARE-HS","SPARE-ISSUE",
Q1634="Power Telco","BSS"
),"")</f>
        <v>No root cause</v>
      </c>
      <c r="P1634" s="22" t="str" cm="1">
        <f t="array" ref="P1634">IFERROR(_xlfn.IFS(
Q1634="MPR ISSUE","TX ISSUE",
Q1634="BSS Hardware Issue","RAN ISSUE",
Q1634="Sites strategiques, MLL, Pylone, etc.","ENVTECH",
Q1634="AKTIVCO DEFAUT GE &amp; POWER Cabinet","POWER ISSUE",
Q1634="AKTIVCO Coupure ENEO &amp; Baisse de tension","POWER ISSUE",
Q1634="Coupure ENEO &amp; Baisse de tension","POWER ISSUE",
Q1634="Defaut GE &amp; POWER Cabinet","POWER ISSUE",
Q1634="Sharing","POWER ISSUE",
Q1634="SIte strategiques &amp; DataCenter","POWER ISSUE",
Q1634="Exclu","Exclu",
Q1634="SAT","TX ISSUE",
Q1634="SPARE-ISSUE","SPARE-ISSUE",
Q1634="Fiber CAmtel","TX ISSUE",
Q1634="Fiber AOF","TX ISSUE",
Q1634="Projet OCM (HUAWEI)","TRAVAUX-HUAWEI",
Q1634="Projet OCM (NOKIA)","TRAVAUX -NOKIA",
Q1634="ACCESS-ISSUE","ACCESS-ISSUE",
Q1634="Projet OCM (ZTE, NOKIA, autres projets)","TRAVAUX OCM",
Q1634="No root CAuse","No root cause",
Q1634="ODU HS","TX ISSUE",
Q1634="IP &amp; VLAN","TX ISSUE",
Q1634="Warehouse HUAWEI","SPARE-ISSUE",
Q1634="SPARE-HS","SPARE-ISSUE",
Q1634="Power Telco","RAN ISSUE"
),"")</f>
        <v>No root cause</v>
      </c>
      <c r="Q1634" s="50" t="s">
        <v>5878</v>
      </c>
      <c r="R1634" s="23" t="str" cm="1">
        <f t="array" ref="R1634">IFERROR(_xlfn.IFS(
Q1634="MPR ISSUE","ACTIVE",
Q1634="BSS Hardware Issue","ACTIVE",
Q1634="Sites strategiques, MLL, Pylone, etc.","PASSIVE",
Q1634="AKTIVCO DEFAUT GE &amp; POWER Cabinet","PASSIVE",
Q1634="AKTIVCO Coupure ENEO &amp; Baisse de tension","PASSIVE",
Q1634="Coupure ENEO &amp; Baisse de tension","PASSIVE",
Q1634="Defaut GE &amp; POWER Cabinet","PASSIVE",
Q1634="Sharing","PASSIVE",
Q1634="SIte strategiques &amp; DataCenter","PASSIVE",
Q1634="Exclu","Exclu",
Q1634="SAT","ACTIVE",
Q1634="SPARE-ISSUE","SPARE-ISSUE",
Q1634="Fiber CAmtel","ACTIVE",
Q1634="Fiber AOF","ACTIVE",
Q1634="Projet OCM (HUAWEI)","PLANNED WORKS",
Q1634="Projet OCM (NOKIA)","PLANNED WORKS",
Q1634="ACCESS-ISSUE","ACCESS-ISSUE",
Q1634="Projet OCM (ZTE, NOKIA, autres projets)","PLANNED WORKS",
Q1634="No root CAuse","No root cause",
Q1634="ODU HS","ACTIVE",
Q1634="IP &amp; VLAN","ACTIVE",
Q1634="Warehouse HUAWEI","SPARE-ISSUE",
Q1634="SPARE-HS","SPARE-ISSUE",
Q1634="Power Telco","ACTIVE"
),"")</f>
        <v>No root cause</v>
      </c>
      <c r="S1634" s="58" t="s">
        <v>17</v>
      </c>
      <c r="T1634" s="7" t="s">
        <v>17</v>
      </c>
      <c r="U1634" s="7" t="s">
        <v>17</v>
      </c>
      <c r="V1634" s="59" t="s">
        <v>17</v>
      </c>
      <c r="W1634" s="59" t="s">
        <v>17</v>
      </c>
      <c r="X1634" s="59" t="s">
        <v>17</v>
      </c>
      <c r="Y1634" s="59" t="s">
        <v>17</v>
      </c>
      <c r="Z1634" s="59" t="s">
        <v>17</v>
      </c>
      <c r="AA1634" s="59" t="s">
        <v>17</v>
      </c>
      <c r="AB1634" s="59" t="s">
        <v>17</v>
      </c>
      <c r="AC1634" s="59" t="s">
        <v>17</v>
      </c>
      <c r="AD1634" s="59" t="s">
        <v>17</v>
      </c>
      <c r="AE1634" s="59" t="s">
        <v>17</v>
      </c>
      <c r="AF1634" s="15"/>
      <c r="AG1634" s="15"/>
      <c r="AH1634" s="15"/>
      <c r="AI1634" s="15"/>
    </row>
    <row r="1635" spans="1:35" s="14" customFormat="1" x14ac:dyDescent="0.35">
      <c r="A1635" s="1" t="s">
        <v>3799</v>
      </c>
      <c r="B1635" s="1" t="s">
        <v>3800</v>
      </c>
      <c r="C1635" s="3"/>
      <c r="D1635" s="1" t="s">
        <v>1025</v>
      </c>
      <c r="E1635" s="1"/>
      <c r="F1635" s="3" t="s">
        <v>57</v>
      </c>
      <c r="G1635" s="1" t="s">
        <v>86</v>
      </c>
      <c r="H1635" s="61" t="str">
        <f>_xlfn.XLOOKUP(B1635,'[1]Nur des jours'!$B:$B,'[1]Nur des jours'!$H:$H,"")</f>
        <v>Huawei</v>
      </c>
      <c r="I1635" s="54">
        <v>0</v>
      </c>
      <c r="J1635" s="54">
        <v>0</v>
      </c>
      <c r="K1635" s="54">
        <v>0</v>
      </c>
      <c r="L1635" s="55">
        <v>0</v>
      </c>
      <c r="M1635" s="56" t="s">
        <v>5375</v>
      </c>
      <c r="N1635" s="57"/>
      <c r="O1635" s="16" t="str" cm="1">
        <f t="array" ref="O1635">IFERROR(_xlfn.IFS(
Q1635="MPR ISSUE","PDH",
Q1635="BSS Hardware Issue","BSS",
Q1635="Sites strategiques, MLL, Pylone, etc.","ENVTECH",
Q1635="AKTIVCO DEFAUT GE &amp; POWER Cabinet","AKTIVCO",
Q1635="AKTIVCO Coupure ENEO &amp; Baisse de tension","AKTIVCO GRID ONLY",
Q1635="Coupure ENEO &amp; Baisse de tension","IHS GRID ONLY",
Q1635="Defaut GE &amp; POWER Cabinet","IHS",
Q1635="Sharing","Partners",
Q1635="SIte strategiques &amp; DataCenter","SST &amp; DC",
Q1635="Exclu","Exclu",
Q1635="SAT","SAT",
Q1635="SPARE-ISSUE","SPARE-ISSUE",
Q1635="Fiber CAmtel","TRANS_FO_CAMTEL",
Q1635="Fiber AOF","Fiber AOF",
Q1635="Projet OCM (HUAWEI)","TRAVAUX-HUAWEI",
Q1635="Projet OCM (NOKIA)","TRAVAUX-NOKIA",
Q1635="ACCESS-ISSUE","ACCESS-ISSUE",
Q1635="Projet OCM (ZTE, NOKIA, autres projets)","TRAVAUX OCM",
Q1635="No root CAuse","No root cause",
Q1635="ODU HS","PDH",
Q1635="IP &amp; VLAN","PDH",
Q1635="Warehouse HUAWEI","SPARE-ISSUE",
Q1635="SPARE-HS","SPARE-ISSUE",
Q1635="Power Telco","BSS"
),"")</f>
        <v>No root cause</v>
      </c>
      <c r="P1635" s="22" t="str" cm="1">
        <f t="array" ref="P1635">IFERROR(_xlfn.IFS(
Q1635="MPR ISSUE","TX ISSUE",
Q1635="BSS Hardware Issue","RAN ISSUE",
Q1635="Sites strategiques, MLL, Pylone, etc.","ENVTECH",
Q1635="AKTIVCO DEFAUT GE &amp; POWER Cabinet","POWER ISSUE",
Q1635="AKTIVCO Coupure ENEO &amp; Baisse de tension","POWER ISSUE",
Q1635="Coupure ENEO &amp; Baisse de tension","POWER ISSUE",
Q1635="Defaut GE &amp; POWER Cabinet","POWER ISSUE",
Q1635="Sharing","POWER ISSUE",
Q1635="SIte strategiques &amp; DataCenter","POWER ISSUE",
Q1635="Exclu","Exclu",
Q1635="SAT","TX ISSUE",
Q1635="SPARE-ISSUE","SPARE-ISSUE",
Q1635="Fiber CAmtel","TX ISSUE",
Q1635="Fiber AOF","TX ISSUE",
Q1635="Projet OCM (HUAWEI)","TRAVAUX-HUAWEI",
Q1635="Projet OCM (NOKIA)","TRAVAUX -NOKIA",
Q1635="ACCESS-ISSUE","ACCESS-ISSUE",
Q1635="Projet OCM (ZTE, NOKIA, autres projets)","TRAVAUX OCM",
Q1635="No root CAuse","No root cause",
Q1635="ODU HS","TX ISSUE",
Q1635="IP &amp; VLAN","TX ISSUE",
Q1635="Warehouse HUAWEI","SPARE-ISSUE",
Q1635="SPARE-HS","SPARE-ISSUE",
Q1635="Power Telco","RAN ISSUE"
),"")</f>
        <v>No root cause</v>
      </c>
      <c r="Q1635" s="50" t="s">
        <v>5878</v>
      </c>
      <c r="R1635" s="23" t="str" cm="1">
        <f t="array" ref="R1635">IFERROR(_xlfn.IFS(
Q1635="MPR ISSUE","ACTIVE",
Q1635="BSS Hardware Issue","ACTIVE",
Q1635="Sites strategiques, MLL, Pylone, etc.","PASSIVE",
Q1635="AKTIVCO DEFAUT GE &amp; POWER Cabinet","PASSIVE",
Q1635="AKTIVCO Coupure ENEO &amp; Baisse de tension","PASSIVE",
Q1635="Coupure ENEO &amp; Baisse de tension","PASSIVE",
Q1635="Defaut GE &amp; POWER Cabinet","PASSIVE",
Q1635="Sharing","PASSIVE",
Q1635="SIte strategiques &amp; DataCenter","PASSIVE",
Q1635="Exclu","Exclu",
Q1635="SAT","ACTIVE",
Q1635="SPARE-ISSUE","SPARE-ISSUE",
Q1635="Fiber CAmtel","ACTIVE",
Q1635="Fiber AOF","ACTIVE",
Q1635="Projet OCM (HUAWEI)","PLANNED WORKS",
Q1635="Projet OCM (NOKIA)","PLANNED WORKS",
Q1635="ACCESS-ISSUE","ACCESS-ISSUE",
Q1635="Projet OCM (ZTE, NOKIA, autres projets)","PLANNED WORKS",
Q1635="No root CAuse","No root cause",
Q1635="ODU HS","ACTIVE",
Q1635="IP &amp; VLAN","ACTIVE",
Q1635="Warehouse HUAWEI","SPARE-ISSUE",
Q1635="SPARE-HS","SPARE-ISSUE",
Q1635="Power Telco","ACTIVE"
),"")</f>
        <v>No root cause</v>
      </c>
      <c r="S1635" s="58" t="s">
        <v>17</v>
      </c>
      <c r="T1635" s="7" t="s">
        <v>17</v>
      </c>
      <c r="U1635" s="7" t="s">
        <v>17</v>
      </c>
      <c r="V1635" s="59" t="s">
        <v>17</v>
      </c>
      <c r="W1635" s="59" t="s">
        <v>17</v>
      </c>
      <c r="X1635" s="59" t="s">
        <v>17</v>
      </c>
      <c r="Y1635" s="59" t="s">
        <v>17</v>
      </c>
      <c r="Z1635" s="59" t="s">
        <v>17</v>
      </c>
      <c r="AA1635" s="59" t="s">
        <v>17</v>
      </c>
      <c r="AB1635" s="59" t="s">
        <v>17</v>
      </c>
      <c r="AC1635" s="59" t="s">
        <v>17</v>
      </c>
      <c r="AD1635" s="59" t="s">
        <v>17</v>
      </c>
      <c r="AE1635" s="59" t="s">
        <v>17</v>
      </c>
      <c r="AF1635" s="15"/>
      <c r="AG1635" s="15"/>
      <c r="AH1635" s="15"/>
      <c r="AI1635" s="15"/>
    </row>
    <row r="1636" spans="1:35" s="14" customFormat="1" x14ac:dyDescent="0.35">
      <c r="A1636" s="1" t="s">
        <v>3746</v>
      </c>
      <c r="B1636" s="1" t="s">
        <v>3747</v>
      </c>
      <c r="C1636" s="3"/>
      <c r="D1636" s="1" t="s">
        <v>12</v>
      </c>
      <c r="E1636" s="1" t="s">
        <v>13</v>
      </c>
      <c r="F1636" s="3" t="s">
        <v>57</v>
      </c>
      <c r="G1636" s="1" t="s">
        <v>86</v>
      </c>
      <c r="H1636" s="61" t="str">
        <f>_xlfn.XLOOKUP(B1636,'[1]Nur des jours'!$B:$B,'[1]Nur des jours'!$H:$H,"")</f>
        <v>Huawei</v>
      </c>
      <c r="I1636" s="54">
        <v>0</v>
      </c>
      <c r="J1636" s="54">
        <v>0</v>
      </c>
      <c r="K1636" s="54">
        <v>0</v>
      </c>
      <c r="L1636" s="55">
        <v>0</v>
      </c>
      <c r="M1636" s="56" t="s">
        <v>5375</v>
      </c>
      <c r="N1636" s="57"/>
      <c r="O1636" s="16" t="str" cm="1">
        <f t="array" ref="O1636">IFERROR(_xlfn.IFS(
Q1636="MPR ISSUE","PDH",
Q1636="BSS Hardware Issue","BSS",
Q1636="Sites strategiques, MLL, Pylone, etc.","ENVTECH",
Q1636="AKTIVCO DEFAUT GE &amp; POWER Cabinet","AKTIVCO",
Q1636="AKTIVCO Coupure ENEO &amp; Baisse de tension","AKTIVCO GRID ONLY",
Q1636="Coupure ENEO &amp; Baisse de tension","IHS GRID ONLY",
Q1636="Defaut GE &amp; POWER Cabinet","IHS",
Q1636="Sharing","Partners",
Q1636="SIte strategiques &amp; DataCenter","SST &amp; DC",
Q1636="Exclu","Exclu",
Q1636="SAT","SAT",
Q1636="SPARE-ISSUE","SPARE-ISSUE",
Q1636="Fiber CAmtel","TRANS_FO_CAMTEL",
Q1636="Fiber AOF","Fiber AOF",
Q1636="Projet OCM (HUAWEI)","TRAVAUX-HUAWEI",
Q1636="Projet OCM (NOKIA)","TRAVAUX-NOKIA",
Q1636="ACCESS-ISSUE","ACCESS-ISSUE",
Q1636="Projet OCM (ZTE, NOKIA, autres projets)","TRAVAUX OCM",
Q1636="No root CAuse","No root cause",
Q1636="ODU HS","PDH",
Q1636="IP &amp; VLAN","PDH",
Q1636="Warehouse HUAWEI","SPARE-ISSUE",
Q1636="SPARE-HS","SPARE-ISSUE",
Q1636="Power Telco","BSS"
),"")</f>
        <v>No root cause</v>
      </c>
      <c r="P1636" s="22" t="str" cm="1">
        <f t="array" ref="P1636">IFERROR(_xlfn.IFS(
Q1636="MPR ISSUE","TX ISSUE",
Q1636="BSS Hardware Issue","RAN ISSUE",
Q1636="Sites strategiques, MLL, Pylone, etc.","ENVTECH",
Q1636="AKTIVCO DEFAUT GE &amp; POWER Cabinet","POWER ISSUE",
Q1636="AKTIVCO Coupure ENEO &amp; Baisse de tension","POWER ISSUE",
Q1636="Coupure ENEO &amp; Baisse de tension","POWER ISSUE",
Q1636="Defaut GE &amp; POWER Cabinet","POWER ISSUE",
Q1636="Sharing","POWER ISSUE",
Q1636="SIte strategiques &amp; DataCenter","POWER ISSUE",
Q1636="Exclu","Exclu",
Q1636="SAT","TX ISSUE",
Q1636="SPARE-ISSUE","SPARE-ISSUE",
Q1636="Fiber CAmtel","TX ISSUE",
Q1636="Fiber AOF","TX ISSUE",
Q1636="Projet OCM (HUAWEI)","TRAVAUX-HUAWEI",
Q1636="Projet OCM (NOKIA)","TRAVAUX -NOKIA",
Q1636="ACCESS-ISSUE","ACCESS-ISSUE",
Q1636="Projet OCM (ZTE, NOKIA, autres projets)","TRAVAUX OCM",
Q1636="No root CAuse","No root cause",
Q1636="ODU HS","TX ISSUE",
Q1636="IP &amp; VLAN","TX ISSUE",
Q1636="Warehouse HUAWEI","SPARE-ISSUE",
Q1636="SPARE-HS","SPARE-ISSUE",
Q1636="Power Telco","RAN ISSUE"
),"")</f>
        <v>No root cause</v>
      </c>
      <c r="Q1636" s="50" t="s">
        <v>5878</v>
      </c>
      <c r="R1636" s="23" t="str" cm="1">
        <f t="array" ref="R1636">IFERROR(_xlfn.IFS(
Q1636="MPR ISSUE","ACTIVE",
Q1636="BSS Hardware Issue","ACTIVE",
Q1636="Sites strategiques, MLL, Pylone, etc.","PASSIVE",
Q1636="AKTIVCO DEFAUT GE &amp; POWER Cabinet","PASSIVE",
Q1636="AKTIVCO Coupure ENEO &amp; Baisse de tension","PASSIVE",
Q1636="Coupure ENEO &amp; Baisse de tension","PASSIVE",
Q1636="Defaut GE &amp; POWER Cabinet","PASSIVE",
Q1636="Sharing","PASSIVE",
Q1636="SIte strategiques &amp; DataCenter","PASSIVE",
Q1636="Exclu","Exclu",
Q1636="SAT","ACTIVE",
Q1636="SPARE-ISSUE","SPARE-ISSUE",
Q1636="Fiber CAmtel","ACTIVE",
Q1636="Fiber AOF","ACTIVE",
Q1636="Projet OCM (HUAWEI)","PLANNED WORKS",
Q1636="Projet OCM (NOKIA)","PLANNED WORKS",
Q1636="ACCESS-ISSUE","ACCESS-ISSUE",
Q1636="Projet OCM (ZTE, NOKIA, autres projets)","PLANNED WORKS",
Q1636="No root CAuse","No root cause",
Q1636="ODU HS","ACTIVE",
Q1636="IP &amp; VLAN","ACTIVE",
Q1636="Warehouse HUAWEI","SPARE-ISSUE",
Q1636="SPARE-HS","SPARE-ISSUE",
Q1636="Power Telco","ACTIVE"
),"")</f>
        <v>No root cause</v>
      </c>
      <c r="S1636" s="58" t="s">
        <v>17</v>
      </c>
      <c r="T1636" s="7" t="s">
        <v>17</v>
      </c>
      <c r="U1636" s="7" t="s">
        <v>17</v>
      </c>
      <c r="V1636" s="59" t="s">
        <v>17</v>
      </c>
      <c r="W1636" s="59" t="s">
        <v>17</v>
      </c>
      <c r="X1636" s="59" t="s">
        <v>17</v>
      </c>
      <c r="Y1636" s="59" t="s">
        <v>17</v>
      </c>
      <c r="Z1636" s="59" t="s">
        <v>17</v>
      </c>
      <c r="AA1636" s="59" t="s">
        <v>17</v>
      </c>
      <c r="AB1636" s="59" t="s">
        <v>17</v>
      </c>
      <c r="AC1636" s="59" t="s">
        <v>17</v>
      </c>
      <c r="AD1636" s="59" t="s">
        <v>17</v>
      </c>
      <c r="AE1636" s="59" t="s">
        <v>17</v>
      </c>
      <c r="AF1636" s="15"/>
      <c r="AG1636" s="15"/>
      <c r="AH1636" s="15"/>
      <c r="AI1636" s="15"/>
    </row>
    <row r="1637" spans="1:35" s="14" customFormat="1" x14ac:dyDescent="0.35">
      <c r="A1637" s="1" t="s">
        <v>3833</v>
      </c>
      <c r="B1637" s="1" t="s">
        <v>3834</v>
      </c>
      <c r="C1637" s="3"/>
      <c r="D1637" s="1" t="s">
        <v>12</v>
      </c>
      <c r="E1637" s="1" t="s">
        <v>13</v>
      </c>
      <c r="F1637" s="3" t="s">
        <v>57</v>
      </c>
      <c r="G1637" s="1" t="s">
        <v>86</v>
      </c>
      <c r="H1637" s="61" t="str">
        <f>_xlfn.XLOOKUP(B1637,'[1]Nur des jours'!$B:$B,'[1]Nur des jours'!$H:$H,"")</f>
        <v>Huawei</v>
      </c>
      <c r="I1637" s="54">
        <v>0</v>
      </c>
      <c r="J1637" s="54">
        <v>0</v>
      </c>
      <c r="K1637" s="54">
        <v>0</v>
      </c>
      <c r="L1637" s="55">
        <v>0</v>
      </c>
      <c r="M1637" s="56" t="s">
        <v>5375</v>
      </c>
      <c r="N1637" s="57"/>
      <c r="O1637" s="16" t="str" cm="1">
        <f t="array" ref="O1637">IFERROR(_xlfn.IFS(
Q1637="MPR ISSUE","PDH",
Q1637="BSS Hardware Issue","BSS",
Q1637="Sites strategiques, MLL, Pylone, etc.","ENVTECH",
Q1637="AKTIVCO DEFAUT GE &amp; POWER Cabinet","AKTIVCO",
Q1637="AKTIVCO Coupure ENEO &amp; Baisse de tension","AKTIVCO GRID ONLY",
Q1637="Coupure ENEO &amp; Baisse de tension","IHS GRID ONLY",
Q1637="Defaut GE &amp; POWER Cabinet","IHS",
Q1637="Sharing","Partners",
Q1637="SIte strategiques &amp; DataCenter","SST &amp; DC",
Q1637="Exclu","Exclu",
Q1637="SAT","SAT",
Q1637="SPARE-ISSUE","SPARE-ISSUE",
Q1637="Fiber CAmtel","TRANS_FO_CAMTEL",
Q1637="Fiber AOF","Fiber AOF",
Q1637="Projet OCM (HUAWEI)","TRAVAUX-HUAWEI",
Q1637="Projet OCM (NOKIA)","TRAVAUX-NOKIA",
Q1637="ACCESS-ISSUE","ACCESS-ISSUE",
Q1637="Projet OCM (ZTE, NOKIA, autres projets)","TRAVAUX OCM",
Q1637="No root CAuse","No root cause",
Q1637="ODU HS","PDH",
Q1637="IP &amp; VLAN","PDH",
Q1637="Warehouse HUAWEI","SPARE-ISSUE",
Q1637="SPARE-HS","SPARE-ISSUE",
Q1637="Power Telco","BSS"
),"")</f>
        <v>No root cause</v>
      </c>
      <c r="P1637" s="22" t="str" cm="1">
        <f t="array" ref="P1637">IFERROR(_xlfn.IFS(
Q1637="MPR ISSUE","TX ISSUE",
Q1637="BSS Hardware Issue","RAN ISSUE",
Q1637="Sites strategiques, MLL, Pylone, etc.","ENVTECH",
Q1637="AKTIVCO DEFAUT GE &amp; POWER Cabinet","POWER ISSUE",
Q1637="AKTIVCO Coupure ENEO &amp; Baisse de tension","POWER ISSUE",
Q1637="Coupure ENEO &amp; Baisse de tension","POWER ISSUE",
Q1637="Defaut GE &amp; POWER Cabinet","POWER ISSUE",
Q1637="Sharing","POWER ISSUE",
Q1637="SIte strategiques &amp; DataCenter","POWER ISSUE",
Q1637="Exclu","Exclu",
Q1637="SAT","TX ISSUE",
Q1637="SPARE-ISSUE","SPARE-ISSUE",
Q1637="Fiber CAmtel","TX ISSUE",
Q1637="Fiber AOF","TX ISSUE",
Q1637="Projet OCM (HUAWEI)","TRAVAUX-HUAWEI",
Q1637="Projet OCM (NOKIA)","TRAVAUX -NOKIA",
Q1637="ACCESS-ISSUE","ACCESS-ISSUE",
Q1637="Projet OCM (ZTE, NOKIA, autres projets)","TRAVAUX OCM",
Q1637="No root CAuse","No root cause",
Q1637="ODU HS","TX ISSUE",
Q1637="IP &amp; VLAN","TX ISSUE",
Q1637="Warehouse HUAWEI","SPARE-ISSUE",
Q1637="SPARE-HS","SPARE-ISSUE",
Q1637="Power Telco","RAN ISSUE"
),"")</f>
        <v>No root cause</v>
      </c>
      <c r="Q1637" s="50" t="s">
        <v>5878</v>
      </c>
      <c r="R1637" s="23" t="str" cm="1">
        <f t="array" ref="R1637">IFERROR(_xlfn.IFS(
Q1637="MPR ISSUE","ACTIVE",
Q1637="BSS Hardware Issue","ACTIVE",
Q1637="Sites strategiques, MLL, Pylone, etc.","PASSIVE",
Q1637="AKTIVCO DEFAUT GE &amp; POWER Cabinet","PASSIVE",
Q1637="AKTIVCO Coupure ENEO &amp; Baisse de tension","PASSIVE",
Q1637="Coupure ENEO &amp; Baisse de tension","PASSIVE",
Q1637="Defaut GE &amp; POWER Cabinet","PASSIVE",
Q1637="Sharing","PASSIVE",
Q1637="SIte strategiques &amp; DataCenter","PASSIVE",
Q1637="Exclu","Exclu",
Q1637="SAT","ACTIVE",
Q1637="SPARE-ISSUE","SPARE-ISSUE",
Q1637="Fiber CAmtel","ACTIVE",
Q1637="Fiber AOF","ACTIVE",
Q1637="Projet OCM (HUAWEI)","PLANNED WORKS",
Q1637="Projet OCM (NOKIA)","PLANNED WORKS",
Q1637="ACCESS-ISSUE","ACCESS-ISSUE",
Q1637="Projet OCM (ZTE, NOKIA, autres projets)","PLANNED WORKS",
Q1637="No root CAuse","No root cause",
Q1637="ODU HS","ACTIVE",
Q1637="IP &amp; VLAN","ACTIVE",
Q1637="Warehouse HUAWEI","SPARE-ISSUE",
Q1637="SPARE-HS","SPARE-ISSUE",
Q1637="Power Telco","ACTIVE"
),"")</f>
        <v>No root cause</v>
      </c>
      <c r="S1637" s="58" t="s">
        <v>17</v>
      </c>
      <c r="T1637" s="7" t="s">
        <v>17</v>
      </c>
      <c r="U1637" s="7" t="s">
        <v>17</v>
      </c>
      <c r="V1637" s="59" t="s">
        <v>17</v>
      </c>
      <c r="W1637" s="59" t="s">
        <v>17</v>
      </c>
      <c r="X1637" s="59" t="s">
        <v>17</v>
      </c>
      <c r="Y1637" s="59" t="s">
        <v>17</v>
      </c>
      <c r="Z1637" s="59" t="s">
        <v>17</v>
      </c>
      <c r="AA1637" s="59" t="s">
        <v>17</v>
      </c>
      <c r="AB1637" s="59" t="s">
        <v>17</v>
      </c>
      <c r="AC1637" s="59" t="s">
        <v>17</v>
      </c>
      <c r="AD1637" s="59" t="s">
        <v>17</v>
      </c>
      <c r="AE1637" s="59" t="s">
        <v>17</v>
      </c>
      <c r="AF1637" s="15"/>
      <c r="AG1637" s="15"/>
      <c r="AH1637" s="15"/>
      <c r="AI1637" s="15"/>
    </row>
    <row r="1638" spans="1:35" s="14" customFormat="1" x14ac:dyDescent="0.35">
      <c r="A1638" s="1" t="s">
        <v>1320</v>
      </c>
      <c r="B1638" s="1" t="s">
        <v>1321</v>
      </c>
      <c r="C1638" s="3"/>
      <c r="D1638" s="1" t="s">
        <v>12</v>
      </c>
      <c r="E1638" s="1" t="s">
        <v>13</v>
      </c>
      <c r="F1638" s="3" t="s">
        <v>57</v>
      </c>
      <c r="G1638" s="1" t="s">
        <v>86</v>
      </c>
      <c r="H1638" s="61" t="str">
        <f>_xlfn.XLOOKUP(B1638,'[1]Nur des jours'!$B:$B,'[1]Nur des jours'!$H:$H,"")</f>
        <v>Huawei</v>
      </c>
      <c r="I1638" s="54">
        <v>0</v>
      </c>
      <c r="J1638" s="54">
        <v>0</v>
      </c>
      <c r="K1638" s="54">
        <v>0</v>
      </c>
      <c r="L1638" s="55">
        <v>0</v>
      </c>
      <c r="M1638" s="56" t="s">
        <v>5375</v>
      </c>
      <c r="N1638" s="57"/>
      <c r="O1638" s="16" t="str" cm="1">
        <f t="array" ref="O1638">IFERROR(_xlfn.IFS(
Q1638="MPR ISSUE","PDH",
Q1638="BSS Hardware Issue","BSS",
Q1638="Sites strategiques, MLL, Pylone, etc.","ENVTECH",
Q1638="AKTIVCO DEFAUT GE &amp; POWER Cabinet","AKTIVCO",
Q1638="AKTIVCO Coupure ENEO &amp; Baisse de tension","AKTIVCO GRID ONLY",
Q1638="Coupure ENEO &amp; Baisse de tension","IHS GRID ONLY",
Q1638="Defaut GE &amp; POWER Cabinet","IHS",
Q1638="Sharing","Partners",
Q1638="SIte strategiques &amp; DataCenter","SST &amp; DC",
Q1638="Exclu","Exclu",
Q1638="SAT","SAT",
Q1638="SPARE-ISSUE","SPARE-ISSUE",
Q1638="Fiber CAmtel","TRANS_FO_CAMTEL",
Q1638="Fiber AOF","Fiber AOF",
Q1638="Projet OCM (HUAWEI)","TRAVAUX-HUAWEI",
Q1638="Projet OCM (NOKIA)","TRAVAUX-NOKIA",
Q1638="ACCESS-ISSUE","ACCESS-ISSUE",
Q1638="Projet OCM (ZTE, NOKIA, autres projets)","TRAVAUX OCM",
Q1638="No root CAuse","No root cause",
Q1638="ODU HS","PDH",
Q1638="IP &amp; VLAN","PDH",
Q1638="Warehouse HUAWEI","SPARE-ISSUE",
Q1638="SPARE-HS","SPARE-ISSUE",
Q1638="Power Telco","BSS"
),"")</f>
        <v>No root cause</v>
      </c>
      <c r="P1638" s="22" t="str" cm="1">
        <f t="array" ref="P1638">IFERROR(_xlfn.IFS(
Q1638="MPR ISSUE","TX ISSUE",
Q1638="BSS Hardware Issue","RAN ISSUE",
Q1638="Sites strategiques, MLL, Pylone, etc.","ENVTECH",
Q1638="AKTIVCO DEFAUT GE &amp; POWER Cabinet","POWER ISSUE",
Q1638="AKTIVCO Coupure ENEO &amp; Baisse de tension","POWER ISSUE",
Q1638="Coupure ENEO &amp; Baisse de tension","POWER ISSUE",
Q1638="Defaut GE &amp; POWER Cabinet","POWER ISSUE",
Q1638="Sharing","POWER ISSUE",
Q1638="SIte strategiques &amp; DataCenter","POWER ISSUE",
Q1638="Exclu","Exclu",
Q1638="SAT","TX ISSUE",
Q1638="SPARE-ISSUE","SPARE-ISSUE",
Q1638="Fiber CAmtel","TX ISSUE",
Q1638="Fiber AOF","TX ISSUE",
Q1638="Projet OCM (HUAWEI)","TRAVAUX-HUAWEI",
Q1638="Projet OCM (NOKIA)","TRAVAUX -NOKIA",
Q1638="ACCESS-ISSUE","ACCESS-ISSUE",
Q1638="Projet OCM (ZTE, NOKIA, autres projets)","TRAVAUX OCM",
Q1638="No root CAuse","No root cause",
Q1638="ODU HS","TX ISSUE",
Q1638="IP &amp; VLAN","TX ISSUE",
Q1638="Warehouse HUAWEI","SPARE-ISSUE",
Q1638="SPARE-HS","SPARE-ISSUE",
Q1638="Power Telco","RAN ISSUE"
),"")</f>
        <v>No root cause</v>
      </c>
      <c r="Q1638" s="50" t="s">
        <v>5878</v>
      </c>
      <c r="R1638" s="23" t="str" cm="1">
        <f t="array" ref="R1638">IFERROR(_xlfn.IFS(
Q1638="MPR ISSUE","ACTIVE",
Q1638="BSS Hardware Issue","ACTIVE",
Q1638="Sites strategiques, MLL, Pylone, etc.","PASSIVE",
Q1638="AKTIVCO DEFAUT GE &amp; POWER Cabinet","PASSIVE",
Q1638="AKTIVCO Coupure ENEO &amp; Baisse de tension","PASSIVE",
Q1638="Coupure ENEO &amp; Baisse de tension","PASSIVE",
Q1638="Defaut GE &amp; POWER Cabinet","PASSIVE",
Q1638="Sharing","PASSIVE",
Q1638="SIte strategiques &amp; DataCenter","PASSIVE",
Q1638="Exclu","Exclu",
Q1638="SAT","ACTIVE",
Q1638="SPARE-ISSUE","SPARE-ISSUE",
Q1638="Fiber CAmtel","ACTIVE",
Q1638="Fiber AOF","ACTIVE",
Q1638="Projet OCM (HUAWEI)","PLANNED WORKS",
Q1638="Projet OCM (NOKIA)","PLANNED WORKS",
Q1638="ACCESS-ISSUE","ACCESS-ISSUE",
Q1638="Projet OCM (ZTE, NOKIA, autres projets)","PLANNED WORKS",
Q1638="No root CAuse","No root cause",
Q1638="ODU HS","ACTIVE",
Q1638="IP &amp; VLAN","ACTIVE",
Q1638="Warehouse HUAWEI","SPARE-ISSUE",
Q1638="SPARE-HS","SPARE-ISSUE",
Q1638="Power Telco","ACTIVE"
),"")</f>
        <v>No root cause</v>
      </c>
      <c r="S1638" s="58" t="s">
        <v>17</v>
      </c>
      <c r="T1638" s="7" t="s">
        <v>17</v>
      </c>
      <c r="U1638" s="7" t="s">
        <v>17</v>
      </c>
      <c r="V1638" s="59" t="s">
        <v>17</v>
      </c>
      <c r="W1638" s="59" t="s">
        <v>17</v>
      </c>
      <c r="X1638" s="59" t="s">
        <v>17</v>
      </c>
      <c r="Y1638" s="59" t="s">
        <v>17</v>
      </c>
      <c r="Z1638" s="59" t="s">
        <v>17</v>
      </c>
      <c r="AA1638" s="59" t="s">
        <v>17</v>
      </c>
      <c r="AB1638" s="59" t="s">
        <v>17</v>
      </c>
      <c r="AC1638" s="59" t="s">
        <v>17</v>
      </c>
      <c r="AD1638" s="59" t="s">
        <v>17</v>
      </c>
      <c r="AE1638" s="59" t="s">
        <v>17</v>
      </c>
      <c r="AF1638" s="15"/>
      <c r="AG1638" s="15"/>
      <c r="AH1638" s="15"/>
      <c r="AI1638" s="15"/>
    </row>
    <row r="1639" spans="1:35" s="14" customFormat="1" x14ac:dyDescent="0.35">
      <c r="A1639" s="1" t="s">
        <v>5074</v>
      </c>
      <c r="B1639" s="1" t="s">
        <v>5075</v>
      </c>
      <c r="C1639" s="3"/>
      <c r="D1639" s="1" t="s">
        <v>12</v>
      </c>
      <c r="E1639" s="1" t="s">
        <v>596</v>
      </c>
      <c r="F1639" s="3" t="s">
        <v>39</v>
      </c>
      <c r="G1639" s="1" t="s">
        <v>4812</v>
      </c>
      <c r="H1639" s="62" t="str">
        <f>_xlfn.XLOOKUP(B1639,'[1]Nur des jours'!$B:$B,'[1]Nur des jours'!$H:$H,"")</f>
        <v>NOKIA</v>
      </c>
      <c r="I1639" s="54">
        <v>0</v>
      </c>
      <c r="J1639" s="54">
        <v>0</v>
      </c>
      <c r="K1639" s="54">
        <v>0</v>
      </c>
      <c r="L1639" s="55">
        <v>0</v>
      </c>
      <c r="M1639" s="56" t="s">
        <v>5375</v>
      </c>
      <c r="N1639" s="57"/>
      <c r="O1639" s="16" t="str" cm="1">
        <f t="array" ref="O1639">IFERROR(_xlfn.IFS(
Q1639="MPR ISSUE","PDH",
Q1639="BSS Hardware Issue","BSS",
Q1639="Sites strategiques, MLL, Pylone, etc.","ENVTECH",
Q1639="AKTIVCO DEFAUT GE &amp; POWER Cabinet","AKTIVCO",
Q1639="AKTIVCO Coupure ENEO &amp; Baisse de tension","AKTIVCO GRID ONLY",
Q1639="Coupure ENEO &amp; Baisse de tension","IHS GRID ONLY",
Q1639="Defaut GE &amp; POWER Cabinet","IHS",
Q1639="Sharing","Partners",
Q1639="SIte strategiques &amp; DataCenter","SST &amp; DC",
Q1639="Exclu","Exclu",
Q1639="SAT","SAT",
Q1639="SPARE-ISSUE","SPARE-ISSUE",
Q1639="Fiber CAmtel","TRANS_FO_CAMTEL",
Q1639="Fiber AOF","Fiber AOF",
Q1639="Projet OCM (HUAWEI)","TRAVAUX-HUAWEI",
Q1639="Projet OCM (NOKIA)","TRAVAUX-NOKIA",
Q1639="ACCESS-ISSUE","ACCESS-ISSUE",
Q1639="Projet OCM (ZTE, NOKIA, autres projets)","TRAVAUX OCM",
Q1639="No root CAuse","No root cause",
Q1639="ODU HS","PDH",
Q1639="IP &amp; VLAN","PDH",
Q1639="Warehouse HUAWEI","SPARE-ISSUE",
Q1639="SPARE-HS","SPARE-ISSUE",
Q1639="Power Telco","BSS"
),"")</f>
        <v>No root cause</v>
      </c>
      <c r="P1639" s="22" t="str" cm="1">
        <f t="array" ref="P1639">IFERROR(_xlfn.IFS(
Q1639="MPR ISSUE","TX ISSUE",
Q1639="BSS Hardware Issue","RAN ISSUE",
Q1639="Sites strategiques, MLL, Pylone, etc.","ENVTECH",
Q1639="AKTIVCO DEFAUT GE &amp; POWER Cabinet","POWER ISSUE",
Q1639="AKTIVCO Coupure ENEO &amp; Baisse de tension","POWER ISSUE",
Q1639="Coupure ENEO &amp; Baisse de tension","POWER ISSUE",
Q1639="Defaut GE &amp; POWER Cabinet","POWER ISSUE",
Q1639="Sharing","POWER ISSUE",
Q1639="SIte strategiques &amp; DataCenter","POWER ISSUE",
Q1639="Exclu","Exclu",
Q1639="SAT","TX ISSUE",
Q1639="SPARE-ISSUE","SPARE-ISSUE",
Q1639="Fiber CAmtel","TX ISSUE",
Q1639="Fiber AOF","TX ISSUE",
Q1639="Projet OCM (HUAWEI)","TRAVAUX-HUAWEI",
Q1639="Projet OCM (NOKIA)","TRAVAUX -NOKIA",
Q1639="ACCESS-ISSUE","ACCESS-ISSUE",
Q1639="Projet OCM (ZTE, NOKIA, autres projets)","TRAVAUX OCM",
Q1639="No root CAuse","No root cause",
Q1639="ODU HS","TX ISSUE",
Q1639="IP &amp; VLAN","TX ISSUE",
Q1639="Warehouse HUAWEI","SPARE-ISSUE",
Q1639="SPARE-HS","SPARE-ISSUE",
Q1639="Power Telco","RAN ISSUE"
),"")</f>
        <v>No root cause</v>
      </c>
      <c r="Q1639" s="50" t="s">
        <v>5878</v>
      </c>
      <c r="R1639" s="23" t="str" cm="1">
        <f t="array" ref="R1639">IFERROR(_xlfn.IFS(
Q1639="MPR ISSUE","ACTIVE",
Q1639="BSS Hardware Issue","ACTIVE",
Q1639="Sites strategiques, MLL, Pylone, etc.","PASSIVE",
Q1639="AKTIVCO DEFAUT GE &amp; POWER Cabinet","PASSIVE",
Q1639="AKTIVCO Coupure ENEO &amp; Baisse de tension","PASSIVE",
Q1639="Coupure ENEO &amp; Baisse de tension","PASSIVE",
Q1639="Defaut GE &amp; POWER Cabinet","PASSIVE",
Q1639="Sharing","PASSIVE",
Q1639="SIte strategiques &amp; DataCenter","PASSIVE",
Q1639="Exclu","Exclu",
Q1639="SAT","ACTIVE",
Q1639="SPARE-ISSUE","SPARE-ISSUE",
Q1639="Fiber CAmtel","ACTIVE",
Q1639="Fiber AOF","ACTIVE",
Q1639="Projet OCM (HUAWEI)","PLANNED WORKS",
Q1639="Projet OCM (NOKIA)","PLANNED WORKS",
Q1639="ACCESS-ISSUE","ACCESS-ISSUE",
Q1639="Projet OCM (ZTE, NOKIA, autres projets)","PLANNED WORKS",
Q1639="No root CAuse","No root cause",
Q1639="ODU HS","ACTIVE",
Q1639="IP &amp; VLAN","ACTIVE",
Q1639="Warehouse HUAWEI","SPARE-ISSUE",
Q1639="SPARE-HS","SPARE-ISSUE",
Q1639="Power Telco","ACTIVE"
),"")</f>
        <v>No root cause</v>
      </c>
      <c r="S1639" s="58" t="s">
        <v>17</v>
      </c>
      <c r="T1639" s="7" t="s">
        <v>17</v>
      </c>
      <c r="U1639" s="7" t="s">
        <v>17</v>
      </c>
      <c r="V1639" s="59" t="s">
        <v>17</v>
      </c>
      <c r="W1639" s="59" t="s">
        <v>17</v>
      </c>
      <c r="X1639" s="59" t="s">
        <v>17</v>
      </c>
      <c r="Y1639" s="59" t="s">
        <v>17</v>
      </c>
      <c r="Z1639" s="59" t="s">
        <v>17</v>
      </c>
      <c r="AA1639" s="59" t="s">
        <v>17</v>
      </c>
      <c r="AB1639" s="59" t="s">
        <v>17</v>
      </c>
      <c r="AC1639" s="59" t="s">
        <v>17</v>
      </c>
      <c r="AD1639" s="59" t="s">
        <v>17</v>
      </c>
      <c r="AE1639" s="59" t="s">
        <v>17</v>
      </c>
      <c r="AF1639" s="15"/>
      <c r="AG1639" s="15"/>
      <c r="AH1639" s="15"/>
      <c r="AI1639" s="15"/>
    </row>
    <row r="1640" spans="1:35" s="14" customFormat="1" x14ac:dyDescent="0.35">
      <c r="A1640" s="1" t="s">
        <v>2939</v>
      </c>
      <c r="B1640" s="1" t="s">
        <v>2940</v>
      </c>
      <c r="C1640" s="3"/>
      <c r="D1640" s="1" t="s">
        <v>12</v>
      </c>
      <c r="E1640" s="1" t="s">
        <v>13</v>
      </c>
      <c r="F1640" s="3" t="s">
        <v>92</v>
      </c>
      <c r="G1640" s="1" t="s">
        <v>93</v>
      </c>
      <c r="H1640" s="61" t="str">
        <f>_xlfn.XLOOKUP(B1640,'[1]Nur des jours'!$B:$B,'[1]Nur des jours'!$H:$H,"")</f>
        <v>Huawei</v>
      </c>
      <c r="I1640" s="54">
        <v>0</v>
      </c>
      <c r="J1640" s="54">
        <v>0</v>
      </c>
      <c r="K1640" s="54">
        <v>0</v>
      </c>
      <c r="L1640" s="55">
        <v>0</v>
      </c>
      <c r="M1640" s="56" t="s">
        <v>5375</v>
      </c>
      <c r="N1640" s="57"/>
      <c r="O1640" s="16" t="str" cm="1">
        <f t="array" ref="O1640">IFERROR(_xlfn.IFS(
Q1640="MPR ISSUE","PDH",
Q1640="BSS Hardware Issue","BSS",
Q1640="Sites strategiques, MLL, Pylone, etc.","ENVTECH",
Q1640="AKTIVCO DEFAUT GE &amp; POWER Cabinet","AKTIVCO",
Q1640="AKTIVCO Coupure ENEO &amp; Baisse de tension","AKTIVCO GRID ONLY",
Q1640="Coupure ENEO &amp; Baisse de tension","IHS GRID ONLY",
Q1640="Defaut GE &amp; POWER Cabinet","IHS",
Q1640="Sharing","Partners",
Q1640="SIte strategiques &amp; DataCenter","SST &amp; DC",
Q1640="Exclu","Exclu",
Q1640="SAT","SAT",
Q1640="SPARE-ISSUE","SPARE-ISSUE",
Q1640="Fiber CAmtel","TRANS_FO_CAMTEL",
Q1640="Fiber AOF","Fiber AOF",
Q1640="Projet OCM (HUAWEI)","TRAVAUX-HUAWEI",
Q1640="Projet OCM (NOKIA)","TRAVAUX-NOKIA",
Q1640="ACCESS-ISSUE","ACCESS-ISSUE",
Q1640="Projet OCM (ZTE, NOKIA, autres projets)","TRAVAUX OCM",
Q1640="No root CAuse","No root cause",
Q1640="ODU HS","PDH",
Q1640="IP &amp; VLAN","PDH",
Q1640="Warehouse HUAWEI","SPARE-ISSUE",
Q1640="SPARE-HS","SPARE-ISSUE",
Q1640="Power Telco","BSS"
),"")</f>
        <v>No root cause</v>
      </c>
      <c r="P1640" s="22" t="str" cm="1">
        <f t="array" ref="P1640">IFERROR(_xlfn.IFS(
Q1640="MPR ISSUE","TX ISSUE",
Q1640="BSS Hardware Issue","RAN ISSUE",
Q1640="Sites strategiques, MLL, Pylone, etc.","ENVTECH",
Q1640="AKTIVCO DEFAUT GE &amp; POWER Cabinet","POWER ISSUE",
Q1640="AKTIVCO Coupure ENEO &amp; Baisse de tension","POWER ISSUE",
Q1640="Coupure ENEO &amp; Baisse de tension","POWER ISSUE",
Q1640="Defaut GE &amp; POWER Cabinet","POWER ISSUE",
Q1640="Sharing","POWER ISSUE",
Q1640="SIte strategiques &amp; DataCenter","POWER ISSUE",
Q1640="Exclu","Exclu",
Q1640="SAT","TX ISSUE",
Q1640="SPARE-ISSUE","SPARE-ISSUE",
Q1640="Fiber CAmtel","TX ISSUE",
Q1640="Fiber AOF","TX ISSUE",
Q1640="Projet OCM (HUAWEI)","TRAVAUX-HUAWEI",
Q1640="Projet OCM (NOKIA)","TRAVAUX -NOKIA",
Q1640="ACCESS-ISSUE","ACCESS-ISSUE",
Q1640="Projet OCM (ZTE, NOKIA, autres projets)","TRAVAUX OCM",
Q1640="No root CAuse","No root cause",
Q1640="ODU HS","TX ISSUE",
Q1640="IP &amp; VLAN","TX ISSUE",
Q1640="Warehouse HUAWEI","SPARE-ISSUE",
Q1640="SPARE-HS","SPARE-ISSUE",
Q1640="Power Telco","RAN ISSUE"
),"")</f>
        <v>No root cause</v>
      </c>
      <c r="Q1640" s="50" t="s">
        <v>5878</v>
      </c>
      <c r="R1640" s="23" t="str" cm="1">
        <f t="array" ref="R1640">IFERROR(_xlfn.IFS(
Q1640="MPR ISSUE","ACTIVE",
Q1640="BSS Hardware Issue","ACTIVE",
Q1640="Sites strategiques, MLL, Pylone, etc.","PASSIVE",
Q1640="AKTIVCO DEFAUT GE &amp; POWER Cabinet","PASSIVE",
Q1640="AKTIVCO Coupure ENEO &amp; Baisse de tension","PASSIVE",
Q1640="Coupure ENEO &amp; Baisse de tension","PASSIVE",
Q1640="Defaut GE &amp; POWER Cabinet","PASSIVE",
Q1640="Sharing","PASSIVE",
Q1640="SIte strategiques &amp; DataCenter","PASSIVE",
Q1640="Exclu","Exclu",
Q1640="SAT","ACTIVE",
Q1640="SPARE-ISSUE","SPARE-ISSUE",
Q1640="Fiber CAmtel","ACTIVE",
Q1640="Fiber AOF","ACTIVE",
Q1640="Projet OCM (HUAWEI)","PLANNED WORKS",
Q1640="Projet OCM (NOKIA)","PLANNED WORKS",
Q1640="ACCESS-ISSUE","ACCESS-ISSUE",
Q1640="Projet OCM (ZTE, NOKIA, autres projets)","PLANNED WORKS",
Q1640="No root CAuse","No root cause",
Q1640="ODU HS","ACTIVE",
Q1640="IP &amp; VLAN","ACTIVE",
Q1640="Warehouse HUAWEI","SPARE-ISSUE",
Q1640="SPARE-HS","SPARE-ISSUE",
Q1640="Power Telco","ACTIVE"
),"")</f>
        <v>No root cause</v>
      </c>
      <c r="S1640" s="58" t="s">
        <v>17</v>
      </c>
      <c r="T1640" s="7" t="s">
        <v>17</v>
      </c>
      <c r="U1640" s="7" t="s">
        <v>17</v>
      </c>
      <c r="V1640" s="59" t="s">
        <v>17</v>
      </c>
      <c r="W1640" s="59" t="s">
        <v>17</v>
      </c>
      <c r="X1640" s="59" t="s">
        <v>17</v>
      </c>
      <c r="Y1640" s="59" t="s">
        <v>17</v>
      </c>
      <c r="Z1640" s="59" t="s">
        <v>17</v>
      </c>
      <c r="AA1640" s="59" t="s">
        <v>17</v>
      </c>
      <c r="AB1640" s="59" t="s">
        <v>17</v>
      </c>
      <c r="AC1640" s="59" t="s">
        <v>17</v>
      </c>
      <c r="AD1640" s="59" t="s">
        <v>17</v>
      </c>
      <c r="AE1640" s="59" t="s">
        <v>17</v>
      </c>
      <c r="AF1640" s="15"/>
      <c r="AG1640" s="15"/>
      <c r="AH1640" s="15"/>
      <c r="AI1640" s="15"/>
    </row>
    <row r="1641" spans="1:35" s="14" customFormat="1" x14ac:dyDescent="0.35">
      <c r="A1641" s="1" t="s">
        <v>2980</v>
      </c>
      <c r="B1641" s="1" t="s">
        <v>2981</v>
      </c>
      <c r="C1641" s="3"/>
      <c r="D1641" s="1" t="s">
        <v>12</v>
      </c>
      <c r="E1641" s="1" t="s">
        <v>13</v>
      </c>
      <c r="F1641" s="3" t="s">
        <v>92</v>
      </c>
      <c r="G1641" s="1" t="s">
        <v>93</v>
      </c>
      <c r="H1641" s="61" t="str">
        <f>_xlfn.XLOOKUP(B1641,'[1]Nur des jours'!$B:$B,'[1]Nur des jours'!$H:$H,"")</f>
        <v>Huawei</v>
      </c>
      <c r="I1641" s="54">
        <v>0</v>
      </c>
      <c r="J1641" s="54">
        <v>0</v>
      </c>
      <c r="K1641" s="54">
        <v>0</v>
      </c>
      <c r="L1641" s="55">
        <v>0</v>
      </c>
      <c r="M1641" s="56" t="s">
        <v>5375</v>
      </c>
      <c r="N1641" s="57"/>
      <c r="O1641" s="16" t="str" cm="1">
        <f t="array" ref="O1641">IFERROR(_xlfn.IFS(
Q1641="MPR ISSUE","PDH",
Q1641="BSS Hardware Issue","BSS",
Q1641="Sites strategiques, MLL, Pylone, etc.","ENVTECH",
Q1641="AKTIVCO DEFAUT GE &amp; POWER Cabinet","AKTIVCO",
Q1641="AKTIVCO Coupure ENEO &amp; Baisse de tension","AKTIVCO GRID ONLY",
Q1641="Coupure ENEO &amp; Baisse de tension","IHS GRID ONLY",
Q1641="Defaut GE &amp; POWER Cabinet","IHS",
Q1641="Sharing","Partners",
Q1641="SIte strategiques &amp; DataCenter","SST &amp; DC",
Q1641="Exclu","Exclu",
Q1641="SAT","SAT",
Q1641="SPARE-ISSUE","SPARE-ISSUE",
Q1641="Fiber CAmtel","TRANS_FO_CAMTEL",
Q1641="Fiber AOF","Fiber AOF",
Q1641="Projet OCM (HUAWEI)","TRAVAUX-HUAWEI",
Q1641="Projet OCM (NOKIA)","TRAVAUX-NOKIA",
Q1641="ACCESS-ISSUE","ACCESS-ISSUE",
Q1641="Projet OCM (ZTE, NOKIA, autres projets)","TRAVAUX OCM",
Q1641="No root CAuse","No root cause",
Q1641="ODU HS","PDH",
Q1641="IP &amp; VLAN","PDH",
Q1641="Warehouse HUAWEI","SPARE-ISSUE",
Q1641="SPARE-HS","SPARE-ISSUE",
Q1641="Power Telco","BSS"
),"")</f>
        <v>No root cause</v>
      </c>
      <c r="P1641" s="22" t="str" cm="1">
        <f t="array" ref="P1641">IFERROR(_xlfn.IFS(
Q1641="MPR ISSUE","TX ISSUE",
Q1641="BSS Hardware Issue","RAN ISSUE",
Q1641="Sites strategiques, MLL, Pylone, etc.","ENVTECH",
Q1641="AKTIVCO DEFAUT GE &amp; POWER Cabinet","POWER ISSUE",
Q1641="AKTIVCO Coupure ENEO &amp; Baisse de tension","POWER ISSUE",
Q1641="Coupure ENEO &amp; Baisse de tension","POWER ISSUE",
Q1641="Defaut GE &amp; POWER Cabinet","POWER ISSUE",
Q1641="Sharing","POWER ISSUE",
Q1641="SIte strategiques &amp; DataCenter","POWER ISSUE",
Q1641="Exclu","Exclu",
Q1641="SAT","TX ISSUE",
Q1641="SPARE-ISSUE","SPARE-ISSUE",
Q1641="Fiber CAmtel","TX ISSUE",
Q1641="Fiber AOF","TX ISSUE",
Q1641="Projet OCM (HUAWEI)","TRAVAUX-HUAWEI",
Q1641="Projet OCM (NOKIA)","TRAVAUX -NOKIA",
Q1641="ACCESS-ISSUE","ACCESS-ISSUE",
Q1641="Projet OCM (ZTE, NOKIA, autres projets)","TRAVAUX OCM",
Q1641="No root CAuse","No root cause",
Q1641="ODU HS","TX ISSUE",
Q1641="IP &amp; VLAN","TX ISSUE",
Q1641="Warehouse HUAWEI","SPARE-ISSUE",
Q1641="SPARE-HS","SPARE-ISSUE",
Q1641="Power Telco","RAN ISSUE"
),"")</f>
        <v>No root cause</v>
      </c>
      <c r="Q1641" s="50" t="s">
        <v>5878</v>
      </c>
      <c r="R1641" s="23" t="str" cm="1">
        <f t="array" ref="R1641">IFERROR(_xlfn.IFS(
Q1641="MPR ISSUE","ACTIVE",
Q1641="BSS Hardware Issue","ACTIVE",
Q1641="Sites strategiques, MLL, Pylone, etc.","PASSIVE",
Q1641="AKTIVCO DEFAUT GE &amp; POWER Cabinet","PASSIVE",
Q1641="AKTIVCO Coupure ENEO &amp; Baisse de tension","PASSIVE",
Q1641="Coupure ENEO &amp; Baisse de tension","PASSIVE",
Q1641="Defaut GE &amp; POWER Cabinet","PASSIVE",
Q1641="Sharing","PASSIVE",
Q1641="SIte strategiques &amp; DataCenter","PASSIVE",
Q1641="Exclu","Exclu",
Q1641="SAT","ACTIVE",
Q1641="SPARE-ISSUE","SPARE-ISSUE",
Q1641="Fiber CAmtel","ACTIVE",
Q1641="Fiber AOF","ACTIVE",
Q1641="Projet OCM (HUAWEI)","PLANNED WORKS",
Q1641="Projet OCM (NOKIA)","PLANNED WORKS",
Q1641="ACCESS-ISSUE","ACCESS-ISSUE",
Q1641="Projet OCM (ZTE, NOKIA, autres projets)","PLANNED WORKS",
Q1641="No root CAuse","No root cause",
Q1641="ODU HS","ACTIVE",
Q1641="IP &amp; VLAN","ACTIVE",
Q1641="Warehouse HUAWEI","SPARE-ISSUE",
Q1641="SPARE-HS","SPARE-ISSUE",
Q1641="Power Telco","ACTIVE"
),"")</f>
        <v>No root cause</v>
      </c>
      <c r="S1641" s="58" t="s">
        <v>17</v>
      </c>
      <c r="T1641" s="7" t="s">
        <v>17</v>
      </c>
      <c r="U1641" s="7" t="s">
        <v>17</v>
      </c>
      <c r="V1641" s="59" t="s">
        <v>17</v>
      </c>
      <c r="W1641" s="59" t="s">
        <v>17</v>
      </c>
      <c r="X1641" s="59" t="s">
        <v>17</v>
      </c>
      <c r="Y1641" s="59" t="s">
        <v>17</v>
      </c>
      <c r="Z1641" s="59" t="s">
        <v>17</v>
      </c>
      <c r="AA1641" s="59" t="s">
        <v>17</v>
      </c>
      <c r="AB1641" s="59" t="s">
        <v>17</v>
      </c>
      <c r="AC1641" s="59" t="s">
        <v>17</v>
      </c>
      <c r="AD1641" s="59" t="s">
        <v>17</v>
      </c>
      <c r="AE1641" s="59" t="s">
        <v>17</v>
      </c>
      <c r="AF1641" s="15"/>
      <c r="AG1641" s="15"/>
      <c r="AH1641" s="15"/>
      <c r="AI1641" s="15"/>
    </row>
    <row r="1642" spans="1:35" s="14" customFormat="1" x14ac:dyDescent="0.35">
      <c r="A1642" s="1" t="s">
        <v>2958</v>
      </c>
      <c r="B1642" s="1" t="s">
        <v>2959</v>
      </c>
      <c r="C1642" s="3"/>
      <c r="D1642" s="1" t="s">
        <v>12</v>
      </c>
      <c r="E1642" s="1" t="s">
        <v>13</v>
      </c>
      <c r="F1642" s="3" t="s">
        <v>92</v>
      </c>
      <c r="G1642" s="1" t="s">
        <v>93</v>
      </c>
      <c r="H1642" s="61" t="str">
        <f>_xlfn.XLOOKUP(B1642,'[1]Nur des jours'!$B:$B,'[1]Nur des jours'!$H:$H,"")</f>
        <v>Huawei</v>
      </c>
      <c r="I1642" s="54">
        <v>0</v>
      </c>
      <c r="J1642" s="54">
        <v>0</v>
      </c>
      <c r="K1642" s="54">
        <v>0</v>
      </c>
      <c r="L1642" s="55">
        <v>0</v>
      </c>
      <c r="M1642" s="56" t="s">
        <v>5375</v>
      </c>
      <c r="N1642" s="57"/>
      <c r="O1642" s="16" t="str" cm="1">
        <f t="array" ref="O1642">IFERROR(_xlfn.IFS(
Q1642="MPR ISSUE","PDH",
Q1642="BSS Hardware Issue","BSS",
Q1642="Sites strategiques, MLL, Pylone, etc.","ENVTECH",
Q1642="AKTIVCO DEFAUT GE &amp; POWER Cabinet","AKTIVCO",
Q1642="AKTIVCO Coupure ENEO &amp; Baisse de tension","AKTIVCO GRID ONLY",
Q1642="Coupure ENEO &amp; Baisse de tension","IHS GRID ONLY",
Q1642="Defaut GE &amp; POWER Cabinet","IHS",
Q1642="Sharing","Partners",
Q1642="SIte strategiques &amp; DataCenter","SST &amp; DC",
Q1642="Exclu","Exclu",
Q1642="SAT","SAT",
Q1642="SPARE-ISSUE","SPARE-ISSUE",
Q1642="Fiber CAmtel","TRANS_FO_CAMTEL",
Q1642="Fiber AOF","Fiber AOF",
Q1642="Projet OCM (HUAWEI)","TRAVAUX-HUAWEI",
Q1642="Projet OCM (NOKIA)","TRAVAUX-NOKIA",
Q1642="ACCESS-ISSUE","ACCESS-ISSUE",
Q1642="Projet OCM (ZTE, NOKIA, autres projets)","TRAVAUX OCM",
Q1642="No root CAuse","No root cause",
Q1642="ODU HS","PDH",
Q1642="IP &amp; VLAN","PDH",
Q1642="Warehouse HUAWEI","SPARE-ISSUE",
Q1642="SPARE-HS","SPARE-ISSUE",
Q1642="Power Telco","BSS"
),"")</f>
        <v>No root cause</v>
      </c>
      <c r="P1642" s="22" t="str" cm="1">
        <f t="array" ref="P1642">IFERROR(_xlfn.IFS(
Q1642="MPR ISSUE","TX ISSUE",
Q1642="BSS Hardware Issue","RAN ISSUE",
Q1642="Sites strategiques, MLL, Pylone, etc.","ENVTECH",
Q1642="AKTIVCO DEFAUT GE &amp; POWER Cabinet","POWER ISSUE",
Q1642="AKTIVCO Coupure ENEO &amp; Baisse de tension","POWER ISSUE",
Q1642="Coupure ENEO &amp; Baisse de tension","POWER ISSUE",
Q1642="Defaut GE &amp; POWER Cabinet","POWER ISSUE",
Q1642="Sharing","POWER ISSUE",
Q1642="SIte strategiques &amp; DataCenter","POWER ISSUE",
Q1642="Exclu","Exclu",
Q1642="SAT","TX ISSUE",
Q1642="SPARE-ISSUE","SPARE-ISSUE",
Q1642="Fiber CAmtel","TX ISSUE",
Q1642="Fiber AOF","TX ISSUE",
Q1642="Projet OCM (HUAWEI)","TRAVAUX-HUAWEI",
Q1642="Projet OCM (NOKIA)","TRAVAUX -NOKIA",
Q1642="ACCESS-ISSUE","ACCESS-ISSUE",
Q1642="Projet OCM (ZTE, NOKIA, autres projets)","TRAVAUX OCM",
Q1642="No root CAuse","No root cause",
Q1642="ODU HS","TX ISSUE",
Q1642="IP &amp; VLAN","TX ISSUE",
Q1642="Warehouse HUAWEI","SPARE-ISSUE",
Q1642="SPARE-HS","SPARE-ISSUE",
Q1642="Power Telco","RAN ISSUE"
),"")</f>
        <v>No root cause</v>
      </c>
      <c r="Q1642" s="50" t="s">
        <v>5878</v>
      </c>
      <c r="R1642" s="23" t="str" cm="1">
        <f t="array" ref="R1642">IFERROR(_xlfn.IFS(
Q1642="MPR ISSUE","ACTIVE",
Q1642="BSS Hardware Issue","ACTIVE",
Q1642="Sites strategiques, MLL, Pylone, etc.","PASSIVE",
Q1642="AKTIVCO DEFAUT GE &amp; POWER Cabinet","PASSIVE",
Q1642="AKTIVCO Coupure ENEO &amp; Baisse de tension","PASSIVE",
Q1642="Coupure ENEO &amp; Baisse de tension","PASSIVE",
Q1642="Defaut GE &amp; POWER Cabinet","PASSIVE",
Q1642="Sharing","PASSIVE",
Q1642="SIte strategiques &amp; DataCenter","PASSIVE",
Q1642="Exclu","Exclu",
Q1642="SAT","ACTIVE",
Q1642="SPARE-ISSUE","SPARE-ISSUE",
Q1642="Fiber CAmtel","ACTIVE",
Q1642="Fiber AOF","ACTIVE",
Q1642="Projet OCM (HUAWEI)","PLANNED WORKS",
Q1642="Projet OCM (NOKIA)","PLANNED WORKS",
Q1642="ACCESS-ISSUE","ACCESS-ISSUE",
Q1642="Projet OCM (ZTE, NOKIA, autres projets)","PLANNED WORKS",
Q1642="No root CAuse","No root cause",
Q1642="ODU HS","ACTIVE",
Q1642="IP &amp; VLAN","ACTIVE",
Q1642="Warehouse HUAWEI","SPARE-ISSUE",
Q1642="SPARE-HS","SPARE-ISSUE",
Q1642="Power Telco","ACTIVE"
),"")</f>
        <v>No root cause</v>
      </c>
      <c r="S1642" s="58" t="s">
        <v>17</v>
      </c>
      <c r="T1642" s="7" t="s">
        <v>17</v>
      </c>
      <c r="U1642" s="7" t="s">
        <v>17</v>
      </c>
      <c r="V1642" s="59" t="s">
        <v>17</v>
      </c>
      <c r="W1642" s="59" t="s">
        <v>17</v>
      </c>
      <c r="X1642" s="59" t="s">
        <v>17</v>
      </c>
      <c r="Y1642" s="59" t="s">
        <v>17</v>
      </c>
      <c r="Z1642" s="59" t="s">
        <v>17</v>
      </c>
      <c r="AA1642" s="59" t="s">
        <v>17</v>
      </c>
      <c r="AB1642" s="59" t="s">
        <v>17</v>
      </c>
      <c r="AC1642" s="59" t="s">
        <v>17</v>
      </c>
      <c r="AD1642" s="59" t="s">
        <v>17</v>
      </c>
      <c r="AE1642" s="59" t="s">
        <v>17</v>
      </c>
      <c r="AF1642" s="15"/>
      <c r="AG1642" s="15"/>
      <c r="AH1642" s="15"/>
      <c r="AI1642" s="15"/>
    </row>
    <row r="1643" spans="1:35" s="14" customFormat="1" x14ac:dyDescent="0.35">
      <c r="A1643" s="1" t="s">
        <v>2971</v>
      </c>
      <c r="B1643" s="1" t="s">
        <v>2972</v>
      </c>
      <c r="C1643" s="3"/>
      <c r="D1643" s="1" t="s">
        <v>23</v>
      </c>
      <c r="E1643" s="1" t="s">
        <v>124</v>
      </c>
      <c r="F1643" s="3" t="s">
        <v>92</v>
      </c>
      <c r="G1643" s="1" t="s">
        <v>93</v>
      </c>
      <c r="H1643" s="61" t="str">
        <f>_xlfn.XLOOKUP(B1643,'[1]Nur des jours'!$B:$B,'[1]Nur des jours'!$H:$H,"")</f>
        <v>Huawei</v>
      </c>
      <c r="I1643" s="54">
        <v>0</v>
      </c>
      <c r="J1643" s="54">
        <v>0</v>
      </c>
      <c r="K1643" s="54">
        <v>0</v>
      </c>
      <c r="L1643" s="55">
        <v>0</v>
      </c>
      <c r="M1643" s="56" t="s">
        <v>5375</v>
      </c>
      <c r="N1643" s="57"/>
      <c r="O1643" s="16" t="str" cm="1">
        <f t="array" ref="O1643">IFERROR(_xlfn.IFS(
Q1643="MPR ISSUE","PDH",
Q1643="BSS Hardware Issue","BSS",
Q1643="Sites strategiques, MLL, Pylone, etc.","ENVTECH",
Q1643="AKTIVCO DEFAUT GE &amp; POWER Cabinet","AKTIVCO",
Q1643="AKTIVCO Coupure ENEO &amp; Baisse de tension","AKTIVCO GRID ONLY",
Q1643="Coupure ENEO &amp; Baisse de tension","IHS GRID ONLY",
Q1643="Defaut GE &amp; POWER Cabinet","IHS",
Q1643="Sharing","Partners",
Q1643="SIte strategiques &amp; DataCenter","SST &amp; DC",
Q1643="Exclu","Exclu",
Q1643="SAT","SAT",
Q1643="SPARE-ISSUE","SPARE-ISSUE",
Q1643="Fiber CAmtel","TRANS_FO_CAMTEL",
Q1643="Fiber AOF","Fiber AOF",
Q1643="Projet OCM (HUAWEI)","TRAVAUX-HUAWEI",
Q1643="Projet OCM (NOKIA)","TRAVAUX-NOKIA",
Q1643="ACCESS-ISSUE","ACCESS-ISSUE",
Q1643="Projet OCM (ZTE, NOKIA, autres projets)","TRAVAUX OCM",
Q1643="No root CAuse","No root cause",
Q1643="ODU HS","PDH",
Q1643="IP &amp; VLAN","PDH",
Q1643="Warehouse HUAWEI","SPARE-ISSUE",
Q1643="SPARE-HS","SPARE-ISSUE",
Q1643="Power Telco","BSS"
),"")</f>
        <v>No root cause</v>
      </c>
      <c r="P1643" s="22" t="str" cm="1">
        <f t="array" ref="P1643">IFERROR(_xlfn.IFS(
Q1643="MPR ISSUE","TX ISSUE",
Q1643="BSS Hardware Issue","RAN ISSUE",
Q1643="Sites strategiques, MLL, Pylone, etc.","ENVTECH",
Q1643="AKTIVCO DEFAUT GE &amp; POWER Cabinet","POWER ISSUE",
Q1643="AKTIVCO Coupure ENEO &amp; Baisse de tension","POWER ISSUE",
Q1643="Coupure ENEO &amp; Baisse de tension","POWER ISSUE",
Q1643="Defaut GE &amp; POWER Cabinet","POWER ISSUE",
Q1643="Sharing","POWER ISSUE",
Q1643="SIte strategiques &amp; DataCenter","POWER ISSUE",
Q1643="Exclu","Exclu",
Q1643="SAT","TX ISSUE",
Q1643="SPARE-ISSUE","SPARE-ISSUE",
Q1643="Fiber CAmtel","TX ISSUE",
Q1643="Fiber AOF","TX ISSUE",
Q1643="Projet OCM (HUAWEI)","TRAVAUX-HUAWEI",
Q1643="Projet OCM (NOKIA)","TRAVAUX -NOKIA",
Q1643="ACCESS-ISSUE","ACCESS-ISSUE",
Q1643="Projet OCM (ZTE, NOKIA, autres projets)","TRAVAUX OCM",
Q1643="No root CAuse","No root cause",
Q1643="ODU HS","TX ISSUE",
Q1643="IP &amp; VLAN","TX ISSUE",
Q1643="Warehouse HUAWEI","SPARE-ISSUE",
Q1643="SPARE-HS","SPARE-ISSUE",
Q1643="Power Telco","RAN ISSUE"
),"")</f>
        <v>No root cause</v>
      </c>
      <c r="Q1643" s="50" t="s">
        <v>5878</v>
      </c>
      <c r="R1643" s="23" t="str" cm="1">
        <f t="array" ref="R1643">IFERROR(_xlfn.IFS(
Q1643="MPR ISSUE","ACTIVE",
Q1643="BSS Hardware Issue","ACTIVE",
Q1643="Sites strategiques, MLL, Pylone, etc.","PASSIVE",
Q1643="AKTIVCO DEFAUT GE &amp; POWER Cabinet","PASSIVE",
Q1643="AKTIVCO Coupure ENEO &amp; Baisse de tension","PASSIVE",
Q1643="Coupure ENEO &amp; Baisse de tension","PASSIVE",
Q1643="Defaut GE &amp; POWER Cabinet","PASSIVE",
Q1643="Sharing","PASSIVE",
Q1643="SIte strategiques &amp; DataCenter","PASSIVE",
Q1643="Exclu","Exclu",
Q1643="SAT","ACTIVE",
Q1643="SPARE-ISSUE","SPARE-ISSUE",
Q1643="Fiber CAmtel","ACTIVE",
Q1643="Fiber AOF","ACTIVE",
Q1643="Projet OCM (HUAWEI)","PLANNED WORKS",
Q1643="Projet OCM (NOKIA)","PLANNED WORKS",
Q1643="ACCESS-ISSUE","ACCESS-ISSUE",
Q1643="Projet OCM (ZTE, NOKIA, autres projets)","PLANNED WORKS",
Q1643="No root CAuse","No root cause",
Q1643="ODU HS","ACTIVE",
Q1643="IP &amp; VLAN","ACTIVE",
Q1643="Warehouse HUAWEI","SPARE-ISSUE",
Q1643="SPARE-HS","SPARE-ISSUE",
Q1643="Power Telco","ACTIVE"
),"")</f>
        <v>No root cause</v>
      </c>
      <c r="S1643" s="58" t="s">
        <v>17</v>
      </c>
      <c r="T1643" s="7" t="s">
        <v>17</v>
      </c>
      <c r="U1643" s="7" t="s">
        <v>17</v>
      </c>
      <c r="V1643" s="59" t="s">
        <v>17</v>
      </c>
      <c r="W1643" s="59" t="s">
        <v>17</v>
      </c>
      <c r="X1643" s="59" t="s">
        <v>17</v>
      </c>
      <c r="Y1643" s="59" t="s">
        <v>17</v>
      </c>
      <c r="Z1643" s="59" t="s">
        <v>17</v>
      </c>
      <c r="AA1643" s="59" t="s">
        <v>17</v>
      </c>
      <c r="AB1643" s="59" t="s">
        <v>17</v>
      </c>
      <c r="AC1643" s="59" t="s">
        <v>17</v>
      </c>
      <c r="AD1643" s="59" t="s">
        <v>17</v>
      </c>
      <c r="AE1643" s="59" t="s">
        <v>17</v>
      </c>
      <c r="AF1643" s="15"/>
      <c r="AG1643" s="15"/>
      <c r="AH1643" s="15"/>
      <c r="AI1643" s="15"/>
    </row>
    <row r="1644" spans="1:35" s="14" customFormat="1" x14ac:dyDescent="0.35">
      <c r="A1644" s="1" t="s">
        <v>2986</v>
      </c>
      <c r="B1644" s="1" t="s">
        <v>2987</v>
      </c>
      <c r="C1644" s="3"/>
      <c r="D1644" s="1" t="s">
        <v>12</v>
      </c>
      <c r="E1644" s="1" t="s">
        <v>13</v>
      </c>
      <c r="F1644" s="3" t="s">
        <v>92</v>
      </c>
      <c r="G1644" s="1" t="s">
        <v>93</v>
      </c>
      <c r="H1644" s="61" t="str">
        <f>_xlfn.XLOOKUP(B1644,'[1]Nur des jours'!$B:$B,'[1]Nur des jours'!$H:$H,"")</f>
        <v>Huawei</v>
      </c>
      <c r="I1644" s="54">
        <v>0</v>
      </c>
      <c r="J1644" s="54">
        <v>0</v>
      </c>
      <c r="K1644" s="54">
        <v>0</v>
      </c>
      <c r="L1644" s="55">
        <v>0</v>
      </c>
      <c r="M1644" s="56" t="s">
        <v>5375</v>
      </c>
      <c r="N1644" s="57"/>
      <c r="O1644" s="16" t="str" cm="1">
        <f t="array" ref="O1644">IFERROR(_xlfn.IFS(
Q1644="MPR ISSUE","PDH",
Q1644="BSS Hardware Issue","BSS",
Q1644="Sites strategiques, MLL, Pylone, etc.","ENVTECH",
Q1644="AKTIVCO DEFAUT GE &amp; POWER Cabinet","AKTIVCO",
Q1644="AKTIVCO Coupure ENEO &amp; Baisse de tension","AKTIVCO GRID ONLY",
Q1644="Coupure ENEO &amp; Baisse de tension","IHS GRID ONLY",
Q1644="Defaut GE &amp; POWER Cabinet","IHS",
Q1644="Sharing","Partners",
Q1644="SIte strategiques &amp; DataCenter","SST &amp; DC",
Q1644="Exclu","Exclu",
Q1644="SAT","SAT",
Q1644="SPARE-ISSUE","SPARE-ISSUE",
Q1644="Fiber CAmtel","TRANS_FO_CAMTEL",
Q1644="Fiber AOF","Fiber AOF",
Q1644="Projet OCM (HUAWEI)","TRAVAUX-HUAWEI",
Q1644="Projet OCM (NOKIA)","TRAVAUX-NOKIA",
Q1644="ACCESS-ISSUE","ACCESS-ISSUE",
Q1644="Projet OCM (ZTE, NOKIA, autres projets)","TRAVAUX OCM",
Q1644="No root CAuse","No root cause",
Q1644="ODU HS","PDH",
Q1644="IP &amp; VLAN","PDH",
Q1644="Warehouse HUAWEI","SPARE-ISSUE",
Q1644="SPARE-HS","SPARE-ISSUE",
Q1644="Power Telco","BSS"
),"")</f>
        <v>No root cause</v>
      </c>
      <c r="P1644" s="22" t="str" cm="1">
        <f t="array" ref="P1644">IFERROR(_xlfn.IFS(
Q1644="MPR ISSUE","TX ISSUE",
Q1644="BSS Hardware Issue","RAN ISSUE",
Q1644="Sites strategiques, MLL, Pylone, etc.","ENVTECH",
Q1644="AKTIVCO DEFAUT GE &amp; POWER Cabinet","POWER ISSUE",
Q1644="AKTIVCO Coupure ENEO &amp; Baisse de tension","POWER ISSUE",
Q1644="Coupure ENEO &amp; Baisse de tension","POWER ISSUE",
Q1644="Defaut GE &amp; POWER Cabinet","POWER ISSUE",
Q1644="Sharing","POWER ISSUE",
Q1644="SIte strategiques &amp; DataCenter","POWER ISSUE",
Q1644="Exclu","Exclu",
Q1644="SAT","TX ISSUE",
Q1644="SPARE-ISSUE","SPARE-ISSUE",
Q1644="Fiber CAmtel","TX ISSUE",
Q1644="Fiber AOF","TX ISSUE",
Q1644="Projet OCM (HUAWEI)","TRAVAUX-HUAWEI",
Q1644="Projet OCM (NOKIA)","TRAVAUX -NOKIA",
Q1644="ACCESS-ISSUE","ACCESS-ISSUE",
Q1644="Projet OCM (ZTE, NOKIA, autres projets)","TRAVAUX OCM",
Q1644="No root CAuse","No root cause",
Q1644="ODU HS","TX ISSUE",
Q1644="IP &amp; VLAN","TX ISSUE",
Q1644="Warehouse HUAWEI","SPARE-ISSUE",
Q1644="SPARE-HS","SPARE-ISSUE",
Q1644="Power Telco","RAN ISSUE"
),"")</f>
        <v>No root cause</v>
      </c>
      <c r="Q1644" s="50" t="s">
        <v>5878</v>
      </c>
      <c r="R1644" s="23" t="str" cm="1">
        <f t="array" ref="R1644">IFERROR(_xlfn.IFS(
Q1644="MPR ISSUE","ACTIVE",
Q1644="BSS Hardware Issue","ACTIVE",
Q1644="Sites strategiques, MLL, Pylone, etc.","PASSIVE",
Q1644="AKTIVCO DEFAUT GE &amp; POWER Cabinet","PASSIVE",
Q1644="AKTIVCO Coupure ENEO &amp; Baisse de tension","PASSIVE",
Q1644="Coupure ENEO &amp; Baisse de tension","PASSIVE",
Q1644="Defaut GE &amp; POWER Cabinet","PASSIVE",
Q1644="Sharing","PASSIVE",
Q1644="SIte strategiques &amp; DataCenter","PASSIVE",
Q1644="Exclu","Exclu",
Q1644="SAT","ACTIVE",
Q1644="SPARE-ISSUE","SPARE-ISSUE",
Q1644="Fiber CAmtel","ACTIVE",
Q1644="Fiber AOF","ACTIVE",
Q1644="Projet OCM (HUAWEI)","PLANNED WORKS",
Q1644="Projet OCM (NOKIA)","PLANNED WORKS",
Q1644="ACCESS-ISSUE","ACCESS-ISSUE",
Q1644="Projet OCM (ZTE, NOKIA, autres projets)","PLANNED WORKS",
Q1644="No root CAuse","No root cause",
Q1644="ODU HS","ACTIVE",
Q1644="IP &amp; VLAN","ACTIVE",
Q1644="Warehouse HUAWEI","SPARE-ISSUE",
Q1644="SPARE-HS","SPARE-ISSUE",
Q1644="Power Telco","ACTIVE"
),"")</f>
        <v>No root cause</v>
      </c>
      <c r="S1644" s="58" t="s">
        <v>17</v>
      </c>
      <c r="T1644" s="7" t="s">
        <v>17</v>
      </c>
      <c r="U1644" s="7" t="s">
        <v>17</v>
      </c>
      <c r="V1644" s="59" t="s">
        <v>17</v>
      </c>
      <c r="W1644" s="59" t="s">
        <v>17</v>
      </c>
      <c r="X1644" s="59" t="s">
        <v>17</v>
      </c>
      <c r="Y1644" s="59" t="s">
        <v>17</v>
      </c>
      <c r="Z1644" s="59" t="s">
        <v>17</v>
      </c>
      <c r="AA1644" s="59" t="s">
        <v>17</v>
      </c>
      <c r="AB1644" s="59" t="s">
        <v>17</v>
      </c>
      <c r="AC1644" s="59" t="s">
        <v>17</v>
      </c>
      <c r="AD1644" s="59" t="s">
        <v>17</v>
      </c>
      <c r="AE1644" s="59" t="s">
        <v>17</v>
      </c>
      <c r="AF1644" s="15"/>
      <c r="AG1644" s="15"/>
      <c r="AH1644" s="15"/>
      <c r="AI1644" s="15"/>
    </row>
    <row r="1645" spans="1:35" s="14" customFormat="1" x14ac:dyDescent="0.35">
      <c r="A1645" s="1" t="s">
        <v>2837</v>
      </c>
      <c r="B1645" s="1" t="s">
        <v>2838</v>
      </c>
      <c r="C1645" s="3"/>
      <c r="D1645" s="1" t="s">
        <v>20</v>
      </c>
      <c r="E1645" s="1"/>
      <c r="F1645" s="3" t="s">
        <v>92</v>
      </c>
      <c r="G1645" s="1" t="s">
        <v>93</v>
      </c>
      <c r="H1645" s="61" t="str">
        <f>_xlfn.XLOOKUP(B1645,'[1]Nur des jours'!$B:$B,'[1]Nur des jours'!$H:$H,"")</f>
        <v>Huawei</v>
      </c>
      <c r="I1645" s="54">
        <v>0</v>
      </c>
      <c r="J1645" s="54">
        <v>0</v>
      </c>
      <c r="K1645" s="54">
        <v>0</v>
      </c>
      <c r="L1645" s="55">
        <v>0</v>
      </c>
      <c r="M1645" s="56" t="s">
        <v>5375</v>
      </c>
      <c r="N1645" s="57"/>
      <c r="O1645" s="16" t="str" cm="1">
        <f t="array" ref="O1645">IFERROR(_xlfn.IFS(
Q1645="MPR ISSUE","PDH",
Q1645="BSS Hardware Issue","BSS",
Q1645="Sites strategiques, MLL, Pylone, etc.","ENVTECH",
Q1645="AKTIVCO DEFAUT GE &amp; POWER Cabinet","AKTIVCO",
Q1645="AKTIVCO Coupure ENEO &amp; Baisse de tension","AKTIVCO GRID ONLY",
Q1645="Coupure ENEO &amp; Baisse de tension","IHS GRID ONLY",
Q1645="Defaut GE &amp; POWER Cabinet","IHS",
Q1645="Sharing","Partners",
Q1645="SIte strategiques &amp; DataCenter","SST &amp; DC",
Q1645="Exclu","Exclu",
Q1645="SAT","SAT",
Q1645="SPARE-ISSUE","SPARE-ISSUE",
Q1645="Fiber CAmtel","TRANS_FO_CAMTEL",
Q1645="Fiber AOF","Fiber AOF",
Q1645="Projet OCM (HUAWEI)","TRAVAUX-HUAWEI",
Q1645="Projet OCM (NOKIA)","TRAVAUX-NOKIA",
Q1645="ACCESS-ISSUE","ACCESS-ISSUE",
Q1645="Projet OCM (ZTE, NOKIA, autres projets)","TRAVAUX OCM",
Q1645="No root CAuse","No root cause",
Q1645="ODU HS","PDH",
Q1645="IP &amp; VLAN","PDH",
Q1645="Warehouse HUAWEI","SPARE-ISSUE",
Q1645="SPARE-HS","SPARE-ISSUE",
Q1645="Power Telco","BSS"
),"")</f>
        <v>No root cause</v>
      </c>
      <c r="P1645" s="22" t="str" cm="1">
        <f t="array" ref="P1645">IFERROR(_xlfn.IFS(
Q1645="MPR ISSUE","TX ISSUE",
Q1645="BSS Hardware Issue","RAN ISSUE",
Q1645="Sites strategiques, MLL, Pylone, etc.","ENVTECH",
Q1645="AKTIVCO DEFAUT GE &amp; POWER Cabinet","POWER ISSUE",
Q1645="AKTIVCO Coupure ENEO &amp; Baisse de tension","POWER ISSUE",
Q1645="Coupure ENEO &amp; Baisse de tension","POWER ISSUE",
Q1645="Defaut GE &amp; POWER Cabinet","POWER ISSUE",
Q1645="Sharing","POWER ISSUE",
Q1645="SIte strategiques &amp; DataCenter","POWER ISSUE",
Q1645="Exclu","Exclu",
Q1645="SAT","TX ISSUE",
Q1645="SPARE-ISSUE","SPARE-ISSUE",
Q1645="Fiber CAmtel","TX ISSUE",
Q1645="Fiber AOF","TX ISSUE",
Q1645="Projet OCM (HUAWEI)","TRAVAUX-HUAWEI",
Q1645="Projet OCM (NOKIA)","TRAVAUX -NOKIA",
Q1645="ACCESS-ISSUE","ACCESS-ISSUE",
Q1645="Projet OCM (ZTE, NOKIA, autres projets)","TRAVAUX OCM",
Q1645="No root CAuse","No root cause",
Q1645="ODU HS","TX ISSUE",
Q1645="IP &amp; VLAN","TX ISSUE",
Q1645="Warehouse HUAWEI","SPARE-ISSUE",
Q1645="SPARE-HS","SPARE-ISSUE",
Q1645="Power Telco","RAN ISSUE"
),"")</f>
        <v>No root cause</v>
      </c>
      <c r="Q1645" s="50" t="s">
        <v>5878</v>
      </c>
      <c r="R1645" s="23" t="str" cm="1">
        <f t="array" ref="R1645">IFERROR(_xlfn.IFS(
Q1645="MPR ISSUE","ACTIVE",
Q1645="BSS Hardware Issue","ACTIVE",
Q1645="Sites strategiques, MLL, Pylone, etc.","PASSIVE",
Q1645="AKTIVCO DEFAUT GE &amp; POWER Cabinet","PASSIVE",
Q1645="AKTIVCO Coupure ENEO &amp; Baisse de tension","PASSIVE",
Q1645="Coupure ENEO &amp; Baisse de tension","PASSIVE",
Q1645="Defaut GE &amp; POWER Cabinet","PASSIVE",
Q1645="Sharing","PASSIVE",
Q1645="SIte strategiques &amp; DataCenter","PASSIVE",
Q1645="Exclu","Exclu",
Q1645="SAT","ACTIVE",
Q1645="SPARE-ISSUE","SPARE-ISSUE",
Q1645="Fiber CAmtel","ACTIVE",
Q1645="Fiber AOF","ACTIVE",
Q1645="Projet OCM (HUAWEI)","PLANNED WORKS",
Q1645="Projet OCM (NOKIA)","PLANNED WORKS",
Q1645="ACCESS-ISSUE","ACCESS-ISSUE",
Q1645="Projet OCM (ZTE, NOKIA, autres projets)","PLANNED WORKS",
Q1645="No root CAuse","No root cause",
Q1645="ODU HS","ACTIVE",
Q1645="IP &amp; VLAN","ACTIVE",
Q1645="Warehouse HUAWEI","SPARE-ISSUE",
Q1645="SPARE-HS","SPARE-ISSUE",
Q1645="Power Telco","ACTIVE"
),"")</f>
        <v>No root cause</v>
      </c>
      <c r="S1645" s="58" t="s">
        <v>17</v>
      </c>
      <c r="T1645" s="7" t="s">
        <v>17</v>
      </c>
      <c r="U1645" s="7" t="s">
        <v>17</v>
      </c>
      <c r="V1645" s="59" t="s">
        <v>17</v>
      </c>
      <c r="W1645" s="59" t="s">
        <v>17</v>
      </c>
      <c r="X1645" s="59" t="s">
        <v>17</v>
      </c>
      <c r="Y1645" s="59" t="s">
        <v>17</v>
      </c>
      <c r="Z1645" s="59" t="s">
        <v>17</v>
      </c>
      <c r="AA1645" s="59" t="s">
        <v>17</v>
      </c>
      <c r="AB1645" s="59" t="s">
        <v>17</v>
      </c>
      <c r="AC1645" s="59" t="s">
        <v>17</v>
      </c>
      <c r="AD1645" s="59" t="s">
        <v>17</v>
      </c>
      <c r="AE1645" s="59" t="s">
        <v>17</v>
      </c>
      <c r="AF1645" s="15"/>
      <c r="AG1645" s="15"/>
      <c r="AH1645" s="15"/>
      <c r="AI1645" s="15"/>
    </row>
    <row r="1646" spans="1:35" s="14" customFormat="1" x14ac:dyDescent="0.35">
      <c r="A1646" s="1" t="s">
        <v>1964</v>
      </c>
      <c r="B1646" s="1" t="s">
        <v>1965</v>
      </c>
      <c r="C1646" s="3"/>
      <c r="D1646" s="1" t="s">
        <v>12</v>
      </c>
      <c r="E1646" s="1" t="s">
        <v>13</v>
      </c>
      <c r="F1646" s="3" t="s">
        <v>92</v>
      </c>
      <c r="G1646" s="1" t="s">
        <v>93</v>
      </c>
      <c r="H1646" s="61" t="str">
        <f>_xlfn.XLOOKUP(B1646,'[1]Nur des jours'!$B:$B,'[1]Nur des jours'!$H:$H,"")</f>
        <v>Huawei</v>
      </c>
      <c r="I1646" s="54">
        <v>0</v>
      </c>
      <c r="J1646" s="54">
        <v>0</v>
      </c>
      <c r="K1646" s="54">
        <v>0</v>
      </c>
      <c r="L1646" s="55">
        <v>0</v>
      </c>
      <c r="M1646" s="56" t="s">
        <v>5375</v>
      </c>
      <c r="N1646" s="57"/>
      <c r="O1646" s="16" t="str" cm="1">
        <f t="array" ref="O1646">IFERROR(_xlfn.IFS(
Q1646="MPR ISSUE","PDH",
Q1646="BSS Hardware Issue","BSS",
Q1646="Sites strategiques, MLL, Pylone, etc.","ENVTECH",
Q1646="AKTIVCO DEFAUT GE &amp; POWER Cabinet","AKTIVCO",
Q1646="AKTIVCO Coupure ENEO &amp; Baisse de tension","AKTIVCO GRID ONLY",
Q1646="Coupure ENEO &amp; Baisse de tension","IHS GRID ONLY",
Q1646="Defaut GE &amp; POWER Cabinet","IHS",
Q1646="Sharing","Partners",
Q1646="SIte strategiques &amp; DataCenter","SST &amp; DC",
Q1646="Exclu","Exclu",
Q1646="SAT","SAT",
Q1646="SPARE-ISSUE","SPARE-ISSUE",
Q1646="Fiber CAmtel","TRANS_FO_CAMTEL",
Q1646="Fiber AOF","Fiber AOF",
Q1646="Projet OCM (HUAWEI)","TRAVAUX-HUAWEI",
Q1646="Projet OCM (NOKIA)","TRAVAUX-NOKIA",
Q1646="ACCESS-ISSUE","ACCESS-ISSUE",
Q1646="Projet OCM (ZTE, NOKIA, autres projets)","TRAVAUX OCM",
Q1646="No root CAuse","No root cause",
Q1646="ODU HS","PDH",
Q1646="IP &amp; VLAN","PDH",
Q1646="Warehouse HUAWEI","SPARE-ISSUE",
Q1646="SPARE-HS","SPARE-ISSUE",
Q1646="Power Telco","BSS"
),"")</f>
        <v>No root cause</v>
      </c>
      <c r="P1646" s="22" t="str" cm="1">
        <f t="array" ref="P1646">IFERROR(_xlfn.IFS(
Q1646="MPR ISSUE","TX ISSUE",
Q1646="BSS Hardware Issue","RAN ISSUE",
Q1646="Sites strategiques, MLL, Pylone, etc.","ENVTECH",
Q1646="AKTIVCO DEFAUT GE &amp; POWER Cabinet","POWER ISSUE",
Q1646="AKTIVCO Coupure ENEO &amp; Baisse de tension","POWER ISSUE",
Q1646="Coupure ENEO &amp; Baisse de tension","POWER ISSUE",
Q1646="Defaut GE &amp; POWER Cabinet","POWER ISSUE",
Q1646="Sharing","POWER ISSUE",
Q1646="SIte strategiques &amp; DataCenter","POWER ISSUE",
Q1646="Exclu","Exclu",
Q1646="SAT","TX ISSUE",
Q1646="SPARE-ISSUE","SPARE-ISSUE",
Q1646="Fiber CAmtel","TX ISSUE",
Q1646="Fiber AOF","TX ISSUE",
Q1646="Projet OCM (HUAWEI)","TRAVAUX-HUAWEI",
Q1646="Projet OCM (NOKIA)","TRAVAUX -NOKIA",
Q1646="ACCESS-ISSUE","ACCESS-ISSUE",
Q1646="Projet OCM (ZTE, NOKIA, autres projets)","TRAVAUX OCM",
Q1646="No root CAuse","No root cause",
Q1646="ODU HS","TX ISSUE",
Q1646="IP &amp; VLAN","TX ISSUE",
Q1646="Warehouse HUAWEI","SPARE-ISSUE",
Q1646="SPARE-HS","SPARE-ISSUE",
Q1646="Power Telco","RAN ISSUE"
),"")</f>
        <v>No root cause</v>
      </c>
      <c r="Q1646" s="50" t="s">
        <v>5878</v>
      </c>
      <c r="R1646" s="23" t="str" cm="1">
        <f t="array" ref="R1646">IFERROR(_xlfn.IFS(
Q1646="MPR ISSUE","ACTIVE",
Q1646="BSS Hardware Issue","ACTIVE",
Q1646="Sites strategiques, MLL, Pylone, etc.","PASSIVE",
Q1646="AKTIVCO DEFAUT GE &amp; POWER Cabinet","PASSIVE",
Q1646="AKTIVCO Coupure ENEO &amp; Baisse de tension","PASSIVE",
Q1646="Coupure ENEO &amp; Baisse de tension","PASSIVE",
Q1646="Defaut GE &amp; POWER Cabinet","PASSIVE",
Q1646="Sharing","PASSIVE",
Q1646="SIte strategiques &amp; DataCenter","PASSIVE",
Q1646="Exclu","Exclu",
Q1646="SAT","ACTIVE",
Q1646="SPARE-ISSUE","SPARE-ISSUE",
Q1646="Fiber CAmtel","ACTIVE",
Q1646="Fiber AOF","ACTIVE",
Q1646="Projet OCM (HUAWEI)","PLANNED WORKS",
Q1646="Projet OCM (NOKIA)","PLANNED WORKS",
Q1646="ACCESS-ISSUE","ACCESS-ISSUE",
Q1646="Projet OCM (ZTE, NOKIA, autres projets)","PLANNED WORKS",
Q1646="No root CAuse","No root cause",
Q1646="ODU HS","ACTIVE",
Q1646="IP &amp; VLAN","ACTIVE",
Q1646="Warehouse HUAWEI","SPARE-ISSUE",
Q1646="SPARE-HS","SPARE-ISSUE",
Q1646="Power Telco","ACTIVE"
),"")</f>
        <v>No root cause</v>
      </c>
      <c r="S1646" s="58" t="s">
        <v>17</v>
      </c>
      <c r="T1646" s="7" t="s">
        <v>17</v>
      </c>
      <c r="U1646" s="7" t="s">
        <v>17</v>
      </c>
      <c r="V1646" s="59" t="s">
        <v>17</v>
      </c>
      <c r="W1646" s="59" t="s">
        <v>17</v>
      </c>
      <c r="X1646" s="59" t="s">
        <v>17</v>
      </c>
      <c r="Y1646" s="59" t="s">
        <v>17</v>
      </c>
      <c r="Z1646" s="59" t="s">
        <v>17</v>
      </c>
      <c r="AA1646" s="59" t="s">
        <v>17</v>
      </c>
      <c r="AB1646" s="59" t="s">
        <v>17</v>
      </c>
      <c r="AC1646" s="59" t="s">
        <v>17</v>
      </c>
      <c r="AD1646" s="59" t="s">
        <v>17</v>
      </c>
      <c r="AE1646" s="59" t="s">
        <v>17</v>
      </c>
      <c r="AF1646" s="15"/>
      <c r="AG1646" s="15"/>
      <c r="AH1646" s="15"/>
      <c r="AI1646" s="15"/>
    </row>
    <row r="1647" spans="1:35" s="14" customFormat="1" x14ac:dyDescent="0.35">
      <c r="A1647" s="1" t="s">
        <v>609</v>
      </c>
      <c r="B1647" s="1" t="s">
        <v>610</v>
      </c>
      <c r="C1647" s="3"/>
      <c r="D1647" s="1" t="s">
        <v>12</v>
      </c>
      <c r="E1647" s="1" t="s">
        <v>13</v>
      </c>
      <c r="F1647" s="3" t="s">
        <v>92</v>
      </c>
      <c r="G1647" s="1" t="s">
        <v>93</v>
      </c>
      <c r="H1647" s="61" t="str">
        <f>_xlfn.XLOOKUP(B1647,'[1]Nur des jours'!$B:$B,'[1]Nur des jours'!$H:$H,"")</f>
        <v>Huawei</v>
      </c>
      <c r="I1647" s="54">
        <v>0</v>
      </c>
      <c r="J1647" s="54">
        <v>0</v>
      </c>
      <c r="K1647" s="54">
        <v>0</v>
      </c>
      <c r="L1647" s="55">
        <v>0</v>
      </c>
      <c r="M1647" s="56" t="s">
        <v>5375</v>
      </c>
      <c r="N1647" s="57"/>
      <c r="O1647" s="16" t="str" cm="1">
        <f t="array" ref="O1647">IFERROR(_xlfn.IFS(
Q1647="MPR ISSUE","PDH",
Q1647="BSS Hardware Issue","BSS",
Q1647="Sites strategiques, MLL, Pylone, etc.","ENVTECH",
Q1647="AKTIVCO DEFAUT GE &amp; POWER Cabinet","AKTIVCO",
Q1647="AKTIVCO Coupure ENEO &amp; Baisse de tension","AKTIVCO GRID ONLY",
Q1647="Coupure ENEO &amp; Baisse de tension","IHS GRID ONLY",
Q1647="Defaut GE &amp; POWER Cabinet","IHS",
Q1647="Sharing","Partners",
Q1647="SIte strategiques &amp; DataCenter","SST &amp; DC",
Q1647="Exclu","Exclu",
Q1647="SAT","SAT",
Q1647="SPARE-ISSUE","SPARE-ISSUE",
Q1647="Fiber CAmtel","TRANS_FO_CAMTEL",
Q1647="Fiber AOF","Fiber AOF",
Q1647="Projet OCM (HUAWEI)","TRAVAUX-HUAWEI",
Q1647="Projet OCM (NOKIA)","TRAVAUX-NOKIA",
Q1647="ACCESS-ISSUE","ACCESS-ISSUE",
Q1647="Projet OCM (ZTE, NOKIA, autres projets)","TRAVAUX OCM",
Q1647="No root CAuse","No root cause",
Q1647="ODU HS","PDH",
Q1647="IP &amp; VLAN","PDH",
Q1647="Warehouse HUAWEI","SPARE-ISSUE",
Q1647="SPARE-HS","SPARE-ISSUE",
Q1647="Power Telco","BSS"
),"")</f>
        <v>No root cause</v>
      </c>
      <c r="P1647" s="22" t="str" cm="1">
        <f t="array" ref="P1647">IFERROR(_xlfn.IFS(
Q1647="MPR ISSUE","TX ISSUE",
Q1647="BSS Hardware Issue","RAN ISSUE",
Q1647="Sites strategiques, MLL, Pylone, etc.","ENVTECH",
Q1647="AKTIVCO DEFAUT GE &amp; POWER Cabinet","POWER ISSUE",
Q1647="AKTIVCO Coupure ENEO &amp; Baisse de tension","POWER ISSUE",
Q1647="Coupure ENEO &amp; Baisse de tension","POWER ISSUE",
Q1647="Defaut GE &amp; POWER Cabinet","POWER ISSUE",
Q1647="Sharing","POWER ISSUE",
Q1647="SIte strategiques &amp; DataCenter","POWER ISSUE",
Q1647="Exclu","Exclu",
Q1647="SAT","TX ISSUE",
Q1647="SPARE-ISSUE","SPARE-ISSUE",
Q1647="Fiber CAmtel","TX ISSUE",
Q1647="Fiber AOF","TX ISSUE",
Q1647="Projet OCM (HUAWEI)","TRAVAUX-HUAWEI",
Q1647="Projet OCM (NOKIA)","TRAVAUX -NOKIA",
Q1647="ACCESS-ISSUE","ACCESS-ISSUE",
Q1647="Projet OCM (ZTE, NOKIA, autres projets)","TRAVAUX OCM",
Q1647="No root CAuse","No root cause",
Q1647="ODU HS","TX ISSUE",
Q1647="IP &amp; VLAN","TX ISSUE",
Q1647="Warehouse HUAWEI","SPARE-ISSUE",
Q1647="SPARE-HS","SPARE-ISSUE",
Q1647="Power Telco","RAN ISSUE"
),"")</f>
        <v>No root cause</v>
      </c>
      <c r="Q1647" s="50" t="s">
        <v>5878</v>
      </c>
      <c r="R1647" s="23" t="str" cm="1">
        <f t="array" ref="R1647">IFERROR(_xlfn.IFS(
Q1647="MPR ISSUE","ACTIVE",
Q1647="BSS Hardware Issue","ACTIVE",
Q1647="Sites strategiques, MLL, Pylone, etc.","PASSIVE",
Q1647="AKTIVCO DEFAUT GE &amp; POWER Cabinet","PASSIVE",
Q1647="AKTIVCO Coupure ENEO &amp; Baisse de tension","PASSIVE",
Q1647="Coupure ENEO &amp; Baisse de tension","PASSIVE",
Q1647="Defaut GE &amp; POWER Cabinet","PASSIVE",
Q1647="Sharing","PASSIVE",
Q1647="SIte strategiques &amp; DataCenter","PASSIVE",
Q1647="Exclu","Exclu",
Q1647="SAT","ACTIVE",
Q1647="SPARE-ISSUE","SPARE-ISSUE",
Q1647="Fiber CAmtel","ACTIVE",
Q1647="Fiber AOF","ACTIVE",
Q1647="Projet OCM (HUAWEI)","PLANNED WORKS",
Q1647="Projet OCM (NOKIA)","PLANNED WORKS",
Q1647="ACCESS-ISSUE","ACCESS-ISSUE",
Q1647="Projet OCM (ZTE, NOKIA, autres projets)","PLANNED WORKS",
Q1647="No root CAuse","No root cause",
Q1647="ODU HS","ACTIVE",
Q1647="IP &amp; VLAN","ACTIVE",
Q1647="Warehouse HUAWEI","SPARE-ISSUE",
Q1647="SPARE-HS","SPARE-ISSUE",
Q1647="Power Telco","ACTIVE"
),"")</f>
        <v>No root cause</v>
      </c>
      <c r="S1647" s="58" t="s">
        <v>17</v>
      </c>
      <c r="T1647" s="7" t="s">
        <v>17</v>
      </c>
      <c r="U1647" s="7" t="s">
        <v>17</v>
      </c>
      <c r="V1647" s="59" t="s">
        <v>17</v>
      </c>
      <c r="W1647" s="59" t="s">
        <v>17</v>
      </c>
      <c r="X1647" s="59" t="s">
        <v>17</v>
      </c>
      <c r="Y1647" s="59" t="s">
        <v>17</v>
      </c>
      <c r="Z1647" s="59" t="s">
        <v>17</v>
      </c>
      <c r="AA1647" s="59" t="s">
        <v>17</v>
      </c>
      <c r="AB1647" s="59" t="s">
        <v>17</v>
      </c>
      <c r="AC1647" s="59" t="s">
        <v>17</v>
      </c>
      <c r="AD1647" s="59" t="s">
        <v>17</v>
      </c>
      <c r="AE1647" s="59" t="s">
        <v>17</v>
      </c>
      <c r="AF1647" s="15"/>
      <c r="AG1647" s="15"/>
      <c r="AH1647" s="15"/>
      <c r="AI1647" s="15"/>
    </row>
    <row r="1648" spans="1:35" s="14" customFormat="1" x14ac:dyDescent="0.35">
      <c r="A1648" s="1" t="s">
        <v>1637</v>
      </c>
      <c r="B1648" s="1" t="s">
        <v>1638</v>
      </c>
      <c r="C1648" s="3"/>
      <c r="D1648" s="1" t="s">
        <v>23</v>
      </c>
      <c r="E1648" s="1" t="s">
        <v>990</v>
      </c>
      <c r="F1648" s="3" t="s">
        <v>92</v>
      </c>
      <c r="G1648" s="1" t="s">
        <v>93</v>
      </c>
      <c r="H1648" s="61" t="str">
        <f>_xlfn.XLOOKUP(B1648,'[1]Nur des jours'!$B:$B,'[1]Nur des jours'!$H:$H,"")</f>
        <v>Huawei</v>
      </c>
      <c r="I1648" s="54">
        <v>0</v>
      </c>
      <c r="J1648" s="54">
        <v>0</v>
      </c>
      <c r="K1648" s="54">
        <v>0</v>
      </c>
      <c r="L1648" s="55">
        <v>0</v>
      </c>
      <c r="M1648" s="56" t="s">
        <v>5375</v>
      </c>
      <c r="N1648" s="57"/>
      <c r="O1648" s="16" t="str" cm="1">
        <f t="array" ref="O1648">IFERROR(_xlfn.IFS(
Q1648="MPR ISSUE","PDH",
Q1648="BSS Hardware Issue","BSS",
Q1648="Sites strategiques, MLL, Pylone, etc.","ENVTECH",
Q1648="AKTIVCO DEFAUT GE &amp; POWER Cabinet","AKTIVCO",
Q1648="AKTIVCO Coupure ENEO &amp; Baisse de tension","AKTIVCO GRID ONLY",
Q1648="Coupure ENEO &amp; Baisse de tension","IHS GRID ONLY",
Q1648="Defaut GE &amp; POWER Cabinet","IHS",
Q1648="Sharing","Partners",
Q1648="SIte strategiques &amp; DataCenter","SST &amp; DC",
Q1648="Exclu","Exclu",
Q1648="SAT","SAT",
Q1648="SPARE-ISSUE","SPARE-ISSUE",
Q1648="Fiber CAmtel","TRANS_FO_CAMTEL",
Q1648="Fiber AOF","Fiber AOF",
Q1648="Projet OCM (HUAWEI)","TRAVAUX-HUAWEI",
Q1648="Projet OCM (NOKIA)","TRAVAUX-NOKIA",
Q1648="ACCESS-ISSUE","ACCESS-ISSUE",
Q1648="Projet OCM (ZTE, NOKIA, autres projets)","TRAVAUX OCM",
Q1648="No root CAuse","No root cause",
Q1648="ODU HS","PDH",
Q1648="IP &amp; VLAN","PDH",
Q1648="Warehouse HUAWEI","SPARE-ISSUE",
Q1648="SPARE-HS","SPARE-ISSUE",
Q1648="Power Telco","BSS"
),"")</f>
        <v>No root cause</v>
      </c>
      <c r="P1648" s="22" t="str" cm="1">
        <f t="array" ref="P1648">IFERROR(_xlfn.IFS(
Q1648="MPR ISSUE","TX ISSUE",
Q1648="BSS Hardware Issue","RAN ISSUE",
Q1648="Sites strategiques, MLL, Pylone, etc.","ENVTECH",
Q1648="AKTIVCO DEFAUT GE &amp; POWER Cabinet","POWER ISSUE",
Q1648="AKTIVCO Coupure ENEO &amp; Baisse de tension","POWER ISSUE",
Q1648="Coupure ENEO &amp; Baisse de tension","POWER ISSUE",
Q1648="Defaut GE &amp; POWER Cabinet","POWER ISSUE",
Q1648="Sharing","POWER ISSUE",
Q1648="SIte strategiques &amp; DataCenter","POWER ISSUE",
Q1648="Exclu","Exclu",
Q1648="SAT","TX ISSUE",
Q1648="SPARE-ISSUE","SPARE-ISSUE",
Q1648="Fiber CAmtel","TX ISSUE",
Q1648="Fiber AOF","TX ISSUE",
Q1648="Projet OCM (HUAWEI)","TRAVAUX-HUAWEI",
Q1648="Projet OCM (NOKIA)","TRAVAUX -NOKIA",
Q1648="ACCESS-ISSUE","ACCESS-ISSUE",
Q1648="Projet OCM (ZTE, NOKIA, autres projets)","TRAVAUX OCM",
Q1648="No root CAuse","No root cause",
Q1648="ODU HS","TX ISSUE",
Q1648="IP &amp; VLAN","TX ISSUE",
Q1648="Warehouse HUAWEI","SPARE-ISSUE",
Q1648="SPARE-HS","SPARE-ISSUE",
Q1648="Power Telco","RAN ISSUE"
),"")</f>
        <v>No root cause</v>
      </c>
      <c r="Q1648" s="50" t="s">
        <v>5878</v>
      </c>
      <c r="R1648" s="23" t="str" cm="1">
        <f t="array" ref="R1648">IFERROR(_xlfn.IFS(
Q1648="MPR ISSUE","ACTIVE",
Q1648="BSS Hardware Issue","ACTIVE",
Q1648="Sites strategiques, MLL, Pylone, etc.","PASSIVE",
Q1648="AKTIVCO DEFAUT GE &amp; POWER Cabinet","PASSIVE",
Q1648="AKTIVCO Coupure ENEO &amp; Baisse de tension","PASSIVE",
Q1648="Coupure ENEO &amp; Baisse de tension","PASSIVE",
Q1648="Defaut GE &amp; POWER Cabinet","PASSIVE",
Q1648="Sharing","PASSIVE",
Q1648="SIte strategiques &amp; DataCenter","PASSIVE",
Q1648="Exclu","Exclu",
Q1648="SAT","ACTIVE",
Q1648="SPARE-ISSUE","SPARE-ISSUE",
Q1648="Fiber CAmtel","ACTIVE",
Q1648="Fiber AOF","ACTIVE",
Q1648="Projet OCM (HUAWEI)","PLANNED WORKS",
Q1648="Projet OCM (NOKIA)","PLANNED WORKS",
Q1648="ACCESS-ISSUE","ACCESS-ISSUE",
Q1648="Projet OCM (ZTE, NOKIA, autres projets)","PLANNED WORKS",
Q1648="No root CAuse","No root cause",
Q1648="ODU HS","ACTIVE",
Q1648="IP &amp; VLAN","ACTIVE",
Q1648="Warehouse HUAWEI","SPARE-ISSUE",
Q1648="SPARE-HS","SPARE-ISSUE",
Q1648="Power Telco","ACTIVE"
),"")</f>
        <v>No root cause</v>
      </c>
      <c r="S1648" s="58" t="s">
        <v>17</v>
      </c>
      <c r="T1648" s="7" t="s">
        <v>17</v>
      </c>
      <c r="U1648" s="7" t="s">
        <v>17</v>
      </c>
      <c r="V1648" s="59" t="s">
        <v>17</v>
      </c>
      <c r="W1648" s="59" t="s">
        <v>17</v>
      </c>
      <c r="X1648" s="59" t="s">
        <v>17</v>
      </c>
      <c r="Y1648" s="59" t="s">
        <v>17</v>
      </c>
      <c r="Z1648" s="59" t="s">
        <v>17</v>
      </c>
      <c r="AA1648" s="59" t="s">
        <v>17</v>
      </c>
      <c r="AB1648" s="59" t="s">
        <v>17</v>
      </c>
      <c r="AC1648" s="59" t="s">
        <v>17</v>
      </c>
      <c r="AD1648" s="59" t="s">
        <v>17</v>
      </c>
      <c r="AE1648" s="59" t="s">
        <v>17</v>
      </c>
      <c r="AF1648" s="15"/>
      <c r="AG1648" s="15"/>
      <c r="AH1648" s="15"/>
      <c r="AI1648" s="15"/>
    </row>
    <row r="1649" spans="1:35" s="14" customFormat="1" x14ac:dyDescent="0.35">
      <c r="A1649" s="1" t="s">
        <v>1589</v>
      </c>
      <c r="B1649" s="1" t="s">
        <v>1590</v>
      </c>
      <c r="C1649" s="3"/>
      <c r="D1649" s="1" t="s">
        <v>1025</v>
      </c>
      <c r="E1649" s="1"/>
      <c r="F1649" s="3" t="s">
        <v>92</v>
      </c>
      <c r="G1649" s="1" t="s">
        <v>93</v>
      </c>
      <c r="H1649" s="61" t="str">
        <f>_xlfn.XLOOKUP(B1649,'[1]Nur des jours'!$B:$B,'[1]Nur des jours'!$H:$H,"")</f>
        <v>Huawei</v>
      </c>
      <c r="I1649" s="54">
        <v>0</v>
      </c>
      <c r="J1649" s="54">
        <v>0</v>
      </c>
      <c r="K1649" s="54">
        <v>0</v>
      </c>
      <c r="L1649" s="55">
        <v>0</v>
      </c>
      <c r="M1649" s="56" t="s">
        <v>5375</v>
      </c>
      <c r="N1649" s="57"/>
      <c r="O1649" s="16" t="str" cm="1">
        <f t="array" ref="O1649">IFERROR(_xlfn.IFS(
Q1649="MPR ISSUE","PDH",
Q1649="BSS Hardware Issue","BSS",
Q1649="Sites strategiques, MLL, Pylone, etc.","ENVTECH",
Q1649="AKTIVCO DEFAUT GE &amp; POWER Cabinet","AKTIVCO",
Q1649="AKTIVCO Coupure ENEO &amp; Baisse de tension","AKTIVCO GRID ONLY",
Q1649="Coupure ENEO &amp; Baisse de tension","IHS GRID ONLY",
Q1649="Defaut GE &amp; POWER Cabinet","IHS",
Q1649="Sharing","Partners",
Q1649="SIte strategiques &amp; DataCenter","SST &amp; DC",
Q1649="Exclu","Exclu",
Q1649="SAT","SAT",
Q1649="SPARE-ISSUE","SPARE-ISSUE",
Q1649="Fiber CAmtel","TRANS_FO_CAMTEL",
Q1649="Fiber AOF","Fiber AOF",
Q1649="Projet OCM (HUAWEI)","TRAVAUX-HUAWEI",
Q1649="Projet OCM (NOKIA)","TRAVAUX-NOKIA",
Q1649="ACCESS-ISSUE","ACCESS-ISSUE",
Q1649="Projet OCM (ZTE, NOKIA, autres projets)","TRAVAUX OCM",
Q1649="No root CAuse","No root cause",
Q1649="ODU HS","PDH",
Q1649="IP &amp; VLAN","PDH",
Q1649="Warehouse HUAWEI","SPARE-ISSUE",
Q1649="SPARE-HS","SPARE-ISSUE",
Q1649="Power Telco","BSS"
),"")</f>
        <v>No root cause</v>
      </c>
      <c r="P1649" s="22" t="str" cm="1">
        <f t="array" ref="P1649">IFERROR(_xlfn.IFS(
Q1649="MPR ISSUE","TX ISSUE",
Q1649="BSS Hardware Issue","RAN ISSUE",
Q1649="Sites strategiques, MLL, Pylone, etc.","ENVTECH",
Q1649="AKTIVCO DEFAUT GE &amp; POWER Cabinet","POWER ISSUE",
Q1649="AKTIVCO Coupure ENEO &amp; Baisse de tension","POWER ISSUE",
Q1649="Coupure ENEO &amp; Baisse de tension","POWER ISSUE",
Q1649="Defaut GE &amp; POWER Cabinet","POWER ISSUE",
Q1649="Sharing","POWER ISSUE",
Q1649="SIte strategiques &amp; DataCenter","POWER ISSUE",
Q1649="Exclu","Exclu",
Q1649="SAT","TX ISSUE",
Q1649="SPARE-ISSUE","SPARE-ISSUE",
Q1649="Fiber CAmtel","TX ISSUE",
Q1649="Fiber AOF","TX ISSUE",
Q1649="Projet OCM (HUAWEI)","TRAVAUX-HUAWEI",
Q1649="Projet OCM (NOKIA)","TRAVAUX -NOKIA",
Q1649="ACCESS-ISSUE","ACCESS-ISSUE",
Q1649="Projet OCM (ZTE, NOKIA, autres projets)","TRAVAUX OCM",
Q1649="No root CAuse","No root cause",
Q1649="ODU HS","TX ISSUE",
Q1649="IP &amp; VLAN","TX ISSUE",
Q1649="Warehouse HUAWEI","SPARE-ISSUE",
Q1649="SPARE-HS","SPARE-ISSUE",
Q1649="Power Telco","RAN ISSUE"
),"")</f>
        <v>No root cause</v>
      </c>
      <c r="Q1649" s="50" t="s">
        <v>5878</v>
      </c>
      <c r="R1649" s="23" t="str" cm="1">
        <f t="array" ref="R1649">IFERROR(_xlfn.IFS(
Q1649="MPR ISSUE","ACTIVE",
Q1649="BSS Hardware Issue","ACTIVE",
Q1649="Sites strategiques, MLL, Pylone, etc.","PASSIVE",
Q1649="AKTIVCO DEFAUT GE &amp; POWER Cabinet","PASSIVE",
Q1649="AKTIVCO Coupure ENEO &amp; Baisse de tension","PASSIVE",
Q1649="Coupure ENEO &amp; Baisse de tension","PASSIVE",
Q1649="Defaut GE &amp; POWER Cabinet","PASSIVE",
Q1649="Sharing","PASSIVE",
Q1649="SIte strategiques &amp; DataCenter","PASSIVE",
Q1649="Exclu","Exclu",
Q1649="SAT","ACTIVE",
Q1649="SPARE-ISSUE","SPARE-ISSUE",
Q1649="Fiber CAmtel","ACTIVE",
Q1649="Fiber AOF","ACTIVE",
Q1649="Projet OCM (HUAWEI)","PLANNED WORKS",
Q1649="Projet OCM (NOKIA)","PLANNED WORKS",
Q1649="ACCESS-ISSUE","ACCESS-ISSUE",
Q1649="Projet OCM (ZTE, NOKIA, autres projets)","PLANNED WORKS",
Q1649="No root CAuse","No root cause",
Q1649="ODU HS","ACTIVE",
Q1649="IP &amp; VLAN","ACTIVE",
Q1649="Warehouse HUAWEI","SPARE-ISSUE",
Q1649="SPARE-HS","SPARE-ISSUE",
Q1649="Power Telco","ACTIVE"
),"")</f>
        <v>No root cause</v>
      </c>
      <c r="S1649" s="58" t="s">
        <v>17</v>
      </c>
      <c r="T1649" s="7" t="s">
        <v>17</v>
      </c>
      <c r="U1649" s="7" t="s">
        <v>17</v>
      </c>
      <c r="V1649" s="59" t="s">
        <v>17</v>
      </c>
      <c r="W1649" s="59" t="s">
        <v>17</v>
      </c>
      <c r="X1649" s="59" t="s">
        <v>17</v>
      </c>
      <c r="Y1649" s="59" t="s">
        <v>17</v>
      </c>
      <c r="Z1649" s="59" t="s">
        <v>17</v>
      </c>
      <c r="AA1649" s="59" t="s">
        <v>17</v>
      </c>
      <c r="AB1649" s="59" t="s">
        <v>17</v>
      </c>
      <c r="AC1649" s="59" t="s">
        <v>17</v>
      </c>
      <c r="AD1649" s="59" t="s">
        <v>17</v>
      </c>
      <c r="AE1649" s="59" t="s">
        <v>17</v>
      </c>
      <c r="AF1649" s="15"/>
      <c r="AG1649" s="15"/>
      <c r="AH1649" s="15"/>
      <c r="AI1649" s="15"/>
    </row>
    <row r="1650" spans="1:35" s="14" customFormat="1" x14ac:dyDescent="0.35">
      <c r="A1650" s="1" t="s">
        <v>2941</v>
      </c>
      <c r="B1650" s="1" t="s">
        <v>2942</v>
      </c>
      <c r="C1650" s="3"/>
      <c r="D1650" s="1" t="s">
        <v>12</v>
      </c>
      <c r="E1650" s="1" t="s">
        <v>13</v>
      </c>
      <c r="F1650" s="3" t="s">
        <v>92</v>
      </c>
      <c r="G1650" s="1" t="s">
        <v>93</v>
      </c>
      <c r="H1650" s="61" t="str">
        <f>_xlfn.XLOOKUP(B1650,'[1]Nur des jours'!$B:$B,'[1]Nur des jours'!$H:$H,"")</f>
        <v>Huawei</v>
      </c>
      <c r="I1650" s="54">
        <v>0</v>
      </c>
      <c r="J1650" s="54">
        <v>0</v>
      </c>
      <c r="K1650" s="54">
        <v>0</v>
      </c>
      <c r="L1650" s="55">
        <v>0</v>
      </c>
      <c r="M1650" s="56" t="s">
        <v>5375</v>
      </c>
      <c r="N1650" s="57"/>
      <c r="O1650" s="16" t="str" cm="1">
        <f t="array" ref="O1650">IFERROR(_xlfn.IFS(
Q1650="MPR ISSUE","PDH",
Q1650="BSS Hardware Issue","BSS",
Q1650="Sites strategiques, MLL, Pylone, etc.","ENVTECH",
Q1650="AKTIVCO DEFAUT GE &amp; POWER Cabinet","AKTIVCO",
Q1650="AKTIVCO Coupure ENEO &amp; Baisse de tension","AKTIVCO GRID ONLY",
Q1650="Coupure ENEO &amp; Baisse de tension","IHS GRID ONLY",
Q1650="Defaut GE &amp; POWER Cabinet","IHS",
Q1650="Sharing","Partners",
Q1650="SIte strategiques &amp; DataCenter","SST &amp; DC",
Q1650="Exclu","Exclu",
Q1650="SAT","SAT",
Q1650="SPARE-ISSUE","SPARE-ISSUE",
Q1650="Fiber CAmtel","TRANS_FO_CAMTEL",
Q1650="Fiber AOF","Fiber AOF",
Q1650="Projet OCM (HUAWEI)","TRAVAUX-HUAWEI",
Q1650="Projet OCM (NOKIA)","TRAVAUX-NOKIA",
Q1650="ACCESS-ISSUE","ACCESS-ISSUE",
Q1650="Projet OCM (ZTE, NOKIA, autres projets)","TRAVAUX OCM",
Q1650="No root CAuse","No root cause",
Q1650="ODU HS","PDH",
Q1650="IP &amp; VLAN","PDH",
Q1650="Warehouse HUAWEI","SPARE-ISSUE",
Q1650="SPARE-HS","SPARE-ISSUE",
Q1650="Power Telco","BSS"
),"")</f>
        <v>No root cause</v>
      </c>
      <c r="P1650" s="22" t="str" cm="1">
        <f t="array" ref="P1650">IFERROR(_xlfn.IFS(
Q1650="MPR ISSUE","TX ISSUE",
Q1650="BSS Hardware Issue","RAN ISSUE",
Q1650="Sites strategiques, MLL, Pylone, etc.","ENVTECH",
Q1650="AKTIVCO DEFAUT GE &amp; POWER Cabinet","POWER ISSUE",
Q1650="AKTIVCO Coupure ENEO &amp; Baisse de tension","POWER ISSUE",
Q1650="Coupure ENEO &amp; Baisse de tension","POWER ISSUE",
Q1650="Defaut GE &amp; POWER Cabinet","POWER ISSUE",
Q1650="Sharing","POWER ISSUE",
Q1650="SIte strategiques &amp; DataCenter","POWER ISSUE",
Q1650="Exclu","Exclu",
Q1650="SAT","TX ISSUE",
Q1650="SPARE-ISSUE","SPARE-ISSUE",
Q1650="Fiber CAmtel","TX ISSUE",
Q1650="Fiber AOF","TX ISSUE",
Q1650="Projet OCM (HUAWEI)","TRAVAUX-HUAWEI",
Q1650="Projet OCM (NOKIA)","TRAVAUX -NOKIA",
Q1650="ACCESS-ISSUE","ACCESS-ISSUE",
Q1650="Projet OCM (ZTE, NOKIA, autres projets)","TRAVAUX OCM",
Q1650="No root CAuse","No root cause",
Q1650="ODU HS","TX ISSUE",
Q1650="IP &amp; VLAN","TX ISSUE",
Q1650="Warehouse HUAWEI","SPARE-ISSUE",
Q1650="SPARE-HS","SPARE-ISSUE",
Q1650="Power Telco","RAN ISSUE"
),"")</f>
        <v>No root cause</v>
      </c>
      <c r="Q1650" s="50" t="s">
        <v>5878</v>
      </c>
      <c r="R1650" s="23" t="str" cm="1">
        <f t="array" ref="R1650">IFERROR(_xlfn.IFS(
Q1650="MPR ISSUE","ACTIVE",
Q1650="BSS Hardware Issue","ACTIVE",
Q1650="Sites strategiques, MLL, Pylone, etc.","PASSIVE",
Q1650="AKTIVCO DEFAUT GE &amp; POWER Cabinet","PASSIVE",
Q1650="AKTIVCO Coupure ENEO &amp; Baisse de tension","PASSIVE",
Q1650="Coupure ENEO &amp; Baisse de tension","PASSIVE",
Q1650="Defaut GE &amp; POWER Cabinet","PASSIVE",
Q1650="Sharing","PASSIVE",
Q1650="SIte strategiques &amp; DataCenter","PASSIVE",
Q1650="Exclu","Exclu",
Q1650="SAT","ACTIVE",
Q1650="SPARE-ISSUE","SPARE-ISSUE",
Q1650="Fiber CAmtel","ACTIVE",
Q1650="Fiber AOF","ACTIVE",
Q1650="Projet OCM (HUAWEI)","PLANNED WORKS",
Q1650="Projet OCM (NOKIA)","PLANNED WORKS",
Q1650="ACCESS-ISSUE","ACCESS-ISSUE",
Q1650="Projet OCM (ZTE, NOKIA, autres projets)","PLANNED WORKS",
Q1650="No root CAuse","No root cause",
Q1650="ODU HS","ACTIVE",
Q1650="IP &amp; VLAN","ACTIVE",
Q1650="Warehouse HUAWEI","SPARE-ISSUE",
Q1650="SPARE-HS","SPARE-ISSUE",
Q1650="Power Telco","ACTIVE"
),"")</f>
        <v>No root cause</v>
      </c>
      <c r="S1650" s="58" t="s">
        <v>17</v>
      </c>
      <c r="T1650" s="7" t="s">
        <v>17</v>
      </c>
      <c r="U1650" s="7" t="s">
        <v>17</v>
      </c>
      <c r="V1650" s="59" t="s">
        <v>17</v>
      </c>
      <c r="W1650" s="59" t="s">
        <v>17</v>
      </c>
      <c r="X1650" s="59" t="s">
        <v>17</v>
      </c>
      <c r="Y1650" s="59" t="s">
        <v>17</v>
      </c>
      <c r="Z1650" s="59" t="s">
        <v>17</v>
      </c>
      <c r="AA1650" s="59" t="s">
        <v>17</v>
      </c>
      <c r="AB1650" s="59" t="s">
        <v>17</v>
      </c>
      <c r="AC1650" s="59" t="s">
        <v>17</v>
      </c>
      <c r="AD1650" s="59" t="s">
        <v>17</v>
      </c>
      <c r="AE1650" s="59" t="s">
        <v>17</v>
      </c>
      <c r="AF1650" s="15"/>
      <c r="AG1650" s="15"/>
      <c r="AH1650" s="15"/>
      <c r="AI1650" s="15"/>
    </row>
    <row r="1651" spans="1:35" s="14" customFormat="1" x14ac:dyDescent="0.35">
      <c r="A1651" s="1" t="s">
        <v>2943</v>
      </c>
      <c r="B1651" s="1" t="s">
        <v>2944</v>
      </c>
      <c r="C1651" s="3"/>
      <c r="D1651" s="1" t="s">
        <v>12</v>
      </c>
      <c r="E1651" s="1" t="s">
        <v>13</v>
      </c>
      <c r="F1651" s="3" t="s">
        <v>92</v>
      </c>
      <c r="G1651" s="1" t="s">
        <v>93</v>
      </c>
      <c r="H1651" s="61" t="str">
        <f>_xlfn.XLOOKUP(B1651,'[1]Nur des jours'!$B:$B,'[1]Nur des jours'!$H:$H,"")</f>
        <v>Huawei</v>
      </c>
      <c r="I1651" s="54">
        <v>0</v>
      </c>
      <c r="J1651" s="54">
        <v>0</v>
      </c>
      <c r="K1651" s="54">
        <v>0</v>
      </c>
      <c r="L1651" s="55">
        <v>0</v>
      </c>
      <c r="M1651" s="56" t="s">
        <v>5375</v>
      </c>
      <c r="N1651" s="57"/>
      <c r="O1651" s="16" t="str" cm="1">
        <f t="array" ref="O1651">IFERROR(_xlfn.IFS(
Q1651="MPR ISSUE","PDH",
Q1651="BSS Hardware Issue","BSS",
Q1651="Sites strategiques, MLL, Pylone, etc.","ENVTECH",
Q1651="AKTIVCO DEFAUT GE &amp; POWER Cabinet","AKTIVCO",
Q1651="AKTIVCO Coupure ENEO &amp; Baisse de tension","AKTIVCO GRID ONLY",
Q1651="Coupure ENEO &amp; Baisse de tension","IHS GRID ONLY",
Q1651="Defaut GE &amp; POWER Cabinet","IHS",
Q1651="Sharing","Partners",
Q1651="SIte strategiques &amp; DataCenter","SST &amp; DC",
Q1651="Exclu","Exclu",
Q1651="SAT","SAT",
Q1651="SPARE-ISSUE","SPARE-ISSUE",
Q1651="Fiber CAmtel","TRANS_FO_CAMTEL",
Q1651="Fiber AOF","Fiber AOF",
Q1651="Projet OCM (HUAWEI)","TRAVAUX-HUAWEI",
Q1651="Projet OCM (NOKIA)","TRAVAUX-NOKIA",
Q1651="ACCESS-ISSUE","ACCESS-ISSUE",
Q1651="Projet OCM (ZTE, NOKIA, autres projets)","TRAVAUX OCM",
Q1651="No root CAuse","No root cause",
Q1651="ODU HS","PDH",
Q1651="IP &amp; VLAN","PDH",
Q1651="Warehouse HUAWEI","SPARE-ISSUE",
Q1651="SPARE-HS","SPARE-ISSUE",
Q1651="Power Telco","BSS"
),"")</f>
        <v>No root cause</v>
      </c>
      <c r="P1651" s="22" t="str" cm="1">
        <f t="array" ref="P1651">IFERROR(_xlfn.IFS(
Q1651="MPR ISSUE","TX ISSUE",
Q1651="BSS Hardware Issue","RAN ISSUE",
Q1651="Sites strategiques, MLL, Pylone, etc.","ENVTECH",
Q1651="AKTIVCO DEFAUT GE &amp; POWER Cabinet","POWER ISSUE",
Q1651="AKTIVCO Coupure ENEO &amp; Baisse de tension","POWER ISSUE",
Q1651="Coupure ENEO &amp; Baisse de tension","POWER ISSUE",
Q1651="Defaut GE &amp; POWER Cabinet","POWER ISSUE",
Q1651="Sharing","POWER ISSUE",
Q1651="SIte strategiques &amp; DataCenter","POWER ISSUE",
Q1651="Exclu","Exclu",
Q1651="SAT","TX ISSUE",
Q1651="SPARE-ISSUE","SPARE-ISSUE",
Q1651="Fiber CAmtel","TX ISSUE",
Q1651="Fiber AOF","TX ISSUE",
Q1651="Projet OCM (HUAWEI)","TRAVAUX-HUAWEI",
Q1651="Projet OCM (NOKIA)","TRAVAUX -NOKIA",
Q1651="ACCESS-ISSUE","ACCESS-ISSUE",
Q1651="Projet OCM (ZTE, NOKIA, autres projets)","TRAVAUX OCM",
Q1651="No root CAuse","No root cause",
Q1651="ODU HS","TX ISSUE",
Q1651="IP &amp; VLAN","TX ISSUE",
Q1651="Warehouse HUAWEI","SPARE-ISSUE",
Q1651="SPARE-HS","SPARE-ISSUE",
Q1651="Power Telco","RAN ISSUE"
),"")</f>
        <v>No root cause</v>
      </c>
      <c r="Q1651" s="50" t="s">
        <v>5878</v>
      </c>
      <c r="R1651" s="23" t="str" cm="1">
        <f t="array" ref="R1651">IFERROR(_xlfn.IFS(
Q1651="MPR ISSUE","ACTIVE",
Q1651="BSS Hardware Issue","ACTIVE",
Q1651="Sites strategiques, MLL, Pylone, etc.","PASSIVE",
Q1651="AKTIVCO DEFAUT GE &amp; POWER Cabinet","PASSIVE",
Q1651="AKTIVCO Coupure ENEO &amp; Baisse de tension","PASSIVE",
Q1651="Coupure ENEO &amp; Baisse de tension","PASSIVE",
Q1651="Defaut GE &amp; POWER Cabinet","PASSIVE",
Q1651="Sharing","PASSIVE",
Q1651="SIte strategiques &amp; DataCenter","PASSIVE",
Q1651="Exclu","Exclu",
Q1651="SAT","ACTIVE",
Q1651="SPARE-ISSUE","SPARE-ISSUE",
Q1651="Fiber CAmtel","ACTIVE",
Q1651="Fiber AOF","ACTIVE",
Q1651="Projet OCM (HUAWEI)","PLANNED WORKS",
Q1651="Projet OCM (NOKIA)","PLANNED WORKS",
Q1651="ACCESS-ISSUE","ACCESS-ISSUE",
Q1651="Projet OCM (ZTE, NOKIA, autres projets)","PLANNED WORKS",
Q1651="No root CAuse","No root cause",
Q1651="ODU HS","ACTIVE",
Q1651="IP &amp; VLAN","ACTIVE",
Q1651="Warehouse HUAWEI","SPARE-ISSUE",
Q1651="SPARE-HS","SPARE-ISSUE",
Q1651="Power Telco","ACTIVE"
),"")</f>
        <v>No root cause</v>
      </c>
      <c r="S1651" s="58" t="s">
        <v>17</v>
      </c>
      <c r="T1651" s="7" t="s">
        <v>17</v>
      </c>
      <c r="U1651" s="7" t="s">
        <v>17</v>
      </c>
      <c r="V1651" s="59" t="s">
        <v>17</v>
      </c>
      <c r="W1651" s="59" t="s">
        <v>17</v>
      </c>
      <c r="X1651" s="59" t="s">
        <v>17</v>
      </c>
      <c r="Y1651" s="59" t="s">
        <v>17</v>
      </c>
      <c r="Z1651" s="59" t="s">
        <v>17</v>
      </c>
      <c r="AA1651" s="59" t="s">
        <v>17</v>
      </c>
      <c r="AB1651" s="59" t="s">
        <v>17</v>
      </c>
      <c r="AC1651" s="59" t="s">
        <v>17</v>
      </c>
      <c r="AD1651" s="59" t="s">
        <v>17</v>
      </c>
      <c r="AE1651" s="59" t="s">
        <v>17</v>
      </c>
      <c r="AF1651" s="15"/>
      <c r="AG1651" s="15"/>
      <c r="AH1651" s="15"/>
      <c r="AI1651" s="15"/>
    </row>
    <row r="1652" spans="1:35" s="14" customFormat="1" x14ac:dyDescent="0.35">
      <c r="A1652" s="1" t="s">
        <v>2350</v>
      </c>
      <c r="B1652" s="1" t="s">
        <v>2351</v>
      </c>
      <c r="C1652" s="3"/>
      <c r="D1652" s="1" t="s">
        <v>12</v>
      </c>
      <c r="E1652" s="1" t="s">
        <v>13</v>
      </c>
      <c r="F1652" s="3" t="s">
        <v>92</v>
      </c>
      <c r="G1652" s="1" t="s">
        <v>93</v>
      </c>
      <c r="H1652" s="61" t="str">
        <f>_xlfn.XLOOKUP(B1652,'[1]Nur des jours'!$B:$B,'[1]Nur des jours'!$H:$H,"")</f>
        <v>Huawei</v>
      </c>
      <c r="I1652" s="54">
        <v>0</v>
      </c>
      <c r="J1652" s="54">
        <v>0</v>
      </c>
      <c r="K1652" s="54">
        <v>0</v>
      </c>
      <c r="L1652" s="55">
        <v>0</v>
      </c>
      <c r="M1652" s="56" t="s">
        <v>5375</v>
      </c>
      <c r="N1652" s="57"/>
      <c r="O1652" s="16" t="str" cm="1">
        <f t="array" ref="O1652">IFERROR(_xlfn.IFS(
Q1652="MPR ISSUE","PDH",
Q1652="BSS Hardware Issue","BSS",
Q1652="Sites strategiques, MLL, Pylone, etc.","ENVTECH",
Q1652="AKTIVCO DEFAUT GE &amp; POWER Cabinet","AKTIVCO",
Q1652="AKTIVCO Coupure ENEO &amp; Baisse de tension","AKTIVCO GRID ONLY",
Q1652="Coupure ENEO &amp; Baisse de tension","IHS GRID ONLY",
Q1652="Defaut GE &amp; POWER Cabinet","IHS",
Q1652="Sharing","Partners",
Q1652="SIte strategiques &amp; DataCenter","SST &amp; DC",
Q1652="Exclu","Exclu",
Q1652="SAT","SAT",
Q1652="SPARE-ISSUE","SPARE-ISSUE",
Q1652="Fiber CAmtel","TRANS_FO_CAMTEL",
Q1652="Fiber AOF","Fiber AOF",
Q1652="Projet OCM (HUAWEI)","TRAVAUX-HUAWEI",
Q1652="Projet OCM (NOKIA)","TRAVAUX-NOKIA",
Q1652="ACCESS-ISSUE","ACCESS-ISSUE",
Q1652="Projet OCM (ZTE, NOKIA, autres projets)","TRAVAUX OCM",
Q1652="No root CAuse","No root cause",
Q1652="ODU HS","PDH",
Q1652="IP &amp; VLAN","PDH",
Q1652="Warehouse HUAWEI","SPARE-ISSUE",
Q1652="SPARE-HS","SPARE-ISSUE",
Q1652="Power Telco","BSS"
),"")</f>
        <v>No root cause</v>
      </c>
      <c r="P1652" s="22" t="str" cm="1">
        <f t="array" ref="P1652">IFERROR(_xlfn.IFS(
Q1652="MPR ISSUE","TX ISSUE",
Q1652="BSS Hardware Issue","RAN ISSUE",
Q1652="Sites strategiques, MLL, Pylone, etc.","ENVTECH",
Q1652="AKTIVCO DEFAUT GE &amp; POWER Cabinet","POWER ISSUE",
Q1652="AKTIVCO Coupure ENEO &amp; Baisse de tension","POWER ISSUE",
Q1652="Coupure ENEO &amp; Baisse de tension","POWER ISSUE",
Q1652="Defaut GE &amp; POWER Cabinet","POWER ISSUE",
Q1652="Sharing","POWER ISSUE",
Q1652="SIte strategiques &amp; DataCenter","POWER ISSUE",
Q1652="Exclu","Exclu",
Q1652="SAT","TX ISSUE",
Q1652="SPARE-ISSUE","SPARE-ISSUE",
Q1652="Fiber CAmtel","TX ISSUE",
Q1652="Fiber AOF","TX ISSUE",
Q1652="Projet OCM (HUAWEI)","TRAVAUX-HUAWEI",
Q1652="Projet OCM (NOKIA)","TRAVAUX -NOKIA",
Q1652="ACCESS-ISSUE","ACCESS-ISSUE",
Q1652="Projet OCM (ZTE, NOKIA, autres projets)","TRAVAUX OCM",
Q1652="No root CAuse","No root cause",
Q1652="ODU HS","TX ISSUE",
Q1652="IP &amp; VLAN","TX ISSUE",
Q1652="Warehouse HUAWEI","SPARE-ISSUE",
Q1652="SPARE-HS","SPARE-ISSUE",
Q1652="Power Telco","RAN ISSUE"
),"")</f>
        <v>No root cause</v>
      </c>
      <c r="Q1652" s="50" t="s">
        <v>5878</v>
      </c>
      <c r="R1652" s="23" t="str" cm="1">
        <f t="array" ref="R1652">IFERROR(_xlfn.IFS(
Q1652="MPR ISSUE","ACTIVE",
Q1652="BSS Hardware Issue","ACTIVE",
Q1652="Sites strategiques, MLL, Pylone, etc.","PASSIVE",
Q1652="AKTIVCO DEFAUT GE &amp; POWER Cabinet","PASSIVE",
Q1652="AKTIVCO Coupure ENEO &amp; Baisse de tension","PASSIVE",
Q1652="Coupure ENEO &amp; Baisse de tension","PASSIVE",
Q1652="Defaut GE &amp; POWER Cabinet","PASSIVE",
Q1652="Sharing","PASSIVE",
Q1652="SIte strategiques &amp; DataCenter","PASSIVE",
Q1652="Exclu","Exclu",
Q1652="SAT","ACTIVE",
Q1652="SPARE-ISSUE","SPARE-ISSUE",
Q1652="Fiber CAmtel","ACTIVE",
Q1652="Fiber AOF","ACTIVE",
Q1652="Projet OCM (HUAWEI)","PLANNED WORKS",
Q1652="Projet OCM (NOKIA)","PLANNED WORKS",
Q1652="ACCESS-ISSUE","ACCESS-ISSUE",
Q1652="Projet OCM (ZTE, NOKIA, autres projets)","PLANNED WORKS",
Q1652="No root CAuse","No root cause",
Q1652="ODU HS","ACTIVE",
Q1652="IP &amp; VLAN","ACTIVE",
Q1652="Warehouse HUAWEI","SPARE-ISSUE",
Q1652="SPARE-HS","SPARE-ISSUE",
Q1652="Power Telco","ACTIVE"
),"")</f>
        <v>No root cause</v>
      </c>
      <c r="S1652" s="58" t="s">
        <v>17</v>
      </c>
      <c r="T1652" s="7" t="s">
        <v>17</v>
      </c>
      <c r="U1652" s="7" t="s">
        <v>17</v>
      </c>
      <c r="V1652" s="59" t="s">
        <v>17</v>
      </c>
      <c r="W1652" s="59" t="s">
        <v>17</v>
      </c>
      <c r="X1652" s="59" t="s">
        <v>17</v>
      </c>
      <c r="Y1652" s="59" t="s">
        <v>17</v>
      </c>
      <c r="Z1652" s="59" t="s">
        <v>17</v>
      </c>
      <c r="AA1652" s="59" t="s">
        <v>17</v>
      </c>
      <c r="AB1652" s="59" t="s">
        <v>17</v>
      </c>
      <c r="AC1652" s="59" t="s">
        <v>17</v>
      </c>
      <c r="AD1652" s="59" t="s">
        <v>17</v>
      </c>
      <c r="AE1652" s="59" t="s">
        <v>17</v>
      </c>
      <c r="AF1652" s="15"/>
      <c r="AG1652" s="15"/>
      <c r="AH1652" s="15"/>
      <c r="AI1652" s="15"/>
    </row>
    <row r="1653" spans="1:35" s="14" customFormat="1" x14ac:dyDescent="0.35">
      <c r="A1653" s="1" t="s">
        <v>1000</v>
      </c>
      <c r="B1653" s="1" t="s">
        <v>2878</v>
      </c>
      <c r="C1653" s="3"/>
      <c r="D1653" s="1" t="s">
        <v>12</v>
      </c>
      <c r="E1653" s="1" t="s">
        <v>13</v>
      </c>
      <c r="F1653" s="3" t="s">
        <v>92</v>
      </c>
      <c r="G1653" s="1" t="s">
        <v>1000</v>
      </c>
      <c r="H1653" s="61" t="str">
        <f>_xlfn.XLOOKUP(B1653,'[1]Nur des jours'!$B:$B,'[1]Nur des jours'!$H:$H,"")</f>
        <v>Huawei</v>
      </c>
      <c r="I1653" s="54">
        <v>0</v>
      </c>
      <c r="J1653" s="54">
        <v>0</v>
      </c>
      <c r="K1653" s="54">
        <v>0</v>
      </c>
      <c r="L1653" s="55">
        <v>0</v>
      </c>
      <c r="M1653" s="56" t="s">
        <v>5375</v>
      </c>
      <c r="N1653" s="57"/>
      <c r="O1653" s="16" t="str" cm="1">
        <f t="array" ref="O1653">IFERROR(_xlfn.IFS(
Q1653="MPR ISSUE","PDH",
Q1653="BSS Hardware Issue","BSS",
Q1653="Sites strategiques, MLL, Pylone, etc.","ENVTECH",
Q1653="AKTIVCO DEFAUT GE &amp; POWER Cabinet","AKTIVCO",
Q1653="AKTIVCO Coupure ENEO &amp; Baisse de tension","AKTIVCO GRID ONLY",
Q1653="Coupure ENEO &amp; Baisse de tension","IHS GRID ONLY",
Q1653="Defaut GE &amp; POWER Cabinet","IHS",
Q1653="Sharing","Partners",
Q1653="SIte strategiques &amp; DataCenter","SST &amp; DC",
Q1653="Exclu","Exclu",
Q1653="SAT","SAT",
Q1653="SPARE-ISSUE","SPARE-ISSUE",
Q1653="Fiber CAmtel","TRANS_FO_CAMTEL",
Q1653="Fiber AOF","Fiber AOF",
Q1653="Projet OCM (HUAWEI)","TRAVAUX-HUAWEI",
Q1653="Projet OCM (NOKIA)","TRAVAUX-NOKIA",
Q1653="ACCESS-ISSUE","ACCESS-ISSUE",
Q1653="Projet OCM (ZTE, NOKIA, autres projets)","TRAVAUX OCM",
Q1653="No root CAuse","No root cause",
Q1653="ODU HS","PDH",
Q1653="IP &amp; VLAN","PDH",
Q1653="Warehouse HUAWEI","SPARE-ISSUE",
Q1653="SPARE-HS","SPARE-ISSUE",
Q1653="Power Telco","BSS"
),"")</f>
        <v>No root cause</v>
      </c>
      <c r="P1653" s="22" t="str" cm="1">
        <f t="array" ref="P1653">IFERROR(_xlfn.IFS(
Q1653="MPR ISSUE","TX ISSUE",
Q1653="BSS Hardware Issue","RAN ISSUE",
Q1653="Sites strategiques, MLL, Pylone, etc.","ENVTECH",
Q1653="AKTIVCO DEFAUT GE &amp; POWER Cabinet","POWER ISSUE",
Q1653="AKTIVCO Coupure ENEO &amp; Baisse de tension","POWER ISSUE",
Q1653="Coupure ENEO &amp; Baisse de tension","POWER ISSUE",
Q1653="Defaut GE &amp; POWER Cabinet","POWER ISSUE",
Q1653="Sharing","POWER ISSUE",
Q1653="SIte strategiques &amp; DataCenter","POWER ISSUE",
Q1653="Exclu","Exclu",
Q1653="SAT","TX ISSUE",
Q1653="SPARE-ISSUE","SPARE-ISSUE",
Q1653="Fiber CAmtel","TX ISSUE",
Q1653="Fiber AOF","TX ISSUE",
Q1653="Projet OCM (HUAWEI)","TRAVAUX-HUAWEI",
Q1653="Projet OCM (NOKIA)","TRAVAUX -NOKIA",
Q1653="ACCESS-ISSUE","ACCESS-ISSUE",
Q1653="Projet OCM (ZTE, NOKIA, autres projets)","TRAVAUX OCM",
Q1653="No root CAuse","No root cause",
Q1653="ODU HS","TX ISSUE",
Q1653="IP &amp; VLAN","TX ISSUE",
Q1653="Warehouse HUAWEI","SPARE-ISSUE",
Q1653="SPARE-HS","SPARE-ISSUE",
Q1653="Power Telco","RAN ISSUE"
),"")</f>
        <v>No root cause</v>
      </c>
      <c r="Q1653" s="50" t="s">
        <v>5878</v>
      </c>
      <c r="R1653" s="23" t="str" cm="1">
        <f t="array" ref="R1653">IFERROR(_xlfn.IFS(
Q1653="MPR ISSUE","ACTIVE",
Q1653="BSS Hardware Issue","ACTIVE",
Q1653="Sites strategiques, MLL, Pylone, etc.","PASSIVE",
Q1653="AKTIVCO DEFAUT GE &amp; POWER Cabinet","PASSIVE",
Q1653="AKTIVCO Coupure ENEO &amp; Baisse de tension","PASSIVE",
Q1653="Coupure ENEO &amp; Baisse de tension","PASSIVE",
Q1653="Defaut GE &amp; POWER Cabinet","PASSIVE",
Q1653="Sharing","PASSIVE",
Q1653="SIte strategiques &amp; DataCenter","PASSIVE",
Q1653="Exclu","Exclu",
Q1653="SAT","ACTIVE",
Q1653="SPARE-ISSUE","SPARE-ISSUE",
Q1653="Fiber CAmtel","ACTIVE",
Q1653="Fiber AOF","ACTIVE",
Q1653="Projet OCM (HUAWEI)","PLANNED WORKS",
Q1653="Projet OCM (NOKIA)","PLANNED WORKS",
Q1653="ACCESS-ISSUE","ACCESS-ISSUE",
Q1653="Projet OCM (ZTE, NOKIA, autres projets)","PLANNED WORKS",
Q1653="No root CAuse","No root cause",
Q1653="ODU HS","ACTIVE",
Q1653="IP &amp; VLAN","ACTIVE",
Q1653="Warehouse HUAWEI","SPARE-ISSUE",
Q1653="SPARE-HS","SPARE-ISSUE",
Q1653="Power Telco","ACTIVE"
),"")</f>
        <v>No root cause</v>
      </c>
      <c r="S1653" s="58" t="s">
        <v>17</v>
      </c>
      <c r="T1653" s="7" t="s">
        <v>17</v>
      </c>
      <c r="U1653" s="7" t="s">
        <v>17</v>
      </c>
      <c r="V1653" s="59" t="s">
        <v>17</v>
      </c>
      <c r="W1653" s="59" t="s">
        <v>17</v>
      </c>
      <c r="X1653" s="59" t="s">
        <v>17</v>
      </c>
      <c r="Y1653" s="59" t="s">
        <v>17</v>
      </c>
      <c r="Z1653" s="59" t="s">
        <v>17</v>
      </c>
      <c r="AA1653" s="59" t="s">
        <v>17</v>
      </c>
      <c r="AB1653" s="59" t="s">
        <v>17</v>
      </c>
      <c r="AC1653" s="59" t="s">
        <v>17</v>
      </c>
      <c r="AD1653" s="59" t="s">
        <v>17</v>
      </c>
      <c r="AE1653" s="59" t="s">
        <v>17</v>
      </c>
      <c r="AF1653" s="15"/>
      <c r="AG1653" s="15"/>
      <c r="AH1653" s="15"/>
      <c r="AI1653" s="15"/>
    </row>
    <row r="1654" spans="1:35" s="14" customFormat="1" x14ac:dyDescent="0.35">
      <c r="A1654" s="1" t="s">
        <v>2978</v>
      </c>
      <c r="B1654" s="1" t="s">
        <v>2979</v>
      </c>
      <c r="C1654" s="3"/>
      <c r="D1654" s="1" t="s">
        <v>12</v>
      </c>
      <c r="E1654" s="1" t="s">
        <v>13</v>
      </c>
      <c r="F1654" s="3" t="s">
        <v>92</v>
      </c>
      <c r="G1654" s="1" t="s">
        <v>93</v>
      </c>
      <c r="H1654" s="61" t="str">
        <f>_xlfn.XLOOKUP(B1654,'[1]Nur des jours'!$B:$B,'[1]Nur des jours'!$H:$H,"")</f>
        <v>Huawei</v>
      </c>
      <c r="I1654" s="54">
        <v>0</v>
      </c>
      <c r="J1654" s="54">
        <v>0</v>
      </c>
      <c r="K1654" s="54">
        <v>0</v>
      </c>
      <c r="L1654" s="55">
        <v>0</v>
      </c>
      <c r="M1654" s="56" t="s">
        <v>5375</v>
      </c>
      <c r="N1654" s="57"/>
      <c r="O1654" s="16" t="str" cm="1">
        <f t="array" ref="O1654">IFERROR(_xlfn.IFS(
Q1654="MPR ISSUE","PDH",
Q1654="BSS Hardware Issue","BSS",
Q1654="Sites strategiques, MLL, Pylone, etc.","ENVTECH",
Q1654="AKTIVCO DEFAUT GE &amp; POWER Cabinet","AKTIVCO",
Q1654="AKTIVCO Coupure ENEO &amp; Baisse de tension","AKTIVCO GRID ONLY",
Q1654="Coupure ENEO &amp; Baisse de tension","IHS GRID ONLY",
Q1654="Defaut GE &amp; POWER Cabinet","IHS",
Q1654="Sharing","Partners",
Q1654="SIte strategiques &amp; DataCenter","SST &amp; DC",
Q1654="Exclu","Exclu",
Q1654="SAT","SAT",
Q1654="SPARE-ISSUE","SPARE-ISSUE",
Q1654="Fiber CAmtel","TRANS_FO_CAMTEL",
Q1654="Fiber AOF","Fiber AOF",
Q1654="Projet OCM (HUAWEI)","TRAVAUX-HUAWEI",
Q1654="Projet OCM (NOKIA)","TRAVAUX-NOKIA",
Q1654="ACCESS-ISSUE","ACCESS-ISSUE",
Q1654="Projet OCM (ZTE, NOKIA, autres projets)","TRAVAUX OCM",
Q1654="No root CAuse","No root cause",
Q1654="ODU HS","PDH",
Q1654="IP &amp; VLAN","PDH",
Q1654="Warehouse HUAWEI","SPARE-ISSUE",
Q1654="SPARE-HS","SPARE-ISSUE",
Q1654="Power Telco","BSS"
),"")</f>
        <v>No root cause</v>
      </c>
      <c r="P1654" s="22" t="str" cm="1">
        <f t="array" ref="P1654">IFERROR(_xlfn.IFS(
Q1654="MPR ISSUE","TX ISSUE",
Q1654="BSS Hardware Issue","RAN ISSUE",
Q1654="Sites strategiques, MLL, Pylone, etc.","ENVTECH",
Q1654="AKTIVCO DEFAUT GE &amp; POWER Cabinet","POWER ISSUE",
Q1654="AKTIVCO Coupure ENEO &amp; Baisse de tension","POWER ISSUE",
Q1654="Coupure ENEO &amp; Baisse de tension","POWER ISSUE",
Q1654="Defaut GE &amp; POWER Cabinet","POWER ISSUE",
Q1654="Sharing","POWER ISSUE",
Q1654="SIte strategiques &amp; DataCenter","POWER ISSUE",
Q1654="Exclu","Exclu",
Q1654="SAT","TX ISSUE",
Q1654="SPARE-ISSUE","SPARE-ISSUE",
Q1654="Fiber CAmtel","TX ISSUE",
Q1654="Fiber AOF","TX ISSUE",
Q1654="Projet OCM (HUAWEI)","TRAVAUX-HUAWEI",
Q1654="Projet OCM (NOKIA)","TRAVAUX -NOKIA",
Q1654="ACCESS-ISSUE","ACCESS-ISSUE",
Q1654="Projet OCM (ZTE, NOKIA, autres projets)","TRAVAUX OCM",
Q1654="No root CAuse","No root cause",
Q1654="ODU HS","TX ISSUE",
Q1654="IP &amp; VLAN","TX ISSUE",
Q1654="Warehouse HUAWEI","SPARE-ISSUE",
Q1654="SPARE-HS","SPARE-ISSUE",
Q1654="Power Telco","RAN ISSUE"
),"")</f>
        <v>No root cause</v>
      </c>
      <c r="Q1654" s="50" t="s">
        <v>5878</v>
      </c>
      <c r="R1654" s="23" t="str" cm="1">
        <f t="array" ref="R1654">IFERROR(_xlfn.IFS(
Q1654="MPR ISSUE","ACTIVE",
Q1654="BSS Hardware Issue","ACTIVE",
Q1654="Sites strategiques, MLL, Pylone, etc.","PASSIVE",
Q1654="AKTIVCO DEFAUT GE &amp; POWER Cabinet","PASSIVE",
Q1654="AKTIVCO Coupure ENEO &amp; Baisse de tension","PASSIVE",
Q1654="Coupure ENEO &amp; Baisse de tension","PASSIVE",
Q1654="Defaut GE &amp; POWER Cabinet","PASSIVE",
Q1654="Sharing","PASSIVE",
Q1654="SIte strategiques &amp; DataCenter","PASSIVE",
Q1654="Exclu","Exclu",
Q1654="SAT","ACTIVE",
Q1654="SPARE-ISSUE","SPARE-ISSUE",
Q1654="Fiber CAmtel","ACTIVE",
Q1654="Fiber AOF","ACTIVE",
Q1654="Projet OCM (HUAWEI)","PLANNED WORKS",
Q1654="Projet OCM (NOKIA)","PLANNED WORKS",
Q1654="ACCESS-ISSUE","ACCESS-ISSUE",
Q1654="Projet OCM (ZTE, NOKIA, autres projets)","PLANNED WORKS",
Q1654="No root CAuse","No root cause",
Q1654="ODU HS","ACTIVE",
Q1654="IP &amp; VLAN","ACTIVE",
Q1654="Warehouse HUAWEI","SPARE-ISSUE",
Q1654="SPARE-HS","SPARE-ISSUE",
Q1654="Power Telco","ACTIVE"
),"")</f>
        <v>No root cause</v>
      </c>
      <c r="S1654" s="58" t="s">
        <v>17</v>
      </c>
      <c r="T1654" s="7" t="s">
        <v>17</v>
      </c>
      <c r="U1654" s="7" t="s">
        <v>17</v>
      </c>
      <c r="V1654" s="59" t="s">
        <v>17</v>
      </c>
      <c r="W1654" s="59" t="s">
        <v>17</v>
      </c>
      <c r="X1654" s="59" t="s">
        <v>17</v>
      </c>
      <c r="Y1654" s="59" t="s">
        <v>17</v>
      </c>
      <c r="Z1654" s="59" t="s">
        <v>17</v>
      </c>
      <c r="AA1654" s="59" t="s">
        <v>17</v>
      </c>
      <c r="AB1654" s="59" t="s">
        <v>17</v>
      </c>
      <c r="AC1654" s="59" t="s">
        <v>17</v>
      </c>
      <c r="AD1654" s="59" t="s">
        <v>17</v>
      </c>
      <c r="AE1654" s="59" t="s">
        <v>17</v>
      </c>
      <c r="AF1654" s="15"/>
      <c r="AG1654" s="15"/>
      <c r="AH1654" s="15"/>
      <c r="AI1654" s="15"/>
    </row>
    <row r="1655" spans="1:35" s="14" customFormat="1" x14ac:dyDescent="0.35">
      <c r="A1655" s="1" t="s">
        <v>2945</v>
      </c>
      <c r="B1655" s="1" t="s">
        <v>2946</v>
      </c>
      <c r="C1655" s="3"/>
      <c r="D1655" s="1" t="s">
        <v>12</v>
      </c>
      <c r="E1655" s="1" t="s">
        <v>13</v>
      </c>
      <c r="F1655" s="3" t="s">
        <v>92</v>
      </c>
      <c r="G1655" s="1" t="s">
        <v>93</v>
      </c>
      <c r="H1655" s="61" t="str">
        <f>_xlfn.XLOOKUP(B1655,'[1]Nur des jours'!$B:$B,'[1]Nur des jours'!$H:$H,"")</f>
        <v>Huawei</v>
      </c>
      <c r="I1655" s="54">
        <v>0</v>
      </c>
      <c r="J1655" s="54">
        <v>0</v>
      </c>
      <c r="K1655" s="54">
        <v>0</v>
      </c>
      <c r="L1655" s="55">
        <v>0</v>
      </c>
      <c r="M1655" s="56" t="s">
        <v>5375</v>
      </c>
      <c r="N1655" s="57"/>
      <c r="O1655" s="16" t="str" cm="1">
        <f t="array" ref="O1655">IFERROR(_xlfn.IFS(
Q1655="MPR ISSUE","PDH",
Q1655="BSS Hardware Issue","BSS",
Q1655="Sites strategiques, MLL, Pylone, etc.","ENVTECH",
Q1655="AKTIVCO DEFAUT GE &amp; POWER Cabinet","AKTIVCO",
Q1655="AKTIVCO Coupure ENEO &amp; Baisse de tension","AKTIVCO GRID ONLY",
Q1655="Coupure ENEO &amp; Baisse de tension","IHS GRID ONLY",
Q1655="Defaut GE &amp; POWER Cabinet","IHS",
Q1655="Sharing","Partners",
Q1655="SIte strategiques &amp; DataCenter","SST &amp; DC",
Q1655="Exclu","Exclu",
Q1655="SAT","SAT",
Q1655="SPARE-ISSUE","SPARE-ISSUE",
Q1655="Fiber CAmtel","TRANS_FO_CAMTEL",
Q1655="Fiber AOF","Fiber AOF",
Q1655="Projet OCM (HUAWEI)","TRAVAUX-HUAWEI",
Q1655="Projet OCM (NOKIA)","TRAVAUX-NOKIA",
Q1655="ACCESS-ISSUE","ACCESS-ISSUE",
Q1655="Projet OCM (ZTE, NOKIA, autres projets)","TRAVAUX OCM",
Q1655="No root CAuse","No root cause",
Q1655="ODU HS","PDH",
Q1655="IP &amp; VLAN","PDH",
Q1655="Warehouse HUAWEI","SPARE-ISSUE",
Q1655="SPARE-HS","SPARE-ISSUE",
Q1655="Power Telco","BSS"
),"")</f>
        <v>No root cause</v>
      </c>
      <c r="P1655" s="22" t="str" cm="1">
        <f t="array" ref="P1655">IFERROR(_xlfn.IFS(
Q1655="MPR ISSUE","TX ISSUE",
Q1655="BSS Hardware Issue","RAN ISSUE",
Q1655="Sites strategiques, MLL, Pylone, etc.","ENVTECH",
Q1655="AKTIVCO DEFAUT GE &amp; POWER Cabinet","POWER ISSUE",
Q1655="AKTIVCO Coupure ENEO &amp; Baisse de tension","POWER ISSUE",
Q1655="Coupure ENEO &amp; Baisse de tension","POWER ISSUE",
Q1655="Defaut GE &amp; POWER Cabinet","POWER ISSUE",
Q1655="Sharing","POWER ISSUE",
Q1655="SIte strategiques &amp; DataCenter","POWER ISSUE",
Q1655="Exclu","Exclu",
Q1655="SAT","TX ISSUE",
Q1655="SPARE-ISSUE","SPARE-ISSUE",
Q1655="Fiber CAmtel","TX ISSUE",
Q1655="Fiber AOF","TX ISSUE",
Q1655="Projet OCM (HUAWEI)","TRAVAUX-HUAWEI",
Q1655="Projet OCM (NOKIA)","TRAVAUX -NOKIA",
Q1655="ACCESS-ISSUE","ACCESS-ISSUE",
Q1655="Projet OCM (ZTE, NOKIA, autres projets)","TRAVAUX OCM",
Q1655="No root CAuse","No root cause",
Q1655="ODU HS","TX ISSUE",
Q1655="IP &amp; VLAN","TX ISSUE",
Q1655="Warehouse HUAWEI","SPARE-ISSUE",
Q1655="SPARE-HS","SPARE-ISSUE",
Q1655="Power Telco","RAN ISSUE"
),"")</f>
        <v>No root cause</v>
      </c>
      <c r="Q1655" s="50" t="s">
        <v>5878</v>
      </c>
      <c r="R1655" s="23" t="str" cm="1">
        <f t="array" ref="R1655">IFERROR(_xlfn.IFS(
Q1655="MPR ISSUE","ACTIVE",
Q1655="BSS Hardware Issue","ACTIVE",
Q1655="Sites strategiques, MLL, Pylone, etc.","PASSIVE",
Q1655="AKTIVCO DEFAUT GE &amp; POWER Cabinet","PASSIVE",
Q1655="AKTIVCO Coupure ENEO &amp; Baisse de tension","PASSIVE",
Q1655="Coupure ENEO &amp; Baisse de tension","PASSIVE",
Q1655="Defaut GE &amp; POWER Cabinet","PASSIVE",
Q1655="Sharing","PASSIVE",
Q1655="SIte strategiques &amp; DataCenter","PASSIVE",
Q1655="Exclu","Exclu",
Q1655="SAT","ACTIVE",
Q1655="SPARE-ISSUE","SPARE-ISSUE",
Q1655="Fiber CAmtel","ACTIVE",
Q1655="Fiber AOF","ACTIVE",
Q1655="Projet OCM (HUAWEI)","PLANNED WORKS",
Q1655="Projet OCM (NOKIA)","PLANNED WORKS",
Q1655="ACCESS-ISSUE","ACCESS-ISSUE",
Q1655="Projet OCM (ZTE, NOKIA, autres projets)","PLANNED WORKS",
Q1655="No root CAuse","No root cause",
Q1655="ODU HS","ACTIVE",
Q1655="IP &amp; VLAN","ACTIVE",
Q1655="Warehouse HUAWEI","SPARE-ISSUE",
Q1655="SPARE-HS","SPARE-ISSUE",
Q1655="Power Telco","ACTIVE"
),"")</f>
        <v>No root cause</v>
      </c>
      <c r="S1655" s="58" t="s">
        <v>17</v>
      </c>
      <c r="T1655" s="7" t="s">
        <v>17</v>
      </c>
      <c r="U1655" s="7" t="s">
        <v>17</v>
      </c>
      <c r="V1655" s="59" t="s">
        <v>17</v>
      </c>
      <c r="W1655" s="59" t="s">
        <v>17</v>
      </c>
      <c r="X1655" s="59" t="s">
        <v>17</v>
      </c>
      <c r="Y1655" s="59" t="s">
        <v>17</v>
      </c>
      <c r="Z1655" s="59" t="s">
        <v>17</v>
      </c>
      <c r="AA1655" s="59" t="s">
        <v>17</v>
      </c>
      <c r="AB1655" s="59" t="s">
        <v>17</v>
      </c>
      <c r="AC1655" s="59" t="s">
        <v>17</v>
      </c>
      <c r="AD1655" s="59" t="s">
        <v>17</v>
      </c>
      <c r="AE1655" s="59" t="s">
        <v>17</v>
      </c>
      <c r="AF1655" s="15"/>
      <c r="AG1655" s="15"/>
      <c r="AH1655" s="15"/>
      <c r="AI1655" s="15"/>
    </row>
    <row r="1656" spans="1:35" s="14" customFormat="1" x14ac:dyDescent="0.35">
      <c r="A1656" s="1" t="s">
        <v>2007</v>
      </c>
      <c r="B1656" s="1" t="s">
        <v>2008</v>
      </c>
      <c r="C1656" s="3"/>
      <c r="D1656" s="1" t="s">
        <v>12</v>
      </c>
      <c r="E1656" s="1" t="s">
        <v>13</v>
      </c>
      <c r="F1656" s="3" t="s">
        <v>92</v>
      </c>
      <c r="G1656" s="1" t="s">
        <v>93</v>
      </c>
      <c r="H1656" s="61" t="str">
        <f>_xlfn.XLOOKUP(B1656,'[1]Nur des jours'!$B:$B,'[1]Nur des jours'!$H:$H,"")</f>
        <v>Huawei</v>
      </c>
      <c r="I1656" s="54">
        <v>0</v>
      </c>
      <c r="J1656" s="54">
        <v>0</v>
      </c>
      <c r="K1656" s="54">
        <v>0</v>
      </c>
      <c r="L1656" s="55">
        <v>0</v>
      </c>
      <c r="M1656" s="56" t="s">
        <v>5375</v>
      </c>
      <c r="N1656" s="57"/>
      <c r="O1656" s="16" t="str" cm="1">
        <f t="array" ref="O1656">IFERROR(_xlfn.IFS(
Q1656="MPR ISSUE","PDH",
Q1656="BSS Hardware Issue","BSS",
Q1656="Sites strategiques, MLL, Pylone, etc.","ENVTECH",
Q1656="AKTIVCO DEFAUT GE &amp; POWER Cabinet","AKTIVCO",
Q1656="AKTIVCO Coupure ENEO &amp; Baisse de tension","AKTIVCO GRID ONLY",
Q1656="Coupure ENEO &amp; Baisse de tension","IHS GRID ONLY",
Q1656="Defaut GE &amp; POWER Cabinet","IHS",
Q1656="Sharing","Partners",
Q1656="SIte strategiques &amp; DataCenter","SST &amp; DC",
Q1656="Exclu","Exclu",
Q1656="SAT","SAT",
Q1656="SPARE-ISSUE","SPARE-ISSUE",
Q1656="Fiber CAmtel","TRANS_FO_CAMTEL",
Q1656="Fiber AOF","Fiber AOF",
Q1656="Projet OCM (HUAWEI)","TRAVAUX-HUAWEI",
Q1656="Projet OCM (NOKIA)","TRAVAUX-NOKIA",
Q1656="ACCESS-ISSUE","ACCESS-ISSUE",
Q1656="Projet OCM (ZTE, NOKIA, autres projets)","TRAVAUX OCM",
Q1656="No root CAuse","No root cause",
Q1656="ODU HS","PDH",
Q1656="IP &amp; VLAN","PDH",
Q1656="Warehouse HUAWEI","SPARE-ISSUE",
Q1656="SPARE-HS","SPARE-ISSUE",
Q1656="Power Telco","BSS"
),"")</f>
        <v>No root cause</v>
      </c>
      <c r="P1656" s="22" t="str" cm="1">
        <f t="array" ref="P1656">IFERROR(_xlfn.IFS(
Q1656="MPR ISSUE","TX ISSUE",
Q1656="BSS Hardware Issue","RAN ISSUE",
Q1656="Sites strategiques, MLL, Pylone, etc.","ENVTECH",
Q1656="AKTIVCO DEFAUT GE &amp; POWER Cabinet","POWER ISSUE",
Q1656="AKTIVCO Coupure ENEO &amp; Baisse de tension","POWER ISSUE",
Q1656="Coupure ENEO &amp; Baisse de tension","POWER ISSUE",
Q1656="Defaut GE &amp; POWER Cabinet","POWER ISSUE",
Q1656="Sharing","POWER ISSUE",
Q1656="SIte strategiques &amp; DataCenter","POWER ISSUE",
Q1656="Exclu","Exclu",
Q1656="SAT","TX ISSUE",
Q1656="SPARE-ISSUE","SPARE-ISSUE",
Q1656="Fiber CAmtel","TX ISSUE",
Q1656="Fiber AOF","TX ISSUE",
Q1656="Projet OCM (HUAWEI)","TRAVAUX-HUAWEI",
Q1656="Projet OCM (NOKIA)","TRAVAUX -NOKIA",
Q1656="ACCESS-ISSUE","ACCESS-ISSUE",
Q1656="Projet OCM (ZTE, NOKIA, autres projets)","TRAVAUX OCM",
Q1656="No root CAuse","No root cause",
Q1656="ODU HS","TX ISSUE",
Q1656="IP &amp; VLAN","TX ISSUE",
Q1656="Warehouse HUAWEI","SPARE-ISSUE",
Q1656="SPARE-HS","SPARE-ISSUE",
Q1656="Power Telco","RAN ISSUE"
),"")</f>
        <v>No root cause</v>
      </c>
      <c r="Q1656" s="50" t="s">
        <v>5878</v>
      </c>
      <c r="R1656" s="23" t="str" cm="1">
        <f t="array" ref="R1656">IFERROR(_xlfn.IFS(
Q1656="MPR ISSUE","ACTIVE",
Q1656="BSS Hardware Issue","ACTIVE",
Q1656="Sites strategiques, MLL, Pylone, etc.","PASSIVE",
Q1656="AKTIVCO DEFAUT GE &amp; POWER Cabinet","PASSIVE",
Q1656="AKTIVCO Coupure ENEO &amp; Baisse de tension","PASSIVE",
Q1656="Coupure ENEO &amp; Baisse de tension","PASSIVE",
Q1656="Defaut GE &amp; POWER Cabinet","PASSIVE",
Q1656="Sharing","PASSIVE",
Q1656="SIte strategiques &amp; DataCenter","PASSIVE",
Q1656="Exclu","Exclu",
Q1656="SAT","ACTIVE",
Q1656="SPARE-ISSUE","SPARE-ISSUE",
Q1656="Fiber CAmtel","ACTIVE",
Q1656="Fiber AOF","ACTIVE",
Q1656="Projet OCM (HUAWEI)","PLANNED WORKS",
Q1656="Projet OCM (NOKIA)","PLANNED WORKS",
Q1656="ACCESS-ISSUE","ACCESS-ISSUE",
Q1656="Projet OCM (ZTE, NOKIA, autres projets)","PLANNED WORKS",
Q1656="No root CAuse","No root cause",
Q1656="ODU HS","ACTIVE",
Q1656="IP &amp; VLAN","ACTIVE",
Q1656="Warehouse HUAWEI","SPARE-ISSUE",
Q1656="SPARE-HS","SPARE-ISSUE",
Q1656="Power Telco","ACTIVE"
),"")</f>
        <v>No root cause</v>
      </c>
      <c r="S1656" s="58" t="s">
        <v>17</v>
      </c>
      <c r="T1656" s="7" t="s">
        <v>17</v>
      </c>
      <c r="U1656" s="7" t="s">
        <v>17</v>
      </c>
      <c r="V1656" s="59" t="s">
        <v>17</v>
      </c>
      <c r="W1656" s="59" t="s">
        <v>17</v>
      </c>
      <c r="X1656" s="59" t="s">
        <v>17</v>
      </c>
      <c r="Y1656" s="59" t="s">
        <v>17</v>
      </c>
      <c r="Z1656" s="59" t="s">
        <v>17</v>
      </c>
      <c r="AA1656" s="59" t="s">
        <v>17</v>
      </c>
      <c r="AB1656" s="59" t="s">
        <v>17</v>
      </c>
      <c r="AC1656" s="59" t="s">
        <v>17</v>
      </c>
      <c r="AD1656" s="59" t="s">
        <v>17</v>
      </c>
      <c r="AE1656" s="59" t="s">
        <v>17</v>
      </c>
      <c r="AF1656" s="15"/>
      <c r="AG1656" s="15"/>
      <c r="AH1656" s="15"/>
      <c r="AI1656" s="15"/>
    </row>
    <row r="1657" spans="1:35" s="14" customFormat="1" x14ac:dyDescent="0.35">
      <c r="A1657" s="1" t="s">
        <v>2402</v>
      </c>
      <c r="B1657" s="1" t="s">
        <v>2403</v>
      </c>
      <c r="C1657" s="3"/>
      <c r="D1657" s="1"/>
      <c r="E1657" s="1"/>
      <c r="F1657" s="3" t="s">
        <v>33</v>
      </c>
      <c r="G1657" s="1" t="s">
        <v>34</v>
      </c>
      <c r="H1657" s="53" t="str">
        <f>_xlfn.XLOOKUP(B1657,'[1]Nur des jours'!$B:$B,'[1]Nur des jours'!$H:$H,"")</f>
        <v>ZTE</v>
      </c>
      <c r="I1657" s="54">
        <v>0</v>
      </c>
      <c r="J1657" s="54">
        <v>0</v>
      </c>
      <c r="K1657" s="54">
        <v>0</v>
      </c>
      <c r="L1657" s="55">
        <v>0</v>
      </c>
      <c r="M1657" s="56" t="s">
        <v>5375</v>
      </c>
      <c r="N1657" s="57"/>
      <c r="O1657" s="16" t="str" cm="1">
        <f t="array" ref="O1657">IFERROR(_xlfn.IFS(
Q1657="MPR ISSUE","PDH",
Q1657="BSS Hardware Issue","BSS",
Q1657="Sites strategiques, MLL, Pylone, etc.","ENVTECH",
Q1657="AKTIVCO DEFAUT GE &amp; POWER Cabinet","AKTIVCO",
Q1657="AKTIVCO Coupure ENEO &amp; Baisse de tension","AKTIVCO GRID ONLY",
Q1657="Coupure ENEO &amp; Baisse de tension","IHS GRID ONLY",
Q1657="Defaut GE &amp; POWER Cabinet","IHS",
Q1657="Sharing","Partners",
Q1657="SIte strategiques &amp; DataCenter","SST &amp; DC",
Q1657="Exclu","Exclu",
Q1657="SAT","SAT",
Q1657="SPARE-ISSUE","SPARE-ISSUE",
Q1657="Fiber CAmtel","TRANS_FO_CAMTEL",
Q1657="Fiber AOF","Fiber AOF",
Q1657="Projet OCM (HUAWEI)","TRAVAUX-HUAWEI",
Q1657="Projet OCM (NOKIA)","TRAVAUX-NOKIA",
Q1657="ACCESS-ISSUE","ACCESS-ISSUE",
Q1657="Projet OCM (ZTE, NOKIA, autres projets)","TRAVAUX OCM",
Q1657="No root CAuse","No root cause",
Q1657="ODU HS","PDH",
Q1657="IP &amp; VLAN","PDH",
Q1657="Warehouse HUAWEI","SPARE-ISSUE",
Q1657="SPARE-HS","SPARE-ISSUE",
Q1657="Power Telco","BSS"
),"")</f>
        <v>No root cause</v>
      </c>
      <c r="P1657" s="22" t="str" cm="1">
        <f t="array" ref="P1657">IFERROR(_xlfn.IFS(
Q1657="MPR ISSUE","TX ISSUE",
Q1657="BSS Hardware Issue","RAN ISSUE",
Q1657="Sites strategiques, MLL, Pylone, etc.","ENVTECH",
Q1657="AKTIVCO DEFAUT GE &amp; POWER Cabinet","POWER ISSUE",
Q1657="AKTIVCO Coupure ENEO &amp; Baisse de tension","POWER ISSUE",
Q1657="Coupure ENEO &amp; Baisse de tension","POWER ISSUE",
Q1657="Defaut GE &amp; POWER Cabinet","POWER ISSUE",
Q1657="Sharing","POWER ISSUE",
Q1657="SIte strategiques &amp; DataCenter","POWER ISSUE",
Q1657="Exclu","Exclu",
Q1657="SAT","TX ISSUE",
Q1657="SPARE-ISSUE","SPARE-ISSUE",
Q1657="Fiber CAmtel","TX ISSUE",
Q1657="Fiber AOF","TX ISSUE",
Q1657="Projet OCM (HUAWEI)","TRAVAUX-HUAWEI",
Q1657="Projet OCM (NOKIA)","TRAVAUX -NOKIA",
Q1657="ACCESS-ISSUE","ACCESS-ISSUE",
Q1657="Projet OCM (ZTE, NOKIA, autres projets)","TRAVAUX OCM",
Q1657="No root CAuse","No root cause",
Q1657="ODU HS","TX ISSUE",
Q1657="IP &amp; VLAN","TX ISSUE",
Q1657="Warehouse HUAWEI","SPARE-ISSUE",
Q1657="SPARE-HS","SPARE-ISSUE",
Q1657="Power Telco","RAN ISSUE"
),"")</f>
        <v>No root cause</v>
      </c>
      <c r="Q1657" s="50" t="s">
        <v>5878</v>
      </c>
      <c r="R1657" s="23" t="str" cm="1">
        <f t="array" ref="R1657">IFERROR(_xlfn.IFS(
Q1657="MPR ISSUE","ACTIVE",
Q1657="BSS Hardware Issue","ACTIVE",
Q1657="Sites strategiques, MLL, Pylone, etc.","PASSIVE",
Q1657="AKTIVCO DEFAUT GE &amp; POWER Cabinet","PASSIVE",
Q1657="AKTIVCO Coupure ENEO &amp; Baisse de tension","PASSIVE",
Q1657="Coupure ENEO &amp; Baisse de tension","PASSIVE",
Q1657="Defaut GE &amp; POWER Cabinet","PASSIVE",
Q1657="Sharing","PASSIVE",
Q1657="SIte strategiques &amp; DataCenter","PASSIVE",
Q1657="Exclu","Exclu",
Q1657="SAT","ACTIVE",
Q1657="SPARE-ISSUE","SPARE-ISSUE",
Q1657="Fiber CAmtel","ACTIVE",
Q1657="Fiber AOF","ACTIVE",
Q1657="Projet OCM (HUAWEI)","PLANNED WORKS",
Q1657="Projet OCM (NOKIA)","PLANNED WORKS",
Q1657="ACCESS-ISSUE","ACCESS-ISSUE",
Q1657="Projet OCM (ZTE, NOKIA, autres projets)","PLANNED WORKS",
Q1657="No root CAuse","No root cause",
Q1657="ODU HS","ACTIVE",
Q1657="IP &amp; VLAN","ACTIVE",
Q1657="Warehouse HUAWEI","SPARE-ISSUE",
Q1657="SPARE-HS","SPARE-ISSUE",
Q1657="Power Telco","ACTIVE"
),"")</f>
        <v>No root cause</v>
      </c>
      <c r="S1657" s="58" t="s">
        <v>17</v>
      </c>
      <c r="T1657" s="7" t="s">
        <v>17</v>
      </c>
      <c r="U1657" s="7" t="s">
        <v>17</v>
      </c>
      <c r="V1657" s="59" t="s">
        <v>17</v>
      </c>
      <c r="W1657" s="59" t="s">
        <v>17</v>
      </c>
      <c r="X1657" s="59" t="s">
        <v>17</v>
      </c>
      <c r="Y1657" s="59" t="s">
        <v>17</v>
      </c>
      <c r="Z1657" s="59" t="s">
        <v>17</v>
      </c>
      <c r="AA1657" s="59" t="s">
        <v>17</v>
      </c>
      <c r="AB1657" s="59" t="s">
        <v>17</v>
      </c>
      <c r="AC1657" s="59" t="s">
        <v>17</v>
      </c>
      <c r="AD1657" s="59" t="s">
        <v>17</v>
      </c>
      <c r="AE1657" s="59" t="s">
        <v>17</v>
      </c>
      <c r="AF1657" s="15"/>
      <c r="AG1657" s="15"/>
      <c r="AH1657" s="15"/>
      <c r="AI1657" s="15"/>
    </row>
    <row r="1658" spans="1:35" s="14" customFormat="1" x14ac:dyDescent="0.35">
      <c r="A1658" s="1" t="s">
        <v>2552</v>
      </c>
      <c r="B1658" s="1" t="s">
        <v>2553</v>
      </c>
      <c r="C1658" s="3"/>
      <c r="D1658" s="1" t="s">
        <v>12</v>
      </c>
      <c r="E1658" s="1" t="s">
        <v>13</v>
      </c>
      <c r="F1658" s="3" t="s">
        <v>92</v>
      </c>
      <c r="G1658" s="1" t="s">
        <v>93</v>
      </c>
      <c r="H1658" s="61" t="str">
        <f>_xlfn.XLOOKUP(B1658,'[1]Nur des jours'!$B:$B,'[1]Nur des jours'!$H:$H,"")</f>
        <v>Huawei</v>
      </c>
      <c r="I1658" s="54">
        <v>0</v>
      </c>
      <c r="J1658" s="54">
        <v>0</v>
      </c>
      <c r="K1658" s="54">
        <v>0</v>
      </c>
      <c r="L1658" s="55">
        <v>0</v>
      </c>
      <c r="M1658" s="56" t="s">
        <v>5375</v>
      </c>
      <c r="N1658" s="57"/>
      <c r="O1658" s="16" t="str" cm="1">
        <f t="array" ref="O1658">IFERROR(_xlfn.IFS(
Q1658="MPR ISSUE","PDH",
Q1658="BSS Hardware Issue","BSS",
Q1658="Sites strategiques, MLL, Pylone, etc.","ENVTECH",
Q1658="AKTIVCO DEFAUT GE &amp; POWER Cabinet","AKTIVCO",
Q1658="AKTIVCO Coupure ENEO &amp; Baisse de tension","AKTIVCO GRID ONLY",
Q1658="Coupure ENEO &amp; Baisse de tension","IHS GRID ONLY",
Q1658="Defaut GE &amp; POWER Cabinet","IHS",
Q1658="Sharing","Partners",
Q1658="SIte strategiques &amp; DataCenter","SST &amp; DC",
Q1658="Exclu","Exclu",
Q1658="SAT","SAT",
Q1658="SPARE-ISSUE","SPARE-ISSUE",
Q1658="Fiber CAmtel","TRANS_FO_CAMTEL",
Q1658="Fiber AOF","Fiber AOF",
Q1658="Projet OCM (HUAWEI)","TRAVAUX-HUAWEI",
Q1658="Projet OCM (NOKIA)","TRAVAUX-NOKIA",
Q1658="ACCESS-ISSUE","ACCESS-ISSUE",
Q1658="Projet OCM (ZTE, NOKIA, autres projets)","TRAVAUX OCM",
Q1658="No root CAuse","No root cause",
Q1658="ODU HS","PDH",
Q1658="IP &amp; VLAN","PDH",
Q1658="Warehouse HUAWEI","SPARE-ISSUE",
Q1658="SPARE-HS","SPARE-ISSUE",
Q1658="Power Telco","BSS"
),"")</f>
        <v>No root cause</v>
      </c>
      <c r="P1658" s="22" t="str" cm="1">
        <f t="array" ref="P1658">IFERROR(_xlfn.IFS(
Q1658="MPR ISSUE","TX ISSUE",
Q1658="BSS Hardware Issue","RAN ISSUE",
Q1658="Sites strategiques, MLL, Pylone, etc.","ENVTECH",
Q1658="AKTIVCO DEFAUT GE &amp; POWER Cabinet","POWER ISSUE",
Q1658="AKTIVCO Coupure ENEO &amp; Baisse de tension","POWER ISSUE",
Q1658="Coupure ENEO &amp; Baisse de tension","POWER ISSUE",
Q1658="Defaut GE &amp; POWER Cabinet","POWER ISSUE",
Q1658="Sharing","POWER ISSUE",
Q1658="SIte strategiques &amp; DataCenter","POWER ISSUE",
Q1658="Exclu","Exclu",
Q1658="SAT","TX ISSUE",
Q1658="SPARE-ISSUE","SPARE-ISSUE",
Q1658="Fiber CAmtel","TX ISSUE",
Q1658="Fiber AOF","TX ISSUE",
Q1658="Projet OCM (HUAWEI)","TRAVAUX-HUAWEI",
Q1658="Projet OCM (NOKIA)","TRAVAUX -NOKIA",
Q1658="ACCESS-ISSUE","ACCESS-ISSUE",
Q1658="Projet OCM (ZTE, NOKIA, autres projets)","TRAVAUX OCM",
Q1658="No root CAuse","No root cause",
Q1658="ODU HS","TX ISSUE",
Q1658="IP &amp; VLAN","TX ISSUE",
Q1658="Warehouse HUAWEI","SPARE-ISSUE",
Q1658="SPARE-HS","SPARE-ISSUE",
Q1658="Power Telco","RAN ISSUE"
),"")</f>
        <v>No root cause</v>
      </c>
      <c r="Q1658" s="50" t="s">
        <v>5878</v>
      </c>
      <c r="R1658" s="23" t="str" cm="1">
        <f t="array" ref="R1658">IFERROR(_xlfn.IFS(
Q1658="MPR ISSUE","ACTIVE",
Q1658="BSS Hardware Issue","ACTIVE",
Q1658="Sites strategiques, MLL, Pylone, etc.","PASSIVE",
Q1658="AKTIVCO DEFAUT GE &amp; POWER Cabinet","PASSIVE",
Q1658="AKTIVCO Coupure ENEO &amp; Baisse de tension","PASSIVE",
Q1658="Coupure ENEO &amp; Baisse de tension","PASSIVE",
Q1658="Defaut GE &amp; POWER Cabinet","PASSIVE",
Q1658="Sharing","PASSIVE",
Q1658="SIte strategiques &amp; DataCenter","PASSIVE",
Q1658="Exclu","Exclu",
Q1658="SAT","ACTIVE",
Q1658="SPARE-ISSUE","SPARE-ISSUE",
Q1658="Fiber CAmtel","ACTIVE",
Q1658="Fiber AOF","ACTIVE",
Q1658="Projet OCM (HUAWEI)","PLANNED WORKS",
Q1658="Projet OCM (NOKIA)","PLANNED WORKS",
Q1658="ACCESS-ISSUE","ACCESS-ISSUE",
Q1658="Projet OCM (ZTE, NOKIA, autres projets)","PLANNED WORKS",
Q1658="No root CAuse","No root cause",
Q1658="ODU HS","ACTIVE",
Q1658="IP &amp; VLAN","ACTIVE",
Q1658="Warehouse HUAWEI","SPARE-ISSUE",
Q1658="SPARE-HS","SPARE-ISSUE",
Q1658="Power Telco","ACTIVE"
),"")</f>
        <v>No root cause</v>
      </c>
      <c r="S1658" s="58" t="s">
        <v>17</v>
      </c>
      <c r="T1658" s="7" t="s">
        <v>17</v>
      </c>
      <c r="U1658" s="7" t="s">
        <v>17</v>
      </c>
      <c r="V1658" s="59" t="s">
        <v>17</v>
      </c>
      <c r="W1658" s="59" t="s">
        <v>17</v>
      </c>
      <c r="X1658" s="59" t="s">
        <v>17</v>
      </c>
      <c r="Y1658" s="59" t="s">
        <v>17</v>
      </c>
      <c r="Z1658" s="59" t="s">
        <v>17</v>
      </c>
      <c r="AA1658" s="59" t="s">
        <v>17</v>
      </c>
      <c r="AB1658" s="59" t="s">
        <v>17</v>
      </c>
      <c r="AC1658" s="59" t="s">
        <v>17</v>
      </c>
      <c r="AD1658" s="59" t="s">
        <v>17</v>
      </c>
      <c r="AE1658" s="59" t="s">
        <v>17</v>
      </c>
      <c r="AF1658" s="15"/>
      <c r="AG1658" s="15"/>
      <c r="AH1658" s="15"/>
      <c r="AI1658" s="15"/>
    </row>
    <row r="1659" spans="1:35" s="14" customFormat="1" x14ac:dyDescent="0.35">
      <c r="A1659" s="1" t="s">
        <v>3880</v>
      </c>
      <c r="B1659" s="1" t="s">
        <v>3881</v>
      </c>
      <c r="C1659" s="3"/>
      <c r="D1659" s="1" t="s">
        <v>12</v>
      </c>
      <c r="E1659" s="1" t="s">
        <v>13</v>
      </c>
      <c r="F1659" s="3" t="s">
        <v>57</v>
      </c>
      <c r="G1659" s="1" t="s">
        <v>86</v>
      </c>
      <c r="H1659" s="61" t="str">
        <f>_xlfn.XLOOKUP(B1659,'[1]Nur des jours'!$B:$B,'[1]Nur des jours'!$H:$H,"")</f>
        <v>Huawei</v>
      </c>
      <c r="I1659" s="54">
        <v>0</v>
      </c>
      <c r="J1659" s="54">
        <v>0</v>
      </c>
      <c r="K1659" s="54">
        <v>0</v>
      </c>
      <c r="L1659" s="55">
        <v>0</v>
      </c>
      <c r="M1659" s="56" t="s">
        <v>5375</v>
      </c>
      <c r="N1659" s="57"/>
      <c r="O1659" s="16" t="str" cm="1">
        <f t="array" ref="O1659">IFERROR(_xlfn.IFS(
Q1659="MPR ISSUE","PDH",
Q1659="BSS Hardware Issue","BSS",
Q1659="Sites strategiques, MLL, Pylone, etc.","ENVTECH",
Q1659="AKTIVCO DEFAUT GE &amp; POWER Cabinet","AKTIVCO",
Q1659="AKTIVCO Coupure ENEO &amp; Baisse de tension","AKTIVCO GRID ONLY",
Q1659="Coupure ENEO &amp; Baisse de tension","IHS GRID ONLY",
Q1659="Defaut GE &amp; POWER Cabinet","IHS",
Q1659="Sharing","Partners",
Q1659="SIte strategiques &amp; DataCenter","SST &amp; DC",
Q1659="Exclu","Exclu",
Q1659="SAT","SAT",
Q1659="SPARE-ISSUE","SPARE-ISSUE",
Q1659="Fiber CAmtel","TRANS_FO_CAMTEL",
Q1659="Fiber AOF","Fiber AOF",
Q1659="Projet OCM (HUAWEI)","TRAVAUX-HUAWEI",
Q1659="Projet OCM (NOKIA)","TRAVAUX-NOKIA",
Q1659="ACCESS-ISSUE","ACCESS-ISSUE",
Q1659="Projet OCM (ZTE, NOKIA, autres projets)","TRAVAUX OCM",
Q1659="No root CAuse","No root cause",
Q1659="ODU HS","PDH",
Q1659="IP &amp; VLAN","PDH",
Q1659="Warehouse HUAWEI","SPARE-ISSUE",
Q1659="SPARE-HS","SPARE-ISSUE",
Q1659="Power Telco","BSS"
),"")</f>
        <v>No root cause</v>
      </c>
      <c r="P1659" s="22" t="str" cm="1">
        <f t="array" ref="P1659">IFERROR(_xlfn.IFS(
Q1659="MPR ISSUE","TX ISSUE",
Q1659="BSS Hardware Issue","RAN ISSUE",
Q1659="Sites strategiques, MLL, Pylone, etc.","ENVTECH",
Q1659="AKTIVCO DEFAUT GE &amp; POWER Cabinet","POWER ISSUE",
Q1659="AKTIVCO Coupure ENEO &amp; Baisse de tension","POWER ISSUE",
Q1659="Coupure ENEO &amp; Baisse de tension","POWER ISSUE",
Q1659="Defaut GE &amp; POWER Cabinet","POWER ISSUE",
Q1659="Sharing","POWER ISSUE",
Q1659="SIte strategiques &amp; DataCenter","POWER ISSUE",
Q1659="Exclu","Exclu",
Q1659="SAT","TX ISSUE",
Q1659="SPARE-ISSUE","SPARE-ISSUE",
Q1659="Fiber CAmtel","TX ISSUE",
Q1659="Fiber AOF","TX ISSUE",
Q1659="Projet OCM (HUAWEI)","TRAVAUX-HUAWEI",
Q1659="Projet OCM (NOKIA)","TRAVAUX -NOKIA",
Q1659="ACCESS-ISSUE","ACCESS-ISSUE",
Q1659="Projet OCM (ZTE, NOKIA, autres projets)","TRAVAUX OCM",
Q1659="No root CAuse","No root cause",
Q1659="ODU HS","TX ISSUE",
Q1659="IP &amp; VLAN","TX ISSUE",
Q1659="Warehouse HUAWEI","SPARE-ISSUE",
Q1659="SPARE-HS","SPARE-ISSUE",
Q1659="Power Telco","RAN ISSUE"
),"")</f>
        <v>No root cause</v>
      </c>
      <c r="Q1659" s="50" t="s">
        <v>5878</v>
      </c>
      <c r="R1659" s="23" t="str" cm="1">
        <f t="array" ref="R1659">IFERROR(_xlfn.IFS(
Q1659="MPR ISSUE","ACTIVE",
Q1659="BSS Hardware Issue","ACTIVE",
Q1659="Sites strategiques, MLL, Pylone, etc.","PASSIVE",
Q1659="AKTIVCO DEFAUT GE &amp; POWER Cabinet","PASSIVE",
Q1659="AKTIVCO Coupure ENEO &amp; Baisse de tension","PASSIVE",
Q1659="Coupure ENEO &amp; Baisse de tension","PASSIVE",
Q1659="Defaut GE &amp; POWER Cabinet","PASSIVE",
Q1659="Sharing","PASSIVE",
Q1659="SIte strategiques &amp; DataCenter","PASSIVE",
Q1659="Exclu","Exclu",
Q1659="SAT","ACTIVE",
Q1659="SPARE-ISSUE","SPARE-ISSUE",
Q1659="Fiber CAmtel","ACTIVE",
Q1659="Fiber AOF","ACTIVE",
Q1659="Projet OCM (HUAWEI)","PLANNED WORKS",
Q1659="Projet OCM (NOKIA)","PLANNED WORKS",
Q1659="ACCESS-ISSUE","ACCESS-ISSUE",
Q1659="Projet OCM (ZTE, NOKIA, autres projets)","PLANNED WORKS",
Q1659="No root CAuse","No root cause",
Q1659="ODU HS","ACTIVE",
Q1659="IP &amp; VLAN","ACTIVE",
Q1659="Warehouse HUAWEI","SPARE-ISSUE",
Q1659="SPARE-HS","SPARE-ISSUE",
Q1659="Power Telco","ACTIVE"
),"")</f>
        <v>No root cause</v>
      </c>
      <c r="S1659" s="58" t="s">
        <v>17</v>
      </c>
      <c r="T1659" s="7" t="s">
        <v>17</v>
      </c>
      <c r="U1659" s="7" t="s">
        <v>17</v>
      </c>
      <c r="V1659" s="59" t="s">
        <v>17</v>
      </c>
      <c r="W1659" s="59" t="s">
        <v>17</v>
      </c>
      <c r="X1659" s="59" t="s">
        <v>17</v>
      </c>
      <c r="Y1659" s="59" t="s">
        <v>17</v>
      </c>
      <c r="Z1659" s="59" t="s">
        <v>17</v>
      </c>
      <c r="AA1659" s="59" t="s">
        <v>17</v>
      </c>
      <c r="AB1659" s="59" t="s">
        <v>17</v>
      </c>
      <c r="AC1659" s="59" t="s">
        <v>17</v>
      </c>
      <c r="AD1659" s="59" t="s">
        <v>17</v>
      </c>
      <c r="AE1659" s="59" t="s">
        <v>17</v>
      </c>
      <c r="AF1659" s="15"/>
      <c r="AG1659" s="15"/>
      <c r="AH1659" s="15"/>
      <c r="AI1659" s="15"/>
    </row>
    <row r="1660" spans="1:35" s="14" customFormat="1" x14ac:dyDescent="0.35">
      <c r="A1660" s="1" t="s">
        <v>2616</v>
      </c>
      <c r="B1660" s="1" t="s">
        <v>2617</v>
      </c>
      <c r="C1660" s="3"/>
      <c r="D1660" s="1" t="s">
        <v>12</v>
      </c>
      <c r="E1660" s="1" t="s">
        <v>13</v>
      </c>
      <c r="F1660" s="3" t="s">
        <v>39</v>
      </c>
      <c r="G1660" s="1" t="s">
        <v>2618</v>
      </c>
      <c r="H1660" s="53" t="str">
        <f>_xlfn.XLOOKUP(B1660,'[1]Nur des jours'!$B:$B,'[1]Nur des jours'!$H:$H,"")</f>
        <v>ZTE</v>
      </c>
      <c r="I1660" s="54">
        <v>0</v>
      </c>
      <c r="J1660" s="54">
        <v>0</v>
      </c>
      <c r="K1660" s="54">
        <v>0</v>
      </c>
      <c r="L1660" s="55">
        <v>0</v>
      </c>
      <c r="M1660" s="56" t="s">
        <v>5375</v>
      </c>
      <c r="N1660" s="57"/>
      <c r="O1660" s="16" t="str" cm="1">
        <f t="array" ref="O1660">IFERROR(_xlfn.IFS(
Q1660="MPR ISSUE","PDH",
Q1660="BSS Hardware Issue","BSS",
Q1660="Sites strategiques, MLL, Pylone, etc.","ENVTECH",
Q1660="AKTIVCO DEFAUT GE &amp; POWER Cabinet","AKTIVCO",
Q1660="AKTIVCO Coupure ENEO &amp; Baisse de tension","AKTIVCO GRID ONLY",
Q1660="Coupure ENEO &amp; Baisse de tension","IHS GRID ONLY",
Q1660="Defaut GE &amp; POWER Cabinet","IHS",
Q1660="Sharing","Partners",
Q1660="SIte strategiques &amp; DataCenter","SST &amp; DC",
Q1660="Exclu","Exclu",
Q1660="SAT","SAT",
Q1660="SPARE-ISSUE","SPARE-ISSUE",
Q1660="Fiber CAmtel","TRANS_FO_CAMTEL",
Q1660="Fiber AOF","Fiber AOF",
Q1660="Projet OCM (HUAWEI)","TRAVAUX-HUAWEI",
Q1660="Projet OCM (NOKIA)","TRAVAUX-NOKIA",
Q1660="ACCESS-ISSUE","ACCESS-ISSUE",
Q1660="Projet OCM (ZTE, NOKIA, autres projets)","TRAVAUX OCM",
Q1660="No root CAuse","No root cause",
Q1660="ODU HS","PDH",
Q1660="IP &amp; VLAN","PDH",
Q1660="Warehouse HUAWEI","SPARE-ISSUE",
Q1660="SPARE-HS","SPARE-ISSUE",
Q1660="Power Telco","BSS"
),"")</f>
        <v>No root cause</v>
      </c>
      <c r="P1660" s="22" t="str" cm="1">
        <f t="array" ref="P1660">IFERROR(_xlfn.IFS(
Q1660="MPR ISSUE","TX ISSUE",
Q1660="BSS Hardware Issue","RAN ISSUE",
Q1660="Sites strategiques, MLL, Pylone, etc.","ENVTECH",
Q1660="AKTIVCO DEFAUT GE &amp; POWER Cabinet","POWER ISSUE",
Q1660="AKTIVCO Coupure ENEO &amp; Baisse de tension","POWER ISSUE",
Q1660="Coupure ENEO &amp; Baisse de tension","POWER ISSUE",
Q1660="Defaut GE &amp; POWER Cabinet","POWER ISSUE",
Q1660="Sharing","POWER ISSUE",
Q1660="SIte strategiques &amp; DataCenter","POWER ISSUE",
Q1660="Exclu","Exclu",
Q1660="SAT","TX ISSUE",
Q1660="SPARE-ISSUE","SPARE-ISSUE",
Q1660="Fiber CAmtel","TX ISSUE",
Q1660="Fiber AOF","TX ISSUE",
Q1660="Projet OCM (HUAWEI)","TRAVAUX-HUAWEI",
Q1660="Projet OCM (NOKIA)","TRAVAUX -NOKIA",
Q1660="ACCESS-ISSUE","ACCESS-ISSUE",
Q1660="Projet OCM (ZTE, NOKIA, autres projets)","TRAVAUX OCM",
Q1660="No root CAuse","No root cause",
Q1660="ODU HS","TX ISSUE",
Q1660="IP &amp; VLAN","TX ISSUE",
Q1660="Warehouse HUAWEI","SPARE-ISSUE",
Q1660="SPARE-HS","SPARE-ISSUE",
Q1660="Power Telco","RAN ISSUE"
),"")</f>
        <v>No root cause</v>
      </c>
      <c r="Q1660" s="50" t="s">
        <v>5878</v>
      </c>
      <c r="R1660" s="23" t="str" cm="1">
        <f t="array" ref="R1660">IFERROR(_xlfn.IFS(
Q1660="MPR ISSUE","ACTIVE",
Q1660="BSS Hardware Issue","ACTIVE",
Q1660="Sites strategiques, MLL, Pylone, etc.","PASSIVE",
Q1660="AKTIVCO DEFAUT GE &amp; POWER Cabinet","PASSIVE",
Q1660="AKTIVCO Coupure ENEO &amp; Baisse de tension","PASSIVE",
Q1660="Coupure ENEO &amp; Baisse de tension","PASSIVE",
Q1660="Defaut GE &amp; POWER Cabinet","PASSIVE",
Q1660="Sharing","PASSIVE",
Q1660="SIte strategiques &amp; DataCenter","PASSIVE",
Q1660="Exclu","Exclu",
Q1660="SAT","ACTIVE",
Q1660="SPARE-ISSUE","SPARE-ISSUE",
Q1660="Fiber CAmtel","ACTIVE",
Q1660="Fiber AOF","ACTIVE",
Q1660="Projet OCM (HUAWEI)","PLANNED WORKS",
Q1660="Projet OCM (NOKIA)","PLANNED WORKS",
Q1660="ACCESS-ISSUE","ACCESS-ISSUE",
Q1660="Projet OCM (ZTE, NOKIA, autres projets)","PLANNED WORKS",
Q1660="No root CAuse","No root cause",
Q1660="ODU HS","ACTIVE",
Q1660="IP &amp; VLAN","ACTIVE",
Q1660="Warehouse HUAWEI","SPARE-ISSUE",
Q1660="SPARE-HS","SPARE-ISSUE",
Q1660="Power Telco","ACTIVE"
),"")</f>
        <v>No root cause</v>
      </c>
      <c r="S1660" s="58" t="s">
        <v>17</v>
      </c>
      <c r="T1660" s="7" t="s">
        <v>17</v>
      </c>
      <c r="U1660" s="7" t="s">
        <v>17</v>
      </c>
      <c r="V1660" s="59" t="s">
        <v>17</v>
      </c>
      <c r="W1660" s="59" t="s">
        <v>17</v>
      </c>
      <c r="X1660" s="59" t="s">
        <v>17</v>
      </c>
      <c r="Y1660" s="59" t="s">
        <v>17</v>
      </c>
      <c r="Z1660" s="59" t="s">
        <v>17</v>
      </c>
      <c r="AA1660" s="59" t="s">
        <v>17</v>
      </c>
      <c r="AB1660" s="59" t="s">
        <v>17</v>
      </c>
      <c r="AC1660" s="59" t="s">
        <v>17</v>
      </c>
      <c r="AD1660" s="59" t="s">
        <v>17</v>
      </c>
      <c r="AE1660" s="59" t="s">
        <v>17</v>
      </c>
      <c r="AF1660" s="15"/>
      <c r="AG1660" s="15"/>
      <c r="AH1660" s="15"/>
      <c r="AI1660" s="15"/>
    </row>
    <row r="1661" spans="1:35" s="14" customFormat="1" x14ac:dyDescent="0.35">
      <c r="A1661" s="1" t="s">
        <v>3018</v>
      </c>
      <c r="B1661" s="1" t="s">
        <v>3019</v>
      </c>
      <c r="C1661" s="3"/>
      <c r="D1661" s="1" t="s">
        <v>12</v>
      </c>
      <c r="E1661" s="1" t="s">
        <v>13</v>
      </c>
      <c r="F1661" s="3" t="s">
        <v>92</v>
      </c>
      <c r="G1661" s="1" t="s">
        <v>93</v>
      </c>
      <c r="H1661" s="61" t="str">
        <f>_xlfn.XLOOKUP(B1661,'[1]Nur des jours'!$B:$B,'[1]Nur des jours'!$H:$H,"")</f>
        <v>Huawei</v>
      </c>
      <c r="I1661" s="54">
        <v>0</v>
      </c>
      <c r="J1661" s="54">
        <v>0</v>
      </c>
      <c r="K1661" s="54">
        <v>0</v>
      </c>
      <c r="L1661" s="55">
        <v>0</v>
      </c>
      <c r="M1661" s="56" t="s">
        <v>5375</v>
      </c>
      <c r="N1661" s="57"/>
      <c r="O1661" s="16" t="str" cm="1">
        <f t="array" ref="O1661">IFERROR(_xlfn.IFS(
Q1661="MPR ISSUE","PDH",
Q1661="BSS Hardware Issue","BSS",
Q1661="Sites strategiques, MLL, Pylone, etc.","ENVTECH",
Q1661="AKTIVCO DEFAUT GE &amp; POWER Cabinet","AKTIVCO",
Q1661="AKTIVCO Coupure ENEO &amp; Baisse de tension","AKTIVCO GRID ONLY",
Q1661="Coupure ENEO &amp; Baisse de tension","IHS GRID ONLY",
Q1661="Defaut GE &amp; POWER Cabinet","IHS",
Q1661="Sharing","Partners",
Q1661="SIte strategiques &amp; DataCenter","SST &amp; DC",
Q1661="Exclu","Exclu",
Q1661="SAT","SAT",
Q1661="SPARE-ISSUE","SPARE-ISSUE",
Q1661="Fiber CAmtel","TRANS_FO_CAMTEL",
Q1661="Fiber AOF","Fiber AOF",
Q1661="Projet OCM (HUAWEI)","TRAVAUX-HUAWEI",
Q1661="Projet OCM (NOKIA)","TRAVAUX-NOKIA",
Q1661="ACCESS-ISSUE","ACCESS-ISSUE",
Q1661="Projet OCM (ZTE, NOKIA, autres projets)","TRAVAUX OCM",
Q1661="No root CAuse","No root cause",
Q1661="ODU HS","PDH",
Q1661="IP &amp; VLAN","PDH",
Q1661="Warehouse HUAWEI","SPARE-ISSUE",
Q1661="SPARE-HS","SPARE-ISSUE",
Q1661="Power Telco","BSS"
),"")</f>
        <v>No root cause</v>
      </c>
      <c r="P1661" s="22" t="str" cm="1">
        <f t="array" ref="P1661">IFERROR(_xlfn.IFS(
Q1661="MPR ISSUE","TX ISSUE",
Q1661="BSS Hardware Issue","RAN ISSUE",
Q1661="Sites strategiques, MLL, Pylone, etc.","ENVTECH",
Q1661="AKTIVCO DEFAUT GE &amp; POWER Cabinet","POWER ISSUE",
Q1661="AKTIVCO Coupure ENEO &amp; Baisse de tension","POWER ISSUE",
Q1661="Coupure ENEO &amp; Baisse de tension","POWER ISSUE",
Q1661="Defaut GE &amp; POWER Cabinet","POWER ISSUE",
Q1661="Sharing","POWER ISSUE",
Q1661="SIte strategiques &amp; DataCenter","POWER ISSUE",
Q1661="Exclu","Exclu",
Q1661="SAT","TX ISSUE",
Q1661="SPARE-ISSUE","SPARE-ISSUE",
Q1661="Fiber CAmtel","TX ISSUE",
Q1661="Fiber AOF","TX ISSUE",
Q1661="Projet OCM (HUAWEI)","TRAVAUX-HUAWEI",
Q1661="Projet OCM (NOKIA)","TRAVAUX -NOKIA",
Q1661="ACCESS-ISSUE","ACCESS-ISSUE",
Q1661="Projet OCM (ZTE, NOKIA, autres projets)","TRAVAUX OCM",
Q1661="No root CAuse","No root cause",
Q1661="ODU HS","TX ISSUE",
Q1661="IP &amp; VLAN","TX ISSUE",
Q1661="Warehouse HUAWEI","SPARE-ISSUE",
Q1661="SPARE-HS","SPARE-ISSUE",
Q1661="Power Telco","RAN ISSUE"
),"")</f>
        <v>No root cause</v>
      </c>
      <c r="Q1661" s="50" t="s">
        <v>5878</v>
      </c>
      <c r="R1661" s="23" t="str" cm="1">
        <f t="array" ref="R1661">IFERROR(_xlfn.IFS(
Q1661="MPR ISSUE","ACTIVE",
Q1661="BSS Hardware Issue","ACTIVE",
Q1661="Sites strategiques, MLL, Pylone, etc.","PASSIVE",
Q1661="AKTIVCO DEFAUT GE &amp; POWER Cabinet","PASSIVE",
Q1661="AKTIVCO Coupure ENEO &amp; Baisse de tension","PASSIVE",
Q1661="Coupure ENEO &amp; Baisse de tension","PASSIVE",
Q1661="Defaut GE &amp; POWER Cabinet","PASSIVE",
Q1661="Sharing","PASSIVE",
Q1661="SIte strategiques &amp; DataCenter","PASSIVE",
Q1661="Exclu","Exclu",
Q1661="SAT","ACTIVE",
Q1661="SPARE-ISSUE","SPARE-ISSUE",
Q1661="Fiber CAmtel","ACTIVE",
Q1661="Fiber AOF","ACTIVE",
Q1661="Projet OCM (HUAWEI)","PLANNED WORKS",
Q1661="Projet OCM (NOKIA)","PLANNED WORKS",
Q1661="ACCESS-ISSUE","ACCESS-ISSUE",
Q1661="Projet OCM (ZTE, NOKIA, autres projets)","PLANNED WORKS",
Q1661="No root CAuse","No root cause",
Q1661="ODU HS","ACTIVE",
Q1661="IP &amp; VLAN","ACTIVE",
Q1661="Warehouse HUAWEI","SPARE-ISSUE",
Q1661="SPARE-HS","SPARE-ISSUE",
Q1661="Power Telco","ACTIVE"
),"")</f>
        <v>No root cause</v>
      </c>
      <c r="S1661" s="58" t="s">
        <v>17</v>
      </c>
      <c r="T1661" s="7" t="s">
        <v>17</v>
      </c>
      <c r="U1661" s="7" t="s">
        <v>17</v>
      </c>
      <c r="V1661" s="59" t="s">
        <v>17</v>
      </c>
      <c r="W1661" s="59" t="s">
        <v>17</v>
      </c>
      <c r="X1661" s="59" t="s">
        <v>17</v>
      </c>
      <c r="Y1661" s="59" t="s">
        <v>17</v>
      </c>
      <c r="Z1661" s="59" t="s">
        <v>17</v>
      </c>
      <c r="AA1661" s="59" t="s">
        <v>17</v>
      </c>
      <c r="AB1661" s="59" t="s">
        <v>17</v>
      </c>
      <c r="AC1661" s="59" t="s">
        <v>17</v>
      </c>
      <c r="AD1661" s="59" t="s">
        <v>17</v>
      </c>
      <c r="AE1661" s="59" t="s">
        <v>17</v>
      </c>
      <c r="AF1661" s="15"/>
      <c r="AG1661" s="15"/>
      <c r="AH1661" s="15"/>
      <c r="AI1661" s="15"/>
    </row>
    <row r="1662" spans="1:35" s="14" customFormat="1" x14ac:dyDescent="0.35">
      <c r="A1662" s="1" t="s">
        <v>3002</v>
      </c>
      <c r="B1662" s="1" t="s">
        <v>3003</v>
      </c>
      <c r="C1662" s="3"/>
      <c r="D1662" s="1" t="s">
        <v>12</v>
      </c>
      <c r="E1662" s="1" t="s">
        <v>13</v>
      </c>
      <c r="F1662" s="3" t="s">
        <v>92</v>
      </c>
      <c r="G1662" s="1" t="s">
        <v>93</v>
      </c>
      <c r="H1662" s="61" t="str">
        <f>_xlfn.XLOOKUP(B1662,'[1]Nur des jours'!$B:$B,'[1]Nur des jours'!$H:$H,"")</f>
        <v>Huawei</v>
      </c>
      <c r="I1662" s="54">
        <v>0</v>
      </c>
      <c r="J1662" s="54">
        <v>0</v>
      </c>
      <c r="K1662" s="54">
        <v>0</v>
      </c>
      <c r="L1662" s="55">
        <v>0</v>
      </c>
      <c r="M1662" s="56" t="s">
        <v>5375</v>
      </c>
      <c r="N1662" s="57"/>
      <c r="O1662" s="16" t="str" cm="1">
        <f t="array" ref="O1662">IFERROR(_xlfn.IFS(
Q1662="MPR ISSUE","PDH",
Q1662="BSS Hardware Issue","BSS",
Q1662="Sites strategiques, MLL, Pylone, etc.","ENVTECH",
Q1662="AKTIVCO DEFAUT GE &amp; POWER Cabinet","AKTIVCO",
Q1662="AKTIVCO Coupure ENEO &amp; Baisse de tension","AKTIVCO GRID ONLY",
Q1662="Coupure ENEO &amp; Baisse de tension","IHS GRID ONLY",
Q1662="Defaut GE &amp; POWER Cabinet","IHS",
Q1662="Sharing","Partners",
Q1662="SIte strategiques &amp; DataCenter","SST &amp; DC",
Q1662="Exclu","Exclu",
Q1662="SAT","SAT",
Q1662="SPARE-ISSUE","SPARE-ISSUE",
Q1662="Fiber CAmtel","TRANS_FO_CAMTEL",
Q1662="Fiber AOF","Fiber AOF",
Q1662="Projet OCM (HUAWEI)","TRAVAUX-HUAWEI",
Q1662="Projet OCM (NOKIA)","TRAVAUX-NOKIA",
Q1662="ACCESS-ISSUE","ACCESS-ISSUE",
Q1662="Projet OCM (ZTE, NOKIA, autres projets)","TRAVAUX OCM",
Q1662="No root CAuse","No root cause",
Q1662="ODU HS","PDH",
Q1662="IP &amp; VLAN","PDH",
Q1662="Warehouse HUAWEI","SPARE-ISSUE",
Q1662="SPARE-HS","SPARE-ISSUE",
Q1662="Power Telco","BSS"
),"")</f>
        <v>No root cause</v>
      </c>
      <c r="P1662" s="22" t="str" cm="1">
        <f t="array" ref="P1662">IFERROR(_xlfn.IFS(
Q1662="MPR ISSUE","TX ISSUE",
Q1662="BSS Hardware Issue","RAN ISSUE",
Q1662="Sites strategiques, MLL, Pylone, etc.","ENVTECH",
Q1662="AKTIVCO DEFAUT GE &amp; POWER Cabinet","POWER ISSUE",
Q1662="AKTIVCO Coupure ENEO &amp; Baisse de tension","POWER ISSUE",
Q1662="Coupure ENEO &amp; Baisse de tension","POWER ISSUE",
Q1662="Defaut GE &amp; POWER Cabinet","POWER ISSUE",
Q1662="Sharing","POWER ISSUE",
Q1662="SIte strategiques &amp; DataCenter","POWER ISSUE",
Q1662="Exclu","Exclu",
Q1662="SAT","TX ISSUE",
Q1662="SPARE-ISSUE","SPARE-ISSUE",
Q1662="Fiber CAmtel","TX ISSUE",
Q1662="Fiber AOF","TX ISSUE",
Q1662="Projet OCM (HUAWEI)","TRAVAUX-HUAWEI",
Q1662="Projet OCM (NOKIA)","TRAVAUX -NOKIA",
Q1662="ACCESS-ISSUE","ACCESS-ISSUE",
Q1662="Projet OCM (ZTE, NOKIA, autres projets)","TRAVAUX OCM",
Q1662="No root CAuse","No root cause",
Q1662="ODU HS","TX ISSUE",
Q1662="IP &amp; VLAN","TX ISSUE",
Q1662="Warehouse HUAWEI","SPARE-ISSUE",
Q1662="SPARE-HS","SPARE-ISSUE",
Q1662="Power Telco","RAN ISSUE"
),"")</f>
        <v>No root cause</v>
      </c>
      <c r="Q1662" s="50" t="s">
        <v>5878</v>
      </c>
      <c r="R1662" s="23" t="str" cm="1">
        <f t="array" ref="R1662">IFERROR(_xlfn.IFS(
Q1662="MPR ISSUE","ACTIVE",
Q1662="BSS Hardware Issue","ACTIVE",
Q1662="Sites strategiques, MLL, Pylone, etc.","PASSIVE",
Q1662="AKTIVCO DEFAUT GE &amp; POWER Cabinet","PASSIVE",
Q1662="AKTIVCO Coupure ENEO &amp; Baisse de tension","PASSIVE",
Q1662="Coupure ENEO &amp; Baisse de tension","PASSIVE",
Q1662="Defaut GE &amp; POWER Cabinet","PASSIVE",
Q1662="Sharing","PASSIVE",
Q1662="SIte strategiques &amp; DataCenter","PASSIVE",
Q1662="Exclu","Exclu",
Q1662="SAT","ACTIVE",
Q1662="SPARE-ISSUE","SPARE-ISSUE",
Q1662="Fiber CAmtel","ACTIVE",
Q1662="Fiber AOF","ACTIVE",
Q1662="Projet OCM (HUAWEI)","PLANNED WORKS",
Q1662="Projet OCM (NOKIA)","PLANNED WORKS",
Q1662="ACCESS-ISSUE","ACCESS-ISSUE",
Q1662="Projet OCM (ZTE, NOKIA, autres projets)","PLANNED WORKS",
Q1662="No root CAuse","No root cause",
Q1662="ODU HS","ACTIVE",
Q1662="IP &amp; VLAN","ACTIVE",
Q1662="Warehouse HUAWEI","SPARE-ISSUE",
Q1662="SPARE-HS","SPARE-ISSUE",
Q1662="Power Telco","ACTIVE"
),"")</f>
        <v>No root cause</v>
      </c>
      <c r="S1662" s="58" t="s">
        <v>17</v>
      </c>
      <c r="T1662" s="7" t="s">
        <v>17</v>
      </c>
      <c r="U1662" s="7" t="s">
        <v>17</v>
      </c>
      <c r="V1662" s="59" t="s">
        <v>17</v>
      </c>
      <c r="W1662" s="59" t="s">
        <v>17</v>
      </c>
      <c r="X1662" s="59" t="s">
        <v>17</v>
      </c>
      <c r="Y1662" s="59" t="s">
        <v>17</v>
      </c>
      <c r="Z1662" s="59" t="s">
        <v>17</v>
      </c>
      <c r="AA1662" s="59" t="s">
        <v>17</v>
      </c>
      <c r="AB1662" s="59" t="s">
        <v>17</v>
      </c>
      <c r="AC1662" s="59" t="s">
        <v>17</v>
      </c>
      <c r="AD1662" s="59" t="s">
        <v>17</v>
      </c>
      <c r="AE1662" s="59" t="s">
        <v>17</v>
      </c>
      <c r="AF1662" s="15"/>
      <c r="AG1662" s="15"/>
      <c r="AH1662" s="15"/>
      <c r="AI1662" s="15"/>
    </row>
    <row r="1663" spans="1:35" s="14" customFormat="1" x14ac:dyDescent="0.35">
      <c r="A1663" s="1" t="s">
        <v>3004</v>
      </c>
      <c r="B1663" s="1" t="s">
        <v>3005</v>
      </c>
      <c r="C1663" s="3"/>
      <c r="D1663" s="1" t="s">
        <v>12</v>
      </c>
      <c r="E1663" s="1" t="s">
        <v>13</v>
      </c>
      <c r="F1663" s="3" t="s">
        <v>92</v>
      </c>
      <c r="G1663" s="1" t="s">
        <v>93</v>
      </c>
      <c r="H1663" s="61" t="str">
        <f>_xlfn.XLOOKUP(B1663,'[1]Nur des jours'!$B:$B,'[1]Nur des jours'!$H:$H,"")</f>
        <v>Huawei</v>
      </c>
      <c r="I1663" s="54">
        <v>0</v>
      </c>
      <c r="J1663" s="54">
        <v>0</v>
      </c>
      <c r="K1663" s="54">
        <v>0</v>
      </c>
      <c r="L1663" s="55">
        <v>0</v>
      </c>
      <c r="M1663" s="56" t="s">
        <v>5375</v>
      </c>
      <c r="N1663" s="57"/>
      <c r="O1663" s="16" t="str" cm="1">
        <f t="array" ref="O1663">IFERROR(_xlfn.IFS(
Q1663="MPR ISSUE","PDH",
Q1663="BSS Hardware Issue","BSS",
Q1663="Sites strategiques, MLL, Pylone, etc.","ENVTECH",
Q1663="AKTIVCO DEFAUT GE &amp; POWER Cabinet","AKTIVCO",
Q1663="AKTIVCO Coupure ENEO &amp; Baisse de tension","AKTIVCO GRID ONLY",
Q1663="Coupure ENEO &amp; Baisse de tension","IHS GRID ONLY",
Q1663="Defaut GE &amp; POWER Cabinet","IHS",
Q1663="Sharing","Partners",
Q1663="SIte strategiques &amp; DataCenter","SST &amp; DC",
Q1663="Exclu","Exclu",
Q1663="SAT","SAT",
Q1663="SPARE-ISSUE","SPARE-ISSUE",
Q1663="Fiber CAmtel","TRANS_FO_CAMTEL",
Q1663="Fiber AOF","Fiber AOF",
Q1663="Projet OCM (HUAWEI)","TRAVAUX-HUAWEI",
Q1663="Projet OCM (NOKIA)","TRAVAUX-NOKIA",
Q1663="ACCESS-ISSUE","ACCESS-ISSUE",
Q1663="Projet OCM (ZTE, NOKIA, autres projets)","TRAVAUX OCM",
Q1663="No root CAuse","No root cause",
Q1663="ODU HS","PDH",
Q1663="IP &amp; VLAN","PDH",
Q1663="Warehouse HUAWEI","SPARE-ISSUE",
Q1663="SPARE-HS","SPARE-ISSUE",
Q1663="Power Telco","BSS"
),"")</f>
        <v>No root cause</v>
      </c>
      <c r="P1663" s="22" t="str" cm="1">
        <f t="array" ref="P1663">IFERROR(_xlfn.IFS(
Q1663="MPR ISSUE","TX ISSUE",
Q1663="BSS Hardware Issue","RAN ISSUE",
Q1663="Sites strategiques, MLL, Pylone, etc.","ENVTECH",
Q1663="AKTIVCO DEFAUT GE &amp; POWER Cabinet","POWER ISSUE",
Q1663="AKTIVCO Coupure ENEO &amp; Baisse de tension","POWER ISSUE",
Q1663="Coupure ENEO &amp; Baisse de tension","POWER ISSUE",
Q1663="Defaut GE &amp; POWER Cabinet","POWER ISSUE",
Q1663="Sharing","POWER ISSUE",
Q1663="SIte strategiques &amp; DataCenter","POWER ISSUE",
Q1663="Exclu","Exclu",
Q1663="SAT","TX ISSUE",
Q1663="SPARE-ISSUE","SPARE-ISSUE",
Q1663="Fiber CAmtel","TX ISSUE",
Q1663="Fiber AOF","TX ISSUE",
Q1663="Projet OCM (HUAWEI)","TRAVAUX-HUAWEI",
Q1663="Projet OCM (NOKIA)","TRAVAUX -NOKIA",
Q1663="ACCESS-ISSUE","ACCESS-ISSUE",
Q1663="Projet OCM (ZTE, NOKIA, autres projets)","TRAVAUX OCM",
Q1663="No root CAuse","No root cause",
Q1663="ODU HS","TX ISSUE",
Q1663="IP &amp; VLAN","TX ISSUE",
Q1663="Warehouse HUAWEI","SPARE-ISSUE",
Q1663="SPARE-HS","SPARE-ISSUE",
Q1663="Power Telco","RAN ISSUE"
),"")</f>
        <v>No root cause</v>
      </c>
      <c r="Q1663" s="50" t="s">
        <v>5878</v>
      </c>
      <c r="R1663" s="23" t="str" cm="1">
        <f t="array" ref="R1663">IFERROR(_xlfn.IFS(
Q1663="MPR ISSUE","ACTIVE",
Q1663="BSS Hardware Issue","ACTIVE",
Q1663="Sites strategiques, MLL, Pylone, etc.","PASSIVE",
Q1663="AKTIVCO DEFAUT GE &amp; POWER Cabinet","PASSIVE",
Q1663="AKTIVCO Coupure ENEO &amp; Baisse de tension","PASSIVE",
Q1663="Coupure ENEO &amp; Baisse de tension","PASSIVE",
Q1663="Defaut GE &amp; POWER Cabinet","PASSIVE",
Q1663="Sharing","PASSIVE",
Q1663="SIte strategiques &amp; DataCenter","PASSIVE",
Q1663="Exclu","Exclu",
Q1663="SAT","ACTIVE",
Q1663="SPARE-ISSUE","SPARE-ISSUE",
Q1663="Fiber CAmtel","ACTIVE",
Q1663="Fiber AOF","ACTIVE",
Q1663="Projet OCM (HUAWEI)","PLANNED WORKS",
Q1663="Projet OCM (NOKIA)","PLANNED WORKS",
Q1663="ACCESS-ISSUE","ACCESS-ISSUE",
Q1663="Projet OCM (ZTE, NOKIA, autres projets)","PLANNED WORKS",
Q1663="No root CAuse","No root cause",
Q1663="ODU HS","ACTIVE",
Q1663="IP &amp; VLAN","ACTIVE",
Q1663="Warehouse HUAWEI","SPARE-ISSUE",
Q1663="SPARE-HS","SPARE-ISSUE",
Q1663="Power Telco","ACTIVE"
),"")</f>
        <v>No root cause</v>
      </c>
      <c r="S1663" s="58" t="s">
        <v>17</v>
      </c>
      <c r="T1663" s="7" t="s">
        <v>17</v>
      </c>
      <c r="U1663" s="7" t="s">
        <v>17</v>
      </c>
      <c r="V1663" s="59" t="s">
        <v>17</v>
      </c>
      <c r="W1663" s="59" t="s">
        <v>17</v>
      </c>
      <c r="X1663" s="59" t="s">
        <v>17</v>
      </c>
      <c r="Y1663" s="59" t="s">
        <v>17</v>
      </c>
      <c r="Z1663" s="59" t="s">
        <v>17</v>
      </c>
      <c r="AA1663" s="59" t="s">
        <v>17</v>
      </c>
      <c r="AB1663" s="59" t="s">
        <v>17</v>
      </c>
      <c r="AC1663" s="59" t="s">
        <v>17</v>
      </c>
      <c r="AD1663" s="59" t="s">
        <v>17</v>
      </c>
      <c r="AE1663" s="59" t="s">
        <v>17</v>
      </c>
      <c r="AF1663" s="15"/>
      <c r="AG1663" s="15"/>
      <c r="AH1663" s="15"/>
      <c r="AI1663" s="15"/>
    </row>
    <row r="1664" spans="1:35" s="14" customFormat="1" x14ac:dyDescent="0.35">
      <c r="A1664" s="1" t="s">
        <v>3000</v>
      </c>
      <c r="B1664" s="1" t="s">
        <v>3001</v>
      </c>
      <c r="C1664" s="3"/>
      <c r="D1664" s="1" t="s">
        <v>12</v>
      </c>
      <c r="E1664" s="1" t="s">
        <v>13</v>
      </c>
      <c r="F1664" s="3" t="s">
        <v>92</v>
      </c>
      <c r="G1664" s="1" t="s">
        <v>93</v>
      </c>
      <c r="H1664" s="61" t="str">
        <f>_xlfn.XLOOKUP(B1664,'[1]Nur des jours'!$B:$B,'[1]Nur des jours'!$H:$H,"")</f>
        <v>Huawei</v>
      </c>
      <c r="I1664" s="54">
        <v>0</v>
      </c>
      <c r="J1664" s="54">
        <v>0</v>
      </c>
      <c r="K1664" s="54">
        <v>0</v>
      </c>
      <c r="L1664" s="55">
        <v>0</v>
      </c>
      <c r="M1664" s="56" t="s">
        <v>5375</v>
      </c>
      <c r="N1664" s="57"/>
      <c r="O1664" s="16" t="str" cm="1">
        <f t="array" ref="O1664">IFERROR(_xlfn.IFS(
Q1664="MPR ISSUE","PDH",
Q1664="BSS Hardware Issue","BSS",
Q1664="Sites strategiques, MLL, Pylone, etc.","ENVTECH",
Q1664="AKTIVCO DEFAUT GE &amp; POWER Cabinet","AKTIVCO",
Q1664="AKTIVCO Coupure ENEO &amp; Baisse de tension","AKTIVCO GRID ONLY",
Q1664="Coupure ENEO &amp; Baisse de tension","IHS GRID ONLY",
Q1664="Defaut GE &amp; POWER Cabinet","IHS",
Q1664="Sharing","Partners",
Q1664="SIte strategiques &amp; DataCenter","SST &amp; DC",
Q1664="Exclu","Exclu",
Q1664="SAT","SAT",
Q1664="SPARE-ISSUE","SPARE-ISSUE",
Q1664="Fiber CAmtel","TRANS_FO_CAMTEL",
Q1664="Fiber AOF","Fiber AOF",
Q1664="Projet OCM (HUAWEI)","TRAVAUX-HUAWEI",
Q1664="Projet OCM (NOKIA)","TRAVAUX-NOKIA",
Q1664="ACCESS-ISSUE","ACCESS-ISSUE",
Q1664="Projet OCM (ZTE, NOKIA, autres projets)","TRAVAUX OCM",
Q1664="No root CAuse","No root cause",
Q1664="ODU HS","PDH",
Q1664="IP &amp; VLAN","PDH",
Q1664="Warehouse HUAWEI","SPARE-ISSUE",
Q1664="SPARE-HS","SPARE-ISSUE",
Q1664="Power Telco","BSS"
),"")</f>
        <v>No root cause</v>
      </c>
      <c r="P1664" s="22" t="str" cm="1">
        <f t="array" ref="P1664">IFERROR(_xlfn.IFS(
Q1664="MPR ISSUE","TX ISSUE",
Q1664="BSS Hardware Issue","RAN ISSUE",
Q1664="Sites strategiques, MLL, Pylone, etc.","ENVTECH",
Q1664="AKTIVCO DEFAUT GE &amp; POWER Cabinet","POWER ISSUE",
Q1664="AKTIVCO Coupure ENEO &amp; Baisse de tension","POWER ISSUE",
Q1664="Coupure ENEO &amp; Baisse de tension","POWER ISSUE",
Q1664="Defaut GE &amp; POWER Cabinet","POWER ISSUE",
Q1664="Sharing","POWER ISSUE",
Q1664="SIte strategiques &amp; DataCenter","POWER ISSUE",
Q1664="Exclu","Exclu",
Q1664="SAT","TX ISSUE",
Q1664="SPARE-ISSUE","SPARE-ISSUE",
Q1664="Fiber CAmtel","TX ISSUE",
Q1664="Fiber AOF","TX ISSUE",
Q1664="Projet OCM (HUAWEI)","TRAVAUX-HUAWEI",
Q1664="Projet OCM (NOKIA)","TRAVAUX -NOKIA",
Q1664="ACCESS-ISSUE","ACCESS-ISSUE",
Q1664="Projet OCM (ZTE, NOKIA, autres projets)","TRAVAUX OCM",
Q1664="No root CAuse","No root cause",
Q1664="ODU HS","TX ISSUE",
Q1664="IP &amp; VLAN","TX ISSUE",
Q1664="Warehouse HUAWEI","SPARE-ISSUE",
Q1664="SPARE-HS","SPARE-ISSUE",
Q1664="Power Telco","RAN ISSUE"
),"")</f>
        <v>No root cause</v>
      </c>
      <c r="Q1664" s="50" t="s">
        <v>5878</v>
      </c>
      <c r="R1664" s="23" t="str" cm="1">
        <f t="array" ref="R1664">IFERROR(_xlfn.IFS(
Q1664="MPR ISSUE","ACTIVE",
Q1664="BSS Hardware Issue","ACTIVE",
Q1664="Sites strategiques, MLL, Pylone, etc.","PASSIVE",
Q1664="AKTIVCO DEFAUT GE &amp; POWER Cabinet","PASSIVE",
Q1664="AKTIVCO Coupure ENEO &amp; Baisse de tension","PASSIVE",
Q1664="Coupure ENEO &amp; Baisse de tension","PASSIVE",
Q1664="Defaut GE &amp; POWER Cabinet","PASSIVE",
Q1664="Sharing","PASSIVE",
Q1664="SIte strategiques &amp; DataCenter","PASSIVE",
Q1664="Exclu","Exclu",
Q1664="SAT","ACTIVE",
Q1664="SPARE-ISSUE","SPARE-ISSUE",
Q1664="Fiber CAmtel","ACTIVE",
Q1664="Fiber AOF","ACTIVE",
Q1664="Projet OCM (HUAWEI)","PLANNED WORKS",
Q1664="Projet OCM (NOKIA)","PLANNED WORKS",
Q1664="ACCESS-ISSUE","ACCESS-ISSUE",
Q1664="Projet OCM (ZTE, NOKIA, autres projets)","PLANNED WORKS",
Q1664="No root CAuse","No root cause",
Q1664="ODU HS","ACTIVE",
Q1664="IP &amp; VLAN","ACTIVE",
Q1664="Warehouse HUAWEI","SPARE-ISSUE",
Q1664="SPARE-HS","SPARE-ISSUE",
Q1664="Power Telco","ACTIVE"
),"")</f>
        <v>No root cause</v>
      </c>
      <c r="S1664" s="58" t="s">
        <v>17</v>
      </c>
      <c r="T1664" s="7" t="s">
        <v>17</v>
      </c>
      <c r="U1664" s="7" t="s">
        <v>17</v>
      </c>
      <c r="V1664" s="59" t="s">
        <v>17</v>
      </c>
      <c r="W1664" s="59" t="s">
        <v>17</v>
      </c>
      <c r="X1664" s="59" t="s">
        <v>17</v>
      </c>
      <c r="Y1664" s="59" t="s">
        <v>17</v>
      </c>
      <c r="Z1664" s="59" t="s">
        <v>17</v>
      </c>
      <c r="AA1664" s="59" t="s">
        <v>17</v>
      </c>
      <c r="AB1664" s="59" t="s">
        <v>17</v>
      </c>
      <c r="AC1664" s="59" t="s">
        <v>17</v>
      </c>
      <c r="AD1664" s="59" t="s">
        <v>17</v>
      </c>
      <c r="AE1664" s="59" t="s">
        <v>17</v>
      </c>
      <c r="AF1664" s="15"/>
      <c r="AG1664" s="15"/>
      <c r="AH1664" s="15"/>
      <c r="AI1664" s="15"/>
    </row>
    <row r="1665" spans="1:35" s="14" customFormat="1" x14ac:dyDescent="0.35">
      <c r="A1665" s="1" t="s">
        <v>807</v>
      </c>
      <c r="B1665" s="1" t="s">
        <v>808</v>
      </c>
      <c r="C1665" s="3"/>
      <c r="D1665" s="1" t="s">
        <v>12</v>
      </c>
      <c r="E1665" s="1" t="s">
        <v>13</v>
      </c>
      <c r="F1665" s="3" t="s">
        <v>33</v>
      </c>
      <c r="G1665" s="1" t="s">
        <v>34</v>
      </c>
      <c r="H1665" s="53" t="str">
        <f>_xlfn.XLOOKUP(B1665,'[1]Nur des jours'!$B:$B,'[1]Nur des jours'!$H:$H,"")</f>
        <v>ZTE</v>
      </c>
      <c r="I1665" s="54">
        <v>0</v>
      </c>
      <c r="J1665" s="54">
        <v>0</v>
      </c>
      <c r="K1665" s="54">
        <v>0</v>
      </c>
      <c r="L1665" s="55">
        <v>0</v>
      </c>
      <c r="M1665" s="56" t="s">
        <v>5375</v>
      </c>
      <c r="N1665" s="57"/>
      <c r="O1665" s="16" t="str" cm="1">
        <f t="array" ref="O1665">IFERROR(_xlfn.IFS(
Q1665="MPR ISSUE","PDH",
Q1665="BSS Hardware Issue","BSS",
Q1665="Sites strategiques, MLL, Pylone, etc.","ENVTECH",
Q1665="AKTIVCO DEFAUT GE &amp; POWER Cabinet","AKTIVCO",
Q1665="AKTIVCO Coupure ENEO &amp; Baisse de tension","AKTIVCO GRID ONLY",
Q1665="Coupure ENEO &amp; Baisse de tension","IHS GRID ONLY",
Q1665="Defaut GE &amp; POWER Cabinet","IHS",
Q1665="Sharing","Partners",
Q1665="SIte strategiques &amp; DataCenter","SST &amp; DC",
Q1665="Exclu","Exclu",
Q1665="SAT","SAT",
Q1665="SPARE-ISSUE","SPARE-ISSUE",
Q1665="Fiber CAmtel","TRANS_FO_CAMTEL",
Q1665="Fiber AOF","Fiber AOF",
Q1665="Projet OCM (HUAWEI)","TRAVAUX-HUAWEI",
Q1665="Projet OCM (NOKIA)","TRAVAUX-NOKIA",
Q1665="ACCESS-ISSUE","ACCESS-ISSUE",
Q1665="Projet OCM (ZTE, NOKIA, autres projets)","TRAVAUX OCM",
Q1665="No root CAuse","No root cause",
Q1665="ODU HS","PDH",
Q1665="IP &amp; VLAN","PDH",
Q1665="Warehouse HUAWEI","SPARE-ISSUE",
Q1665="SPARE-HS","SPARE-ISSUE",
Q1665="Power Telco","BSS"
),"")</f>
        <v>No root cause</v>
      </c>
      <c r="P1665" s="22" t="str" cm="1">
        <f t="array" ref="P1665">IFERROR(_xlfn.IFS(
Q1665="MPR ISSUE","TX ISSUE",
Q1665="BSS Hardware Issue","RAN ISSUE",
Q1665="Sites strategiques, MLL, Pylone, etc.","ENVTECH",
Q1665="AKTIVCO DEFAUT GE &amp; POWER Cabinet","POWER ISSUE",
Q1665="AKTIVCO Coupure ENEO &amp; Baisse de tension","POWER ISSUE",
Q1665="Coupure ENEO &amp; Baisse de tension","POWER ISSUE",
Q1665="Defaut GE &amp; POWER Cabinet","POWER ISSUE",
Q1665="Sharing","POWER ISSUE",
Q1665="SIte strategiques &amp; DataCenter","POWER ISSUE",
Q1665="Exclu","Exclu",
Q1665="SAT","TX ISSUE",
Q1665="SPARE-ISSUE","SPARE-ISSUE",
Q1665="Fiber CAmtel","TX ISSUE",
Q1665="Fiber AOF","TX ISSUE",
Q1665="Projet OCM (HUAWEI)","TRAVAUX-HUAWEI",
Q1665="Projet OCM (NOKIA)","TRAVAUX -NOKIA",
Q1665="ACCESS-ISSUE","ACCESS-ISSUE",
Q1665="Projet OCM (ZTE, NOKIA, autres projets)","TRAVAUX OCM",
Q1665="No root CAuse","No root cause",
Q1665="ODU HS","TX ISSUE",
Q1665="IP &amp; VLAN","TX ISSUE",
Q1665="Warehouse HUAWEI","SPARE-ISSUE",
Q1665="SPARE-HS","SPARE-ISSUE",
Q1665="Power Telco","RAN ISSUE"
),"")</f>
        <v>No root cause</v>
      </c>
      <c r="Q1665" s="50" t="s">
        <v>5878</v>
      </c>
      <c r="R1665" s="23" t="str" cm="1">
        <f t="array" ref="R1665">IFERROR(_xlfn.IFS(
Q1665="MPR ISSUE","ACTIVE",
Q1665="BSS Hardware Issue","ACTIVE",
Q1665="Sites strategiques, MLL, Pylone, etc.","PASSIVE",
Q1665="AKTIVCO DEFAUT GE &amp; POWER Cabinet","PASSIVE",
Q1665="AKTIVCO Coupure ENEO &amp; Baisse de tension","PASSIVE",
Q1665="Coupure ENEO &amp; Baisse de tension","PASSIVE",
Q1665="Defaut GE &amp; POWER Cabinet","PASSIVE",
Q1665="Sharing","PASSIVE",
Q1665="SIte strategiques &amp; DataCenter","PASSIVE",
Q1665="Exclu","Exclu",
Q1665="SAT","ACTIVE",
Q1665="SPARE-ISSUE","SPARE-ISSUE",
Q1665="Fiber CAmtel","ACTIVE",
Q1665="Fiber AOF","ACTIVE",
Q1665="Projet OCM (HUAWEI)","PLANNED WORKS",
Q1665="Projet OCM (NOKIA)","PLANNED WORKS",
Q1665="ACCESS-ISSUE","ACCESS-ISSUE",
Q1665="Projet OCM (ZTE, NOKIA, autres projets)","PLANNED WORKS",
Q1665="No root CAuse","No root cause",
Q1665="ODU HS","ACTIVE",
Q1665="IP &amp; VLAN","ACTIVE",
Q1665="Warehouse HUAWEI","SPARE-ISSUE",
Q1665="SPARE-HS","SPARE-ISSUE",
Q1665="Power Telco","ACTIVE"
),"")</f>
        <v>No root cause</v>
      </c>
      <c r="S1665" s="58" t="s">
        <v>17</v>
      </c>
      <c r="T1665" s="7" t="s">
        <v>17</v>
      </c>
      <c r="U1665" s="7" t="s">
        <v>17</v>
      </c>
      <c r="V1665" s="59" t="s">
        <v>17</v>
      </c>
      <c r="W1665" s="59" t="s">
        <v>17</v>
      </c>
      <c r="X1665" s="59" t="s">
        <v>17</v>
      </c>
      <c r="Y1665" s="59" t="s">
        <v>17</v>
      </c>
      <c r="Z1665" s="59" t="s">
        <v>17</v>
      </c>
      <c r="AA1665" s="59" t="s">
        <v>17</v>
      </c>
      <c r="AB1665" s="59" t="s">
        <v>17</v>
      </c>
      <c r="AC1665" s="59" t="s">
        <v>17</v>
      </c>
      <c r="AD1665" s="59" t="s">
        <v>17</v>
      </c>
      <c r="AE1665" s="59" t="s">
        <v>17</v>
      </c>
      <c r="AF1665" s="15"/>
      <c r="AG1665" s="15"/>
      <c r="AH1665" s="15"/>
      <c r="AI1665" s="15"/>
    </row>
    <row r="1666" spans="1:35" s="14" customFormat="1" x14ac:dyDescent="0.35">
      <c r="A1666" s="1" t="s">
        <v>3900</v>
      </c>
      <c r="B1666" s="1" t="s">
        <v>3901</v>
      </c>
      <c r="C1666" s="3"/>
      <c r="D1666" s="1" t="s">
        <v>12</v>
      </c>
      <c r="E1666" s="1" t="s">
        <v>156</v>
      </c>
      <c r="F1666" s="3" t="s">
        <v>25</v>
      </c>
      <c r="G1666" s="1" t="s">
        <v>3902</v>
      </c>
      <c r="H1666" s="62" t="str">
        <f>_xlfn.XLOOKUP(B1666,'[1]Nur des jours'!$B:$B,'[1]Nur des jours'!$H:$H,"")</f>
        <v>NOKIA</v>
      </c>
      <c r="I1666" s="54">
        <v>0</v>
      </c>
      <c r="J1666" s="54">
        <v>0</v>
      </c>
      <c r="K1666" s="54">
        <v>0</v>
      </c>
      <c r="L1666" s="55">
        <v>0</v>
      </c>
      <c r="M1666" s="56" t="s">
        <v>5375</v>
      </c>
      <c r="N1666" s="57"/>
      <c r="O1666" s="16" t="str" cm="1">
        <f t="array" ref="O1666">IFERROR(_xlfn.IFS(
Q1666="MPR ISSUE","PDH",
Q1666="BSS Hardware Issue","BSS",
Q1666="Sites strategiques, MLL, Pylone, etc.","ENVTECH",
Q1666="AKTIVCO DEFAUT GE &amp; POWER Cabinet","AKTIVCO",
Q1666="AKTIVCO Coupure ENEO &amp; Baisse de tension","AKTIVCO GRID ONLY",
Q1666="Coupure ENEO &amp; Baisse de tension","IHS GRID ONLY",
Q1666="Defaut GE &amp; POWER Cabinet","IHS",
Q1666="Sharing","Partners",
Q1666="SIte strategiques &amp; DataCenter","SST &amp; DC",
Q1666="Exclu","Exclu",
Q1666="SAT","SAT",
Q1666="SPARE-ISSUE","SPARE-ISSUE",
Q1666="Fiber CAmtel","TRANS_FO_CAMTEL",
Q1666="Fiber AOF","Fiber AOF",
Q1666="Projet OCM (HUAWEI)","TRAVAUX-HUAWEI",
Q1666="Projet OCM (NOKIA)","TRAVAUX-NOKIA",
Q1666="ACCESS-ISSUE","ACCESS-ISSUE",
Q1666="Projet OCM (ZTE, NOKIA, autres projets)","TRAVAUX OCM",
Q1666="No root CAuse","No root cause",
Q1666="ODU HS","PDH",
Q1666="IP &amp; VLAN","PDH",
Q1666="Warehouse HUAWEI","SPARE-ISSUE",
Q1666="SPARE-HS","SPARE-ISSUE",
Q1666="Power Telco","BSS"
),"")</f>
        <v>No root cause</v>
      </c>
      <c r="P1666" s="22" t="str" cm="1">
        <f t="array" ref="P1666">IFERROR(_xlfn.IFS(
Q1666="MPR ISSUE","TX ISSUE",
Q1666="BSS Hardware Issue","RAN ISSUE",
Q1666="Sites strategiques, MLL, Pylone, etc.","ENVTECH",
Q1666="AKTIVCO DEFAUT GE &amp; POWER Cabinet","POWER ISSUE",
Q1666="AKTIVCO Coupure ENEO &amp; Baisse de tension","POWER ISSUE",
Q1666="Coupure ENEO &amp; Baisse de tension","POWER ISSUE",
Q1666="Defaut GE &amp; POWER Cabinet","POWER ISSUE",
Q1666="Sharing","POWER ISSUE",
Q1666="SIte strategiques &amp; DataCenter","POWER ISSUE",
Q1666="Exclu","Exclu",
Q1666="SAT","TX ISSUE",
Q1666="SPARE-ISSUE","SPARE-ISSUE",
Q1666="Fiber CAmtel","TX ISSUE",
Q1666="Fiber AOF","TX ISSUE",
Q1666="Projet OCM (HUAWEI)","TRAVAUX-HUAWEI",
Q1666="Projet OCM (NOKIA)","TRAVAUX -NOKIA",
Q1666="ACCESS-ISSUE","ACCESS-ISSUE",
Q1666="Projet OCM (ZTE, NOKIA, autres projets)","TRAVAUX OCM",
Q1666="No root CAuse","No root cause",
Q1666="ODU HS","TX ISSUE",
Q1666="IP &amp; VLAN","TX ISSUE",
Q1666="Warehouse HUAWEI","SPARE-ISSUE",
Q1666="SPARE-HS","SPARE-ISSUE",
Q1666="Power Telco","RAN ISSUE"
),"")</f>
        <v>No root cause</v>
      </c>
      <c r="Q1666" s="50" t="s">
        <v>5878</v>
      </c>
      <c r="R1666" s="23" t="str" cm="1">
        <f t="array" ref="R1666">IFERROR(_xlfn.IFS(
Q1666="MPR ISSUE","ACTIVE",
Q1666="BSS Hardware Issue","ACTIVE",
Q1666="Sites strategiques, MLL, Pylone, etc.","PASSIVE",
Q1666="AKTIVCO DEFAUT GE &amp; POWER Cabinet","PASSIVE",
Q1666="AKTIVCO Coupure ENEO &amp; Baisse de tension","PASSIVE",
Q1666="Coupure ENEO &amp; Baisse de tension","PASSIVE",
Q1666="Defaut GE &amp; POWER Cabinet","PASSIVE",
Q1666="Sharing","PASSIVE",
Q1666="SIte strategiques &amp; DataCenter","PASSIVE",
Q1666="Exclu","Exclu",
Q1666="SAT","ACTIVE",
Q1666="SPARE-ISSUE","SPARE-ISSUE",
Q1666="Fiber CAmtel","ACTIVE",
Q1666="Fiber AOF","ACTIVE",
Q1666="Projet OCM (HUAWEI)","PLANNED WORKS",
Q1666="Projet OCM (NOKIA)","PLANNED WORKS",
Q1666="ACCESS-ISSUE","ACCESS-ISSUE",
Q1666="Projet OCM (ZTE, NOKIA, autres projets)","PLANNED WORKS",
Q1666="No root CAuse","No root cause",
Q1666="ODU HS","ACTIVE",
Q1666="IP &amp; VLAN","ACTIVE",
Q1666="Warehouse HUAWEI","SPARE-ISSUE",
Q1666="SPARE-HS","SPARE-ISSUE",
Q1666="Power Telco","ACTIVE"
),"")</f>
        <v>No root cause</v>
      </c>
      <c r="S1666" s="58" t="s">
        <v>17</v>
      </c>
      <c r="T1666" s="7" t="s">
        <v>17</v>
      </c>
      <c r="U1666" s="7" t="s">
        <v>17</v>
      </c>
      <c r="V1666" s="59" t="s">
        <v>17</v>
      </c>
      <c r="W1666" s="59" t="s">
        <v>17</v>
      </c>
      <c r="X1666" s="59" t="s">
        <v>17</v>
      </c>
      <c r="Y1666" s="59" t="s">
        <v>17</v>
      </c>
      <c r="Z1666" s="59" t="s">
        <v>17</v>
      </c>
      <c r="AA1666" s="59" t="s">
        <v>17</v>
      </c>
      <c r="AB1666" s="59" t="s">
        <v>17</v>
      </c>
      <c r="AC1666" s="59" t="s">
        <v>17</v>
      </c>
      <c r="AD1666" s="59" t="s">
        <v>17</v>
      </c>
      <c r="AE1666" s="59" t="s">
        <v>17</v>
      </c>
      <c r="AF1666" s="15"/>
      <c r="AG1666" s="15"/>
      <c r="AH1666" s="15"/>
      <c r="AI1666" s="15"/>
    </row>
    <row r="1667" spans="1:35" s="14" customFormat="1" x14ac:dyDescent="0.35">
      <c r="A1667" s="1" t="s">
        <v>2526</v>
      </c>
      <c r="B1667" s="1" t="s">
        <v>2527</v>
      </c>
      <c r="C1667" s="3"/>
      <c r="D1667" s="1"/>
      <c r="E1667" s="1"/>
      <c r="F1667" s="3" t="s">
        <v>33</v>
      </c>
      <c r="G1667" s="1" t="s">
        <v>34</v>
      </c>
      <c r="H1667" s="53" t="str">
        <f>_xlfn.XLOOKUP(B1667,'[1]Nur des jours'!$B:$B,'[1]Nur des jours'!$H:$H,"")</f>
        <v>ZTE</v>
      </c>
      <c r="I1667" s="54">
        <v>0</v>
      </c>
      <c r="J1667" s="54">
        <v>0</v>
      </c>
      <c r="K1667" s="54">
        <v>0</v>
      </c>
      <c r="L1667" s="55">
        <v>0</v>
      </c>
      <c r="M1667" s="56" t="s">
        <v>5375</v>
      </c>
      <c r="N1667" s="57"/>
      <c r="O1667" s="16" t="str" cm="1">
        <f t="array" ref="O1667">IFERROR(_xlfn.IFS(
Q1667="MPR ISSUE","PDH",
Q1667="BSS Hardware Issue","BSS",
Q1667="Sites strategiques, MLL, Pylone, etc.","ENVTECH",
Q1667="AKTIVCO DEFAUT GE &amp; POWER Cabinet","AKTIVCO",
Q1667="AKTIVCO Coupure ENEO &amp; Baisse de tension","AKTIVCO GRID ONLY",
Q1667="Coupure ENEO &amp; Baisse de tension","IHS GRID ONLY",
Q1667="Defaut GE &amp; POWER Cabinet","IHS",
Q1667="Sharing","Partners",
Q1667="SIte strategiques &amp; DataCenter","SST &amp; DC",
Q1667="Exclu","Exclu",
Q1667="SAT","SAT",
Q1667="SPARE-ISSUE","SPARE-ISSUE",
Q1667="Fiber CAmtel","TRANS_FO_CAMTEL",
Q1667="Fiber AOF","Fiber AOF",
Q1667="Projet OCM (HUAWEI)","TRAVAUX-HUAWEI",
Q1667="Projet OCM (NOKIA)","TRAVAUX-NOKIA",
Q1667="ACCESS-ISSUE","ACCESS-ISSUE",
Q1667="Projet OCM (ZTE, NOKIA, autres projets)","TRAVAUX OCM",
Q1667="No root CAuse","No root cause",
Q1667="ODU HS","PDH",
Q1667="IP &amp; VLAN","PDH",
Q1667="Warehouse HUAWEI","SPARE-ISSUE",
Q1667="SPARE-HS","SPARE-ISSUE",
Q1667="Power Telco","BSS"
),"")</f>
        <v>No root cause</v>
      </c>
      <c r="P1667" s="22" t="str" cm="1">
        <f t="array" ref="P1667">IFERROR(_xlfn.IFS(
Q1667="MPR ISSUE","TX ISSUE",
Q1667="BSS Hardware Issue","RAN ISSUE",
Q1667="Sites strategiques, MLL, Pylone, etc.","ENVTECH",
Q1667="AKTIVCO DEFAUT GE &amp; POWER Cabinet","POWER ISSUE",
Q1667="AKTIVCO Coupure ENEO &amp; Baisse de tension","POWER ISSUE",
Q1667="Coupure ENEO &amp; Baisse de tension","POWER ISSUE",
Q1667="Defaut GE &amp; POWER Cabinet","POWER ISSUE",
Q1667="Sharing","POWER ISSUE",
Q1667="SIte strategiques &amp; DataCenter","POWER ISSUE",
Q1667="Exclu","Exclu",
Q1667="SAT","TX ISSUE",
Q1667="SPARE-ISSUE","SPARE-ISSUE",
Q1667="Fiber CAmtel","TX ISSUE",
Q1667="Fiber AOF","TX ISSUE",
Q1667="Projet OCM (HUAWEI)","TRAVAUX-HUAWEI",
Q1667="Projet OCM (NOKIA)","TRAVAUX -NOKIA",
Q1667="ACCESS-ISSUE","ACCESS-ISSUE",
Q1667="Projet OCM (ZTE, NOKIA, autres projets)","TRAVAUX OCM",
Q1667="No root CAuse","No root cause",
Q1667="ODU HS","TX ISSUE",
Q1667="IP &amp; VLAN","TX ISSUE",
Q1667="Warehouse HUAWEI","SPARE-ISSUE",
Q1667="SPARE-HS","SPARE-ISSUE",
Q1667="Power Telco","RAN ISSUE"
),"")</f>
        <v>No root cause</v>
      </c>
      <c r="Q1667" s="50" t="s">
        <v>5878</v>
      </c>
      <c r="R1667" s="23" t="str" cm="1">
        <f t="array" ref="R1667">IFERROR(_xlfn.IFS(
Q1667="MPR ISSUE","ACTIVE",
Q1667="BSS Hardware Issue","ACTIVE",
Q1667="Sites strategiques, MLL, Pylone, etc.","PASSIVE",
Q1667="AKTIVCO DEFAUT GE &amp; POWER Cabinet","PASSIVE",
Q1667="AKTIVCO Coupure ENEO &amp; Baisse de tension","PASSIVE",
Q1667="Coupure ENEO &amp; Baisse de tension","PASSIVE",
Q1667="Defaut GE &amp; POWER Cabinet","PASSIVE",
Q1667="Sharing","PASSIVE",
Q1667="SIte strategiques &amp; DataCenter","PASSIVE",
Q1667="Exclu","Exclu",
Q1667="SAT","ACTIVE",
Q1667="SPARE-ISSUE","SPARE-ISSUE",
Q1667="Fiber CAmtel","ACTIVE",
Q1667="Fiber AOF","ACTIVE",
Q1667="Projet OCM (HUAWEI)","PLANNED WORKS",
Q1667="Projet OCM (NOKIA)","PLANNED WORKS",
Q1667="ACCESS-ISSUE","ACCESS-ISSUE",
Q1667="Projet OCM (ZTE, NOKIA, autres projets)","PLANNED WORKS",
Q1667="No root CAuse","No root cause",
Q1667="ODU HS","ACTIVE",
Q1667="IP &amp; VLAN","ACTIVE",
Q1667="Warehouse HUAWEI","SPARE-ISSUE",
Q1667="SPARE-HS","SPARE-ISSUE",
Q1667="Power Telco","ACTIVE"
),"")</f>
        <v>No root cause</v>
      </c>
      <c r="S1667" s="58" t="s">
        <v>17</v>
      </c>
      <c r="T1667" s="7" t="s">
        <v>17</v>
      </c>
      <c r="U1667" s="7" t="s">
        <v>17</v>
      </c>
      <c r="V1667" s="59" t="s">
        <v>17</v>
      </c>
      <c r="W1667" s="59" t="s">
        <v>17</v>
      </c>
      <c r="X1667" s="59" t="s">
        <v>17</v>
      </c>
      <c r="Y1667" s="59" t="s">
        <v>17</v>
      </c>
      <c r="Z1667" s="59" t="s">
        <v>17</v>
      </c>
      <c r="AA1667" s="59" t="s">
        <v>17</v>
      </c>
      <c r="AB1667" s="59" t="s">
        <v>17</v>
      </c>
      <c r="AC1667" s="59" t="s">
        <v>17</v>
      </c>
      <c r="AD1667" s="59" t="s">
        <v>17</v>
      </c>
      <c r="AE1667" s="59" t="s">
        <v>17</v>
      </c>
      <c r="AF1667" s="15"/>
      <c r="AG1667" s="15"/>
      <c r="AH1667" s="15"/>
      <c r="AI1667" s="15"/>
    </row>
    <row r="1668" spans="1:35" s="14" customFormat="1" x14ac:dyDescent="0.35">
      <c r="A1668" s="1" t="s">
        <v>2458</v>
      </c>
      <c r="B1668" s="1" t="s">
        <v>2459</v>
      </c>
      <c r="C1668" s="3"/>
      <c r="D1668" s="1" t="s">
        <v>12</v>
      </c>
      <c r="E1668" s="1" t="s">
        <v>13</v>
      </c>
      <c r="F1668" s="3" t="s">
        <v>33</v>
      </c>
      <c r="G1668" s="1" t="s">
        <v>34</v>
      </c>
      <c r="H1668" s="53" t="str">
        <f>_xlfn.XLOOKUP(B1668,'[1]Nur des jours'!$B:$B,'[1]Nur des jours'!$H:$H,"")</f>
        <v>ZTE</v>
      </c>
      <c r="I1668" s="54">
        <v>0</v>
      </c>
      <c r="J1668" s="54">
        <v>0</v>
      </c>
      <c r="K1668" s="54">
        <v>0</v>
      </c>
      <c r="L1668" s="55">
        <v>0</v>
      </c>
      <c r="M1668" s="56" t="s">
        <v>5375</v>
      </c>
      <c r="N1668" s="57"/>
      <c r="O1668" s="16" t="str" cm="1">
        <f t="array" ref="O1668">IFERROR(_xlfn.IFS(
Q1668="MPR ISSUE","PDH",
Q1668="BSS Hardware Issue","BSS",
Q1668="Sites strategiques, MLL, Pylone, etc.","ENVTECH",
Q1668="AKTIVCO DEFAUT GE &amp; POWER Cabinet","AKTIVCO",
Q1668="AKTIVCO Coupure ENEO &amp; Baisse de tension","AKTIVCO GRID ONLY",
Q1668="Coupure ENEO &amp; Baisse de tension","IHS GRID ONLY",
Q1668="Defaut GE &amp; POWER Cabinet","IHS",
Q1668="Sharing","Partners",
Q1668="SIte strategiques &amp; DataCenter","SST &amp; DC",
Q1668="Exclu","Exclu",
Q1668="SAT","SAT",
Q1668="SPARE-ISSUE","SPARE-ISSUE",
Q1668="Fiber CAmtel","TRANS_FO_CAMTEL",
Q1668="Fiber AOF","Fiber AOF",
Q1668="Projet OCM (HUAWEI)","TRAVAUX-HUAWEI",
Q1668="Projet OCM (NOKIA)","TRAVAUX-NOKIA",
Q1668="ACCESS-ISSUE","ACCESS-ISSUE",
Q1668="Projet OCM (ZTE, NOKIA, autres projets)","TRAVAUX OCM",
Q1668="No root CAuse","No root cause",
Q1668="ODU HS","PDH",
Q1668="IP &amp; VLAN","PDH",
Q1668="Warehouse HUAWEI","SPARE-ISSUE",
Q1668="SPARE-HS","SPARE-ISSUE",
Q1668="Power Telco","BSS"
),"")</f>
        <v>No root cause</v>
      </c>
      <c r="P1668" s="22" t="str" cm="1">
        <f t="array" ref="P1668">IFERROR(_xlfn.IFS(
Q1668="MPR ISSUE","TX ISSUE",
Q1668="BSS Hardware Issue","RAN ISSUE",
Q1668="Sites strategiques, MLL, Pylone, etc.","ENVTECH",
Q1668="AKTIVCO DEFAUT GE &amp; POWER Cabinet","POWER ISSUE",
Q1668="AKTIVCO Coupure ENEO &amp; Baisse de tension","POWER ISSUE",
Q1668="Coupure ENEO &amp; Baisse de tension","POWER ISSUE",
Q1668="Defaut GE &amp; POWER Cabinet","POWER ISSUE",
Q1668="Sharing","POWER ISSUE",
Q1668="SIte strategiques &amp; DataCenter","POWER ISSUE",
Q1668="Exclu","Exclu",
Q1668="SAT","TX ISSUE",
Q1668="SPARE-ISSUE","SPARE-ISSUE",
Q1668="Fiber CAmtel","TX ISSUE",
Q1668="Fiber AOF","TX ISSUE",
Q1668="Projet OCM (HUAWEI)","TRAVAUX-HUAWEI",
Q1668="Projet OCM (NOKIA)","TRAVAUX -NOKIA",
Q1668="ACCESS-ISSUE","ACCESS-ISSUE",
Q1668="Projet OCM (ZTE, NOKIA, autres projets)","TRAVAUX OCM",
Q1668="No root CAuse","No root cause",
Q1668="ODU HS","TX ISSUE",
Q1668="IP &amp; VLAN","TX ISSUE",
Q1668="Warehouse HUAWEI","SPARE-ISSUE",
Q1668="SPARE-HS","SPARE-ISSUE",
Q1668="Power Telco","RAN ISSUE"
),"")</f>
        <v>No root cause</v>
      </c>
      <c r="Q1668" s="50" t="s">
        <v>5878</v>
      </c>
      <c r="R1668" s="23" t="str" cm="1">
        <f t="array" ref="R1668">IFERROR(_xlfn.IFS(
Q1668="MPR ISSUE","ACTIVE",
Q1668="BSS Hardware Issue","ACTIVE",
Q1668="Sites strategiques, MLL, Pylone, etc.","PASSIVE",
Q1668="AKTIVCO DEFAUT GE &amp; POWER Cabinet","PASSIVE",
Q1668="AKTIVCO Coupure ENEO &amp; Baisse de tension","PASSIVE",
Q1668="Coupure ENEO &amp; Baisse de tension","PASSIVE",
Q1668="Defaut GE &amp; POWER Cabinet","PASSIVE",
Q1668="Sharing","PASSIVE",
Q1668="SIte strategiques &amp; DataCenter","PASSIVE",
Q1668="Exclu","Exclu",
Q1668="SAT","ACTIVE",
Q1668="SPARE-ISSUE","SPARE-ISSUE",
Q1668="Fiber CAmtel","ACTIVE",
Q1668="Fiber AOF","ACTIVE",
Q1668="Projet OCM (HUAWEI)","PLANNED WORKS",
Q1668="Projet OCM (NOKIA)","PLANNED WORKS",
Q1668="ACCESS-ISSUE","ACCESS-ISSUE",
Q1668="Projet OCM (ZTE, NOKIA, autres projets)","PLANNED WORKS",
Q1668="No root CAuse","No root cause",
Q1668="ODU HS","ACTIVE",
Q1668="IP &amp; VLAN","ACTIVE",
Q1668="Warehouse HUAWEI","SPARE-ISSUE",
Q1668="SPARE-HS","SPARE-ISSUE",
Q1668="Power Telco","ACTIVE"
),"")</f>
        <v>No root cause</v>
      </c>
      <c r="S1668" s="58" t="s">
        <v>17</v>
      </c>
      <c r="T1668" s="7" t="s">
        <v>17</v>
      </c>
      <c r="U1668" s="7" t="s">
        <v>17</v>
      </c>
      <c r="V1668" s="59" t="s">
        <v>17</v>
      </c>
      <c r="W1668" s="59" t="s">
        <v>17</v>
      </c>
      <c r="X1668" s="59" t="s">
        <v>17</v>
      </c>
      <c r="Y1668" s="59" t="s">
        <v>17</v>
      </c>
      <c r="Z1668" s="59" t="s">
        <v>17</v>
      </c>
      <c r="AA1668" s="59" t="s">
        <v>17</v>
      </c>
      <c r="AB1668" s="59" t="s">
        <v>17</v>
      </c>
      <c r="AC1668" s="59" t="s">
        <v>17</v>
      </c>
      <c r="AD1668" s="59" t="s">
        <v>17</v>
      </c>
      <c r="AE1668" s="59" t="s">
        <v>17</v>
      </c>
      <c r="AF1668" s="15"/>
      <c r="AG1668" s="15"/>
      <c r="AH1668" s="15"/>
      <c r="AI1668" s="15"/>
    </row>
    <row r="1669" spans="1:35" s="14" customFormat="1" x14ac:dyDescent="0.35">
      <c r="A1669" s="3" t="s">
        <v>2456</v>
      </c>
      <c r="B1669" s="3" t="s">
        <v>2457</v>
      </c>
      <c r="C1669" s="3"/>
      <c r="D1669" s="3" t="s">
        <v>359</v>
      </c>
      <c r="E1669" s="3" t="s">
        <v>13</v>
      </c>
      <c r="F1669" s="3" t="s">
        <v>33</v>
      </c>
      <c r="G1669" s="3" t="s">
        <v>34</v>
      </c>
      <c r="H1669" s="53" t="str">
        <f>_xlfn.XLOOKUP(B1669,'[1]Nur des jours'!$B:$B,'[1]Nur des jours'!$H:$H,"")</f>
        <v>ZTE</v>
      </c>
      <c r="I1669" s="54">
        <v>0</v>
      </c>
      <c r="J1669" s="54">
        <v>0</v>
      </c>
      <c r="K1669" s="54">
        <v>0</v>
      </c>
      <c r="L1669" s="55">
        <v>0</v>
      </c>
      <c r="M1669" s="56" t="s">
        <v>5375</v>
      </c>
      <c r="N1669" s="57"/>
      <c r="O1669" s="16" t="str" cm="1">
        <f t="array" ref="O1669">IFERROR(_xlfn.IFS(
Q1669="MPR ISSUE","PDH",
Q1669="BSS Hardware Issue","BSS",
Q1669="Sites strategiques, MLL, Pylone, etc.","ENVTECH",
Q1669="AKTIVCO DEFAUT GE &amp; POWER Cabinet","AKTIVCO",
Q1669="AKTIVCO Coupure ENEO &amp; Baisse de tension","AKTIVCO GRID ONLY",
Q1669="Coupure ENEO &amp; Baisse de tension","IHS GRID ONLY",
Q1669="Defaut GE &amp; POWER Cabinet","IHS",
Q1669="Sharing","Partners",
Q1669="SIte strategiques &amp; DataCenter","SST &amp; DC",
Q1669="Exclu","Exclu",
Q1669="SAT","SAT",
Q1669="SPARE-ISSUE","SPARE-ISSUE",
Q1669="Fiber CAmtel","TRANS_FO_CAMTEL",
Q1669="Fiber AOF","Fiber AOF",
Q1669="Projet OCM (HUAWEI)","TRAVAUX-HUAWEI",
Q1669="Projet OCM (NOKIA)","TRAVAUX-NOKIA",
Q1669="ACCESS-ISSUE","ACCESS-ISSUE",
Q1669="Projet OCM (ZTE, NOKIA, autres projets)","TRAVAUX OCM",
Q1669="No root CAuse","No root cause",
Q1669="ODU HS","PDH",
Q1669="IP &amp; VLAN","PDH",
Q1669="Warehouse HUAWEI","SPARE-ISSUE",
Q1669="SPARE-HS","SPARE-ISSUE",
Q1669="Power Telco","BSS"
),"")</f>
        <v>No root cause</v>
      </c>
      <c r="P1669" s="22" t="str" cm="1">
        <f t="array" ref="P1669">IFERROR(_xlfn.IFS(
Q1669="MPR ISSUE","TX ISSUE",
Q1669="BSS Hardware Issue","RAN ISSUE",
Q1669="Sites strategiques, MLL, Pylone, etc.","ENVTECH",
Q1669="AKTIVCO DEFAUT GE &amp; POWER Cabinet","POWER ISSUE",
Q1669="AKTIVCO Coupure ENEO &amp; Baisse de tension","POWER ISSUE",
Q1669="Coupure ENEO &amp; Baisse de tension","POWER ISSUE",
Q1669="Defaut GE &amp; POWER Cabinet","POWER ISSUE",
Q1669="Sharing","POWER ISSUE",
Q1669="SIte strategiques &amp; DataCenter","POWER ISSUE",
Q1669="Exclu","Exclu",
Q1669="SAT","TX ISSUE",
Q1669="SPARE-ISSUE","SPARE-ISSUE",
Q1669="Fiber CAmtel","TX ISSUE",
Q1669="Fiber AOF","TX ISSUE",
Q1669="Projet OCM (HUAWEI)","TRAVAUX-HUAWEI",
Q1669="Projet OCM (NOKIA)","TRAVAUX -NOKIA",
Q1669="ACCESS-ISSUE","ACCESS-ISSUE",
Q1669="Projet OCM (ZTE, NOKIA, autres projets)","TRAVAUX OCM",
Q1669="No root CAuse","No root cause",
Q1669="ODU HS","TX ISSUE",
Q1669="IP &amp; VLAN","TX ISSUE",
Q1669="Warehouse HUAWEI","SPARE-ISSUE",
Q1669="SPARE-HS","SPARE-ISSUE",
Q1669="Power Telco","RAN ISSUE"
),"")</f>
        <v>No root cause</v>
      </c>
      <c r="Q1669" s="50" t="s">
        <v>5878</v>
      </c>
      <c r="R1669" s="23" t="str" cm="1">
        <f t="array" ref="R1669">IFERROR(_xlfn.IFS(
Q1669="MPR ISSUE","ACTIVE",
Q1669="BSS Hardware Issue","ACTIVE",
Q1669="Sites strategiques, MLL, Pylone, etc.","PASSIVE",
Q1669="AKTIVCO DEFAUT GE &amp; POWER Cabinet","PASSIVE",
Q1669="AKTIVCO Coupure ENEO &amp; Baisse de tension","PASSIVE",
Q1669="Coupure ENEO &amp; Baisse de tension","PASSIVE",
Q1669="Defaut GE &amp; POWER Cabinet","PASSIVE",
Q1669="Sharing","PASSIVE",
Q1669="SIte strategiques &amp; DataCenter","PASSIVE",
Q1669="Exclu","Exclu",
Q1669="SAT","ACTIVE",
Q1669="SPARE-ISSUE","SPARE-ISSUE",
Q1669="Fiber CAmtel","ACTIVE",
Q1669="Fiber AOF","ACTIVE",
Q1669="Projet OCM (HUAWEI)","PLANNED WORKS",
Q1669="Projet OCM (NOKIA)","PLANNED WORKS",
Q1669="ACCESS-ISSUE","ACCESS-ISSUE",
Q1669="Projet OCM (ZTE, NOKIA, autres projets)","PLANNED WORKS",
Q1669="No root CAuse","No root cause",
Q1669="ODU HS","ACTIVE",
Q1669="IP &amp; VLAN","ACTIVE",
Q1669="Warehouse HUAWEI","SPARE-ISSUE",
Q1669="SPARE-HS","SPARE-ISSUE",
Q1669="Power Telco","ACTIVE"
),"")</f>
        <v>No root cause</v>
      </c>
      <c r="S1669" s="58" t="s">
        <v>17</v>
      </c>
      <c r="T1669" s="7" t="s">
        <v>17</v>
      </c>
      <c r="U1669" s="7" t="s">
        <v>17</v>
      </c>
      <c r="V1669" s="59" t="s">
        <v>17</v>
      </c>
      <c r="W1669" s="59" t="s">
        <v>17</v>
      </c>
      <c r="X1669" s="59" t="s">
        <v>17</v>
      </c>
      <c r="Y1669" s="59" t="s">
        <v>17</v>
      </c>
      <c r="Z1669" s="59" t="s">
        <v>17</v>
      </c>
      <c r="AA1669" s="59" t="s">
        <v>17</v>
      </c>
      <c r="AB1669" s="59" t="s">
        <v>17</v>
      </c>
      <c r="AC1669" s="59" t="s">
        <v>17</v>
      </c>
      <c r="AD1669" s="59" t="s">
        <v>17</v>
      </c>
      <c r="AE1669" s="59" t="s">
        <v>17</v>
      </c>
      <c r="AF1669" s="15"/>
      <c r="AG1669" s="15"/>
      <c r="AH1669" s="15"/>
      <c r="AI1669" s="15"/>
    </row>
    <row r="1670" spans="1:35" s="14" customFormat="1" x14ac:dyDescent="0.35">
      <c r="A1670" s="1" t="s">
        <v>3450</v>
      </c>
      <c r="B1670" s="1" t="s">
        <v>3451</v>
      </c>
      <c r="C1670" s="3"/>
      <c r="D1670" s="1" t="s">
        <v>12</v>
      </c>
      <c r="E1670" s="1" t="s">
        <v>13</v>
      </c>
      <c r="F1670" s="3" t="s">
        <v>33</v>
      </c>
      <c r="G1670" s="1" t="s">
        <v>486</v>
      </c>
      <c r="H1670" s="53" t="str">
        <f>_xlfn.XLOOKUP(B1670,'[1]Nur des jours'!$B:$B,'[1]Nur des jours'!$H:$H,"")</f>
        <v>ZTE</v>
      </c>
      <c r="I1670" s="54">
        <v>0</v>
      </c>
      <c r="J1670" s="54">
        <v>0</v>
      </c>
      <c r="K1670" s="54">
        <v>0</v>
      </c>
      <c r="L1670" s="55">
        <v>0</v>
      </c>
      <c r="M1670" s="56" t="s">
        <v>5375</v>
      </c>
      <c r="N1670" s="57"/>
      <c r="O1670" s="16" t="str" cm="1">
        <f t="array" ref="O1670">IFERROR(_xlfn.IFS(
Q1670="MPR ISSUE","PDH",
Q1670="BSS Hardware Issue","BSS",
Q1670="Sites strategiques, MLL, Pylone, etc.","ENVTECH",
Q1670="AKTIVCO DEFAUT GE &amp; POWER Cabinet","AKTIVCO",
Q1670="AKTIVCO Coupure ENEO &amp; Baisse de tension","AKTIVCO GRID ONLY",
Q1670="Coupure ENEO &amp; Baisse de tension","IHS GRID ONLY",
Q1670="Defaut GE &amp; POWER Cabinet","IHS",
Q1670="Sharing","Partners",
Q1670="SIte strategiques &amp; DataCenter","SST &amp; DC",
Q1670="Exclu","Exclu",
Q1670="SAT","SAT",
Q1670="SPARE-ISSUE","SPARE-ISSUE",
Q1670="Fiber CAmtel","TRANS_FO_CAMTEL",
Q1670="Fiber AOF","Fiber AOF",
Q1670="Projet OCM (HUAWEI)","TRAVAUX-HUAWEI",
Q1670="Projet OCM (NOKIA)","TRAVAUX-NOKIA",
Q1670="ACCESS-ISSUE","ACCESS-ISSUE",
Q1670="Projet OCM (ZTE, NOKIA, autres projets)","TRAVAUX OCM",
Q1670="No root CAuse","No root cause",
Q1670="ODU HS","PDH",
Q1670="IP &amp; VLAN","PDH",
Q1670="Warehouse HUAWEI","SPARE-ISSUE",
Q1670="SPARE-HS","SPARE-ISSUE",
Q1670="Power Telco","BSS"
),"")</f>
        <v>No root cause</v>
      </c>
      <c r="P1670" s="22" t="str" cm="1">
        <f t="array" ref="P1670">IFERROR(_xlfn.IFS(
Q1670="MPR ISSUE","TX ISSUE",
Q1670="BSS Hardware Issue","RAN ISSUE",
Q1670="Sites strategiques, MLL, Pylone, etc.","ENVTECH",
Q1670="AKTIVCO DEFAUT GE &amp; POWER Cabinet","POWER ISSUE",
Q1670="AKTIVCO Coupure ENEO &amp; Baisse de tension","POWER ISSUE",
Q1670="Coupure ENEO &amp; Baisse de tension","POWER ISSUE",
Q1670="Defaut GE &amp; POWER Cabinet","POWER ISSUE",
Q1670="Sharing","POWER ISSUE",
Q1670="SIte strategiques &amp; DataCenter","POWER ISSUE",
Q1670="Exclu","Exclu",
Q1670="SAT","TX ISSUE",
Q1670="SPARE-ISSUE","SPARE-ISSUE",
Q1670="Fiber CAmtel","TX ISSUE",
Q1670="Fiber AOF","TX ISSUE",
Q1670="Projet OCM (HUAWEI)","TRAVAUX-HUAWEI",
Q1670="Projet OCM (NOKIA)","TRAVAUX -NOKIA",
Q1670="ACCESS-ISSUE","ACCESS-ISSUE",
Q1670="Projet OCM (ZTE, NOKIA, autres projets)","TRAVAUX OCM",
Q1670="No root CAuse","No root cause",
Q1670="ODU HS","TX ISSUE",
Q1670="IP &amp; VLAN","TX ISSUE",
Q1670="Warehouse HUAWEI","SPARE-ISSUE",
Q1670="SPARE-HS","SPARE-ISSUE",
Q1670="Power Telco","RAN ISSUE"
),"")</f>
        <v>No root cause</v>
      </c>
      <c r="Q1670" s="50" t="s">
        <v>5878</v>
      </c>
      <c r="R1670" s="23" t="str" cm="1">
        <f t="array" ref="R1670">IFERROR(_xlfn.IFS(
Q1670="MPR ISSUE","ACTIVE",
Q1670="BSS Hardware Issue","ACTIVE",
Q1670="Sites strategiques, MLL, Pylone, etc.","PASSIVE",
Q1670="AKTIVCO DEFAUT GE &amp; POWER Cabinet","PASSIVE",
Q1670="AKTIVCO Coupure ENEO &amp; Baisse de tension","PASSIVE",
Q1670="Coupure ENEO &amp; Baisse de tension","PASSIVE",
Q1670="Defaut GE &amp; POWER Cabinet","PASSIVE",
Q1670="Sharing","PASSIVE",
Q1670="SIte strategiques &amp; DataCenter","PASSIVE",
Q1670="Exclu","Exclu",
Q1670="SAT","ACTIVE",
Q1670="SPARE-ISSUE","SPARE-ISSUE",
Q1670="Fiber CAmtel","ACTIVE",
Q1670="Fiber AOF","ACTIVE",
Q1670="Projet OCM (HUAWEI)","PLANNED WORKS",
Q1670="Projet OCM (NOKIA)","PLANNED WORKS",
Q1670="ACCESS-ISSUE","ACCESS-ISSUE",
Q1670="Projet OCM (ZTE, NOKIA, autres projets)","PLANNED WORKS",
Q1670="No root CAuse","No root cause",
Q1670="ODU HS","ACTIVE",
Q1670="IP &amp; VLAN","ACTIVE",
Q1670="Warehouse HUAWEI","SPARE-ISSUE",
Q1670="SPARE-HS","SPARE-ISSUE",
Q1670="Power Telco","ACTIVE"
),"")</f>
        <v>No root cause</v>
      </c>
      <c r="S1670" s="58" t="s">
        <v>17</v>
      </c>
      <c r="T1670" s="7" t="s">
        <v>17</v>
      </c>
      <c r="U1670" s="7" t="s">
        <v>17</v>
      </c>
      <c r="V1670" s="59" t="s">
        <v>17</v>
      </c>
      <c r="W1670" s="59" t="s">
        <v>17</v>
      </c>
      <c r="X1670" s="59" t="s">
        <v>17</v>
      </c>
      <c r="Y1670" s="59" t="s">
        <v>17</v>
      </c>
      <c r="Z1670" s="59" t="s">
        <v>17</v>
      </c>
      <c r="AA1670" s="59" t="s">
        <v>17</v>
      </c>
      <c r="AB1670" s="59" t="s">
        <v>17</v>
      </c>
      <c r="AC1670" s="59" t="s">
        <v>17</v>
      </c>
      <c r="AD1670" s="59" t="s">
        <v>17</v>
      </c>
      <c r="AE1670" s="59" t="s">
        <v>17</v>
      </c>
      <c r="AF1670" s="15"/>
      <c r="AG1670" s="15"/>
      <c r="AH1670" s="15"/>
      <c r="AI1670" s="15"/>
    </row>
    <row r="1671" spans="1:35" s="14" customFormat="1" x14ac:dyDescent="0.35">
      <c r="A1671" s="1" t="s">
        <v>2998</v>
      </c>
      <c r="B1671" s="1" t="s">
        <v>2999</v>
      </c>
      <c r="C1671" s="3"/>
      <c r="D1671" s="1" t="s">
        <v>12</v>
      </c>
      <c r="E1671" s="1" t="s">
        <v>68</v>
      </c>
      <c r="F1671" s="3" t="s">
        <v>25</v>
      </c>
      <c r="G1671" s="1" t="s">
        <v>2998</v>
      </c>
      <c r="H1671" s="61" t="str">
        <f>_xlfn.XLOOKUP(B1671,'[1]Nur des jours'!$B:$B,'[1]Nur des jours'!$H:$H,"")</f>
        <v>HUAWEI</v>
      </c>
      <c r="I1671" s="54">
        <v>0</v>
      </c>
      <c r="J1671" s="54">
        <v>0</v>
      </c>
      <c r="K1671" s="54">
        <v>0</v>
      </c>
      <c r="L1671" s="55">
        <v>0</v>
      </c>
      <c r="M1671" s="56" t="s">
        <v>5375</v>
      </c>
      <c r="N1671" s="57"/>
      <c r="O1671" s="16" t="str" cm="1">
        <f t="array" ref="O1671">IFERROR(_xlfn.IFS(
Q1671="MPR ISSUE","PDH",
Q1671="BSS Hardware Issue","BSS",
Q1671="Sites strategiques, MLL, Pylone, etc.","ENVTECH",
Q1671="AKTIVCO DEFAUT GE &amp; POWER Cabinet","AKTIVCO",
Q1671="AKTIVCO Coupure ENEO &amp; Baisse de tension","AKTIVCO GRID ONLY",
Q1671="Coupure ENEO &amp; Baisse de tension","IHS GRID ONLY",
Q1671="Defaut GE &amp; POWER Cabinet","IHS",
Q1671="Sharing","Partners",
Q1671="SIte strategiques &amp; DataCenter","SST &amp; DC",
Q1671="Exclu","Exclu",
Q1671="SAT","SAT",
Q1671="SPARE-ISSUE","SPARE-ISSUE",
Q1671="Fiber CAmtel","TRANS_FO_CAMTEL",
Q1671="Fiber AOF","Fiber AOF",
Q1671="Projet OCM (HUAWEI)","TRAVAUX-HUAWEI",
Q1671="Projet OCM (NOKIA)","TRAVAUX-NOKIA",
Q1671="ACCESS-ISSUE","ACCESS-ISSUE",
Q1671="Projet OCM (ZTE, NOKIA, autres projets)","TRAVAUX OCM",
Q1671="No root CAuse","No root cause",
Q1671="ODU HS","PDH",
Q1671="IP &amp; VLAN","PDH",
Q1671="Warehouse HUAWEI","SPARE-ISSUE",
Q1671="SPARE-HS","SPARE-ISSUE",
Q1671="Power Telco","BSS"
),"")</f>
        <v>No root cause</v>
      </c>
      <c r="P1671" s="22" t="str" cm="1">
        <f t="array" ref="P1671">IFERROR(_xlfn.IFS(
Q1671="MPR ISSUE","TX ISSUE",
Q1671="BSS Hardware Issue","RAN ISSUE",
Q1671="Sites strategiques, MLL, Pylone, etc.","ENVTECH",
Q1671="AKTIVCO DEFAUT GE &amp; POWER Cabinet","POWER ISSUE",
Q1671="AKTIVCO Coupure ENEO &amp; Baisse de tension","POWER ISSUE",
Q1671="Coupure ENEO &amp; Baisse de tension","POWER ISSUE",
Q1671="Defaut GE &amp; POWER Cabinet","POWER ISSUE",
Q1671="Sharing","POWER ISSUE",
Q1671="SIte strategiques &amp; DataCenter","POWER ISSUE",
Q1671="Exclu","Exclu",
Q1671="SAT","TX ISSUE",
Q1671="SPARE-ISSUE","SPARE-ISSUE",
Q1671="Fiber CAmtel","TX ISSUE",
Q1671="Fiber AOF","TX ISSUE",
Q1671="Projet OCM (HUAWEI)","TRAVAUX-HUAWEI",
Q1671="Projet OCM (NOKIA)","TRAVAUX -NOKIA",
Q1671="ACCESS-ISSUE","ACCESS-ISSUE",
Q1671="Projet OCM (ZTE, NOKIA, autres projets)","TRAVAUX OCM",
Q1671="No root CAuse","No root cause",
Q1671="ODU HS","TX ISSUE",
Q1671="IP &amp; VLAN","TX ISSUE",
Q1671="Warehouse HUAWEI","SPARE-ISSUE",
Q1671="SPARE-HS","SPARE-ISSUE",
Q1671="Power Telco","RAN ISSUE"
),"")</f>
        <v>No root cause</v>
      </c>
      <c r="Q1671" s="50" t="s">
        <v>5878</v>
      </c>
      <c r="R1671" s="23" t="str" cm="1">
        <f t="array" ref="R1671">IFERROR(_xlfn.IFS(
Q1671="MPR ISSUE","ACTIVE",
Q1671="BSS Hardware Issue","ACTIVE",
Q1671="Sites strategiques, MLL, Pylone, etc.","PASSIVE",
Q1671="AKTIVCO DEFAUT GE &amp; POWER Cabinet","PASSIVE",
Q1671="AKTIVCO Coupure ENEO &amp; Baisse de tension","PASSIVE",
Q1671="Coupure ENEO &amp; Baisse de tension","PASSIVE",
Q1671="Defaut GE &amp; POWER Cabinet","PASSIVE",
Q1671="Sharing","PASSIVE",
Q1671="SIte strategiques &amp; DataCenter","PASSIVE",
Q1671="Exclu","Exclu",
Q1671="SAT","ACTIVE",
Q1671="SPARE-ISSUE","SPARE-ISSUE",
Q1671="Fiber CAmtel","ACTIVE",
Q1671="Fiber AOF","ACTIVE",
Q1671="Projet OCM (HUAWEI)","PLANNED WORKS",
Q1671="Projet OCM (NOKIA)","PLANNED WORKS",
Q1671="ACCESS-ISSUE","ACCESS-ISSUE",
Q1671="Projet OCM (ZTE, NOKIA, autres projets)","PLANNED WORKS",
Q1671="No root CAuse","No root cause",
Q1671="ODU HS","ACTIVE",
Q1671="IP &amp; VLAN","ACTIVE",
Q1671="Warehouse HUAWEI","SPARE-ISSUE",
Q1671="SPARE-HS","SPARE-ISSUE",
Q1671="Power Telco","ACTIVE"
),"")</f>
        <v>No root cause</v>
      </c>
      <c r="S1671" s="58" t="s">
        <v>17</v>
      </c>
      <c r="T1671" s="7" t="s">
        <v>17</v>
      </c>
      <c r="U1671" s="7" t="s">
        <v>17</v>
      </c>
      <c r="V1671" s="59" t="s">
        <v>17</v>
      </c>
      <c r="W1671" s="59" t="s">
        <v>17</v>
      </c>
      <c r="X1671" s="59" t="s">
        <v>17</v>
      </c>
      <c r="Y1671" s="59" t="s">
        <v>17</v>
      </c>
      <c r="Z1671" s="59" t="s">
        <v>17</v>
      </c>
      <c r="AA1671" s="59" t="s">
        <v>17</v>
      </c>
      <c r="AB1671" s="59" t="s">
        <v>17</v>
      </c>
      <c r="AC1671" s="59" t="s">
        <v>17</v>
      </c>
      <c r="AD1671" s="59" t="s">
        <v>17</v>
      </c>
      <c r="AE1671" s="59" t="s">
        <v>17</v>
      </c>
      <c r="AF1671" s="15"/>
      <c r="AG1671" s="15"/>
      <c r="AH1671" s="15"/>
      <c r="AI1671" s="15"/>
    </row>
    <row r="1672" spans="1:35" s="14" customFormat="1" x14ac:dyDescent="0.35">
      <c r="A1672" s="1" t="s">
        <v>2876</v>
      </c>
      <c r="B1672" s="1" t="s">
        <v>2877</v>
      </c>
      <c r="C1672" s="3"/>
      <c r="D1672" s="1" t="s">
        <v>23</v>
      </c>
      <c r="E1672" s="1" t="s">
        <v>38</v>
      </c>
      <c r="F1672" s="3" t="s">
        <v>33</v>
      </c>
      <c r="G1672" s="1" t="s">
        <v>34</v>
      </c>
      <c r="H1672" s="53" t="str">
        <f>_xlfn.XLOOKUP(B1672,'[1]Nur des jours'!$B:$B,'[1]Nur des jours'!$H:$H,"")</f>
        <v>ZTE</v>
      </c>
      <c r="I1672" s="54">
        <v>0</v>
      </c>
      <c r="J1672" s="54">
        <v>0</v>
      </c>
      <c r="K1672" s="54">
        <v>0</v>
      </c>
      <c r="L1672" s="55">
        <v>0</v>
      </c>
      <c r="M1672" s="56" t="s">
        <v>5375</v>
      </c>
      <c r="N1672" s="57"/>
      <c r="O1672" s="16" t="str" cm="1">
        <f t="array" ref="O1672">IFERROR(_xlfn.IFS(
Q1672="MPR ISSUE","PDH",
Q1672="BSS Hardware Issue","BSS",
Q1672="Sites strategiques, MLL, Pylone, etc.","ENVTECH",
Q1672="AKTIVCO DEFAUT GE &amp; POWER Cabinet","AKTIVCO",
Q1672="AKTIVCO Coupure ENEO &amp; Baisse de tension","AKTIVCO GRID ONLY",
Q1672="Coupure ENEO &amp; Baisse de tension","IHS GRID ONLY",
Q1672="Defaut GE &amp; POWER Cabinet","IHS",
Q1672="Sharing","Partners",
Q1672="SIte strategiques &amp; DataCenter","SST &amp; DC",
Q1672="Exclu","Exclu",
Q1672="SAT","SAT",
Q1672="SPARE-ISSUE","SPARE-ISSUE",
Q1672="Fiber CAmtel","TRANS_FO_CAMTEL",
Q1672="Fiber AOF","Fiber AOF",
Q1672="Projet OCM (HUAWEI)","TRAVAUX-HUAWEI",
Q1672="Projet OCM (NOKIA)","TRAVAUX-NOKIA",
Q1672="ACCESS-ISSUE","ACCESS-ISSUE",
Q1672="Projet OCM (ZTE, NOKIA, autres projets)","TRAVAUX OCM",
Q1672="No root CAuse","No root cause",
Q1672="ODU HS","PDH",
Q1672="IP &amp; VLAN","PDH",
Q1672="Warehouse HUAWEI","SPARE-ISSUE",
Q1672="SPARE-HS","SPARE-ISSUE",
Q1672="Power Telco","BSS"
),"")</f>
        <v>No root cause</v>
      </c>
      <c r="P1672" s="22" t="str" cm="1">
        <f t="array" ref="P1672">IFERROR(_xlfn.IFS(
Q1672="MPR ISSUE","TX ISSUE",
Q1672="BSS Hardware Issue","RAN ISSUE",
Q1672="Sites strategiques, MLL, Pylone, etc.","ENVTECH",
Q1672="AKTIVCO DEFAUT GE &amp; POWER Cabinet","POWER ISSUE",
Q1672="AKTIVCO Coupure ENEO &amp; Baisse de tension","POWER ISSUE",
Q1672="Coupure ENEO &amp; Baisse de tension","POWER ISSUE",
Q1672="Defaut GE &amp; POWER Cabinet","POWER ISSUE",
Q1672="Sharing","POWER ISSUE",
Q1672="SIte strategiques &amp; DataCenter","POWER ISSUE",
Q1672="Exclu","Exclu",
Q1672="SAT","TX ISSUE",
Q1672="SPARE-ISSUE","SPARE-ISSUE",
Q1672="Fiber CAmtel","TX ISSUE",
Q1672="Fiber AOF","TX ISSUE",
Q1672="Projet OCM (HUAWEI)","TRAVAUX-HUAWEI",
Q1672="Projet OCM (NOKIA)","TRAVAUX -NOKIA",
Q1672="ACCESS-ISSUE","ACCESS-ISSUE",
Q1672="Projet OCM (ZTE, NOKIA, autres projets)","TRAVAUX OCM",
Q1672="No root CAuse","No root cause",
Q1672="ODU HS","TX ISSUE",
Q1672="IP &amp; VLAN","TX ISSUE",
Q1672="Warehouse HUAWEI","SPARE-ISSUE",
Q1672="SPARE-HS","SPARE-ISSUE",
Q1672="Power Telco","RAN ISSUE"
),"")</f>
        <v>No root cause</v>
      </c>
      <c r="Q1672" s="50" t="s">
        <v>5878</v>
      </c>
      <c r="R1672" s="23" t="str" cm="1">
        <f t="array" ref="R1672">IFERROR(_xlfn.IFS(
Q1672="MPR ISSUE","ACTIVE",
Q1672="BSS Hardware Issue","ACTIVE",
Q1672="Sites strategiques, MLL, Pylone, etc.","PASSIVE",
Q1672="AKTIVCO DEFAUT GE &amp; POWER Cabinet","PASSIVE",
Q1672="AKTIVCO Coupure ENEO &amp; Baisse de tension","PASSIVE",
Q1672="Coupure ENEO &amp; Baisse de tension","PASSIVE",
Q1672="Defaut GE &amp; POWER Cabinet","PASSIVE",
Q1672="Sharing","PASSIVE",
Q1672="SIte strategiques &amp; DataCenter","PASSIVE",
Q1672="Exclu","Exclu",
Q1672="SAT","ACTIVE",
Q1672="SPARE-ISSUE","SPARE-ISSUE",
Q1672="Fiber CAmtel","ACTIVE",
Q1672="Fiber AOF","ACTIVE",
Q1672="Projet OCM (HUAWEI)","PLANNED WORKS",
Q1672="Projet OCM (NOKIA)","PLANNED WORKS",
Q1672="ACCESS-ISSUE","ACCESS-ISSUE",
Q1672="Projet OCM (ZTE, NOKIA, autres projets)","PLANNED WORKS",
Q1672="No root CAuse","No root cause",
Q1672="ODU HS","ACTIVE",
Q1672="IP &amp; VLAN","ACTIVE",
Q1672="Warehouse HUAWEI","SPARE-ISSUE",
Q1672="SPARE-HS","SPARE-ISSUE",
Q1672="Power Telco","ACTIVE"
),"")</f>
        <v>No root cause</v>
      </c>
      <c r="S1672" s="58" t="s">
        <v>17</v>
      </c>
      <c r="T1672" s="7" t="s">
        <v>17</v>
      </c>
      <c r="U1672" s="7" t="s">
        <v>17</v>
      </c>
      <c r="V1672" s="59" t="s">
        <v>17</v>
      </c>
      <c r="W1672" s="59" t="s">
        <v>17</v>
      </c>
      <c r="X1672" s="59" t="s">
        <v>17</v>
      </c>
      <c r="Y1672" s="59" t="s">
        <v>17</v>
      </c>
      <c r="Z1672" s="59" t="s">
        <v>17</v>
      </c>
      <c r="AA1672" s="59" t="s">
        <v>17</v>
      </c>
      <c r="AB1672" s="59" t="s">
        <v>17</v>
      </c>
      <c r="AC1672" s="59" t="s">
        <v>17</v>
      </c>
      <c r="AD1672" s="59" t="s">
        <v>17</v>
      </c>
      <c r="AE1672" s="59" t="s">
        <v>17</v>
      </c>
      <c r="AF1672" s="15"/>
      <c r="AG1672" s="15"/>
      <c r="AH1672" s="15"/>
      <c r="AI1672" s="15"/>
    </row>
    <row r="1673" spans="1:35" s="14" customFormat="1" x14ac:dyDescent="0.35">
      <c r="A1673" s="1" t="s">
        <v>2467</v>
      </c>
      <c r="B1673" s="1" t="s">
        <v>2468</v>
      </c>
      <c r="C1673" s="3"/>
      <c r="D1673" s="1" t="s">
        <v>23</v>
      </c>
      <c r="E1673" s="1" t="s">
        <v>38</v>
      </c>
      <c r="F1673" s="3" t="s">
        <v>33</v>
      </c>
      <c r="G1673" s="1" t="s">
        <v>34</v>
      </c>
      <c r="H1673" s="53" t="str">
        <f>_xlfn.XLOOKUP(B1673,'[1]Nur des jours'!$B:$B,'[1]Nur des jours'!$H:$H,"")</f>
        <v>ZTE</v>
      </c>
      <c r="I1673" s="54">
        <v>0</v>
      </c>
      <c r="J1673" s="54">
        <v>0</v>
      </c>
      <c r="K1673" s="54">
        <v>0</v>
      </c>
      <c r="L1673" s="55">
        <v>0</v>
      </c>
      <c r="M1673" s="56" t="s">
        <v>5375</v>
      </c>
      <c r="N1673" s="57"/>
      <c r="O1673" s="16" t="str" cm="1">
        <f t="array" ref="O1673">IFERROR(_xlfn.IFS(
Q1673="MPR ISSUE","PDH",
Q1673="BSS Hardware Issue","BSS",
Q1673="Sites strategiques, MLL, Pylone, etc.","ENVTECH",
Q1673="AKTIVCO DEFAUT GE &amp; POWER Cabinet","AKTIVCO",
Q1673="AKTIVCO Coupure ENEO &amp; Baisse de tension","AKTIVCO GRID ONLY",
Q1673="Coupure ENEO &amp; Baisse de tension","IHS GRID ONLY",
Q1673="Defaut GE &amp; POWER Cabinet","IHS",
Q1673="Sharing","Partners",
Q1673="SIte strategiques &amp; DataCenter","SST &amp; DC",
Q1673="Exclu","Exclu",
Q1673="SAT","SAT",
Q1673="SPARE-ISSUE","SPARE-ISSUE",
Q1673="Fiber CAmtel","TRANS_FO_CAMTEL",
Q1673="Fiber AOF","Fiber AOF",
Q1673="Projet OCM (HUAWEI)","TRAVAUX-HUAWEI",
Q1673="Projet OCM (NOKIA)","TRAVAUX-NOKIA",
Q1673="ACCESS-ISSUE","ACCESS-ISSUE",
Q1673="Projet OCM (ZTE, NOKIA, autres projets)","TRAVAUX OCM",
Q1673="No root CAuse","No root cause",
Q1673="ODU HS","PDH",
Q1673="IP &amp; VLAN","PDH",
Q1673="Warehouse HUAWEI","SPARE-ISSUE",
Q1673="SPARE-HS","SPARE-ISSUE",
Q1673="Power Telco","BSS"
),"")</f>
        <v>No root cause</v>
      </c>
      <c r="P1673" s="22" t="str" cm="1">
        <f t="array" ref="P1673">IFERROR(_xlfn.IFS(
Q1673="MPR ISSUE","TX ISSUE",
Q1673="BSS Hardware Issue","RAN ISSUE",
Q1673="Sites strategiques, MLL, Pylone, etc.","ENVTECH",
Q1673="AKTIVCO DEFAUT GE &amp; POWER Cabinet","POWER ISSUE",
Q1673="AKTIVCO Coupure ENEO &amp; Baisse de tension","POWER ISSUE",
Q1673="Coupure ENEO &amp; Baisse de tension","POWER ISSUE",
Q1673="Defaut GE &amp; POWER Cabinet","POWER ISSUE",
Q1673="Sharing","POWER ISSUE",
Q1673="SIte strategiques &amp; DataCenter","POWER ISSUE",
Q1673="Exclu","Exclu",
Q1673="SAT","TX ISSUE",
Q1673="SPARE-ISSUE","SPARE-ISSUE",
Q1673="Fiber CAmtel","TX ISSUE",
Q1673="Fiber AOF","TX ISSUE",
Q1673="Projet OCM (HUAWEI)","TRAVAUX-HUAWEI",
Q1673="Projet OCM (NOKIA)","TRAVAUX -NOKIA",
Q1673="ACCESS-ISSUE","ACCESS-ISSUE",
Q1673="Projet OCM (ZTE, NOKIA, autres projets)","TRAVAUX OCM",
Q1673="No root CAuse","No root cause",
Q1673="ODU HS","TX ISSUE",
Q1673="IP &amp; VLAN","TX ISSUE",
Q1673="Warehouse HUAWEI","SPARE-ISSUE",
Q1673="SPARE-HS","SPARE-ISSUE",
Q1673="Power Telco","RAN ISSUE"
),"")</f>
        <v>No root cause</v>
      </c>
      <c r="Q1673" s="50" t="s">
        <v>5878</v>
      </c>
      <c r="R1673" s="23" t="str" cm="1">
        <f t="array" ref="R1673">IFERROR(_xlfn.IFS(
Q1673="MPR ISSUE","ACTIVE",
Q1673="BSS Hardware Issue","ACTIVE",
Q1673="Sites strategiques, MLL, Pylone, etc.","PASSIVE",
Q1673="AKTIVCO DEFAUT GE &amp; POWER Cabinet","PASSIVE",
Q1673="AKTIVCO Coupure ENEO &amp; Baisse de tension","PASSIVE",
Q1673="Coupure ENEO &amp; Baisse de tension","PASSIVE",
Q1673="Defaut GE &amp; POWER Cabinet","PASSIVE",
Q1673="Sharing","PASSIVE",
Q1673="SIte strategiques &amp; DataCenter","PASSIVE",
Q1673="Exclu","Exclu",
Q1673="SAT","ACTIVE",
Q1673="SPARE-ISSUE","SPARE-ISSUE",
Q1673="Fiber CAmtel","ACTIVE",
Q1673="Fiber AOF","ACTIVE",
Q1673="Projet OCM (HUAWEI)","PLANNED WORKS",
Q1673="Projet OCM (NOKIA)","PLANNED WORKS",
Q1673="ACCESS-ISSUE","ACCESS-ISSUE",
Q1673="Projet OCM (ZTE, NOKIA, autres projets)","PLANNED WORKS",
Q1673="No root CAuse","No root cause",
Q1673="ODU HS","ACTIVE",
Q1673="IP &amp; VLAN","ACTIVE",
Q1673="Warehouse HUAWEI","SPARE-ISSUE",
Q1673="SPARE-HS","SPARE-ISSUE",
Q1673="Power Telco","ACTIVE"
),"")</f>
        <v>No root cause</v>
      </c>
      <c r="S1673" s="58" t="s">
        <v>17</v>
      </c>
      <c r="T1673" s="7" t="s">
        <v>17</v>
      </c>
      <c r="U1673" s="7" t="s">
        <v>17</v>
      </c>
      <c r="V1673" s="59" t="s">
        <v>17</v>
      </c>
      <c r="W1673" s="59" t="s">
        <v>17</v>
      </c>
      <c r="X1673" s="59" t="s">
        <v>17</v>
      </c>
      <c r="Y1673" s="59" t="s">
        <v>17</v>
      </c>
      <c r="Z1673" s="59" t="s">
        <v>17</v>
      </c>
      <c r="AA1673" s="59" t="s">
        <v>17</v>
      </c>
      <c r="AB1673" s="59" t="s">
        <v>17</v>
      </c>
      <c r="AC1673" s="59" t="s">
        <v>17</v>
      </c>
      <c r="AD1673" s="59" t="s">
        <v>17</v>
      </c>
      <c r="AE1673" s="59" t="s">
        <v>17</v>
      </c>
      <c r="AF1673" s="15"/>
      <c r="AG1673" s="15"/>
      <c r="AH1673" s="15"/>
      <c r="AI1673" s="15"/>
    </row>
    <row r="1674" spans="1:35" s="14" customFormat="1" x14ac:dyDescent="0.35">
      <c r="A1674" s="1" t="s">
        <v>2469</v>
      </c>
      <c r="B1674" s="1" t="s">
        <v>2470</v>
      </c>
      <c r="C1674" s="3"/>
      <c r="D1674" s="1" t="s">
        <v>23</v>
      </c>
      <c r="E1674" s="1" t="s">
        <v>24</v>
      </c>
      <c r="F1674" s="3" t="s">
        <v>33</v>
      </c>
      <c r="G1674" s="1" t="s">
        <v>34</v>
      </c>
      <c r="H1674" s="53" t="str">
        <f>_xlfn.XLOOKUP(B1674,'[1]Nur des jours'!$B:$B,'[1]Nur des jours'!$H:$H,"")</f>
        <v>ZTE</v>
      </c>
      <c r="I1674" s="54">
        <v>0</v>
      </c>
      <c r="J1674" s="54">
        <v>0</v>
      </c>
      <c r="K1674" s="54">
        <v>0</v>
      </c>
      <c r="L1674" s="55">
        <v>0</v>
      </c>
      <c r="M1674" s="56" t="s">
        <v>5375</v>
      </c>
      <c r="N1674" s="57"/>
      <c r="O1674" s="16" t="str" cm="1">
        <f t="array" ref="O1674">IFERROR(_xlfn.IFS(
Q1674="MPR ISSUE","PDH",
Q1674="BSS Hardware Issue","BSS",
Q1674="Sites strategiques, MLL, Pylone, etc.","ENVTECH",
Q1674="AKTIVCO DEFAUT GE &amp; POWER Cabinet","AKTIVCO",
Q1674="AKTIVCO Coupure ENEO &amp; Baisse de tension","AKTIVCO GRID ONLY",
Q1674="Coupure ENEO &amp; Baisse de tension","IHS GRID ONLY",
Q1674="Defaut GE &amp; POWER Cabinet","IHS",
Q1674="Sharing","Partners",
Q1674="SIte strategiques &amp; DataCenter","SST &amp; DC",
Q1674="Exclu","Exclu",
Q1674="SAT","SAT",
Q1674="SPARE-ISSUE","SPARE-ISSUE",
Q1674="Fiber CAmtel","TRANS_FO_CAMTEL",
Q1674="Fiber AOF","Fiber AOF",
Q1674="Projet OCM (HUAWEI)","TRAVAUX-HUAWEI",
Q1674="Projet OCM (NOKIA)","TRAVAUX-NOKIA",
Q1674="ACCESS-ISSUE","ACCESS-ISSUE",
Q1674="Projet OCM (ZTE, NOKIA, autres projets)","TRAVAUX OCM",
Q1674="No root CAuse","No root cause",
Q1674="ODU HS","PDH",
Q1674="IP &amp; VLAN","PDH",
Q1674="Warehouse HUAWEI","SPARE-ISSUE",
Q1674="SPARE-HS","SPARE-ISSUE",
Q1674="Power Telco","BSS"
),"")</f>
        <v>No root cause</v>
      </c>
      <c r="P1674" s="22" t="str" cm="1">
        <f t="array" ref="P1674">IFERROR(_xlfn.IFS(
Q1674="MPR ISSUE","TX ISSUE",
Q1674="BSS Hardware Issue","RAN ISSUE",
Q1674="Sites strategiques, MLL, Pylone, etc.","ENVTECH",
Q1674="AKTIVCO DEFAUT GE &amp; POWER Cabinet","POWER ISSUE",
Q1674="AKTIVCO Coupure ENEO &amp; Baisse de tension","POWER ISSUE",
Q1674="Coupure ENEO &amp; Baisse de tension","POWER ISSUE",
Q1674="Defaut GE &amp; POWER Cabinet","POWER ISSUE",
Q1674="Sharing","POWER ISSUE",
Q1674="SIte strategiques &amp; DataCenter","POWER ISSUE",
Q1674="Exclu","Exclu",
Q1674="SAT","TX ISSUE",
Q1674="SPARE-ISSUE","SPARE-ISSUE",
Q1674="Fiber CAmtel","TX ISSUE",
Q1674="Fiber AOF","TX ISSUE",
Q1674="Projet OCM (HUAWEI)","TRAVAUX-HUAWEI",
Q1674="Projet OCM (NOKIA)","TRAVAUX -NOKIA",
Q1674="ACCESS-ISSUE","ACCESS-ISSUE",
Q1674="Projet OCM (ZTE, NOKIA, autres projets)","TRAVAUX OCM",
Q1674="No root CAuse","No root cause",
Q1674="ODU HS","TX ISSUE",
Q1674="IP &amp; VLAN","TX ISSUE",
Q1674="Warehouse HUAWEI","SPARE-ISSUE",
Q1674="SPARE-HS","SPARE-ISSUE",
Q1674="Power Telco","RAN ISSUE"
),"")</f>
        <v>No root cause</v>
      </c>
      <c r="Q1674" s="50" t="s">
        <v>5878</v>
      </c>
      <c r="R1674" s="23" t="str" cm="1">
        <f t="array" ref="R1674">IFERROR(_xlfn.IFS(
Q1674="MPR ISSUE","ACTIVE",
Q1674="BSS Hardware Issue","ACTIVE",
Q1674="Sites strategiques, MLL, Pylone, etc.","PASSIVE",
Q1674="AKTIVCO DEFAUT GE &amp; POWER Cabinet","PASSIVE",
Q1674="AKTIVCO Coupure ENEO &amp; Baisse de tension","PASSIVE",
Q1674="Coupure ENEO &amp; Baisse de tension","PASSIVE",
Q1674="Defaut GE &amp; POWER Cabinet","PASSIVE",
Q1674="Sharing","PASSIVE",
Q1674="SIte strategiques &amp; DataCenter","PASSIVE",
Q1674="Exclu","Exclu",
Q1674="SAT","ACTIVE",
Q1674="SPARE-ISSUE","SPARE-ISSUE",
Q1674="Fiber CAmtel","ACTIVE",
Q1674="Fiber AOF","ACTIVE",
Q1674="Projet OCM (HUAWEI)","PLANNED WORKS",
Q1674="Projet OCM (NOKIA)","PLANNED WORKS",
Q1674="ACCESS-ISSUE","ACCESS-ISSUE",
Q1674="Projet OCM (ZTE, NOKIA, autres projets)","PLANNED WORKS",
Q1674="No root CAuse","No root cause",
Q1674="ODU HS","ACTIVE",
Q1674="IP &amp; VLAN","ACTIVE",
Q1674="Warehouse HUAWEI","SPARE-ISSUE",
Q1674="SPARE-HS","SPARE-ISSUE",
Q1674="Power Telco","ACTIVE"
),"")</f>
        <v>No root cause</v>
      </c>
      <c r="S1674" s="58" t="s">
        <v>17</v>
      </c>
      <c r="T1674" s="7" t="s">
        <v>17</v>
      </c>
      <c r="U1674" s="7" t="s">
        <v>17</v>
      </c>
      <c r="V1674" s="59" t="s">
        <v>17</v>
      </c>
      <c r="W1674" s="59" t="s">
        <v>17</v>
      </c>
      <c r="X1674" s="59" t="s">
        <v>17</v>
      </c>
      <c r="Y1674" s="59" t="s">
        <v>17</v>
      </c>
      <c r="Z1674" s="59" t="s">
        <v>17</v>
      </c>
      <c r="AA1674" s="59" t="s">
        <v>17</v>
      </c>
      <c r="AB1674" s="59" t="s">
        <v>17</v>
      </c>
      <c r="AC1674" s="59" t="s">
        <v>17</v>
      </c>
      <c r="AD1674" s="59" t="s">
        <v>17</v>
      </c>
      <c r="AE1674" s="59" t="s">
        <v>17</v>
      </c>
      <c r="AF1674" s="15"/>
      <c r="AG1674" s="15"/>
      <c r="AH1674" s="15"/>
      <c r="AI1674" s="15"/>
    </row>
    <row r="1675" spans="1:35" s="14" customFormat="1" x14ac:dyDescent="0.35">
      <c r="A1675" s="1" t="s">
        <v>2452</v>
      </c>
      <c r="B1675" s="1" t="s">
        <v>2453</v>
      </c>
      <c r="C1675" s="3"/>
      <c r="D1675" s="1" t="s">
        <v>23</v>
      </c>
      <c r="E1675" s="1" t="s">
        <v>38</v>
      </c>
      <c r="F1675" s="3" t="s">
        <v>33</v>
      </c>
      <c r="G1675" s="1" t="s">
        <v>34</v>
      </c>
      <c r="H1675" s="53" t="str">
        <f>_xlfn.XLOOKUP(B1675,'[1]Nur des jours'!$B:$B,'[1]Nur des jours'!$H:$H,"")</f>
        <v>ZTE</v>
      </c>
      <c r="I1675" s="54">
        <v>0</v>
      </c>
      <c r="J1675" s="54">
        <v>0</v>
      </c>
      <c r="K1675" s="54">
        <v>0</v>
      </c>
      <c r="L1675" s="55">
        <v>0</v>
      </c>
      <c r="M1675" s="56" t="s">
        <v>5375</v>
      </c>
      <c r="N1675" s="57"/>
      <c r="O1675" s="16" t="str" cm="1">
        <f t="array" ref="O1675">IFERROR(_xlfn.IFS(
Q1675="MPR ISSUE","PDH",
Q1675="BSS Hardware Issue","BSS",
Q1675="Sites strategiques, MLL, Pylone, etc.","ENVTECH",
Q1675="AKTIVCO DEFAUT GE &amp; POWER Cabinet","AKTIVCO",
Q1675="AKTIVCO Coupure ENEO &amp; Baisse de tension","AKTIVCO GRID ONLY",
Q1675="Coupure ENEO &amp; Baisse de tension","IHS GRID ONLY",
Q1675="Defaut GE &amp; POWER Cabinet","IHS",
Q1675="Sharing","Partners",
Q1675="SIte strategiques &amp; DataCenter","SST &amp; DC",
Q1675="Exclu","Exclu",
Q1675="SAT","SAT",
Q1675="SPARE-ISSUE","SPARE-ISSUE",
Q1675="Fiber CAmtel","TRANS_FO_CAMTEL",
Q1675="Fiber AOF","Fiber AOF",
Q1675="Projet OCM (HUAWEI)","TRAVAUX-HUAWEI",
Q1675="Projet OCM (NOKIA)","TRAVAUX-NOKIA",
Q1675="ACCESS-ISSUE","ACCESS-ISSUE",
Q1675="Projet OCM (ZTE, NOKIA, autres projets)","TRAVAUX OCM",
Q1675="No root CAuse","No root cause",
Q1675="ODU HS","PDH",
Q1675="IP &amp; VLAN","PDH",
Q1675="Warehouse HUAWEI","SPARE-ISSUE",
Q1675="SPARE-HS","SPARE-ISSUE",
Q1675="Power Telco","BSS"
),"")</f>
        <v>No root cause</v>
      </c>
      <c r="P1675" s="22" t="str" cm="1">
        <f t="array" ref="P1675">IFERROR(_xlfn.IFS(
Q1675="MPR ISSUE","TX ISSUE",
Q1675="BSS Hardware Issue","RAN ISSUE",
Q1675="Sites strategiques, MLL, Pylone, etc.","ENVTECH",
Q1675="AKTIVCO DEFAUT GE &amp; POWER Cabinet","POWER ISSUE",
Q1675="AKTIVCO Coupure ENEO &amp; Baisse de tension","POWER ISSUE",
Q1675="Coupure ENEO &amp; Baisse de tension","POWER ISSUE",
Q1675="Defaut GE &amp; POWER Cabinet","POWER ISSUE",
Q1675="Sharing","POWER ISSUE",
Q1675="SIte strategiques &amp; DataCenter","POWER ISSUE",
Q1675="Exclu","Exclu",
Q1675="SAT","TX ISSUE",
Q1675="SPARE-ISSUE","SPARE-ISSUE",
Q1675="Fiber CAmtel","TX ISSUE",
Q1675="Fiber AOF","TX ISSUE",
Q1675="Projet OCM (HUAWEI)","TRAVAUX-HUAWEI",
Q1675="Projet OCM (NOKIA)","TRAVAUX -NOKIA",
Q1675="ACCESS-ISSUE","ACCESS-ISSUE",
Q1675="Projet OCM (ZTE, NOKIA, autres projets)","TRAVAUX OCM",
Q1675="No root CAuse","No root cause",
Q1675="ODU HS","TX ISSUE",
Q1675="IP &amp; VLAN","TX ISSUE",
Q1675="Warehouse HUAWEI","SPARE-ISSUE",
Q1675="SPARE-HS","SPARE-ISSUE",
Q1675="Power Telco","RAN ISSUE"
),"")</f>
        <v>No root cause</v>
      </c>
      <c r="Q1675" s="50" t="s">
        <v>5878</v>
      </c>
      <c r="R1675" s="23" t="str" cm="1">
        <f t="array" ref="R1675">IFERROR(_xlfn.IFS(
Q1675="MPR ISSUE","ACTIVE",
Q1675="BSS Hardware Issue","ACTIVE",
Q1675="Sites strategiques, MLL, Pylone, etc.","PASSIVE",
Q1675="AKTIVCO DEFAUT GE &amp; POWER Cabinet","PASSIVE",
Q1675="AKTIVCO Coupure ENEO &amp; Baisse de tension","PASSIVE",
Q1675="Coupure ENEO &amp; Baisse de tension","PASSIVE",
Q1675="Defaut GE &amp; POWER Cabinet","PASSIVE",
Q1675="Sharing","PASSIVE",
Q1675="SIte strategiques &amp; DataCenter","PASSIVE",
Q1675="Exclu","Exclu",
Q1675="SAT","ACTIVE",
Q1675="SPARE-ISSUE","SPARE-ISSUE",
Q1675="Fiber CAmtel","ACTIVE",
Q1675="Fiber AOF","ACTIVE",
Q1675="Projet OCM (HUAWEI)","PLANNED WORKS",
Q1675="Projet OCM (NOKIA)","PLANNED WORKS",
Q1675="ACCESS-ISSUE","ACCESS-ISSUE",
Q1675="Projet OCM (ZTE, NOKIA, autres projets)","PLANNED WORKS",
Q1675="No root CAuse","No root cause",
Q1675="ODU HS","ACTIVE",
Q1675="IP &amp; VLAN","ACTIVE",
Q1675="Warehouse HUAWEI","SPARE-ISSUE",
Q1675="SPARE-HS","SPARE-ISSUE",
Q1675="Power Telco","ACTIVE"
),"")</f>
        <v>No root cause</v>
      </c>
      <c r="S1675" s="58" t="s">
        <v>17</v>
      </c>
      <c r="T1675" s="7" t="s">
        <v>17</v>
      </c>
      <c r="U1675" s="7" t="s">
        <v>17</v>
      </c>
      <c r="V1675" s="59" t="s">
        <v>17</v>
      </c>
      <c r="W1675" s="59" t="s">
        <v>17</v>
      </c>
      <c r="X1675" s="59" t="s">
        <v>17</v>
      </c>
      <c r="Y1675" s="59" t="s">
        <v>17</v>
      </c>
      <c r="Z1675" s="59" t="s">
        <v>17</v>
      </c>
      <c r="AA1675" s="59" t="s">
        <v>17</v>
      </c>
      <c r="AB1675" s="59" t="s">
        <v>17</v>
      </c>
      <c r="AC1675" s="59" t="s">
        <v>17</v>
      </c>
      <c r="AD1675" s="59" t="s">
        <v>17</v>
      </c>
      <c r="AE1675" s="59" t="s">
        <v>17</v>
      </c>
      <c r="AF1675" s="15"/>
      <c r="AG1675" s="15"/>
      <c r="AH1675" s="15"/>
      <c r="AI1675" s="15"/>
    </row>
    <row r="1676" spans="1:35" s="14" customFormat="1" x14ac:dyDescent="0.35">
      <c r="A1676" s="1" t="s">
        <v>4678</v>
      </c>
      <c r="B1676" s="1" t="s">
        <v>4679</v>
      </c>
      <c r="C1676" s="3"/>
      <c r="D1676" s="1" t="s">
        <v>23</v>
      </c>
      <c r="E1676" s="1" t="s">
        <v>38</v>
      </c>
      <c r="F1676" s="3" t="s">
        <v>104</v>
      </c>
      <c r="G1676" s="1" t="s">
        <v>301</v>
      </c>
      <c r="H1676" s="61" t="str">
        <f>_xlfn.XLOOKUP(B1676,'[1]Nur des jours'!$B:$B,'[1]Nur des jours'!$H:$H,"")</f>
        <v>Huawei</v>
      </c>
      <c r="I1676" s="54">
        <v>0</v>
      </c>
      <c r="J1676" s="54">
        <v>0</v>
      </c>
      <c r="K1676" s="54">
        <v>0</v>
      </c>
      <c r="L1676" s="55">
        <v>0</v>
      </c>
      <c r="M1676" s="56" t="s">
        <v>5375</v>
      </c>
      <c r="N1676" s="57"/>
      <c r="O1676" s="16" t="str" cm="1">
        <f t="array" ref="O1676">IFERROR(_xlfn.IFS(
Q1676="MPR ISSUE","PDH",
Q1676="BSS Hardware Issue","BSS",
Q1676="Sites strategiques, MLL, Pylone, etc.","ENVTECH",
Q1676="AKTIVCO DEFAUT GE &amp; POWER Cabinet","AKTIVCO",
Q1676="AKTIVCO Coupure ENEO &amp; Baisse de tension","AKTIVCO GRID ONLY",
Q1676="Coupure ENEO &amp; Baisse de tension","IHS GRID ONLY",
Q1676="Defaut GE &amp; POWER Cabinet","IHS",
Q1676="Sharing","Partners",
Q1676="SIte strategiques &amp; DataCenter","SST &amp; DC",
Q1676="Exclu","Exclu",
Q1676="SAT","SAT",
Q1676="SPARE-ISSUE","SPARE-ISSUE",
Q1676="Fiber CAmtel","TRANS_FO_CAMTEL",
Q1676="Fiber AOF","Fiber AOF",
Q1676="Projet OCM (HUAWEI)","TRAVAUX-HUAWEI",
Q1676="Projet OCM (NOKIA)","TRAVAUX-NOKIA",
Q1676="ACCESS-ISSUE","ACCESS-ISSUE",
Q1676="Projet OCM (ZTE, NOKIA, autres projets)","TRAVAUX OCM",
Q1676="No root CAuse","No root cause",
Q1676="ODU HS","PDH",
Q1676="IP &amp; VLAN","PDH",
Q1676="Warehouse HUAWEI","SPARE-ISSUE",
Q1676="SPARE-HS","SPARE-ISSUE",
Q1676="Power Telco","BSS"
),"")</f>
        <v>No root cause</v>
      </c>
      <c r="P1676" s="22" t="str" cm="1">
        <f t="array" ref="P1676">IFERROR(_xlfn.IFS(
Q1676="MPR ISSUE","TX ISSUE",
Q1676="BSS Hardware Issue","RAN ISSUE",
Q1676="Sites strategiques, MLL, Pylone, etc.","ENVTECH",
Q1676="AKTIVCO DEFAUT GE &amp; POWER Cabinet","POWER ISSUE",
Q1676="AKTIVCO Coupure ENEO &amp; Baisse de tension","POWER ISSUE",
Q1676="Coupure ENEO &amp; Baisse de tension","POWER ISSUE",
Q1676="Defaut GE &amp; POWER Cabinet","POWER ISSUE",
Q1676="Sharing","POWER ISSUE",
Q1676="SIte strategiques &amp; DataCenter","POWER ISSUE",
Q1676="Exclu","Exclu",
Q1676="SAT","TX ISSUE",
Q1676="SPARE-ISSUE","SPARE-ISSUE",
Q1676="Fiber CAmtel","TX ISSUE",
Q1676="Fiber AOF","TX ISSUE",
Q1676="Projet OCM (HUAWEI)","TRAVAUX-HUAWEI",
Q1676="Projet OCM (NOKIA)","TRAVAUX -NOKIA",
Q1676="ACCESS-ISSUE","ACCESS-ISSUE",
Q1676="Projet OCM (ZTE, NOKIA, autres projets)","TRAVAUX OCM",
Q1676="No root CAuse","No root cause",
Q1676="ODU HS","TX ISSUE",
Q1676="IP &amp; VLAN","TX ISSUE",
Q1676="Warehouse HUAWEI","SPARE-ISSUE",
Q1676="SPARE-HS","SPARE-ISSUE",
Q1676="Power Telco","RAN ISSUE"
),"")</f>
        <v>No root cause</v>
      </c>
      <c r="Q1676" s="50" t="s">
        <v>5878</v>
      </c>
      <c r="R1676" s="23" t="str" cm="1">
        <f t="array" ref="R1676">IFERROR(_xlfn.IFS(
Q1676="MPR ISSUE","ACTIVE",
Q1676="BSS Hardware Issue","ACTIVE",
Q1676="Sites strategiques, MLL, Pylone, etc.","PASSIVE",
Q1676="AKTIVCO DEFAUT GE &amp; POWER Cabinet","PASSIVE",
Q1676="AKTIVCO Coupure ENEO &amp; Baisse de tension","PASSIVE",
Q1676="Coupure ENEO &amp; Baisse de tension","PASSIVE",
Q1676="Defaut GE &amp; POWER Cabinet","PASSIVE",
Q1676="Sharing","PASSIVE",
Q1676="SIte strategiques &amp; DataCenter","PASSIVE",
Q1676="Exclu","Exclu",
Q1676="SAT","ACTIVE",
Q1676="SPARE-ISSUE","SPARE-ISSUE",
Q1676="Fiber CAmtel","ACTIVE",
Q1676="Fiber AOF","ACTIVE",
Q1676="Projet OCM (HUAWEI)","PLANNED WORKS",
Q1676="Projet OCM (NOKIA)","PLANNED WORKS",
Q1676="ACCESS-ISSUE","ACCESS-ISSUE",
Q1676="Projet OCM (ZTE, NOKIA, autres projets)","PLANNED WORKS",
Q1676="No root CAuse","No root cause",
Q1676="ODU HS","ACTIVE",
Q1676="IP &amp; VLAN","ACTIVE",
Q1676="Warehouse HUAWEI","SPARE-ISSUE",
Q1676="SPARE-HS","SPARE-ISSUE",
Q1676="Power Telco","ACTIVE"
),"")</f>
        <v>No root cause</v>
      </c>
      <c r="S1676" s="58" t="s">
        <v>17</v>
      </c>
      <c r="T1676" s="7" t="s">
        <v>17</v>
      </c>
      <c r="U1676" s="7" t="s">
        <v>17</v>
      </c>
      <c r="V1676" s="59" t="s">
        <v>17</v>
      </c>
      <c r="W1676" s="59" t="s">
        <v>17</v>
      </c>
      <c r="X1676" s="59" t="s">
        <v>17</v>
      </c>
      <c r="Y1676" s="59" t="s">
        <v>17</v>
      </c>
      <c r="Z1676" s="59" t="s">
        <v>17</v>
      </c>
      <c r="AA1676" s="59" t="s">
        <v>17</v>
      </c>
      <c r="AB1676" s="59" t="s">
        <v>17</v>
      </c>
      <c r="AC1676" s="59" t="s">
        <v>17</v>
      </c>
      <c r="AD1676" s="59" t="s">
        <v>17</v>
      </c>
      <c r="AE1676" s="59" t="s">
        <v>17</v>
      </c>
      <c r="AF1676" s="15"/>
      <c r="AG1676" s="15"/>
      <c r="AH1676" s="15"/>
      <c r="AI1676" s="15"/>
    </row>
    <row r="1677" spans="1:35" s="14" customFormat="1" x14ac:dyDescent="0.35">
      <c r="A1677" s="1" t="s">
        <v>4757</v>
      </c>
      <c r="B1677" s="1" t="s">
        <v>4758</v>
      </c>
      <c r="C1677" s="3"/>
      <c r="D1677" s="1"/>
      <c r="E1677" s="1"/>
      <c r="F1677" s="3" t="s">
        <v>33</v>
      </c>
      <c r="G1677" s="1" t="s">
        <v>34</v>
      </c>
      <c r="H1677" s="53" t="str">
        <f>_xlfn.XLOOKUP(B1677,'[1]Nur des jours'!$B:$B,'[1]Nur des jours'!$H:$H,"")</f>
        <v>ZTE</v>
      </c>
      <c r="I1677" s="54">
        <v>0</v>
      </c>
      <c r="J1677" s="54">
        <v>0</v>
      </c>
      <c r="K1677" s="54">
        <v>0</v>
      </c>
      <c r="L1677" s="55">
        <v>0</v>
      </c>
      <c r="M1677" s="56" t="s">
        <v>5375</v>
      </c>
      <c r="N1677" s="57"/>
      <c r="O1677" s="16" t="str" cm="1">
        <f t="array" ref="O1677">IFERROR(_xlfn.IFS(
Q1677="MPR ISSUE","PDH",
Q1677="BSS Hardware Issue","BSS",
Q1677="Sites strategiques, MLL, Pylone, etc.","ENVTECH",
Q1677="AKTIVCO DEFAUT GE &amp; POWER Cabinet","AKTIVCO",
Q1677="AKTIVCO Coupure ENEO &amp; Baisse de tension","AKTIVCO GRID ONLY",
Q1677="Coupure ENEO &amp; Baisse de tension","IHS GRID ONLY",
Q1677="Defaut GE &amp; POWER Cabinet","IHS",
Q1677="Sharing","Partners",
Q1677="SIte strategiques &amp; DataCenter","SST &amp; DC",
Q1677="Exclu","Exclu",
Q1677="SAT","SAT",
Q1677="SPARE-ISSUE","SPARE-ISSUE",
Q1677="Fiber CAmtel","TRANS_FO_CAMTEL",
Q1677="Fiber AOF","Fiber AOF",
Q1677="Projet OCM (HUAWEI)","TRAVAUX-HUAWEI",
Q1677="Projet OCM (NOKIA)","TRAVAUX-NOKIA",
Q1677="ACCESS-ISSUE","ACCESS-ISSUE",
Q1677="Projet OCM (ZTE, NOKIA, autres projets)","TRAVAUX OCM",
Q1677="No root CAuse","No root cause",
Q1677="ODU HS","PDH",
Q1677="IP &amp; VLAN","PDH",
Q1677="Warehouse HUAWEI","SPARE-ISSUE",
Q1677="SPARE-HS","SPARE-ISSUE",
Q1677="Power Telco","BSS"
),"")</f>
        <v>No root cause</v>
      </c>
      <c r="P1677" s="22" t="str" cm="1">
        <f t="array" ref="P1677">IFERROR(_xlfn.IFS(
Q1677="MPR ISSUE","TX ISSUE",
Q1677="BSS Hardware Issue","RAN ISSUE",
Q1677="Sites strategiques, MLL, Pylone, etc.","ENVTECH",
Q1677="AKTIVCO DEFAUT GE &amp; POWER Cabinet","POWER ISSUE",
Q1677="AKTIVCO Coupure ENEO &amp; Baisse de tension","POWER ISSUE",
Q1677="Coupure ENEO &amp; Baisse de tension","POWER ISSUE",
Q1677="Defaut GE &amp; POWER Cabinet","POWER ISSUE",
Q1677="Sharing","POWER ISSUE",
Q1677="SIte strategiques &amp; DataCenter","POWER ISSUE",
Q1677="Exclu","Exclu",
Q1677="SAT","TX ISSUE",
Q1677="SPARE-ISSUE","SPARE-ISSUE",
Q1677="Fiber CAmtel","TX ISSUE",
Q1677="Fiber AOF","TX ISSUE",
Q1677="Projet OCM (HUAWEI)","TRAVAUX-HUAWEI",
Q1677="Projet OCM (NOKIA)","TRAVAUX -NOKIA",
Q1677="ACCESS-ISSUE","ACCESS-ISSUE",
Q1677="Projet OCM (ZTE, NOKIA, autres projets)","TRAVAUX OCM",
Q1677="No root CAuse","No root cause",
Q1677="ODU HS","TX ISSUE",
Q1677="IP &amp; VLAN","TX ISSUE",
Q1677="Warehouse HUAWEI","SPARE-ISSUE",
Q1677="SPARE-HS","SPARE-ISSUE",
Q1677="Power Telco","RAN ISSUE"
),"")</f>
        <v>No root cause</v>
      </c>
      <c r="Q1677" s="50" t="s">
        <v>5878</v>
      </c>
      <c r="R1677" s="23" t="str" cm="1">
        <f t="array" ref="R1677">IFERROR(_xlfn.IFS(
Q1677="MPR ISSUE","ACTIVE",
Q1677="BSS Hardware Issue","ACTIVE",
Q1677="Sites strategiques, MLL, Pylone, etc.","PASSIVE",
Q1677="AKTIVCO DEFAUT GE &amp; POWER Cabinet","PASSIVE",
Q1677="AKTIVCO Coupure ENEO &amp; Baisse de tension","PASSIVE",
Q1677="Coupure ENEO &amp; Baisse de tension","PASSIVE",
Q1677="Defaut GE &amp; POWER Cabinet","PASSIVE",
Q1677="Sharing","PASSIVE",
Q1677="SIte strategiques &amp; DataCenter","PASSIVE",
Q1677="Exclu","Exclu",
Q1677="SAT","ACTIVE",
Q1677="SPARE-ISSUE","SPARE-ISSUE",
Q1677="Fiber CAmtel","ACTIVE",
Q1677="Fiber AOF","ACTIVE",
Q1677="Projet OCM (HUAWEI)","PLANNED WORKS",
Q1677="Projet OCM (NOKIA)","PLANNED WORKS",
Q1677="ACCESS-ISSUE","ACCESS-ISSUE",
Q1677="Projet OCM (ZTE, NOKIA, autres projets)","PLANNED WORKS",
Q1677="No root CAuse","No root cause",
Q1677="ODU HS","ACTIVE",
Q1677="IP &amp; VLAN","ACTIVE",
Q1677="Warehouse HUAWEI","SPARE-ISSUE",
Q1677="SPARE-HS","SPARE-ISSUE",
Q1677="Power Telco","ACTIVE"
),"")</f>
        <v>No root cause</v>
      </c>
      <c r="S1677" s="58" t="s">
        <v>17</v>
      </c>
      <c r="T1677" s="7" t="s">
        <v>17</v>
      </c>
      <c r="U1677" s="7" t="s">
        <v>17</v>
      </c>
      <c r="V1677" s="59" t="s">
        <v>17</v>
      </c>
      <c r="W1677" s="59" t="s">
        <v>17</v>
      </c>
      <c r="X1677" s="59" t="s">
        <v>17</v>
      </c>
      <c r="Y1677" s="59" t="s">
        <v>17</v>
      </c>
      <c r="Z1677" s="59" t="s">
        <v>17</v>
      </c>
      <c r="AA1677" s="59" t="s">
        <v>17</v>
      </c>
      <c r="AB1677" s="59" t="s">
        <v>17</v>
      </c>
      <c r="AC1677" s="59" t="s">
        <v>17</v>
      </c>
      <c r="AD1677" s="59" t="s">
        <v>17</v>
      </c>
      <c r="AE1677" s="59" t="s">
        <v>17</v>
      </c>
      <c r="AF1677" s="15"/>
      <c r="AG1677" s="15"/>
      <c r="AH1677" s="15"/>
      <c r="AI1677" s="15"/>
    </row>
    <row r="1678" spans="1:35" s="14" customFormat="1" x14ac:dyDescent="0.35">
      <c r="A1678" s="1" t="s">
        <v>2903</v>
      </c>
      <c r="B1678" s="1" t="s">
        <v>2904</v>
      </c>
      <c r="C1678" s="3"/>
      <c r="D1678" s="1" t="s">
        <v>12</v>
      </c>
      <c r="E1678" s="1" t="s">
        <v>13</v>
      </c>
      <c r="F1678" s="3" t="s">
        <v>33</v>
      </c>
      <c r="G1678" s="1" t="s">
        <v>34</v>
      </c>
      <c r="H1678" s="53" t="str">
        <f>_xlfn.XLOOKUP(B1678,'[1]Nur des jours'!$B:$B,'[1]Nur des jours'!$H:$H,"")</f>
        <v>ZTE</v>
      </c>
      <c r="I1678" s="54">
        <v>0</v>
      </c>
      <c r="J1678" s="54">
        <v>0</v>
      </c>
      <c r="K1678" s="54">
        <v>0</v>
      </c>
      <c r="L1678" s="55">
        <v>0</v>
      </c>
      <c r="M1678" s="56" t="s">
        <v>5375</v>
      </c>
      <c r="N1678" s="57"/>
      <c r="O1678" s="16" t="str" cm="1">
        <f t="array" ref="O1678">IFERROR(_xlfn.IFS(
Q1678="MPR ISSUE","PDH",
Q1678="BSS Hardware Issue","BSS",
Q1678="Sites strategiques, MLL, Pylone, etc.","ENVTECH",
Q1678="AKTIVCO DEFAUT GE &amp; POWER Cabinet","AKTIVCO",
Q1678="AKTIVCO Coupure ENEO &amp; Baisse de tension","AKTIVCO GRID ONLY",
Q1678="Coupure ENEO &amp; Baisse de tension","IHS GRID ONLY",
Q1678="Defaut GE &amp; POWER Cabinet","IHS",
Q1678="Sharing","Partners",
Q1678="SIte strategiques &amp; DataCenter","SST &amp; DC",
Q1678="Exclu","Exclu",
Q1678="SAT","SAT",
Q1678="SPARE-ISSUE","SPARE-ISSUE",
Q1678="Fiber CAmtel","TRANS_FO_CAMTEL",
Q1678="Fiber AOF","Fiber AOF",
Q1678="Projet OCM (HUAWEI)","TRAVAUX-HUAWEI",
Q1678="Projet OCM (NOKIA)","TRAVAUX-NOKIA",
Q1678="ACCESS-ISSUE","ACCESS-ISSUE",
Q1678="Projet OCM (ZTE, NOKIA, autres projets)","TRAVAUX OCM",
Q1678="No root CAuse","No root cause",
Q1678="ODU HS","PDH",
Q1678="IP &amp; VLAN","PDH",
Q1678="Warehouse HUAWEI","SPARE-ISSUE",
Q1678="SPARE-HS","SPARE-ISSUE",
Q1678="Power Telco","BSS"
),"")</f>
        <v>No root cause</v>
      </c>
      <c r="P1678" s="22" t="str" cm="1">
        <f t="array" ref="P1678">IFERROR(_xlfn.IFS(
Q1678="MPR ISSUE","TX ISSUE",
Q1678="BSS Hardware Issue","RAN ISSUE",
Q1678="Sites strategiques, MLL, Pylone, etc.","ENVTECH",
Q1678="AKTIVCO DEFAUT GE &amp; POWER Cabinet","POWER ISSUE",
Q1678="AKTIVCO Coupure ENEO &amp; Baisse de tension","POWER ISSUE",
Q1678="Coupure ENEO &amp; Baisse de tension","POWER ISSUE",
Q1678="Defaut GE &amp; POWER Cabinet","POWER ISSUE",
Q1678="Sharing","POWER ISSUE",
Q1678="SIte strategiques &amp; DataCenter","POWER ISSUE",
Q1678="Exclu","Exclu",
Q1678="SAT","TX ISSUE",
Q1678="SPARE-ISSUE","SPARE-ISSUE",
Q1678="Fiber CAmtel","TX ISSUE",
Q1678="Fiber AOF","TX ISSUE",
Q1678="Projet OCM (HUAWEI)","TRAVAUX-HUAWEI",
Q1678="Projet OCM (NOKIA)","TRAVAUX -NOKIA",
Q1678="ACCESS-ISSUE","ACCESS-ISSUE",
Q1678="Projet OCM (ZTE, NOKIA, autres projets)","TRAVAUX OCM",
Q1678="No root CAuse","No root cause",
Q1678="ODU HS","TX ISSUE",
Q1678="IP &amp; VLAN","TX ISSUE",
Q1678="Warehouse HUAWEI","SPARE-ISSUE",
Q1678="SPARE-HS","SPARE-ISSUE",
Q1678="Power Telco","RAN ISSUE"
),"")</f>
        <v>No root cause</v>
      </c>
      <c r="Q1678" s="50" t="s">
        <v>5878</v>
      </c>
      <c r="R1678" s="23" t="str" cm="1">
        <f t="array" ref="R1678">IFERROR(_xlfn.IFS(
Q1678="MPR ISSUE","ACTIVE",
Q1678="BSS Hardware Issue","ACTIVE",
Q1678="Sites strategiques, MLL, Pylone, etc.","PASSIVE",
Q1678="AKTIVCO DEFAUT GE &amp; POWER Cabinet","PASSIVE",
Q1678="AKTIVCO Coupure ENEO &amp; Baisse de tension","PASSIVE",
Q1678="Coupure ENEO &amp; Baisse de tension","PASSIVE",
Q1678="Defaut GE &amp; POWER Cabinet","PASSIVE",
Q1678="Sharing","PASSIVE",
Q1678="SIte strategiques &amp; DataCenter","PASSIVE",
Q1678="Exclu","Exclu",
Q1678="SAT","ACTIVE",
Q1678="SPARE-ISSUE","SPARE-ISSUE",
Q1678="Fiber CAmtel","ACTIVE",
Q1678="Fiber AOF","ACTIVE",
Q1678="Projet OCM (HUAWEI)","PLANNED WORKS",
Q1678="Projet OCM (NOKIA)","PLANNED WORKS",
Q1678="ACCESS-ISSUE","ACCESS-ISSUE",
Q1678="Projet OCM (ZTE, NOKIA, autres projets)","PLANNED WORKS",
Q1678="No root CAuse","No root cause",
Q1678="ODU HS","ACTIVE",
Q1678="IP &amp; VLAN","ACTIVE",
Q1678="Warehouse HUAWEI","SPARE-ISSUE",
Q1678="SPARE-HS","SPARE-ISSUE",
Q1678="Power Telco","ACTIVE"
),"")</f>
        <v>No root cause</v>
      </c>
      <c r="S1678" s="58" t="s">
        <v>17</v>
      </c>
      <c r="T1678" s="7" t="s">
        <v>17</v>
      </c>
      <c r="U1678" s="7" t="s">
        <v>17</v>
      </c>
      <c r="V1678" s="59" t="s">
        <v>17</v>
      </c>
      <c r="W1678" s="59" t="s">
        <v>17</v>
      </c>
      <c r="X1678" s="59" t="s">
        <v>17</v>
      </c>
      <c r="Y1678" s="59" t="s">
        <v>17</v>
      </c>
      <c r="Z1678" s="59" t="s">
        <v>17</v>
      </c>
      <c r="AA1678" s="59" t="s">
        <v>17</v>
      </c>
      <c r="AB1678" s="59" t="s">
        <v>17</v>
      </c>
      <c r="AC1678" s="59" t="s">
        <v>17</v>
      </c>
      <c r="AD1678" s="59" t="s">
        <v>17</v>
      </c>
      <c r="AE1678" s="59" t="s">
        <v>17</v>
      </c>
      <c r="AF1678" s="15"/>
      <c r="AG1678" s="15"/>
      <c r="AH1678" s="15"/>
      <c r="AI1678" s="15"/>
    </row>
    <row r="1679" spans="1:35" s="14" customFormat="1" x14ac:dyDescent="0.35">
      <c r="A1679" s="1" t="s">
        <v>1817</v>
      </c>
      <c r="B1679" s="1" t="s">
        <v>1818</v>
      </c>
      <c r="C1679" s="3"/>
      <c r="D1679" s="1" t="s">
        <v>12</v>
      </c>
      <c r="E1679" s="1" t="s">
        <v>13</v>
      </c>
      <c r="F1679" s="3" t="s">
        <v>104</v>
      </c>
      <c r="G1679" s="1" t="s">
        <v>1802</v>
      </c>
      <c r="H1679" s="61" t="str">
        <f>_xlfn.XLOOKUP(B1679,'[1]Nur des jours'!$B:$B,'[1]Nur des jours'!$H:$H,"")</f>
        <v>HUAWEI</v>
      </c>
      <c r="I1679" s="54">
        <v>0</v>
      </c>
      <c r="J1679" s="54">
        <v>0</v>
      </c>
      <c r="K1679" s="54">
        <v>0</v>
      </c>
      <c r="L1679" s="55">
        <v>0</v>
      </c>
      <c r="M1679" s="56" t="s">
        <v>5376</v>
      </c>
      <c r="N1679" s="57" t="str">
        <f>_xlfn.XLOOKUP(B1679,'[2]daily break down'!$B:$B,'[2]daily break down'!$N:$N,"")</f>
        <v>UE Relay</v>
      </c>
      <c r="O1679" s="16" t="str" cm="1">
        <f t="array" ref="O1679">IFERROR(_xlfn.IFS(
Q1679="MPR ISSUE","PDH",
Q1679="BSS Hardware Issue","BSS",
Q1679="Sites strategiques, MLL, Pylone, etc.","ENVTECH",
Q1679="AKTIVCO DEFAUT GE &amp; POWER Cabinet","AKTIVCO",
Q1679="AKTIVCO Coupure ENEO &amp; Baisse de tension","AKTIVCO GRID ONLY",
Q1679="Coupure ENEO &amp; Baisse de tension","IHS GRID ONLY",
Q1679="Defaut GE &amp; POWER Cabinet","IHS",
Q1679="Sharing","Partners",
Q1679="SIte strategiques &amp; DataCenter","SST &amp; DC",
Q1679="Exclu","Exclu",
Q1679="SAT","SAT",
Q1679="SPARE-ISSUE","SPARE-ISSUE",
Q1679="Fiber CAmtel","TRANS_FO_CAMTEL",
Q1679="Fiber AOF","Fiber AOF",
Q1679="Projet OCM (HUAWEI)","TRAVAUX-HUAWEI",
Q1679="Projet OCM (NOKIA)","TRAVAUX-NOKIA",
Q1679="ACCESS-ISSUE","ACCESS-ISSUE",
Q1679="Projet OCM (ZTE, NOKIA, autres projets)","TRAVAUX OCM",
Q1679="No root CAuse","No root cause",
Q1679="ODU HS","PDH",
Q1679="IP &amp; VLAN","PDH",
Q1679="Warehouse HUAWEI","SPARE-ISSUE",
Q1679="SPARE-HS","SPARE-ISSUE",
Q1679="Power Telco","BSS"
),"")</f>
        <v>Exclu</v>
      </c>
      <c r="P1679" s="22" t="str" cm="1">
        <f t="array" ref="P1679">IFERROR(_xlfn.IFS(
Q1679="MPR ISSUE","TX ISSUE",
Q1679="BSS Hardware Issue","RAN ISSUE",
Q1679="Sites strategiques, MLL, Pylone, etc.","ENVTECH",
Q1679="AKTIVCO DEFAUT GE &amp; POWER Cabinet","POWER ISSUE",
Q1679="AKTIVCO Coupure ENEO &amp; Baisse de tension","POWER ISSUE",
Q1679="Coupure ENEO &amp; Baisse de tension","POWER ISSUE",
Q1679="Defaut GE &amp; POWER Cabinet","POWER ISSUE",
Q1679="Sharing","POWER ISSUE",
Q1679="SIte strategiques &amp; DataCenter","POWER ISSUE",
Q1679="Exclu","Exclu",
Q1679="SAT","TX ISSUE",
Q1679="SPARE-ISSUE","SPARE-ISSUE",
Q1679="Fiber CAmtel","TX ISSUE",
Q1679="Fiber AOF","TX ISSUE",
Q1679="Projet OCM (HUAWEI)","TRAVAUX-HUAWEI",
Q1679="Projet OCM (NOKIA)","TRAVAUX -NOKIA",
Q1679="ACCESS-ISSUE","ACCESS-ISSUE",
Q1679="Projet OCM (ZTE, NOKIA, autres projets)","TRAVAUX OCM",
Q1679="No root CAuse","No root cause",
Q1679="ODU HS","TX ISSUE",
Q1679="IP &amp; VLAN","TX ISSUE",
Q1679="Warehouse HUAWEI","SPARE-ISSUE",
Q1679="SPARE-HS","SPARE-ISSUE",
Q1679="Power Telco","RAN ISSUE"
),"")</f>
        <v>Exclu</v>
      </c>
      <c r="Q1679" s="50" t="s">
        <v>6067</v>
      </c>
      <c r="R1679" s="23" t="str" cm="1">
        <f t="array" ref="R1679">IFERROR(_xlfn.IFS(
Q1679="MPR ISSUE","ACTIVE",
Q1679="BSS Hardware Issue","ACTIVE",
Q1679="Sites strategiques, MLL, Pylone, etc.","PASSIVE",
Q1679="AKTIVCO DEFAUT GE &amp; POWER Cabinet","PASSIVE",
Q1679="AKTIVCO Coupure ENEO &amp; Baisse de tension","PASSIVE",
Q1679="Coupure ENEO &amp; Baisse de tension","PASSIVE",
Q1679="Defaut GE &amp; POWER Cabinet","PASSIVE",
Q1679="Sharing","PASSIVE",
Q1679="SIte strategiques &amp; DataCenter","PASSIVE",
Q1679="Exclu","Exclu",
Q1679="SAT","ACTIVE",
Q1679="SPARE-ISSUE","SPARE-ISSUE",
Q1679="Fiber CAmtel","ACTIVE",
Q1679="Fiber AOF","ACTIVE",
Q1679="Projet OCM (HUAWEI)","PLANNED WORKS",
Q1679="Projet OCM (NOKIA)","PLANNED WORKS",
Q1679="ACCESS-ISSUE","ACCESS-ISSUE",
Q1679="Projet OCM (ZTE, NOKIA, autres projets)","PLANNED WORKS",
Q1679="No root CAuse","No root cause",
Q1679="ODU HS","ACTIVE",
Q1679="IP &amp; VLAN","ACTIVE",
Q1679="Warehouse HUAWEI","SPARE-ISSUE",
Q1679="SPARE-HS","SPARE-ISSUE",
Q1679="Power Telco","ACTIVE"
),"")</f>
        <v>Exclu</v>
      </c>
      <c r="S1679" s="58" t="s">
        <v>17</v>
      </c>
      <c r="T1679" s="7" t="s">
        <v>17</v>
      </c>
      <c r="U1679" s="7" t="s">
        <v>17</v>
      </c>
      <c r="V1679" s="59" t="s">
        <v>17</v>
      </c>
      <c r="W1679" s="59" t="s">
        <v>17</v>
      </c>
      <c r="X1679" s="59" t="s">
        <v>17</v>
      </c>
      <c r="Y1679" s="59" t="s">
        <v>17</v>
      </c>
      <c r="Z1679" s="59" t="s">
        <v>17</v>
      </c>
      <c r="AA1679" s="59" t="s">
        <v>17</v>
      </c>
      <c r="AB1679" s="59" t="s">
        <v>17</v>
      </c>
      <c r="AC1679" s="59" t="s">
        <v>17</v>
      </c>
      <c r="AD1679" s="59" t="s">
        <v>17</v>
      </c>
      <c r="AE1679" s="59" t="s">
        <v>17</v>
      </c>
      <c r="AF1679" s="15"/>
      <c r="AG1679" s="15"/>
      <c r="AH1679" s="15"/>
      <c r="AI1679" s="15"/>
    </row>
    <row r="1680" spans="1:35" s="14" customFormat="1" x14ac:dyDescent="0.35">
      <c r="A1680" s="1" t="s">
        <v>1819</v>
      </c>
      <c r="B1680" s="1" t="s">
        <v>1820</v>
      </c>
      <c r="C1680" s="3"/>
      <c r="D1680" s="1" t="s">
        <v>12</v>
      </c>
      <c r="E1680" s="1" t="s">
        <v>13</v>
      </c>
      <c r="F1680" s="3" t="s">
        <v>104</v>
      </c>
      <c r="G1680" s="1" t="s">
        <v>1802</v>
      </c>
      <c r="H1680" s="61" t="str">
        <f>_xlfn.XLOOKUP(B1680,'[1]Nur des jours'!$B:$B,'[1]Nur des jours'!$H:$H,"")</f>
        <v>HUAWEI</v>
      </c>
      <c r="I1680" s="54">
        <v>0</v>
      </c>
      <c r="J1680" s="54">
        <v>0</v>
      </c>
      <c r="K1680" s="54">
        <v>0</v>
      </c>
      <c r="L1680" s="55">
        <v>0</v>
      </c>
      <c r="M1680" s="56" t="s">
        <v>5376</v>
      </c>
      <c r="N1680" s="57" t="str">
        <f>_xlfn.XLOOKUP(B1680,'[2]daily break down'!$B:$B,'[2]daily break down'!$N:$N,"")</f>
        <v>UE Relay</v>
      </c>
      <c r="O1680" s="16" t="str" cm="1">
        <f t="array" ref="O1680">IFERROR(_xlfn.IFS(
Q1680="MPR ISSUE","PDH",
Q1680="BSS Hardware Issue","BSS",
Q1680="Sites strategiques, MLL, Pylone, etc.","ENVTECH",
Q1680="AKTIVCO DEFAUT GE &amp; POWER Cabinet","AKTIVCO",
Q1680="AKTIVCO Coupure ENEO &amp; Baisse de tension","AKTIVCO GRID ONLY",
Q1680="Coupure ENEO &amp; Baisse de tension","IHS GRID ONLY",
Q1680="Defaut GE &amp; POWER Cabinet","IHS",
Q1680="Sharing","Partners",
Q1680="SIte strategiques &amp; DataCenter","SST &amp; DC",
Q1680="Exclu","Exclu",
Q1680="SAT","SAT",
Q1680="SPARE-ISSUE","SPARE-ISSUE",
Q1680="Fiber CAmtel","TRANS_FO_CAMTEL",
Q1680="Fiber AOF","Fiber AOF",
Q1680="Projet OCM (HUAWEI)","TRAVAUX-HUAWEI",
Q1680="Projet OCM (NOKIA)","TRAVAUX-NOKIA",
Q1680="ACCESS-ISSUE","ACCESS-ISSUE",
Q1680="Projet OCM (ZTE, NOKIA, autres projets)","TRAVAUX OCM",
Q1680="No root CAuse","No root cause",
Q1680="ODU HS","PDH",
Q1680="IP &amp; VLAN","PDH",
Q1680="Warehouse HUAWEI","SPARE-ISSUE",
Q1680="SPARE-HS","SPARE-ISSUE",
Q1680="Power Telco","BSS"
),"")</f>
        <v>Exclu</v>
      </c>
      <c r="P1680" s="22" t="str" cm="1">
        <f t="array" ref="P1680">IFERROR(_xlfn.IFS(
Q1680="MPR ISSUE","TX ISSUE",
Q1680="BSS Hardware Issue","RAN ISSUE",
Q1680="Sites strategiques, MLL, Pylone, etc.","ENVTECH",
Q1680="AKTIVCO DEFAUT GE &amp; POWER Cabinet","POWER ISSUE",
Q1680="AKTIVCO Coupure ENEO &amp; Baisse de tension","POWER ISSUE",
Q1680="Coupure ENEO &amp; Baisse de tension","POWER ISSUE",
Q1680="Defaut GE &amp; POWER Cabinet","POWER ISSUE",
Q1680="Sharing","POWER ISSUE",
Q1680="SIte strategiques &amp; DataCenter","POWER ISSUE",
Q1680="Exclu","Exclu",
Q1680="SAT","TX ISSUE",
Q1680="SPARE-ISSUE","SPARE-ISSUE",
Q1680="Fiber CAmtel","TX ISSUE",
Q1680="Fiber AOF","TX ISSUE",
Q1680="Projet OCM (HUAWEI)","TRAVAUX-HUAWEI",
Q1680="Projet OCM (NOKIA)","TRAVAUX -NOKIA",
Q1680="ACCESS-ISSUE","ACCESS-ISSUE",
Q1680="Projet OCM (ZTE, NOKIA, autres projets)","TRAVAUX OCM",
Q1680="No root CAuse","No root cause",
Q1680="ODU HS","TX ISSUE",
Q1680="IP &amp; VLAN","TX ISSUE",
Q1680="Warehouse HUAWEI","SPARE-ISSUE",
Q1680="SPARE-HS","SPARE-ISSUE",
Q1680="Power Telco","RAN ISSUE"
),"")</f>
        <v>Exclu</v>
      </c>
      <c r="Q1680" s="50" t="s">
        <v>6067</v>
      </c>
      <c r="R1680" s="23" t="str" cm="1">
        <f t="array" ref="R1680">IFERROR(_xlfn.IFS(
Q1680="MPR ISSUE","ACTIVE",
Q1680="BSS Hardware Issue","ACTIVE",
Q1680="Sites strategiques, MLL, Pylone, etc.","PASSIVE",
Q1680="AKTIVCO DEFAUT GE &amp; POWER Cabinet","PASSIVE",
Q1680="AKTIVCO Coupure ENEO &amp; Baisse de tension","PASSIVE",
Q1680="Coupure ENEO &amp; Baisse de tension","PASSIVE",
Q1680="Defaut GE &amp; POWER Cabinet","PASSIVE",
Q1680="Sharing","PASSIVE",
Q1680="SIte strategiques &amp; DataCenter","PASSIVE",
Q1680="Exclu","Exclu",
Q1680="SAT","ACTIVE",
Q1680="SPARE-ISSUE","SPARE-ISSUE",
Q1680="Fiber CAmtel","ACTIVE",
Q1680="Fiber AOF","ACTIVE",
Q1680="Projet OCM (HUAWEI)","PLANNED WORKS",
Q1680="Projet OCM (NOKIA)","PLANNED WORKS",
Q1680="ACCESS-ISSUE","ACCESS-ISSUE",
Q1680="Projet OCM (ZTE, NOKIA, autres projets)","PLANNED WORKS",
Q1680="No root CAuse","No root cause",
Q1680="ODU HS","ACTIVE",
Q1680="IP &amp; VLAN","ACTIVE",
Q1680="Warehouse HUAWEI","SPARE-ISSUE",
Q1680="SPARE-HS","SPARE-ISSUE",
Q1680="Power Telco","ACTIVE"
),"")</f>
        <v>Exclu</v>
      </c>
      <c r="S1680" s="58" t="s">
        <v>17</v>
      </c>
      <c r="T1680" s="7" t="s">
        <v>17</v>
      </c>
      <c r="U1680" s="7" t="s">
        <v>17</v>
      </c>
      <c r="V1680" s="59" t="s">
        <v>17</v>
      </c>
      <c r="W1680" s="59" t="s">
        <v>17</v>
      </c>
      <c r="X1680" s="59" t="s">
        <v>17</v>
      </c>
      <c r="Y1680" s="59" t="s">
        <v>17</v>
      </c>
      <c r="Z1680" s="59" t="s">
        <v>17</v>
      </c>
      <c r="AA1680" s="59" t="s">
        <v>17</v>
      </c>
      <c r="AB1680" s="59" t="s">
        <v>17</v>
      </c>
      <c r="AC1680" s="59" t="s">
        <v>17</v>
      </c>
      <c r="AD1680" s="59" t="s">
        <v>17</v>
      </c>
      <c r="AE1680" s="59" t="s">
        <v>17</v>
      </c>
      <c r="AF1680" s="15"/>
      <c r="AG1680" s="15"/>
      <c r="AH1680" s="15"/>
      <c r="AI1680" s="15"/>
    </row>
    <row r="1681" spans="1:35" s="14" customFormat="1" x14ac:dyDescent="0.35">
      <c r="A1681" s="1" t="s">
        <v>3319</v>
      </c>
      <c r="B1681" s="1" t="s">
        <v>3320</v>
      </c>
      <c r="C1681" s="3"/>
      <c r="D1681" s="1" t="s">
        <v>12</v>
      </c>
      <c r="E1681" s="1" t="s">
        <v>13</v>
      </c>
      <c r="F1681" s="3" t="s">
        <v>33</v>
      </c>
      <c r="G1681" s="1" t="s">
        <v>34</v>
      </c>
      <c r="H1681" s="53" t="str">
        <f>_xlfn.XLOOKUP(B1681,'[1]Nur des jours'!$B:$B,'[1]Nur des jours'!$H:$H,"")</f>
        <v>ZTE</v>
      </c>
      <c r="I1681" s="54">
        <v>0</v>
      </c>
      <c r="J1681" s="54">
        <v>0</v>
      </c>
      <c r="K1681" s="54">
        <v>0</v>
      </c>
      <c r="L1681" s="55">
        <v>0</v>
      </c>
      <c r="M1681" s="56" t="s">
        <v>5375</v>
      </c>
      <c r="N1681" s="57"/>
      <c r="O1681" s="16" t="str" cm="1">
        <f t="array" ref="O1681">IFERROR(_xlfn.IFS(
Q1681="MPR ISSUE","PDH",
Q1681="BSS Hardware Issue","BSS",
Q1681="Sites strategiques, MLL, Pylone, etc.","ENVTECH",
Q1681="AKTIVCO DEFAUT GE &amp; POWER Cabinet","AKTIVCO",
Q1681="AKTIVCO Coupure ENEO &amp; Baisse de tension","AKTIVCO GRID ONLY",
Q1681="Coupure ENEO &amp; Baisse de tension","IHS GRID ONLY",
Q1681="Defaut GE &amp; POWER Cabinet","IHS",
Q1681="Sharing","Partners",
Q1681="SIte strategiques &amp; DataCenter","SST &amp; DC",
Q1681="Exclu","Exclu",
Q1681="SAT","SAT",
Q1681="SPARE-ISSUE","SPARE-ISSUE",
Q1681="Fiber CAmtel","TRANS_FO_CAMTEL",
Q1681="Fiber AOF","Fiber AOF",
Q1681="Projet OCM (HUAWEI)","TRAVAUX-HUAWEI",
Q1681="Projet OCM (NOKIA)","TRAVAUX-NOKIA",
Q1681="ACCESS-ISSUE","ACCESS-ISSUE",
Q1681="Projet OCM (ZTE, NOKIA, autres projets)","TRAVAUX OCM",
Q1681="No root CAuse","No root cause",
Q1681="ODU HS","PDH",
Q1681="IP &amp; VLAN","PDH",
Q1681="Warehouse HUAWEI","SPARE-ISSUE",
Q1681="SPARE-HS","SPARE-ISSUE",
Q1681="Power Telco","BSS"
),"")</f>
        <v>No root cause</v>
      </c>
      <c r="P1681" s="22" t="str" cm="1">
        <f t="array" ref="P1681">IFERROR(_xlfn.IFS(
Q1681="MPR ISSUE","TX ISSUE",
Q1681="BSS Hardware Issue","RAN ISSUE",
Q1681="Sites strategiques, MLL, Pylone, etc.","ENVTECH",
Q1681="AKTIVCO DEFAUT GE &amp; POWER Cabinet","POWER ISSUE",
Q1681="AKTIVCO Coupure ENEO &amp; Baisse de tension","POWER ISSUE",
Q1681="Coupure ENEO &amp; Baisse de tension","POWER ISSUE",
Q1681="Defaut GE &amp; POWER Cabinet","POWER ISSUE",
Q1681="Sharing","POWER ISSUE",
Q1681="SIte strategiques &amp; DataCenter","POWER ISSUE",
Q1681="Exclu","Exclu",
Q1681="SAT","TX ISSUE",
Q1681="SPARE-ISSUE","SPARE-ISSUE",
Q1681="Fiber CAmtel","TX ISSUE",
Q1681="Fiber AOF","TX ISSUE",
Q1681="Projet OCM (HUAWEI)","TRAVAUX-HUAWEI",
Q1681="Projet OCM (NOKIA)","TRAVAUX -NOKIA",
Q1681="ACCESS-ISSUE","ACCESS-ISSUE",
Q1681="Projet OCM (ZTE, NOKIA, autres projets)","TRAVAUX OCM",
Q1681="No root CAuse","No root cause",
Q1681="ODU HS","TX ISSUE",
Q1681="IP &amp; VLAN","TX ISSUE",
Q1681="Warehouse HUAWEI","SPARE-ISSUE",
Q1681="SPARE-HS","SPARE-ISSUE",
Q1681="Power Telco","RAN ISSUE"
),"")</f>
        <v>No root cause</v>
      </c>
      <c r="Q1681" s="50" t="s">
        <v>5878</v>
      </c>
      <c r="R1681" s="23" t="str" cm="1">
        <f t="array" ref="R1681">IFERROR(_xlfn.IFS(
Q1681="MPR ISSUE","ACTIVE",
Q1681="BSS Hardware Issue","ACTIVE",
Q1681="Sites strategiques, MLL, Pylone, etc.","PASSIVE",
Q1681="AKTIVCO DEFAUT GE &amp; POWER Cabinet","PASSIVE",
Q1681="AKTIVCO Coupure ENEO &amp; Baisse de tension","PASSIVE",
Q1681="Coupure ENEO &amp; Baisse de tension","PASSIVE",
Q1681="Defaut GE &amp; POWER Cabinet","PASSIVE",
Q1681="Sharing","PASSIVE",
Q1681="SIte strategiques &amp; DataCenter","PASSIVE",
Q1681="Exclu","Exclu",
Q1681="SAT","ACTIVE",
Q1681="SPARE-ISSUE","SPARE-ISSUE",
Q1681="Fiber CAmtel","ACTIVE",
Q1681="Fiber AOF","ACTIVE",
Q1681="Projet OCM (HUAWEI)","PLANNED WORKS",
Q1681="Projet OCM (NOKIA)","PLANNED WORKS",
Q1681="ACCESS-ISSUE","ACCESS-ISSUE",
Q1681="Projet OCM (ZTE, NOKIA, autres projets)","PLANNED WORKS",
Q1681="No root CAuse","No root cause",
Q1681="ODU HS","ACTIVE",
Q1681="IP &amp; VLAN","ACTIVE",
Q1681="Warehouse HUAWEI","SPARE-ISSUE",
Q1681="SPARE-HS","SPARE-ISSUE",
Q1681="Power Telco","ACTIVE"
),"")</f>
        <v>No root cause</v>
      </c>
      <c r="S1681" s="58" t="s">
        <v>17</v>
      </c>
      <c r="T1681" s="7" t="s">
        <v>17</v>
      </c>
      <c r="U1681" s="7" t="s">
        <v>17</v>
      </c>
      <c r="V1681" s="59" t="s">
        <v>17</v>
      </c>
      <c r="W1681" s="59" t="s">
        <v>17</v>
      </c>
      <c r="X1681" s="59" t="s">
        <v>17</v>
      </c>
      <c r="Y1681" s="59" t="s">
        <v>17</v>
      </c>
      <c r="Z1681" s="59" t="s">
        <v>17</v>
      </c>
      <c r="AA1681" s="59" t="s">
        <v>17</v>
      </c>
      <c r="AB1681" s="59" t="s">
        <v>17</v>
      </c>
      <c r="AC1681" s="59" t="s">
        <v>17</v>
      </c>
      <c r="AD1681" s="59" t="s">
        <v>17</v>
      </c>
      <c r="AE1681" s="59" t="s">
        <v>17</v>
      </c>
      <c r="AF1681" s="15"/>
      <c r="AG1681" s="15"/>
      <c r="AH1681" s="15"/>
      <c r="AI1681" s="15"/>
    </row>
    <row r="1682" spans="1:35" s="14" customFormat="1" x14ac:dyDescent="0.35">
      <c r="A1682" s="1" t="s">
        <v>3171</v>
      </c>
      <c r="B1682" s="1" t="s">
        <v>3172</v>
      </c>
      <c r="C1682" s="3"/>
      <c r="D1682" s="1" t="s">
        <v>12</v>
      </c>
      <c r="E1682" s="1" t="s">
        <v>13</v>
      </c>
      <c r="F1682" s="3" t="s">
        <v>33</v>
      </c>
      <c r="G1682" s="1" t="s">
        <v>34</v>
      </c>
      <c r="H1682" s="53" t="str">
        <f>_xlfn.XLOOKUP(B1682,'[1]Nur des jours'!$B:$B,'[1]Nur des jours'!$H:$H,"")</f>
        <v>ZTE</v>
      </c>
      <c r="I1682" s="54">
        <v>0</v>
      </c>
      <c r="J1682" s="54">
        <v>0</v>
      </c>
      <c r="K1682" s="54">
        <v>0</v>
      </c>
      <c r="L1682" s="55">
        <v>0</v>
      </c>
      <c r="M1682" s="56" t="s">
        <v>5375</v>
      </c>
      <c r="N1682" s="57"/>
      <c r="O1682" s="16" t="str" cm="1">
        <f t="array" ref="O1682">IFERROR(_xlfn.IFS(
Q1682="MPR ISSUE","PDH",
Q1682="BSS Hardware Issue","BSS",
Q1682="Sites strategiques, MLL, Pylone, etc.","ENVTECH",
Q1682="AKTIVCO DEFAUT GE &amp; POWER Cabinet","AKTIVCO",
Q1682="AKTIVCO Coupure ENEO &amp; Baisse de tension","AKTIVCO GRID ONLY",
Q1682="Coupure ENEO &amp; Baisse de tension","IHS GRID ONLY",
Q1682="Defaut GE &amp; POWER Cabinet","IHS",
Q1682="Sharing","Partners",
Q1682="SIte strategiques &amp; DataCenter","SST &amp; DC",
Q1682="Exclu","Exclu",
Q1682="SAT","SAT",
Q1682="SPARE-ISSUE","SPARE-ISSUE",
Q1682="Fiber CAmtel","TRANS_FO_CAMTEL",
Q1682="Fiber AOF","Fiber AOF",
Q1682="Projet OCM (HUAWEI)","TRAVAUX-HUAWEI",
Q1682="Projet OCM (NOKIA)","TRAVAUX-NOKIA",
Q1682="ACCESS-ISSUE","ACCESS-ISSUE",
Q1682="Projet OCM (ZTE, NOKIA, autres projets)","TRAVAUX OCM",
Q1682="No root CAuse","No root cause",
Q1682="ODU HS","PDH",
Q1682="IP &amp; VLAN","PDH",
Q1682="Warehouse HUAWEI","SPARE-ISSUE",
Q1682="SPARE-HS","SPARE-ISSUE",
Q1682="Power Telco","BSS"
),"")</f>
        <v>No root cause</v>
      </c>
      <c r="P1682" s="22" t="str" cm="1">
        <f t="array" ref="P1682">IFERROR(_xlfn.IFS(
Q1682="MPR ISSUE","TX ISSUE",
Q1682="BSS Hardware Issue","RAN ISSUE",
Q1682="Sites strategiques, MLL, Pylone, etc.","ENVTECH",
Q1682="AKTIVCO DEFAUT GE &amp; POWER Cabinet","POWER ISSUE",
Q1682="AKTIVCO Coupure ENEO &amp; Baisse de tension","POWER ISSUE",
Q1682="Coupure ENEO &amp; Baisse de tension","POWER ISSUE",
Q1682="Defaut GE &amp; POWER Cabinet","POWER ISSUE",
Q1682="Sharing","POWER ISSUE",
Q1682="SIte strategiques &amp; DataCenter","POWER ISSUE",
Q1682="Exclu","Exclu",
Q1682="SAT","TX ISSUE",
Q1682="SPARE-ISSUE","SPARE-ISSUE",
Q1682="Fiber CAmtel","TX ISSUE",
Q1682="Fiber AOF","TX ISSUE",
Q1682="Projet OCM (HUAWEI)","TRAVAUX-HUAWEI",
Q1682="Projet OCM (NOKIA)","TRAVAUX -NOKIA",
Q1682="ACCESS-ISSUE","ACCESS-ISSUE",
Q1682="Projet OCM (ZTE, NOKIA, autres projets)","TRAVAUX OCM",
Q1682="No root CAuse","No root cause",
Q1682="ODU HS","TX ISSUE",
Q1682="IP &amp; VLAN","TX ISSUE",
Q1682="Warehouse HUAWEI","SPARE-ISSUE",
Q1682="SPARE-HS","SPARE-ISSUE",
Q1682="Power Telco","RAN ISSUE"
),"")</f>
        <v>No root cause</v>
      </c>
      <c r="Q1682" s="50" t="s">
        <v>5878</v>
      </c>
      <c r="R1682" s="23" t="str" cm="1">
        <f t="array" ref="R1682">IFERROR(_xlfn.IFS(
Q1682="MPR ISSUE","ACTIVE",
Q1682="BSS Hardware Issue","ACTIVE",
Q1682="Sites strategiques, MLL, Pylone, etc.","PASSIVE",
Q1682="AKTIVCO DEFAUT GE &amp; POWER Cabinet","PASSIVE",
Q1682="AKTIVCO Coupure ENEO &amp; Baisse de tension","PASSIVE",
Q1682="Coupure ENEO &amp; Baisse de tension","PASSIVE",
Q1682="Defaut GE &amp; POWER Cabinet","PASSIVE",
Q1682="Sharing","PASSIVE",
Q1682="SIte strategiques &amp; DataCenter","PASSIVE",
Q1682="Exclu","Exclu",
Q1682="SAT","ACTIVE",
Q1682="SPARE-ISSUE","SPARE-ISSUE",
Q1682="Fiber CAmtel","ACTIVE",
Q1682="Fiber AOF","ACTIVE",
Q1682="Projet OCM (HUAWEI)","PLANNED WORKS",
Q1682="Projet OCM (NOKIA)","PLANNED WORKS",
Q1682="ACCESS-ISSUE","ACCESS-ISSUE",
Q1682="Projet OCM (ZTE, NOKIA, autres projets)","PLANNED WORKS",
Q1682="No root CAuse","No root cause",
Q1682="ODU HS","ACTIVE",
Q1682="IP &amp; VLAN","ACTIVE",
Q1682="Warehouse HUAWEI","SPARE-ISSUE",
Q1682="SPARE-HS","SPARE-ISSUE",
Q1682="Power Telco","ACTIVE"
),"")</f>
        <v>No root cause</v>
      </c>
      <c r="S1682" s="58" t="s">
        <v>17</v>
      </c>
      <c r="T1682" s="7" t="s">
        <v>17</v>
      </c>
      <c r="U1682" s="7" t="s">
        <v>17</v>
      </c>
      <c r="V1682" s="59" t="s">
        <v>17</v>
      </c>
      <c r="W1682" s="59" t="s">
        <v>17</v>
      </c>
      <c r="X1682" s="59" t="s">
        <v>17</v>
      </c>
      <c r="Y1682" s="59" t="s">
        <v>17</v>
      </c>
      <c r="Z1682" s="59" t="s">
        <v>17</v>
      </c>
      <c r="AA1682" s="59" t="s">
        <v>17</v>
      </c>
      <c r="AB1682" s="59" t="s">
        <v>17</v>
      </c>
      <c r="AC1682" s="59" t="s">
        <v>17</v>
      </c>
      <c r="AD1682" s="59" t="s">
        <v>17</v>
      </c>
      <c r="AE1682" s="59" t="s">
        <v>17</v>
      </c>
      <c r="AF1682" s="15"/>
      <c r="AG1682" s="15"/>
      <c r="AH1682" s="15"/>
      <c r="AI1682" s="15"/>
    </row>
    <row r="1683" spans="1:35" s="14" customFormat="1" x14ac:dyDescent="0.35">
      <c r="A1683" s="1" t="s">
        <v>4335</v>
      </c>
      <c r="B1683" s="1" t="s">
        <v>4336</v>
      </c>
      <c r="C1683" s="3"/>
      <c r="D1683" s="1" t="s">
        <v>12</v>
      </c>
      <c r="E1683" s="1" t="s">
        <v>13</v>
      </c>
      <c r="F1683" s="3" t="s">
        <v>33</v>
      </c>
      <c r="G1683" s="1" t="s">
        <v>34</v>
      </c>
      <c r="H1683" s="53" t="str">
        <f>_xlfn.XLOOKUP(B1683,'[1]Nur des jours'!$B:$B,'[1]Nur des jours'!$H:$H,"")</f>
        <v>ZTE</v>
      </c>
      <c r="I1683" s="54">
        <v>0</v>
      </c>
      <c r="J1683" s="54">
        <v>0</v>
      </c>
      <c r="K1683" s="54">
        <v>0</v>
      </c>
      <c r="L1683" s="55">
        <v>0</v>
      </c>
      <c r="M1683" s="56" t="s">
        <v>5375</v>
      </c>
      <c r="N1683" s="57"/>
      <c r="O1683" s="16" t="str" cm="1">
        <f t="array" ref="O1683">IFERROR(_xlfn.IFS(
Q1683="MPR ISSUE","PDH",
Q1683="BSS Hardware Issue","BSS",
Q1683="Sites strategiques, MLL, Pylone, etc.","ENVTECH",
Q1683="AKTIVCO DEFAUT GE &amp; POWER Cabinet","AKTIVCO",
Q1683="AKTIVCO Coupure ENEO &amp; Baisse de tension","AKTIVCO GRID ONLY",
Q1683="Coupure ENEO &amp; Baisse de tension","IHS GRID ONLY",
Q1683="Defaut GE &amp; POWER Cabinet","IHS",
Q1683="Sharing","Partners",
Q1683="SIte strategiques &amp; DataCenter","SST &amp; DC",
Q1683="Exclu","Exclu",
Q1683="SAT","SAT",
Q1683="SPARE-ISSUE","SPARE-ISSUE",
Q1683="Fiber CAmtel","TRANS_FO_CAMTEL",
Q1683="Fiber AOF","Fiber AOF",
Q1683="Projet OCM (HUAWEI)","TRAVAUX-HUAWEI",
Q1683="Projet OCM (NOKIA)","TRAVAUX-NOKIA",
Q1683="ACCESS-ISSUE","ACCESS-ISSUE",
Q1683="Projet OCM (ZTE, NOKIA, autres projets)","TRAVAUX OCM",
Q1683="No root CAuse","No root cause",
Q1683="ODU HS","PDH",
Q1683="IP &amp; VLAN","PDH",
Q1683="Warehouse HUAWEI","SPARE-ISSUE",
Q1683="SPARE-HS","SPARE-ISSUE",
Q1683="Power Telco","BSS"
),"")</f>
        <v>No root cause</v>
      </c>
      <c r="P1683" s="22" t="str" cm="1">
        <f t="array" ref="P1683">IFERROR(_xlfn.IFS(
Q1683="MPR ISSUE","TX ISSUE",
Q1683="BSS Hardware Issue","RAN ISSUE",
Q1683="Sites strategiques, MLL, Pylone, etc.","ENVTECH",
Q1683="AKTIVCO DEFAUT GE &amp; POWER Cabinet","POWER ISSUE",
Q1683="AKTIVCO Coupure ENEO &amp; Baisse de tension","POWER ISSUE",
Q1683="Coupure ENEO &amp; Baisse de tension","POWER ISSUE",
Q1683="Defaut GE &amp; POWER Cabinet","POWER ISSUE",
Q1683="Sharing","POWER ISSUE",
Q1683="SIte strategiques &amp; DataCenter","POWER ISSUE",
Q1683="Exclu","Exclu",
Q1683="SAT","TX ISSUE",
Q1683="SPARE-ISSUE","SPARE-ISSUE",
Q1683="Fiber CAmtel","TX ISSUE",
Q1683="Fiber AOF","TX ISSUE",
Q1683="Projet OCM (HUAWEI)","TRAVAUX-HUAWEI",
Q1683="Projet OCM (NOKIA)","TRAVAUX -NOKIA",
Q1683="ACCESS-ISSUE","ACCESS-ISSUE",
Q1683="Projet OCM (ZTE, NOKIA, autres projets)","TRAVAUX OCM",
Q1683="No root CAuse","No root cause",
Q1683="ODU HS","TX ISSUE",
Q1683="IP &amp; VLAN","TX ISSUE",
Q1683="Warehouse HUAWEI","SPARE-ISSUE",
Q1683="SPARE-HS","SPARE-ISSUE",
Q1683="Power Telco","RAN ISSUE"
),"")</f>
        <v>No root cause</v>
      </c>
      <c r="Q1683" s="50" t="s">
        <v>5878</v>
      </c>
      <c r="R1683" s="23" t="str" cm="1">
        <f t="array" ref="R1683">IFERROR(_xlfn.IFS(
Q1683="MPR ISSUE","ACTIVE",
Q1683="BSS Hardware Issue","ACTIVE",
Q1683="Sites strategiques, MLL, Pylone, etc.","PASSIVE",
Q1683="AKTIVCO DEFAUT GE &amp; POWER Cabinet","PASSIVE",
Q1683="AKTIVCO Coupure ENEO &amp; Baisse de tension","PASSIVE",
Q1683="Coupure ENEO &amp; Baisse de tension","PASSIVE",
Q1683="Defaut GE &amp; POWER Cabinet","PASSIVE",
Q1683="Sharing","PASSIVE",
Q1683="SIte strategiques &amp; DataCenter","PASSIVE",
Q1683="Exclu","Exclu",
Q1683="SAT","ACTIVE",
Q1683="SPARE-ISSUE","SPARE-ISSUE",
Q1683="Fiber CAmtel","ACTIVE",
Q1683="Fiber AOF","ACTIVE",
Q1683="Projet OCM (HUAWEI)","PLANNED WORKS",
Q1683="Projet OCM (NOKIA)","PLANNED WORKS",
Q1683="ACCESS-ISSUE","ACCESS-ISSUE",
Q1683="Projet OCM (ZTE, NOKIA, autres projets)","PLANNED WORKS",
Q1683="No root CAuse","No root cause",
Q1683="ODU HS","ACTIVE",
Q1683="IP &amp; VLAN","ACTIVE",
Q1683="Warehouse HUAWEI","SPARE-ISSUE",
Q1683="SPARE-HS","SPARE-ISSUE",
Q1683="Power Telco","ACTIVE"
),"")</f>
        <v>No root cause</v>
      </c>
      <c r="S1683" s="58" t="s">
        <v>17</v>
      </c>
      <c r="T1683" s="7" t="s">
        <v>17</v>
      </c>
      <c r="U1683" s="7" t="s">
        <v>17</v>
      </c>
      <c r="V1683" s="59" t="s">
        <v>17</v>
      </c>
      <c r="W1683" s="59" t="s">
        <v>17</v>
      </c>
      <c r="X1683" s="59" t="s">
        <v>17</v>
      </c>
      <c r="Y1683" s="59" t="s">
        <v>17</v>
      </c>
      <c r="Z1683" s="59" t="s">
        <v>17</v>
      </c>
      <c r="AA1683" s="59" t="s">
        <v>17</v>
      </c>
      <c r="AB1683" s="59" t="s">
        <v>17</v>
      </c>
      <c r="AC1683" s="59" t="s">
        <v>17</v>
      </c>
      <c r="AD1683" s="59" t="s">
        <v>17</v>
      </c>
      <c r="AE1683" s="59" t="s">
        <v>17</v>
      </c>
      <c r="AF1683" s="15"/>
      <c r="AG1683" s="15"/>
      <c r="AH1683" s="15"/>
      <c r="AI1683" s="15"/>
    </row>
    <row r="1684" spans="1:35" s="14" customFormat="1" x14ac:dyDescent="0.35">
      <c r="A1684" s="1" t="s">
        <v>4765</v>
      </c>
      <c r="B1684" s="1" t="s">
        <v>4766</v>
      </c>
      <c r="C1684" s="3"/>
      <c r="D1684" s="1" t="s">
        <v>12</v>
      </c>
      <c r="E1684" s="1" t="s">
        <v>13</v>
      </c>
      <c r="F1684" s="3" t="s">
        <v>33</v>
      </c>
      <c r="G1684" s="1" t="s">
        <v>34</v>
      </c>
      <c r="H1684" s="53" t="str">
        <f>_xlfn.XLOOKUP(B1684,'[1]Nur des jours'!$B:$B,'[1]Nur des jours'!$H:$H,"")</f>
        <v>ZTE</v>
      </c>
      <c r="I1684" s="54">
        <v>0</v>
      </c>
      <c r="J1684" s="54">
        <v>0</v>
      </c>
      <c r="K1684" s="54">
        <v>0</v>
      </c>
      <c r="L1684" s="55">
        <v>0</v>
      </c>
      <c r="M1684" s="56" t="s">
        <v>5375</v>
      </c>
      <c r="N1684" s="57"/>
      <c r="O1684" s="16" t="str" cm="1">
        <f t="array" ref="O1684">IFERROR(_xlfn.IFS(
Q1684="MPR ISSUE","PDH",
Q1684="BSS Hardware Issue","BSS",
Q1684="Sites strategiques, MLL, Pylone, etc.","ENVTECH",
Q1684="AKTIVCO DEFAUT GE &amp; POWER Cabinet","AKTIVCO",
Q1684="AKTIVCO Coupure ENEO &amp; Baisse de tension","AKTIVCO GRID ONLY",
Q1684="Coupure ENEO &amp; Baisse de tension","IHS GRID ONLY",
Q1684="Defaut GE &amp; POWER Cabinet","IHS",
Q1684="Sharing","Partners",
Q1684="SIte strategiques &amp; DataCenter","SST &amp; DC",
Q1684="Exclu","Exclu",
Q1684="SAT","SAT",
Q1684="SPARE-ISSUE","SPARE-ISSUE",
Q1684="Fiber CAmtel","TRANS_FO_CAMTEL",
Q1684="Fiber AOF","Fiber AOF",
Q1684="Projet OCM (HUAWEI)","TRAVAUX-HUAWEI",
Q1684="Projet OCM (NOKIA)","TRAVAUX-NOKIA",
Q1684="ACCESS-ISSUE","ACCESS-ISSUE",
Q1684="Projet OCM (ZTE, NOKIA, autres projets)","TRAVAUX OCM",
Q1684="No root CAuse","No root cause",
Q1684="ODU HS","PDH",
Q1684="IP &amp; VLAN","PDH",
Q1684="Warehouse HUAWEI","SPARE-ISSUE",
Q1684="SPARE-HS","SPARE-ISSUE",
Q1684="Power Telco","BSS"
),"")</f>
        <v>No root cause</v>
      </c>
      <c r="P1684" s="22" t="str" cm="1">
        <f t="array" ref="P1684">IFERROR(_xlfn.IFS(
Q1684="MPR ISSUE","TX ISSUE",
Q1684="BSS Hardware Issue","RAN ISSUE",
Q1684="Sites strategiques, MLL, Pylone, etc.","ENVTECH",
Q1684="AKTIVCO DEFAUT GE &amp; POWER Cabinet","POWER ISSUE",
Q1684="AKTIVCO Coupure ENEO &amp; Baisse de tension","POWER ISSUE",
Q1684="Coupure ENEO &amp; Baisse de tension","POWER ISSUE",
Q1684="Defaut GE &amp; POWER Cabinet","POWER ISSUE",
Q1684="Sharing","POWER ISSUE",
Q1684="SIte strategiques &amp; DataCenter","POWER ISSUE",
Q1684="Exclu","Exclu",
Q1684="SAT","TX ISSUE",
Q1684="SPARE-ISSUE","SPARE-ISSUE",
Q1684="Fiber CAmtel","TX ISSUE",
Q1684="Fiber AOF","TX ISSUE",
Q1684="Projet OCM (HUAWEI)","TRAVAUX-HUAWEI",
Q1684="Projet OCM (NOKIA)","TRAVAUX -NOKIA",
Q1684="ACCESS-ISSUE","ACCESS-ISSUE",
Q1684="Projet OCM (ZTE, NOKIA, autres projets)","TRAVAUX OCM",
Q1684="No root CAuse","No root cause",
Q1684="ODU HS","TX ISSUE",
Q1684="IP &amp; VLAN","TX ISSUE",
Q1684="Warehouse HUAWEI","SPARE-ISSUE",
Q1684="SPARE-HS","SPARE-ISSUE",
Q1684="Power Telco","RAN ISSUE"
),"")</f>
        <v>No root cause</v>
      </c>
      <c r="Q1684" s="50" t="s">
        <v>5878</v>
      </c>
      <c r="R1684" s="23" t="str" cm="1">
        <f t="array" ref="R1684">IFERROR(_xlfn.IFS(
Q1684="MPR ISSUE","ACTIVE",
Q1684="BSS Hardware Issue","ACTIVE",
Q1684="Sites strategiques, MLL, Pylone, etc.","PASSIVE",
Q1684="AKTIVCO DEFAUT GE &amp; POWER Cabinet","PASSIVE",
Q1684="AKTIVCO Coupure ENEO &amp; Baisse de tension","PASSIVE",
Q1684="Coupure ENEO &amp; Baisse de tension","PASSIVE",
Q1684="Defaut GE &amp; POWER Cabinet","PASSIVE",
Q1684="Sharing","PASSIVE",
Q1684="SIte strategiques &amp; DataCenter","PASSIVE",
Q1684="Exclu","Exclu",
Q1684="SAT","ACTIVE",
Q1684="SPARE-ISSUE","SPARE-ISSUE",
Q1684="Fiber CAmtel","ACTIVE",
Q1684="Fiber AOF","ACTIVE",
Q1684="Projet OCM (HUAWEI)","PLANNED WORKS",
Q1684="Projet OCM (NOKIA)","PLANNED WORKS",
Q1684="ACCESS-ISSUE","ACCESS-ISSUE",
Q1684="Projet OCM (ZTE, NOKIA, autres projets)","PLANNED WORKS",
Q1684="No root CAuse","No root cause",
Q1684="ODU HS","ACTIVE",
Q1684="IP &amp; VLAN","ACTIVE",
Q1684="Warehouse HUAWEI","SPARE-ISSUE",
Q1684="SPARE-HS","SPARE-ISSUE",
Q1684="Power Telco","ACTIVE"
),"")</f>
        <v>No root cause</v>
      </c>
      <c r="S1684" s="58" t="s">
        <v>17</v>
      </c>
      <c r="T1684" s="7" t="s">
        <v>17</v>
      </c>
      <c r="U1684" s="7" t="s">
        <v>17</v>
      </c>
      <c r="V1684" s="59" t="s">
        <v>17</v>
      </c>
      <c r="W1684" s="59" t="s">
        <v>17</v>
      </c>
      <c r="X1684" s="59" t="s">
        <v>17</v>
      </c>
      <c r="Y1684" s="59" t="s">
        <v>17</v>
      </c>
      <c r="Z1684" s="59" t="s">
        <v>17</v>
      </c>
      <c r="AA1684" s="59" t="s">
        <v>17</v>
      </c>
      <c r="AB1684" s="59" t="s">
        <v>17</v>
      </c>
      <c r="AC1684" s="59" t="s">
        <v>17</v>
      </c>
      <c r="AD1684" s="59" t="s">
        <v>17</v>
      </c>
      <c r="AE1684" s="59" t="s">
        <v>17</v>
      </c>
      <c r="AF1684" s="15"/>
      <c r="AG1684" s="15"/>
      <c r="AH1684" s="15"/>
      <c r="AI1684" s="15"/>
    </row>
    <row r="1685" spans="1:35" s="14" customFormat="1" x14ac:dyDescent="0.35">
      <c r="A1685" s="1" t="s">
        <v>2413</v>
      </c>
      <c r="B1685" s="1" t="s">
        <v>2414</v>
      </c>
      <c r="C1685" s="3"/>
      <c r="D1685" s="1" t="s">
        <v>23</v>
      </c>
      <c r="E1685" s="1" t="s">
        <v>38</v>
      </c>
      <c r="F1685" s="3" t="s">
        <v>33</v>
      </c>
      <c r="G1685" s="1" t="s">
        <v>34</v>
      </c>
      <c r="H1685" s="53" t="str">
        <f>_xlfn.XLOOKUP(B1685,'[1]Nur des jours'!$B:$B,'[1]Nur des jours'!$H:$H,"")</f>
        <v>ZTE</v>
      </c>
      <c r="I1685" s="54">
        <v>0</v>
      </c>
      <c r="J1685" s="54">
        <v>0</v>
      </c>
      <c r="K1685" s="54">
        <v>0</v>
      </c>
      <c r="L1685" s="55">
        <v>0</v>
      </c>
      <c r="M1685" s="56" t="s">
        <v>5375</v>
      </c>
      <c r="N1685" s="57"/>
      <c r="O1685" s="16" t="str" cm="1">
        <f t="array" ref="O1685">IFERROR(_xlfn.IFS(
Q1685="MPR ISSUE","PDH",
Q1685="BSS Hardware Issue","BSS",
Q1685="Sites strategiques, MLL, Pylone, etc.","ENVTECH",
Q1685="AKTIVCO DEFAUT GE &amp; POWER Cabinet","AKTIVCO",
Q1685="AKTIVCO Coupure ENEO &amp; Baisse de tension","AKTIVCO GRID ONLY",
Q1685="Coupure ENEO &amp; Baisse de tension","IHS GRID ONLY",
Q1685="Defaut GE &amp; POWER Cabinet","IHS",
Q1685="Sharing","Partners",
Q1685="SIte strategiques &amp; DataCenter","SST &amp; DC",
Q1685="Exclu","Exclu",
Q1685="SAT","SAT",
Q1685="SPARE-ISSUE","SPARE-ISSUE",
Q1685="Fiber CAmtel","TRANS_FO_CAMTEL",
Q1685="Fiber AOF","Fiber AOF",
Q1685="Projet OCM (HUAWEI)","TRAVAUX-HUAWEI",
Q1685="Projet OCM (NOKIA)","TRAVAUX-NOKIA",
Q1685="ACCESS-ISSUE","ACCESS-ISSUE",
Q1685="Projet OCM (ZTE, NOKIA, autres projets)","TRAVAUX OCM",
Q1685="No root CAuse","No root cause",
Q1685="ODU HS","PDH",
Q1685="IP &amp; VLAN","PDH",
Q1685="Warehouse HUAWEI","SPARE-ISSUE",
Q1685="SPARE-HS","SPARE-ISSUE",
Q1685="Power Telco","BSS"
),"")</f>
        <v>No root cause</v>
      </c>
      <c r="P1685" s="22" t="str" cm="1">
        <f t="array" ref="P1685">IFERROR(_xlfn.IFS(
Q1685="MPR ISSUE","TX ISSUE",
Q1685="BSS Hardware Issue","RAN ISSUE",
Q1685="Sites strategiques, MLL, Pylone, etc.","ENVTECH",
Q1685="AKTIVCO DEFAUT GE &amp; POWER Cabinet","POWER ISSUE",
Q1685="AKTIVCO Coupure ENEO &amp; Baisse de tension","POWER ISSUE",
Q1685="Coupure ENEO &amp; Baisse de tension","POWER ISSUE",
Q1685="Defaut GE &amp; POWER Cabinet","POWER ISSUE",
Q1685="Sharing","POWER ISSUE",
Q1685="SIte strategiques &amp; DataCenter","POWER ISSUE",
Q1685="Exclu","Exclu",
Q1685="SAT","TX ISSUE",
Q1685="SPARE-ISSUE","SPARE-ISSUE",
Q1685="Fiber CAmtel","TX ISSUE",
Q1685="Fiber AOF","TX ISSUE",
Q1685="Projet OCM (HUAWEI)","TRAVAUX-HUAWEI",
Q1685="Projet OCM (NOKIA)","TRAVAUX -NOKIA",
Q1685="ACCESS-ISSUE","ACCESS-ISSUE",
Q1685="Projet OCM (ZTE, NOKIA, autres projets)","TRAVAUX OCM",
Q1685="No root CAuse","No root cause",
Q1685="ODU HS","TX ISSUE",
Q1685="IP &amp; VLAN","TX ISSUE",
Q1685="Warehouse HUAWEI","SPARE-ISSUE",
Q1685="SPARE-HS","SPARE-ISSUE",
Q1685="Power Telco","RAN ISSUE"
),"")</f>
        <v>No root cause</v>
      </c>
      <c r="Q1685" s="50" t="s">
        <v>5878</v>
      </c>
      <c r="R1685" s="23" t="str" cm="1">
        <f t="array" ref="R1685">IFERROR(_xlfn.IFS(
Q1685="MPR ISSUE","ACTIVE",
Q1685="BSS Hardware Issue","ACTIVE",
Q1685="Sites strategiques, MLL, Pylone, etc.","PASSIVE",
Q1685="AKTIVCO DEFAUT GE &amp; POWER Cabinet","PASSIVE",
Q1685="AKTIVCO Coupure ENEO &amp; Baisse de tension","PASSIVE",
Q1685="Coupure ENEO &amp; Baisse de tension","PASSIVE",
Q1685="Defaut GE &amp; POWER Cabinet","PASSIVE",
Q1685="Sharing","PASSIVE",
Q1685="SIte strategiques &amp; DataCenter","PASSIVE",
Q1685="Exclu","Exclu",
Q1685="SAT","ACTIVE",
Q1685="SPARE-ISSUE","SPARE-ISSUE",
Q1685="Fiber CAmtel","ACTIVE",
Q1685="Fiber AOF","ACTIVE",
Q1685="Projet OCM (HUAWEI)","PLANNED WORKS",
Q1685="Projet OCM (NOKIA)","PLANNED WORKS",
Q1685="ACCESS-ISSUE","ACCESS-ISSUE",
Q1685="Projet OCM (ZTE, NOKIA, autres projets)","PLANNED WORKS",
Q1685="No root CAuse","No root cause",
Q1685="ODU HS","ACTIVE",
Q1685="IP &amp; VLAN","ACTIVE",
Q1685="Warehouse HUAWEI","SPARE-ISSUE",
Q1685="SPARE-HS","SPARE-ISSUE",
Q1685="Power Telco","ACTIVE"
),"")</f>
        <v>No root cause</v>
      </c>
      <c r="S1685" s="58" t="s">
        <v>17</v>
      </c>
      <c r="T1685" s="7" t="s">
        <v>17</v>
      </c>
      <c r="U1685" s="7" t="s">
        <v>17</v>
      </c>
      <c r="V1685" s="59" t="s">
        <v>17</v>
      </c>
      <c r="W1685" s="59" t="s">
        <v>17</v>
      </c>
      <c r="X1685" s="59" t="s">
        <v>17</v>
      </c>
      <c r="Y1685" s="59" t="s">
        <v>17</v>
      </c>
      <c r="Z1685" s="59" t="s">
        <v>17</v>
      </c>
      <c r="AA1685" s="59" t="s">
        <v>17</v>
      </c>
      <c r="AB1685" s="59" t="s">
        <v>17</v>
      </c>
      <c r="AC1685" s="59" t="s">
        <v>17</v>
      </c>
      <c r="AD1685" s="59" t="s">
        <v>17</v>
      </c>
      <c r="AE1685" s="59" t="s">
        <v>17</v>
      </c>
      <c r="AF1685" s="15"/>
      <c r="AG1685" s="15"/>
      <c r="AH1685" s="15"/>
      <c r="AI1685" s="15"/>
    </row>
    <row r="1686" spans="1:35" s="14" customFormat="1" x14ac:dyDescent="0.35">
      <c r="A1686" s="1" t="s">
        <v>3138</v>
      </c>
      <c r="B1686" s="1" t="s">
        <v>3139</v>
      </c>
      <c r="C1686" s="3"/>
      <c r="D1686" s="1" t="s">
        <v>12</v>
      </c>
      <c r="E1686" s="1" t="s">
        <v>13</v>
      </c>
      <c r="F1686" s="3" t="s">
        <v>33</v>
      </c>
      <c r="G1686" s="1" t="s">
        <v>34</v>
      </c>
      <c r="H1686" s="53" t="str">
        <f>_xlfn.XLOOKUP(B1686,'[1]Nur des jours'!$B:$B,'[1]Nur des jours'!$H:$H,"")</f>
        <v>ZTE</v>
      </c>
      <c r="I1686" s="54">
        <v>0</v>
      </c>
      <c r="J1686" s="54">
        <v>0</v>
      </c>
      <c r="K1686" s="54">
        <v>0</v>
      </c>
      <c r="L1686" s="55">
        <v>0</v>
      </c>
      <c r="M1686" s="56" t="s">
        <v>5375</v>
      </c>
      <c r="N1686" s="57"/>
      <c r="O1686" s="16" t="str" cm="1">
        <f t="array" ref="O1686">IFERROR(_xlfn.IFS(
Q1686="MPR ISSUE","PDH",
Q1686="BSS Hardware Issue","BSS",
Q1686="Sites strategiques, MLL, Pylone, etc.","ENVTECH",
Q1686="AKTIVCO DEFAUT GE &amp; POWER Cabinet","AKTIVCO",
Q1686="AKTIVCO Coupure ENEO &amp; Baisse de tension","AKTIVCO GRID ONLY",
Q1686="Coupure ENEO &amp; Baisse de tension","IHS GRID ONLY",
Q1686="Defaut GE &amp; POWER Cabinet","IHS",
Q1686="Sharing","Partners",
Q1686="SIte strategiques &amp; DataCenter","SST &amp; DC",
Q1686="Exclu","Exclu",
Q1686="SAT","SAT",
Q1686="SPARE-ISSUE","SPARE-ISSUE",
Q1686="Fiber CAmtel","TRANS_FO_CAMTEL",
Q1686="Fiber AOF","Fiber AOF",
Q1686="Projet OCM (HUAWEI)","TRAVAUX-HUAWEI",
Q1686="Projet OCM (NOKIA)","TRAVAUX-NOKIA",
Q1686="ACCESS-ISSUE","ACCESS-ISSUE",
Q1686="Projet OCM (ZTE, NOKIA, autres projets)","TRAVAUX OCM",
Q1686="No root CAuse","No root cause",
Q1686="ODU HS","PDH",
Q1686="IP &amp; VLAN","PDH",
Q1686="Warehouse HUAWEI","SPARE-ISSUE",
Q1686="SPARE-HS","SPARE-ISSUE",
Q1686="Power Telco","BSS"
),"")</f>
        <v>No root cause</v>
      </c>
      <c r="P1686" s="22" t="str" cm="1">
        <f t="array" ref="P1686">IFERROR(_xlfn.IFS(
Q1686="MPR ISSUE","TX ISSUE",
Q1686="BSS Hardware Issue","RAN ISSUE",
Q1686="Sites strategiques, MLL, Pylone, etc.","ENVTECH",
Q1686="AKTIVCO DEFAUT GE &amp; POWER Cabinet","POWER ISSUE",
Q1686="AKTIVCO Coupure ENEO &amp; Baisse de tension","POWER ISSUE",
Q1686="Coupure ENEO &amp; Baisse de tension","POWER ISSUE",
Q1686="Defaut GE &amp; POWER Cabinet","POWER ISSUE",
Q1686="Sharing","POWER ISSUE",
Q1686="SIte strategiques &amp; DataCenter","POWER ISSUE",
Q1686="Exclu","Exclu",
Q1686="SAT","TX ISSUE",
Q1686="SPARE-ISSUE","SPARE-ISSUE",
Q1686="Fiber CAmtel","TX ISSUE",
Q1686="Fiber AOF","TX ISSUE",
Q1686="Projet OCM (HUAWEI)","TRAVAUX-HUAWEI",
Q1686="Projet OCM (NOKIA)","TRAVAUX -NOKIA",
Q1686="ACCESS-ISSUE","ACCESS-ISSUE",
Q1686="Projet OCM (ZTE, NOKIA, autres projets)","TRAVAUX OCM",
Q1686="No root CAuse","No root cause",
Q1686="ODU HS","TX ISSUE",
Q1686="IP &amp; VLAN","TX ISSUE",
Q1686="Warehouse HUAWEI","SPARE-ISSUE",
Q1686="SPARE-HS","SPARE-ISSUE",
Q1686="Power Telco","RAN ISSUE"
),"")</f>
        <v>No root cause</v>
      </c>
      <c r="Q1686" s="50" t="s">
        <v>5878</v>
      </c>
      <c r="R1686" s="23" t="str" cm="1">
        <f t="array" ref="R1686">IFERROR(_xlfn.IFS(
Q1686="MPR ISSUE","ACTIVE",
Q1686="BSS Hardware Issue","ACTIVE",
Q1686="Sites strategiques, MLL, Pylone, etc.","PASSIVE",
Q1686="AKTIVCO DEFAUT GE &amp; POWER Cabinet","PASSIVE",
Q1686="AKTIVCO Coupure ENEO &amp; Baisse de tension","PASSIVE",
Q1686="Coupure ENEO &amp; Baisse de tension","PASSIVE",
Q1686="Defaut GE &amp; POWER Cabinet","PASSIVE",
Q1686="Sharing","PASSIVE",
Q1686="SIte strategiques &amp; DataCenter","PASSIVE",
Q1686="Exclu","Exclu",
Q1686="SAT","ACTIVE",
Q1686="SPARE-ISSUE","SPARE-ISSUE",
Q1686="Fiber CAmtel","ACTIVE",
Q1686="Fiber AOF","ACTIVE",
Q1686="Projet OCM (HUAWEI)","PLANNED WORKS",
Q1686="Projet OCM (NOKIA)","PLANNED WORKS",
Q1686="ACCESS-ISSUE","ACCESS-ISSUE",
Q1686="Projet OCM (ZTE, NOKIA, autres projets)","PLANNED WORKS",
Q1686="No root CAuse","No root cause",
Q1686="ODU HS","ACTIVE",
Q1686="IP &amp; VLAN","ACTIVE",
Q1686="Warehouse HUAWEI","SPARE-ISSUE",
Q1686="SPARE-HS","SPARE-ISSUE",
Q1686="Power Telco","ACTIVE"
),"")</f>
        <v>No root cause</v>
      </c>
      <c r="S1686" s="58" t="s">
        <v>17</v>
      </c>
      <c r="T1686" s="7" t="s">
        <v>17</v>
      </c>
      <c r="U1686" s="7" t="s">
        <v>17</v>
      </c>
      <c r="V1686" s="59" t="s">
        <v>17</v>
      </c>
      <c r="W1686" s="59" t="s">
        <v>17</v>
      </c>
      <c r="X1686" s="59" t="s">
        <v>17</v>
      </c>
      <c r="Y1686" s="59" t="s">
        <v>17</v>
      </c>
      <c r="Z1686" s="59" t="s">
        <v>17</v>
      </c>
      <c r="AA1686" s="59" t="s">
        <v>17</v>
      </c>
      <c r="AB1686" s="59" t="s">
        <v>17</v>
      </c>
      <c r="AC1686" s="59" t="s">
        <v>17</v>
      </c>
      <c r="AD1686" s="59" t="s">
        <v>17</v>
      </c>
      <c r="AE1686" s="59" t="s">
        <v>17</v>
      </c>
      <c r="AF1686" s="15"/>
      <c r="AG1686" s="15"/>
      <c r="AH1686" s="15"/>
      <c r="AI1686" s="15"/>
    </row>
    <row r="1687" spans="1:35" s="14" customFormat="1" x14ac:dyDescent="0.35">
      <c r="A1687" s="1" t="s">
        <v>2417</v>
      </c>
      <c r="B1687" s="1" t="s">
        <v>2418</v>
      </c>
      <c r="C1687" s="3"/>
      <c r="D1687" s="1" t="s">
        <v>12</v>
      </c>
      <c r="E1687" s="1" t="s">
        <v>13</v>
      </c>
      <c r="F1687" s="3" t="s">
        <v>33</v>
      </c>
      <c r="G1687" s="1" t="s">
        <v>34</v>
      </c>
      <c r="H1687" s="53" t="str">
        <f>_xlfn.XLOOKUP(B1687,'[1]Nur des jours'!$B:$B,'[1]Nur des jours'!$H:$H,"")</f>
        <v>ZTE</v>
      </c>
      <c r="I1687" s="54">
        <v>0</v>
      </c>
      <c r="J1687" s="54">
        <v>0</v>
      </c>
      <c r="K1687" s="54">
        <v>0</v>
      </c>
      <c r="L1687" s="55">
        <v>0</v>
      </c>
      <c r="M1687" s="56" t="s">
        <v>5375</v>
      </c>
      <c r="N1687" s="57"/>
      <c r="O1687" s="16" t="str" cm="1">
        <f t="array" ref="O1687">IFERROR(_xlfn.IFS(
Q1687="MPR ISSUE","PDH",
Q1687="BSS Hardware Issue","BSS",
Q1687="Sites strategiques, MLL, Pylone, etc.","ENVTECH",
Q1687="AKTIVCO DEFAUT GE &amp; POWER Cabinet","AKTIVCO",
Q1687="AKTIVCO Coupure ENEO &amp; Baisse de tension","AKTIVCO GRID ONLY",
Q1687="Coupure ENEO &amp; Baisse de tension","IHS GRID ONLY",
Q1687="Defaut GE &amp; POWER Cabinet","IHS",
Q1687="Sharing","Partners",
Q1687="SIte strategiques &amp; DataCenter","SST &amp; DC",
Q1687="Exclu","Exclu",
Q1687="SAT","SAT",
Q1687="SPARE-ISSUE","SPARE-ISSUE",
Q1687="Fiber CAmtel","TRANS_FO_CAMTEL",
Q1687="Fiber AOF","Fiber AOF",
Q1687="Projet OCM (HUAWEI)","TRAVAUX-HUAWEI",
Q1687="Projet OCM (NOKIA)","TRAVAUX-NOKIA",
Q1687="ACCESS-ISSUE","ACCESS-ISSUE",
Q1687="Projet OCM (ZTE, NOKIA, autres projets)","TRAVAUX OCM",
Q1687="No root CAuse","No root cause",
Q1687="ODU HS","PDH",
Q1687="IP &amp; VLAN","PDH",
Q1687="Warehouse HUAWEI","SPARE-ISSUE",
Q1687="SPARE-HS","SPARE-ISSUE",
Q1687="Power Telco","BSS"
),"")</f>
        <v>No root cause</v>
      </c>
      <c r="P1687" s="22" t="str" cm="1">
        <f t="array" ref="P1687">IFERROR(_xlfn.IFS(
Q1687="MPR ISSUE","TX ISSUE",
Q1687="BSS Hardware Issue","RAN ISSUE",
Q1687="Sites strategiques, MLL, Pylone, etc.","ENVTECH",
Q1687="AKTIVCO DEFAUT GE &amp; POWER Cabinet","POWER ISSUE",
Q1687="AKTIVCO Coupure ENEO &amp; Baisse de tension","POWER ISSUE",
Q1687="Coupure ENEO &amp; Baisse de tension","POWER ISSUE",
Q1687="Defaut GE &amp; POWER Cabinet","POWER ISSUE",
Q1687="Sharing","POWER ISSUE",
Q1687="SIte strategiques &amp; DataCenter","POWER ISSUE",
Q1687="Exclu","Exclu",
Q1687="SAT","TX ISSUE",
Q1687="SPARE-ISSUE","SPARE-ISSUE",
Q1687="Fiber CAmtel","TX ISSUE",
Q1687="Fiber AOF","TX ISSUE",
Q1687="Projet OCM (HUAWEI)","TRAVAUX-HUAWEI",
Q1687="Projet OCM (NOKIA)","TRAVAUX -NOKIA",
Q1687="ACCESS-ISSUE","ACCESS-ISSUE",
Q1687="Projet OCM (ZTE, NOKIA, autres projets)","TRAVAUX OCM",
Q1687="No root CAuse","No root cause",
Q1687="ODU HS","TX ISSUE",
Q1687="IP &amp; VLAN","TX ISSUE",
Q1687="Warehouse HUAWEI","SPARE-ISSUE",
Q1687="SPARE-HS","SPARE-ISSUE",
Q1687="Power Telco","RAN ISSUE"
),"")</f>
        <v>No root cause</v>
      </c>
      <c r="Q1687" s="50" t="s">
        <v>5878</v>
      </c>
      <c r="R1687" s="23" t="str" cm="1">
        <f t="array" ref="R1687">IFERROR(_xlfn.IFS(
Q1687="MPR ISSUE","ACTIVE",
Q1687="BSS Hardware Issue","ACTIVE",
Q1687="Sites strategiques, MLL, Pylone, etc.","PASSIVE",
Q1687="AKTIVCO DEFAUT GE &amp; POWER Cabinet","PASSIVE",
Q1687="AKTIVCO Coupure ENEO &amp; Baisse de tension","PASSIVE",
Q1687="Coupure ENEO &amp; Baisse de tension","PASSIVE",
Q1687="Defaut GE &amp; POWER Cabinet","PASSIVE",
Q1687="Sharing","PASSIVE",
Q1687="SIte strategiques &amp; DataCenter","PASSIVE",
Q1687="Exclu","Exclu",
Q1687="SAT","ACTIVE",
Q1687="SPARE-ISSUE","SPARE-ISSUE",
Q1687="Fiber CAmtel","ACTIVE",
Q1687="Fiber AOF","ACTIVE",
Q1687="Projet OCM (HUAWEI)","PLANNED WORKS",
Q1687="Projet OCM (NOKIA)","PLANNED WORKS",
Q1687="ACCESS-ISSUE","ACCESS-ISSUE",
Q1687="Projet OCM (ZTE, NOKIA, autres projets)","PLANNED WORKS",
Q1687="No root CAuse","No root cause",
Q1687="ODU HS","ACTIVE",
Q1687="IP &amp; VLAN","ACTIVE",
Q1687="Warehouse HUAWEI","SPARE-ISSUE",
Q1687="SPARE-HS","SPARE-ISSUE",
Q1687="Power Telco","ACTIVE"
),"")</f>
        <v>No root cause</v>
      </c>
      <c r="S1687" s="58" t="s">
        <v>17</v>
      </c>
      <c r="T1687" s="7" t="s">
        <v>17</v>
      </c>
      <c r="U1687" s="7" t="s">
        <v>17</v>
      </c>
      <c r="V1687" s="59" t="s">
        <v>17</v>
      </c>
      <c r="W1687" s="59" t="s">
        <v>17</v>
      </c>
      <c r="X1687" s="59" t="s">
        <v>17</v>
      </c>
      <c r="Y1687" s="59" t="s">
        <v>17</v>
      </c>
      <c r="Z1687" s="59" t="s">
        <v>17</v>
      </c>
      <c r="AA1687" s="59" t="s">
        <v>17</v>
      </c>
      <c r="AB1687" s="59" t="s">
        <v>17</v>
      </c>
      <c r="AC1687" s="59" t="s">
        <v>17</v>
      </c>
      <c r="AD1687" s="59" t="s">
        <v>17</v>
      </c>
      <c r="AE1687" s="59" t="s">
        <v>17</v>
      </c>
      <c r="AF1687" s="15"/>
      <c r="AG1687" s="15"/>
      <c r="AH1687" s="15"/>
      <c r="AI1687" s="15"/>
    </row>
    <row r="1688" spans="1:35" s="14" customFormat="1" x14ac:dyDescent="0.35">
      <c r="A1688" s="1" t="s">
        <v>2409</v>
      </c>
      <c r="B1688" s="1" t="s">
        <v>2410</v>
      </c>
      <c r="C1688" s="3"/>
      <c r="D1688" s="1" t="s">
        <v>12</v>
      </c>
      <c r="E1688" s="1" t="s">
        <v>13</v>
      </c>
      <c r="F1688" s="3" t="s">
        <v>33</v>
      </c>
      <c r="G1688" s="1" t="s">
        <v>34</v>
      </c>
      <c r="H1688" s="53" t="str">
        <f>_xlfn.XLOOKUP(B1688,'[1]Nur des jours'!$B:$B,'[1]Nur des jours'!$H:$H,"")</f>
        <v>ZTE</v>
      </c>
      <c r="I1688" s="54">
        <v>0</v>
      </c>
      <c r="J1688" s="54">
        <v>0</v>
      </c>
      <c r="K1688" s="54">
        <v>0</v>
      </c>
      <c r="L1688" s="55">
        <v>0</v>
      </c>
      <c r="M1688" s="56" t="s">
        <v>5375</v>
      </c>
      <c r="N1688" s="57"/>
      <c r="O1688" s="16" t="str" cm="1">
        <f t="array" ref="O1688">IFERROR(_xlfn.IFS(
Q1688="MPR ISSUE","PDH",
Q1688="BSS Hardware Issue","BSS",
Q1688="Sites strategiques, MLL, Pylone, etc.","ENVTECH",
Q1688="AKTIVCO DEFAUT GE &amp; POWER Cabinet","AKTIVCO",
Q1688="AKTIVCO Coupure ENEO &amp; Baisse de tension","AKTIVCO GRID ONLY",
Q1688="Coupure ENEO &amp; Baisse de tension","IHS GRID ONLY",
Q1688="Defaut GE &amp; POWER Cabinet","IHS",
Q1688="Sharing","Partners",
Q1688="SIte strategiques &amp; DataCenter","SST &amp; DC",
Q1688="Exclu","Exclu",
Q1688="SAT","SAT",
Q1688="SPARE-ISSUE","SPARE-ISSUE",
Q1688="Fiber CAmtel","TRANS_FO_CAMTEL",
Q1688="Fiber AOF","Fiber AOF",
Q1688="Projet OCM (HUAWEI)","TRAVAUX-HUAWEI",
Q1688="Projet OCM (NOKIA)","TRAVAUX-NOKIA",
Q1688="ACCESS-ISSUE","ACCESS-ISSUE",
Q1688="Projet OCM (ZTE, NOKIA, autres projets)","TRAVAUX OCM",
Q1688="No root CAuse","No root cause",
Q1688="ODU HS","PDH",
Q1688="IP &amp; VLAN","PDH",
Q1688="Warehouse HUAWEI","SPARE-ISSUE",
Q1688="SPARE-HS","SPARE-ISSUE",
Q1688="Power Telco","BSS"
),"")</f>
        <v>No root cause</v>
      </c>
      <c r="P1688" s="22" t="str" cm="1">
        <f t="array" ref="P1688">IFERROR(_xlfn.IFS(
Q1688="MPR ISSUE","TX ISSUE",
Q1688="BSS Hardware Issue","RAN ISSUE",
Q1688="Sites strategiques, MLL, Pylone, etc.","ENVTECH",
Q1688="AKTIVCO DEFAUT GE &amp; POWER Cabinet","POWER ISSUE",
Q1688="AKTIVCO Coupure ENEO &amp; Baisse de tension","POWER ISSUE",
Q1688="Coupure ENEO &amp; Baisse de tension","POWER ISSUE",
Q1688="Defaut GE &amp; POWER Cabinet","POWER ISSUE",
Q1688="Sharing","POWER ISSUE",
Q1688="SIte strategiques &amp; DataCenter","POWER ISSUE",
Q1688="Exclu","Exclu",
Q1688="SAT","TX ISSUE",
Q1688="SPARE-ISSUE","SPARE-ISSUE",
Q1688="Fiber CAmtel","TX ISSUE",
Q1688="Fiber AOF","TX ISSUE",
Q1688="Projet OCM (HUAWEI)","TRAVAUX-HUAWEI",
Q1688="Projet OCM (NOKIA)","TRAVAUX -NOKIA",
Q1688="ACCESS-ISSUE","ACCESS-ISSUE",
Q1688="Projet OCM (ZTE, NOKIA, autres projets)","TRAVAUX OCM",
Q1688="No root CAuse","No root cause",
Q1688="ODU HS","TX ISSUE",
Q1688="IP &amp; VLAN","TX ISSUE",
Q1688="Warehouse HUAWEI","SPARE-ISSUE",
Q1688="SPARE-HS","SPARE-ISSUE",
Q1688="Power Telco","RAN ISSUE"
),"")</f>
        <v>No root cause</v>
      </c>
      <c r="Q1688" s="50" t="s">
        <v>5878</v>
      </c>
      <c r="R1688" s="23" t="str" cm="1">
        <f t="array" ref="R1688">IFERROR(_xlfn.IFS(
Q1688="MPR ISSUE","ACTIVE",
Q1688="BSS Hardware Issue","ACTIVE",
Q1688="Sites strategiques, MLL, Pylone, etc.","PASSIVE",
Q1688="AKTIVCO DEFAUT GE &amp; POWER Cabinet","PASSIVE",
Q1688="AKTIVCO Coupure ENEO &amp; Baisse de tension","PASSIVE",
Q1688="Coupure ENEO &amp; Baisse de tension","PASSIVE",
Q1688="Defaut GE &amp; POWER Cabinet","PASSIVE",
Q1688="Sharing","PASSIVE",
Q1688="SIte strategiques &amp; DataCenter","PASSIVE",
Q1688="Exclu","Exclu",
Q1688="SAT","ACTIVE",
Q1688="SPARE-ISSUE","SPARE-ISSUE",
Q1688="Fiber CAmtel","ACTIVE",
Q1688="Fiber AOF","ACTIVE",
Q1688="Projet OCM (HUAWEI)","PLANNED WORKS",
Q1688="Projet OCM (NOKIA)","PLANNED WORKS",
Q1688="ACCESS-ISSUE","ACCESS-ISSUE",
Q1688="Projet OCM (ZTE, NOKIA, autres projets)","PLANNED WORKS",
Q1688="No root CAuse","No root cause",
Q1688="ODU HS","ACTIVE",
Q1688="IP &amp; VLAN","ACTIVE",
Q1688="Warehouse HUAWEI","SPARE-ISSUE",
Q1688="SPARE-HS","SPARE-ISSUE",
Q1688="Power Telco","ACTIVE"
),"")</f>
        <v>No root cause</v>
      </c>
      <c r="S1688" s="58" t="s">
        <v>17</v>
      </c>
      <c r="T1688" s="7" t="s">
        <v>17</v>
      </c>
      <c r="U1688" s="7" t="s">
        <v>17</v>
      </c>
      <c r="V1688" s="59" t="s">
        <v>17</v>
      </c>
      <c r="W1688" s="59" t="s">
        <v>17</v>
      </c>
      <c r="X1688" s="59" t="s">
        <v>17</v>
      </c>
      <c r="Y1688" s="59" t="s">
        <v>17</v>
      </c>
      <c r="Z1688" s="59" t="s">
        <v>17</v>
      </c>
      <c r="AA1688" s="59" t="s">
        <v>17</v>
      </c>
      <c r="AB1688" s="59" t="s">
        <v>17</v>
      </c>
      <c r="AC1688" s="59" t="s">
        <v>17</v>
      </c>
      <c r="AD1688" s="59" t="s">
        <v>17</v>
      </c>
      <c r="AE1688" s="59" t="s">
        <v>17</v>
      </c>
      <c r="AF1688" s="15"/>
      <c r="AG1688" s="15"/>
      <c r="AH1688" s="15"/>
      <c r="AI1688" s="15"/>
    </row>
    <row r="1689" spans="1:35" s="14" customFormat="1" x14ac:dyDescent="0.35">
      <c r="A1689" s="1" t="s">
        <v>3076</v>
      </c>
      <c r="B1689" s="1" t="s">
        <v>3077</v>
      </c>
      <c r="C1689" s="3"/>
      <c r="D1689" s="1" t="s">
        <v>23</v>
      </c>
      <c r="E1689" s="1" t="s">
        <v>3078</v>
      </c>
      <c r="F1689" s="3" t="s">
        <v>33</v>
      </c>
      <c r="G1689" s="1" t="s">
        <v>34</v>
      </c>
      <c r="H1689" s="53" t="str">
        <f>_xlfn.XLOOKUP(B1689,'[1]Nur des jours'!$B:$B,'[1]Nur des jours'!$H:$H,"")</f>
        <v>ZTE</v>
      </c>
      <c r="I1689" s="54">
        <v>0</v>
      </c>
      <c r="J1689" s="54">
        <v>0</v>
      </c>
      <c r="K1689" s="54">
        <v>0</v>
      </c>
      <c r="L1689" s="55">
        <v>0</v>
      </c>
      <c r="M1689" s="56" t="s">
        <v>5375</v>
      </c>
      <c r="N1689" s="57"/>
      <c r="O1689" s="16" t="str" cm="1">
        <f t="array" ref="O1689">IFERROR(_xlfn.IFS(
Q1689="MPR ISSUE","PDH",
Q1689="BSS Hardware Issue","BSS",
Q1689="Sites strategiques, MLL, Pylone, etc.","ENVTECH",
Q1689="AKTIVCO DEFAUT GE &amp; POWER Cabinet","AKTIVCO",
Q1689="AKTIVCO Coupure ENEO &amp; Baisse de tension","AKTIVCO GRID ONLY",
Q1689="Coupure ENEO &amp; Baisse de tension","IHS GRID ONLY",
Q1689="Defaut GE &amp; POWER Cabinet","IHS",
Q1689="Sharing","Partners",
Q1689="SIte strategiques &amp; DataCenter","SST &amp; DC",
Q1689="Exclu","Exclu",
Q1689="SAT","SAT",
Q1689="SPARE-ISSUE","SPARE-ISSUE",
Q1689="Fiber CAmtel","TRANS_FO_CAMTEL",
Q1689="Fiber AOF","Fiber AOF",
Q1689="Projet OCM (HUAWEI)","TRAVAUX-HUAWEI",
Q1689="Projet OCM (NOKIA)","TRAVAUX-NOKIA",
Q1689="ACCESS-ISSUE","ACCESS-ISSUE",
Q1689="Projet OCM (ZTE, NOKIA, autres projets)","TRAVAUX OCM",
Q1689="No root CAuse","No root cause",
Q1689="ODU HS","PDH",
Q1689="IP &amp; VLAN","PDH",
Q1689="Warehouse HUAWEI","SPARE-ISSUE",
Q1689="SPARE-HS","SPARE-ISSUE",
Q1689="Power Telco","BSS"
),"")</f>
        <v>No root cause</v>
      </c>
      <c r="P1689" s="22" t="str" cm="1">
        <f t="array" ref="P1689">IFERROR(_xlfn.IFS(
Q1689="MPR ISSUE","TX ISSUE",
Q1689="BSS Hardware Issue","RAN ISSUE",
Q1689="Sites strategiques, MLL, Pylone, etc.","ENVTECH",
Q1689="AKTIVCO DEFAUT GE &amp; POWER Cabinet","POWER ISSUE",
Q1689="AKTIVCO Coupure ENEO &amp; Baisse de tension","POWER ISSUE",
Q1689="Coupure ENEO &amp; Baisse de tension","POWER ISSUE",
Q1689="Defaut GE &amp; POWER Cabinet","POWER ISSUE",
Q1689="Sharing","POWER ISSUE",
Q1689="SIte strategiques &amp; DataCenter","POWER ISSUE",
Q1689="Exclu","Exclu",
Q1689="SAT","TX ISSUE",
Q1689="SPARE-ISSUE","SPARE-ISSUE",
Q1689="Fiber CAmtel","TX ISSUE",
Q1689="Fiber AOF","TX ISSUE",
Q1689="Projet OCM (HUAWEI)","TRAVAUX-HUAWEI",
Q1689="Projet OCM (NOKIA)","TRAVAUX -NOKIA",
Q1689="ACCESS-ISSUE","ACCESS-ISSUE",
Q1689="Projet OCM (ZTE, NOKIA, autres projets)","TRAVAUX OCM",
Q1689="No root CAuse","No root cause",
Q1689="ODU HS","TX ISSUE",
Q1689="IP &amp; VLAN","TX ISSUE",
Q1689="Warehouse HUAWEI","SPARE-ISSUE",
Q1689="SPARE-HS","SPARE-ISSUE",
Q1689="Power Telco","RAN ISSUE"
),"")</f>
        <v>No root cause</v>
      </c>
      <c r="Q1689" s="50" t="s">
        <v>5878</v>
      </c>
      <c r="R1689" s="23" t="str" cm="1">
        <f t="array" ref="R1689">IFERROR(_xlfn.IFS(
Q1689="MPR ISSUE","ACTIVE",
Q1689="BSS Hardware Issue","ACTIVE",
Q1689="Sites strategiques, MLL, Pylone, etc.","PASSIVE",
Q1689="AKTIVCO DEFAUT GE &amp; POWER Cabinet","PASSIVE",
Q1689="AKTIVCO Coupure ENEO &amp; Baisse de tension","PASSIVE",
Q1689="Coupure ENEO &amp; Baisse de tension","PASSIVE",
Q1689="Defaut GE &amp; POWER Cabinet","PASSIVE",
Q1689="Sharing","PASSIVE",
Q1689="SIte strategiques &amp; DataCenter","PASSIVE",
Q1689="Exclu","Exclu",
Q1689="SAT","ACTIVE",
Q1689="SPARE-ISSUE","SPARE-ISSUE",
Q1689="Fiber CAmtel","ACTIVE",
Q1689="Fiber AOF","ACTIVE",
Q1689="Projet OCM (HUAWEI)","PLANNED WORKS",
Q1689="Projet OCM (NOKIA)","PLANNED WORKS",
Q1689="ACCESS-ISSUE","ACCESS-ISSUE",
Q1689="Projet OCM (ZTE, NOKIA, autres projets)","PLANNED WORKS",
Q1689="No root CAuse","No root cause",
Q1689="ODU HS","ACTIVE",
Q1689="IP &amp; VLAN","ACTIVE",
Q1689="Warehouse HUAWEI","SPARE-ISSUE",
Q1689="SPARE-HS","SPARE-ISSUE",
Q1689="Power Telco","ACTIVE"
),"")</f>
        <v>No root cause</v>
      </c>
      <c r="S1689" s="58" t="s">
        <v>17</v>
      </c>
      <c r="T1689" s="7" t="s">
        <v>17</v>
      </c>
      <c r="U1689" s="7" t="s">
        <v>17</v>
      </c>
      <c r="V1689" s="59" t="s">
        <v>17</v>
      </c>
      <c r="W1689" s="59" t="s">
        <v>17</v>
      </c>
      <c r="X1689" s="59" t="s">
        <v>17</v>
      </c>
      <c r="Y1689" s="59" t="s">
        <v>17</v>
      </c>
      <c r="Z1689" s="59" t="s">
        <v>17</v>
      </c>
      <c r="AA1689" s="59" t="s">
        <v>17</v>
      </c>
      <c r="AB1689" s="59" t="s">
        <v>17</v>
      </c>
      <c r="AC1689" s="59" t="s">
        <v>17</v>
      </c>
      <c r="AD1689" s="59" t="s">
        <v>17</v>
      </c>
      <c r="AE1689" s="59" t="s">
        <v>17</v>
      </c>
      <c r="AF1689" s="15"/>
      <c r="AG1689" s="15"/>
      <c r="AH1689" s="15"/>
      <c r="AI1689" s="15"/>
    </row>
    <row r="1690" spans="1:35" s="14" customFormat="1" x14ac:dyDescent="0.35">
      <c r="A1690" s="1" t="s">
        <v>2785</v>
      </c>
      <c r="B1690" s="1" t="s">
        <v>2786</v>
      </c>
      <c r="C1690" s="3"/>
      <c r="D1690" s="1" t="s">
        <v>12</v>
      </c>
      <c r="E1690" s="1" t="s">
        <v>596</v>
      </c>
      <c r="F1690" s="3" t="s">
        <v>33</v>
      </c>
      <c r="G1690" s="1" t="s">
        <v>34</v>
      </c>
      <c r="H1690" s="53" t="str">
        <f>_xlfn.XLOOKUP(B1690,'[1]Nur des jours'!$B:$B,'[1]Nur des jours'!$H:$H,"")</f>
        <v>ZTE</v>
      </c>
      <c r="I1690" s="54">
        <v>0</v>
      </c>
      <c r="J1690" s="54">
        <v>0</v>
      </c>
      <c r="K1690" s="54">
        <v>0</v>
      </c>
      <c r="L1690" s="55">
        <v>0</v>
      </c>
      <c r="M1690" s="56" t="s">
        <v>5375</v>
      </c>
      <c r="N1690" s="57"/>
      <c r="O1690" s="16" t="str" cm="1">
        <f t="array" ref="O1690">IFERROR(_xlfn.IFS(
Q1690="MPR ISSUE","PDH",
Q1690="BSS Hardware Issue","BSS",
Q1690="Sites strategiques, MLL, Pylone, etc.","ENVTECH",
Q1690="AKTIVCO DEFAUT GE &amp; POWER Cabinet","AKTIVCO",
Q1690="AKTIVCO Coupure ENEO &amp; Baisse de tension","AKTIVCO GRID ONLY",
Q1690="Coupure ENEO &amp; Baisse de tension","IHS GRID ONLY",
Q1690="Defaut GE &amp; POWER Cabinet","IHS",
Q1690="Sharing","Partners",
Q1690="SIte strategiques &amp; DataCenter","SST &amp; DC",
Q1690="Exclu","Exclu",
Q1690="SAT","SAT",
Q1690="SPARE-ISSUE","SPARE-ISSUE",
Q1690="Fiber CAmtel","TRANS_FO_CAMTEL",
Q1690="Fiber AOF","Fiber AOF",
Q1690="Projet OCM (HUAWEI)","TRAVAUX-HUAWEI",
Q1690="Projet OCM (NOKIA)","TRAVAUX-NOKIA",
Q1690="ACCESS-ISSUE","ACCESS-ISSUE",
Q1690="Projet OCM (ZTE, NOKIA, autres projets)","TRAVAUX OCM",
Q1690="No root CAuse","No root cause",
Q1690="ODU HS","PDH",
Q1690="IP &amp; VLAN","PDH",
Q1690="Warehouse HUAWEI","SPARE-ISSUE",
Q1690="SPARE-HS","SPARE-ISSUE",
Q1690="Power Telco","BSS"
),"")</f>
        <v>No root cause</v>
      </c>
      <c r="P1690" s="22" t="str" cm="1">
        <f t="array" ref="P1690">IFERROR(_xlfn.IFS(
Q1690="MPR ISSUE","TX ISSUE",
Q1690="BSS Hardware Issue","RAN ISSUE",
Q1690="Sites strategiques, MLL, Pylone, etc.","ENVTECH",
Q1690="AKTIVCO DEFAUT GE &amp; POWER Cabinet","POWER ISSUE",
Q1690="AKTIVCO Coupure ENEO &amp; Baisse de tension","POWER ISSUE",
Q1690="Coupure ENEO &amp; Baisse de tension","POWER ISSUE",
Q1690="Defaut GE &amp; POWER Cabinet","POWER ISSUE",
Q1690="Sharing","POWER ISSUE",
Q1690="SIte strategiques &amp; DataCenter","POWER ISSUE",
Q1690="Exclu","Exclu",
Q1690="SAT","TX ISSUE",
Q1690="SPARE-ISSUE","SPARE-ISSUE",
Q1690="Fiber CAmtel","TX ISSUE",
Q1690="Fiber AOF","TX ISSUE",
Q1690="Projet OCM (HUAWEI)","TRAVAUX-HUAWEI",
Q1690="Projet OCM (NOKIA)","TRAVAUX -NOKIA",
Q1690="ACCESS-ISSUE","ACCESS-ISSUE",
Q1690="Projet OCM (ZTE, NOKIA, autres projets)","TRAVAUX OCM",
Q1690="No root CAuse","No root cause",
Q1690="ODU HS","TX ISSUE",
Q1690="IP &amp; VLAN","TX ISSUE",
Q1690="Warehouse HUAWEI","SPARE-ISSUE",
Q1690="SPARE-HS","SPARE-ISSUE",
Q1690="Power Telco","RAN ISSUE"
),"")</f>
        <v>No root cause</v>
      </c>
      <c r="Q1690" s="50" t="s">
        <v>5878</v>
      </c>
      <c r="R1690" s="23" t="str" cm="1">
        <f t="array" ref="R1690">IFERROR(_xlfn.IFS(
Q1690="MPR ISSUE","ACTIVE",
Q1690="BSS Hardware Issue","ACTIVE",
Q1690="Sites strategiques, MLL, Pylone, etc.","PASSIVE",
Q1690="AKTIVCO DEFAUT GE &amp; POWER Cabinet","PASSIVE",
Q1690="AKTIVCO Coupure ENEO &amp; Baisse de tension","PASSIVE",
Q1690="Coupure ENEO &amp; Baisse de tension","PASSIVE",
Q1690="Defaut GE &amp; POWER Cabinet","PASSIVE",
Q1690="Sharing","PASSIVE",
Q1690="SIte strategiques &amp; DataCenter","PASSIVE",
Q1690="Exclu","Exclu",
Q1690="SAT","ACTIVE",
Q1690="SPARE-ISSUE","SPARE-ISSUE",
Q1690="Fiber CAmtel","ACTIVE",
Q1690="Fiber AOF","ACTIVE",
Q1690="Projet OCM (HUAWEI)","PLANNED WORKS",
Q1690="Projet OCM (NOKIA)","PLANNED WORKS",
Q1690="ACCESS-ISSUE","ACCESS-ISSUE",
Q1690="Projet OCM (ZTE, NOKIA, autres projets)","PLANNED WORKS",
Q1690="No root CAuse","No root cause",
Q1690="ODU HS","ACTIVE",
Q1690="IP &amp; VLAN","ACTIVE",
Q1690="Warehouse HUAWEI","SPARE-ISSUE",
Q1690="SPARE-HS","SPARE-ISSUE",
Q1690="Power Telco","ACTIVE"
),"")</f>
        <v>No root cause</v>
      </c>
      <c r="S1690" s="58" t="s">
        <v>17</v>
      </c>
      <c r="T1690" s="7" t="s">
        <v>17</v>
      </c>
      <c r="U1690" s="7" t="s">
        <v>17</v>
      </c>
      <c r="V1690" s="59" t="s">
        <v>17</v>
      </c>
      <c r="W1690" s="59" t="s">
        <v>17</v>
      </c>
      <c r="X1690" s="59" t="s">
        <v>17</v>
      </c>
      <c r="Y1690" s="59" t="s">
        <v>17</v>
      </c>
      <c r="Z1690" s="59" t="s">
        <v>17</v>
      </c>
      <c r="AA1690" s="59" t="s">
        <v>17</v>
      </c>
      <c r="AB1690" s="59" t="s">
        <v>17</v>
      </c>
      <c r="AC1690" s="59" t="s">
        <v>17</v>
      </c>
      <c r="AD1690" s="59" t="s">
        <v>17</v>
      </c>
      <c r="AE1690" s="59" t="s">
        <v>17</v>
      </c>
      <c r="AF1690" s="15"/>
      <c r="AG1690" s="15"/>
      <c r="AH1690" s="15"/>
      <c r="AI1690" s="15"/>
    </row>
    <row r="1691" spans="1:35" s="14" customFormat="1" x14ac:dyDescent="0.35">
      <c r="A1691" s="1" t="s">
        <v>1353</v>
      </c>
      <c r="B1691" s="1" t="s">
        <v>1354</v>
      </c>
      <c r="C1691" s="3"/>
      <c r="D1691" s="1" t="s">
        <v>23</v>
      </c>
      <c r="E1691" s="1" t="s">
        <v>127</v>
      </c>
      <c r="F1691" s="3" t="s">
        <v>33</v>
      </c>
      <c r="G1691" s="1" t="s">
        <v>34</v>
      </c>
      <c r="H1691" s="53" t="str">
        <f>_xlfn.XLOOKUP(B1691,'[1]Nur des jours'!$B:$B,'[1]Nur des jours'!$H:$H,"")</f>
        <v>ZTE</v>
      </c>
      <c r="I1691" s="54">
        <v>0</v>
      </c>
      <c r="J1691" s="54">
        <v>0</v>
      </c>
      <c r="K1691" s="54">
        <v>0</v>
      </c>
      <c r="L1691" s="55">
        <v>0</v>
      </c>
      <c r="M1691" s="56" t="s">
        <v>5375</v>
      </c>
      <c r="N1691" s="57"/>
      <c r="O1691" s="16" t="str" cm="1">
        <f t="array" ref="O1691">IFERROR(_xlfn.IFS(
Q1691="MPR ISSUE","PDH",
Q1691="BSS Hardware Issue","BSS",
Q1691="Sites strategiques, MLL, Pylone, etc.","ENVTECH",
Q1691="AKTIVCO DEFAUT GE &amp; POWER Cabinet","AKTIVCO",
Q1691="AKTIVCO Coupure ENEO &amp; Baisse de tension","AKTIVCO GRID ONLY",
Q1691="Coupure ENEO &amp; Baisse de tension","IHS GRID ONLY",
Q1691="Defaut GE &amp; POWER Cabinet","IHS",
Q1691="Sharing","Partners",
Q1691="SIte strategiques &amp; DataCenter","SST &amp; DC",
Q1691="Exclu","Exclu",
Q1691="SAT","SAT",
Q1691="SPARE-ISSUE","SPARE-ISSUE",
Q1691="Fiber CAmtel","TRANS_FO_CAMTEL",
Q1691="Fiber AOF","Fiber AOF",
Q1691="Projet OCM (HUAWEI)","TRAVAUX-HUAWEI",
Q1691="Projet OCM (NOKIA)","TRAVAUX-NOKIA",
Q1691="ACCESS-ISSUE","ACCESS-ISSUE",
Q1691="Projet OCM (ZTE, NOKIA, autres projets)","TRAVAUX OCM",
Q1691="No root CAuse","No root cause",
Q1691="ODU HS","PDH",
Q1691="IP &amp; VLAN","PDH",
Q1691="Warehouse HUAWEI","SPARE-ISSUE",
Q1691="SPARE-HS","SPARE-ISSUE",
Q1691="Power Telco","BSS"
),"")</f>
        <v>No root cause</v>
      </c>
      <c r="P1691" s="22" t="str" cm="1">
        <f t="array" ref="P1691">IFERROR(_xlfn.IFS(
Q1691="MPR ISSUE","TX ISSUE",
Q1691="BSS Hardware Issue","RAN ISSUE",
Q1691="Sites strategiques, MLL, Pylone, etc.","ENVTECH",
Q1691="AKTIVCO DEFAUT GE &amp; POWER Cabinet","POWER ISSUE",
Q1691="AKTIVCO Coupure ENEO &amp; Baisse de tension","POWER ISSUE",
Q1691="Coupure ENEO &amp; Baisse de tension","POWER ISSUE",
Q1691="Defaut GE &amp; POWER Cabinet","POWER ISSUE",
Q1691="Sharing","POWER ISSUE",
Q1691="SIte strategiques &amp; DataCenter","POWER ISSUE",
Q1691="Exclu","Exclu",
Q1691="SAT","TX ISSUE",
Q1691="SPARE-ISSUE","SPARE-ISSUE",
Q1691="Fiber CAmtel","TX ISSUE",
Q1691="Fiber AOF","TX ISSUE",
Q1691="Projet OCM (HUAWEI)","TRAVAUX-HUAWEI",
Q1691="Projet OCM (NOKIA)","TRAVAUX -NOKIA",
Q1691="ACCESS-ISSUE","ACCESS-ISSUE",
Q1691="Projet OCM (ZTE, NOKIA, autres projets)","TRAVAUX OCM",
Q1691="No root CAuse","No root cause",
Q1691="ODU HS","TX ISSUE",
Q1691="IP &amp; VLAN","TX ISSUE",
Q1691="Warehouse HUAWEI","SPARE-ISSUE",
Q1691="SPARE-HS","SPARE-ISSUE",
Q1691="Power Telco","RAN ISSUE"
),"")</f>
        <v>No root cause</v>
      </c>
      <c r="Q1691" s="50" t="s">
        <v>5878</v>
      </c>
      <c r="R1691" s="23" t="str" cm="1">
        <f t="array" ref="R1691">IFERROR(_xlfn.IFS(
Q1691="MPR ISSUE","ACTIVE",
Q1691="BSS Hardware Issue","ACTIVE",
Q1691="Sites strategiques, MLL, Pylone, etc.","PASSIVE",
Q1691="AKTIVCO DEFAUT GE &amp; POWER Cabinet","PASSIVE",
Q1691="AKTIVCO Coupure ENEO &amp; Baisse de tension","PASSIVE",
Q1691="Coupure ENEO &amp; Baisse de tension","PASSIVE",
Q1691="Defaut GE &amp; POWER Cabinet","PASSIVE",
Q1691="Sharing","PASSIVE",
Q1691="SIte strategiques &amp; DataCenter","PASSIVE",
Q1691="Exclu","Exclu",
Q1691="SAT","ACTIVE",
Q1691="SPARE-ISSUE","SPARE-ISSUE",
Q1691="Fiber CAmtel","ACTIVE",
Q1691="Fiber AOF","ACTIVE",
Q1691="Projet OCM (HUAWEI)","PLANNED WORKS",
Q1691="Projet OCM (NOKIA)","PLANNED WORKS",
Q1691="ACCESS-ISSUE","ACCESS-ISSUE",
Q1691="Projet OCM (ZTE, NOKIA, autres projets)","PLANNED WORKS",
Q1691="No root CAuse","No root cause",
Q1691="ODU HS","ACTIVE",
Q1691="IP &amp; VLAN","ACTIVE",
Q1691="Warehouse HUAWEI","SPARE-ISSUE",
Q1691="SPARE-HS","SPARE-ISSUE",
Q1691="Power Telco","ACTIVE"
),"")</f>
        <v>No root cause</v>
      </c>
      <c r="S1691" s="58" t="s">
        <v>17</v>
      </c>
      <c r="T1691" s="7" t="s">
        <v>17</v>
      </c>
      <c r="U1691" s="7" t="s">
        <v>17</v>
      </c>
      <c r="V1691" s="59" t="s">
        <v>17</v>
      </c>
      <c r="W1691" s="59" t="s">
        <v>17</v>
      </c>
      <c r="X1691" s="59" t="s">
        <v>17</v>
      </c>
      <c r="Y1691" s="59" t="s">
        <v>17</v>
      </c>
      <c r="Z1691" s="59" t="s">
        <v>17</v>
      </c>
      <c r="AA1691" s="59" t="s">
        <v>17</v>
      </c>
      <c r="AB1691" s="59" t="s">
        <v>17</v>
      </c>
      <c r="AC1691" s="59" t="s">
        <v>17</v>
      </c>
      <c r="AD1691" s="59" t="s">
        <v>17</v>
      </c>
      <c r="AE1691" s="59" t="s">
        <v>17</v>
      </c>
      <c r="AF1691" s="15"/>
      <c r="AG1691" s="15"/>
      <c r="AH1691" s="15"/>
      <c r="AI1691" s="15"/>
    </row>
    <row r="1692" spans="1:35" s="14" customFormat="1" x14ac:dyDescent="0.35">
      <c r="A1692" s="1" t="s">
        <v>266</v>
      </c>
      <c r="B1692" s="1" t="s">
        <v>267</v>
      </c>
      <c r="C1692" s="3"/>
      <c r="D1692" s="1" t="s">
        <v>23</v>
      </c>
      <c r="E1692" s="1" t="s">
        <v>13</v>
      </c>
      <c r="F1692" s="3" t="s">
        <v>33</v>
      </c>
      <c r="G1692" s="1" t="s">
        <v>34</v>
      </c>
      <c r="H1692" s="53" t="str">
        <f>_xlfn.XLOOKUP(B1692,'[1]Nur des jours'!$B:$B,'[1]Nur des jours'!$H:$H,"")</f>
        <v>ZTE</v>
      </c>
      <c r="I1692" s="54">
        <v>0</v>
      </c>
      <c r="J1692" s="54">
        <v>0</v>
      </c>
      <c r="K1692" s="54">
        <v>0</v>
      </c>
      <c r="L1692" s="55">
        <v>0</v>
      </c>
      <c r="M1692" s="56" t="s">
        <v>5375</v>
      </c>
      <c r="N1692" s="57"/>
      <c r="O1692" s="16" t="str" cm="1">
        <f t="array" ref="O1692">IFERROR(_xlfn.IFS(
Q1692="MPR ISSUE","PDH",
Q1692="BSS Hardware Issue","BSS",
Q1692="Sites strategiques, MLL, Pylone, etc.","ENVTECH",
Q1692="AKTIVCO DEFAUT GE &amp; POWER Cabinet","AKTIVCO",
Q1692="AKTIVCO Coupure ENEO &amp; Baisse de tension","AKTIVCO GRID ONLY",
Q1692="Coupure ENEO &amp; Baisse de tension","IHS GRID ONLY",
Q1692="Defaut GE &amp; POWER Cabinet","IHS",
Q1692="Sharing","Partners",
Q1692="SIte strategiques &amp; DataCenter","SST &amp; DC",
Q1692="Exclu","Exclu",
Q1692="SAT","SAT",
Q1692="SPARE-ISSUE","SPARE-ISSUE",
Q1692="Fiber CAmtel","TRANS_FO_CAMTEL",
Q1692="Fiber AOF","Fiber AOF",
Q1692="Projet OCM (HUAWEI)","TRAVAUX-HUAWEI",
Q1692="Projet OCM (NOKIA)","TRAVAUX-NOKIA",
Q1692="ACCESS-ISSUE","ACCESS-ISSUE",
Q1692="Projet OCM (ZTE, NOKIA, autres projets)","TRAVAUX OCM",
Q1692="No root CAuse","No root cause",
Q1692="ODU HS","PDH",
Q1692="IP &amp; VLAN","PDH",
Q1692="Warehouse HUAWEI","SPARE-ISSUE",
Q1692="SPARE-HS","SPARE-ISSUE",
Q1692="Power Telco","BSS"
),"")</f>
        <v>No root cause</v>
      </c>
      <c r="P1692" s="22" t="str" cm="1">
        <f t="array" ref="P1692">IFERROR(_xlfn.IFS(
Q1692="MPR ISSUE","TX ISSUE",
Q1692="BSS Hardware Issue","RAN ISSUE",
Q1692="Sites strategiques, MLL, Pylone, etc.","ENVTECH",
Q1692="AKTIVCO DEFAUT GE &amp; POWER Cabinet","POWER ISSUE",
Q1692="AKTIVCO Coupure ENEO &amp; Baisse de tension","POWER ISSUE",
Q1692="Coupure ENEO &amp; Baisse de tension","POWER ISSUE",
Q1692="Defaut GE &amp; POWER Cabinet","POWER ISSUE",
Q1692="Sharing","POWER ISSUE",
Q1692="SIte strategiques &amp; DataCenter","POWER ISSUE",
Q1692="Exclu","Exclu",
Q1692="SAT","TX ISSUE",
Q1692="SPARE-ISSUE","SPARE-ISSUE",
Q1692="Fiber CAmtel","TX ISSUE",
Q1692="Fiber AOF","TX ISSUE",
Q1692="Projet OCM (HUAWEI)","TRAVAUX-HUAWEI",
Q1692="Projet OCM (NOKIA)","TRAVAUX -NOKIA",
Q1692="ACCESS-ISSUE","ACCESS-ISSUE",
Q1692="Projet OCM (ZTE, NOKIA, autres projets)","TRAVAUX OCM",
Q1692="No root CAuse","No root cause",
Q1692="ODU HS","TX ISSUE",
Q1692="IP &amp; VLAN","TX ISSUE",
Q1692="Warehouse HUAWEI","SPARE-ISSUE",
Q1692="SPARE-HS","SPARE-ISSUE",
Q1692="Power Telco","RAN ISSUE"
),"")</f>
        <v>No root cause</v>
      </c>
      <c r="Q1692" s="50" t="s">
        <v>5878</v>
      </c>
      <c r="R1692" s="23" t="str" cm="1">
        <f t="array" ref="R1692">IFERROR(_xlfn.IFS(
Q1692="MPR ISSUE","ACTIVE",
Q1692="BSS Hardware Issue","ACTIVE",
Q1692="Sites strategiques, MLL, Pylone, etc.","PASSIVE",
Q1692="AKTIVCO DEFAUT GE &amp; POWER Cabinet","PASSIVE",
Q1692="AKTIVCO Coupure ENEO &amp; Baisse de tension","PASSIVE",
Q1692="Coupure ENEO &amp; Baisse de tension","PASSIVE",
Q1692="Defaut GE &amp; POWER Cabinet","PASSIVE",
Q1692="Sharing","PASSIVE",
Q1692="SIte strategiques &amp; DataCenter","PASSIVE",
Q1692="Exclu","Exclu",
Q1692="SAT","ACTIVE",
Q1692="SPARE-ISSUE","SPARE-ISSUE",
Q1692="Fiber CAmtel","ACTIVE",
Q1692="Fiber AOF","ACTIVE",
Q1692="Projet OCM (HUAWEI)","PLANNED WORKS",
Q1692="Projet OCM (NOKIA)","PLANNED WORKS",
Q1692="ACCESS-ISSUE","ACCESS-ISSUE",
Q1692="Projet OCM (ZTE, NOKIA, autres projets)","PLANNED WORKS",
Q1692="No root CAuse","No root cause",
Q1692="ODU HS","ACTIVE",
Q1692="IP &amp; VLAN","ACTIVE",
Q1692="Warehouse HUAWEI","SPARE-ISSUE",
Q1692="SPARE-HS","SPARE-ISSUE",
Q1692="Power Telco","ACTIVE"
),"")</f>
        <v>No root cause</v>
      </c>
      <c r="S1692" s="58" t="s">
        <v>17</v>
      </c>
      <c r="T1692" s="7" t="s">
        <v>17</v>
      </c>
      <c r="U1692" s="7" t="s">
        <v>17</v>
      </c>
      <c r="V1692" s="59" t="s">
        <v>17</v>
      </c>
      <c r="W1692" s="59" t="s">
        <v>17</v>
      </c>
      <c r="X1692" s="59" t="s">
        <v>17</v>
      </c>
      <c r="Y1692" s="59" t="s">
        <v>17</v>
      </c>
      <c r="Z1692" s="59" t="s">
        <v>17</v>
      </c>
      <c r="AA1692" s="59" t="s">
        <v>17</v>
      </c>
      <c r="AB1692" s="59" t="s">
        <v>17</v>
      </c>
      <c r="AC1692" s="59" t="s">
        <v>17</v>
      </c>
      <c r="AD1692" s="59" t="s">
        <v>17</v>
      </c>
      <c r="AE1692" s="59" t="s">
        <v>17</v>
      </c>
      <c r="AF1692" s="15"/>
      <c r="AG1692" s="15"/>
      <c r="AH1692" s="15"/>
      <c r="AI1692" s="15"/>
    </row>
    <row r="1693" spans="1:35" s="14" customFormat="1" x14ac:dyDescent="0.35">
      <c r="A1693" s="1" t="s">
        <v>258</v>
      </c>
      <c r="B1693" s="1" t="s">
        <v>259</v>
      </c>
      <c r="C1693" s="3"/>
      <c r="D1693" s="1" t="s">
        <v>12</v>
      </c>
      <c r="E1693" s="1" t="s">
        <v>13</v>
      </c>
      <c r="F1693" s="3" t="s">
        <v>33</v>
      </c>
      <c r="G1693" s="1" t="s">
        <v>34</v>
      </c>
      <c r="H1693" s="53" t="str">
        <f>_xlfn.XLOOKUP(B1693,'[1]Nur des jours'!$B:$B,'[1]Nur des jours'!$H:$H,"")</f>
        <v>ZTE</v>
      </c>
      <c r="I1693" s="54">
        <v>0</v>
      </c>
      <c r="J1693" s="54">
        <v>0</v>
      </c>
      <c r="K1693" s="54">
        <v>0</v>
      </c>
      <c r="L1693" s="55">
        <v>0</v>
      </c>
      <c r="M1693" s="56" t="s">
        <v>5375</v>
      </c>
      <c r="N1693" s="57"/>
      <c r="O1693" s="16" t="str" cm="1">
        <f t="array" ref="O1693">IFERROR(_xlfn.IFS(
Q1693="MPR ISSUE","PDH",
Q1693="BSS Hardware Issue","BSS",
Q1693="Sites strategiques, MLL, Pylone, etc.","ENVTECH",
Q1693="AKTIVCO DEFAUT GE &amp; POWER Cabinet","AKTIVCO",
Q1693="AKTIVCO Coupure ENEO &amp; Baisse de tension","AKTIVCO GRID ONLY",
Q1693="Coupure ENEO &amp; Baisse de tension","IHS GRID ONLY",
Q1693="Defaut GE &amp; POWER Cabinet","IHS",
Q1693="Sharing","Partners",
Q1693="SIte strategiques &amp; DataCenter","SST &amp; DC",
Q1693="Exclu","Exclu",
Q1693="SAT","SAT",
Q1693="SPARE-ISSUE","SPARE-ISSUE",
Q1693="Fiber CAmtel","TRANS_FO_CAMTEL",
Q1693="Fiber AOF","Fiber AOF",
Q1693="Projet OCM (HUAWEI)","TRAVAUX-HUAWEI",
Q1693="Projet OCM (NOKIA)","TRAVAUX-NOKIA",
Q1693="ACCESS-ISSUE","ACCESS-ISSUE",
Q1693="Projet OCM (ZTE, NOKIA, autres projets)","TRAVAUX OCM",
Q1693="No root CAuse","No root cause",
Q1693="ODU HS","PDH",
Q1693="IP &amp; VLAN","PDH",
Q1693="Warehouse HUAWEI","SPARE-ISSUE",
Q1693="SPARE-HS","SPARE-ISSUE",
Q1693="Power Telco","BSS"
),"")</f>
        <v>No root cause</v>
      </c>
      <c r="P1693" s="22" t="str" cm="1">
        <f t="array" ref="P1693">IFERROR(_xlfn.IFS(
Q1693="MPR ISSUE","TX ISSUE",
Q1693="BSS Hardware Issue","RAN ISSUE",
Q1693="Sites strategiques, MLL, Pylone, etc.","ENVTECH",
Q1693="AKTIVCO DEFAUT GE &amp; POWER Cabinet","POWER ISSUE",
Q1693="AKTIVCO Coupure ENEO &amp; Baisse de tension","POWER ISSUE",
Q1693="Coupure ENEO &amp; Baisse de tension","POWER ISSUE",
Q1693="Defaut GE &amp; POWER Cabinet","POWER ISSUE",
Q1693="Sharing","POWER ISSUE",
Q1693="SIte strategiques &amp; DataCenter","POWER ISSUE",
Q1693="Exclu","Exclu",
Q1693="SAT","TX ISSUE",
Q1693="SPARE-ISSUE","SPARE-ISSUE",
Q1693="Fiber CAmtel","TX ISSUE",
Q1693="Fiber AOF","TX ISSUE",
Q1693="Projet OCM (HUAWEI)","TRAVAUX-HUAWEI",
Q1693="Projet OCM (NOKIA)","TRAVAUX -NOKIA",
Q1693="ACCESS-ISSUE","ACCESS-ISSUE",
Q1693="Projet OCM (ZTE, NOKIA, autres projets)","TRAVAUX OCM",
Q1693="No root CAuse","No root cause",
Q1693="ODU HS","TX ISSUE",
Q1693="IP &amp; VLAN","TX ISSUE",
Q1693="Warehouse HUAWEI","SPARE-ISSUE",
Q1693="SPARE-HS","SPARE-ISSUE",
Q1693="Power Telco","RAN ISSUE"
),"")</f>
        <v>No root cause</v>
      </c>
      <c r="Q1693" s="50" t="s">
        <v>5878</v>
      </c>
      <c r="R1693" s="23" t="str" cm="1">
        <f t="array" ref="R1693">IFERROR(_xlfn.IFS(
Q1693="MPR ISSUE","ACTIVE",
Q1693="BSS Hardware Issue","ACTIVE",
Q1693="Sites strategiques, MLL, Pylone, etc.","PASSIVE",
Q1693="AKTIVCO DEFAUT GE &amp; POWER Cabinet","PASSIVE",
Q1693="AKTIVCO Coupure ENEO &amp; Baisse de tension","PASSIVE",
Q1693="Coupure ENEO &amp; Baisse de tension","PASSIVE",
Q1693="Defaut GE &amp; POWER Cabinet","PASSIVE",
Q1693="Sharing","PASSIVE",
Q1693="SIte strategiques &amp; DataCenter","PASSIVE",
Q1693="Exclu","Exclu",
Q1693="SAT","ACTIVE",
Q1693="SPARE-ISSUE","SPARE-ISSUE",
Q1693="Fiber CAmtel","ACTIVE",
Q1693="Fiber AOF","ACTIVE",
Q1693="Projet OCM (HUAWEI)","PLANNED WORKS",
Q1693="Projet OCM (NOKIA)","PLANNED WORKS",
Q1693="ACCESS-ISSUE","ACCESS-ISSUE",
Q1693="Projet OCM (ZTE, NOKIA, autres projets)","PLANNED WORKS",
Q1693="No root CAuse","No root cause",
Q1693="ODU HS","ACTIVE",
Q1693="IP &amp; VLAN","ACTIVE",
Q1693="Warehouse HUAWEI","SPARE-ISSUE",
Q1693="SPARE-HS","SPARE-ISSUE",
Q1693="Power Telco","ACTIVE"
),"")</f>
        <v>No root cause</v>
      </c>
      <c r="S1693" s="58" t="s">
        <v>17</v>
      </c>
      <c r="T1693" s="7" t="s">
        <v>17</v>
      </c>
      <c r="U1693" s="7" t="s">
        <v>17</v>
      </c>
      <c r="V1693" s="59" t="s">
        <v>17</v>
      </c>
      <c r="W1693" s="59" t="s">
        <v>17</v>
      </c>
      <c r="X1693" s="59" t="s">
        <v>17</v>
      </c>
      <c r="Y1693" s="59" t="s">
        <v>17</v>
      </c>
      <c r="Z1693" s="59" t="s">
        <v>17</v>
      </c>
      <c r="AA1693" s="59" t="s">
        <v>17</v>
      </c>
      <c r="AB1693" s="59" t="s">
        <v>17</v>
      </c>
      <c r="AC1693" s="59" t="s">
        <v>17</v>
      </c>
      <c r="AD1693" s="59" t="s">
        <v>17</v>
      </c>
      <c r="AE1693" s="59" t="s">
        <v>17</v>
      </c>
      <c r="AF1693" s="15"/>
      <c r="AG1693" s="15"/>
      <c r="AH1693" s="15"/>
      <c r="AI1693" s="15"/>
    </row>
    <row r="1694" spans="1:35" s="14" customFormat="1" x14ac:dyDescent="0.35">
      <c r="A1694" s="1" t="s">
        <v>2844</v>
      </c>
      <c r="B1694" s="1" t="s">
        <v>2845</v>
      </c>
      <c r="C1694" s="3"/>
      <c r="D1694" s="1" t="s">
        <v>12</v>
      </c>
      <c r="E1694" s="1" t="s">
        <v>13</v>
      </c>
      <c r="F1694" s="3" t="s">
        <v>33</v>
      </c>
      <c r="G1694" s="1" t="s">
        <v>34</v>
      </c>
      <c r="H1694" s="53" t="str">
        <f>_xlfn.XLOOKUP(B1694,'[1]Nur des jours'!$B:$B,'[1]Nur des jours'!$H:$H,"")</f>
        <v>ZTE</v>
      </c>
      <c r="I1694" s="54">
        <v>0</v>
      </c>
      <c r="J1694" s="54">
        <v>0</v>
      </c>
      <c r="K1694" s="54">
        <v>0</v>
      </c>
      <c r="L1694" s="55">
        <v>0</v>
      </c>
      <c r="M1694" s="56" t="s">
        <v>5375</v>
      </c>
      <c r="N1694" s="57"/>
      <c r="O1694" s="16" t="str" cm="1">
        <f t="array" ref="O1694">IFERROR(_xlfn.IFS(
Q1694="MPR ISSUE","PDH",
Q1694="BSS Hardware Issue","BSS",
Q1694="Sites strategiques, MLL, Pylone, etc.","ENVTECH",
Q1694="AKTIVCO DEFAUT GE &amp; POWER Cabinet","AKTIVCO",
Q1694="AKTIVCO Coupure ENEO &amp; Baisse de tension","AKTIVCO GRID ONLY",
Q1694="Coupure ENEO &amp; Baisse de tension","IHS GRID ONLY",
Q1694="Defaut GE &amp; POWER Cabinet","IHS",
Q1694="Sharing","Partners",
Q1694="SIte strategiques &amp; DataCenter","SST &amp; DC",
Q1694="Exclu","Exclu",
Q1694="SAT","SAT",
Q1694="SPARE-ISSUE","SPARE-ISSUE",
Q1694="Fiber CAmtel","TRANS_FO_CAMTEL",
Q1694="Fiber AOF","Fiber AOF",
Q1694="Projet OCM (HUAWEI)","TRAVAUX-HUAWEI",
Q1694="Projet OCM (NOKIA)","TRAVAUX-NOKIA",
Q1694="ACCESS-ISSUE","ACCESS-ISSUE",
Q1694="Projet OCM (ZTE, NOKIA, autres projets)","TRAVAUX OCM",
Q1694="No root CAuse","No root cause",
Q1694="ODU HS","PDH",
Q1694="IP &amp; VLAN","PDH",
Q1694="Warehouse HUAWEI","SPARE-ISSUE",
Q1694="SPARE-HS","SPARE-ISSUE",
Q1694="Power Telco","BSS"
),"")</f>
        <v>No root cause</v>
      </c>
      <c r="P1694" s="22" t="str" cm="1">
        <f t="array" ref="P1694">IFERROR(_xlfn.IFS(
Q1694="MPR ISSUE","TX ISSUE",
Q1694="BSS Hardware Issue","RAN ISSUE",
Q1694="Sites strategiques, MLL, Pylone, etc.","ENVTECH",
Q1694="AKTIVCO DEFAUT GE &amp; POWER Cabinet","POWER ISSUE",
Q1694="AKTIVCO Coupure ENEO &amp; Baisse de tension","POWER ISSUE",
Q1694="Coupure ENEO &amp; Baisse de tension","POWER ISSUE",
Q1694="Defaut GE &amp; POWER Cabinet","POWER ISSUE",
Q1694="Sharing","POWER ISSUE",
Q1694="SIte strategiques &amp; DataCenter","POWER ISSUE",
Q1694="Exclu","Exclu",
Q1694="SAT","TX ISSUE",
Q1694="SPARE-ISSUE","SPARE-ISSUE",
Q1694="Fiber CAmtel","TX ISSUE",
Q1694="Fiber AOF","TX ISSUE",
Q1694="Projet OCM (HUAWEI)","TRAVAUX-HUAWEI",
Q1694="Projet OCM (NOKIA)","TRAVAUX -NOKIA",
Q1694="ACCESS-ISSUE","ACCESS-ISSUE",
Q1694="Projet OCM (ZTE, NOKIA, autres projets)","TRAVAUX OCM",
Q1694="No root CAuse","No root cause",
Q1694="ODU HS","TX ISSUE",
Q1694="IP &amp; VLAN","TX ISSUE",
Q1694="Warehouse HUAWEI","SPARE-ISSUE",
Q1694="SPARE-HS","SPARE-ISSUE",
Q1694="Power Telco","RAN ISSUE"
),"")</f>
        <v>No root cause</v>
      </c>
      <c r="Q1694" s="50" t="s">
        <v>5878</v>
      </c>
      <c r="R1694" s="23" t="str" cm="1">
        <f t="array" ref="R1694">IFERROR(_xlfn.IFS(
Q1694="MPR ISSUE","ACTIVE",
Q1694="BSS Hardware Issue","ACTIVE",
Q1694="Sites strategiques, MLL, Pylone, etc.","PASSIVE",
Q1694="AKTIVCO DEFAUT GE &amp; POWER Cabinet","PASSIVE",
Q1694="AKTIVCO Coupure ENEO &amp; Baisse de tension","PASSIVE",
Q1694="Coupure ENEO &amp; Baisse de tension","PASSIVE",
Q1694="Defaut GE &amp; POWER Cabinet","PASSIVE",
Q1694="Sharing","PASSIVE",
Q1694="SIte strategiques &amp; DataCenter","PASSIVE",
Q1694="Exclu","Exclu",
Q1694="SAT","ACTIVE",
Q1694="SPARE-ISSUE","SPARE-ISSUE",
Q1694="Fiber CAmtel","ACTIVE",
Q1694="Fiber AOF","ACTIVE",
Q1694="Projet OCM (HUAWEI)","PLANNED WORKS",
Q1694="Projet OCM (NOKIA)","PLANNED WORKS",
Q1694="ACCESS-ISSUE","ACCESS-ISSUE",
Q1694="Projet OCM (ZTE, NOKIA, autres projets)","PLANNED WORKS",
Q1694="No root CAuse","No root cause",
Q1694="ODU HS","ACTIVE",
Q1694="IP &amp; VLAN","ACTIVE",
Q1694="Warehouse HUAWEI","SPARE-ISSUE",
Q1694="SPARE-HS","SPARE-ISSUE",
Q1694="Power Telco","ACTIVE"
),"")</f>
        <v>No root cause</v>
      </c>
      <c r="S1694" s="58" t="s">
        <v>17</v>
      </c>
      <c r="T1694" s="7" t="s">
        <v>17</v>
      </c>
      <c r="U1694" s="7" t="s">
        <v>17</v>
      </c>
      <c r="V1694" s="59" t="s">
        <v>17</v>
      </c>
      <c r="W1694" s="59" t="s">
        <v>17</v>
      </c>
      <c r="X1694" s="59" t="s">
        <v>17</v>
      </c>
      <c r="Y1694" s="59" t="s">
        <v>17</v>
      </c>
      <c r="Z1694" s="59" t="s">
        <v>17</v>
      </c>
      <c r="AA1694" s="59" t="s">
        <v>17</v>
      </c>
      <c r="AB1694" s="59" t="s">
        <v>17</v>
      </c>
      <c r="AC1694" s="59" t="s">
        <v>17</v>
      </c>
      <c r="AD1694" s="59" t="s">
        <v>17</v>
      </c>
      <c r="AE1694" s="59" t="s">
        <v>17</v>
      </c>
      <c r="AF1694" s="15"/>
      <c r="AG1694" s="15"/>
      <c r="AH1694" s="15"/>
      <c r="AI1694" s="15"/>
    </row>
    <row r="1695" spans="1:35" s="14" customFormat="1" x14ac:dyDescent="0.35">
      <c r="A1695" s="1" t="s">
        <v>2746</v>
      </c>
      <c r="B1695" s="1" t="s">
        <v>2747</v>
      </c>
      <c r="C1695" s="3"/>
      <c r="D1695" s="1" t="s">
        <v>12</v>
      </c>
      <c r="E1695" s="1" t="s">
        <v>13</v>
      </c>
      <c r="F1695" s="3" t="s">
        <v>33</v>
      </c>
      <c r="G1695" s="1" t="s">
        <v>34</v>
      </c>
      <c r="H1695" s="53" t="str">
        <f>_xlfn.XLOOKUP(B1695,'[1]Nur des jours'!$B:$B,'[1]Nur des jours'!$H:$H,"")</f>
        <v>ZTE</v>
      </c>
      <c r="I1695" s="54">
        <v>0</v>
      </c>
      <c r="J1695" s="54">
        <v>0</v>
      </c>
      <c r="K1695" s="54">
        <v>0</v>
      </c>
      <c r="L1695" s="55">
        <v>0</v>
      </c>
      <c r="M1695" s="56" t="s">
        <v>5375</v>
      </c>
      <c r="N1695" s="57"/>
      <c r="O1695" s="16" t="str" cm="1">
        <f t="array" ref="O1695">IFERROR(_xlfn.IFS(
Q1695="MPR ISSUE","PDH",
Q1695="BSS Hardware Issue","BSS",
Q1695="Sites strategiques, MLL, Pylone, etc.","ENVTECH",
Q1695="AKTIVCO DEFAUT GE &amp; POWER Cabinet","AKTIVCO",
Q1695="AKTIVCO Coupure ENEO &amp; Baisse de tension","AKTIVCO GRID ONLY",
Q1695="Coupure ENEO &amp; Baisse de tension","IHS GRID ONLY",
Q1695="Defaut GE &amp; POWER Cabinet","IHS",
Q1695="Sharing","Partners",
Q1695="SIte strategiques &amp; DataCenter","SST &amp; DC",
Q1695="Exclu","Exclu",
Q1695="SAT","SAT",
Q1695="SPARE-ISSUE","SPARE-ISSUE",
Q1695="Fiber CAmtel","TRANS_FO_CAMTEL",
Q1695="Fiber AOF","Fiber AOF",
Q1695="Projet OCM (HUAWEI)","TRAVAUX-HUAWEI",
Q1695="Projet OCM (NOKIA)","TRAVAUX-NOKIA",
Q1695="ACCESS-ISSUE","ACCESS-ISSUE",
Q1695="Projet OCM (ZTE, NOKIA, autres projets)","TRAVAUX OCM",
Q1695="No root CAuse","No root cause",
Q1695="ODU HS","PDH",
Q1695="IP &amp; VLAN","PDH",
Q1695="Warehouse HUAWEI","SPARE-ISSUE",
Q1695="SPARE-HS","SPARE-ISSUE",
Q1695="Power Telco","BSS"
),"")</f>
        <v>No root cause</v>
      </c>
      <c r="P1695" s="22" t="str" cm="1">
        <f t="array" ref="P1695">IFERROR(_xlfn.IFS(
Q1695="MPR ISSUE","TX ISSUE",
Q1695="BSS Hardware Issue","RAN ISSUE",
Q1695="Sites strategiques, MLL, Pylone, etc.","ENVTECH",
Q1695="AKTIVCO DEFAUT GE &amp; POWER Cabinet","POWER ISSUE",
Q1695="AKTIVCO Coupure ENEO &amp; Baisse de tension","POWER ISSUE",
Q1695="Coupure ENEO &amp; Baisse de tension","POWER ISSUE",
Q1695="Defaut GE &amp; POWER Cabinet","POWER ISSUE",
Q1695="Sharing","POWER ISSUE",
Q1695="SIte strategiques &amp; DataCenter","POWER ISSUE",
Q1695="Exclu","Exclu",
Q1695="SAT","TX ISSUE",
Q1695="SPARE-ISSUE","SPARE-ISSUE",
Q1695="Fiber CAmtel","TX ISSUE",
Q1695="Fiber AOF","TX ISSUE",
Q1695="Projet OCM (HUAWEI)","TRAVAUX-HUAWEI",
Q1695="Projet OCM (NOKIA)","TRAVAUX -NOKIA",
Q1695="ACCESS-ISSUE","ACCESS-ISSUE",
Q1695="Projet OCM (ZTE, NOKIA, autres projets)","TRAVAUX OCM",
Q1695="No root CAuse","No root cause",
Q1695="ODU HS","TX ISSUE",
Q1695="IP &amp; VLAN","TX ISSUE",
Q1695="Warehouse HUAWEI","SPARE-ISSUE",
Q1695="SPARE-HS","SPARE-ISSUE",
Q1695="Power Telco","RAN ISSUE"
),"")</f>
        <v>No root cause</v>
      </c>
      <c r="Q1695" s="50" t="s">
        <v>5878</v>
      </c>
      <c r="R1695" s="23" t="str" cm="1">
        <f t="array" ref="R1695">IFERROR(_xlfn.IFS(
Q1695="MPR ISSUE","ACTIVE",
Q1695="BSS Hardware Issue","ACTIVE",
Q1695="Sites strategiques, MLL, Pylone, etc.","PASSIVE",
Q1695="AKTIVCO DEFAUT GE &amp; POWER Cabinet","PASSIVE",
Q1695="AKTIVCO Coupure ENEO &amp; Baisse de tension","PASSIVE",
Q1695="Coupure ENEO &amp; Baisse de tension","PASSIVE",
Q1695="Defaut GE &amp; POWER Cabinet","PASSIVE",
Q1695="Sharing","PASSIVE",
Q1695="SIte strategiques &amp; DataCenter","PASSIVE",
Q1695="Exclu","Exclu",
Q1695="SAT","ACTIVE",
Q1695="SPARE-ISSUE","SPARE-ISSUE",
Q1695="Fiber CAmtel","ACTIVE",
Q1695="Fiber AOF","ACTIVE",
Q1695="Projet OCM (HUAWEI)","PLANNED WORKS",
Q1695="Projet OCM (NOKIA)","PLANNED WORKS",
Q1695="ACCESS-ISSUE","ACCESS-ISSUE",
Q1695="Projet OCM (ZTE, NOKIA, autres projets)","PLANNED WORKS",
Q1695="No root CAuse","No root cause",
Q1695="ODU HS","ACTIVE",
Q1695="IP &amp; VLAN","ACTIVE",
Q1695="Warehouse HUAWEI","SPARE-ISSUE",
Q1695="SPARE-HS","SPARE-ISSUE",
Q1695="Power Telco","ACTIVE"
),"")</f>
        <v>No root cause</v>
      </c>
      <c r="S1695" s="58" t="s">
        <v>17</v>
      </c>
      <c r="T1695" s="7" t="s">
        <v>17</v>
      </c>
      <c r="U1695" s="7" t="s">
        <v>17</v>
      </c>
      <c r="V1695" s="59" t="s">
        <v>17</v>
      </c>
      <c r="W1695" s="59" t="s">
        <v>17</v>
      </c>
      <c r="X1695" s="59" t="s">
        <v>17</v>
      </c>
      <c r="Y1695" s="59" t="s">
        <v>17</v>
      </c>
      <c r="Z1695" s="59" t="s">
        <v>17</v>
      </c>
      <c r="AA1695" s="59" t="s">
        <v>17</v>
      </c>
      <c r="AB1695" s="59" t="s">
        <v>17</v>
      </c>
      <c r="AC1695" s="59" t="s">
        <v>17</v>
      </c>
      <c r="AD1695" s="59" t="s">
        <v>17</v>
      </c>
      <c r="AE1695" s="59" t="s">
        <v>17</v>
      </c>
      <c r="AF1695" s="15"/>
      <c r="AG1695" s="15"/>
      <c r="AH1695" s="15"/>
      <c r="AI1695" s="15"/>
    </row>
    <row r="1696" spans="1:35" s="14" customFormat="1" x14ac:dyDescent="0.35">
      <c r="A1696" s="1" t="s">
        <v>1653</v>
      </c>
      <c r="B1696" s="1" t="s">
        <v>1654</v>
      </c>
      <c r="C1696" s="3"/>
      <c r="D1696" s="1" t="s">
        <v>12</v>
      </c>
      <c r="E1696" s="1" t="s">
        <v>147</v>
      </c>
      <c r="F1696" s="3" t="s">
        <v>33</v>
      </c>
      <c r="G1696" s="1" t="s">
        <v>34</v>
      </c>
      <c r="H1696" s="53" t="str">
        <f>_xlfn.XLOOKUP(B1696,'[1]Nur des jours'!$B:$B,'[1]Nur des jours'!$H:$H,"")</f>
        <v>ZTE</v>
      </c>
      <c r="I1696" s="54">
        <v>0</v>
      </c>
      <c r="J1696" s="54">
        <v>0</v>
      </c>
      <c r="K1696" s="54">
        <v>0</v>
      </c>
      <c r="L1696" s="55">
        <v>0</v>
      </c>
      <c r="M1696" s="56" t="s">
        <v>5375</v>
      </c>
      <c r="N1696" s="57"/>
      <c r="O1696" s="16" t="str" cm="1">
        <f t="array" ref="O1696">IFERROR(_xlfn.IFS(
Q1696="MPR ISSUE","PDH",
Q1696="BSS Hardware Issue","BSS",
Q1696="Sites strategiques, MLL, Pylone, etc.","ENVTECH",
Q1696="AKTIVCO DEFAUT GE &amp; POWER Cabinet","AKTIVCO",
Q1696="AKTIVCO Coupure ENEO &amp; Baisse de tension","AKTIVCO GRID ONLY",
Q1696="Coupure ENEO &amp; Baisse de tension","IHS GRID ONLY",
Q1696="Defaut GE &amp; POWER Cabinet","IHS",
Q1696="Sharing","Partners",
Q1696="SIte strategiques &amp; DataCenter","SST &amp; DC",
Q1696="Exclu","Exclu",
Q1696="SAT","SAT",
Q1696="SPARE-ISSUE","SPARE-ISSUE",
Q1696="Fiber CAmtel","TRANS_FO_CAMTEL",
Q1696="Fiber AOF","Fiber AOF",
Q1696="Projet OCM (HUAWEI)","TRAVAUX-HUAWEI",
Q1696="Projet OCM (NOKIA)","TRAVAUX-NOKIA",
Q1696="ACCESS-ISSUE","ACCESS-ISSUE",
Q1696="Projet OCM (ZTE, NOKIA, autres projets)","TRAVAUX OCM",
Q1696="No root CAuse","No root cause",
Q1696="ODU HS","PDH",
Q1696="IP &amp; VLAN","PDH",
Q1696="Warehouse HUAWEI","SPARE-ISSUE",
Q1696="SPARE-HS","SPARE-ISSUE",
Q1696="Power Telco","BSS"
),"")</f>
        <v>No root cause</v>
      </c>
      <c r="P1696" s="22" t="str" cm="1">
        <f t="array" ref="P1696">IFERROR(_xlfn.IFS(
Q1696="MPR ISSUE","TX ISSUE",
Q1696="BSS Hardware Issue","RAN ISSUE",
Q1696="Sites strategiques, MLL, Pylone, etc.","ENVTECH",
Q1696="AKTIVCO DEFAUT GE &amp; POWER Cabinet","POWER ISSUE",
Q1696="AKTIVCO Coupure ENEO &amp; Baisse de tension","POWER ISSUE",
Q1696="Coupure ENEO &amp; Baisse de tension","POWER ISSUE",
Q1696="Defaut GE &amp; POWER Cabinet","POWER ISSUE",
Q1696="Sharing","POWER ISSUE",
Q1696="SIte strategiques &amp; DataCenter","POWER ISSUE",
Q1696="Exclu","Exclu",
Q1696="SAT","TX ISSUE",
Q1696="SPARE-ISSUE","SPARE-ISSUE",
Q1696="Fiber CAmtel","TX ISSUE",
Q1696="Fiber AOF","TX ISSUE",
Q1696="Projet OCM (HUAWEI)","TRAVAUX-HUAWEI",
Q1696="Projet OCM (NOKIA)","TRAVAUX -NOKIA",
Q1696="ACCESS-ISSUE","ACCESS-ISSUE",
Q1696="Projet OCM (ZTE, NOKIA, autres projets)","TRAVAUX OCM",
Q1696="No root CAuse","No root cause",
Q1696="ODU HS","TX ISSUE",
Q1696="IP &amp; VLAN","TX ISSUE",
Q1696="Warehouse HUAWEI","SPARE-ISSUE",
Q1696="SPARE-HS","SPARE-ISSUE",
Q1696="Power Telco","RAN ISSUE"
),"")</f>
        <v>No root cause</v>
      </c>
      <c r="Q1696" s="50" t="s">
        <v>5878</v>
      </c>
      <c r="R1696" s="23" t="str" cm="1">
        <f t="array" ref="R1696">IFERROR(_xlfn.IFS(
Q1696="MPR ISSUE","ACTIVE",
Q1696="BSS Hardware Issue","ACTIVE",
Q1696="Sites strategiques, MLL, Pylone, etc.","PASSIVE",
Q1696="AKTIVCO DEFAUT GE &amp; POWER Cabinet","PASSIVE",
Q1696="AKTIVCO Coupure ENEO &amp; Baisse de tension","PASSIVE",
Q1696="Coupure ENEO &amp; Baisse de tension","PASSIVE",
Q1696="Defaut GE &amp; POWER Cabinet","PASSIVE",
Q1696="Sharing","PASSIVE",
Q1696="SIte strategiques &amp; DataCenter","PASSIVE",
Q1696="Exclu","Exclu",
Q1696="SAT","ACTIVE",
Q1696="SPARE-ISSUE","SPARE-ISSUE",
Q1696="Fiber CAmtel","ACTIVE",
Q1696="Fiber AOF","ACTIVE",
Q1696="Projet OCM (HUAWEI)","PLANNED WORKS",
Q1696="Projet OCM (NOKIA)","PLANNED WORKS",
Q1696="ACCESS-ISSUE","ACCESS-ISSUE",
Q1696="Projet OCM (ZTE, NOKIA, autres projets)","PLANNED WORKS",
Q1696="No root CAuse","No root cause",
Q1696="ODU HS","ACTIVE",
Q1696="IP &amp; VLAN","ACTIVE",
Q1696="Warehouse HUAWEI","SPARE-ISSUE",
Q1696="SPARE-HS","SPARE-ISSUE",
Q1696="Power Telco","ACTIVE"
),"")</f>
        <v>No root cause</v>
      </c>
      <c r="S1696" s="58" t="s">
        <v>17</v>
      </c>
      <c r="T1696" s="7" t="s">
        <v>17</v>
      </c>
      <c r="U1696" s="7" t="s">
        <v>17</v>
      </c>
      <c r="V1696" s="59" t="s">
        <v>17</v>
      </c>
      <c r="W1696" s="59" t="s">
        <v>17</v>
      </c>
      <c r="X1696" s="59" t="s">
        <v>17</v>
      </c>
      <c r="Y1696" s="59" t="s">
        <v>17</v>
      </c>
      <c r="Z1696" s="59" t="s">
        <v>17</v>
      </c>
      <c r="AA1696" s="59" t="s">
        <v>17</v>
      </c>
      <c r="AB1696" s="59" t="s">
        <v>17</v>
      </c>
      <c r="AC1696" s="59" t="s">
        <v>17</v>
      </c>
      <c r="AD1696" s="59" t="s">
        <v>17</v>
      </c>
      <c r="AE1696" s="59" t="s">
        <v>17</v>
      </c>
      <c r="AF1696" s="15"/>
      <c r="AG1696" s="15"/>
      <c r="AH1696" s="15"/>
      <c r="AI1696" s="15"/>
    </row>
    <row r="1697" spans="1:35" s="14" customFormat="1" x14ac:dyDescent="0.35">
      <c r="A1697" s="1" t="s">
        <v>4327</v>
      </c>
      <c r="B1697" s="1" t="s">
        <v>4328</v>
      </c>
      <c r="C1697" s="3"/>
      <c r="D1697" s="1" t="s">
        <v>12</v>
      </c>
      <c r="E1697" s="1" t="s">
        <v>13</v>
      </c>
      <c r="F1697" s="3" t="s">
        <v>33</v>
      </c>
      <c r="G1697" s="1" t="s">
        <v>34</v>
      </c>
      <c r="H1697" s="53" t="str">
        <f>_xlfn.XLOOKUP(B1697,'[1]Nur des jours'!$B:$B,'[1]Nur des jours'!$H:$H,"")</f>
        <v>ZTE</v>
      </c>
      <c r="I1697" s="54">
        <v>0</v>
      </c>
      <c r="J1697" s="54">
        <v>0</v>
      </c>
      <c r="K1697" s="54">
        <v>0</v>
      </c>
      <c r="L1697" s="55">
        <v>0</v>
      </c>
      <c r="M1697" s="56" t="s">
        <v>5375</v>
      </c>
      <c r="N1697" s="57"/>
      <c r="O1697" s="16" t="str" cm="1">
        <f t="array" ref="O1697">IFERROR(_xlfn.IFS(
Q1697="MPR ISSUE","PDH",
Q1697="BSS Hardware Issue","BSS",
Q1697="Sites strategiques, MLL, Pylone, etc.","ENVTECH",
Q1697="AKTIVCO DEFAUT GE &amp; POWER Cabinet","AKTIVCO",
Q1697="AKTIVCO Coupure ENEO &amp; Baisse de tension","AKTIVCO GRID ONLY",
Q1697="Coupure ENEO &amp; Baisse de tension","IHS GRID ONLY",
Q1697="Defaut GE &amp; POWER Cabinet","IHS",
Q1697="Sharing","Partners",
Q1697="SIte strategiques &amp; DataCenter","SST &amp; DC",
Q1697="Exclu","Exclu",
Q1697="SAT","SAT",
Q1697="SPARE-ISSUE","SPARE-ISSUE",
Q1697="Fiber CAmtel","TRANS_FO_CAMTEL",
Q1697="Fiber AOF","Fiber AOF",
Q1697="Projet OCM (HUAWEI)","TRAVAUX-HUAWEI",
Q1697="Projet OCM (NOKIA)","TRAVAUX-NOKIA",
Q1697="ACCESS-ISSUE","ACCESS-ISSUE",
Q1697="Projet OCM (ZTE, NOKIA, autres projets)","TRAVAUX OCM",
Q1697="No root CAuse","No root cause",
Q1697="ODU HS","PDH",
Q1697="IP &amp; VLAN","PDH",
Q1697="Warehouse HUAWEI","SPARE-ISSUE",
Q1697="SPARE-HS","SPARE-ISSUE",
Q1697="Power Telco","BSS"
),"")</f>
        <v>No root cause</v>
      </c>
      <c r="P1697" s="22" t="str" cm="1">
        <f t="array" ref="P1697">IFERROR(_xlfn.IFS(
Q1697="MPR ISSUE","TX ISSUE",
Q1697="BSS Hardware Issue","RAN ISSUE",
Q1697="Sites strategiques, MLL, Pylone, etc.","ENVTECH",
Q1697="AKTIVCO DEFAUT GE &amp; POWER Cabinet","POWER ISSUE",
Q1697="AKTIVCO Coupure ENEO &amp; Baisse de tension","POWER ISSUE",
Q1697="Coupure ENEO &amp; Baisse de tension","POWER ISSUE",
Q1697="Defaut GE &amp; POWER Cabinet","POWER ISSUE",
Q1697="Sharing","POWER ISSUE",
Q1697="SIte strategiques &amp; DataCenter","POWER ISSUE",
Q1697="Exclu","Exclu",
Q1697="SAT","TX ISSUE",
Q1697="SPARE-ISSUE","SPARE-ISSUE",
Q1697="Fiber CAmtel","TX ISSUE",
Q1697="Fiber AOF","TX ISSUE",
Q1697="Projet OCM (HUAWEI)","TRAVAUX-HUAWEI",
Q1697="Projet OCM (NOKIA)","TRAVAUX -NOKIA",
Q1697="ACCESS-ISSUE","ACCESS-ISSUE",
Q1697="Projet OCM (ZTE, NOKIA, autres projets)","TRAVAUX OCM",
Q1697="No root CAuse","No root cause",
Q1697="ODU HS","TX ISSUE",
Q1697="IP &amp; VLAN","TX ISSUE",
Q1697="Warehouse HUAWEI","SPARE-ISSUE",
Q1697="SPARE-HS","SPARE-ISSUE",
Q1697="Power Telco","RAN ISSUE"
),"")</f>
        <v>No root cause</v>
      </c>
      <c r="Q1697" s="50" t="s">
        <v>5878</v>
      </c>
      <c r="R1697" s="23" t="str" cm="1">
        <f t="array" ref="R1697">IFERROR(_xlfn.IFS(
Q1697="MPR ISSUE","ACTIVE",
Q1697="BSS Hardware Issue","ACTIVE",
Q1697="Sites strategiques, MLL, Pylone, etc.","PASSIVE",
Q1697="AKTIVCO DEFAUT GE &amp; POWER Cabinet","PASSIVE",
Q1697="AKTIVCO Coupure ENEO &amp; Baisse de tension","PASSIVE",
Q1697="Coupure ENEO &amp; Baisse de tension","PASSIVE",
Q1697="Defaut GE &amp; POWER Cabinet","PASSIVE",
Q1697="Sharing","PASSIVE",
Q1697="SIte strategiques &amp; DataCenter","PASSIVE",
Q1697="Exclu","Exclu",
Q1697="SAT","ACTIVE",
Q1697="SPARE-ISSUE","SPARE-ISSUE",
Q1697="Fiber CAmtel","ACTIVE",
Q1697="Fiber AOF","ACTIVE",
Q1697="Projet OCM (HUAWEI)","PLANNED WORKS",
Q1697="Projet OCM (NOKIA)","PLANNED WORKS",
Q1697="ACCESS-ISSUE","ACCESS-ISSUE",
Q1697="Projet OCM (ZTE, NOKIA, autres projets)","PLANNED WORKS",
Q1697="No root CAuse","No root cause",
Q1697="ODU HS","ACTIVE",
Q1697="IP &amp; VLAN","ACTIVE",
Q1697="Warehouse HUAWEI","SPARE-ISSUE",
Q1697="SPARE-HS","SPARE-ISSUE",
Q1697="Power Telco","ACTIVE"
),"")</f>
        <v>No root cause</v>
      </c>
      <c r="S1697" s="58" t="s">
        <v>17</v>
      </c>
      <c r="T1697" s="7" t="s">
        <v>17</v>
      </c>
      <c r="U1697" s="7" t="s">
        <v>17</v>
      </c>
      <c r="V1697" s="59" t="s">
        <v>17</v>
      </c>
      <c r="W1697" s="59" t="s">
        <v>17</v>
      </c>
      <c r="X1697" s="59" t="s">
        <v>17</v>
      </c>
      <c r="Y1697" s="59" t="s">
        <v>17</v>
      </c>
      <c r="Z1697" s="59" t="s">
        <v>17</v>
      </c>
      <c r="AA1697" s="59" t="s">
        <v>17</v>
      </c>
      <c r="AB1697" s="59" t="s">
        <v>17</v>
      </c>
      <c r="AC1697" s="59" t="s">
        <v>17</v>
      </c>
      <c r="AD1697" s="59" t="s">
        <v>17</v>
      </c>
      <c r="AE1697" s="59" t="s">
        <v>17</v>
      </c>
      <c r="AF1697" s="15"/>
      <c r="AG1697" s="15"/>
      <c r="AH1697" s="15"/>
      <c r="AI1697" s="15"/>
    </row>
    <row r="1698" spans="1:35" s="14" customFormat="1" x14ac:dyDescent="0.35">
      <c r="A1698" s="1" t="s">
        <v>2632</v>
      </c>
      <c r="B1698" s="1" t="s">
        <v>2633</v>
      </c>
      <c r="C1698" s="3"/>
      <c r="D1698" s="1"/>
      <c r="E1698" s="1"/>
      <c r="F1698" s="3" t="s">
        <v>71</v>
      </c>
      <c r="G1698" s="1" t="s">
        <v>2634</v>
      </c>
      <c r="H1698" s="62" t="str">
        <f>_xlfn.XLOOKUP(B1698,'[1]Nur des jours'!$B:$B,'[1]Nur des jours'!$H:$H,"")</f>
        <v>NOKIA</v>
      </c>
      <c r="I1698" s="54">
        <v>0</v>
      </c>
      <c r="J1698" s="54">
        <v>0</v>
      </c>
      <c r="K1698" s="54">
        <v>0</v>
      </c>
      <c r="L1698" s="55">
        <v>0</v>
      </c>
      <c r="M1698" s="56" t="s">
        <v>5375</v>
      </c>
      <c r="N1698" s="57"/>
      <c r="O1698" s="16" t="str" cm="1">
        <f t="array" ref="O1698">IFERROR(_xlfn.IFS(
Q1698="MPR ISSUE","PDH",
Q1698="BSS Hardware Issue","BSS",
Q1698="Sites strategiques, MLL, Pylone, etc.","ENVTECH",
Q1698="AKTIVCO DEFAUT GE &amp; POWER Cabinet","AKTIVCO",
Q1698="AKTIVCO Coupure ENEO &amp; Baisse de tension","AKTIVCO GRID ONLY",
Q1698="Coupure ENEO &amp; Baisse de tension","IHS GRID ONLY",
Q1698="Defaut GE &amp; POWER Cabinet","IHS",
Q1698="Sharing","Partners",
Q1698="SIte strategiques &amp; DataCenter","SST &amp; DC",
Q1698="Exclu","Exclu",
Q1698="SAT","SAT",
Q1698="SPARE-ISSUE","SPARE-ISSUE",
Q1698="Fiber CAmtel","TRANS_FO_CAMTEL",
Q1698="Fiber AOF","Fiber AOF",
Q1698="Projet OCM (HUAWEI)","TRAVAUX-HUAWEI",
Q1698="Projet OCM (NOKIA)","TRAVAUX-NOKIA",
Q1698="ACCESS-ISSUE","ACCESS-ISSUE",
Q1698="Projet OCM (ZTE, NOKIA, autres projets)","TRAVAUX OCM",
Q1698="No root CAuse","No root cause",
Q1698="ODU HS","PDH",
Q1698="IP &amp; VLAN","PDH",
Q1698="Warehouse HUAWEI","SPARE-ISSUE",
Q1698="SPARE-HS","SPARE-ISSUE",
Q1698="Power Telco","BSS"
),"")</f>
        <v>No root cause</v>
      </c>
      <c r="P1698" s="22" t="str" cm="1">
        <f t="array" ref="P1698">IFERROR(_xlfn.IFS(
Q1698="MPR ISSUE","TX ISSUE",
Q1698="BSS Hardware Issue","RAN ISSUE",
Q1698="Sites strategiques, MLL, Pylone, etc.","ENVTECH",
Q1698="AKTIVCO DEFAUT GE &amp; POWER Cabinet","POWER ISSUE",
Q1698="AKTIVCO Coupure ENEO &amp; Baisse de tension","POWER ISSUE",
Q1698="Coupure ENEO &amp; Baisse de tension","POWER ISSUE",
Q1698="Defaut GE &amp; POWER Cabinet","POWER ISSUE",
Q1698="Sharing","POWER ISSUE",
Q1698="SIte strategiques &amp; DataCenter","POWER ISSUE",
Q1698="Exclu","Exclu",
Q1698="SAT","TX ISSUE",
Q1698="SPARE-ISSUE","SPARE-ISSUE",
Q1698="Fiber CAmtel","TX ISSUE",
Q1698="Fiber AOF","TX ISSUE",
Q1698="Projet OCM (HUAWEI)","TRAVAUX-HUAWEI",
Q1698="Projet OCM (NOKIA)","TRAVAUX -NOKIA",
Q1698="ACCESS-ISSUE","ACCESS-ISSUE",
Q1698="Projet OCM (ZTE, NOKIA, autres projets)","TRAVAUX OCM",
Q1698="No root CAuse","No root cause",
Q1698="ODU HS","TX ISSUE",
Q1698="IP &amp; VLAN","TX ISSUE",
Q1698="Warehouse HUAWEI","SPARE-ISSUE",
Q1698="SPARE-HS","SPARE-ISSUE",
Q1698="Power Telco","RAN ISSUE"
),"")</f>
        <v>No root cause</v>
      </c>
      <c r="Q1698" s="50" t="s">
        <v>5878</v>
      </c>
      <c r="R1698" s="23" t="str" cm="1">
        <f t="array" ref="R1698">IFERROR(_xlfn.IFS(
Q1698="MPR ISSUE","ACTIVE",
Q1698="BSS Hardware Issue","ACTIVE",
Q1698="Sites strategiques, MLL, Pylone, etc.","PASSIVE",
Q1698="AKTIVCO DEFAUT GE &amp; POWER Cabinet","PASSIVE",
Q1698="AKTIVCO Coupure ENEO &amp; Baisse de tension","PASSIVE",
Q1698="Coupure ENEO &amp; Baisse de tension","PASSIVE",
Q1698="Defaut GE &amp; POWER Cabinet","PASSIVE",
Q1698="Sharing","PASSIVE",
Q1698="SIte strategiques &amp; DataCenter","PASSIVE",
Q1698="Exclu","Exclu",
Q1698="SAT","ACTIVE",
Q1698="SPARE-ISSUE","SPARE-ISSUE",
Q1698="Fiber CAmtel","ACTIVE",
Q1698="Fiber AOF","ACTIVE",
Q1698="Projet OCM (HUAWEI)","PLANNED WORKS",
Q1698="Projet OCM (NOKIA)","PLANNED WORKS",
Q1698="ACCESS-ISSUE","ACCESS-ISSUE",
Q1698="Projet OCM (ZTE, NOKIA, autres projets)","PLANNED WORKS",
Q1698="No root CAuse","No root cause",
Q1698="ODU HS","ACTIVE",
Q1698="IP &amp; VLAN","ACTIVE",
Q1698="Warehouse HUAWEI","SPARE-ISSUE",
Q1698="SPARE-HS","SPARE-ISSUE",
Q1698="Power Telco","ACTIVE"
),"")</f>
        <v>No root cause</v>
      </c>
      <c r="S1698" s="58" t="s">
        <v>17</v>
      </c>
      <c r="T1698" s="7" t="s">
        <v>17</v>
      </c>
      <c r="U1698" s="7" t="s">
        <v>17</v>
      </c>
      <c r="V1698" s="59" t="s">
        <v>17</v>
      </c>
      <c r="W1698" s="59" t="s">
        <v>17</v>
      </c>
      <c r="X1698" s="59" t="s">
        <v>17</v>
      </c>
      <c r="Y1698" s="59" t="s">
        <v>17</v>
      </c>
      <c r="Z1698" s="59" t="s">
        <v>17</v>
      </c>
      <c r="AA1698" s="59" t="s">
        <v>17</v>
      </c>
      <c r="AB1698" s="59" t="s">
        <v>17</v>
      </c>
      <c r="AC1698" s="59" t="s">
        <v>17</v>
      </c>
      <c r="AD1698" s="59" t="s">
        <v>17</v>
      </c>
      <c r="AE1698" s="59" t="s">
        <v>17</v>
      </c>
      <c r="AF1698" s="15"/>
      <c r="AG1698" s="15"/>
      <c r="AH1698" s="15"/>
      <c r="AI1698" s="15"/>
    </row>
    <row r="1699" spans="1:35" s="14" customFormat="1" x14ac:dyDescent="0.35">
      <c r="A1699" s="1" t="s">
        <v>66</v>
      </c>
      <c r="B1699" s="1" t="s">
        <v>67</v>
      </c>
      <c r="C1699" s="3"/>
      <c r="D1699" s="1" t="s">
        <v>12</v>
      </c>
      <c r="E1699" s="1" t="s">
        <v>68</v>
      </c>
      <c r="F1699" s="3" t="s">
        <v>57</v>
      </c>
      <c r="G1699" s="1" t="s">
        <v>66</v>
      </c>
      <c r="H1699" s="61" t="str">
        <f>_xlfn.XLOOKUP(B1699,'[1]Nur des jours'!$B:$B,'[1]Nur des jours'!$H:$H,"")</f>
        <v>HUAWEI</v>
      </c>
      <c r="I1699" s="54">
        <v>0</v>
      </c>
      <c r="J1699" s="54">
        <v>0</v>
      </c>
      <c r="K1699" s="54">
        <v>0</v>
      </c>
      <c r="L1699" s="55">
        <v>0</v>
      </c>
      <c r="M1699" s="56" t="s">
        <v>5377</v>
      </c>
      <c r="N1699" s="57"/>
      <c r="O1699" s="16" t="str" cm="1">
        <f t="array" ref="O1699">IFERROR(_xlfn.IFS(
Q1699="MPR ISSUE","PDH",
Q1699="BSS Hardware Issue","BSS",
Q1699="Sites strategiques, MLL, Pylone, etc.","ENVTECH",
Q1699="AKTIVCO DEFAUT GE &amp; POWER Cabinet","AKTIVCO",
Q1699="AKTIVCO Coupure ENEO &amp; Baisse de tension","AKTIVCO GRID ONLY",
Q1699="Coupure ENEO &amp; Baisse de tension","IHS GRID ONLY",
Q1699="Defaut GE &amp; POWER Cabinet","IHS",
Q1699="Sharing","Partners",
Q1699="SIte strategiques &amp; DataCenter","SST &amp; DC",
Q1699="Exclu","Exclu",
Q1699="SAT","SAT",
Q1699="SPARE-ISSUE","SPARE-ISSUE",
Q1699="Fiber CAmtel","TRANS_FO_CAMTEL",
Q1699="Fiber AOF","Fiber AOF",
Q1699="Projet OCM (HUAWEI)","TRAVAUX-HUAWEI",
Q1699="Projet OCM (NOKIA)","TRAVAUX-NOKIA",
Q1699="ACCESS-ISSUE","ACCESS-ISSUE",
Q1699="Projet OCM (ZTE, NOKIA, autres projets)","TRAVAUX OCM",
Q1699="No root CAuse","No root cause",
Q1699="ODU HS","PDH",
Q1699="IP &amp; VLAN","PDH",
Q1699="Warehouse HUAWEI","SPARE-ISSUE",
Q1699="SPARE-HS","SPARE-ISSUE",
Q1699="Power Telco","BSS"
),"")</f>
        <v>No root cause</v>
      </c>
      <c r="P1699" s="22" t="str" cm="1">
        <f t="array" ref="P1699">IFERROR(_xlfn.IFS(
Q1699="MPR ISSUE","TX ISSUE",
Q1699="BSS Hardware Issue","RAN ISSUE",
Q1699="Sites strategiques, MLL, Pylone, etc.","ENVTECH",
Q1699="AKTIVCO DEFAUT GE &amp; POWER Cabinet","POWER ISSUE",
Q1699="AKTIVCO Coupure ENEO &amp; Baisse de tension","POWER ISSUE",
Q1699="Coupure ENEO &amp; Baisse de tension","POWER ISSUE",
Q1699="Defaut GE &amp; POWER Cabinet","POWER ISSUE",
Q1699="Sharing","POWER ISSUE",
Q1699="SIte strategiques &amp; DataCenter","POWER ISSUE",
Q1699="Exclu","Exclu",
Q1699="SAT","TX ISSUE",
Q1699="SPARE-ISSUE","SPARE-ISSUE",
Q1699="Fiber CAmtel","TX ISSUE",
Q1699="Fiber AOF","TX ISSUE",
Q1699="Projet OCM (HUAWEI)","TRAVAUX-HUAWEI",
Q1699="Projet OCM (NOKIA)","TRAVAUX -NOKIA",
Q1699="ACCESS-ISSUE","ACCESS-ISSUE",
Q1699="Projet OCM (ZTE, NOKIA, autres projets)","TRAVAUX OCM",
Q1699="No root CAuse","No root cause",
Q1699="ODU HS","TX ISSUE",
Q1699="IP &amp; VLAN","TX ISSUE",
Q1699="Warehouse HUAWEI","SPARE-ISSUE",
Q1699="SPARE-HS","SPARE-ISSUE",
Q1699="Power Telco","RAN ISSUE"
),"")</f>
        <v>No root cause</v>
      </c>
      <c r="Q1699" s="50" t="s">
        <v>5878</v>
      </c>
      <c r="R1699" s="23" t="str" cm="1">
        <f t="array" ref="R1699">IFERROR(_xlfn.IFS(
Q1699="MPR ISSUE","ACTIVE",
Q1699="BSS Hardware Issue","ACTIVE",
Q1699="Sites strategiques, MLL, Pylone, etc.","PASSIVE",
Q1699="AKTIVCO DEFAUT GE &amp; POWER Cabinet","PASSIVE",
Q1699="AKTIVCO Coupure ENEO &amp; Baisse de tension","PASSIVE",
Q1699="Coupure ENEO &amp; Baisse de tension","PASSIVE",
Q1699="Defaut GE &amp; POWER Cabinet","PASSIVE",
Q1699="Sharing","PASSIVE",
Q1699="SIte strategiques &amp; DataCenter","PASSIVE",
Q1699="Exclu","Exclu",
Q1699="SAT","ACTIVE",
Q1699="SPARE-ISSUE","SPARE-ISSUE",
Q1699="Fiber CAmtel","ACTIVE",
Q1699="Fiber AOF","ACTIVE",
Q1699="Projet OCM (HUAWEI)","PLANNED WORKS",
Q1699="Projet OCM (NOKIA)","PLANNED WORKS",
Q1699="ACCESS-ISSUE","ACCESS-ISSUE",
Q1699="Projet OCM (ZTE, NOKIA, autres projets)","PLANNED WORKS",
Q1699="No root CAuse","No root cause",
Q1699="ODU HS","ACTIVE",
Q1699="IP &amp; VLAN","ACTIVE",
Q1699="Warehouse HUAWEI","SPARE-ISSUE",
Q1699="SPARE-HS","SPARE-ISSUE",
Q1699="Power Telco","ACTIVE"
),"")</f>
        <v>No root cause</v>
      </c>
      <c r="S1699" s="58" t="s">
        <v>17</v>
      </c>
      <c r="T1699" s="7" t="s">
        <v>17</v>
      </c>
      <c r="U1699" s="7" t="s">
        <v>17</v>
      </c>
      <c r="V1699" s="59" t="s">
        <v>17</v>
      </c>
      <c r="W1699" s="59" t="s">
        <v>17</v>
      </c>
      <c r="X1699" s="59" t="s">
        <v>17</v>
      </c>
      <c r="Y1699" s="59" t="s">
        <v>17</v>
      </c>
      <c r="Z1699" s="59" t="s">
        <v>17</v>
      </c>
      <c r="AA1699" s="59" t="s">
        <v>17</v>
      </c>
      <c r="AB1699" s="59" t="s">
        <v>17</v>
      </c>
      <c r="AC1699" s="59" t="s">
        <v>17</v>
      </c>
      <c r="AD1699" s="59" t="s">
        <v>17</v>
      </c>
      <c r="AE1699" s="59" t="s">
        <v>17</v>
      </c>
      <c r="AF1699" s="15"/>
      <c r="AG1699" s="15"/>
      <c r="AH1699" s="15"/>
      <c r="AI1699" s="15"/>
    </row>
    <row r="1700" spans="1:35" s="14" customFormat="1" x14ac:dyDescent="0.35">
      <c r="A1700" s="1" t="s">
        <v>122</v>
      </c>
      <c r="B1700" s="1" t="s">
        <v>123</v>
      </c>
      <c r="C1700" s="3"/>
      <c r="D1700" s="1" t="s">
        <v>23</v>
      </c>
      <c r="E1700" s="1" t="s">
        <v>124</v>
      </c>
      <c r="F1700" s="3" t="s">
        <v>57</v>
      </c>
      <c r="G1700" s="1" t="s">
        <v>122</v>
      </c>
      <c r="H1700" s="61" t="str">
        <f>_xlfn.XLOOKUP(B1700,'[1]Nur des jours'!$B:$B,'[1]Nur des jours'!$H:$H,"")</f>
        <v>HUAWEI</v>
      </c>
      <c r="I1700" s="54">
        <v>0</v>
      </c>
      <c r="J1700" s="54">
        <v>0</v>
      </c>
      <c r="K1700" s="54">
        <v>0</v>
      </c>
      <c r="L1700" s="55">
        <v>0</v>
      </c>
      <c r="M1700" s="56" t="s">
        <v>5377</v>
      </c>
      <c r="N1700" s="57"/>
      <c r="O1700" s="16" t="str" cm="1">
        <f t="array" ref="O1700">IFERROR(_xlfn.IFS(
Q1700="MPR ISSUE","PDH",
Q1700="BSS Hardware Issue","BSS",
Q1700="Sites strategiques, MLL, Pylone, etc.","ENVTECH",
Q1700="AKTIVCO DEFAUT GE &amp; POWER Cabinet","AKTIVCO",
Q1700="AKTIVCO Coupure ENEO &amp; Baisse de tension","AKTIVCO GRID ONLY",
Q1700="Coupure ENEO &amp; Baisse de tension","IHS GRID ONLY",
Q1700="Defaut GE &amp; POWER Cabinet","IHS",
Q1700="Sharing","Partners",
Q1700="SIte strategiques &amp; DataCenter","SST &amp; DC",
Q1700="Exclu","Exclu",
Q1700="SAT","SAT",
Q1700="SPARE-ISSUE","SPARE-ISSUE",
Q1700="Fiber CAmtel","TRANS_FO_CAMTEL",
Q1700="Fiber AOF","Fiber AOF",
Q1700="Projet OCM (HUAWEI)","TRAVAUX-HUAWEI",
Q1700="Projet OCM (NOKIA)","TRAVAUX-NOKIA",
Q1700="ACCESS-ISSUE","ACCESS-ISSUE",
Q1700="Projet OCM (ZTE, NOKIA, autres projets)","TRAVAUX OCM",
Q1700="No root CAuse","No root cause",
Q1700="ODU HS","PDH",
Q1700="IP &amp; VLAN","PDH",
Q1700="Warehouse HUAWEI","SPARE-ISSUE",
Q1700="SPARE-HS","SPARE-ISSUE",
Q1700="Power Telco","BSS"
),"")</f>
        <v>No root cause</v>
      </c>
      <c r="P1700" s="22" t="str" cm="1">
        <f t="array" ref="P1700">IFERROR(_xlfn.IFS(
Q1700="MPR ISSUE","TX ISSUE",
Q1700="BSS Hardware Issue","RAN ISSUE",
Q1700="Sites strategiques, MLL, Pylone, etc.","ENVTECH",
Q1700="AKTIVCO DEFAUT GE &amp; POWER Cabinet","POWER ISSUE",
Q1700="AKTIVCO Coupure ENEO &amp; Baisse de tension","POWER ISSUE",
Q1700="Coupure ENEO &amp; Baisse de tension","POWER ISSUE",
Q1700="Defaut GE &amp; POWER Cabinet","POWER ISSUE",
Q1700="Sharing","POWER ISSUE",
Q1700="SIte strategiques &amp; DataCenter","POWER ISSUE",
Q1700="Exclu","Exclu",
Q1700="SAT","TX ISSUE",
Q1700="SPARE-ISSUE","SPARE-ISSUE",
Q1700="Fiber CAmtel","TX ISSUE",
Q1700="Fiber AOF","TX ISSUE",
Q1700="Projet OCM (HUAWEI)","TRAVAUX-HUAWEI",
Q1700="Projet OCM (NOKIA)","TRAVAUX -NOKIA",
Q1700="ACCESS-ISSUE","ACCESS-ISSUE",
Q1700="Projet OCM (ZTE, NOKIA, autres projets)","TRAVAUX OCM",
Q1700="No root CAuse","No root cause",
Q1700="ODU HS","TX ISSUE",
Q1700="IP &amp; VLAN","TX ISSUE",
Q1700="Warehouse HUAWEI","SPARE-ISSUE",
Q1700="SPARE-HS","SPARE-ISSUE",
Q1700="Power Telco","RAN ISSUE"
),"")</f>
        <v>No root cause</v>
      </c>
      <c r="Q1700" s="50" t="s">
        <v>5878</v>
      </c>
      <c r="R1700" s="23" t="str" cm="1">
        <f t="array" ref="R1700">IFERROR(_xlfn.IFS(
Q1700="MPR ISSUE","ACTIVE",
Q1700="BSS Hardware Issue","ACTIVE",
Q1700="Sites strategiques, MLL, Pylone, etc.","PASSIVE",
Q1700="AKTIVCO DEFAUT GE &amp; POWER Cabinet","PASSIVE",
Q1700="AKTIVCO Coupure ENEO &amp; Baisse de tension","PASSIVE",
Q1700="Coupure ENEO &amp; Baisse de tension","PASSIVE",
Q1700="Defaut GE &amp; POWER Cabinet","PASSIVE",
Q1700="Sharing","PASSIVE",
Q1700="SIte strategiques &amp; DataCenter","PASSIVE",
Q1700="Exclu","Exclu",
Q1700="SAT","ACTIVE",
Q1700="SPARE-ISSUE","SPARE-ISSUE",
Q1700="Fiber CAmtel","ACTIVE",
Q1700="Fiber AOF","ACTIVE",
Q1700="Projet OCM (HUAWEI)","PLANNED WORKS",
Q1700="Projet OCM (NOKIA)","PLANNED WORKS",
Q1700="ACCESS-ISSUE","ACCESS-ISSUE",
Q1700="Projet OCM (ZTE, NOKIA, autres projets)","PLANNED WORKS",
Q1700="No root CAuse","No root cause",
Q1700="ODU HS","ACTIVE",
Q1700="IP &amp; VLAN","ACTIVE",
Q1700="Warehouse HUAWEI","SPARE-ISSUE",
Q1700="SPARE-HS","SPARE-ISSUE",
Q1700="Power Telco","ACTIVE"
),"")</f>
        <v>No root cause</v>
      </c>
      <c r="S1700" s="58" t="s">
        <v>17</v>
      </c>
      <c r="T1700" s="7" t="s">
        <v>17</v>
      </c>
      <c r="U1700" s="7" t="s">
        <v>17</v>
      </c>
      <c r="V1700" s="59" t="s">
        <v>17</v>
      </c>
      <c r="W1700" s="59" t="s">
        <v>17</v>
      </c>
      <c r="X1700" s="59" t="s">
        <v>17</v>
      </c>
      <c r="Y1700" s="59" t="s">
        <v>17</v>
      </c>
      <c r="Z1700" s="59" t="s">
        <v>17</v>
      </c>
      <c r="AA1700" s="59" t="s">
        <v>17</v>
      </c>
      <c r="AB1700" s="59" t="s">
        <v>17</v>
      </c>
      <c r="AC1700" s="59" t="s">
        <v>17</v>
      </c>
      <c r="AD1700" s="59" t="s">
        <v>17</v>
      </c>
      <c r="AE1700" s="59" t="s">
        <v>17</v>
      </c>
      <c r="AF1700" s="15"/>
      <c r="AG1700" s="15"/>
      <c r="AH1700" s="15"/>
      <c r="AI1700" s="15"/>
    </row>
    <row r="1701" spans="1:35" s="14" customFormat="1" x14ac:dyDescent="0.35">
      <c r="A1701" s="1" t="s">
        <v>1615</v>
      </c>
      <c r="B1701" s="1" t="s">
        <v>1616</v>
      </c>
      <c r="C1701" s="3"/>
      <c r="D1701" s="1" t="s">
        <v>12</v>
      </c>
      <c r="E1701" s="1" t="s">
        <v>13</v>
      </c>
      <c r="F1701" s="3" t="s">
        <v>39</v>
      </c>
      <c r="G1701" s="1" t="s">
        <v>40</v>
      </c>
      <c r="H1701" s="53" t="str">
        <f>_xlfn.XLOOKUP(B1701,'[1]Nur des jours'!$B:$B,'[1]Nur des jours'!$H:$H,"")</f>
        <v>ZTE</v>
      </c>
      <c r="I1701" s="54">
        <v>0</v>
      </c>
      <c r="J1701" s="54">
        <v>0</v>
      </c>
      <c r="K1701" s="54">
        <v>0</v>
      </c>
      <c r="L1701" s="55">
        <v>0</v>
      </c>
      <c r="M1701" s="56" t="s">
        <v>5375</v>
      </c>
      <c r="N1701" s="57"/>
      <c r="O1701" s="16" t="str" cm="1">
        <f t="array" ref="O1701">IFERROR(_xlfn.IFS(
Q1701="MPR ISSUE","PDH",
Q1701="BSS Hardware Issue","BSS",
Q1701="Sites strategiques, MLL, Pylone, etc.","ENVTECH",
Q1701="AKTIVCO DEFAUT GE &amp; POWER Cabinet","AKTIVCO",
Q1701="AKTIVCO Coupure ENEO &amp; Baisse de tension","AKTIVCO GRID ONLY",
Q1701="Coupure ENEO &amp; Baisse de tension","IHS GRID ONLY",
Q1701="Defaut GE &amp; POWER Cabinet","IHS",
Q1701="Sharing","Partners",
Q1701="SIte strategiques &amp; DataCenter","SST &amp; DC",
Q1701="Exclu","Exclu",
Q1701="SAT","SAT",
Q1701="SPARE-ISSUE","SPARE-ISSUE",
Q1701="Fiber CAmtel","TRANS_FO_CAMTEL",
Q1701="Fiber AOF","Fiber AOF",
Q1701="Projet OCM (HUAWEI)","TRAVAUX-HUAWEI",
Q1701="Projet OCM (NOKIA)","TRAVAUX-NOKIA",
Q1701="ACCESS-ISSUE","ACCESS-ISSUE",
Q1701="Projet OCM (ZTE, NOKIA, autres projets)","TRAVAUX OCM",
Q1701="No root CAuse","No root cause",
Q1701="ODU HS","PDH",
Q1701="IP &amp; VLAN","PDH",
Q1701="Warehouse HUAWEI","SPARE-ISSUE",
Q1701="SPARE-HS","SPARE-ISSUE",
Q1701="Power Telco","BSS"
),"")</f>
        <v>No root cause</v>
      </c>
      <c r="P1701" s="22" t="str" cm="1">
        <f t="array" ref="P1701">IFERROR(_xlfn.IFS(
Q1701="MPR ISSUE","TX ISSUE",
Q1701="BSS Hardware Issue","RAN ISSUE",
Q1701="Sites strategiques, MLL, Pylone, etc.","ENVTECH",
Q1701="AKTIVCO DEFAUT GE &amp; POWER Cabinet","POWER ISSUE",
Q1701="AKTIVCO Coupure ENEO &amp; Baisse de tension","POWER ISSUE",
Q1701="Coupure ENEO &amp; Baisse de tension","POWER ISSUE",
Q1701="Defaut GE &amp; POWER Cabinet","POWER ISSUE",
Q1701="Sharing","POWER ISSUE",
Q1701="SIte strategiques &amp; DataCenter","POWER ISSUE",
Q1701="Exclu","Exclu",
Q1701="SAT","TX ISSUE",
Q1701="SPARE-ISSUE","SPARE-ISSUE",
Q1701="Fiber CAmtel","TX ISSUE",
Q1701="Fiber AOF","TX ISSUE",
Q1701="Projet OCM (HUAWEI)","TRAVAUX-HUAWEI",
Q1701="Projet OCM (NOKIA)","TRAVAUX -NOKIA",
Q1701="ACCESS-ISSUE","ACCESS-ISSUE",
Q1701="Projet OCM (ZTE, NOKIA, autres projets)","TRAVAUX OCM",
Q1701="No root CAuse","No root cause",
Q1701="ODU HS","TX ISSUE",
Q1701="IP &amp; VLAN","TX ISSUE",
Q1701="Warehouse HUAWEI","SPARE-ISSUE",
Q1701="SPARE-HS","SPARE-ISSUE",
Q1701="Power Telco","RAN ISSUE"
),"")</f>
        <v>No root cause</v>
      </c>
      <c r="Q1701" s="50" t="s">
        <v>5878</v>
      </c>
      <c r="R1701" s="23" t="str" cm="1">
        <f t="array" ref="R1701">IFERROR(_xlfn.IFS(
Q1701="MPR ISSUE","ACTIVE",
Q1701="BSS Hardware Issue","ACTIVE",
Q1701="Sites strategiques, MLL, Pylone, etc.","PASSIVE",
Q1701="AKTIVCO DEFAUT GE &amp; POWER Cabinet","PASSIVE",
Q1701="AKTIVCO Coupure ENEO &amp; Baisse de tension","PASSIVE",
Q1701="Coupure ENEO &amp; Baisse de tension","PASSIVE",
Q1701="Defaut GE &amp; POWER Cabinet","PASSIVE",
Q1701="Sharing","PASSIVE",
Q1701="SIte strategiques &amp; DataCenter","PASSIVE",
Q1701="Exclu","Exclu",
Q1701="SAT","ACTIVE",
Q1701="SPARE-ISSUE","SPARE-ISSUE",
Q1701="Fiber CAmtel","ACTIVE",
Q1701="Fiber AOF","ACTIVE",
Q1701="Projet OCM (HUAWEI)","PLANNED WORKS",
Q1701="Projet OCM (NOKIA)","PLANNED WORKS",
Q1701="ACCESS-ISSUE","ACCESS-ISSUE",
Q1701="Projet OCM (ZTE, NOKIA, autres projets)","PLANNED WORKS",
Q1701="No root CAuse","No root cause",
Q1701="ODU HS","ACTIVE",
Q1701="IP &amp; VLAN","ACTIVE",
Q1701="Warehouse HUAWEI","SPARE-ISSUE",
Q1701="SPARE-HS","SPARE-ISSUE",
Q1701="Power Telco","ACTIVE"
),"")</f>
        <v>No root cause</v>
      </c>
      <c r="S1701" s="58" t="s">
        <v>17</v>
      </c>
      <c r="T1701" s="7" t="s">
        <v>17</v>
      </c>
      <c r="U1701" s="7" t="s">
        <v>17</v>
      </c>
      <c r="V1701" s="59" t="s">
        <v>17</v>
      </c>
      <c r="W1701" s="59" t="s">
        <v>17</v>
      </c>
      <c r="X1701" s="59" t="s">
        <v>17</v>
      </c>
      <c r="Y1701" s="59" t="s">
        <v>17</v>
      </c>
      <c r="Z1701" s="59" t="s">
        <v>17</v>
      </c>
      <c r="AA1701" s="59" t="s">
        <v>17</v>
      </c>
      <c r="AB1701" s="59" t="s">
        <v>17</v>
      </c>
      <c r="AC1701" s="59" t="s">
        <v>17</v>
      </c>
      <c r="AD1701" s="59" t="s">
        <v>17</v>
      </c>
      <c r="AE1701" s="59" t="s">
        <v>17</v>
      </c>
      <c r="AF1701" s="15"/>
      <c r="AG1701" s="15"/>
      <c r="AH1701" s="15"/>
      <c r="AI1701" s="15"/>
    </row>
    <row r="1702" spans="1:35" s="14" customFormat="1" x14ac:dyDescent="0.35">
      <c r="A1702" s="1" t="s">
        <v>1633</v>
      </c>
      <c r="B1702" s="1" t="s">
        <v>1634</v>
      </c>
      <c r="C1702" s="3"/>
      <c r="D1702" s="1" t="s">
        <v>12</v>
      </c>
      <c r="E1702" s="1" t="s">
        <v>13</v>
      </c>
      <c r="F1702" s="3" t="s">
        <v>39</v>
      </c>
      <c r="G1702" s="1" t="s">
        <v>40</v>
      </c>
      <c r="H1702" s="53" t="str">
        <f>_xlfn.XLOOKUP(B1702,'[1]Nur des jours'!$B:$B,'[1]Nur des jours'!$H:$H,"")</f>
        <v>ZTE</v>
      </c>
      <c r="I1702" s="54">
        <v>0</v>
      </c>
      <c r="J1702" s="54">
        <v>0</v>
      </c>
      <c r="K1702" s="54">
        <v>0</v>
      </c>
      <c r="L1702" s="55">
        <v>0</v>
      </c>
      <c r="M1702" s="56" t="s">
        <v>5375</v>
      </c>
      <c r="N1702" s="57"/>
      <c r="O1702" s="16" t="str" cm="1">
        <f t="array" ref="O1702">IFERROR(_xlfn.IFS(
Q1702="MPR ISSUE","PDH",
Q1702="BSS Hardware Issue","BSS",
Q1702="Sites strategiques, MLL, Pylone, etc.","ENVTECH",
Q1702="AKTIVCO DEFAUT GE &amp; POWER Cabinet","AKTIVCO",
Q1702="AKTIVCO Coupure ENEO &amp; Baisse de tension","AKTIVCO GRID ONLY",
Q1702="Coupure ENEO &amp; Baisse de tension","IHS GRID ONLY",
Q1702="Defaut GE &amp; POWER Cabinet","IHS",
Q1702="Sharing","Partners",
Q1702="SIte strategiques &amp; DataCenter","SST &amp; DC",
Q1702="Exclu","Exclu",
Q1702="SAT","SAT",
Q1702="SPARE-ISSUE","SPARE-ISSUE",
Q1702="Fiber CAmtel","TRANS_FO_CAMTEL",
Q1702="Fiber AOF","Fiber AOF",
Q1702="Projet OCM (HUAWEI)","TRAVAUX-HUAWEI",
Q1702="Projet OCM (NOKIA)","TRAVAUX-NOKIA",
Q1702="ACCESS-ISSUE","ACCESS-ISSUE",
Q1702="Projet OCM (ZTE, NOKIA, autres projets)","TRAVAUX OCM",
Q1702="No root CAuse","No root cause",
Q1702="ODU HS","PDH",
Q1702="IP &amp; VLAN","PDH",
Q1702="Warehouse HUAWEI","SPARE-ISSUE",
Q1702="SPARE-HS","SPARE-ISSUE",
Q1702="Power Telco","BSS"
),"")</f>
        <v>No root cause</v>
      </c>
      <c r="P1702" s="22" t="str" cm="1">
        <f t="array" ref="P1702">IFERROR(_xlfn.IFS(
Q1702="MPR ISSUE","TX ISSUE",
Q1702="BSS Hardware Issue","RAN ISSUE",
Q1702="Sites strategiques, MLL, Pylone, etc.","ENVTECH",
Q1702="AKTIVCO DEFAUT GE &amp; POWER Cabinet","POWER ISSUE",
Q1702="AKTIVCO Coupure ENEO &amp; Baisse de tension","POWER ISSUE",
Q1702="Coupure ENEO &amp; Baisse de tension","POWER ISSUE",
Q1702="Defaut GE &amp; POWER Cabinet","POWER ISSUE",
Q1702="Sharing","POWER ISSUE",
Q1702="SIte strategiques &amp; DataCenter","POWER ISSUE",
Q1702="Exclu","Exclu",
Q1702="SAT","TX ISSUE",
Q1702="SPARE-ISSUE","SPARE-ISSUE",
Q1702="Fiber CAmtel","TX ISSUE",
Q1702="Fiber AOF","TX ISSUE",
Q1702="Projet OCM (HUAWEI)","TRAVAUX-HUAWEI",
Q1702="Projet OCM (NOKIA)","TRAVAUX -NOKIA",
Q1702="ACCESS-ISSUE","ACCESS-ISSUE",
Q1702="Projet OCM (ZTE, NOKIA, autres projets)","TRAVAUX OCM",
Q1702="No root CAuse","No root cause",
Q1702="ODU HS","TX ISSUE",
Q1702="IP &amp; VLAN","TX ISSUE",
Q1702="Warehouse HUAWEI","SPARE-ISSUE",
Q1702="SPARE-HS","SPARE-ISSUE",
Q1702="Power Telco","RAN ISSUE"
),"")</f>
        <v>No root cause</v>
      </c>
      <c r="Q1702" s="50" t="s">
        <v>5878</v>
      </c>
      <c r="R1702" s="23" t="str" cm="1">
        <f t="array" ref="R1702">IFERROR(_xlfn.IFS(
Q1702="MPR ISSUE","ACTIVE",
Q1702="BSS Hardware Issue","ACTIVE",
Q1702="Sites strategiques, MLL, Pylone, etc.","PASSIVE",
Q1702="AKTIVCO DEFAUT GE &amp; POWER Cabinet","PASSIVE",
Q1702="AKTIVCO Coupure ENEO &amp; Baisse de tension","PASSIVE",
Q1702="Coupure ENEO &amp; Baisse de tension","PASSIVE",
Q1702="Defaut GE &amp; POWER Cabinet","PASSIVE",
Q1702="Sharing","PASSIVE",
Q1702="SIte strategiques &amp; DataCenter","PASSIVE",
Q1702="Exclu","Exclu",
Q1702="SAT","ACTIVE",
Q1702="SPARE-ISSUE","SPARE-ISSUE",
Q1702="Fiber CAmtel","ACTIVE",
Q1702="Fiber AOF","ACTIVE",
Q1702="Projet OCM (HUAWEI)","PLANNED WORKS",
Q1702="Projet OCM (NOKIA)","PLANNED WORKS",
Q1702="ACCESS-ISSUE","ACCESS-ISSUE",
Q1702="Projet OCM (ZTE, NOKIA, autres projets)","PLANNED WORKS",
Q1702="No root CAuse","No root cause",
Q1702="ODU HS","ACTIVE",
Q1702="IP &amp; VLAN","ACTIVE",
Q1702="Warehouse HUAWEI","SPARE-ISSUE",
Q1702="SPARE-HS","SPARE-ISSUE",
Q1702="Power Telco","ACTIVE"
),"")</f>
        <v>No root cause</v>
      </c>
      <c r="S1702" s="58" t="s">
        <v>17</v>
      </c>
      <c r="T1702" s="7" t="s">
        <v>17</v>
      </c>
      <c r="U1702" s="7" t="s">
        <v>17</v>
      </c>
      <c r="V1702" s="59" t="s">
        <v>17</v>
      </c>
      <c r="W1702" s="59" t="s">
        <v>17</v>
      </c>
      <c r="X1702" s="59" t="s">
        <v>17</v>
      </c>
      <c r="Y1702" s="59" t="s">
        <v>17</v>
      </c>
      <c r="Z1702" s="59" t="s">
        <v>17</v>
      </c>
      <c r="AA1702" s="59" t="s">
        <v>17</v>
      </c>
      <c r="AB1702" s="59" t="s">
        <v>17</v>
      </c>
      <c r="AC1702" s="59" t="s">
        <v>17</v>
      </c>
      <c r="AD1702" s="59" t="s">
        <v>17</v>
      </c>
      <c r="AE1702" s="59" t="s">
        <v>17</v>
      </c>
      <c r="AF1702" s="15"/>
      <c r="AG1702" s="15"/>
      <c r="AH1702" s="15"/>
      <c r="AI1702" s="15"/>
    </row>
    <row r="1703" spans="1:35" s="14" customFormat="1" x14ac:dyDescent="0.35">
      <c r="A1703" s="1" t="s">
        <v>528</v>
      </c>
      <c r="B1703" s="1" t="s">
        <v>529</v>
      </c>
      <c r="C1703" s="3"/>
      <c r="D1703" s="1" t="s">
        <v>12</v>
      </c>
      <c r="E1703" s="1" t="s">
        <v>13</v>
      </c>
      <c r="F1703" s="3" t="s">
        <v>33</v>
      </c>
      <c r="G1703" s="1" t="s">
        <v>34</v>
      </c>
      <c r="H1703" s="53" t="str">
        <f>_xlfn.XLOOKUP(B1703,'[1]Nur des jours'!$B:$B,'[1]Nur des jours'!$H:$H,"")</f>
        <v>ZTE</v>
      </c>
      <c r="I1703" s="54">
        <v>0</v>
      </c>
      <c r="J1703" s="54">
        <v>0</v>
      </c>
      <c r="K1703" s="54">
        <v>0</v>
      </c>
      <c r="L1703" s="55">
        <v>0</v>
      </c>
      <c r="M1703" s="56" t="s">
        <v>5375</v>
      </c>
      <c r="N1703" s="57"/>
      <c r="O1703" s="16" t="str" cm="1">
        <f t="array" ref="O1703">IFERROR(_xlfn.IFS(
Q1703="MPR ISSUE","PDH",
Q1703="BSS Hardware Issue","BSS",
Q1703="Sites strategiques, MLL, Pylone, etc.","ENVTECH",
Q1703="AKTIVCO DEFAUT GE &amp; POWER Cabinet","AKTIVCO",
Q1703="AKTIVCO Coupure ENEO &amp; Baisse de tension","AKTIVCO GRID ONLY",
Q1703="Coupure ENEO &amp; Baisse de tension","IHS GRID ONLY",
Q1703="Defaut GE &amp; POWER Cabinet","IHS",
Q1703="Sharing","Partners",
Q1703="SIte strategiques &amp; DataCenter","SST &amp; DC",
Q1703="Exclu","Exclu",
Q1703="SAT","SAT",
Q1703="SPARE-ISSUE","SPARE-ISSUE",
Q1703="Fiber CAmtel","TRANS_FO_CAMTEL",
Q1703="Fiber AOF","Fiber AOF",
Q1703="Projet OCM (HUAWEI)","TRAVAUX-HUAWEI",
Q1703="Projet OCM (NOKIA)","TRAVAUX-NOKIA",
Q1703="ACCESS-ISSUE","ACCESS-ISSUE",
Q1703="Projet OCM (ZTE, NOKIA, autres projets)","TRAVAUX OCM",
Q1703="No root CAuse","No root cause",
Q1703="ODU HS","PDH",
Q1703="IP &amp; VLAN","PDH",
Q1703="Warehouse HUAWEI","SPARE-ISSUE",
Q1703="SPARE-HS","SPARE-ISSUE",
Q1703="Power Telco","BSS"
),"")</f>
        <v>No root cause</v>
      </c>
      <c r="P1703" s="22" t="str" cm="1">
        <f t="array" ref="P1703">IFERROR(_xlfn.IFS(
Q1703="MPR ISSUE","TX ISSUE",
Q1703="BSS Hardware Issue","RAN ISSUE",
Q1703="Sites strategiques, MLL, Pylone, etc.","ENVTECH",
Q1703="AKTIVCO DEFAUT GE &amp; POWER Cabinet","POWER ISSUE",
Q1703="AKTIVCO Coupure ENEO &amp; Baisse de tension","POWER ISSUE",
Q1703="Coupure ENEO &amp; Baisse de tension","POWER ISSUE",
Q1703="Defaut GE &amp; POWER Cabinet","POWER ISSUE",
Q1703="Sharing","POWER ISSUE",
Q1703="SIte strategiques &amp; DataCenter","POWER ISSUE",
Q1703="Exclu","Exclu",
Q1703="SAT","TX ISSUE",
Q1703="SPARE-ISSUE","SPARE-ISSUE",
Q1703="Fiber CAmtel","TX ISSUE",
Q1703="Fiber AOF","TX ISSUE",
Q1703="Projet OCM (HUAWEI)","TRAVAUX-HUAWEI",
Q1703="Projet OCM (NOKIA)","TRAVAUX -NOKIA",
Q1703="ACCESS-ISSUE","ACCESS-ISSUE",
Q1703="Projet OCM (ZTE, NOKIA, autres projets)","TRAVAUX OCM",
Q1703="No root CAuse","No root cause",
Q1703="ODU HS","TX ISSUE",
Q1703="IP &amp; VLAN","TX ISSUE",
Q1703="Warehouse HUAWEI","SPARE-ISSUE",
Q1703="SPARE-HS","SPARE-ISSUE",
Q1703="Power Telco","RAN ISSUE"
),"")</f>
        <v>No root cause</v>
      </c>
      <c r="Q1703" s="50" t="s">
        <v>5878</v>
      </c>
      <c r="R1703" s="23" t="str" cm="1">
        <f t="array" ref="R1703">IFERROR(_xlfn.IFS(
Q1703="MPR ISSUE","ACTIVE",
Q1703="BSS Hardware Issue","ACTIVE",
Q1703="Sites strategiques, MLL, Pylone, etc.","PASSIVE",
Q1703="AKTIVCO DEFAUT GE &amp; POWER Cabinet","PASSIVE",
Q1703="AKTIVCO Coupure ENEO &amp; Baisse de tension","PASSIVE",
Q1703="Coupure ENEO &amp; Baisse de tension","PASSIVE",
Q1703="Defaut GE &amp; POWER Cabinet","PASSIVE",
Q1703="Sharing","PASSIVE",
Q1703="SIte strategiques &amp; DataCenter","PASSIVE",
Q1703="Exclu","Exclu",
Q1703="SAT","ACTIVE",
Q1703="SPARE-ISSUE","SPARE-ISSUE",
Q1703="Fiber CAmtel","ACTIVE",
Q1703="Fiber AOF","ACTIVE",
Q1703="Projet OCM (HUAWEI)","PLANNED WORKS",
Q1703="Projet OCM (NOKIA)","PLANNED WORKS",
Q1703="ACCESS-ISSUE","ACCESS-ISSUE",
Q1703="Projet OCM (ZTE, NOKIA, autres projets)","PLANNED WORKS",
Q1703="No root CAuse","No root cause",
Q1703="ODU HS","ACTIVE",
Q1703="IP &amp; VLAN","ACTIVE",
Q1703="Warehouse HUAWEI","SPARE-ISSUE",
Q1703="SPARE-HS","SPARE-ISSUE",
Q1703="Power Telco","ACTIVE"
),"")</f>
        <v>No root cause</v>
      </c>
      <c r="S1703" s="58" t="s">
        <v>17</v>
      </c>
      <c r="T1703" s="7" t="s">
        <v>17</v>
      </c>
      <c r="U1703" s="7" t="s">
        <v>17</v>
      </c>
      <c r="V1703" s="59" t="s">
        <v>17</v>
      </c>
      <c r="W1703" s="59" t="s">
        <v>17</v>
      </c>
      <c r="X1703" s="59" t="s">
        <v>17</v>
      </c>
      <c r="Y1703" s="59" t="s">
        <v>17</v>
      </c>
      <c r="Z1703" s="59" t="s">
        <v>17</v>
      </c>
      <c r="AA1703" s="59" t="s">
        <v>17</v>
      </c>
      <c r="AB1703" s="59" t="s">
        <v>17</v>
      </c>
      <c r="AC1703" s="59" t="s">
        <v>17</v>
      </c>
      <c r="AD1703" s="59" t="s">
        <v>17</v>
      </c>
      <c r="AE1703" s="59" t="s">
        <v>17</v>
      </c>
      <c r="AF1703" s="15"/>
      <c r="AG1703" s="15"/>
      <c r="AH1703" s="15"/>
      <c r="AI1703" s="15"/>
    </row>
    <row r="1704" spans="1:35" s="14" customFormat="1" x14ac:dyDescent="0.35">
      <c r="A1704" s="1" t="s">
        <v>1643</v>
      </c>
      <c r="B1704" s="1" t="s">
        <v>1644</v>
      </c>
      <c r="C1704" s="3"/>
      <c r="D1704" s="1" t="s">
        <v>23</v>
      </c>
      <c r="E1704" s="1" t="s">
        <v>38</v>
      </c>
      <c r="F1704" s="3" t="s">
        <v>33</v>
      </c>
      <c r="G1704" s="1" t="s">
        <v>34</v>
      </c>
      <c r="H1704" s="53" t="str">
        <f>_xlfn.XLOOKUP(B1704,'[1]Nur des jours'!$B:$B,'[1]Nur des jours'!$H:$H,"")</f>
        <v>ZTE</v>
      </c>
      <c r="I1704" s="54">
        <v>0</v>
      </c>
      <c r="J1704" s="54">
        <v>0</v>
      </c>
      <c r="K1704" s="54">
        <v>0</v>
      </c>
      <c r="L1704" s="55">
        <v>0</v>
      </c>
      <c r="M1704" s="56" t="s">
        <v>5375</v>
      </c>
      <c r="N1704" s="57"/>
      <c r="O1704" s="16" t="str" cm="1">
        <f t="array" ref="O1704">IFERROR(_xlfn.IFS(
Q1704="MPR ISSUE","PDH",
Q1704="BSS Hardware Issue","BSS",
Q1704="Sites strategiques, MLL, Pylone, etc.","ENVTECH",
Q1704="AKTIVCO DEFAUT GE &amp; POWER Cabinet","AKTIVCO",
Q1704="AKTIVCO Coupure ENEO &amp; Baisse de tension","AKTIVCO GRID ONLY",
Q1704="Coupure ENEO &amp; Baisse de tension","IHS GRID ONLY",
Q1704="Defaut GE &amp; POWER Cabinet","IHS",
Q1704="Sharing","Partners",
Q1704="SIte strategiques &amp; DataCenter","SST &amp; DC",
Q1704="Exclu","Exclu",
Q1704="SAT","SAT",
Q1704="SPARE-ISSUE","SPARE-ISSUE",
Q1704="Fiber CAmtel","TRANS_FO_CAMTEL",
Q1704="Fiber AOF","Fiber AOF",
Q1704="Projet OCM (HUAWEI)","TRAVAUX-HUAWEI",
Q1704="Projet OCM (NOKIA)","TRAVAUX-NOKIA",
Q1704="ACCESS-ISSUE","ACCESS-ISSUE",
Q1704="Projet OCM (ZTE, NOKIA, autres projets)","TRAVAUX OCM",
Q1704="No root CAuse","No root cause",
Q1704="ODU HS","PDH",
Q1704="IP &amp; VLAN","PDH",
Q1704="Warehouse HUAWEI","SPARE-ISSUE",
Q1704="SPARE-HS","SPARE-ISSUE",
Q1704="Power Telco","BSS"
),"")</f>
        <v>No root cause</v>
      </c>
      <c r="P1704" s="22" t="str" cm="1">
        <f t="array" ref="P1704">IFERROR(_xlfn.IFS(
Q1704="MPR ISSUE","TX ISSUE",
Q1704="BSS Hardware Issue","RAN ISSUE",
Q1704="Sites strategiques, MLL, Pylone, etc.","ENVTECH",
Q1704="AKTIVCO DEFAUT GE &amp; POWER Cabinet","POWER ISSUE",
Q1704="AKTIVCO Coupure ENEO &amp; Baisse de tension","POWER ISSUE",
Q1704="Coupure ENEO &amp; Baisse de tension","POWER ISSUE",
Q1704="Defaut GE &amp; POWER Cabinet","POWER ISSUE",
Q1704="Sharing","POWER ISSUE",
Q1704="SIte strategiques &amp; DataCenter","POWER ISSUE",
Q1704="Exclu","Exclu",
Q1704="SAT","TX ISSUE",
Q1704="SPARE-ISSUE","SPARE-ISSUE",
Q1704="Fiber CAmtel","TX ISSUE",
Q1704="Fiber AOF","TX ISSUE",
Q1704="Projet OCM (HUAWEI)","TRAVAUX-HUAWEI",
Q1704="Projet OCM (NOKIA)","TRAVAUX -NOKIA",
Q1704="ACCESS-ISSUE","ACCESS-ISSUE",
Q1704="Projet OCM (ZTE, NOKIA, autres projets)","TRAVAUX OCM",
Q1704="No root CAuse","No root cause",
Q1704="ODU HS","TX ISSUE",
Q1704="IP &amp; VLAN","TX ISSUE",
Q1704="Warehouse HUAWEI","SPARE-ISSUE",
Q1704="SPARE-HS","SPARE-ISSUE",
Q1704="Power Telco","RAN ISSUE"
),"")</f>
        <v>No root cause</v>
      </c>
      <c r="Q1704" s="50" t="s">
        <v>5878</v>
      </c>
      <c r="R1704" s="23" t="str" cm="1">
        <f t="array" ref="R1704">IFERROR(_xlfn.IFS(
Q1704="MPR ISSUE","ACTIVE",
Q1704="BSS Hardware Issue","ACTIVE",
Q1704="Sites strategiques, MLL, Pylone, etc.","PASSIVE",
Q1704="AKTIVCO DEFAUT GE &amp; POWER Cabinet","PASSIVE",
Q1704="AKTIVCO Coupure ENEO &amp; Baisse de tension","PASSIVE",
Q1704="Coupure ENEO &amp; Baisse de tension","PASSIVE",
Q1704="Defaut GE &amp; POWER Cabinet","PASSIVE",
Q1704="Sharing","PASSIVE",
Q1704="SIte strategiques &amp; DataCenter","PASSIVE",
Q1704="Exclu","Exclu",
Q1704="SAT","ACTIVE",
Q1704="SPARE-ISSUE","SPARE-ISSUE",
Q1704="Fiber CAmtel","ACTIVE",
Q1704="Fiber AOF","ACTIVE",
Q1704="Projet OCM (HUAWEI)","PLANNED WORKS",
Q1704="Projet OCM (NOKIA)","PLANNED WORKS",
Q1704="ACCESS-ISSUE","ACCESS-ISSUE",
Q1704="Projet OCM (ZTE, NOKIA, autres projets)","PLANNED WORKS",
Q1704="No root CAuse","No root cause",
Q1704="ODU HS","ACTIVE",
Q1704="IP &amp; VLAN","ACTIVE",
Q1704="Warehouse HUAWEI","SPARE-ISSUE",
Q1704="SPARE-HS","SPARE-ISSUE",
Q1704="Power Telco","ACTIVE"
),"")</f>
        <v>No root cause</v>
      </c>
      <c r="S1704" s="58" t="s">
        <v>17</v>
      </c>
      <c r="T1704" s="7" t="s">
        <v>17</v>
      </c>
      <c r="U1704" s="7" t="s">
        <v>17</v>
      </c>
      <c r="V1704" s="59" t="s">
        <v>17</v>
      </c>
      <c r="W1704" s="59" t="s">
        <v>17</v>
      </c>
      <c r="X1704" s="59" t="s">
        <v>17</v>
      </c>
      <c r="Y1704" s="59" t="s">
        <v>17</v>
      </c>
      <c r="Z1704" s="59" t="s">
        <v>17</v>
      </c>
      <c r="AA1704" s="59" t="s">
        <v>17</v>
      </c>
      <c r="AB1704" s="59" t="s">
        <v>17</v>
      </c>
      <c r="AC1704" s="59" t="s">
        <v>17</v>
      </c>
      <c r="AD1704" s="59" t="s">
        <v>17</v>
      </c>
      <c r="AE1704" s="59" t="s">
        <v>17</v>
      </c>
      <c r="AF1704" s="15"/>
      <c r="AG1704" s="15"/>
      <c r="AH1704" s="15"/>
      <c r="AI1704" s="15"/>
    </row>
    <row r="1705" spans="1:35" s="14" customFormat="1" x14ac:dyDescent="0.35">
      <c r="A1705" s="1" t="s">
        <v>1681</v>
      </c>
      <c r="B1705" s="1" t="s">
        <v>1682</v>
      </c>
      <c r="C1705" s="3"/>
      <c r="D1705" s="1" t="s">
        <v>12</v>
      </c>
      <c r="E1705" s="1" t="s">
        <v>13</v>
      </c>
      <c r="F1705" s="3" t="s">
        <v>33</v>
      </c>
      <c r="G1705" s="1" t="s">
        <v>34</v>
      </c>
      <c r="H1705" s="53" t="str">
        <f>_xlfn.XLOOKUP(B1705,'[1]Nur des jours'!$B:$B,'[1]Nur des jours'!$H:$H,"")</f>
        <v>ZTE</v>
      </c>
      <c r="I1705" s="54">
        <v>0</v>
      </c>
      <c r="J1705" s="54">
        <v>0</v>
      </c>
      <c r="K1705" s="54">
        <v>0</v>
      </c>
      <c r="L1705" s="55">
        <v>0</v>
      </c>
      <c r="M1705" s="56" t="s">
        <v>5375</v>
      </c>
      <c r="N1705" s="57"/>
      <c r="O1705" s="16" t="str" cm="1">
        <f t="array" ref="O1705">IFERROR(_xlfn.IFS(
Q1705="MPR ISSUE","PDH",
Q1705="BSS Hardware Issue","BSS",
Q1705="Sites strategiques, MLL, Pylone, etc.","ENVTECH",
Q1705="AKTIVCO DEFAUT GE &amp; POWER Cabinet","AKTIVCO",
Q1705="AKTIVCO Coupure ENEO &amp; Baisse de tension","AKTIVCO GRID ONLY",
Q1705="Coupure ENEO &amp; Baisse de tension","IHS GRID ONLY",
Q1705="Defaut GE &amp; POWER Cabinet","IHS",
Q1705="Sharing","Partners",
Q1705="SIte strategiques &amp; DataCenter","SST &amp; DC",
Q1705="Exclu","Exclu",
Q1705="SAT","SAT",
Q1705="SPARE-ISSUE","SPARE-ISSUE",
Q1705="Fiber CAmtel","TRANS_FO_CAMTEL",
Q1705="Fiber AOF","Fiber AOF",
Q1705="Projet OCM (HUAWEI)","TRAVAUX-HUAWEI",
Q1705="Projet OCM (NOKIA)","TRAVAUX-NOKIA",
Q1705="ACCESS-ISSUE","ACCESS-ISSUE",
Q1705="Projet OCM (ZTE, NOKIA, autres projets)","TRAVAUX OCM",
Q1705="No root CAuse","No root cause",
Q1705="ODU HS","PDH",
Q1705="IP &amp; VLAN","PDH",
Q1705="Warehouse HUAWEI","SPARE-ISSUE",
Q1705="SPARE-HS","SPARE-ISSUE",
Q1705="Power Telco","BSS"
),"")</f>
        <v>No root cause</v>
      </c>
      <c r="P1705" s="22" t="str" cm="1">
        <f t="array" ref="P1705">IFERROR(_xlfn.IFS(
Q1705="MPR ISSUE","TX ISSUE",
Q1705="BSS Hardware Issue","RAN ISSUE",
Q1705="Sites strategiques, MLL, Pylone, etc.","ENVTECH",
Q1705="AKTIVCO DEFAUT GE &amp; POWER Cabinet","POWER ISSUE",
Q1705="AKTIVCO Coupure ENEO &amp; Baisse de tension","POWER ISSUE",
Q1705="Coupure ENEO &amp; Baisse de tension","POWER ISSUE",
Q1705="Defaut GE &amp; POWER Cabinet","POWER ISSUE",
Q1705="Sharing","POWER ISSUE",
Q1705="SIte strategiques &amp; DataCenter","POWER ISSUE",
Q1705="Exclu","Exclu",
Q1705="SAT","TX ISSUE",
Q1705="SPARE-ISSUE","SPARE-ISSUE",
Q1705="Fiber CAmtel","TX ISSUE",
Q1705="Fiber AOF","TX ISSUE",
Q1705="Projet OCM (HUAWEI)","TRAVAUX-HUAWEI",
Q1705="Projet OCM (NOKIA)","TRAVAUX -NOKIA",
Q1705="ACCESS-ISSUE","ACCESS-ISSUE",
Q1705="Projet OCM (ZTE, NOKIA, autres projets)","TRAVAUX OCM",
Q1705="No root CAuse","No root cause",
Q1705="ODU HS","TX ISSUE",
Q1705="IP &amp; VLAN","TX ISSUE",
Q1705="Warehouse HUAWEI","SPARE-ISSUE",
Q1705="SPARE-HS","SPARE-ISSUE",
Q1705="Power Telco","RAN ISSUE"
),"")</f>
        <v>No root cause</v>
      </c>
      <c r="Q1705" s="50" t="s">
        <v>5878</v>
      </c>
      <c r="R1705" s="23" t="str" cm="1">
        <f t="array" ref="R1705">IFERROR(_xlfn.IFS(
Q1705="MPR ISSUE","ACTIVE",
Q1705="BSS Hardware Issue","ACTIVE",
Q1705="Sites strategiques, MLL, Pylone, etc.","PASSIVE",
Q1705="AKTIVCO DEFAUT GE &amp; POWER Cabinet","PASSIVE",
Q1705="AKTIVCO Coupure ENEO &amp; Baisse de tension","PASSIVE",
Q1705="Coupure ENEO &amp; Baisse de tension","PASSIVE",
Q1705="Defaut GE &amp; POWER Cabinet","PASSIVE",
Q1705="Sharing","PASSIVE",
Q1705="SIte strategiques &amp; DataCenter","PASSIVE",
Q1705="Exclu","Exclu",
Q1705="SAT","ACTIVE",
Q1705="SPARE-ISSUE","SPARE-ISSUE",
Q1705="Fiber CAmtel","ACTIVE",
Q1705="Fiber AOF","ACTIVE",
Q1705="Projet OCM (HUAWEI)","PLANNED WORKS",
Q1705="Projet OCM (NOKIA)","PLANNED WORKS",
Q1705="ACCESS-ISSUE","ACCESS-ISSUE",
Q1705="Projet OCM (ZTE, NOKIA, autres projets)","PLANNED WORKS",
Q1705="No root CAuse","No root cause",
Q1705="ODU HS","ACTIVE",
Q1705="IP &amp; VLAN","ACTIVE",
Q1705="Warehouse HUAWEI","SPARE-ISSUE",
Q1705="SPARE-HS","SPARE-ISSUE",
Q1705="Power Telco","ACTIVE"
),"")</f>
        <v>No root cause</v>
      </c>
      <c r="S1705" s="58" t="s">
        <v>17</v>
      </c>
      <c r="T1705" s="7" t="s">
        <v>17</v>
      </c>
      <c r="U1705" s="7" t="s">
        <v>17</v>
      </c>
      <c r="V1705" s="59" t="s">
        <v>17</v>
      </c>
      <c r="W1705" s="59" t="s">
        <v>17</v>
      </c>
      <c r="X1705" s="59" t="s">
        <v>17</v>
      </c>
      <c r="Y1705" s="59" t="s">
        <v>17</v>
      </c>
      <c r="Z1705" s="59" t="s">
        <v>17</v>
      </c>
      <c r="AA1705" s="59" t="s">
        <v>17</v>
      </c>
      <c r="AB1705" s="59" t="s">
        <v>17</v>
      </c>
      <c r="AC1705" s="59" t="s">
        <v>17</v>
      </c>
      <c r="AD1705" s="59" t="s">
        <v>17</v>
      </c>
      <c r="AE1705" s="59" t="s">
        <v>17</v>
      </c>
      <c r="AF1705" s="15"/>
      <c r="AG1705" s="15"/>
      <c r="AH1705" s="15"/>
      <c r="AI1705" s="15"/>
    </row>
    <row r="1706" spans="1:35" s="14" customFormat="1" x14ac:dyDescent="0.35">
      <c r="A1706" s="1" t="s">
        <v>1732</v>
      </c>
      <c r="B1706" s="1" t="s">
        <v>1733</v>
      </c>
      <c r="C1706" s="3"/>
      <c r="D1706" s="1" t="s">
        <v>12</v>
      </c>
      <c r="E1706" s="1" t="s">
        <v>13</v>
      </c>
      <c r="F1706" s="3" t="s">
        <v>33</v>
      </c>
      <c r="G1706" s="1" t="s">
        <v>34</v>
      </c>
      <c r="H1706" s="53" t="str">
        <f>_xlfn.XLOOKUP(B1706,'[1]Nur des jours'!$B:$B,'[1]Nur des jours'!$H:$H,"")</f>
        <v>ZTE</v>
      </c>
      <c r="I1706" s="54">
        <v>0</v>
      </c>
      <c r="J1706" s="54">
        <v>0</v>
      </c>
      <c r="K1706" s="54">
        <v>0</v>
      </c>
      <c r="L1706" s="55">
        <v>0</v>
      </c>
      <c r="M1706" s="56" t="s">
        <v>5375</v>
      </c>
      <c r="N1706" s="57"/>
      <c r="O1706" s="16" t="str" cm="1">
        <f t="array" ref="O1706">IFERROR(_xlfn.IFS(
Q1706="MPR ISSUE","PDH",
Q1706="BSS Hardware Issue","BSS",
Q1706="Sites strategiques, MLL, Pylone, etc.","ENVTECH",
Q1706="AKTIVCO DEFAUT GE &amp; POWER Cabinet","AKTIVCO",
Q1706="AKTIVCO Coupure ENEO &amp; Baisse de tension","AKTIVCO GRID ONLY",
Q1706="Coupure ENEO &amp; Baisse de tension","IHS GRID ONLY",
Q1706="Defaut GE &amp; POWER Cabinet","IHS",
Q1706="Sharing","Partners",
Q1706="SIte strategiques &amp; DataCenter","SST &amp; DC",
Q1706="Exclu","Exclu",
Q1706="SAT","SAT",
Q1706="SPARE-ISSUE","SPARE-ISSUE",
Q1706="Fiber CAmtel","TRANS_FO_CAMTEL",
Q1706="Fiber AOF","Fiber AOF",
Q1706="Projet OCM (HUAWEI)","TRAVAUX-HUAWEI",
Q1706="Projet OCM (NOKIA)","TRAVAUX-NOKIA",
Q1706="ACCESS-ISSUE","ACCESS-ISSUE",
Q1706="Projet OCM (ZTE, NOKIA, autres projets)","TRAVAUX OCM",
Q1706="No root CAuse","No root cause",
Q1706="ODU HS","PDH",
Q1706="IP &amp; VLAN","PDH",
Q1706="Warehouse HUAWEI","SPARE-ISSUE",
Q1706="SPARE-HS","SPARE-ISSUE",
Q1706="Power Telco","BSS"
),"")</f>
        <v>No root cause</v>
      </c>
      <c r="P1706" s="22" t="str" cm="1">
        <f t="array" ref="P1706">IFERROR(_xlfn.IFS(
Q1706="MPR ISSUE","TX ISSUE",
Q1706="BSS Hardware Issue","RAN ISSUE",
Q1706="Sites strategiques, MLL, Pylone, etc.","ENVTECH",
Q1706="AKTIVCO DEFAUT GE &amp; POWER Cabinet","POWER ISSUE",
Q1706="AKTIVCO Coupure ENEO &amp; Baisse de tension","POWER ISSUE",
Q1706="Coupure ENEO &amp; Baisse de tension","POWER ISSUE",
Q1706="Defaut GE &amp; POWER Cabinet","POWER ISSUE",
Q1706="Sharing","POWER ISSUE",
Q1706="SIte strategiques &amp; DataCenter","POWER ISSUE",
Q1706="Exclu","Exclu",
Q1706="SAT","TX ISSUE",
Q1706="SPARE-ISSUE","SPARE-ISSUE",
Q1706="Fiber CAmtel","TX ISSUE",
Q1706="Fiber AOF","TX ISSUE",
Q1706="Projet OCM (HUAWEI)","TRAVAUX-HUAWEI",
Q1706="Projet OCM (NOKIA)","TRAVAUX -NOKIA",
Q1706="ACCESS-ISSUE","ACCESS-ISSUE",
Q1706="Projet OCM (ZTE, NOKIA, autres projets)","TRAVAUX OCM",
Q1706="No root CAuse","No root cause",
Q1706="ODU HS","TX ISSUE",
Q1706="IP &amp; VLAN","TX ISSUE",
Q1706="Warehouse HUAWEI","SPARE-ISSUE",
Q1706="SPARE-HS","SPARE-ISSUE",
Q1706="Power Telco","RAN ISSUE"
),"")</f>
        <v>No root cause</v>
      </c>
      <c r="Q1706" s="50" t="s">
        <v>5878</v>
      </c>
      <c r="R1706" s="23" t="str" cm="1">
        <f t="array" ref="R1706">IFERROR(_xlfn.IFS(
Q1706="MPR ISSUE","ACTIVE",
Q1706="BSS Hardware Issue","ACTIVE",
Q1706="Sites strategiques, MLL, Pylone, etc.","PASSIVE",
Q1706="AKTIVCO DEFAUT GE &amp; POWER Cabinet","PASSIVE",
Q1706="AKTIVCO Coupure ENEO &amp; Baisse de tension","PASSIVE",
Q1706="Coupure ENEO &amp; Baisse de tension","PASSIVE",
Q1706="Defaut GE &amp; POWER Cabinet","PASSIVE",
Q1706="Sharing","PASSIVE",
Q1706="SIte strategiques &amp; DataCenter","PASSIVE",
Q1706="Exclu","Exclu",
Q1706="SAT","ACTIVE",
Q1706="SPARE-ISSUE","SPARE-ISSUE",
Q1706="Fiber CAmtel","ACTIVE",
Q1706="Fiber AOF","ACTIVE",
Q1706="Projet OCM (HUAWEI)","PLANNED WORKS",
Q1706="Projet OCM (NOKIA)","PLANNED WORKS",
Q1706="ACCESS-ISSUE","ACCESS-ISSUE",
Q1706="Projet OCM (ZTE, NOKIA, autres projets)","PLANNED WORKS",
Q1706="No root CAuse","No root cause",
Q1706="ODU HS","ACTIVE",
Q1706="IP &amp; VLAN","ACTIVE",
Q1706="Warehouse HUAWEI","SPARE-ISSUE",
Q1706="SPARE-HS","SPARE-ISSUE",
Q1706="Power Telco","ACTIVE"
),"")</f>
        <v>No root cause</v>
      </c>
      <c r="S1706" s="58" t="s">
        <v>17</v>
      </c>
      <c r="T1706" s="7" t="s">
        <v>17</v>
      </c>
      <c r="U1706" s="7" t="s">
        <v>17</v>
      </c>
      <c r="V1706" s="59" t="s">
        <v>17</v>
      </c>
      <c r="W1706" s="59" t="s">
        <v>17</v>
      </c>
      <c r="X1706" s="59" t="s">
        <v>17</v>
      </c>
      <c r="Y1706" s="59" t="s">
        <v>17</v>
      </c>
      <c r="Z1706" s="59" t="s">
        <v>17</v>
      </c>
      <c r="AA1706" s="59" t="s">
        <v>17</v>
      </c>
      <c r="AB1706" s="59" t="s">
        <v>17</v>
      </c>
      <c r="AC1706" s="59" t="s">
        <v>17</v>
      </c>
      <c r="AD1706" s="59" t="s">
        <v>17</v>
      </c>
      <c r="AE1706" s="59" t="s">
        <v>17</v>
      </c>
      <c r="AF1706" s="15"/>
      <c r="AG1706" s="15"/>
      <c r="AH1706" s="15"/>
      <c r="AI1706" s="15"/>
    </row>
    <row r="1707" spans="1:35" s="14" customFormat="1" x14ac:dyDescent="0.35">
      <c r="A1707" s="1" t="s">
        <v>760</v>
      </c>
      <c r="B1707" s="1" t="s">
        <v>761</v>
      </c>
      <c r="C1707" s="3"/>
      <c r="D1707" s="1" t="s">
        <v>23</v>
      </c>
      <c r="E1707" s="1" t="s">
        <v>13</v>
      </c>
      <c r="F1707" s="3" t="s">
        <v>33</v>
      </c>
      <c r="G1707" s="1" t="s">
        <v>34</v>
      </c>
      <c r="H1707" s="53" t="str">
        <f>_xlfn.XLOOKUP(B1707,'[1]Nur des jours'!$B:$B,'[1]Nur des jours'!$H:$H,"")</f>
        <v>ZTE</v>
      </c>
      <c r="I1707" s="54">
        <v>0</v>
      </c>
      <c r="J1707" s="54">
        <v>0</v>
      </c>
      <c r="K1707" s="54">
        <v>0</v>
      </c>
      <c r="L1707" s="55">
        <v>0</v>
      </c>
      <c r="M1707" s="56" t="s">
        <v>5375</v>
      </c>
      <c r="N1707" s="57"/>
      <c r="O1707" s="16" t="str" cm="1">
        <f t="array" ref="O1707">IFERROR(_xlfn.IFS(
Q1707="MPR ISSUE","PDH",
Q1707="BSS Hardware Issue","BSS",
Q1707="Sites strategiques, MLL, Pylone, etc.","ENVTECH",
Q1707="AKTIVCO DEFAUT GE &amp; POWER Cabinet","AKTIVCO",
Q1707="AKTIVCO Coupure ENEO &amp; Baisse de tension","AKTIVCO GRID ONLY",
Q1707="Coupure ENEO &amp; Baisse de tension","IHS GRID ONLY",
Q1707="Defaut GE &amp; POWER Cabinet","IHS",
Q1707="Sharing","Partners",
Q1707="SIte strategiques &amp; DataCenter","SST &amp; DC",
Q1707="Exclu","Exclu",
Q1707="SAT","SAT",
Q1707="SPARE-ISSUE","SPARE-ISSUE",
Q1707="Fiber CAmtel","TRANS_FO_CAMTEL",
Q1707="Fiber AOF","Fiber AOF",
Q1707="Projet OCM (HUAWEI)","TRAVAUX-HUAWEI",
Q1707="Projet OCM (NOKIA)","TRAVAUX-NOKIA",
Q1707="ACCESS-ISSUE","ACCESS-ISSUE",
Q1707="Projet OCM (ZTE, NOKIA, autres projets)","TRAVAUX OCM",
Q1707="No root CAuse","No root cause",
Q1707="ODU HS","PDH",
Q1707="IP &amp; VLAN","PDH",
Q1707="Warehouse HUAWEI","SPARE-ISSUE",
Q1707="SPARE-HS","SPARE-ISSUE",
Q1707="Power Telco","BSS"
),"")</f>
        <v>No root cause</v>
      </c>
      <c r="P1707" s="22" t="str" cm="1">
        <f t="array" ref="P1707">IFERROR(_xlfn.IFS(
Q1707="MPR ISSUE","TX ISSUE",
Q1707="BSS Hardware Issue","RAN ISSUE",
Q1707="Sites strategiques, MLL, Pylone, etc.","ENVTECH",
Q1707="AKTIVCO DEFAUT GE &amp; POWER Cabinet","POWER ISSUE",
Q1707="AKTIVCO Coupure ENEO &amp; Baisse de tension","POWER ISSUE",
Q1707="Coupure ENEO &amp; Baisse de tension","POWER ISSUE",
Q1707="Defaut GE &amp; POWER Cabinet","POWER ISSUE",
Q1707="Sharing","POWER ISSUE",
Q1707="SIte strategiques &amp; DataCenter","POWER ISSUE",
Q1707="Exclu","Exclu",
Q1707="SAT","TX ISSUE",
Q1707="SPARE-ISSUE","SPARE-ISSUE",
Q1707="Fiber CAmtel","TX ISSUE",
Q1707="Fiber AOF","TX ISSUE",
Q1707="Projet OCM (HUAWEI)","TRAVAUX-HUAWEI",
Q1707="Projet OCM (NOKIA)","TRAVAUX -NOKIA",
Q1707="ACCESS-ISSUE","ACCESS-ISSUE",
Q1707="Projet OCM (ZTE, NOKIA, autres projets)","TRAVAUX OCM",
Q1707="No root CAuse","No root cause",
Q1707="ODU HS","TX ISSUE",
Q1707="IP &amp; VLAN","TX ISSUE",
Q1707="Warehouse HUAWEI","SPARE-ISSUE",
Q1707="SPARE-HS","SPARE-ISSUE",
Q1707="Power Telco","RAN ISSUE"
),"")</f>
        <v>No root cause</v>
      </c>
      <c r="Q1707" s="50" t="s">
        <v>5878</v>
      </c>
      <c r="R1707" s="23" t="str" cm="1">
        <f t="array" ref="R1707">IFERROR(_xlfn.IFS(
Q1707="MPR ISSUE","ACTIVE",
Q1707="BSS Hardware Issue","ACTIVE",
Q1707="Sites strategiques, MLL, Pylone, etc.","PASSIVE",
Q1707="AKTIVCO DEFAUT GE &amp; POWER Cabinet","PASSIVE",
Q1707="AKTIVCO Coupure ENEO &amp; Baisse de tension","PASSIVE",
Q1707="Coupure ENEO &amp; Baisse de tension","PASSIVE",
Q1707="Defaut GE &amp; POWER Cabinet","PASSIVE",
Q1707="Sharing","PASSIVE",
Q1707="SIte strategiques &amp; DataCenter","PASSIVE",
Q1707="Exclu","Exclu",
Q1707="SAT","ACTIVE",
Q1707="SPARE-ISSUE","SPARE-ISSUE",
Q1707="Fiber CAmtel","ACTIVE",
Q1707="Fiber AOF","ACTIVE",
Q1707="Projet OCM (HUAWEI)","PLANNED WORKS",
Q1707="Projet OCM (NOKIA)","PLANNED WORKS",
Q1707="ACCESS-ISSUE","ACCESS-ISSUE",
Q1707="Projet OCM (ZTE, NOKIA, autres projets)","PLANNED WORKS",
Q1707="No root CAuse","No root cause",
Q1707="ODU HS","ACTIVE",
Q1707="IP &amp; VLAN","ACTIVE",
Q1707="Warehouse HUAWEI","SPARE-ISSUE",
Q1707="SPARE-HS","SPARE-ISSUE",
Q1707="Power Telco","ACTIVE"
),"")</f>
        <v>No root cause</v>
      </c>
      <c r="S1707" s="58" t="s">
        <v>17</v>
      </c>
      <c r="T1707" s="7" t="s">
        <v>17</v>
      </c>
      <c r="U1707" s="7" t="s">
        <v>17</v>
      </c>
      <c r="V1707" s="59" t="s">
        <v>17</v>
      </c>
      <c r="W1707" s="59" t="s">
        <v>17</v>
      </c>
      <c r="X1707" s="59" t="s">
        <v>17</v>
      </c>
      <c r="Y1707" s="59" t="s">
        <v>17</v>
      </c>
      <c r="Z1707" s="59" t="s">
        <v>17</v>
      </c>
      <c r="AA1707" s="59" t="s">
        <v>17</v>
      </c>
      <c r="AB1707" s="59" t="s">
        <v>17</v>
      </c>
      <c r="AC1707" s="59" t="s">
        <v>17</v>
      </c>
      <c r="AD1707" s="59" t="s">
        <v>17</v>
      </c>
      <c r="AE1707" s="59" t="s">
        <v>17</v>
      </c>
      <c r="AF1707" s="15"/>
      <c r="AG1707" s="15"/>
      <c r="AH1707" s="15"/>
      <c r="AI1707" s="15"/>
    </row>
    <row r="1708" spans="1:35" s="14" customFormat="1" x14ac:dyDescent="0.35">
      <c r="A1708" s="1" t="s">
        <v>1290</v>
      </c>
      <c r="B1708" s="1" t="s">
        <v>1291</v>
      </c>
      <c r="C1708" s="3"/>
      <c r="D1708" s="1" t="s">
        <v>12</v>
      </c>
      <c r="E1708" s="1" t="s">
        <v>156</v>
      </c>
      <c r="F1708" s="3" t="s">
        <v>104</v>
      </c>
      <c r="G1708" s="1" t="s">
        <v>1292</v>
      </c>
      <c r="H1708" s="62" t="str">
        <f>_xlfn.XLOOKUP(B1708,'[1]Nur des jours'!$B:$B,'[1]Nur des jours'!$H:$H,"")</f>
        <v>NOKIA</v>
      </c>
      <c r="I1708" s="54">
        <v>0</v>
      </c>
      <c r="J1708" s="54">
        <v>0</v>
      </c>
      <c r="K1708" s="54">
        <v>0</v>
      </c>
      <c r="L1708" s="55">
        <v>0</v>
      </c>
      <c r="M1708" s="56" t="s">
        <v>5375</v>
      </c>
      <c r="N1708" s="57"/>
      <c r="O1708" s="16" t="str" cm="1">
        <f t="array" ref="O1708">IFERROR(_xlfn.IFS(
Q1708="MPR ISSUE","PDH",
Q1708="BSS Hardware Issue","BSS",
Q1708="Sites strategiques, MLL, Pylone, etc.","ENVTECH",
Q1708="AKTIVCO DEFAUT GE &amp; POWER Cabinet","AKTIVCO",
Q1708="AKTIVCO Coupure ENEO &amp; Baisse de tension","AKTIVCO GRID ONLY",
Q1708="Coupure ENEO &amp; Baisse de tension","IHS GRID ONLY",
Q1708="Defaut GE &amp; POWER Cabinet","IHS",
Q1708="Sharing","Partners",
Q1708="SIte strategiques &amp; DataCenter","SST &amp; DC",
Q1708="Exclu","Exclu",
Q1708="SAT","SAT",
Q1708="SPARE-ISSUE","SPARE-ISSUE",
Q1708="Fiber CAmtel","TRANS_FO_CAMTEL",
Q1708="Fiber AOF","Fiber AOF",
Q1708="Projet OCM (HUAWEI)","TRAVAUX-HUAWEI",
Q1708="Projet OCM (NOKIA)","TRAVAUX-NOKIA",
Q1708="ACCESS-ISSUE","ACCESS-ISSUE",
Q1708="Projet OCM (ZTE, NOKIA, autres projets)","TRAVAUX OCM",
Q1708="No root CAuse","No root cause",
Q1708="ODU HS","PDH",
Q1708="IP &amp; VLAN","PDH",
Q1708="Warehouse HUAWEI","SPARE-ISSUE",
Q1708="SPARE-HS","SPARE-ISSUE",
Q1708="Power Telco","BSS"
),"")</f>
        <v>No root cause</v>
      </c>
      <c r="P1708" s="22" t="str" cm="1">
        <f t="array" ref="P1708">IFERROR(_xlfn.IFS(
Q1708="MPR ISSUE","TX ISSUE",
Q1708="BSS Hardware Issue","RAN ISSUE",
Q1708="Sites strategiques, MLL, Pylone, etc.","ENVTECH",
Q1708="AKTIVCO DEFAUT GE &amp; POWER Cabinet","POWER ISSUE",
Q1708="AKTIVCO Coupure ENEO &amp; Baisse de tension","POWER ISSUE",
Q1708="Coupure ENEO &amp; Baisse de tension","POWER ISSUE",
Q1708="Defaut GE &amp; POWER Cabinet","POWER ISSUE",
Q1708="Sharing","POWER ISSUE",
Q1708="SIte strategiques &amp; DataCenter","POWER ISSUE",
Q1708="Exclu","Exclu",
Q1708="SAT","TX ISSUE",
Q1708="SPARE-ISSUE","SPARE-ISSUE",
Q1708="Fiber CAmtel","TX ISSUE",
Q1708="Fiber AOF","TX ISSUE",
Q1708="Projet OCM (HUAWEI)","TRAVAUX-HUAWEI",
Q1708="Projet OCM (NOKIA)","TRAVAUX -NOKIA",
Q1708="ACCESS-ISSUE","ACCESS-ISSUE",
Q1708="Projet OCM (ZTE, NOKIA, autres projets)","TRAVAUX OCM",
Q1708="No root CAuse","No root cause",
Q1708="ODU HS","TX ISSUE",
Q1708="IP &amp; VLAN","TX ISSUE",
Q1708="Warehouse HUAWEI","SPARE-ISSUE",
Q1708="SPARE-HS","SPARE-ISSUE",
Q1708="Power Telco","RAN ISSUE"
),"")</f>
        <v>No root cause</v>
      </c>
      <c r="Q1708" s="50" t="s">
        <v>5878</v>
      </c>
      <c r="R1708" s="23" t="str" cm="1">
        <f t="array" ref="R1708">IFERROR(_xlfn.IFS(
Q1708="MPR ISSUE","ACTIVE",
Q1708="BSS Hardware Issue","ACTIVE",
Q1708="Sites strategiques, MLL, Pylone, etc.","PASSIVE",
Q1708="AKTIVCO DEFAUT GE &amp; POWER Cabinet","PASSIVE",
Q1708="AKTIVCO Coupure ENEO &amp; Baisse de tension","PASSIVE",
Q1708="Coupure ENEO &amp; Baisse de tension","PASSIVE",
Q1708="Defaut GE &amp; POWER Cabinet","PASSIVE",
Q1708="Sharing","PASSIVE",
Q1708="SIte strategiques &amp; DataCenter","PASSIVE",
Q1708="Exclu","Exclu",
Q1708="SAT","ACTIVE",
Q1708="SPARE-ISSUE","SPARE-ISSUE",
Q1708="Fiber CAmtel","ACTIVE",
Q1708="Fiber AOF","ACTIVE",
Q1708="Projet OCM (HUAWEI)","PLANNED WORKS",
Q1708="Projet OCM (NOKIA)","PLANNED WORKS",
Q1708="ACCESS-ISSUE","ACCESS-ISSUE",
Q1708="Projet OCM (ZTE, NOKIA, autres projets)","PLANNED WORKS",
Q1708="No root CAuse","No root cause",
Q1708="ODU HS","ACTIVE",
Q1708="IP &amp; VLAN","ACTIVE",
Q1708="Warehouse HUAWEI","SPARE-ISSUE",
Q1708="SPARE-HS","SPARE-ISSUE",
Q1708="Power Telco","ACTIVE"
),"")</f>
        <v>No root cause</v>
      </c>
      <c r="S1708" s="58" t="s">
        <v>17</v>
      </c>
      <c r="T1708" s="7" t="s">
        <v>17</v>
      </c>
      <c r="U1708" s="7" t="s">
        <v>17</v>
      </c>
      <c r="V1708" s="59" t="s">
        <v>17</v>
      </c>
      <c r="W1708" s="59" t="s">
        <v>17</v>
      </c>
      <c r="X1708" s="59" t="s">
        <v>17</v>
      </c>
      <c r="Y1708" s="59" t="s">
        <v>17</v>
      </c>
      <c r="Z1708" s="59" t="s">
        <v>17</v>
      </c>
      <c r="AA1708" s="59" t="s">
        <v>17</v>
      </c>
      <c r="AB1708" s="59" t="s">
        <v>17</v>
      </c>
      <c r="AC1708" s="59" t="s">
        <v>17</v>
      </c>
      <c r="AD1708" s="59" t="s">
        <v>17</v>
      </c>
      <c r="AE1708" s="59" t="s">
        <v>17</v>
      </c>
      <c r="AF1708" s="15"/>
      <c r="AG1708" s="15"/>
      <c r="AH1708" s="15"/>
      <c r="AI1708" s="15"/>
    </row>
    <row r="1709" spans="1:35" s="14" customFormat="1" x14ac:dyDescent="0.35">
      <c r="A1709" s="1" t="s">
        <v>1023</v>
      </c>
      <c r="B1709" s="1" t="s">
        <v>1024</v>
      </c>
      <c r="C1709" s="3"/>
      <c r="D1709" s="1" t="s">
        <v>1025</v>
      </c>
      <c r="E1709" s="1"/>
      <c r="F1709" s="3" t="s">
        <v>104</v>
      </c>
      <c r="G1709" s="1" t="s">
        <v>301</v>
      </c>
      <c r="H1709" s="61" t="str">
        <f>_xlfn.XLOOKUP(B1709,'[1]Nur des jours'!$B:$B,'[1]Nur des jours'!$H:$H,"")</f>
        <v>Huawei</v>
      </c>
      <c r="I1709" s="54">
        <v>0</v>
      </c>
      <c r="J1709" s="54">
        <v>0</v>
      </c>
      <c r="K1709" s="54">
        <v>0</v>
      </c>
      <c r="L1709" s="55">
        <v>0</v>
      </c>
      <c r="M1709" s="56" t="s">
        <v>5375</v>
      </c>
      <c r="N1709" s="57"/>
      <c r="O1709" s="16" t="str" cm="1">
        <f t="array" ref="O1709">IFERROR(_xlfn.IFS(
Q1709="MPR ISSUE","PDH",
Q1709="BSS Hardware Issue","BSS",
Q1709="Sites strategiques, MLL, Pylone, etc.","ENVTECH",
Q1709="AKTIVCO DEFAUT GE &amp; POWER Cabinet","AKTIVCO",
Q1709="AKTIVCO Coupure ENEO &amp; Baisse de tension","AKTIVCO GRID ONLY",
Q1709="Coupure ENEO &amp; Baisse de tension","IHS GRID ONLY",
Q1709="Defaut GE &amp; POWER Cabinet","IHS",
Q1709="Sharing","Partners",
Q1709="SIte strategiques &amp; DataCenter","SST &amp; DC",
Q1709="Exclu","Exclu",
Q1709="SAT","SAT",
Q1709="SPARE-ISSUE","SPARE-ISSUE",
Q1709="Fiber CAmtel","TRANS_FO_CAMTEL",
Q1709="Fiber AOF","Fiber AOF",
Q1709="Projet OCM (HUAWEI)","TRAVAUX-HUAWEI",
Q1709="Projet OCM (NOKIA)","TRAVAUX-NOKIA",
Q1709="ACCESS-ISSUE","ACCESS-ISSUE",
Q1709="Projet OCM (ZTE, NOKIA, autres projets)","TRAVAUX OCM",
Q1709="No root CAuse","No root cause",
Q1709="ODU HS","PDH",
Q1709="IP &amp; VLAN","PDH",
Q1709="Warehouse HUAWEI","SPARE-ISSUE",
Q1709="SPARE-HS","SPARE-ISSUE",
Q1709="Power Telco","BSS"
),"")</f>
        <v>No root cause</v>
      </c>
      <c r="P1709" s="22" t="str" cm="1">
        <f t="array" ref="P1709">IFERROR(_xlfn.IFS(
Q1709="MPR ISSUE","TX ISSUE",
Q1709="BSS Hardware Issue","RAN ISSUE",
Q1709="Sites strategiques, MLL, Pylone, etc.","ENVTECH",
Q1709="AKTIVCO DEFAUT GE &amp; POWER Cabinet","POWER ISSUE",
Q1709="AKTIVCO Coupure ENEO &amp; Baisse de tension","POWER ISSUE",
Q1709="Coupure ENEO &amp; Baisse de tension","POWER ISSUE",
Q1709="Defaut GE &amp; POWER Cabinet","POWER ISSUE",
Q1709="Sharing","POWER ISSUE",
Q1709="SIte strategiques &amp; DataCenter","POWER ISSUE",
Q1709="Exclu","Exclu",
Q1709="SAT","TX ISSUE",
Q1709="SPARE-ISSUE","SPARE-ISSUE",
Q1709="Fiber CAmtel","TX ISSUE",
Q1709="Fiber AOF","TX ISSUE",
Q1709="Projet OCM (HUAWEI)","TRAVAUX-HUAWEI",
Q1709="Projet OCM (NOKIA)","TRAVAUX -NOKIA",
Q1709="ACCESS-ISSUE","ACCESS-ISSUE",
Q1709="Projet OCM (ZTE, NOKIA, autres projets)","TRAVAUX OCM",
Q1709="No root CAuse","No root cause",
Q1709="ODU HS","TX ISSUE",
Q1709="IP &amp; VLAN","TX ISSUE",
Q1709="Warehouse HUAWEI","SPARE-ISSUE",
Q1709="SPARE-HS","SPARE-ISSUE",
Q1709="Power Telco","RAN ISSUE"
),"")</f>
        <v>No root cause</v>
      </c>
      <c r="Q1709" s="50" t="s">
        <v>5878</v>
      </c>
      <c r="R1709" s="23" t="str" cm="1">
        <f t="array" ref="R1709">IFERROR(_xlfn.IFS(
Q1709="MPR ISSUE","ACTIVE",
Q1709="BSS Hardware Issue","ACTIVE",
Q1709="Sites strategiques, MLL, Pylone, etc.","PASSIVE",
Q1709="AKTIVCO DEFAUT GE &amp; POWER Cabinet","PASSIVE",
Q1709="AKTIVCO Coupure ENEO &amp; Baisse de tension","PASSIVE",
Q1709="Coupure ENEO &amp; Baisse de tension","PASSIVE",
Q1709="Defaut GE &amp; POWER Cabinet","PASSIVE",
Q1709="Sharing","PASSIVE",
Q1709="SIte strategiques &amp; DataCenter","PASSIVE",
Q1709="Exclu","Exclu",
Q1709="SAT","ACTIVE",
Q1709="SPARE-ISSUE","SPARE-ISSUE",
Q1709="Fiber CAmtel","ACTIVE",
Q1709="Fiber AOF","ACTIVE",
Q1709="Projet OCM (HUAWEI)","PLANNED WORKS",
Q1709="Projet OCM (NOKIA)","PLANNED WORKS",
Q1709="ACCESS-ISSUE","ACCESS-ISSUE",
Q1709="Projet OCM (ZTE, NOKIA, autres projets)","PLANNED WORKS",
Q1709="No root CAuse","No root cause",
Q1709="ODU HS","ACTIVE",
Q1709="IP &amp; VLAN","ACTIVE",
Q1709="Warehouse HUAWEI","SPARE-ISSUE",
Q1709="SPARE-HS","SPARE-ISSUE",
Q1709="Power Telco","ACTIVE"
),"")</f>
        <v>No root cause</v>
      </c>
      <c r="S1709" s="58" t="s">
        <v>17</v>
      </c>
      <c r="T1709" s="7" t="s">
        <v>17</v>
      </c>
      <c r="U1709" s="7" t="s">
        <v>17</v>
      </c>
      <c r="V1709" s="59" t="s">
        <v>17</v>
      </c>
      <c r="W1709" s="59" t="s">
        <v>17</v>
      </c>
      <c r="X1709" s="59" t="s">
        <v>17</v>
      </c>
      <c r="Y1709" s="59" t="s">
        <v>17</v>
      </c>
      <c r="Z1709" s="59" t="s">
        <v>17</v>
      </c>
      <c r="AA1709" s="59" t="s">
        <v>17</v>
      </c>
      <c r="AB1709" s="59" t="s">
        <v>17</v>
      </c>
      <c r="AC1709" s="59" t="s">
        <v>17</v>
      </c>
      <c r="AD1709" s="59" t="s">
        <v>17</v>
      </c>
      <c r="AE1709" s="59" t="s">
        <v>17</v>
      </c>
      <c r="AF1709" s="15"/>
      <c r="AG1709" s="15"/>
      <c r="AH1709" s="15"/>
      <c r="AI1709" s="15"/>
    </row>
    <row r="1710" spans="1:35" s="14" customFormat="1" x14ac:dyDescent="0.35">
      <c r="A1710" s="1" t="s">
        <v>1916</v>
      </c>
      <c r="B1710" s="1" t="s">
        <v>1917</v>
      </c>
      <c r="C1710" s="3"/>
      <c r="D1710" s="1" t="s">
        <v>12</v>
      </c>
      <c r="E1710" s="1" t="s">
        <v>13</v>
      </c>
      <c r="F1710" s="3" t="s">
        <v>33</v>
      </c>
      <c r="G1710" s="1" t="s">
        <v>34</v>
      </c>
      <c r="H1710" s="53" t="str">
        <f>_xlfn.XLOOKUP(B1710,'[1]Nur des jours'!$B:$B,'[1]Nur des jours'!$H:$H,"")</f>
        <v>ZTE</v>
      </c>
      <c r="I1710" s="54">
        <v>0</v>
      </c>
      <c r="J1710" s="54">
        <v>0</v>
      </c>
      <c r="K1710" s="54">
        <v>0</v>
      </c>
      <c r="L1710" s="55">
        <v>0</v>
      </c>
      <c r="M1710" s="56" t="s">
        <v>5375</v>
      </c>
      <c r="N1710" s="57"/>
      <c r="O1710" s="16" t="str" cm="1">
        <f t="array" ref="O1710">IFERROR(_xlfn.IFS(
Q1710="MPR ISSUE","PDH",
Q1710="BSS Hardware Issue","BSS",
Q1710="Sites strategiques, MLL, Pylone, etc.","ENVTECH",
Q1710="AKTIVCO DEFAUT GE &amp; POWER Cabinet","AKTIVCO",
Q1710="AKTIVCO Coupure ENEO &amp; Baisse de tension","AKTIVCO GRID ONLY",
Q1710="Coupure ENEO &amp; Baisse de tension","IHS GRID ONLY",
Q1710="Defaut GE &amp; POWER Cabinet","IHS",
Q1710="Sharing","Partners",
Q1710="SIte strategiques &amp; DataCenter","SST &amp; DC",
Q1710="Exclu","Exclu",
Q1710="SAT","SAT",
Q1710="SPARE-ISSUE","SPARE-ISSUE",
Q1710="Fiber CAmtel","TRANS_FO_CAMTEL",
Q1710="Fiber AOF","Fiber AOF",
Q1710="Projet OCM (HUAWEI)","TRAVAUX-HUAWEI",
Q1710="Projet OCM (NOKIA)","TRAVAUX-NOKIA",
Q1710="ACCESS-ISSUE","ACCESS-ISSUE",
Q1710="Projet OCM (ZTE, NOKIA, autres projets)","TRAVAUX OCM",
Q1710="No root CAuse","No root cause",
Q1710="ODU HS","PDH",
Q1710="IP &amp; VLAN","PDH",
Q1710="Warehouse HUAWEI","SPARE-ISSUE",
Q1710="SPARE-HS","SPARE-ISSUE",
Q1710="Power Telco","BSS"
),"")</f>
        <v>No root cause</v>
      </c>
      <c r="P1710" s="22" t="str" cm="1">
        <f t="array" ref="P1710">IFERROR(_xlfn.IFS(
Q1710="MPR ISSUE","TX ISSUE",
Q1710="BSS Hardware Issue","RAN ISSUE",
Q1710="Sites strategiques, MLL, Pylone, etc.","ENVTECH",
Q1710="AKTIVCO DEFAUT GE &amp; POWER Cabinet","POWER ISSUE",
Q1710="AKTIVCO Coupure ENEO &amp; Baisse de tension","POWER ISSUE",
Q1710="Coupure ENEO &amp; Baisse de tension","POWER ISSUE",
Q1710="Defaut GE &amp; POWER Cabinet","POWER ISSUE",
Q1710="Sharing","POWER ISSUE",
Q1710="SIte strategiques &amp; DataCenter","POWER ISSUE",
Q1710="Exclu","Exclu",
Q1710="SAT","TX ISSUE",
Q1710="SPARE-ISSUE","SPARE-ISSUE",
Q1710="Fiber CAmtel","TX ISSUE",
Q1710="Fiber AOF","TX ISSUE",
Q1710="Projet OCM (HUAWEI)","TRAVAUX-HUAWEI",
Q1710="Projet OCM (NOKIA)","TRAVAUX -NOKIA",
Q1710="ACCESS-ISSUE","ACCESS-ISSUE",
Q1710="Projet OCM (ZTE, NOKIA, autres projets)","TRAVAUX OCM",
Q1710="No root CAuse","No root cause",
Q1710="ODU HS","TX ISSUE",
Q1710="IP &amp; VLAN","TX ISSUE",
Q1710="Warehouse HUAWEI","SPARE-ISSUE",
Q1710="SPARE-HS","SPARE-ISSUE",
Q1710="Power Telco","RAN ISSUE"
),"")</f>
        <v>No root cause</v>
      </c>
      <c r="Q1710" s="50" t="s">
        <v>5878</v>
      </c>
      <c r="R1710" s="23" t="str" cm="1">
        <f t="array" ref="R1710">IFERROR(_xlfn.IFS(
Q1710="MPR ISSUE","ACTIVE",
Q1710="BSS Hardware Issue","ACTIVE",
Q1710="Sites strategiques, MLL, Pylone, etc.","PASSIVE",
Q1710="AKTIVCO DEFAUT GE &amp; POWER Cabinet","PASSIVE",
Q1710="AKTIVCO Coupure ENEO &amp; Baisse de tension","PASSIVE",
Q1710="Coupure ENEO &amp; Baisse de tension","PASSIVE",
Q1710="Defaut GE &amp; POWER Cabinet","PASSIVE",
Q1710="Sharing","PASSIVE",
Q1710="SIte strategiques &amp; DataCenter","PASSIVE",
Q1710="Exclu","Exclu",
Q1710="SAT","ACTIVE",
Q1710="SPARE-ISSUE","SPARE-ISSUE",
Q1710="Fiber CAmtel","ACTIVE",
Q1710="Fiber AOF","ACTIVE",
Q1710="Projet OCM (HUAWEI)","PLANNED WORKS",
Q1710="Projet OCM (NOKIA)","PLANNED WORKS",
Q1710="ACCESS-ISSUE","ACCESS-ISSUE",
Q1710="Projet OCM (ZTE, NOKIA, autres projets)","PLANNED WORKS",
Q1710="No root CAuse","No root cause",
Q1710="ODU HS","ACTIVE",
Q1710="IP &amp; VLAN","ACTIVE",
Q1710="Warehouse HUAWEI","SPARE-ISSUE",
Q1710="SPARE-HS","SPARE-ISSUE",
Q1710="Power Telco","ACTIVE"
),"")</f>
        <v>No root cause</v>
      </c>
      <c r="S1710" s="58" t="s">
        <v>17</v>
      </c>
      <c r="T1710" s="7" t="s">
        <v>17</v>
      </c>
      <c r="U1710" s="7" t="s">
        <v>17</v>
      </c>
      <c r="V1710" s="59" t="s">
        <v>17</v>
      </c>
      <c r="W1710" s="59" t="s">
        <v>17</v>
      </c>
      <c r="X1710" s="59" t="s">
        <v>17</v>
      </c>
      <c r="Y1710" s="59" t="s">
        <v>17</v>
      </c>
      <c r="Z1710" s="59" t="s">
        <v>17</v>
      </c>
      <c r="AA1710" s="59" t="s">
        <v>17</v>
      </c>
      <c r="AB1710" s="59" t="s">
        <v>17</v>
      </c>
      <c r="AC1710" s="59" t="s">
        <v>17</v>
      </c>
      <c r="AD1710" s="59" t="s">
        <v>17</v>
      </c>
      <c r="AE1710" s="59" t="s">
        <v>17</v>
      </c>
      <c r="AF1710" s="15"/>
      <c r="AG1710" s="15"/>
      <c r="AH1710" s="15"/>
      <c r="AI1710" s="15"/>
    </row>
    <row r="1711" spans="1:35" s="14" customFormat="1" x14ac:dyDescent="0.35">
      <c r="A1711" s="1" t="s">
        <v>672</v>
      </c>
      <c r="B1711" s="1" t="s">
        <v>673</v>
      </c>
      <c r="C1711" s="3"/>
      <c r="D1711" s="1" t="s">
        <v>12</v>
      </c>
      <c r="E1711" s="1" t="s">
        <v>13</v>
      </c>
      <c r="F1711" s="3" t="s">
        <v>33</v>
      </c>
      <c r="G1711" s="1" t="s">
        <v>34</v>
      </c>
      <c r="H1711" s="53" t="str">
        <f>_xlfn.XLOOKUP(B1711,'[1]Nur des jours'!$B:$B,'[1]Nur des jours'!$H:$H,"")</f>
        <v>ZTE</v>
      </c>
      <c r="I1711" s="54">
        <v>0</v>
      </c>
      <c r="J1711" s="54">
        <v>0</v>
      </c>
      <c r="K1711" s="54">
        <v>0</v>
      </c>
      <c r="L1711" s="55">
        <v>0</v>
      </c>
      <c r="M1711" s="56" t="s">
        <v>5375</v>
      </c>
      <c r="N1711" s="57"/>
      <c r="O1711" s="16" t="str" cm="1">
        <f t="array" ref="O1711">IFERROR(_xlfn.IFS(
Q1711="MPR ISSUE","PDH",
Q1711="BSS Hardware Issue","BSS",
Q1711="Sites strategiques, MLL, Pylone, etc.","ENVTECH",
Q1711="AKTIVCO DEFAUT GE &amp; POWER Cabinet","AKTIVCO",
Q1711="AKTIVCO Coupure ENEO &amp; Baisse de tension","AKTIVCO GRID ONLY",
Q1711="Coupure ENEO &amp; Baisse de tension","IHS GRID ONLY",
Q1711="Defaut GE &amp; POWER Cabinet","IHS",
Q1711="Sharing","Partners",
Q1711="SIte strategiques &amp; DataCenter","SST &amp; DC",
Q1711="Exclu","Exclu",
Q1711="SAT","SAT",
Q1711="SPARE-ISSUE","SPARE-ISSUE",
Q1711="Fiber CAmtel","TRANS_FO_CAMTEL",
Q1711="Fiber AOF","Fiber AOF",
Q1711="Projet OCM (HUAWEI)","TRAVAUX-HUAWEI",
Q1711="Projet OCM (NOKIA)","TRAVAUX-NOKIA",
Q1711="ACCESS-ISSUE","ACCESS-ISSUE",
Q1711="Projet OCM (ZTE, NOKIA, autres projets)","TRAVAUX OCM",
Q1711="No root CAuse","No root cause",
Q1711="ODU HS","PDH",
Q1711="IP &amp; VLAN","PDH",
Q1711="Warehouse HUAWEI","SPARE-ISSUE",
Q1711="SPARE-HS","SPARE-ISSUE",
Q1711="Power Telco","BSS"
),"")</f>
        <v>No root cause</v>
      </c>
      <c r="P1711" s="22" t="str" cm="1">
        <f t="array" ref="P1711">IFERROR(_xlfn.IFS(
Q1711="MPR ISSUE","TX ISSUE",
Q1711="BSS Hardware Issue","RAN ISSUE",
Q1711="Sites strategiques, MLL, Pylone, etc.","ENVTECH",
Q1711="AKTIVCO DEFAUT GE &amp; POWER Cabinet","POWER ISSUE",
Q1711="AKTIVCO Coupure ENEO &amp; Baisse de tension","POWER ISSUE",
Q1711="Coupure ENEO &amp; Baisse de tension","POWER ISSUE",
Q1711="Defaut GE &amp; POWER Cabinet","POWER ISSUE",
Q1711="Sharing","POWER ISSUE",
Q1711="SIte strategiques &amp; DataCenter","POWER ISSUE",
Q1711="Exclu","Exclu",
Q1711="SAT","TX ISSUE",
Q1711="SPARE-ISSUE","SPARE-ISSUE",
Q1711="Fiber CAmtel","TX ISSUE",
Q1711="Fiber AOF","TX ISSUE",
Q1711="Projet OCM (HUAWEI)","TRAVAUX-HUAWEI",
Q1711="Projet OCM (NOKIA)","TRAVAUX -NOKIA",
Q1711="ACCESS-ISSUE","ACCESS-ISSUE",
Q1711="Projet OCM (ZTE, NOKIA, autres projets)","TRAVAUX OCM",
Q1711="No root CAuse","No root cause",
Q1711="ODU HS","TX ISSUE",
Q1711="IP &amp; VLAN","TX ISSUE",
Q1711="Warehouse HUAWEI","SPARE-ISSUE",
Q1711="SPARE-HS","SPARE-ISSUE",
Q1711="Power Telco","RAN ISSUE"
),"")</f>
        <v>No root cause</v>
      </c>
      <c r="Q1711" s="50" t="s">
        <v>5878</v>
      </c>
      <c r="R1711" s="23" t="str" cm="1">
        <f t="array" ref="R1711">IFERROR(_xlfn.IFS(
Q1711="MPR ISSUE","ACTIVE",
Q1711="BSS Hardware Issue","ACTIVE",
Q1711="Sites strategiques, MLL, Pylone, etc.","PASSIVE",
Q1711="AKTIVCO DEFAUT GE &amp; POWER Cabinet","PASSIVE",
Q1711="AKTIVCO Coupure ENEO &amp; Baisse de tension","PASSIVE",
Q1711="Coupure ENEO &amp; Baisse de tension","PASSIVE",
Q1711="Defaut GE &amp; POWER Cabinet","PASSIVE",
Q1711="Sharing","PASSIVE",
Q1711="SIte strategiques &amp; DataCenter","PASSIVE",
Q1711="Exclu","Exclu",
Q1711="SAT","ACTIVE",
Q1711="SPARE-ISSUE","SPARE-ISSUE",
Q1711="Fiber CAmtel","ACTIVE",
Q1711="Fiber AOF","ACTIVE",
Q1711="Projet OCM (HUAWEI)","PLANNED WORKS",
Q1711="Projet OCM (NOKIA)","PLANNED WORKS",
Q1711="ACCESS-ISSUE","ACCESS-ISSUE",
Q1711="Projet OCM (ZTE, NOKIA, autres projets)","PLANNED WORKS",
Q1711="No root CAuse","No root cause",
Q1711="ODU HS","ACTIVE",
Q1711="IP &amp; VLAN","ACTIVE",
Q1711="Warehouse HUAWEI","SPARE-ISSUE",
Q1711="SPARE-HS","SPARE-ISSUE",
Q1711="Power Telco","ACTIVE"
),"")</f>
        <v>No root cause</v>
      </c>
      <c r="S1711" s="58" t="s">
        <v>17</v>
      </c>
      <c r="T1711" s="7" t="s">
        <v>17</v>
      </c>
      <c r="U1711" s="7" t="s">
        <v>17</v>
      </c>
      <c r="V1711" s="59" t="s">
        <v>17</v>
      </c>
      <c r="W1711" s="59" t="s">
        <v>17</v>
      </c>
      <c r="X1711" s="59" t="s">
        <v>17</v>
      </c>
      <c r="Y1711" s="59" t="s">
        <v>17</v>
      </c>
      <c r="Z1711" s="59" t="s">
        <v>17</v>
      </c>
      <c r="AA1711" s="59" t="s">
        <v>17</v>
      </c>
      <c r="AB1711" s="59" t="s">
        <v>17</v>
      </c>
      <c r="AC1711" s="59" t="s">
        <v>17</v>
      </c>
      <c r="AD1711" s="59" t="s">
        <v>17</v>
      </c>
      <c r="AE1711" s="59" t="s">
        <v>17</v>
      </c>
      <c r="AF1711" s="15"/>
      <c r="AG1711" s="15"/>
      <c r="AH1711" s="15"/>
      <c r="AI1711" s="15"/>
    </row>
    <row r="1712" spans="1:35" s="14" customFormat="1" x14ac:dyDescent="0.35">
      <c r="A1712" s="1" t="s">
        <v>1960</v>
      </c>
      <c r="B1712" s="1" t="s">
        <v>1961</v>
      </c>
      <c r="C1712" s="3"/>
      <c r="D1712" s="1" t="s">
        <v>23</v>
      </c>
      <c r="E1712" s="1" t="s">
        <v>32</v>
      </c>
      <c r="F1712" s="3" t="s">
        <v>33</v>
      </c>
      <c r="G1712" s="1" t="s">
        <v>34</v>
      </c>
      <c r="H1712" s="53" t="str">
        <f>_xlfn.XLOOKUP(B1712,'[1]Nur des jours'!$B:$B,'[1]Nur des jours'!$H:$H,"")</f>
        <v>ZTE</v>
      </c>
      <c r="I1712" s="54">
        <v>0</v>
      </c>
      <c r="J1712" s="54">
        <v>0</v>
      </c>
      <c r="K1712" s="54">
        <v>0</v>
      </c>
      <c r="L1712" s="55">
        <v>0</v>
      </c>
      <c r="M1712" s="56" t="s">
        <v>5375</v>
      </c>
      <c r="N1712" s="57"/>
      <c r="O1712" s="16" t="str" cm="1">
        <f t="array" ref="O1712">IFERROR(_xlfn.IFS(
Q1712="MPR ISSUE","PDH",
Q1712="BSS Hardware Issue","BSS",
Q1712="Sites strategiques, MLL, Pylone, etc.","ENVTECH",
Q1712="AKTIVCO DEFAUT GE &amp; POWER Cabinet","AKTIVCO",
Q1712="AKTIVCO Coupure ENEO &amp; Baisse de tension","AKTIVCO GRID ONLY",
Q1712="Coupure ENEO &amp; Baisse de tension","IHS GRID ONLY",
Q1712="Defaut GE &amp; POWER Cabinet","IHS",
Q1712="Sharing","Partners",
Q1712="SIte strategiques &amp; DataCenter","SST &amp; DC",
Q1712="Exclu","Exclu",
Q1712="SAT","SAT",
Q1712="SPARE-ISSUE","SPARE-ISSUE",
Q1712="Fiber CAmtel","TRANS_FO_CAMTEL",
Q1712="Fiber AOF","Fiber AOF",
Q1712="Projet OCM (HUAWEI)","TRAVAUX-HUAWEI",
Q1712="Projet OCM (NOKIA)","TRAVAUX-NOKIA",
Q1712="ACCESS-ISSUE","ACCESS-ISSUE",
Q1712="Projet OCM (ZTE, NOKIA, autres projets)","TRAVAUX OCM",
Q1712="No root CAuse","No root cause",
Q1712="ODU HS","PDH",
Q1712="IP &amp; VLAN","PDH",
Q1712="Warehouse HUAWEI","SPARE-ISSUE",
Q1712="SPARE-HS","SPARE-ISSUE",
Q1712="Power Telco","BSS"
),"")</f>
        <v>No root cause</v>
      </c>
      <c r="P1712" s="22" t="str" cm="1">
        <f t="array" ref="P1712">IFERROR(_xlfn.IFS(
Q1712="MPR ISSUE","TX ISSUE",
Q1712="BSS Hardware Issue","RAN ISSUE",
Q1712="Sites strategiques, MLL, Pylone, etc.","ENVTECH",
Q1712="AKTIVCO DEFAUT GE &amp; POWER Cabinet","POWER ISSUE",
Q1712="AKTIVCO Coupure ENEO &amp; Baisse de tension","POWER ISSUE",
Q1712="Coupure ENEO &amp; Baisse de tension","POWER ISSUE",
Q1712="Defaut GE &amp; POWER Cabinet","POWER ISSUE",
Q1712="Sharing","POWER ISSUE",
Q1712="SIte strategiques &amp; DataCenter","POWER ISSUE",
Q1712="Exclu","Exclu",
Q1712="SAT","TX ISSUE",
Q1712="SPARE-ISSUE","SPARE-ISSUE",
Q1712="Fiber CAmtel","TX ISSUE",
Q1712="Fiber AOF","TX ISSUE",
Q1712="Projet OCM (HUAWEI)","TRAVAUX-HUAWEI",
Q1712="Projet OCM (NOKIA)","TRAVAUX -NOKIA",
Q1712="ACCESS-ISSUE","ACCESS-ISSUE",
Q1712="Projet OCM (ZTE, NOKIA, autres projets)","TRAVAUX OCM",
Q1712="No root CAuse","No root cause",
Q1712="ODU HS","TX ISSUE",
Q1712="IP &amp; VLAN","TX ISSUE",
Q1712="Warehouse HUAWEI","SPARE-ISSUE",
Q1712="SPARE-HS","SPARE-ISSUE",
Q1712="Power Telco","RAN ISSUE"
),"")</f>
        <v>No root cause</v>
      </c>
      <c r="Q1712" s="50" t="s">
        <v>5878</v>
      </c>
      <c r="R1712" s="23" t="str" cm="1">
        <f t="array" ref="R1712">IFERROR(_xlfn.IFS(
Q1712="MPR ISSUE","ACTIVE",
Q1712="BSS Hardware Issue","ACTIVE",
Q1712="Sites strategiques, MLL, Pylone, etc.","PASSIVE",
Q1712="AKTIVCO DEFAUT GE &amp; POWER Cabinet","PASSIVE",
Q1712="AKTIVCO Coupure ENEO &amp; Baisse de tension","PASSIVE",
Q1712="Coupure ENEO &amp; Baisse de tension","PASSIVE",
Q1712="Defaut GE &amp; POWER Cabinet","PASSIVE",
Q1712="Sharing","PASSIVE",
Q1712="SIte strategiques &amp; DataCenter","PASSIVE",
Q1712="Exclu","Exclu",
Q1712="SAT","ACTIVE",
Q1712="SPARE-ISSUE","SPARE-ISSUE",
Q1712="Fiber CAmtel","ACTIVE",
Q1712="Fiber AOF","ACTIVE",
Q1712="Projet OCM (HUAWEI)","PLANNED WORKS",
Q1712="Projet OCM (NOKIA)","PLANNED WORKS",
Q1712="ACCESS-ISSUE","ACCESS-ISSUE",
Q1712="Projet OCM (ZTE, NOKIA, autres projets)","PLANNED WORKS",
Q1712="No root CAuse","No root cause",
Q1712="ODU HS","ACTIVE",
Q1712="IP &amp; VLAN","ACTIVE",
Q1712="Warehouse HUAWEI","SPARE-ISSUE",
Q1712="SPARE-HS","SPARE-ISSUE",
Q1712="Power Telco","ACTIVE"
),"")</f>
        <v>No root cause</v>
      </c>
      <c r="S1712" s="58" t="s">
        <v>17</v>
      </c>
      <c r="T1712" s="7" t="s">
        <v>17</v>
      </c>
      <c r="U1712" s="7" t="s">
        <v>17</v>
      </c>
      <c r="V1712" s="59" t="s">
        <v>17</v>
      </c>
      <c r="W1712" s="59" t="s">
        <v>17</v>
      </c>
      <c r="X1712" s="59" t="s">
        <v>17</v>
      </c>
      <c r="Y1712" s="59" t="s">
        <v>17</v>
      </c>
      <c r="Z1712" s="59" t="s">
        <v>17</v>
      </c>
      <c r="AA1712" s="59" t="s">
        <v>17</v>
      </c>
      <c r="AB1712" s="59" t="s">
        <v>17</v>
      </c>
      <c r="AC1712" s="59" t="s">
        <v>17</v>
      </c>
      <c r="AD1712" s="59" t="s">
        <v>17</v>
      </c>
      <c r="AE1712" s="59" t="s">
        <v>17</v>
      </c>
      <c r="AF1712" s="15"/>
      <c r="AG1712" s="15"/>
      <c r="AH1712" s="15"/>
      <c r="AI1712" s="15"/>
    </row>
    <row r="1713" spans="1:35" s="14" customFormat="1" x14ac:dyDescent="0.35">
      <c r="A1713" s="1" t="s">
        <v>1970</v>
      </c>
      <c r="B1713" s="1" t="s">
        <v>1971</v>
      </c>
      <c r="C1713" s="3"/>
      <c r="D1713" s="1" t="s">
        <v>12</v>
      </c>
      <c r="E1713" s="1" t="s">
        <v>13</v>
      </c>
      <c r="F1713" s="3" t="s">
        <v>33</v>
      </c>
      <c r="G1713" s="1" t="s">
        <v>34</v>
      </c>
      <c r="H1713" s="53" t="str">
        <f>_xlfn.XLOOKUP(B1713,'[1]Nur des jours'!$B:$B,'[1]Nur des jours'!$H:$H,"")</f>
        <v>ZTE</v>
      </c>
      <c r="I1713" s="54">
        <v>0</v>
      </c>
      <c r="J1713" s="54">
        <v>0</v>
      </c>
      <c r="K1713" s="54">
        <v>0</v>
      </c>
      <c r="L1713" s="55">
        <v>0</v>
      </c>
      <c r="M1713" s="56" t="s">
        <v>5375</v>
      </c>
      <c r="N1713" s="57"/>
      <c r="O1713" s="16" t="str" cm="1">
        <f t="array" ref="O1713">IFERROR(_xlfn.IFS(
Q1713="MPR ISSUE","PDH",
Q1713="BSS Hardware Issue","BSS",
Q1713="Sites strategiques, MLL, Pylone, etc.","ENVTECH",
Q1713="AKTIVCO DEFAUT GE &amp; POWER Cabinet","AKTIVCO",
Q1713="AKTIVCO Coupure ENEO &amp; Baisse de tension","AKTIVCO GRID ONLY",
Q1713="Coupure ENEO &amp; Baisse de tension","IHS GRID ONLY",
Q1713="Defaut GE &amp; POWER Cabinet","IHS",
Q1713="Sharing","Partners",
Q1713="SIte strategiques &amp; DataCenter","SST &amp; DC",
Q1713="Exclu","Exclu",
Q1713="SAT","SAT",
Q1713="SPARE-ISSUE","SPARE-ISSUE",
Q1713="Fiber CAmtel","TRANS_FO_CAMTEL",
Q1713="Fiber AOF","Fiber AOF",
Q1713="Projet OCM (HUAWEI)","TRAVAUX-HUAWEI",
Q1713="Projet OCM (NOKIA)","TRAVAUX-NOKIA",
Q1713="ACCESS-ISSUE","ACCESS-ISSUE",
Q1713="Projet OCM (ZTE, NOKIA, autres projets)","TRAVAUX OCM",
Q1713="No root CAuse","No root cause",
Q1713="ODU HS","PDH",
Q1713="IP &amp; VLAN","PDH",
Q1713="Warehouse HUAWEI","SPARE-ISSUE",
Q1713="SPARE-HS","SPARE-ISSUE",
Q1713="Power Telco","BSS"
),"")</f>
        <v>No root cause</v>
      </c>
      <c r="P1713" s="22" t="str" cm="1">
        <f t="array" ref="P1713">IFERROR(_xlfn.IFS(
Q1713="MPR ISSUE","TX ISSUE",
Q1713="BSS Hardware Issue","RAN ISSUE",
Q1713="Sites strategiques, MLL, Pylone, etc.","ENVTECH",
Q1713="AKTIVCO DEFAUT GE &amp; POWER Cabinet","POWER ISSUE",
Q1713="AKTIVCO Coupure ENEO &amp; Baisse de tension","POWER ISSUE",
Q1713="Coupure ENEO &amp; Baisse de tension","POWER ISSUE",
Q1713="Defaut GE &amp; POWER Cabinet","POWER ISSUE",
Q1713="Sharing","POWER ISSUE",
Q1713="SIte strategiques &amp; DataCenter","POWER ISSUE",
Q1713="Exclu","Exclu",
Q1713="SAT","TX ISSUE",
Q1713="SPARE-ISSUE","SPARE-ISSUE",
Q1713="Fiber CAmtel","TX ISSUE",
Q1713="Fiber AOF","TX ISSUE",
Q1713="Projet OCM (HUAWEI)","TRAVAUX-HUAWEI",
Q1713="Projet OCM (NOKIA)","TRAVAUX -NOKIA",
Q1713="ACCESS-ISSUE","ACCESS-ISSUE",
Q1713="Projet OCM (ZTE, NOKIA, autres projets)","TRAVAUX OCM",
Q1713="No root CAuse","No root cause",
Q1713="ODU HS","TX ISSUE",
Q1713="IP &amp; VLAN","TX ISSUE",
Q1713="Warehouse HUAWEI","SPARE-ISSUE",
Q1713="SPARE-HS","SPARE-ISSUE",
Q1713="Power Telco","RAN ISSUE"
),"")</f>
        <v>No root cause</v>
      </c>
      <c r="Q1713" s="50" t="s">
        <v>5878</v>
      </c>
      <c r="R1713" s="23" t="str" cm="1">
        <f t="array" ref="R1713">IFERROR(_xlfn.IFS(
Q1713="MPR ISSUE","ACTIVE",
Q1713="BSS Hardware Issue","ACTIVE",
Q1713="Sites strategiques, MLL, Pylone, etc.","PASSIVE",
Q1713="AKTIVCO DEFAUT GE &amp; POWER Cabinet","PASSIVE",
Q1713="AKTIVCO Coupure ENEO &amp; Baisse de tension","PASSIVE",
Q1713="Coupure ENEO &amp; Baisse de tension","PASSIVE",
Q1713="Defaut GE &amp; POWER Cabinet","PASSIVE",
Q1713="Sharing","PASSIVE",
Q1713="SIte strategiques &amp; DataCenter","PASSIVE",
Q1713="Exclu","Exclu",
Q1713="SAT","ACTIVE",
Q1713="SPARE-ISSUE","SPARE-ISSUE",
Q1713="Fiber CAmtel","ACTIVE",
Q1713="Fiber AOF","ACTIVE",
Q1713="Projet OCM (HUAWEI)","PLANNED WORKS",
Q1713="Projet OCM (NOKIA)","PLANNED WORKS",
Q1713="ACCESS-ISSUE","ACCESS-ISSUE",
Q1713="Projet OCM (ZTE, NOKIA, autres projets)","PLANNED WORKS",
Q1713="No root CAuse","No root cause",
Q1713="ODU HS","ACTIVE",
Q1713="IP &amp; VLAN","ACTIVE",
Q1713="Warehouse HUAWEI","SPARE-ISSUE",
Q1713="SPARE-HS","SPARE-ISSUE",
Q1713="Power Telco","ACTIVE"
),"")</f>
        <v>No root cause</v>
      </c>
      <c r="S1713" s="58" t="s">
        <v>17</v>
      </c>
      <c r="T1713" s="7" t="s">
        <v>17</v>
      </c>
      <c r="U1713" s="7" t="s">
        <v>17</v>
      </c>
      <c r="V1713" s="59" t="s">
        <v>17</v>
      </c>
      <c r="W1713" s="59" t="s">
        <v>17</v>
      </c>
      <c r="X1713" s="59" t="s">
        <v>17</v>
      </c>
      <c r="Y1713" s="59" t="s">
        <v>17</v>
      </c>
      <c r="Z1713" s="59" t="s">
        <v>17</v>
      </c>
      <c r="AA1713" s="59" t="s">
        <v>17</v>
      </c>
      <c r="AB1713" s="59" t="s">
        <v>17</v>
      </c>
      <c r="AC1713" s="59" t="s">
        <v>17</v>
      </c>
      <c r="AD1713" s="59" t="s">
        <v>17</v>
      </c>
      <c r="AE1713" s="59" t="s">
        <v>17</v>
      </c>
      <c r="AF1713" s="15"/>
      <c r="AG1713" s="15"/>
      <c r="AH1713" s="15"/>
      <c r="AI1713" s="15"/>
    </row>
    <row r="1714" spans="1:35" s="14" customFormat="1" x14ac:dyDescent="0.35">
      <c r="A1714" s="1" t="s">
        <v>613</v>
      </c>
      <c r="B1714" s="1" t="s">
        <v>614</v>
      </c>
      <c r="C1714" s="3"/>
      <c r="D1714" s="1" t="s">
        <v>23</v>
      </c>
      <c r="E1714" s="1" t="s">
        <v>32</v>
      </c>
      <c r="F1714" s="3" t="s">
        <v>33</v>
      </c>
      <c r="G1714" s="1" t="s">
        <v>34</v>
      </c>
      <c r="H1714" s="53" t="str">
        <f>_xlfn.XLOOKUP(B1714,'[1]Nur des jours'!$B:$B,'[1]Nur des jours'!$H:$H,"")</f>
        <v>ZTE</v>
      </c>
      <c r="I1714" s="54">
        <v>0</v>
      </c>
      <c r="J1714" s="54">
        <v>0</v>
      </c>
      <c r="K1714" s="54">
        <v>0</v>
      </c>
      <c r="L1714" s="55">
        <v>0</v>
      </c>
      <c r="M1714" s="56" t="s">
        <v>5375</v>
      </c>
      <c r="N1714" s="57"/>
      <c r="O1714" s="16" t="str" cm="1">
        <f t="array" ref="O1714">IFERROR(_xlfn.IFS(
Q1714="MPR ISSUE","PDH",
Q1714="BSS Hardware Issue","BSS",
Q1714="Sites strategiques, MLL, Pylone, etc.","ENVTECH",
Q1714="AKTIVCO DEFAUT GE &amp; POWER Cabinet","AKTIVCO",
Q1714="AKTIVCO Coupure ENEO &amp; Baisse de tension","AKTIVCO GRID ONLY",
Q1714="Coupure ENEO &amp; Baisse de tension","IHS GRID ONLY",
Q1714="Defaut GE &amp; POWER Cabinet","IHS",
Q1714="Sharing","Partners",
Q1714="SIte strategiques &amp; DataCenter","SST &amp; DC",
Q1714="Exclu","Exclu",
Q1714="SAT","SAT",
Q1714="SPARE-ISSUE","SPARE-ISSUE",
Q1714="Fiber CAmtel","TRANS_FO_CAMTEL",
Q1714="Fiber AOF","Fiber AOF",
Q1714="Projet OCM (HUAWEI)","TRAVAUX-HUAWEI",
Q1714="Projet OCM (NOKIA)","TRAVAUX-NOKIA",
Q1714="ACCESS-ISSUE","ACCESS-ISSUE",
Q1714="Projet OCM (ZTE, NOKIA, autres projets)","TRAVAUX OCM",
Q1714="No root CAuse","No root cause",
Q1714="ODU HS","PDH",
Q1714="IP &amp; VLAN","PDH",
Q1714="Warehouse HUAWEI","SPARE-ISSUE",
Q1714="SPARE-HS","SPARE-ISSUE",
Q1714="Power Telco","BSS"
),"")</f>
        <v>No root cause</v>
      </c>
      <c r="P1714" s="22" t="str" cm="1">
        <f t="array" ref="P1714">IFERROR(_xlfn.IFS(
Q1714="MPR ISSUE","TX ISSUE",
Q1714="BSS Hardware Issue","RAN ISSUE",
Q1714="Sites strategiques, MLL, Pylone, etc.","ENVTECH",
Q1714="AKTIVCO DEFAUT GE &amp; POWER Cabinet","POWER ISSUE",
Q1714="AKTIVCO Coupure ENEO &amp; Baisse de tension","POWER ISSUE",
Q1714="Coupure ENEO &amp; Baisse de tension","POWER ISSUE",
Q1714="Defaut GE &amp; POWER Cabinet","POWER ISSUE",
Q1714="Sharing","POWER ISSUE",
Q1714="SIte strategiques &amp; DataCenter","POWER ISSUE",
Q1714="Exclu","Exclu",
Q1714="SAT","TX ISSUE",
Q1714="SPARE-ISSUE","SPARE-ISSUE",
Q1714="Fiber CAmtel","TX ISSUE",
Q1714="Fiber AOF","TX ISSUE",
Q1714="Projet OCM (HUAWEI)","TRAVAUX-HUAWEI",
Q1714="Projet OCM (NOKIA)","TRAVAUX -NOKIA",
Q1714="ACCESS-ISSUE","ACCESS-ISSUE",
Q1714="Projet OCM (ZTE, NOKIA, autres projets)","TRAVAUX OCM",
Q1714="No root CAuse","No root cause",
Q1714="ODU HS","TX ISSUE",
Q1714="IP &amp; VLAN","TX ISSUE",
Q1714="Warehouse HUAWEI","SPARE-ISSUE",
Q1714="SPARE-HS","SPARE-ISSUE",
Q1714="Power Telco","RAN ISSUE"
),"")</f>
        <v>No root cause</v>
      </c>
      <c r="Q1714" s="50" t="s">
        <v>5878</v>
      </c>
      <c r="R1714" s="23" t="str" cm="1">
        <f t="array" ref="R1714">IFERROR(_xlfn.IFS(
Q1714="MPR ISSUE","ACTIVE",
Q1714="BSS Hardware Issue","ACTIVE",
Q1714="Sites strategiques, MLL, Pylone, etc.","PASSIVE",
Q1714="AKTIVCO DEFAUT GE &amp; POWER Cabinet","PASSIVE",
Q1714="AKTIVCO Coupure ENEO &amp; Baisse de tension","PASSIVE",
Q1714="Coupure ENEO &amp; Baisse de tension","PASSIVE",
Q1714="Defaut GE &amp; POWER Cabinet","PASSIVE",
Q1714="Sharing","PASSIVE",
Q1714="SIte strategiques &amp; DataCenter","PASSIVE",
Q1714="Exclu","Exclu",
Q1714="SAT","ACTIVE",
Q1714="SPARE-ISSUE","SPARE-ISSUE",
Q1714="Fiber CAmtel","ACTIVE",
Q1714="Fiber AOF","ACTIVE",
Q1714="Projet OCM (HUAWEI)","PLANNED WORKS",
Q1714="Projet OCM (NOKIA)","PLANNED WORKS",
Q1714="ACCESS-ISSUE","ACCESS-ISSUE",
Q1714="Projet OCM (ZTE, NOKIA, autres projets)","PLANNED WORKS",
Q1714="No root CAuse","No root cause",
Q1714="ODU HS","ACTIVE",
Q1714="IP &amp; VLAN","ACTIVE",
Q1714="Warehouse HUAWEI","SPARE-ISSUE",
Q1714="SPARE-HS","SPARE-ISSUE",
Q1714="Power Telco","ACTIVE"
),"")</f>
        <v>No root cause</v>
      </c>
      <c r="S1714" s="58" t="s">
        <v>17</v>
      </c>
      <c r="T1714" s="7" t="s">
        <v>17</v>
      </c>
      <c r="U1714" s="7" t="s">
        <v>17</v>
      </c>
      <c r="V1714" s="59" t="s">
        <v>17</v>
      </c>
      <c r="W1714" s="59" t="s">
        <v>17</v>
      </c>
      <c r="X1714" s="59" t="s">
        <v>17</v>
      </c>
      <c r="Y1714" s="59" t="s">
        <v>17</v>
      </c>
      <c r="Z1714" s="59" t="s">
        <v>17</v>
      </c>
      <c r="AA1714" s="59" t="s">
        <v>17</v>
      </c>
      <c r="AB1714" s="59" t="s">
        <v>17</v>
      </c>
      <c r="AC1714" s="59" t="s">
        <v>17</v>
      </c>
      <c r="AD1714" s="59" t="s">
        <v>17</v>
      </c>
      <c r="AE1714" s="59" t="s">
        <v>17</v>
      </c>
      <c r="AF1714" s="15"/>
      <c r="AG1714" s="15"/>
      <c r="AH1714" s="15"/>
      <c r="AI1714" s="15"/>
    </row>
    <row r="1715" spans="1:35" s="14" customFormat="1" x14ac:dyDescent="0.35">
      <c r="A1715" s="1" t="s">
        <v>1992</v>
      </c>
      <c r="B1715" s="1" t="s">
        <v>1993</v>
      </c>
      <c r="C1715" s="3"/>
      <c r="D1715" s="1" t="s">
        <v>12</v>
      </c>
      <c r="E1715" s="1" t="s">
        <v>13</v>
      </c>
      <c r="F1715" s="3" t="s">
        <v>33</v>
      </c>
      <c r="G1715" s="1" t="s">
        <v>34</v>
      </c>
      <c r="H1715" s="53" t="str">
        <f>_xlfn.XLOOKUP(B1715,'[1]Nur des jours'!$B:$B,'[1]Nur des jours'!$H:$H,"")</f>
        <v>ZTE</v>
      </c>
      <c r="I1715" s="54">
        <v>0</v>
      </c>
      <c r="J1715" s="54">
        <v>0</v>
      </c>
      <c r="K1715" s="54">
        <v>0</v>
      </c>
      <c r="L1715" s="55">
        <v>0</v>
      </c>
      <c r="M1715" s="56" t="s">
        <v>5375</v>
      </c>
      <c r="N1715" s="57"/>
      <c r="O1715" s="16" t="str" cm="1">
        <f t="array" ref="O1715">IFERROR(_xlfn.IFS(
Q1715="MPR ISSUE","PDH",
Q1715="BSS Hardware Issue","BSS",
Q1715="Sites strategiques, MLL, Pylone, etc.","ENVTECH",
Q1715="AKTIVCO DEFAUT GE &amp; POWER Cabinet","AKTIVCO",
Q1715="AKTIVCO Coupure ENEO &amp; Baisse de tension","AKTIVCO GRID ONLY",
Q1715="Coupure ENEO &amp; Baisse de tension","IHS GRID ONLY",
Q1715="Defaut GE &amp; POWER Cabinet","IHS",
Q1715="Sharing","Partners",
Q1715="SIte strategiques &amp; DataCenter","SST &amp; DC",
Q1715="Exclu","Exclu",
Q1715="SAT","SAT",
Q1715="SPARE-ISSUE","SPARE-ISSUE",
Q1715="Fiber CAmtel","TRANS_FO_CAMTEL",
Q1715="Fiber AOF","Fiber AOF",
Q1715="Projet OCM (HUAWEI)","TRAVAUX-HUAWEI",
Q1715="Projet OCM (NOKIA)","TRAVAUX-NOKIA",
Q1715="ACCESS-ISSUE","ACCESS-ISSUE",
Q1715="Projet OCM (ZTE, NOKIA, autres projets)","TRAVAUX OCM",
Q1715="No root CAuse","No root cause",
Q1715="ODU HS","PDH",
Q1715="IP &amp; VLAN","PDH",
Q1715="Warehouse HUAWEI","SPARE-ISSUE",
Q1715="SPARE-HS","SPARE-ISSUE",
Q1715="Power Telco","BSS"
),"")</f>
        <v>No root cause</v>
      </c>
      <c r="P1715" s="22" t="str" cm="1">
        <f t="array" ref="P1715">IFERROR(_xlfn.IFS(
Q1715="MPR ISSUE","TX ISSUE",
Q1715="BSS Hardware Issue","RAN ISSUE",
Q1715="Sites strategiques, MLL, Pylone, etc.","ENVTECH",
Q1715="AKTIVCO DEFAUT GE &amp; POWER Cabinet","POWER ISSUE",
Q1715="AKTIVCO Coupure ENEO &amp; Baisse de tension","POWER ISSUE",
Q1715="Coupure ENEO &amp; Baisse de tension","POWER ISSUE",
Q1715="Defaut GE &amp; POWER Cabinet","POWER ISSUE",
Q1715="Sharing","POWER ISSUE",
Q1715="SIte strategiques &amp; DataCenter","POWER ISSUE",
Q1715="Exclu","Exclu",
Q1715="SAT","TX ISSUE",
Q1715="SPARE-ISSUE","SPARE-ISSUE",
Q1715="Fiber CAmtel","TX ISSUE",
Q1715="Fiber AOF","TX ISSUE",
Q1715="Projet OCM (HUAWEI)","TRAVAUX-HUAWEI",
Q1715="Projet OCM (NOKIA)","TRAVAUX -NOKIA",
Q1715="ACCESS-ISSUE","ACCESS-ISSUE",
Q1715="Projet OCM (ZTE, NOKIA, autres projets)","TRAVAUX OCM",
Q1715="No root CAuse","No root cause",
Q1715="ODU HS","TX ISSUE",
Q1715="IP &amp; VLAN","TX ISSUE",
Q1715="Warehouse HUAWEI","SPARE-ISSUE",
Q1715="SPARE-HS","SPARE-ISSUE",
Q1715="Power Telco","RAN ISSUE"
),"")</f>
        <v>No root cause</v>
      </c>
      <c r="Q1715" s="50" t="s">
        <v>5878</v>
      </c>
      <c r="R1715" s="23" t="str" cm="1">
        <f t="array" ref="R1715">IFERROR(_xlfn.IFS(
Q1715="MPR ISSUE","ACTIVE",
Q1715="BSS Hardware Issue","ACTIVE",
Q1715="Sites strategiques, MLL, Pylone, etc.","PASSIVE",
Q1715="AKTIVCO DEFAUT GE &amp; POWER Cabinet","PASSIVE",
Q1715="AKTIVCO Coupure ENEO &amp; Baisse de tension","PASSIVE",
Q1715="Coupure ENEO &amp; Baisse de tension","PASSIVE",
Q1715="Defaut GE &amp; POWER Cabinet","PASSIVE",
Q1715="Sharing","PASSIVE",
Q1715="SIte strategiques &amp; DataCenter","PASSIVE",
Q1715="Exclu","Exclu",
Q1715="SAT","ACTIVE",
Q1715="SPARE-ISSUE","SPARE-ISSUE",
Q1715="Fiber CAmtel","ACTIVE",
Q1715="Fiber AOF","ACTIVE",
Q1715="Projet OCM (HUAWEI)","PLANNED WORKS",
Q1715="Projet OCM (NOKIA)","PLANNED WORKS",
Q1715="ACCESS-ISSUE","ACCESS-ISSUE",
Q1715="Projet OCM (ZTE, NOKIA, autres projets)","PLANNED WORKS",
Q1715="No root CAuse","No root cause",
Q1715="ODU HS","ACTIVE",
Q1715="IP &amp; VLAN","ACTIVE",
Q1715="Warehouse HUAWEI","SPARE-ISSUE",
Q1715="SPARE-HS","SPARE-ISSUE",
Q1715="Power Telco","ACTIVE"
),"")</f>
        <v>No root cause</v>
      </c>
      <c r="S1715" s="58" t="s">
        <v>17</v>
      </c>
      <c r="T1715" s="7" t="s">
        <v>17</v>
      </c>
      <c r="U1715" s="7" t="s">
        <v>17</v>
      </c>
      <c r="V1715" s="59" t="s">
        <v>17</v>
      </c>
      <c r="W1715" s="59" t="s">
        <v>17</v>
      </c>
      <c r="X1715" s="59" t="s">
        <v>17</v>
      </c>
      <c r="Y1715" s="59" t="s">
        <v>17</v>
      </c>
      <c r="Z1715" s="59" t="s">
        <v>17</v>
      </c>
      <c r="AA1715" s="59" t="s">
        <v>17</v>
      </c>
      <c r="AB1715" s="59" t="s">
        <v>17</v>
      </c>
      <c r="AC1715" s="59" t="s">
        <v>17</v>
      </c>
      <c r="AD1715" s="59" t="s">
        <v>17</v>
      </c>
      <c r="AE1715" s="59" t="s">
        <v>17</v>
      </c>
      <c r="AF1715" s="15"/>
      <c r="AG1715" s="15"/>
      <c r="AH1715" s="15"/>
      <c r="AI1715" s="15"/>
    </row>
    <row r="1716" spans="1:35" s="14" customFormat="1" x14ac:dyDescent="0.35">
      <c r="A1716" s="1" t="s">
        <v>1996</v>
      </c>
      <c r="B1716" s="1" t="s">
        <v>1997</v>
      </c>
      <c r="C1716" s="3"/>
      <c r="D1716" s="1" t="s">
        <v>12</v>
      </c>
      <c r="E1716" s="1" t="s">
        <v>13</v>
      </c>
      <c r="F1716" s="3" t="s">
        <v>39</v>
      </c>
      <c r="G1716" s="1" t="s">
        <v>40</v>
      </c>
      <c r="H1716" s="53" t="str">
        <f>_xlfn.XLOOKUP(B1716,'[1]Nur des jours'!$B:$B,'[1]Nur des jours'!$H:$H,"")</f>
        <v>ZTE</v>
      </c>
      <c r="I1716" s="54">
        <v>0</v>
      </c>
      <c r="J1716" s="54">
        <v>0</v>
      </c>
      <c r="K1716" s="54">
        <v>0</v>
      </c>
      <c r="L1716" s="55">
        <v>0</v>
      </c>
      <c r="M1716" s="56" t="s">
        <v>5375</v>
      </c>
      <c r="N1716" s="57"/>
      <c r="O1716" s="16" t="str" cm="1">
        <f t="array" ref="O1716">IFERROR(_xlfn.IFS(
Q1716="MPR ISSUE","PDH",
Q1716="BSS Hardware Issue","BSS",
Q1716="Sites strategiques, MLL, Pylone, etc.","ENVTECH",
Q1716="AKTIVCO DEFAUT GE &amp; POWER Cabinet","AKTIVCO",
Q1716="AKTIVCO Coupure ENEO &amp; Baisse de tension","AKTIVCO GRID ONLY",
Q1716="Coupure ENEO &amp; Baisse de tension","IHS GRID ONLY",
Q1716="Defaut GE &amp; POWER Cabinet","IHS",
Q1716="Sharing","Partners",
Q1716="SIte strategiques &amp; DataCenter","SST &amp; DC",
Q1716="Exclu","Exclu",
Q1716="SAT","SAT",
Q1716="SPARE-ISSUE","SPARE-ISSUE",
Q1716="Fiber CAmtel","TRANS_FO_CAMTEL",
Q1716="Fiber AOF","Fiber AOF",
Q1716="Projet OCM (HUAWEI)","TRAVAUX-HUAWEI",
Q1716="Projet OCM (NOKIA)","TRAVAUX-NOKIA",
Q1716="ACCESS-ISSUE","ACCESS-ISSUE",
Q1716="Projet OCM (ZTE, NOKIA, autres projets)","TRAVAUX OCM",
Q1716="No root CAuse","No root cause",
Q1716="ODU HS","PDH",
Q1716="IP &amp; VLAN","PDH",
Q1716="Warehouse HUAWEI","SPARE-ISSUE",
Q1716="SPARE-HS","SPARE-ISSUE",
Q1716="Power Telco","BSS"
),"")</f>
        <v>No root cause</v>
      </c>
      <c r="P1716" s="22" t="str" cm="1">
        <f t="array" ref="P1716">IFERROR(_xlfn.IFS(
Q1716="MPR ISSUE","TX ISSUE",
Q1716="BSS Hardware Issue","RAN ISSUE",
Q1716="Sites strategiques, MLL, Pylone, etc.","ENVTECH",
Q1716="AKTIVCO DEFAUT GE &amp; POWER Cabinet","POWER ISSUE",
Q1716="AKTIVCO Coupure ENEO &amp; Baisse de tension","POWER ISSUE",
Q1716="Coupure ENEO &amp; Baisse de tension","POWER ISSUE",
Q1716="Defaut GE &amp; POWER Cabinet","POWER ISSUE",
Q1716="Sharing","POWER ISSUE",
Q1716="SIte strategiques &amp; DataCenter","POWER ISSUE",
Q1716="Exclu","Exclu",
Q1716="SAT","TX ISSUE",
Q1716="SPARE-ISSUE","SPARE-ISSUE",
Q1716="Fiber CAmtel","TX ISSUE",
Q1716="Fiber AOF","TX ISSUE",
Q1716="Projet OCM (HUAWEI)","TRAVAUX-HUAWEI",
Q1716="Projet OCM (NOKIA)","TRAVAUX -NOKIA",
Q1716="ACCESS-ISSUE","ACCESS-ISSUE",
Q1716="Projet OCM (ZTE, NOKIA, autres projets)","TRAVAUX OCM",
Q1716="No root CAuse","No root cause",
Q1716="ODU HS","TX ISSUE",
Q1716="IP &amp; VLAN","TX ISSUE",
Q1716="Warehouse HUAWEI","SPARE-ISSUE",
Q1716="SPARE-HS","SPARE-ISSUE",
Q1716="Power Telco","RAN ISSUE"
),"")</f>
        <v>No root cause</v>
      </c>
      <c r="Q1716" s="50" t="s">
        <v>5878</v>
      </c>
      <c r="R1716" s="23" t="str" cm="1">
        <f t="array" ref="R1716">IFERROR(_xlfn.IFS(
Q1716="MPR ISSUE","ACTIVE",
Q1716="BSS Hardware Issue","ACTIVE",
Q1716="Sites strategiques, MLL, Pylone, etc.","PASSIVE",
Q1716="AKTIVCO DEFAUT GE &amp; POWER Cabinet","PASSIVE",
Q1716="AKTIVCO Coupure ENEO &amp; Baisse de tension","PASSIVE",
Q1716="Coupure ENEO &amp; Baisse de tension","PASSIVE",
Q1716="Defaut GE &amp; POWER Cabinet","PASSIVE",
Q1716="Sharing","PASSIVE",
Q1716="SIte strategiques &amp; DataCenter","PASSIVE",
Q1716="Exclu","Exclu",
Q1716="SAT","ACTIVE",
Q1716="SPARE-ISSUE","SPARE-ISSUE",
Q1716="Fiber CAmtel","ACTIVE",
Q1716="Fiber AOF","ACTIVE",
Q1716="Projet OCM (HUAWEI)","PLANNED WORKS",
Q1716="Projet OCM (NOKIA)","PLANNED WORKS",
Q1716="ACCESS-ISSUE","ACCESS-ISSUE",
Q1716="Projet OCM (ZTE, NOKIA, autres projets)","PLANNED WORKS",
Q1716="No root CAuse","No root cause",
Q1716="ODU HS","ACTIVE",
Q1716="IP &amp; VLAN","ACTIVE",
Q1716="Warehouse HUAWEI","SPARE-ISSUE",
Q1716="SPARE-HS","SPARE-ISSUE",
Q1716="Power Telco","ACTIVE"
),"")</f>
        <v>No root cause</v>
      </c>
      <c r="S1716" s="58" t="s">
        <v>17</v>
      </c>
      <c r="T1716" s="7" t="s">
        <v>17</v>
      </c>
      <c r="U1716" s="7" t="s">
        <v>17</v>
      </c>
      <c r="V1716" s="59" t="s">
        <v>17</v>
      </c>
      <c r="W1716" s="59" t="s">
        <v>17</v>
      </c>
      <c r="X1716" s="59" t="s">
        <v>17</v>
      </c>
      <c r="Y1716" s="59" t="s">
        <v>17</v>
      </c>
      <c r="Z1716" s="59" t="s">
        <v>17</v>
      </c>
      <c r="AA1716" s="59" t="s">
        <v>17</v>
      </c>
      <c r="AB1716" s="59" t="s">
        <v>17</v>
      </c>
      <c r="AC1716" s="59" t="s">
        <v>17</v>
      </c>
      <c r="AD1716" s="59" t="s">
        <v>17</v>
      </c>
      <c r="AE1716" s="59" t="s">
        <v>17</v>
      </c>
      <c r="AF1716" s="15"/>
      <c r="AG1716" s="15"/>
      <c r="AH1716" s="15"/>
      <c r="AI1716" s="15"/>
    </row>
    <row r="1717" spans="1:35" s="14" customFormat="1" x14ac:dyDescent="0.35">
      <c r="A1717" s="1" t="s">
        <v>2015</v>
      </c>
      <c r="B1717" s="1" t="s">
        <v>2016</v>
      </c>
      <c r="C1717" s="3"/>
      <c r="D1717" s="1" t="s">
        <v>12</v>
      </c>
      <c r="E1717" s="1" t="s">
        <v>98</v>
      </c>
      <c r="F1717" s="3" t="s">
        <v>92</v>
      </c>
      <c r="G1717" s="1" t="s">
        <v>2017</v>
      </c>
      <c r="H1717" s="62" t="str">
        <f>_xlfn.XLOOKUP(B1717,'[1]Nur des jours'!$B:$B,'[1]Nur des jours'!$H:$H,"")</f>
        <v>NOKIA</v>
      </c>
      <c r="I1717" s="54">
        <v>0</v>
      </c>
      <c r="J1717" s="54">
        <v>0</v>
      </c>
      <c r="K1717" s="54">
        <v>0</v>
      </c>
      <c r="L1717" s="55">
        <v>0</v>
      </c>
      <c r="M1717" s="56" t="s">
        <v>5375</v>
      </c>
      <c r="N1717" s="57"/>
      <c r="O1717" s="16" t="str" cm="1">
        <f t="array" ref="O1717">IFERROR(_xlfn.IFS(
Q1717="MPR ISSUE","PDH",
Q1717="BSS Hardware Issue","BSS",
Q1717="Sites strategiques, MLL, Pylone, etc.","ENVTECH",
Q1717="AKTIVCO DEFAUT GE &amp; POWER Cabinet","AKTIVCO",
Q1717="AKTIVCO Coupure ENEO &amp; Baisse de tension","AKTIVCO GRID ONLY",
Q1717="Coupure ENEO &amp; Baisse de tension","IHS GRID ONLY",
Q1717="Defaut GE &amp; POWER Cabinet","IHS",
Q1717="Sharing","Partners",
Q1717="SIte strategiques &amp; DataCenter","SST &amp; DC",
Q1717="Exclu","Exclu",
Q1717="SAT","SAT",
Q1717="SPARE-ISSUE","SPARE-ISSUE",
Q1717="Fiber CAmtel","TRANS_FO_CAMTEL",
Q1717="Fiber AOF","Fiber AOF",
Q1717="Projet OCM (HUAWEI)","TRAVAUX-HUAWEI",
Q1717="Projet OCM (NOKIA)","TRAVAUX-NOKIA",
Q1717="ACCESS-ISSUE","ACCESS-ISSUE",
Q1717="Projet OCM (ZTE, NOKIA, autres projets)","TRAVAUX OCM",
Q1717="No root CAuse","No root cause",
Q1717="ODU HS","PDH",
Q1717="IP &amp; VLAN","PDH",
Q1717="Warehouse HUAWEI","SPARE-ISSUE",
Q1717="SPARE-HS","SPARE-ISSUE",
Q1717="Power Telco","BSS"
),"")</f>
        <v>No root cause</v>
      </c>
      <c r="P1717" s="22" t="str" cm="1">
        <f t="array" ref="P1717">IFERROR(_xlfn.IFS(
Q1717="MPR ISSUE","TX ISSUE",
Q1717="BSS Hardware Issue","RAN ISSUE",
Q1717="Sites strategiques, MLL, Pylone, etc.","ENVTECH",
Q1717="AKTIVCO DEFAUT GE &amp; POWER Cabinet","POWER ISSUE",
Q1717="AKTIVCO Coupure ENEO &amp; Baisse de tension","POWER ISSUE",
Q1717="Coupure ENEO &amp; Baisse de tension","POWER ISSUE",
Q1717="Defaut GE &amp; POWER Cabinet","POWER ISSUE",
Q1717="Sharing","POWER ISSUE",
Q1717="SIte strategiques &amp; DataCenter","POWER ISSUE",
Q1717="Exclu","Exclu",
Q1717="SAT","TX ISSUE",
Q1717="SPARE-ISSUE","SPARE-ISSUE",
Q1717="Fiber CAmtel","TX ISSUE",
Q1717="Fiber AOF","TX ISSUE",
Q1717="Projet OCM (HUAWEI)","TRAVAUX-HUAWEI",
Q1717="Projet OCM (NOKIA)","TRAVAUX -NOKIA",
Q1717="ACCESS-ISSUE","ACCESS-ISSUE",
Q1717="Projet OCM (ZTE, NOKIA, autres projets)","TRAVAUX OCM",
Q1717="No root CAuse","No root cause",
Q1717="ODU HS","TX ISSUE",
Q1717="IP &amp; VLAN","TX ISSUE",
Q1717="Warehouse HUAWEI","SPARE-ISSUE",
Q1717="SPARE-HS","SPARE-ISSUE",
Q1717="Power Telco","RAN ISSUE"
),"")</f>
        <v>No root cause</v>
      </c>
      <c r="Q1717" s="50" t="s">
        <v>5878</v>
      </c>
      <c r="R1717" s="23" t="str" cm="1">
        <f t="array" ref="R1717">IFERROR(_xlfn.IFS(
Q1717="MPR ISSUE","ACTIVE",
Q1717="BSS Hardware Issue","ACTIVE",
Q1717="Sites strategiques, MLL, Pylone, etc.","PASSIVE",
Q1717="AKTIVCO DEFAUT GE &amp; POWER Cabinet","PASSIVE",
Q1717="AKTIVCO Coupure ENEO &amp; Baisse de tension","PASSIVE",
Q1717="Coupure ENEO &amp; Baisse de tension","PASSIVE",
Q1717="Defaut GE &amp; POWER Cabinet","PASSIVE",
Q1717="Sharing","PASSIVE",
Q1717="SIte strategiques &amp; DataCenter","PASSIVE",
Q1717="Exclu","Exclu",
Q1717="SAT","ACTIVE",
Q1717="SPARE-ISSUE","SPARE-ISSUE",
Q1717="Fiber CAmtel","ACTIVE",
Q1717="Fiber AOF","ACTIVE",
Q1717="Projet OCM (HUAWEI)","PLANNED WORKS",
Q1717="Projet OCM (NOKIA)","PLANNED WORKS",
Q1717="ACCESS-ISSUE","ACCESS-ISSUE",
Q1717="Projet OCM (ZTE, NOKIA, autres projets)","PLANNED WORKS",
Q1717="No root CAuse","No root cause",
Q1717="ODU HS","ACTIVE",
Q1717="IP &amp; VLAN","ACTIVE",
Q1717="Warehouse HUAWEI","SPARE-ISSUE",
Q1717="SPARE-HS","SPARE-ISSUE",
Q1717="Power Telco","ACTIVE"
),"")</f>
        <v>No root cause</v>
      </c>
      <c r="S1717" s="58" t="s">
        <v>17</v>
      </c>
      <c r="T1717" s="7" t="s">
        <v>17</v>
      </c>
      <c r="U1717" s="7" t="s">
        <v>17</v>
      </c>
      <c r="V1717" s="59" t="s">
        <v>17</v>
      </c>
      <c r="W1717" s="59" t="s">
        <v>17</v>
      </c>
      <c r="X1717" s="59" t="s">
        <v>17</v>
      </c>
      <c r="Y1717" s="59" t="s">
        <v>17</v>
      </c>
      <c r="Z1717" s="59" t="s">
        <v>17</v>
      </c>
      <c r="AA1717" s="59" t="s">
        <v>17</v>
      </c>
      <c r="AB1717" s="59" t="s">
        <v>17</v>
      </c>
      <c r="AC1717" s="59" t="s">
        <v>17</v>
      </c>
      <c r="AD1717" s="59" t="s">
        <v>17</v>
      </c>
      <c r="AE1717" s="59" t="s">
        <v>17</v>
      </c>
      <c r="AF1717" s="15"/>
      <c r="AG1717" s="15"/>
      <c r="AH1717" s="15"/>
      <c r="AI1717" s="15"/>
    </row>
    <row r="1718" spans="1:35" s="14" customFormat="1" x14ac:dyDescent="0.35">
      <c r="A1718" s="1" t="s">
        <v>2052</v>
      </c>
      <c r="B1718" s="1" t="s">
        <v>2053</v>
      </c>
      <c r="C1718" s="3"/>
      <c r="D1718" s="1" t="s">
        <v>12</v>
      </c>
      <c r="E1718" s="1" t="s">
        <v>13</v>
      </c>
      <c r="F1718" s="3" t="s">
        <v>92</v>
      </c>
      <c r="G1718" s="1" t="s">
        <v>2054</v>
      </c>
      <c r="H1718" s="62" t="str">
        <f>_xlfn.XLOOKUP(B1718,'[1]Nur des jours'!$B:$B,'[1]Nur des jours'!$H:$H,"")</f>
        <v>NOKIA</v>
      </c>
      <c r="I1718" s="54">
        <v>0</v>
      </c>
      <c r="J1718" s="54">
        <v>0</v>
      </c>
      <c r="K1718" s="54">
        <v>0</v>
      </c>
      <c r="L1718" s="55">
        <v>0</v>
      </c>
      <c r="M1718" s="56" t="s">
        <v>5375</v>
      </c>
      <c r="N1718" s="57"/>
      <c r="O1718" s="16" t="str" cm="1">
        <f t="array" ref="O1718">IFERROR(_xlfn.IFS(
Q1718="MPR ISSUE","PDH",
Q1718="BSS Hardware Issue","BSS",
Q1718="Sites strategiques, MLL, Pylone, etc.","ENVTECH",
Q1718="AKTIVCO DEFAUT GE &amp; POWER Cabinet","AKTIVCO",
Q1718="AKTIVCO Coupure ENEO &amp; Baisse de tension","AKTIVCO GRID ONLY",
Q1718="Coupure ENEO &amp; Baisse de tension","IHS GRID ONLY",
Q1718="Defaut GE &amp; POWER Cabinet","IHS",
Q1718="Sharing","Partners",
Q1718="SIte strategiques &amp; DataCenter","SST &amp; DC",
Q1718="Exclu","Exclu",
Q1718="SAT","SAT",
Q1718="SPARE-ISSUE","SPARE-ISSUE",
Q1718="Fiber CAmtel","TRANS_FO_CAMTEL",
Q1718="Fiber AOF","Fiber AOF",
Q1718="Projet OCM (HUAWEI)","TRAVAUX-HUAWEI",
Q1718="Projet OCM (NOKIA)","TRAVAUX-NOKIA",
Q1718="ACCESS-ISSUE","ACCESS-ISSUE",
Q1718="Projet OCM (ZTE, NOKIA, autres projets)","TRAVAUX OCM",
Q1718="No root CAuse","No root cause",
Q1718="ODU HS","PDH",
Q1718="IP &amp; VLAN","PDH",
Q1718="Warehouse HUAWEI","SPARE-ISSUE",
Q1718="SPARE-HS","SPARE-ISSUE",
Q1718="Power Telco","BSS"
),"")</f>
        <v>No root cause</v>
      </c>
      <c r="P1718" s="22" t="str" cm="1">
        <f t="array" ref="P1718">IFERROR(_xlfn.IFS(
Q1718="MPR ISSUE","TX ISSUE",
Q1718="BSS Hardware Issue","RAN ISSUE",
Q1718="Sites strategiques, MLL, Pylone, etc.","ENVTECH",
Q1718="AKTIVCO DEFAUT GE &amp; POWER Cabinet","POWER ISSUE",
Q1718="AKTIVCO Coupure ENEO &amp; Baisse de tension","POWER ISSUE",
Q1718="Coupure ENEO &amp; Baisse de tension","POWER ISSUE",
Q1718="Defaut GE &amp; POWER Cabinet","POWER ISSUE",
Q1718="Sharing","POWER ISSUE",
Q1718="SIte strategiques &amp; DataCenter","POWER ISSUE",
Q1718="Exclu","Exclu",
Q1718="SAT","TX ISSUE",
Q1718="SPARE-ISSUE","SPARE-ISSUE",
Q1718="Fiber CAmtel","TX ISSUE",
Q1718="Fiber AOF","TX ISSUE",
Q1718="Projet OCM (HUAWEI)","TRAVAUX-HUAWEI",
Q1718="Projet OCM (NOKIA)","TRAVAUX -NOKIA",
Q1718="ACCESS-ISSUE","ACCESS-ISSUE",
Q1718="Projet OCM (ZTE, NOKIA, autres projets)","TRAVAUX OCM",
Q1718="No root CAuse","No root cause",
Q1718="ODU HS","TX ISSUE",
Q1718="IP &amp; VLAN","TX ISSUE",
Q1718="Warehouse HUAWEI","SPARE-ISSUE",
Q1718="SPARE-HS","SPARE-ISSUE",
Q1718="Power Telco","RAN ISSUE"
),"")</f>
        <v>No root cause</v>
      </c>
      <c r="Q1718" s="50" t="s">
        <v>5878</v>
      </c>
      <c r="R1718" s="23" t="str" cm="1">
        <f t="array" ref="R1718">IFERROR(_xlfn.IFS(
Q1718="MPR ISSUE","ACTIVE",
Q1718="BSS Hardware Issue","ACTIVE",
Q1718="Sites strategiques, MLL, Pylone, etc.","PASSIVE",
Q1718="AKTIVCO DEFAUT GE &amp; POWER Cabinet","PASSIVE",
Q1718="AKTIVCO Coupure ENEO &amp; Baisse de tension","PASSIVE",
Q1718="Coupure ENEO &amp; Baisse de tension","PASSIVE",
Q1718="Defaut GE &amp; POWER Cabinet","PASSIVE",
Q1718="Sharing","PASSIVE",
Q1718="SIte strategiques &amp; DataCenter","PASSIVE",
Q1718="Exclu","Exclu",
Q1718="SAT","ACTIVE",
Q1718="SPARE-ISSUE","SPARE-ISSUE",
Q1718="Fiber CAmtel","ACTIVE",
Q1718="Fiber AOF","ACTIVE",
Q1718="Projet OCM (HUAWEI)","PLANNED WORKS",
Q1718="Projet OCM (NOKIA)","PLANNED WORKS",
Q1718="ACCESS-ISSUE","ACCESS-ISSUE",
Q1718="Projet OCM (ZTE, NOKIA, autres projets)","PLANNED WORKS",
Q1718="No root CAuse","No root cause",
Q1718="ODU HS","ACTIVE",
Q1718="IP &amp; VLAN","ACTIVE",
Q1718="Warehouse HUAWEI","SPARE-ISSUE",
Q1718="SPARE-HS","SPARE-ISSUE",
Q1718="Power Telco","ACTIVE"
),"")</f>
        <v>No root cause</v>
      </c>
      <c r="S1718" s="58" t="s">
        <v>17</v>
      </c>
      <c r="T1718" s="7" t="s">
        <v>17</v>
      </c>
      <c r="U1718" s="7" t="s">
        <v>17</v>
      </c>
      <c r="V1718" s="59" t="s">
        <v>17</v>
      </c>
      <c r="W1718" s="59" t="s">
        <v>17</v>
      </c>
      <c r="X1718" s="59" t="s">
        <v>17</v>
      </c>
      <c r="Y1718" s="59" t="s">
        <v>17</v>
      </c>
      <c r="Z1718" s="59" t="s">
        <v>17</v>
      </c>
      <c r="AA1718" s="59" t="s">
        <v>17</v>
      </c>
      <c r="AB1718" s="59" t="s">
        <v>17</v>
      </c>
      <c r="AC1718" s="59" t="s">
        <v>17</v>
      </c>
      <c r="AD1718" s="59" t="s">
        <v>17</v>
      </c>
      <c r="AE1718" s="59" t="s">
        <v>17</v>
      </c>
      <c r="AF1718" s="15"/>
      <c r="AG1718" s="15"/>
      <c r="AH1718" s="15"/>
      <c r="AI1718" s="15"/>
    </row>
    <row r="1719" spans="1:35" s="14" customFormat="1" x14ac:dyDescent="0.35">
      <c r="A1719" s="1" t="s">
        <v>1179</v>
      </c>
      <c r="B1719" s="1" t="s">
        <v>2059</v>
      </c>
      <c r="C1719" s="3"/>
      <c r="D1719" s="1" t="s">
        <v>12</v>
      </c>
      <c r="E1719" s="1" t="s">
        <v>13</v>
      </c>
      <c r="F1719" s="3" t="s">
        <v>104</v>
      </c>
      <c r="G1719" s="1" t="s">
        <v>1179</v>
      </c>
      <c r="H1719" s="61" t="str">
        <f>_xlfn.XLOOKUP(B1719,'[1]Nur des jours'!$B:$B,'[1]Nur des jours'!$H:$H,"")</f>
        <v>Huawei</v>
      </c>
      <c r="I1719" s="54">
        <v>0</v>
      </c>
      <c r="J1719" s="54">
        <v>0</v>
      </c>
      <c r="K1719" s="54">
        <v>0</v>
      </c>
      <c r="L1719" s="55">
        <v>0</v>
      </c>
      <c r="M1719" s="56" t="s">
        <v>5375</v>
      </c>
      <c r="N1719" s="57"/>
      <c r="O1719" s="16" t="str" cm="1">
        <f t="array" ref="O1719">IFERROR(_xlfn.IFS(
Q1719="MPR ISSUE","PDH",
Q1719="BSS Hardware Issue","BSS",
Q1719="Sites strategiques, MLL, Pylone, etc.","ENVTECH",
Q1719="AKTIVCO DEFAUT GE &amp; POWER Cabinet","AKTIVCO",
Q1719="AKTIVCO Coupure ENEO &amp; Baisse de tension","AKTIVCO GRID ONLY",
Q1719="Coupure ENEO &amp; Baisse de tension","IHS GRID ONLY",
Q1719="Defaut GE &amp; POWER Cabinet","IHS",
Q1719="Sharing","Partners",
Q1719="SIte strategiques &amp; DataCenter","SST &amp; DC",
Q1719="Exclu","Exclu",
Q1719="SAT","SAT",
Q1719="SPARE-ISSUE","SPARE-ISSUE",
Q1719="Fiber CAmtel","TRANS_FO_CAMTEL",
Q1719="Fiber AOF","Fiber AOF",
Q1719="Projet OCM (HUAWEI)","TRAVAUX-HUAWEI",
Q1719="Projet OCM (NOKIA)","TRAVAUX-NOKIA",
Q1719="ACCESS-ISSUE","ACCESS-ISSUE",
Q1719="Projet OCM (ZTE, NOKIA, autres projets)","TRAVAUX OCM",
Q1719="No root CAuse","No root cause",
Q1719="ODU HS","PDH",
Q1719="IP &amp; VLAN","PDH",
Q1719="Warehouse HUAWEI","SPARE-ISSUE",
Q1719="SPARE-HS","SPARE-ISSUE",
Q1719="Power Telco","BSS"
),"")</f>
        <v>No root cause</v>
      </c>
      <c r="P1719" s="22" t="str" cm="1">
        <f t="array" ref="P1719">IFERROR(_xlfn.IFS(
Q1719="MPR ISSUE","TX ISSUE",
Q1719="BSS Hardware Issue","RAN ISSUE",
Q1719="Sites strategiques, MLL, Pylone, etc.","ENVTECH",
Q1719="AKTIVCO DEFAUT GE &amp; POWER Cabinet","POWER ISSUE",
Q1719="AKTIVCO Coupure ENEO &amp; Baisse de tension","POWER ISSUE",
Q1719="Coupure ENEO &amp; Baisse de tension","POWER ISSUE",
Q1719="Defaut GE &amp; POWER Cabinet","POWER ISSUE",
Q1719="Sharing","POWER ISSUE",
Q1719="SIte strategiques &amp; DataCenter","POWER ISSUE",
Q1719="Exclu","Exclu",
Q1719="SAT","TX ISSUE",
Q1719="SPARE-ISSUE","SPARE-ISSUE",
Q1719="Fiber CAmtel","TX ISSUE",
Q1719="Fiber AOF","TX ISSUE",
Q1719="Projet OCM (HUAWEI)","TRAVAUX-HUAWEI",
Q1719="Projet OCM (NOKIA)","TRAVAUX -NOKIA",
Q1719="ACCESS-ISSUE","ACCESS-ISSUE",
Q1719="Projet OCM (ZTE, NOKIA, autres projets)","TRAVAUX OCM",
Q1719="No root CAuse","No root cause",
Q1719="ODU HS","TX ISSUE",
Q1719="IP &amp; VLAN","TX ISSUE",
Q1719="Warehouse HUAWEI","SPARE-ISSUE",
Q1719="SPARE-HS","SPARE-ISSUE",
Q1719="Power Telco","RAN ISSUE"
),"")</f>
        <v>No root cause</v>
      </c>
      <c r="Q1719" s="50" t="s">
        <v>5878</v>
      </c>
      <c r="R1719" s="23" t="str" cm="1">
        <f t="array" ref="R1719">IFERROR(_xlfn.IFS(
Q1719="MPR ISSUE","ACTIVE",
Q1719="BSS Hardware Issue","ACTIVE",
Q1719="Sites strategiques, MLL, Pylone, etc.","PASSIVE",
Q1719="AKTIVCO DEFAUT GE &amp; POWER Cabinet","PASSIVE",
Q1719="AKTIVCO Coupure ENEO &amp; Baisse de tension","PASSIVE",
Q1719="Coupure ENEO &amp; Baisse de tension","PASSIVE",
Q1719="Defaut GE &amp; POWER Cabinet","PASSIVE",
Q1719="Sharing","PASSIVE",
Q1719="SIte strategiques &amp; DataCenter","PASSIVE",
Q1719="Exclu","Exclu",
Q1719="SAT","ACTIVE",
Q1719="SPARE-ISSUE","SPARE-ISSUE",
Q1719="Fiber CAmtel","ACTIVE",
Q1719="Fiber AOF","ACTIVE",
Q1719="Projet OCM (HUAWEI)","PLANNED WORKS",
Q1719="Projet OCM (NOKIA)","PLANNED WORKS",
Q1719="ACCESS-ISSUE","ACCESS-ISSUE",
Q1719="Projet OCM (ZTE, NOKIA, autres projets)","PLANNED WORKS",
Q1719="No root CAuse","No root cause",
Q1719="ODU HS","ACTIVE",
Q1719="IP &amp; VLAN","ACTIVE",
Q1719="Warehouse HUAWEI","SPARE-ISSUE",
Q1719="SPARE-HS","SPARE-ISSUE",
Q1719="Power Telco","ACTIVE"
),"")</f>
        <v>No root cause</v>
      </c>
      <c r="S1719" s="58" t="s">
        <v>17</v>
      </c>
      <c r="T1719" s="7" t="s">
        <v>17</v>
      </c>
      <c r="U1719" s="7" t="s">
        <v>17</v>
      </c>
      <c r="V1719" s="59" t="s">
        <v>17</v>
      </c>
      <c r="W1719" s="59" t="s">
        <v>17</v>
      </c>
      <c r="X1719" s="59" t="s">
        <v>17</v>
      </c>
      <c r="Y1719" s="59" t="s">
        <v>17</v>
      </c>
      <c r="Z1719" s="59" t="s">
        <v>17</v>
      </c>
      <c r="AA1719" s="59" t="s">
        <v>17</v>
      </c>
      <c r="AB1719" s="59" t="s">
        <v>17</v>
      </c>
      <c r="AC1719" s="59" t="s">
        <v>17</v>
      </c>
      <c r="AD1719" s="59" t="s">
        <v>17</v>
      </c>
      <c r="AE1719" s="59" t="s">
        <v>17</v>
      </c>
      <c r="AF1719" s="15"/>
      <c r="AG1719" s="15"/>
      <c r="AH1719" s="15"/>
      <c r="AI1719" s="15"/>
    </row>
    <row r="1720" spans="1:35" s="14" customFormat="1" x14ac:dyDescent="0.35">
      <c r="A1720" s="1" t="s">
        <v>2086</v>
      </c>
      <c r="B1720" s="1" t="s">
        <v>2087</v>
      </c>
      <c r="C1720" s="3"/>
      <c r="D1720" s="1" t="s">
        <v>12</v>
      </c>
      <c r="E1720" s="1" t="s">
        <v>13</v>
      </c>
      <c r="F1720" s="3" t="s">
        <v>33</v>
      </c>
      <c r="G1720" s="1" t="s">
        <v>34</v>
      </c>
      <c r="H1720" s="53" t="str">
        <f>_xlfn.XLOOKUP(B1720,'[1]Nur des jours'!$B:$B,'[1]Nur des jours'!$H:$H,"")</f>
        <v>ZTE</v>
      </c>
      <c r="I1720" s="54">
        <v>0</v>
      </c>
      <c r="J1720" s="54">
        <v>0</v>
      </c>
      <c r="K1720" s="54">
        <v>0</v>
      </c>
      <c r="L1720" s="55">
        <v>0</v>
      </c>
      <c r="M1720" s="56" t="s">
        <v>5375</v>
      </c>
      <c r="N1720" s="57"/>
      <c r="O1720" s="16" t="str" cm="1">
        <f t="array" ref="O1720">IFERROR(_xlfn.IFS(
Q1720="MPR ISSUE","PDH",
Q1720="BSS Hardware Issue","BSS",
Q1720="Sites strategiques, MLL, Pylone, etc.","ENVTECH",
Q1720="AKTIVCO DEFAUT GE &amp; POWER Cabinet","AKTIVCO",
Q1720="AKTIVCO Coupure ENEO &amp; Baisse de tension","AKTIVCO GRID ONLY",
Q1720="Coupure ENEO &amp; Baisse de tension","IHS GRID ONLY",
Q1720="Defaut GE &amp; POWER Cabinet","IHS",
Q1720="Sharing","Partners",
Q1720="SIte strategiques &amp; DataCenter","SST &amp; DC",
Q1720="Exclu","Exclu",
Q1720="SAT","SAT",
Q1720="SPARE-ISSUE","SPARE-ISSUE",
Q1720="Fiber CAmtel","TRANS_FO_CAMTEL",
Q1720="Fiber AOF","Fiber AOF",
Q1720="Projet OCM (HUAWEI)","TRAVAUX-HUAWEI",
Q1720="Projet OCM (NOKIA)","TRAVAUX-NOKIA",
Q1720="ACCESS-ISSUE","ACCESS-ISSUE",
Q1720="Projet OCM (ZTE, NOKIA, autres projets)","TRAVAUX OCM",
Q1720="No root CAuse","No root cause",
Q1720="ODU HS","PDH",
Q1720="IP &amp; VLAN","PDH",
Q1720="Warehouse HUAWEI","SPARE-ISSUE",
Q1720="SPARE-HS","SPARE-ISSUE",
Q1720="Power Telco","BSS"
),"")</f>
        <v>No root cause</v>
      </c>
      <c r="P1720" s="22" t="str" cm="1">
        <f t="array" ref="P1720">IFERROR(_xlfn.IFS(
Q1720="MPR ISSUE","TX ISSUE",
Q1720="BSS Hardware Issue","RAN ISSUE",
Q1720="Sites strategiques, MLL, Pylone, etc.","ENVTECH",
Q1720="AKTIVCO DEFAUT GE &amp; POWER Cabinet","POWER ISSUE",
Q1720="AKTIVCO Coupure ENEO &amp; Baisse de tension","POWER ISSUE",
Q1720="Coupure ENEO &amp; Baisse de tension","POWER ISSUE",
Q1720="Defaut GE &amp; POWER Cabinet","POWER ISSUE",
Q1720="Sharing","POWER ISSUE",
Q1720="SIte strategiques &amp; DataCenter","POWER ISSUE",
Q1720="Exclu","Exclu",
Q1720="SAT","TX ISSUE",
Q1720="SPARE-ISSUE","SPARE-ISSUE",
Q1720="Fiber CAmtel","TX ISSUE",
Q1720="Fiber AOF","TX ISSUE",
Q1720="Projet OCM (HUAWEI)","TRAVAUX-HUAWEI",
Q1720="Projet OCM (NOKIA)","TRAVAUX -NOKIA",
Q1720="ACCESS-ISSUE","ACCESS-ISSUE",
Q1720="Projet OCM (ZTE, NOKIA, autres projets)","TRAVAUX OCM",
Q1720="No root CAuse","No root cause",
Q1720="ODU HS","TX ISSUE",
Q1720="IP &amp; VLAN","TX ISSUE",
Q1720="Warehouse HUAWEI","SPARE-ISSUE",
Q1720="SPARE-HS","SPARE-ISSUE",
Q1720="Power Telco","RAN ISSUE"
),"")</f>
        <v>No root cause</v>
      </c>
      <c r="Q1720" s="50" t="s">
        <v>5878</v>
      </c>
      <c r="R1720" s="23" t="str" cm="1">
        <f t="array" ref="R1720">IFERROR(_xlfn.IFS(
Q1720="MPR ISSUE","ACTIVE",
Q1720="BSS Hardware Issue","ACTIVE",
Q1720="Sites strategiques, MLL, Pylone, etc.","PASSIVE",
Q1720="AKTIVCO DEFAUT GE &amp; POWER Cabinet","PASSIVE",
Q1720="AKTIVCO Coupure ENEO &amp; Baisse de tension","PASSIVE",
Q1720="Coupure ENEO &amp; Baisse de tension","PASSIVE",
Q1720="Defaut GE &amp; POWER Cabinet","PASSIVE",
Q1720="Sharing","PASSIVE",
Q1720="SIte strategiques &amp; DataCenter","PASSIVE",
Q1720="Exclu","Exclu",
Q1720="SAT","ACTIVE",
Q1720="SPARE-ISSUE","SPARE-ISSUE",
Q1720="Fiber CAmtel","ACTIVE",
Q1720="Fiber AOF","ACTIVE",
Q1720="Projet OCM (HUAWEI)","PLANNED WORKS",
Q1720="Projet OCM (NOKIA)","PLANNED WORKS",
Q1720="ACCESS-ISSUE","ACCESS-ISSUE",
Q1720="Projet OCM (ZTE, NOKIA, autres projets)","PLANNED WORKS",
Q1720="No root CAuse","No root cause",
Q1720="ODU HS","ACTIVE",
Q1720="IP &amp; VLAN","ACTIVE",
Q1720="Warehouse HUAWEI","SPARE-ISSUE",
Q1720="SPARE-HS","SPARE-ISSUE",
Q1720="Power Telco","ACTIVE"
),"")</f>
        <v>No root cause</v>
      </c>
      <c r="S1720" s="58" t="s">
        <v>17</v>
      </c>
      <c r="T1720" s="7" t="s">
        <v>17</v>
      </c>
      <c r="U1720" s="7" t="s">
        <v>17</v>
      </c>
      <c r="V1720" s="59" t="s">
        <v>17</v>
      </c>
      <c r="W1720" s="59" t="s">
        <v>17</v>
      </c>
      <c r="X1720" s="59" t="s">
        <v>17</v>
      </c>
      <c r="Y1720" s="59" t="s">
        <v>17</v>
      </c>
      <c r="Z1720" s="59" t="s">
        <v>17</v>
      </c>
      <c r="AA1720" s="59" t="s">
        <v>17</v>
      </c>
      <c r="AB1720" s="59" t="s">
        <v>17</v>
      </c>
      <c r="AC1720" s="59" t="s">
        <v>17</v>
      </c>
      <c r="AD1720" s="59" t="s">
        <v>17</v>
      </c>
      <c r="AE1720" s="59" t="s">
        <v>17</v>
      </c>
      <c r="AF1720" s="15"/>
      <c r="AG1720" s="15"/>
      <c r="AH1720" s="15"/>
      <c r="AI1720" s="15"/>
    </row>
    <row r="1721" spans="1:35" s="14" customFormat="1" x14ac:dyDescent="0.35">
      <c r="A1721" s="1" t="s">
        <v>2145</v>
      </c>
      <c r="B1721" s="1" t="s">
        <v>2146</v>
      </c>
      <c r="C1721" s="3"/>
      <c r="D1721" s="1" t="s">
        <v>12</v>
      </c>
      <c r="E1721" s="1" t="s">
        <v>13</v>
      </c>
      <c r="F1721" s="3" t="s">
        <v>228</v>
      </c>
      <c r="G1721" s="1" t="s">
        <v>491</v>
      </c>
      <c r="H1721" s="53" t="str">
        <f>_xlfn.XLOOKUP(B1721,'[1]Nur des jours'!$B:$B,'[1]Nur des jours'!$H:$H,"")</f>
        <v>ZTE</v>
      </c>
      <c r="I1721" s="54">
        <v>0</v>
      </c>
      <c r="J1721" s="54">
        <v>0</v>
      </c>
      <c r="K1721" s="54">
        <v>0</v>
      </c>
      <c r="L1721" s="55">
        <v>0</v>
      </c>
      <c r="M1721" s="56" t="s">
        <v>5375</v>
      </c>
      <c r="N1721" s="57"/>
      <c r="O1721" s="16" t="str" cm="1">
        <f t="array" ref="O1721">IFERROR(_xlfn.IFS(
Q1721="MPR ISSUE","PDH",
Q1721="BSS Hardware Issue","BSS",
Q1721="Sites strategiques, MLL, Pylone, etc.","ENVTECH",
Q1721="AKTIVCO DEFAUT GE &amp; POWER Cabinet","AKTIVCO",
Q1721="AKTIVCO Coupure ENEO &amp; Baisse de tension","AKTIVCO GRID ONLY",
Q1721="Coupure ENEO &amp; Baisse de tension","IHS GRID ONLY",
Q1721="Defaut GE &amp; POWER Cabinet","IHS",
Q1721="Sharing","Partners",
Q1721="SIte strategiques &amp; DataCenter","SST &amp; DC",
Q1721="Exclu","Exclu",
Q1721="SAT","SAT",
Q1721="SPARE-ISSUE","SPARE-ISSUE",
Q1721="Fiber CAmtel","TRANS_FO_CAMTEL",
Q1721="Fiber AOF","Fiber AOF",
Q1721="Projet OCM (HUAWEI)","TRAVAUX-HUAWEI",
Q1721="Projet OCM (NOKIA)","TRAVAUX-NOKIA",
Q1721="ACCESS-ISSUE","ACCESS-ISSUE",
Q1721="Projet OCM (ZTE, NOKIA, autres projets)","TRAVAUX OCM",
Q1721="No root CAuse","No root cause",
Q1721="ODU HS","PDH",
Q1721="IP &amp; VLAN","PDH",
Q1721="Warehouse HUAWEI","SPARE-ISSUE",
Q1721="SPARE-HS","SPARE-ISSUE",
Q1721="Power Telco","BSS"
),"")</f>
        <v>No root cause</v>
      </c>
      <c r="P1721" s="22" t="str" cm="1">
        <f t="array" ref="P1721">IFERROR(_xlfn.IFS(
Q1721="MPR ISSUE","TX ISSUE",
Q1721="BSS Hardware Issue","RAN ISSUE",
Q1721="Sites strategiques, MLL, Pylone, etc.","ENVTECH",
Q1721="AKTIVCO DEFAUT GE &amp; POWER Cabinet","POWER ISSUE",
Q1721="AKTIVCO Coupure ENEO &amp; Baisse de tension","POWER ISSUE",
Q1721="Coupure ENEO &amp; Baisse de tension","POWER ISSUE",
Q1721="Defaut GE &amp; POWER Cabinet","POWER ISSUE",
Q1721="Sharing","POWER ISSUE",
Q1721="SIte strategiques &amp; DataCenter","POWER ISSUE",
Q1721="Exclu","Exclu",
Q1721="SAT","TX ISSUE",
Q1721="SPARE-ISSUE","SPARE-ISSUE",
Q1721="Fiber CAmtel","TX ISSUE",
Q1721="Fiber AOF","TX ISSUE",
Q1721="Projet OCM (HUAWEI)","TRAVAUX-HUAWEI",
Q1721="Projet OCM (NOKIA)","TRAVAUX -NOKIA",
Q1721="ACCESS-ISSUE","ACCESS-ISSUE",
Q1721="Projet OCM (ZTE, NOKIA, autres projets)","TRAVAUX OCM",
Q1721="No root CAuse","No root cause",
Q1721="ODU HS","TX ISSUE",
Q1721="IP &amp; VLAN","TX ISSUE",
Q1721="Warehouse HUAWEI","SPARE-ISSUE",
Q1721="SPARE-HS","SPARE-ISSUE",
Q1721="Power Telco","RAN ISSUE"
),"")</f>
        <v>No root cause</v>
      </c>
      <c r="Q1721" s="50" t="s">
        <v>5878</v>
      </c>
      <c r="R1721" s="23" t="str" cm="1">
        <f t="array" ref="R1721">IFERROR(_xlfn.IFS(
Q1721="MPR ISSUE","ACTIVE",
Q1721="BSS Hardware Issue","ACTIVE",
Q1721="Sites strategiques, MLL, Pylone, etc.","PASSIVE",
Q1721="AKTIVCO DEFAUT GE &amp; POWER Cabinet","PASSIVE",
Q1721="AKTIVCO Coupure ENEO &amp; Baisse de tension","PASSIVE",
Q1721="Coupure ENEO &amp; Baisse de tension","PASSIVE",
Q1721="Defaut GE &amp; POWER Cabinet","PASSIVE",
Q1721="Sharing","PASSIVE",
Q1721="SIte strategiques &amp; DataCenter","PASSIVE",
Q1721="Exclu","Exclu",
Q1721="SAT","ACTIVE",
Q1721="SPARE-ISSUE","SPARE-ISSUE",
Q1721="Fiber CAmtel","ACTIVE",
Q1721="Fiber AOF","ACTIVE",
Q1721="Projet OCM (HUAWEI)","PLANNED WORKS",
Q1721="Projet OCM (NOKIA)","PLANNED WORKS",
Q1721="ACCESS-ISSUE","ACCESS-ISSUE",
Q1721="Projet OCM (ZTE, NOKIA, autres projets)","PLANNED WORKS",
Q1721="No root CAuse","No root cause",
Q1721="ODU HS","ACTIVE",
Q1721="IP &amp; VLAN","ACTIVE",
Q1721="Warehouse HUAWEI","SPARE-ISSUE",
Q1721="SPARE-HS","SPARE-ISSUE",
Q1721="Power Telco","ACTIVE"
),"")</f>
        <v>No root cause</v>
      </c>
      <c r="S1721" s="58" t="s">
        <v>17</v>
      </c>
      <c r="T1721" s="7" t="s">
        <v>17</v>
      </c>
      <c r="U1721" s="7" t="s">
        <v>17</v>
      </c>
      <c r="V1721" s="59" t="s">
        <v>17</v>
      </c>
      <c r="W1721" s="59" t="s">
        <v>17</v>
      </c>
      <c r="X1721" s="59" t="s">
        <v>17</v>
      </c>
      <c r="Y1721" s="59" t="s">
        <v>17</v>
      </c>
      <c r="Z1721" s="59" t="s">
        <v>17</v>
      </c>
      <c r="AA1721" s="59" t="s">
        <v>17</v>
      </c>
      <c r="AB1721" s="59" t="s">
        <v>17</v>
      </c>
      <c r="AC1721" s="59" t="s">
        <v>17</v>
      </c>
      <c r="AD1721" s="59" t="s">
        <v>17</v>
      </c>
      <c r="AE1721" s="59" t="s">
        <v>17</v>
      </c>
      <c r="AF1721" s="15"/>
      <c r="AG1721" s="15"/>
      <c r="AH1721" s="15"/>
      <c r="AI1721" s="15"/>
    </row>
    <row r="1722" spans="1:35" s="14" customFormat="1" x14ac:dyDescent="0.35">
      <c r="A1722" s="3" t="s">
        <v>2147</v>
      </c>
      <c r="B1722" s="3" t="s">
        <v>2148</v>
      </c>
      <c r="C1722" s="3"/>
      <c r="D1722" s="1"/>
      <c r="E1722" s="3" t="e">
        <v>#N/A</v>
      </c>
      <c r="F1722" s="3" t="s">
        <v>39</v>
      </c>
      <c r="G1722" s="3" t="s">
        <v>117</v>
      </c>
      <c r="H1722" s="53" t="str">
        <f>_xlfn.XLOOKUP(B1722,'[1]Nur des jours'!$B:$B,'[1]Nur des jours'!$H:$H,"")</f>
        <v>ZTE</v>
      </c>
      <c r="I1722" s="54">
        <v>0</v>
      </c>
      <c r="J1722" s="54">
        <v>0</v>
      </c>
      <c r="K1722" s="54">
        <v>0</v>
      </c>
      <c r="L1722" s="55">
        <v>0</v>
      </c>
      <c r="M1722" s="56" t="s">
        <v>5375</v>
      </c>
      <c r="N1722" s="57"/>
      <c r="O1722" s="16" t="str" cm="1">
        <f t="array" ref="O1722">IFERROR(_xlfn.IFS(
Q1722="MPR ISSUE","PDH",
Q1722="BSS Hardware Issue","BSS",
Q1722="Sites strategiques, MLL, Pylone, etc.","ENVTECH",
Q1722="AKTIVCO DEFAUT GE &amp; POWER Cabinet","AKTIVCO",
Q1722="AKTIVCO Coupure ENEO &amp; Baisse de tension","AKTIVCO GRID ONLY",
Q1722="Coupure ENEO &amp; Baisse de tension","IHS GRID ONLY",
Q1722="Defaut GE &amp; POWER Cabinet","IHS",
Q1722="Sharing","Partners",
Q1722="SIte strategiques &amp; DataCenter","SST &amp; DC",
Q1722="Exclu","Exclu",
Q1722="SAT","SAT",
Q1722="SPARE-ISSUE","SPARE-ISSUE",
Q1722="Fiber CAmtel","TRANS_FO_CAMTEL",
Q1722="Fiber AOF","Fiber AOF",
Q1722="Projet OCM (HUAWEI)","TRAVAUX-HUAWEI",
Q1722="Projet OCM (NOKIA)","TRAVAUX-NOKIA",
Q1722="ACCESS-ISSUE","ACCESS-ISSUE",
Q1722="Projet OCM (ZTE, NOKIA, autres projets)","TRAVAUX OCM",
Q1722="No root CAuse","No root cause",
Q1722="ODU HS","PDH",
Q1722="IP &amp; VLAN","PDH",
Q1722="Warehouse HUAWEI","SPARE-ISSUE",
Q1722="SPARE-HS","SPARE-ISSUE",
Q1722="Power Telco","BSS"
),"")</f>
        <v>No root cause</v>
      </c>
      <c r="P1722" s="22" t="str" cm="1">
        <f t="array" ref="P1722">IFERROR(_xlfn.IFS(
Q1722="MPR ISSUE","TX ISSUE",
Q1722="BSS Hardware Issue","RAN ISSUE",
Q1722="Sites strategiques, MLL, Pylone, etc.","ENVTECH",
Q1722="AKTIVCO DEFAUT GE &amp; POWER Cabinet","POWER ISSUE",
Q1722="AKTIVCO Coupure ENEO &amp; Baisse de tension","POWER ISSUE",
Q1722="Coupure ENEO &amp; Baisse de tension","POWER ISSUE",
Q1722="Defaut GE &amp; POWER Cabinet","POWER ISSUE",
Q1722="Sharing","POWER ISSUE",
Q1722="SIte strategiques &amp; DataCenter","POWER ISSUE",
Q1722="Exclu","Exclu",
Q1722="SAT","TX ISSUE",
Q1722="SPARE-ISSUE","SPARE-ISSUE",
Q1722="Fiber CAmtel","TX ISSUE",
Q1722="Fiber AOF","TX ISSUE",
Q1722="Projet OCM (HUAWEI)","TRAVAUX-HUAWEI",
Q1722="Projet OCM (NOKIA)","TRAVAUX -NOKIA",
Q1722="ACCESS-ISSUE","ACCESS-ISSUE",
Q1722="Projet OCM (ZTE, NOKIA, autres projets)","TRAVAUX OCM",
Q1722="No root CAuse","No root cause",
Q1722="ODU HS","TX ISSUE",
Q1722="IP &amp; VLAN","TX ISSUE",
Q1722="Warehouse HUAWEI","SPARE-ISSUE",
Q1722="SPARE-HS","SPARE-ISSUE",
Q1722="Power Telco","RAN ISSUE"
),"")</f>
        <v>No root cause</v>
      </c>
      <c r="Q1722" s="50" t="s">
        <v>5878</v>
      </c>
      <c r="R1722" s="23" t="str" cm="1">
        <f t="array" ref="R1722">IFERROR(_xlfn.IFS(
Q1722="MPR ISSUE","ACTIVE",
Q1722="BSS Hardware Issue","ACTIVE",
Q1722="Sites strategiques, MLL, Pylone, etc.","PASSIVE",
Q1722="AKTIVCO DEFAUT GE &amp; POWER Cabinet","PASSIVE",
Q1722="AKTIVCO Coupure ENEO &amp; Baisse de tension","PASSIVE",
Q1722="Coupure ENEO &amp; Baisse de tension","PASSIVE",
Q1722="Defaut GE &amp; POWER Cabinet","PASSIVE",
Q1722="Sharing","PASSIVE",
Q1722="SIte strategiques &amp; DataCenter","PASSIVE",
Q1722="Exclu","Exclu",
Q1722="SAT","ACTIVE",
Q1722="SPARE-ISSUE","SPARE-ISSUE",
Q1722="Fiber CAmtel","ACTIVE",
Q1722="Fiber AOF","ACTIVE",
Q1722="Projet OCM (HUAWEI)","PLANNED WORKS",
Q1722="Projet OCM (NOKIA)","PLANNED WORKS",
Q1722="ACCESS-ISSUE","ACCESS-ISSUE",
Q1722="Projet OCM (ZTE, NOKIA, autres projets)","PLANNED WORKS",
Q1722="No root CAuse","No root cause",
Q1722="ODU HS","ACTIVE",
Q1722="IP &amp; VLAN","ACTIVE",
Q1722="Warehouse HUAWEI","SPARE-ISSUE",
Q1722="SPARE-HS","SPARE-ISSUE",
Q1722="Power Telco","ACTIVE"
),"")</f>
        <v>No root cause</v>
      </c>
      <c r="S1722" s="58" t="s">
        <v>17</v>
      </c>
      <c r="T1722" s="7" t="s">
        <v>17</v>
      </c>
      <c r="U1722" s="7" t="s">
        <v>17</v>
      </c>
      <c r="V1722" s="59" t="s">
        <v>17</v>
      </c>
      <c r="W1722" s="59" t="s">
        <v>17</v>
      </c>
      <c r="X1722" s="59" t="s">
        <v>17</v>
      </c>
      <c r="Y1722" s="59" t="s">
        <v>17</v>
      </c>
      <c r="Z1722" s="59" t="s">
        <v>17</v>
      </c>
      <c r="AA1722" s="59" t="s">
        <v>17</v>
      </c>
      <c r="AB1722" s="59" t="s">
        <v>17</v>
      </c>
      <c r="AC1722" s="59" t="s">
        <v>17</v>
      </c>
      <c r="AD1722" s="59" t="s">
        <v>17</v>
      </c>
      <c r="AE1722" s="59" t="s">
        <v>17</v>
      </c>
      <c r="AF1722" s="15"/>
      <c r="AG1722" s="15"/>
      <c r="AH1722" s="15"/>
      <c r="AI1722" s="15"/>
    </row>
    <row r="1723" spans="1:35" s="14" customFormat="1" x14ac:dyDescent="0.35">
      <c r="A1723" s="1" t="s">
        <v>2151</v>
      </c>
      <c r="B1723" s="1" t="s">
        <v>2152</v>
      </c>
      <c r="C1723" s="3"/>
      <c r="D1723" s="1" t="s">
        <v>12</v>
      </c>
      <c r="E1723" s="1" t="s">
        <v>13</v>
      </c>
      <c r="F1723" s="3" t="s">
        <v>228</v>
      </c>
      <c r="G1723" s="1" t="s">
        <v>491</v>
      </c>
      <c r="H1723" s="53" t="str">
        <f>_xlfn.XLOOKUP(B1723,'[1]Nur des jours'!$B:$B,'[1]Nur des jours'!$H:$H,"")</f>
        <v>ZTE</v>
      </c>
      <c r="I1723" s="54">
        <v>0</v>
      </c>
      <c r="J1723" s="54">
        <v>0</v>
      </c>
      <c r="K1723" s="54">
        <v>0</v>
      </c>
      <c r="L1723" s="55">
        <v>0</v>
      </c>
      <c r="M1723" s="56" t="s">
        <v>5375</v>
      </c>
      <c r="N1723" s="57"/>
      <c r="O1723" s="16" t="str" cm="1">
        <f t="array" ref="O1723">IFERROR(_xlfn.IFS(
Q1723="MPR ISSUE","PDH",
Q1723="BSS Hardware Issue","BSS",
Q1723="Sites strategiques, MLL, Pylone, etc.","ENVTECH",
Q1723="AKTIVCO DEFAUT GE &amp; POWER Cabinet","AKTIVCO",
Q1723="AKTIVCO Coupure ENEO &amp; Baisse de tension","AKTIVCO GRID ONLY",
Q1723="Coupure ENEO &amp; Baisse de tension","IHS GRID ONLY",
Q1723="Defaut GE &amp; POWER Cabinet","IHS",
Q1723="Sharing","Partners",
Q1723="SIte strategiques &amp; DataCenter","SST &amp; DC",
Q1723="Exclu","Exclu",
Q1723="SAT","SAT",
Q1723="SPARE-ISSUE","SPARE-ISSUE",
Q1723="Fiber CAmtel","TRANS_FO_CAMTEL",
Q1723="Fiber AOF","Fiber AOF",
Q1723="Projet OCM (HUAWEI)","TRAVAUX-HUAWEI",
Q1723="Projet OCM (NOKIA)","TRAVAUX-NOKIA",
Q1723="ACCESS-ISSUE","ACCESS-ISSUE",
Q1723="Projet OCM (ZTE, NOKIA, autres projets)","TRAVAUX OCM",
Q1723="No root CAuse","No root cause",
Q1723="ODU HS","PDH",
Q1723="IP &amp; VLAN","PDH",
Q1723="Warehouse HUAWEI","SPARE-ISSUE",
Q1723="SPARE-HS","SPARE-ISSUE",
Q1723="Power Telco","BSS"
),"")</f>
        <v>No root cause</v>
      </c>
      <c r="P1723" s="22" t="str" cm="1">
        <f t="array" ref="P1723">IFERROR(_xlfn.IFS(
Q1723="MPR ISSUE","TX ISSUE",
Q1723="BSS Hardware Issue","RAN ISSUE",
Q1723="Sites strategiques, MLL, Pylone, etc.","ENVTECH",
Q1723="AKTIVCO DEFAUT GE &amp; POWER Cabinet","POWER ISSUE",
Q1723="AKTIVCO Coupure ENEO &amp; Baisse de tension","POWER ISSUE",
Q1723="Coupure ENEO &amp; Baisse de tension","POWER ISSUE",
Q1723="Defaut GE &amp; POWER Cabinet","POWER ISSUE",
Q1723="Sharing","POWER ISSUE",
Q1723="SIte strategiques &amp; DataCenter","POWER ISSUE",
Q1723="Exclu","Exclu",
Q1723="SAT","TX ISSUE",
Q1723="SPARE-ISSUE","SPARE-ISSUE",
Q1723="Fiber CAmtel","TX ISSUE",
Q1723="Fiber AOF","TX ISSUE",
Q1723="Projet OCM (HUAWEI)","TRAVAUX-HUAWEI",
Q1723="Projet OCM (NOKIA)","TRAVAUX -NOKIA",
Q1723="ACCESS-ISSUE","ACCESS-ISSUE",
Q1723="Projet OCM (ZTE, NOKIA, autres projets)","TRAVAUX OCM",
Q1723="No root CAuse","No root cause",
Q1723="ODU HS","TX ISSUE",
Q1723="IP &amp; VLAN","TX ISSUE",
Q1723="Warehouse HUAWEI","SPARE-ISSUE",
Q1723="SPARE-HS","SPARE-ISSUE",
Q1723="Power Telco","RAN ISSUE"
),"")</f>
        <v>No root cause</v>
      </c>
      <c r="Q1723" s="50" t="s">
        <v>5878</v>
      </c>
      <c r="R1723" s="23" t="str" cm="1">
        <f t="array" ref="R1723">IFERROR(_xlfn.IFS(
Q1723="MPR ISSUE","ACTIVE",
Q1723="BSS Hardware Issue","ACTIVE",
Q1723="Sites strategiques, MLL, Pylone, etc.","PASSIVE",
Q1723="AKTIVCO DEFAUT GE &amp; POWER Cabinet","PASSIVE",
Q1723="AKTIVCO Coupure ENEO &amp; Baisse de tension","PASSIVE",
Q1723="Coupure ENEO &amp; Baisse de tension","PASSIVE",
Q1723="Defaut GE &amp; POWER Cabinet","PASSIVE",
Q1723="Sharing","PASSIVE",
Q1723="SIte strategiques &amp; DataCenter","PASSIVE",
Q1723="Exclu","Exclu",
Q1723="SAT","ACTIVE",
Q1723="SPARE-ISSUE","SPARE-ISSUE",
Q1723="Fiber CAmtel","ACTIVE",
Q1723="Fiber AOF","ACTIVE",
Q1723="Projet OCM (HUAWEI)","PLANNED WORKS",
Q1723="Projet OCM (NOKIA)","PLANNED WORKS",
Q1723="ACCESS-ISSUE","ACCESS-ISSUE",
Q1723="Projet OCM (ZTE, NOKIA, autres projets)","PLANNED WORKS",
Q1723="No root CAuse","No root cause",
Q1723="ODU HS","ACTIVE",
Q1723="IP &amp; VLAN","ACTIVE",
Q1723="Warehouse HUAWEI","SPARE-ISSUE",
Q1723="SPARE-HS","SPARE-ISSUE",
Q1723="Power Telco","ACTIVE"
),"")</f>
        <v>No root cause</v>
      </c>
      <c r="S1723" s="58" t="s">
        <v>17</v>
      </c>
      <c r="T1723" s="7" t="s">
        <v>17</v>
      </c>
      <c r="U1723" s="7" t="s">
        <v>17</v>
      </c>
      <c r="V1723" s="59" t="s">
        <v>17</v>
      </c>
      <c r="W1723" s="59" t="s">
        <v>17</v>
      </c>
      <c r="X1723" s="59" t="s">
        <v>17</v>
      </c>
      <c r="Y1723" s="59" t="s">
        <v>17</v>
      </c>
      <c r="Z1723" s="59" t="s">
        <v>17</v>
      </c>
      <c r="AA1723" s="59" t="s">
        <v>17</v>
      </c>
      <c r="AB1723" s="59" t="s">
        <v>17</v>
      </c>
      <c r="AC1723" s="59" t="s">
        <v>17</v>
      </c>
      <c r="AD1723" s="59" t="s">
        <v>17</v>
      </c>
      <c r="AE1723" s="59" t="s">
        <v>17</v>
      </c>
      <c r="AF1723" s="15"/>
      <c r="AG1723" s="15"/>
      <c r="AH1723" s="15"/>
      <c r="AI1723" s="15"/>
    </row>
    <row r="1724" spans="1:35" s="14" customFormat="1" x14ac:dyDescent="0.35">
      <c r="A1724" s="1" t="s">
        <v>2153</v>
      </c>
      <c r="B1724" s="1" t="s">
        <v>2154</v>
      </c>
      <c r="C1724" s="3"/>
      <c r="D1724" s="1" t="s">
        <v>12</v>
      </c>
      <c r="E1724" s="1" t="s">
        <v>13</v>
      </c>
      <c r="F1724" s="3" t="s">
        <v>228</v>
      </c>
      <c r="G1724" s="1" t="s">
        <v>491</v>
      </c>
      <c r="H1724" s="53" t="str">
        <f>_xlfn.XLOOKUP(B1724,'[1]Nur des jours'!$B:$B,'[1]Nur des jours'!$H:$H,"")</f>
        <v>ZTE</v>
      </c>
      <c r="I1724" s="54">
        <v>0</v>
      </c>
      <c r="J1724" s="54">
        <v>0</v>
      </c>
      <c r="K1724" s="54">
        <v>0</v>
      </c>
      <c r="L1724" s="55">
        <v>0</v>
      </c>
      <c r="M1724" s="56" t="s">
        <v>5375</v>
      </c>
      <c r="N1724" s="57"/>
      <c r="O1724" s="16" t="str" cm="1">
        <f t="array" ref="O1724">IFERROR(_xlfn.IFS(
Q1724="MPR ISSUE","PDH",
Q1724="BSS Hardware Issue","BSS",
Q1724="Sites strategiques, MLL, Pylone, etc.","ENVTECH",
Q1724="AKTIVCO DEFAUT GE &amp; POWER Cabinet","AKTIVCO",
Q1724="AKTIVCO Coupure ENEO &amp; Baisse de tension","AKTIVCO GRID ONLY",
Q1724="Coupure ENEO &amp; Baisse de tension","IHS GRID ONLY",
Q1724="Defaut GE &amp; POWER Cabinet","IHS",
Q1724="Sharing","Partners",
Q1724="SIte strategiques &amp; DataCenter","SST &amp; DC",
Q1724="Exclu","Exclu",
Q1724="SAT","SAT",
Q1724="SPARE-ISSUE","SPARE-ISSUE",
Q1724="Fiber CAmtel","TRANS_FO_CAMTEL",
Q1724="Fiber AOF","Fiber AOF",
Q1724="Projet OCM (HUAWEI)","TRAVAUX-HUAWEI",
Q1724="Projet OCM (NOKIA)","TRAVAUX-NOKIA",
Q1724="ACCESS-ISSUE","ACCESS-ISSUE",
Q1724="Projet OCM (ZTE, NOKIA, autres projets)","TRAVAUX OCM",
Q1724="No root CAuse","No root cause",
Q1724="ODU HS","PDH",
Q1724="IP &amp; VLAN","PDH",
Q1724="Warehouse HUAWEI","SPARE-ISSUE",
Q1724="SPARE-HS","SPARE-ISSUE",
Q1724="Power Telco","BSS"
),"")</f>
        <v>No root cause</v>
      </c>
      <c r="P1724" s="22" t="str" cm="1">
        <f t="array" ref="P1724">IFERROR(_xlfn.IFS(
Q1724="MPR ISSUE","TX ISSUE",
Q1724="BSS Hardware Issue","RAN ISSUE",
Q1724="Sites strategiques, MLL, Pylone, etc.","ENVTECH",
Q1724="AKTIVCO DEFAUT GE &amp; POWER Cabinet","POWER ISSUE",
Q1724="AKTIVCO Coupure ENEO &amp; Baisse de tension","POWER ISSUE",
Q1724="Coupure ENEO &amp; Baisse de tension","POWER ISSUE",
Q1724="Defaut GE &amp; POWER Cabinet","POWER ISSUE",
Q1724="Sharing","POWER ISSUE",
Q1724="SIte strategiques &amp; DataCenter","POWER ISSUE",
Q1724="Exclu","Exclu",
Q1724="SAT","TX ISSUE",
Q1724="SPARE-ISSUE","SPARE-ISSUE",
Q1724="Fiber CAmtel","TX ISSUE",
Q1724="Fiber AOF","TX ISSUE",
Q1724="Projet OCM (HUAWEI)","TRAVAUX-HUAWEI",
Q1724="Projet OCM (NOKIA)","TRAVAUX -NOKIA",
Q1724="ACCESS-ISSUE","ACCESS-ISSUE",
Q1724="Projet OCM (ZTE, NOKIA, autres projets)","TRAVAUX OCM",
Q1724="No root CAuse","No root cause",
Q1724="ODU HS","TX ISSUE",
Q1724="IP &amp; VLAN","TX ISSUE",
Q1724="Warehouse HUAWEI","SPARE-ISSUE",
Q1724="SPARE-HS","SPARE-ISSUE",
Q1724="Power Telco","RAN ISSUE"
),"")</f>
        <v>No root cause</v>
      </c>
      <c r="Q1724" s="50" t="s">
        <v>5878</v>
      </c>
      <c r="R1724" s="23" t="str" cm="1">
        <f t="array" ref="R1724">IFERROR(_xlfn.IFS(
Q1724="MPR ISSUE","ACTIVE",
Q1724="BSS Hardware Issue","ACTIVE",
Q1724="Sites strategiques, MLL, Pylone, etc.","PASSIVE",
Q1724="AKTIVCO DEFAUT GE &amp; POWER Cabinet","PASSIVE",
Q1724="AKTIVCO Coupure ENEO &amp; Baisse de tension","PASSIVE",
Q1724="Coupure ENEO &amp; Baisse de tension","PASSIVE",
Q1724="Defaut GE &amp; POWER Cabinet","PASSIVE",
Q1724="Sharing","PASSIVE",
Q1724="SIte strategiques &amp; DataCenter","PASSIVE",
Q1724="Exclu","Exclu",
Q1724="SAT","ACTIVE",
Q1724="SPARE-ISSUE","SPARE-ISSUE",
Q1724="Fiber CAmtel","ACTIVE",
Q1724="Fiber AOF","ACTIVE",
Q1724="Projet OCM (HUAWEI)","PLANNED WORKS",
Q1724="Projet OCM (NOKIA)","PLANNED WORKS",
Q1724="ACCESS-ISSUE","ACCESS-ISSUE",
Q1724="Projet OCM (ZTE, NOKIA, autres projets)","PLANNED WORKS",
Q1724="No root CAuse","No root cause",
Q1724="ODU HS","ACTIVE",
Q1724="IP &amp; VLAN","ACTIVE",
Q1724="Warehouse HUAWEI","SPARE-ISSUE",
Q1724="SPARE-HS","SPARE-ISSUE",
Q1724="Power Telco","ACTIVE"
),"")</f>
        <v>No root cause</v>
      </c>
      <c r="S1724" s="58" t="s">
        <v>17</v>
      </c>
      <c r="T1724" s="7" t="s">
        <v>17</v>
      </c>
      <c r="U1724" s="7" t="s">
        <v>17</v>
      </c>
      <c r="V1724" s="59" t="s">
        <v>17</v>
      </c>
      <c r="W1724" s="59" t="s">
        <v>17</v>
      </c>
      <c r="X1724" s="59" t="s">
        <v>17</v>
      </c>
      <c r="Y1724" s="59" t="s">
        <v>17</v>
      </c>
      <c r="Z1724" s="59" t="s">
        <v>17</v>
      </c>
      <c r="AA1724" s="59" t="s">
        <v>17</v>
      </c>
      <c r="AB1724" s="59" t="s">
        <v>17</v>
      </c>
      <c r="AC1724" s="59" t="s">
        <v>17</v>
      </c>
      <c r="AD1724" s="59" t="s">
        <v>17</v>
      </c>
      <c r="AE1724" s="59" t="s">
        <v>17</v>
      </c>
      <c r="AF1724" s="15"/>
      <c r="AG1724" s="15"/>
      <c r="AH1724" s="15"/>
      <c r="AI1724" s="15"/>
    </row>
    <row r="1725" spans="1:35" s="14" customFormat="1" x14ac:dyDescent="0.35">
      <c r="A1725" s="1" t="s">
        <v>2157</v>
      </c>
      <c r="B1725" s="1" t="s">
        <v>2158</v>
      </c>
      <c r="C1725" s="3"/>
      <c r="D1725" s="1" t="s">
        <v>12</v>
      </c>
      <c r="E1725" s="1" t="s">
        <v>13</v>
      </c>
      <c r="F1725" s="3" t="s">
        <v>228</v>
      </c>
      <c r="G1725" s="1" t="s">
        <v>491</v>
      </c>
      <c r="H1725" s="53" t="str">
        <f>_xlfn.XLOOKUP(B1725,'[1]Nur des jours'!$B:$B,'[1]Nur des jours'!$H:$H,"")</f>
        <v>ZTE</v>
      </c>
      <c r="I1725" s="54">
        <v>0</v>
      </c>
      <c r="J1725" s="54">
        <v>0</v>
      </c>
      <c r="K1725" s="54">
        <v>0</v>
      </c>
      <c r="L1725" s="55">
        <v>0</v>
      </c>
      <c r="M1725" s="56" t="s">
        <v>5375</v>
      </c>
      <c r="N1725" s="57"/>
      <c r="O1725" s="16" t="str" cm="1">
        <f t="array" ref="O1725">IFERROR(_xlfn.IFS(
Q1725="MPR ISSUE","PDH",
Q1725="BSS Hardware Issue","BSS",
Q1725="Sites strategiques, MLL, Pylone, etc.","ENVTECH",
Q1725="AKTIVCO DEFAUT GE &amp; POWER Cabinet","AKTIVCO",
Q1725="AKTIVCO Coupure ENEO &amp; Baisse de tension","AKTIVCO GRID ONLY",
Q1725="Coupure ENEO &amp; Baisse de tension","IHS GRID ONLY",
Q1725="Defaut GE &amp; POWER Cabinet","IHS",
Q1725="Sharing","Partners",
Q1725="SIte strategiques &amp; DataCenter","SST &amp; DC",
Q1725="Exclu","Exclu",
Q1725="SAT","SAT",
Q1725="SPARE-ISSUE","SPARE-ISSUE",
Q1725="Fiber CAmtel","TRANS_FO_CAMTEL",
Q1725="Fiber AOF","Fiber AOF",
Q1725="Projet OCM (HUAWEI)","TRAVAUX-HUAWEI",
Q1725="Projet OCM (NOKIA)","TRAVAUX-NOKIA",
Q1725="ACCESS-ISSUE","ACCESS-ISSUE",
Q1725="Projet OCM (ZTE, NOKIA, autres projets)","TRAVAUX OCM",
Q1725="No root CAuse","No root cause",
Q1725="ODU HS","PDH",
Q1725="IP &amp; VLAN","PDH",
Q1725="Warehouse HUAWEI","SPARE-ISSUE",
Q1725="SPARE-HS","SPARE-ISSUE",
Q1725="Power Telco","BSS"
),"")</f>
        <v>No root cause</v>
      </c>
      <c r="P1725" s="22" t="str" cm="1">
        <f t="array" ref="P1725">IFERROR(_xlfn.IFS(
Q1725="MPR ISSUE","TX ISSUE",
Q1725="BSS Hardware Issue","RAN ISSUE",
Q1725="Sites strategiques, MLL, Pylone, etc.","ENVTECH",
Q1725="AKTIVCO DEFAUT GE &amp; POWER Cabinet","POWER ISSUE",
Q1725="AKTIVCO Coupure ENEO &amp; Baisse de tension","POWER ISSUE",
Q1725="Coupure ENEO &amp; Baisse de tension","POWER ISSUE",
Q1725="Defaut GE &amp; POWER Cabinet","POWER ISSUE",
Q1725="Sharing","POWER ISSUE",
Q1725="SIte strategiques &amp; DataCenter","POWER ISSUE",
Q1725="Exclu","Exclu",
Q1725="SAT","TX ISSUE",
Q1725="SPARE-ISSUE","SPARE-ISSUE",
Q1725="Fiber CAmtel","TX ISSUE",
Q1725="Fiber AOF","TX ISSUE",
Q1725="Projet OCM (HUAWEI)","TRAVAUX-HUAWEI",
Q1725="Projet OCM (NOKIA)","TRAVAUX -NOKIA",
Q1725="ACCESS-ISSUE","ACCESS-ISSUE",
Q1725="Projet OCM (ZTE, NOKIA, autres projets)","TRAVAUX OCM",
Q1725="No root CAuse","No root cause",
Q1725="ODU HS","TX ISSUE",
Q1725="IP &amp; VLAN","TX ISSUE",
Q1725="Warehouse HUAWEI","SPARE-ISSUE",
Q1725="SPARE-HS","SPARE-ISSUE",
Q1725="Power Telco","RAN ISSUE"
),"")</f>
        <v>No root cause</v>
      </c>
      <c r="Q1725" s="50" t="s">
        <v>5878</v>
      </c>
      <c r="R1725" s="23" t="str" cm="1">
        <f t="array" ref="R1725">IFERROR(_xlfn.IFS(
Q1725="MPR ISSUE","ACTIVE",
Q1725="BSS Hardware Issue","ACTIVE",
Q1725="Sites strategiques, MLL, Pylone, etc.","PASSIVE",
Q1725="AKTIVCO DEFAUT GE &amp; POWER Cabinet","PASSIVE",
Q1725="AKTIVCO Coupure ENEO &amp; Baisse de tension","PASSIVE",
Q1725="Coupure ENEO &amp; Baisse de tension","PASSIVE",
Q1725="Defaut GE &amp; POWER Cabinet","PASSIVE",
Q1725="Sharing","PASSIVE",
Q1725="SIte strategiques &amp; DataCenter","PASSIVE",
Q1725="Exclu","Exclu",
Q1725="SAT","ACTIVE",
Q1725="SPARE-ISSUE","SPARE-ISSUE",
Q1725="Fiber CAmtel","ACTIVE",
Q1725="Fiber AOF","ACTIVE",
Q1725="Projet OCM (HUAWEI)","PLANNED WORKS",
Q1725="Projet OCM (NOKIA)","PLANNED WORKS",
Q1725="ACCESS-ISSUE","ACCESS-ISSUE",
Q1725="Projet OCM (ZTE, NOKIA, autres projets)","PLANNED WORKS",
Q1725="No root CAuse","No root cause",
Q1725="ODU HS","ACTIVE",
Q1725="IP &amp; VLAN","ACTIVE",
Q1725="Warehouse HUAWEI","SPARE-ISSUE",
Q1725="SPARE-HS","SPARE-ISSUE",
Q1725="Power Telco","ACTIVE"
),"")</f>
        <v>No root cause</v>
      </c>
      <c r="S1725" s="58" t="s">
        <v>17</v>
      </c>
      <c r="T1725" s="7" t="s">
        <v>17</v>
      </c>
      <c r="U1725" s="7" t="s">
        <v>17</v>
      </c>
      <c r="V1725" s="59" t="s">
        <v>17</v>
      </c>
      <c r="W1725" s="59" t="s">
        <v>17</v>
      </c>
      <c r="X1725" s="59" t="s">
        <v>17</v>
      </c>
      <c r="Y1725" s="59" t="s">
        <v>17</v>
      </c>
      <c r="Z1725" s="59" t="s">
        <v>17</v>
      </c>
      <c r="AA1725" s="59" t="s">
        <v>17</v>
      </c>
      <c r="AB1725" s="59" t="s">
        <v>17</v>
      </c>
      <c r="AC1725" s="59" t="s">
        <v>17</v>
      </c>
      <c r="AD1725" s="59" t="s">
        <v>17</v>
      </c>
      <c r="AE1725" s="59" t="s">
        <v>17</v>
      </c>
      <c r="AF1725" s="15"/>
      <c r="AG1725" s="15"/>
      <c r="AH1725" s="15"/>
      <c r="AI1725" s="15"/>
    </row>
    <row r="1726" spans="1:35" s="14" customFormat="1" x14ac:dyDescent="0.35">
      <c r="A1726" s="1" t="s">
        <v>2159</v>
      </c>
      <c r="B1726" s="1" t="s">
        <v>2160</v>
      </c>
      <c r="C1726" s="3"/>
      <c r="D1726" s="1" t="s">
        <v>12</v>
      </c>
      <c r="E1726" s="1" t="s">
        <v>13</v>
      </c>
      <c r="F1726" s="3" t="s">
        <v>228</v>
      </c>
      <c r="G1726" s="1" t="s">
        <v>491</v>
      </c>
      <c r="H1726" s="53" t="str">
        <f>_xlfn.XLOOKUP(B1726,'[1]Nur des jours'!$B:$B,'[1]Nur des jours'!$H:$H,"")</f>
        <v>ZTE</v>
      </c>
      <c r="I1726" s="54">
        <v>0</v>
      </c>
      <c r="J1726" s="54">
        <v>0</v>
      </c>
      <c r="K1726" s="54">
        <v>0</v>
      </c>
      <c r="L1726" s="55">
        <v>0</v>
      </c>
      <c r="M1726" s="56" t="s">
        <v>5375</v>
      </c>
      <c r="N1726" s="57"/>
      <c r="O1726" s="16" t="str" cm="1">
        <f t="array" ref="O1726">IFERROR(_xlfn.IFS(
Q1726="MPR ISSUE","PDH",
Q1726="BSS Hardware Issue","BSS",
Q1726="Sites strategiques, MLL, Pylone, etc.","ENVTECH",
Q1726="AKTIVCO DEFAUT GE &amp; POWER Cabinet","AKTIVCO",
Q1726="AKTIVCO Coupure ENEO &amp; Baisse de tension","AKTIVCO GRID ONLY",
Q1726="Coupure ENEO &amp; Baisse de tension","IHS GRID ONLY",
Q1726="Defaut GE &amp; POWER Cabinet","IHS",
Q1726="Sharing","Partners",
Q1726="SIte strategiques &amp; DataCenter","SST &amp; DC",
Q1726="Exclu","Exclu",
Q1726="SAT","SAT",
Q1726="SPARE-ISSUE","SPARE-ISSUE",
Q1726="Fiber CAmtel","TRANS_FO_CAMTEL",
Q1726="Fiber AOF","Fiber AOF",
Q1726="Projet OCM (HUAWEI)","TRAVAUX-HUAWEI",
Q1726="Projet OCM (NOKIA)","TRAVAUX-NOKIA",
Q1726="ACCESS-ISSUE","ACCESS-ISSUE",
Q1726="Projet OCM (ZTE, NOKIA, autres projets)","TRAVAUX OCM",
Q1726="No root CAuse","No root cause",
Q1726="ODU HS","PDH",
Q1726="IP &amp; VLAN","PDH",
Q1726="Warehouse HUAWEI","SPARE-ISSUE",
Q1726="SPARE-HS","SPARE-ISSUE",
Q1726="Power Telco","BSS"
),"")</f>
        <v>No root cause</v>
      </c>
      <c r="P1726" s="22" t="str" cm="1">
        <f t="array" ref="P1726">IFERROR(_xlfn.IFS(
Q1726="MPR ISSUE","TX ISSUE",
Q1726="BSS Hardware Issue","RAN ISSUE",
Q1726="Sites strategiques, MLL, Pylone, etc.","ENVTECH",
Q1726="AKTIVCO DEFAUT GE &amp; POWER Cabinet","POWER ISSUE",
Q1726="AKTIVCO Coupure ENEO &amp; Baisse de tension","POWER ISSUE",
Q1726="Coupure ENEO &amp; Baisse de tension","POWER ISSUE",
Q1726="Defaut GE &amp; POWER Cabinet","POWER ISSUE",
Q1726="Sharing","POWER ISSUE",
Q1726="SIte strategiques &amp; DataCenter","POWER ISSUE",
Q1726="Exclu","Exclu",
Q1726="SAT","TX ISSUE",
Q1726="SPARE-ISSUE","SPARE-ISSUE",
Q1726="Fiber CAmtel","TX ISSUE",
Q1726="Fiber AOF","TX ISSUE",
Q1726="Projet OCM (HUAWEI)","TRAVAUX-HUAWEI",
Q1726="Projet OCM (NOKIA)","TRAVAUX -NOKIA",
Q1726="ACCESS-ISSUE","ACCESS-ISSUE",
Q1726="Projet OCM (ZTE, NOKIA, autres projets)","TRAVAUX OCM",
Q1726="No root CAuse","No root cause",
Q1726="ODU HS","TX ISSUE",
Q1726="IP &amp; VLAN","TX ISSUE",
Q1726="Warehouse HUAWEI","SPARE-ISSUE",
Q1726="SPARE-HS","SPARE-ISSUE",
Q1726="Power Telco","RAN ISSUE"
),"")</f>
        <v>No root cause</v>
      </c>
      <c r="Q1726" s="50" t="s">
        <v>5878</v>
      </c>
      <c r="R1726" s="23" t="str" cm="1">
        <f t="array" ref="R1726">IFERROR(_xlfn.IFS(
Q1726="MPR ISSUE","ACTIVE",
Q1726="BSS Hardware Issue","ACTIVE",
Q1726="Sites strategiques, MLL, Pylone, etc.","PASSIVE",
Q1726="AKTIVCO DEFAUT GE &amp; POWER Cabinet","PASSIVE",
Q1726="AKTIVCO Coupure ENEO &amp; Baisse de tension","PASSIVE",
Q1726="Coupure ENEO &amp; Baisse de tension","PASSIVE",
Q1726="Defaut GE &amp; POWER Cabinet","PASSIVE",
Q1726="Sharing","PASSIVE",
Q1726="SIte strategiques &amp; DataCenter","PASSIVE",
Q1726="Exclu","Exclu",
Q1726="SAT","ACTIVE",
Q1726="SPARE-ISSUE","SPARE-ISSUE",
Q1726="Fiber CAmtel","ACTIVE",
Q1726="Fiber AOF","ACTIVE",
Q1726="Projet OCM (HUAWEI)","PLANNED WORKS",
Q1726="Projet OCM (NOKIA)","PLANNED WORKS",
Q1726="ACCESS-ISSUE","ACCESS-ISSUE",
Q1726="Projet OCM (ZTE, NOKIA, autres projets)","PLANNED WORKS",
Q1726="No root CAuse","No root cause",
Q1726="ODU HS","ACTIVE",
Q1726="IP &amp; VLAN","ACTIVE",
Q1726="Warehouse HUAWEI","SPARE-ISSUE",
Q1726="SPARE-HS","SPARE-ISSUE",
Q1726="Power Telco","ACTIVE"
),"")</f>
        <v>No root cause</v>
      </c>
      <c r="S1726" s="58" t="s">
        <v>17</v>
      </c>
      <c r="T1726" s="7" t="s">
        <v>17</v>
      </c>
      <c r="U1726" s="7" t="s">
        <v>17</v>
      </c>
      <c r="V1726" s="59" t="s">
        <v>17</v>
      </c>
      <c r="W1726" s="59" t="s">
        <v>17</v>
      </c>
      <c r="X1726" s="59" t="s">
        <v>17</v>
      </c>
      <c r="Y1726" s="59" t="s">
        <v>17</v>
      </c>
      <c r="Z1726" s="59" t="s">
        <v>17</v>
      </c>
      <c r="AA1726" s="59" t="s">
        <v>17</v>
      </c>
      <c r="AB1726" s="59" t="s">
        <v>17</v>
      </c>
      <c r="AC1726" s="59" t="s">
        <v>17</v>
      </c>
      <c r="AD1726" s="59" t="s">
        <v>17</v>
      </c>
      <c r="AE1726" s="59" t="s">
        <v>17</v>
      </c>
      <c r="AF1726" s="15"/>
      <c r="AG1726" s="15"/>
      <c r="AH1726" s="15"/>
      <c r="AI1726" s="15"/>
    </row>
    <row r="1727" spans="1:35" s="14" customFormat="1" x14ac:dyDescent="0.35">
      <c r="A1727" s="3" t="s">
        <v>2134</v>
      </c>
      <c r="B1727" s="3" t="s">
        <v>2135</v>
      </c>
      <c r="C1727" s="3"/>
      <c r="D1727" s="1"/>
      <c r="E1727" s="3" t="e">
        <v>#N/A</v>
      </c>
      <c r="F1727" s="3" t="s">
        <v>228</v>
      </c>
      <c r="G1727" s="3" t="s">
        <v>491</v>
      </c>
      <c r="H1727" s="53" t="str">
        <f>_xlfn.XLOOKUP(B1727,'[1]Nur des jours'!$B:$B,'[1]Nur des jours'!$H:$H,"")</f>
        <v>ZTE</v>
      </c>
      <c r="I1727" s="54">
        <v>0</v>
      </c>
      <c r="J1727" s="54">
        <v>0</v>
      </c>
      <c r="K1727" s="54">
        <v>0</v>
      </c>
      <c r="L1727" s="55">
        <v>0</v>
      </c>
      <c r="M1727" s="56" t="s">
        <v>5375</v>
      </c>
      <c r="N1727" s="57"/>
      <c r="O1727" s="16" t="str" cm="1">
        <f t="array" ref="O1727">IFERROR(_xlfn.IFS(
Q1727="MPR ISSUE","PDH",
Q1727="BSS Hardware Issue","BSS",
Q1727="Sites strategiques, MLL, Pylone, etc.","ENVTECH",
Q1727="AKTIVCO DEFAUT GE &amp; POWER Cabinet","AKTIVCO",
Q1727="AKTIVCO Coupure ENEO &amp; Baisse de tension","AKTIVCO GRID ONLY",
Q1727="Coupure ENEO &amp; Baisse de tension","IHS GRID ONLY",
Q1727="Defaut GE &amp; POWER Cabinet","IHS",
Q1727="Sharing","Partners",
Q1727="SIte strategiques &amp; DataCenter","SST &amp; DC",
Q1727="Exclu","Exclu",
Q1727="SAT","SAT",
Q1727="SPARE-ISSUE","SPARE-ISSUE",
Q1727="Fiber CAmtel","TRANS_FO_CAMTEL",
Q1727="Fiber AOF","Fiber AOF",
Q1727="Projet OCM (HUAWEI)","TRAVAUX-HUAWEI",
Q1727="Projet OCM (NOKIA)","TRAVAUX-NOKIA",
Q1727="ACCESS-ISSUE","ACCESS-ISSUE",
Q1727="Projet OCM (ZTE, NOKIA, autres projets)","TRAVAUX OCM",
Q1727="No root CAuse","No root cause",
Q1727="ODU HS","PDH",
Q1727="IP &amp; VLAN","PDH",
Q1727="Warehouse HUAWEI","SPARE-ISSUE",
Q1727="SPARE-HS","SPARE-ISSUE",
Q1727="Power Telco","BSS"
),"")</f>
        <v>No root cause</v>
      </c>
      <c r="P1727" s="22" t="str" cm="1">
        <f t="array" ref="P1727">IFERROR(_xlfn.IFS(
Q1727="MPR ISSUE","TX ISSUE",
Q1727="BSS Hardware Issue","RAN ISSUE",
Q1727="Sites strategiques, MLL, Pylone, etc.","ENVTECH",
Q1727="AKTIVCO DEFAUT GE &amp; POWER Cabinet","POWER ISSUE",
Q1727="AKTIVCO Coupure ENEO &amp; Baisse de tension","POWER ISSUE",
Q1727="Coupure ENEO &amp; Baisse de tension","POWER ISSUE",
Q1727="Defaut GE &amp; POWER Cabinet","POWER ISSUE",
Q1727="Sharing","POWER ISSUE",
Q1727="SIte strategiques &amp; DataCenter","POWER ISSUE",
Q1727="Exclu","Exclu",
Q1727="SAT","TX ISSUE",
Q1727="SPARE-ISSUE","SPARE-ISSUE",
Q1727="Fiber CAmtel","TX ISSUE",
Q1727="Fiber AOF","TX ISSUE",
Q1727="Projet OCM (HUAWEI)","TRAVAUX-HUAWEI",
Q1727="Projet OCM (NOKIA)","TRAVAUX -NOKIA",
Q1727="ACCESS-ISSUE","ACCESS-ISSUE",
Q1727="Projet OCM (ZTE, NOKIA, autres projets)","TRAVAUX OCM",
Q1727="No root CAuse","No root cause",
Q1727="ODU HS","TX ISSUE",
Q1727="IP &amp; VLAN","TX ISSUE",
Q1727="Warehouse HUAWEI","SPARE-ISSUE",
Q1727="SPARE-HS","SPARE-ISSUE",
Q1727="Power Telco","RAN ISSUE"
),"")</f>
        <v>No root cause</v>
      </c>
      <c r="Q1727" s="50" t="s">
        <v>5878</v>
      </c>
      <c r="R1727" s="23" t="str" cm="1">
        <f t="array" ref="R1727">IFERROR(_xlfn.IFS(
Q1727="MPR ISSUE","ACTIVE",
Q1727="BSS Hardware Issue","ACTIVE",
Q1727="Sites strategiques, MLL, Pylone, etc.","PASSIVE",
Q1727="AKTIVCO DEFAUT GE &amp; POWER Cabinet","PASSIVE",
Q1727="AKTIVCO Coupure ENEO &amp; Baisse de tension","PASSIVE",
Q1727="Coupure ENEO &amp; Baisse de tension","PASSIVE",
Q1727="Defaut GE &amp; POWER Cabinet","PASSIVE",
Q1727="Sharing","PASSIVE",
Q1727="SIte strategiques &amp; DataCenter","PASSIVE",
Q1727="Exclu","Exclu",
Q1727="SAT","ACTIVE",
Q1727="SPARE-ISSUE","SPARE-ISSUE",
Q1727="Fiber CAmtel","ACTIVE",
Q1727="Fiber AOF","ACTIVE",
Q1727="Projet OCM (HUAWEI)","PLANNED WORKS",
Q1727="Projet OCM (NOKIA)","PLANNED WORKS",
Q1727="ACCESS-ISSUE","ACCESS-ISSUE",
Q1727="Projet OCM (ZTE, NOKIA, autres projets)","PLANNED WORKS",
Q1727="No root CAuse","No root cause",
Q1727="ODU HS","ACTIVE",
Q1727="IP &amp; VLAN","ACTIVE",
Q1727="Warehouse HUAWEI","SPARE-ISSUE",
Q1727="SPARE-HS","SPARE-ISSUE",
Q1727="Power Telco","ACTIVE"
),"")</f>
        <v>No root cause</v>
      </c>
      <c r="S1727" s="58" t="s">
        <v>17</v>
      </c>
      <c r="T1727" s="7" t="s">
        <v>17</v>
      </c>
      <c r="U1727" s="7" t="s">
        <v>17</v>
      </c>
      <c r="V1727" s="59" t="s">
        <v>17</v>
      </c>
      <c r="W1727" s="59" t="s">
        <v>17</v>
      </c>
      <c r="X1727" s="59" t="s">
        <v>17</v>
      </c>
      <c r="Y1727" s="59" t="s">
        <v>17</v>
      </c>
      <c r="Z1727" s="59" t="s">
        <v>17</v>
      </c>
      <c r="AA1727" s="59" t="s">
        <v>17</v>
      </c>
      <c r="AB1727" s="59" t="s">
        <v>17</v>
      </c>
      <c r="AC1727" s="59" t="s">
        <v>17</v>
      </c>
      <c r="AD1727" s="59" t="s">
        <v>17</v>
      </c>
      <c r="AE1727" s="59" t="s">
        <v>17</v>
      </c>
      <c r="AF1727" s="15"/>
      <c r="AG1727" s="15"/>
      <c r="AH1727" s="15"/>
      <c r="AI1727" s="15"/>
    </row>
    <row r="1728" spans="1:35" s="14" customFormat="1" x14ac:dyDescent="0.35">
      <c r="A1728" s="1" t="s">
        <v>2179</v>
      </c>
      <c r="B1728" s="1" t="s">
        <v>2180</v>
      </c>
      <c r="C1728" s="3"/>
      <c r="D1728" s="1" t="s">
        <v>12</v>
      </c>
      <c r="E1728" s="1" t="s">
        <v>13</v>
      </c>
      <c r="F1728" s="3" t="s">
        <v>33</v>
      </c>
      <c r="G1728" s="1" t="s">
        <v>34</v>
      </c>
      <c r="H1728" s="53" t="str">
        <f>_xlfn.XLOOKUP(B1728,'[1]Nur des jours'!$B:$B,'[1]Nur des jours'!$H:$H,"")</f>
        <v>ZTE</v>
      </c>
      <c r="I1728" s="54">
        <v>0</v>
      </c>
      <c r="J1728" s="54">
        <v>0</v>
      </c>
      <c r="K1728" s="54">
        <v>0</v>
      </c>
      <c r="L1728" s="55">
        <v>0</v>
      </c>
      <c r="M1728" s="56" t="s">
        <v>5375</v>
      </c>
      <c r="N1728" s="57"/>
      <c r="O1728" s="16" t="str" cm="1">
        <f t="array" ref="O1728">IFERROR(_xlfn.IFS(
Q1728="MPR ISSUE","PDH",
Q1728="BSS Hardware Issue","BSS",
Q1728="Sites strategiques, MLL, Pylone, etc.","ENVTECH",
Q1728="AKTIVCO DEFAUT GE &amp; POWER Cabinet","AKTIVCO",
Q1728="AKTIVCO Coupure ENEO &amp; Baisse de tension","AKTIVCO GRID ONLY",
Q1728="Coupure ENEO &amp; Baisse de tension","IHS GRID ONLY",
Q1728="Defaut GE &amp; POWER Cabinet","IHS",
Q1728="Sharing","Partners",
Q1728="SIte strategiques &amp; DataCenter","SST &amp; DC",
Q1728="Exclu","Exclu",
Q1728="SAT","SAT",
Q1728="SPARE-ISSUE","SPARE-ISSUE",
Q1728="Fiber CAmtel","TRANS_FO_CAMTEL",
Q1728="Fiber AOF","Fiber AOF",
Q1728="Projet OCM (HUAWEI)","TRAVAUX-HUAWEI",
Q1728="Projet OCM (NOKIA)","TRAVAUX-NOKIA",
Q1728="ACCESS-ISSUE","ACCESS-ISSUE",
Q1728="Projet OCM (ZTE, NOKIA, autres projets)","TRAVAUX OCM",
Q1728="No root CAuse","No root cause",
Q1728="ODU HS","PDH",
Q1728="IP &amp; VLAN","PDH",
Q1728="Warehouse HUAWEI","SPARE-ISSUE",
Q1728="SPARE-HS","SPARE-ISSUE",
Q1728="Power Telco","BSS"
),"")</f>
        <v>No root cause</v>
      </c>
      <c r="P1728" s="22" t="str" cm="1">
        <f t="array" ref="P1728">IFERROR(_xlfn.IFS(
Q1728="MPR ISSUE","TX ISSUE",
Q1728="BSS Hardware Issue","RAN ISSUE",
Q1728="Sites strategiques, MLL, Pylone, etc.","ENVTECH",
Q1728="AKTIVCO DEFAUT GE &amp; POWER Cabinet","POWER ISSUE",
Q1728="AKTIVCO Coupure ENEO &amp; Baisse de tension","POWER ISSUE",
Q1728="Coupure ENEO &amp; Baisse de tension","POWER ISSUE",
Q1728="Defaut GE &amp; POWER Cabinet","POWER ISSUE",
Q1728="Sharing","POWER ISSUE",
Q1728="SIte strategiques &amp; DataCenter","POWER ISSUE",
Q1728="Exclu","Exclu",
Q1728="SAT","TX ISSUE",
Q1728="SPARE-ISSUE","SPARE-ISSUE",
Q1728="Fiber CAmtel","TX ISSUE",
Q1728="Fiber AOF","TX ISSUE",
Q1728="Projet OCM (HUAWEI)","TRAVAUX-HUAWEI",
Q1728="Projet OCM (NOKIA)","TRAVAUX -NOKIA",
Q1728="ACCESS-ISSUE","ACCESS-ISSUE",
Q1728="Projet OCM (ZTE, NOKIA, autres projets)","TRAVAUX OCM",
Q1728="No root CAuse","No root cause",
Q1728="ODU HS","TX ISSUE",
Q1728="IP &amp; VLAN","TX ISSUE",
Q1728="Warehouse HUAWEI","SPARE-ISSUE",
Q1728="SPARE-HS","SPARE-ISSUE",
Q1728="Power Telco","RAN ISSUE"
),"")</f>
        <v>No root cause</v>
      </c>
      <c r="Q1728" s="50" t="s">
        <v>5878</v>
      </c>
      <c r="R1728" s="23" t="str" cm="1">
        <f t="array" ref="R1728">IFERROR(_xlfn.IFS(
Q1728="MPR ISSUE","ACTIVE",
Q1728="BSS Hardware Issue","ACTIVE",
Q1728="Sites strategiques, MLL, Pylone, etc.","PASSIVE",
Q1728="AKTIVCO DEFAUT GE &amp; POWER Cabinet","PASSIVE",
Q1728="AKTIVCO Coupure ENEO &amp; Baisse de tension","PASSIVE",
Q1728="Coupure ENEO &amp; Baisse de tension","PASSIVE",
Q1728="Defaut GE &amp; POWER Cabinet","PASSIVE",
Q1728="Sharing","PASSIVE",
Q1728="SIte strategiques &amp; DataCenter","PASSIVE",
Q1728="Exclu","Exclu",
Q1728="SAT","ACTIVE",
Q1728="SPARE-ISSUE","SPARE-ISSUE",
Q1728="Fiber CAmtel","ACTIVE",
Q1728="Fiber AOF","ACTIVE",
Q1728="Projet OCM (HUAWEI)","PLANNED WORKS",
Q1728="Projet OCM (NOKIA)","PLANNED WORKS",
Q1728="ACCESS-ISSUE","ACCESS-ISSUE",
Q1728="Projet OCM (ZTE, NOKIA, autres projets)","PLANNED WORKS",
Q1728="No root CAuse","No root cause",
Q1728="ODU HS","ACTIVE",
Q1728="IP &amp; VLAN","ACTIVE",
Q1728="Warehouse HUAWEI","SPARE-ISSUE",
Q1728="SPARE-HS","SPARE-ISSUE",
Q1728="Power Telco","ACTIVE"
),"")</f>
        <v>No root cause</v>
      </c>
      <c r="S1728" s="58" t="s">
        <v>17</v>
      </c>
      <c r="T1728" s="7" t="s">
        <v>17</v>
      </c>
      <c r="U1728" s="7" t="s">
        <v>17</v>
      </c>
      <c r="V1728" s="59" t="s">
        <v>17</v>
      </c>
      <c r="W1728" s="59" t="s">
        <v>17</v>
      </c>
      <c r="X1728" s="59" t="s">
        <v>17</v>
      </c>
      <c r="Y1728" s="59" t="s">
        <v>17</v>
      </c>
      <c r="Z1728" s="59" t="s">
        <v>17</v>
      </c>
      <c r="AA1728" s="59" t="s">
        <v>17</v>
      </c>
      <c r="AB1728" s="59" t="s">
        <v>17</v>
      </c>
      <c r="AC1728" s="59" t="s">
        <v>17</v>
      </c>
      <c r="AD1728" s="59" t="s">
        <v>17</v>
      </c>
      <c r="AE1728" s="59" t="s">
        <v>17</v>
      </c>
      <c r="AF1728" s="15"/>
      <c r="AG1728" s="15"/>
      <c r="AH1728" s="15"/>
      <c r="AI1728" s="15"/>
    </row>
    <row r="1729" spans="1:35" s="14" customFormat="1" x14ac:dyDescent="0.35">
      <c r="A1729" s="1" t="s">
        <v>2183</v>
      </c>
      <c r="B1729" s="1" t="s">
        <v>2184</v>
      </c>
      <c r="C1729" s="3"/>
      <c r="D1729" s="1"/>
      <c r="E1729" s="1"/>
      <c r="F1729" s="3" t="s">
        <v>228</v>
      </c>
      <c r="G1729" s="1" t="s">
        <v>491</v>
      </c>
      <c r="H1729" s="53" t="str">
        <f>_xlfn.XLOOKUP(B1729,'[1]Nur des jours'!$B:$B,'[1]Nur des jours'!$H:$H,"")</f>
        <v>ZTE</v>
      </c>
      <c r="I1729" s="54">
        <v>0</v>
      </c>
      <c r="J1729" s="54">
        <v>0</v>
      </c>
      <c r="K1729" s="54">
        <v>0</v>
      </c>
      <c r="L1729" s="55">
        <v>0</v>
      </c>
      <c r="M1729" s="56" t="s">
        <v>5375</v>
      </c>
      <c r="N1729" s="57"/>
      <c r="O1729" s="16" t="str" cm="1">
        <f t="array" ref="O1729">IFERROR(_xlfn.IFS(
Q1729="MPR ISSUE","PDH",
Q1729="BSS Hardware Issue","BSS",
Q1729="Sites strategiques, MLL, Pylone, etc.","ENVTECH",
Q1729="AKTIVCO DEFAUT GE &amp; POWER Cabinet","AKTIVCO",
Q1729="AKTIVCO Coupure ENEO &amp; Baisse de tension","AKTIVCO GRID ONLY",
Q1729="Coupure ENEO &amp; Baisse de tension","IHS GRID ONLY",
Q1729="Defaut GE &amp; POWER Cabinet","IHS",
Q1729="Sharing","Partners",
Q1729="SIte strategiques &amp; DataCenter","SST &amp; DC",
Q1729="Exclu","Exclu",
Q1729="SAT","SAT",
Q1729="SPARE-ISSUE","SPARE-ISSUE",
Q1729="Fiber CAmtel","TRANS_FO_CAMTEL",
Q1729="Fiber AOF","Fiber AOF",
Q1729="Projet OCM (HUAWEI)","TRAVAUX-HUAWEI",
Q1729="Projet OCM (NOKIA)","TRAVAUX-NOKIA",
Q1729="ACCESS-ISSUE","ACCESS-ISSUE",
Q1729="Projet OCM (ZTE, NOKIA, autres projets)","TRAVAUX OCM",
Q1729="No root CAuse","No root cause",
Q1729="ODU HS","PDH",
Q1729="IP &amp; VLAN","PDH",
Q1729="Warehouse HUAWEI","SPARE-ISSUE",
Q1729="SPARE-HS","SPARE-ISSUE",
Q1729="Power Telco","BSS"
),"")</f>
        <v>No root cause</v>
      </c>
      <c r="P1729" s="22" t="str" cm="1">
        <f t="array" ref="P1729">IFERROR(_xlfn.IFS(
Q1729="MPR ISSUE","TX ISSUE",
Q1729="BSS Hardware Issue","RAN ISSUE",
Q1729="Sites strategiques, MLL, Pylone, etc.","ENVTECH",
Q1729="AKTIVCO DEFAUT GE &amp; POWER Cabinet","POWER ISSUE",
Q1729="AKTIVCO Coupure ENEO &amp; Baisse de tension","POWER ISSUE",
Q1729="Coupure ENEO &amp; Baisse de tension","POWER ISSUE",
Q1729="Defaut GE &amp; POWER Cabinet","POWER ISSUE",
Q1729="Sharing","POWER ISSUE",
Q1729="SIte strategiques &amp; DataCenter","POWER ISSUE",
Q1729="Exclu","Exclu",
Q1729="SAT","TX ISSUE",
Q1729="SPARE-ISSUE","SPARE-ISSUE",
Q1729="Fiber CAmtel","TX ISSUE",
Q1729="Fiber AOF","TX ISSUE",
Q1729="Projet OCM (HUAWEI)","TRAVAUX-HUAWEI",
Q1729="Projet OCM (NOKIA)","TRAVAUX -NOKIA",
Q1729="ACCESS-ISSUE","ACCESS-ISSUE",
Q1729="Projet OCM (ZTE, NOKIA, autres projets)","TRAVAUX OCM",
Q1729="No root CAuse","No root cause",
Q1729="ODU HS","TX ISSUE",
Q1729="IP &amp; VLAN","TX ISSUE",
Q1729="Warehouse HUAWEI","SPARE-ISSUE",
Q1729="SPARE-HS","SPARE-ISSUE",
Q1729="Power Telco","RAN ISSUE"
),"")</f>
        <v>No root cause</v>
      </c>
      <c r="Q1729" s="50" t="s">
        <v>5878</v>
      </c>
      <c r="R1729" s="23" t="str" cm="1">
        <f t="array" ref="R1729">IFERROR(_xlfn.IFS(
Q1729="MPR ISSUE","ACTIVE",
Q1729="BSS Hardware Issue","ACTIVE",
Q1729="Sites strategiques, MLL, Pylone, etc.","PASSIVE",
Q1729="AKTIVCO DEFAUT GE &amp; POWER Cabinet","PASSIVE",
Q1729="AKTIVCO Coupure ENEO &amp; Baisse de tension","PASSIVE",
Q1729="Coupure ENEO &amp; Baisse de tension","PASSIVE",
Q1729="Defaut GE &amp; POWER Cabinet","PASSIVE",
Q1729="Sharing","PASSIVE",
Q1729="SIte strategiques &amp; DataCenter","PASSIVE",
Q1729="Exclu","Exclu",
Q1729="SAT","ACTIVE",
Q1729="SPARE-ISSUE","SPARE-ISSUE",
Q1729="Fiber CAmtel","ACTIVE",
Q1729="Fiber AOF","ACTIVE",
Q1729="Projet OCM (HUAWEI)","PLANNED WORKS",
Q1729="Projet OCM (NOKIA)","PLANNED WORKS",
Q1729="ACCESS-ISSUE","ACCESS-ISSUE",
Q1729="Projet OCM (ZTE, NOKIA, autres projets)","PLANNED WORKS",
Q1729="No root CAuse","No root cause",
Q1729="ODU HS","ACTIVE",
Q1729="IP &amp; VLAN","ACTIVE",
Q1729="Warehouse HUAWEI","SPARE-ISSUE",
Q1729="SPARE-HS","SPARE-ISSUE",
Q1729="Power Telco","ACTIVE"
),"")</f>
        <v>No root cause</v>
      </c>
      <c r="S1729" s="58" t="s">
        <v>17</v>
      </c>
      <c r="T1729" s="7" t="s">
        <v>17</v>
      </c>
      <c r="U1729" s="7" t="s">
        <v>17</v>
      </c>
      <c r="V1729" s="59" t="s">
        <v>17</v>
      </c>
      <c r="W1729" s="59" t="s">
        <v>17</v>
      </c>
      <c r="X1729" s="59" t="s">
        <v>17</v>
      </c>
      <c r="Y1729" s="59" t="s">
        <v>17</v>
      </c>
      <c r="Z1729" s="59" t="s">
        <v>17</v>
      </c>
      <c r="AA1729" s="59" t="s">
        <v>17</v>
      </c>
      <c r="AB1729" s="59" t="s">
        <v>17</v>
      </c>
      <c r="AC1729" s="59" t="s">
        <v>17</v>
      </c>
      <c r="AD1729" s="59" t="s">
        <v>17</v>
      </c>
      <c r="AE1729" s="59" t="s">
        <v>17</v>
      </c>
      <c r="AF1729" s="15"/>
      <c r="AG1729" s="15"/>
      <c r="AH1729" s="15"/>
      <c r="AI1729" s="15"/>
    </row>
    <row r="1730" spans="1:35" s="14" customFormat="1" x14ac:dyDescent="0.35">
      <c r="A1730" s="1" t="s">
        <v>2185</v>
      </c>
      <c r="B1730" s="1" t="s">
        <v>2186</v>
      </c>
      <c r="C1730" s="3"/>
      <c r="D1730" s="1" t="s">
        <v>12</v>
      </c>
      <c r="E1730" s="1" t="s">
        <v>13</v>
      </c>
      <c r="F1730" s="3" t="s">
        <v>39</v>
      </c>
      <c r="G1730" s="1" t="s">
        <v>1621</v>
      </c>
      <c r="H1730" s="53" t="str">
        <f>_xlfn.XLOOKUP(B1730,'[1]Nur des jours'!$B:$B,'[1]Nur des jours'!$H:$H,"")</f>
        <v>ZTE</v>
      </c>
      <c r="I1730" s="54">
        <v>0</v>
      </c>
      <c r="J1730" s="54">
        <v>0</v>
      </c>
      <c r="K1730" s="54">
        <v>0</v>
      </c>
      <c r="L1730" s="55">
        <v>0</v>
      </c>
      <c r="M1730" s="56" t="s">
        <v>5375</v>
      </c>
      <c r="N1730" s="57"/>
      <c r="O1730" s="16" t="str" cm="1">
        <f t="array" ref="O1730">IFERROR(_xlfn.IFS(
Q1730="MPR ISSUE","PDH",
Q1730="BSS Hardware Issue","BSS",
Q1730="Sites strategiques, MLL, Pylone, etc.","ENVTECH",
Q1730="AKTIVCO DEFAUT GE &amp; POWER Cabinet","AKTIVCO",
Q1730="AKTIVCO Coupure ENEO &amp; Baisse de tension","AKTIVCO GRID ONLY",
Q1730="Coupure ENEO &amp; Baisse de tension","IHS GRID ONLY",
Q1730="Defaut GE &amp; POWER Cabinet","IHS",
Q1730="Sharing","Partners",
Q1730="SIte strategiques &amp; DataCenter","SST &amp; DC",
Q1730="Exclu","Exclu",
Q1730="SAT","SAT",
Q1730="SPARE-ISSUE","SPARE-ISSUE",
Q1730="Fiber CAmtel","TRANS_FO_CAMTEL",
Q1730="Fiber AOF","Fiber AOF",
Q1730="Projet OCM (HUAWEI)","TRAVAUX-HUAWEI",
Q1730="Projet OCM (NOKIA)","TRAVAUX-NOKIA",
Q1730="ACCESS-ISSUE","ACCESS-ISSUE",
Q1730="Projet OCM (ZTE, NOKIA, autres projets)","TRAVAUX OCM",
Q1730="No root CAuse","No root cause",
Q1730="ODU HS","PDH",
Q1730="IP &amp; VLAN","PDH",
Q1730="Warehouse HUAWEI","SPARE-ISSUE",
Q1730="SPARE-HS","SPARE-ISSUE",
Q1730="Power Telco","BSS"
),"")</f>
        <v>No root cause</v>
      </c>
      <c r="P1730" s="22" t="str" cm="1">
        <f t="array" ref="P1730">IFERROR(_xlfn.IFS(
Q1730="MPR ISSUE","TX ISSUE",
Q1730="BSS Hardware Issue","RAN ISSUE",
Q1730="Sites strategiques, MLL, Pylone, etc.","ENVTECH",
Q1730="AKTIVCO DEFAUT GE &amp; POWER Cabinet","POWER ISSUE",
Q1730="AKTIVCO Coupure ENEO &amp; Baisse de tension","POWER ISSUE",
Q1730="Coupure ENEO &amp; Baisse de tension","POWER ISSUE",
Q1730="Defaut GE &amp; POWER Cabinet","POWER ISSUE",
Q1730="Sharing","POWER ISSUE",
Q1730="SIte strategiques &amp; DataCenter","POWER ISSUE",
Q1730="Exclu","Exclu",
Q1730="SAT","TX ISSUE",
Q1730="SPARE-ISSUE","SPARE-ISSUE",
Q1730="Fiber CAmtel","TX ISSUE",
Q1730="Fiber AOF","TX ISSUE",
Q1730="Projet OCM (HUAWEI)","TRAVAUX-HUAWEI",
Q1730="Projet OCM (NOKIA)","TRAVAUX -NOKIA",
Q1730="ACCESS-ISSUE","ACCESS-ISSUE",
Q1730="Projet OCM (ZTE, NOKIA, autres projets)","TRAVAUX OCM",
Q1730="No root CAuse","No root cause",
Q1730="ODU HS","TX ISSUE",
Q1730="IP &amp; VLAN","TX ISSUE",
Q1730="Warehouse HUAWEI","SPARE-ISSUE",
Q1730="SPARE-HS","SPARE-ISSUE",
Q1730="Power Telco","RAN ISSUE"
),"")</f>
        <v>No root cause</v>
      </c>
      <c r="Q1730" s="50" t="s">
        <v>5878</v>
      </c>
      <c r="R1730" s="23" t="str" cm="1">
        <f t="array" ref="R1730">IFERROR(_xlfn.IFS(
Q1730="MPR ISSUE","ACTIVE",
Q1730="BSS Hardware Issue","ACTIVE",
Q1730="Sites strategiques, MLL, Pylone, etc.","PASSIVE",
Q1730="AKTIVCO DEFAUT GE &amp; POWER Cabinet","PASSIVE",
Q1730="AKTIVCO Coupure ENEO &amp; Baisse de tension","PASSIVE",
Q1730="Coupure ENEO &amp; Baisse de tension","PASSIVE",
Q1730="Defaut GE &amp; POWER Cabinet","PASSIVE",
Q1730="Sharing","PASSIVE",
Q1730="SIte strategiques &amp; DataCenter","PASSIVE",
Q1730="Exclu","Exclu",
Q1730="SAT","ACTIVE",
Q1730="SPARE-ISSUE","SPARE-ISSUE",
Q1730="Fiber CAmtel","ACTIVE",
Q1730="Fiber AOF","ACTIVE",
Q1730="Projet OCM (HUAWEI)","PLANNED WORKS",
Q1730="Projet OCM (NOKIA)","PLANNED WORKS",
Q1730="ACCESS-ISSUE","ACCESS-ISSUE",
Q1730="Projet OCM (ZTE, NOKIA, autres projets)","PLANNED WORKS",
Q1730="No root CAuse","No root cause",
Q1730="ODU HS","ACTIVE",
Q1730="IP &amp; VLAN","ACTIVE",
Q1730="Warehouse HUAWEI","SPARE-ISSUE",
Q1730="SPARE-HS","SPARE-ISSUE",
Q1730="Power Telco","ACTIVE"
),"")</f>
        <v>No root cause</v>
      </c>
      <c r="S1730" s="58" t="s">
        <v>17</v>
      </c>
      <c r="T1730" s="7" t="s">
        <v>17</v>
      </c>
      <c r="U1730" s="7" t="s">
        <v>17</v>
      </c>
      <c r="V1730" s="59" t="s">
        <v>17</v>
      </c>
      <c r="W1730" s="59" t="s">
        <v>17</v>
      </c>
      <c r="X1730" s="59" t="s">
        <v>17</v>
      </c>
      <c r="Y1730" s="59" t="s">
        <v>17</v>
      </c>
      <c r="Z1730" s="59" t="s">
        <v>17</v>
      </c>
      <c r="AA1730" s="59" t="s">
        <v>17</v>
      </c>
      <c r="AB1730" s="59" t="s">
        <v>17</v>
      </c>
      <c r="AC1730" s="59" t="s">
        <v>17</v>
      </c>
      <c r="AD1730" s="59" t="s">
        <v>17</v>
      </c>
      <c r="AE1730" s="59" t="s">
        <v>17</v>
      </c>
      <c r="AF1730" s="15"/>
      <c r="AG1730" s="15"/>
      <c r="AH1730" s="15"/>
      <c r="AI1730" s="15"/>
    </row>
    <row r="1731" spans="1:35" s="14" customFormat="1" x14ac:dyDescent="0.35">
      <c r="A1731" s="1" t="s">
        <v>2205</v>
      </c>
      <c r="B1731" s="1" t="s">
        <v>2206</v>
      </c>
      <c r="C1731" s="3"/>
      <c r="D1731" s="1" t="s">
        <v>23</v>
      </c>
      <c r="E1731" s="1" t="s">
        <v>24</v>
      </c>
      <c r="F1731" s="3" t="s">
        <v>39</v>
      </c>
      <c r="G1731" s="1" t="s">
        <v>40</v>
      </c>
      <c r="H1731" s="53" t="str">
        <f>_xlfn.XLOOKUP(B1731,'[1]Nur des jours'!$B:$B,'[1]Nur des jours'!$H:$H,"")</f>
        <v>ZTE</v>
      </c>
      <c r="I1731" s="54">
        <v>0</v>
      </c>
      <c r="J1731" s="54">
        <v>0</v>
      </c>
      <c r="K1731" s="54">
        <v>0</v>
      </c>
      <c r="L1731" s="55">
        <v>0</v>
      </c>
      <c r="M1731" s="56" t="s">
        <v>5375</v>
      </c>
      <c r="N1731" s="57"/>
      <c r="O1731" s="16" t="str" cm="1">
        <f t="array" ref="O1731">IFERROR(_xlfn.IFS(
Q1731="MPR ISSUE","PDH",
Q1731="BSS Hardware Issue","BSS",
Q1731="Sites strategiques, MLL, Pylone, etc.","ENVTECH",
Q1731="AKTIVCO DEFAUT GE &amp; POWER Cabinet","AKTIVCO",
Q1731="AKTIVCO Coupure ENEO &amp; Baisse de tension","AKTIVCO GRID ONLY",
Q1731="Coupure ENEO &amp; Baisse de tension","IHS GRID ONLY",
Q1731="Defaut GE &amp; POWER Cabinet","IHS",
Q1731="Sharing","Partners",
Q1731="SIte strategiques &amp; DataCenter","SST &amp; DC",
Q1731="Exclu","Exclu",
Q1731="SAT","SAT",
Q1731="SPARE-ISSUE","SPARE-ISSUE",
Q1731="Fiber CAmtel","TRANS_FO_CAMTEL",
Q1731="Fiber AOF","Fiber AOF",
Q1731="Projet OCM (HUAWEI)","TRAVAUX-HUAWEI",
Q1731="Projet OCM (NOKIA)","TRAVAUX-NOKIA",
Q1731="ACCESS-ISSUE","ACCESS-ISSUE",
Q1731="Projet OCM (ZTE, NOKIA, autres projets)","TRAVAUX OCM",
Q1731="No root CAuse","No root cause",
Q1731="ODU HS","PDH",
Q1731="IP &amp; VLAN","PDH",
Q1731="Warehouse HUAWEI","SPARE-ISSUE",
Q1731="SPARE-HS","SPARE-ISSUE",
Q1731="Power Telco","BSS"
),"")</f>
        <v>No root cause</v>
      </c>
      <c r="P1731" s="22" t="str" cm="1">
        <f t="array" ref="P1731">IFERROR(_xlfn.IFS(
Q1731="MPR ISSUE","TX ISSUE",
Q1731="BSS Hardware Issue","RAN ISSUE",
Q1731="Sites strategiques, MLL, Pylone, etc.","ENVTECH",
Q1731="AKTIVCO DEFAUT GE &amp; POWER Cabinet","POWER ISSUE",
Q1731="AKTIVCO Coupure ENEO &amp; Baisse de tension","POWER ISSUE",
Q1731="Coupure ENEO &amp; Baisse de tension","POWER ISSUE",
Q1731="Defaut GE &amp; POWER Cabinet","POWER ISSUE",
Q1731="Sharing","POWER ISSUE",
Q1731="SIte strategiques &amp; DataCenter","POWER ISSUE",
Q1731="Exclu","Exclu",
Q1731="SAT","TX ISSUE",
Q1731="SPARE-ISSUE","SPARE-ISSUE",
Q1731="Fiber CAmtel","TX ISSUE",
Q1731="Fiber AOF","TX ISSUE",
Q1731="Projet OCM (HUAWEI)","TRAVAUX-HUAWEI",
Q1731="Projet OCM (NOKIA)","TRAVAUX -NOKIA",
Q1731="ACCESS-ISSUE","ACCESS-ISSUE",
Q1731="Projet OCM (ZTE, NOKIA, autres projets)","TRAVAUX OCM",
Q1731="No root CAuse","No root cause",
Q1731="ODU HS","TX ISSUE",
Q1731="IP &amp; VLAN","TX ISSUE",
Q1731="Warehouse HUAWEI","SPARE-ISSUE",
Q1731="SPARE-HS","SPARE-ISSUE",
Q1731="Power Telco","RAN ISSUE"
),"")</f>
        <v>No root cause</v>
      </c>
      <c r="Q1731" s="50" t="s">
        <v>5878</v>
      </c>
      <c r="R1731" s="23" t="str" cm="1">
        <f t="array" ref="R1731">IFERROR(_xlfn.IFS(
Q1731="MPR ISSUE","ACTIVE",
Q1731="BSS Hardware Issue","ACTIVE",
Q1731="Sites strategiques, MLL, Pylone, etc.","PASSIVE",
Q1731="AKTIVCO DEFAUT GE &amp; POWER Cabinet","PASSIVE",
Q1731="AKTIVCO Coupure ENEO &amp; Baisse de tension","PASSIVE",
Q1731="Coupure ENEO &amp; Baisse de tension","PASSIVE",
Q1731="Defaut GE &amp; POWER Cabinet","PASSIVE",
Q1731="Sharing","PASSIVE",
Q1731="SIte strategiques &amp; DataCenter","PASSIVE",
Q1731="Exclu","Exclu",
Q1731="SAT","ACTIVE",
Q1731="SPARE-ISSUE","SPARE-ISSUE",
Q1731="Fiber CAmtel","ACTIVE",
Q1731="Fiber AOF","ACTIVE",
Q1731="Projet OCM (HUAWEI)","PLANNED WORKS",
Q1731="Projet OCM (NOKIA)","PLANNED WORKS",
Q1731="ACCESS-ISSUE","ACCESS-ISSUE",
Q1731="Projet OCM (ZTE, NOKIA, autres projets)","PLANNED WORKS",
Q1731="No root CAuse","No root cause",
Q1731="ODU HS","ACTIVE",
Q1731="IP &amp; VLAN","ACTIVE",
Q1731="Warehouse HUAWEI","SPARE-ISSUE",
Q1731="SPARE-HS","SPARE-ISSUE",
Q1731="Power Telco","ACTIVE"
),"")</f>
        <v>No root cause</v>
      </c>
      <c r="S1731" s="58" t="s">
        <v>17</v>
      </c>
      <c r="T1731" s="7" t="s">
        <v>17</v>
      </c>
      <c r="U1731" s="7" t="s">
        <v>17</v>
      </c>
      <c r="V1731" s="59" t="s">
        <v>17</v>
      </c>
      <c r="W1731" s="59" t="s">
        <v>17</v>
      </c>
      <c r="X1731" s="59" t="s">
        <v>17</v>
      </c>
      <c r="Y1731" s="59" t="s">
        <v>17</v>
      </c>
      <c r="Z1731" s="59" t="s">
        <v>17</v>
      </c>
      <c r="AA1731" s="59" t="s">
        <v>17</v>
      </c>
      <c r="AB1731" s="59" t="s">
        <v>17</v>
      </c>
      <c r="AC1731" s="59" t="s">
        <v>17</v>
      </c>
      <c r="AD1731" s="59" t="s">
        <v>17</v>
      </c>
      <c r="AE1731" s="59" t="s">
        <v>17</v>
      </c>
      <c r="AF1731" s="15"/>
      <c r="AG1731" s="15"/>
      <c r="AH1731" s="15"/>
      <c r="AI1731" s="15"/>
    </row>
    <row r="1732" spans="1:35" s="14" customFormat="1" x14ac:dyDescent="0.35">
      <c r="A1732" s="1" t="s">
        <v>2221</v>
      </c>
      <c r="B1732" s="1" t="s">
        <v>2222</v>
      </c>
      <c r="C1732" s="3"/>
      <c r="D1732" s="1" t="s">
        <v>23</v>
      </c>
      <c r="E1732" s="1" t="s">
        <v>38</v>
      </c>
      <c r="F1732" s="3" t="s">
        <v>39</v>
      </c>
      <c r="G1732" s="1" t="s">
        <v>40</v>
      </c>
      <c r="H1732" s="53" t="str">
        <f>_xlfn.XLOOKUP(B1732,'[1]Nur des jours'!$B:$B,'[1]Nur des jours'!$H:$H,"")</f>
        <v>ZTE</v>
      </c>
      <c r="I1732" s="54">
        <v>0</v>
      </c>
      <c r="J1732" s="54">
        <v>0</v>
      </c>
      <c r="K1732" s="54">
        <v>0</v>
      </c>
      <c r="L1732" s="55">
        <v>0</v>
      </c>
      <c r="M1732" s="56" t="s">
        <v>5375</v>
      </c>
      <c r="N1732" s="57"/>
      <c r="O1732" s="16" t="str" cm="1">
        <f t="array" ref="O1732">IFERROR(_xlfn.IFS(
Q1732="MPR ISSUE","PDH",
Q1732="BSS Hardware Issue","BSS",
Q1732="Sites strategiques, MLL, Pylone, etc.","ENVTECH",
Q1732="AKTIVCO DEFAUT GE &amp; POWER Cabinet","AKTIVCO",
Q1732="AKTIVCO Coupure ENEO &amp; Baisse de tension","AKTIVCO GRID ONLY",
Q1732="Coupure ENEO &amp; Baisse de tension","IHS GRID ONLY",
Q1732="Defaut GE &amp; POWER Cabinet","IHS",
Q1732="Sharing","Partners",
Q1732="SIte strategiques &amp; DataCenter","SST &amp; DC",
Q1732="Exclu","Exclu",
Q1732="SAT","SAT",
Q1732="SPARE-ISSUE","SPARE-ISSUE",
Q1732="Fiber CAmtel","TRANS_FO_CAMTEL",
Q1732="Fiber AOF","Fiber AOF",
Q1732="Projet OCM (HUAWEI)","TRAVAUX-HUAWEI",
Q1732="Projet OCM (NOKIA)","TRAVAUX-NOKIA",
Q1732="ACCESS-ISSUE","ACCESS-ISSUE",
Q1732="Projet OCM (ZTE, NOKIA, autres projets)","TRAVAUX OCM",
Q1732="No root CAuse","No root cause",
Q1732="ODU HS","PDH",
Q1732="IP &amp; VLAN","PDH",
Q1732="Warehouse HUAWEI","SPARE-ISSUE",
Q1732="SPARE-HS","SPARE-ISSUE",
Q1732="Power Telco","BSS"
),"")</f>
        <v>No root cause</v>
      </c>
      <c r="P1732" s="22" t="str" cm="1">
        <f t="array" ref="P1732">IFERROR(_xlfn.IFS(
Q1732="MPR ISSUE","TX ISSUE",
Q1732="BSS Hardware Issue","RAN ISSUE",
Q1732="Sites strategiques, MLL, Pylone, etc.","ENVTECH",
Q1732="AKTIVCO DEFAUT GE &amp; POWER Cabinet","POWER ISSUE",
Q1732="AKTIVCO Coupure ENEO &amp; Baisse de tension","POWER ISSUE",
Q1732="Coupure ENEO &amp; Baisse de tension","POWER ISSUE",
Q1732="Defaut GE &amp; POWER Cabinet","POWER ISSUE",
Q1732="Sharing","POWER ISSUE",
Q1732="SIte strategiques &amp; DataCenter","POWER ISSUE",
Q1732="Exclu","Exclu",
Q1732="SAT","TX ISSUE",
Q1732="SPARE-ISSUE","SPARE-ISSUE",
Q1732="Fiber CAmtel","TX ISSUE",
Q1732="Fiber AOF","TX ISSUE",
Q1732="Projet OCM (HUAWEI)","TRAVAUX-HUAWEI",
Q1732="Projet OCM (NOKIA)","TRAVAUX -NOKIA",
Q1732="ACCESS-ISSUE","ACCESS-ISSUE",
Q1732="Projet OCM (ZTE, NOKIA, autres projets)","TRAVAUX OCM",
Q1732="No root CAuse","No root cause",
Q1732="ODU HS","TX ISSUE",
Q1732="IP &amp; VLAN","TX ISSUE",
Q1732="Warehouse HUAWEI","SPARE-ISSUE",
Q1732="SPARE-HS","SPARE-ISSUE",
Q1732="Power Telco","RAN ISSUE"
),"")</f>
        <v>No root cause</v>
      </c>
      <c r="Q1732" s="50" t="s">
        <v>5878</v>
      </c>
      <c r="R1732" s="23" t="str" cm="1">
        <f t="array" ref="R1732">IFERROR(_xlfn.IFS(
Q1732="MPR ISSUE","ACTIVE",
Q1732="BSS Hardware Issue","ACTIVE",
Q1732="Sites strategiques, MLL, Pylone, etc.","PASSIVE",
Q1732="AKTIVCO DEFAUT GE &amp; POWER Cabinet","PASSIVE",
Q1732="AKTIVCO Coupure ENEO &amp; Baisse de tension","PASSIVE",
Q1732="Coupure ENEO &amp; Baisse de tension","PASSIVE",
Q1732="Defaut GE &amp; POWER Cabinet","PASSIVE",
Q1732="Sharing","PASSIVE",
Q1732="SIte strategiques &amp; DataCenter","PASSIVE",
Q1732="Exclu","Exclu",
Q1732="SAT","ACTIVE",
Q1732="SPARE-ISSUE","SPARE-ISSUE",
Q1732="Fiber CAmtel","ACTIVE",
Q1732="Fiber AOF","ACTIVE",
Q1732="Projet OCM (HUAWEI)","PLANNED WORKS",
Q1732="Projet OCM (NOKIA)","PLANNED WORKS",
Q1732="ACCESS-ISSUE","ACCESS-ISSUE",
Q1732="Projet OCM (ZTE, NOKIA, autres projets)","PLANNED WORKS",
Q1732="No root CAuse","No root cause",
Q1732="ODU HS","ACTIVE",
Q1732="IP &amp; VLAN","ACTIVE",
Q1732="Warehouse HUAWEI","SPARE-ISSUE",
Q1732="SPARE-HS","SPARE-ISSUE",
Q1732="Power Telco","ACTIVE"
),"")</f>
        <v>No root cause</v>
      </c>
      <c r="S1732" s="58" t="s">
        <v>17</v>
      </c>
      <c r="T1732" s="7" t="s">
        <v>17</v>
      </c>
      <c r="U1732" s="7" t="s">
        <v>17</v>
      </c>
      <c r="V1732" s="59" t="s">
        <v>17</v>
      </c>
      <c r="W1732" s="59" t="s">
        <v>17</v>
      </c>
      <c r="X1732" s="59" t="s">
        <v>17</v>
      </c>
      <c r="Y1732" s="59" t="s">
        <v>17</v>
      </c>
      <c r="Z1732" s="59" t="s">
        <v>17</v>
      </c>
      <c r="AA1732" s="59" t="s">
        <v>17</v>
      </c>
      <c r="AB1732" s="59" t="s">
        <v>17</v>
      </c>
      <c r="AC1732" s="59" t="s">
        <v>17</v>
      </c>
      <c r="AD1732" s="59" t="s">
        <v>17</v>
      </c>
      <c r="AE1732" s="59" t="s">
        <v>17</v>
      </c>
      <c r="AF1732" s="15"/>
      <c r="AG1732" s="15"/>
      <c r="AH1732" s="15"/>
      <c r="AI1732" s="15"/>
    </row>
    <row r="1733" spans="1:35" s="14" customFormat="1" x14ac:dyDescent="0.35">
      <c r="A1733" s="1" t="s">
        <v>2223</v>
      </c>
      <c r="B1733" s="1" t="s">
        <v>2224</v>
      </c>
      <c r="C1733" s="3"/>
      <c r="D1733" s="1" t="s">
        <v>12</v>
      </c>
      <c r="E1733" s="1" t="s">
        <v>13</v>
      </c>
      <c r="F1733" s="3" t="s">
        <v>33</v>
      </c>
      <c r="G1733" s="1" t="s">
        <v>486</v>
      </c>
      <c r="H1733" s="53" t="str">
        <f>_xlfn.XLOOKUP(B1733,'[1]Nur des jours'!$B:$B,'[1]Nur des jours'!$H:$H,"")</f>
        <v>ZTE</v>
      </c>
      <c r="I1733" s="54">
        <v>0</v>
      </c>
      <c r="J1733" s="54">
        <v>0</v>
      </c>
      <c r="K1733" s="54">
        <v>0</v>
      </c>
      <c r="L1733" s="55">
        <v>0</v>
      </c>
      <c r="M1733" s="56" t="s">
        <v>5375</v>
      </c>
      <c r="N1733" s="57"/>
      <c r="O1733" s="16" t="str" cm="1">
        <f t="array" ref="O1733">IFERROR(_xlfn.IFS(
Q1733="MPR ISSUE","PDH",
Q1733="BSS Hardware Issue","BSS",
Q1733="Sites strategiques, MLL, Pylone, etc.","ENVTECH",
Q1733="AKTIVCO DEFAUT GE &amp; POWER Cabinet","AKTIVCO",
Q1733="AKTIVCO Coupure ENEO &amp; Baisse de tension","AKTIVCO GRID ONLY",
Q1733="Coupure ENEO &amp; Baisse de tension","IHS GRID ONLY",
Q1733="Defaut GE &amp; POWER Cabinet","IHS",
Q1733="Sharing","Partners",
Q1733="SIte strategiques &amp; DataCenter","SST &amp; DC",
Q1733="Exclu","Exclu",
Q1733="SAT","SAT",
Q1733="SPARE-ISSUE","SPARE-ISSUE",
Q1733="Fiber CAmtel","TRANS_FO_CAMTEL",
Q1733="Fiber AOF","Fiber AOF",
Q1733="Projet OCM (HUAWEI)","TRAVAUX-HUAWEI",
Q1733="Projet OCM (NOKIA)","TRAVAUX-NOKIA",
Q1733="ACCESS-ISSUE","ACCESS-ISSUE",
Q1733="Projet OCM (ZTE, NOKIA, autres projets)","TRAVAUX OCM",
Q1733="No root CAuse","No root cause",
Q1733="ODU HS","PDH",
Q1733="IP &amp; VLAN","PDH",
Q1733="Warehouse HUAWEI","SPARE-ISSUE",
Q1733="SPARE-HS","SPARE-ISSUE",
Q1733="Power Telco","BSS"
),"")</f>
        <v>No root cause</v>
      </c>
      <c r="P1733" s="22" t="str" cm="1">
        <f t="array" ref="P1733">IFERROR(_xlfn.IFS(
Q1733="MPR ISSUE","TX ISSUE",
Q1733="BSS Hardware Issue","RAN ISSUE",
Q1733="Sites strategiques, MLL, Pylone, etc.","ENVTECH",
Q1733="AKTIVCO DEFAUT GE &amp; POWER Cabinet","POWER ISSUE",
Q1733="AKTIVCO Coupure ENEO &amp; Baisse de tension","POWER ISSUE",
Q1733="Coupure ENEO &amp; Baisse de tension","POWER ISSUE",
Q1733="Defaut GE &amp; POWER Cabinet","POWER ISSUE",
Q1733="Sharing","POWER ISSUE",
Q1733="SIte strategiques &amp; DataCenter","POWER ISSUE",
Q1733="Exclu","Exclu",
Q1733="SAT","TX ISSUE",
Q1733="SPARE-ISSUE","SPARE-ISSUE",
Q1733="Fiber CAmtel","TX ISSUE",
Q1733="Fiber AOF","TX ISSUE",
Q1733="Projet OCM (HUAWEI)","TRAVAUX-HUAWEI",
Q1733="Projet OCM (NOKIA)","TRAVAUX -NOKIA",
Q1733="ACCESS-ISSUE","ACCESS-ISSUE",
Q1733="Projet OCM (ZTE, NOKIA, autres projets)","TRAVAUX OCM",
Q1733="No root CAuse","No root cause",
Q1733="ODU HS","TX ISSUE",
Q1733="IP &amp; VLAN","TX ISSUE",
Q1733="Warehouse HUAWEI","SPARE-ISSUE",
Q1733="SPARE-HS","SPARE-ISSUE",
Q1733="Power Telco","RAN ISSUE"
),"")</f>
        <v>No root cause</v>
      </c>
      <c r="Q1733" s="50" t="s">
        <v>5878</v>
      </c>
      <c r="R1733" s="23" t="str" cm="1">
        <f t="array" ref="R1733">IFERROR(_xlfn.IFS(
Q1733="MPR ISSUE","ACTIVE",
Q1733="BSS Hardware Issue","ACTIVE",
Q1733="Sites strategiques, MLL, Pylone, etc.","PASSIVE",
Q1733="AKTIVCO DEFAUT GE &amp; POWER Cabinet","PASSIVE",
Q1733="AKTIVCO Coupure ENEO &amp; Baisse de tension","PASSIVE",
Q1733="Coupure ENEO &amp; Baisse de tension","PASSIVE",
Q1733="Defaut GE &amp; POWER Cabinet","PASSIVE",
Q1733="Sharing","PASSIVE",
Q1733="SIte strategiques &amp; DataCenter","PASSIVE",
Q1733="Exclu","Exclu",
Q1733="SAT","ACTIVE",
Q1733="SPARE-ISSUE","SPARE-ISSUE",
Q1733="Fiber CAmtel","ACTIVE",
Q1733="Fiber AOF","ACTIVE",
Q1733="Projet OCM (HUAWEI)","PLANNED WORKS",
Q1733="Projet OCM (NOKIA)","PLANNED WORKS",
Q1733="ACCESS-ISSUE","ACCESS-ISSUE",
Q1733="Projet OCM (ZTE, NOKIA, autres projets)","PLANNED WORKS",
Q1733="No root CAuse","No root cause",
Q1733="ODU HS","ACTIVE",
Q1733="IP &amp; VLAN","ACTIVE",
Q1733="Warehouse HUAWEI","SPARE-ISSUE",
Q1733="SPARE-HS","SPARE-ISSUE",
Q1733="Power Telco","ACTIVE"
),"")</f>
        <v>No root cause</v>
      </c>
      <c r="S1733" s="58" t="s">
        <v>17</v>
      </c>
      <c r="T1733" s="7" t="s">
        <v>17</v>
      </c>
      <c r="U1733" s="7" t="s">
        <v>17</v>
      </c>
      <c r="V1733" s="59" t="s">
        <v>17</v>
      </c>
      <c r="W1733" s="59" t="s">
        <v>17</v>
      </c>
      <c r="X1733" s="59" t="s">
        <v>17</v>
      </c>
      <c r="Y1733" s="59" t="s">
        <v>17</v>
      </c>
      <c r="Z1733" s="59" t="s">
        <v>17</v>
      </c>
      <c r="AA1733" s="59" t="s">
        <v>17</v>
      </c>
      <c r="AB1733" s="59" t="s">
        <v>17</v>
      </c>
      <c r="AC1733" s="59" t="s">
        <v>17</v>
      </c>
      <c r="AD1733" s="59" t="s">
        <v>17</v>
      </c>
      <c r="AE1733" s="59" t="s">
        <v>17</v>
      </c>
      <c r="AF1733" s="15"/>
      <c r="AG1733" s="15"/>
      <c r="AH1733" s="15"/>
      <c r="AI1733" s="15"/>
    </row>
    <row r="1734" spans="1:35" s="14" customFormat="1" x14ac:dyDescent="0.35">
      <c r="A1734" s="1" t="s">
        <v>2225</v>
      </c>
      <c r="B1734" s="1" t="s">
        <v>2226</v>
      </c>
      <c r="C1734" s="3"/>
      <c r="D1734" s="1" t="s">
        <v>12</v>
      </c>
      <c r="E1734" s="1" t="s">
        <v>13</v>
      </c>
      <c r="F1734" s="3" t="s">
        <v>39</v>
      </c>
      <c r="G1734" s="1" t="s">
        <v>40</v>
      </c>
      <c r="H1734" s="53" t="str">
        <f>_xlfn.XLOOKUP(B1734,'[1]Nur des jours'!$B:$B,'[1]Nur des jours'!$H:$H,"")</f>
        <v>ZTE</v>
      </c>
      <c r="I1734" s="54">
        <v>0</v>
      </c>
      <c r="J1734" s="54">
        <v>0</v>
      </c>
      <c r="K1734" s="54">
        <v>0</v>
      </c>
      <c r="L1734" s="55">
        <v>0</v>
      </c>
      <c r="M1734" s="56" t="s">
        <v>5375</v>
      </c>
      <c r="N1734" s="57"/>
      <c r="O1734" s="16" t="str" cm="1">
        <f t="array" ref="O1734">IFERROR(_xlfn.IFS(
Q1734="MPR ISSUE","PDH",
Q1734="BSS Hardware Issue","BSS",
Q1734="Sites strategiques, MLL, Pylone, etc.","ENVTECH",
Q1734="AKTIVCO DEFAUT GE &amp; POWER Cabinet","AKTIVCO",
Q1734="AKTIVCO Coupure ENEO &amp; Baisse de tension","AKTIVCO GRID ONLY",
Q1734="Coupure ENEO &amp; Baisse de tension","IHS GRID ONLY",
Q1734="Defaut GE &amp; POWER Cabinet","IHS",
Q1734="Sharing","Partners",
Q1734="SIte strategiques &amp; DataCenter","SST &amp; DC",
Q1734="Exclu","Exclu",
Q1734="SAT","SAT",
Q1734="SPARE-ISSUE","SPARE-ISSUE",
Q1734="Fiber CAmtel","TRANS_FO_CAMTEL",
Q1734="Fiber AOF","Fiber AOF",
Q1734="Projet OCM (HUAWEI)","TRAVAUX-HUAWEI",
Q1734="Projet OCM (NOKIA)","TRAVAUX-NOKIA",
Q1734="ACCESS-ISSUE","ACCESS-ISSUE",
Q1734="Projet OCM (ZTE, NOKIA, autres projets)","TRAVAUX OCM",
Q1734="No root CAuse","No root cause",
Q1734="ODU HS","PDH",
Q1734="IP &amp; VLAN","PDH",
Q1734="Warehouse HUAWEI","SPARE-ISSUE",
Q1734="SPARE-HS","SPARE-ISSUE",
Q1734="Power Telco","BSS"
),"")</f>
        <v>No root cause</v>
      </c>
      <c r="P1734" s="22" t="str" cm="1">
        <f t="array" ref="P1734">IFERROR(_xlfn.IFS(
Q1734="MPR ISSUE","TX ISSUE",
Q1734="BSS Hardware Issue","RAN ISSUE",
Q1734="Sites strategiques, MLL, Pylone, etc.","ENVTECH",
Q1734="AKTIVCO DEFAUT GE &amp; POWER Cabinet","POWER ISSUE",
Q1734="AKTIVCO Coupure ENEO &amp; Baisse de tension","POWER ISSUE",
Q1734="Coupure ENEO &amp; Baisse de tension","POWER ISSUE",
Q1734="Defaut GE &amp; POWER Cabinet","POWER ISSUE",
Q1734="Sharing","POWER ISSUE",
Q1734="SIte strategiques &amp; DataCenter","POWER ISSUE",
Q1734="Exclu","Exclu",
Q1734="SAT","TX ISSUE",
Q1734="SPARE-ISSUE","SPARE-ISSUE",
Q1734="Fiber CAmtel","TX ISSUE",
Q1734="Fiber AOF","TX ISSUE",
Q1734="Projet OCM (HUAWEI)","TRAVAUX-HUAWEI",
Q1734="Projet OCM (NOKIA)","TRAVAUX -NOKIA",
Q1734="ACCESS-ISSUE","ACCESS-ISSUE",
Q1734="Projet OCM (ZTE, NOKIA, autres projets)","TRAVAUX OCM",
Q1734="No root CAuse","No root cause",
Q1734="ODU HS","TX ISSUE",
Q1734="IP &amp; VLAN","TX ISSUE",
Q1734="Warehouse HUAWEI","SPARE-ISSUE",
Q1734="SPARE-HS","SPARE-ISSUE",
Q1734="Power Telco","RAN ISSUE"
),"")</f>
        <v>No root cause</v>
      </c>
      <c r="Q1734" s="50" t="s">
        <v>5878</v>
      </c>
      <c r="R1734" s="23" t="str" cm="1">
        <f t="array" ref="R1734">IFERROR(_xlfn.IFS(
Q1734="MPR ISSUE","ACTIVE",
Q1734="BSS Hardware Issue","ACTIVE",
Q1734="Sites strategiques, MLL, Pylone, etc.","PASSIVE",
Q1734="AKTIVCO DEFAUT GE &amp; POWER Cabinet","PASSIVE",
Q1734="AKTIVCO Coupure ENEO &amp; Baisse de tension","PASSIVE",
Q1734="Coupure ENEO &amp; Baisse de tension","PASSIVE",
Q1734="Defaut GE &amp; POWER Cabinet","PASSIVE",
Q1734="Sharing","PASSIVE",
Q1734="SIte strategiques &amp; DataCenter","PASSIVE",
Q1734="Exclu","Exclu",
Q1734="SAT","ACTIVE",
Q1734="SPARE-ISSUE","SPARE-ISSUE",
Q1734="Fiber CAmtel","ACTIVE",
Q1734="Fiber AOF","ACTIVE",
Q1734="Projet OCM (HUAWEI)","PLANNED WORKS",
Q1734="Projet OCM (NOKIA)","PLANNED WORKS",
Q1734="ACCESS-ISSUE","ACCESS-ISSUE",
Q1734="Projet OCM (ZTE, NOKIA, autres projets)","PLANNED WORKS",
Q1734="No root CAuse","No root cause",
Q1734="ODU HS","ACTIVE",
Q1734="IP &amp; VLAN","ACTIVE",
Q1734="Warehouse HUAWEI","SPARE-ISSUE",
Q1734="SPARE-HS","SPARE-ISSUE",
Q1734="Power Telco","ACTIVE"
),"")</f>
        <v>No root cause</v>
      </c>
      <c r="S1734" s="58" t="s">
        <v>17</v>
      </c>
      <c r="T1734" s="7" t="s">
        <v>17</v>
      </c>
      <c r="U1734" s="7" t="s">
        <v>17</v>
      </c>
      <c r="V1734" s="59" t="s">
        <v>17</v>
      </c>
      <c r="W1734" s="59" t="s">
        <v>17</v>
      </c>
      <c r="X1734" s="59" t="s">
        <v>17</v>
      </c>
      <c r="Y1734" s="59" t="s">
        <v>17</v>
      </c>
      <c r="Z1734" s="59" t="s">
        <v>17</v>
      </c>
      <c r="AA1734" s="59" t="s">
        <v>17</v>
      </c>
      <c r="AB1734" s="59" t="s">
        <v>17</v>
      </c>
      <c r="AC1734" s="59" t="s">
        <v>17</v>
      </c>
      <c r="AD1734" s="59" t="s">
        <v>17</v>
      </c>
      <c r="AE1734" s="59" t="s">
        <v>17</v>
      </c>
      <c r="AF1734" s="15"/>
      <c r="AG1734" s="15"/>
      <c r="AH1734" s="15"/>
      <c r="AI1734" s="15"/>
    </row>
    <row r="1735" spans="1:35" s="14" customFormat="1" x14ac:dyDescent="0.35">
      <c r="A1735" s="1" t="s">
        <v>2241</v>
      </c>
      <c r="B1735" s="1" t="s">
        <v>2242</v>
      </c>
      <c r="C1735" s="3"/>
      <c r="D1735" s="1" t="s">
        <v>12</v>
      </c>
      <c r="E1735" s="1" t="s">
        <v>13</v>
      </c>
      <c r="F1735" s="3" t="s">
        <v>39</v>
      </c>
      <c r="G1735" s="1" t="s">
        <v>40</v>
      </c>
      <c r="H1735" s="53" t="str">
        <f>_xlfn.XLOOKUP(B1735,'[1]Nur des jours'!$B:$B,'[1]Nur des jours'!$H:$H,"")</f>
        <v>ZTE</v>
      </c>
      <c r="I1735" s="54">
        <v>0</v>
      </c>
      <c r="J1735" s="54">
        <v>0</v>
      </c>
      <c r="K1735" s="54">
        <v>0</v>
      </c>
      <c r="L1735" s="55">
        <v>0</v>
      </c>
      <c r="M1735" s="56" t="s">
        <v>5375</v>
      </c>
      <c r="N1735" s="57"/>
      <c r="O1735" s="16" t="str" cm="1">
        <f t="array" ref="O1735">IFERROR(_xlfn.IFS(
Q1735="MPR ISSUE","PDH",
Q1735="BSS Hardware Issue","BSS",
Q1735="Sites strategiques, MLL, Pylone, etc.","ENVTECH",
Q1735="AKTIVCO DEFAUT GE &amp; POWER Cabinet","AKTIVCO",
Q1735="AKTIVCO Coupure ENEO &amp; Baisse de tension","AKTIVCO GRID ONLY",
Q1735="Coupure ENEO &amp; Baisse de tension","IHS GRID ONLY",
Q1735="Defaut GE &amp; POWER Cabinet","IHS",
Q1735="Sharing","Partners",
Q1735="SIte strategiques &amp; DataCenter","SST &amp; DC",
Q1735="Exclu","Exclu",
Q1735="SAT","SAT",
Q1735="SPARE-ISSUE","SPARE-ISSUE",
Q1735="Fiber CAmtel","TRANS_FO_CAMTEL",
Q1735="Fiber AOF","Fiber AOF",
Q1735="Projet OCM (HUAWEI)","TRAVAUX-HUAWEI",
Q1735="Projet OCM (NOKIA)","TRAVAUX-NOKIA",
Q1735="ACCESS-ISSUE","ACCESS-ISSUE",
Q1735="Projet OCM (ZTE, NOKIA, autres projets)","TRAVAUX OCM",
Q1735="No root CAuse","No root cause",
Q1735="ODU HS","PDH",
Q1735="IP &amp; VLAN","PDH",
Q1735="Warehouse HUAWEI","SPARE-ISSUE",
Q1735="SPARE-HS","SPARE-ISSUE",
Q1735="Power Telco","BSS"
),"")</f>
        <v>No root cause</v>
      </c>
      <c r="P1735" s="22" t="str" cm="1">
        <f t="array" ref="P1735">IFERROR(_xlfn.IFS(
Q1735="MPR ISSUE","TX ISSUE",
Q1735="BSS Hardware Issue","RAN ISSUE",
Q1735="Sites strategiques, MLL, Pylone, etc.","ENVTECH",
Q1735="AKTIVCO DEFAUT GE &amp; POWER Cabinet","POWER ISSUE",
Q1735="AKTIVCO Coupure ENEO &amp; Baisse de tension","POWER ISSUE",
Q1735="Coupure ENEO &amp; Baisse de tension","POWER ISSUE",
Q1735="Defaut GE &amp; POWER Cabinet","POWER ISSUE",
Q1735="Sharing","POWER ISSUE",
Q1735="SIte strategiques &amp; DataCenter","POWER ISSUE",
Q1735="Exclu","Exclu",
Q1735="SAT","TX ISSUE",
Q1735="SPARE-ISSUE","SPARE-ISSUE",
Q1735="Fiber CAmtel","TX ISSUE",
Q1735="Fiber AOF","TX ISSUE",
Q1735="Projet OCM (HUAWEI)","TRAVAUX-HUAWEI",
Q1735="Projet OCM (NOKIA)","TRAVAUX -NOKIA",
Q1735="ACCESS-ISSUE","ACCESS-ISSUE",
Q1735="Projet OCM (ZTE, NOKIA, autres projets)","TRAVAUX OCM",
Q1735="No root CAuse","No root cause",
Q1735="ODU HS","TX ISSUE",
Q1735="IP &amp; VLAN","TX ISSUE",
Q1735="Warehouse HUAWEI","SPARE-ISSUE",
Q1735="SPARE-HS","SPARE-ISSUE",
Q1735="Power Telco","RAN ISSUE"
),"")</f>
        <v>No root cause</v>
      </c>
      <c r="Q1735" s="50" t="s">
        <v>5878</v>
      </c>
      <c r="R1735" s="23" t="str" cm="1">
        <f t="array" ref="R1735">IFERROR(_xlfn.IFS(
Q1735="MPR ISSUE","ACTIVE",
Q1735="BSS Hardware Issue","ACTIVE",
Q1735="Sites strategiques, MLL, Pylone, etc.","PASSIVE",
Q1735="AKTIVCO DEFAUT GE &amp; POWER Cabinet","PASSIVE",
Q1735="AKTIVCO Coupure ENEO &amp; Baisse de tension","PASSIVE",
Q1735="Coupure ENEO &amp; Baisse de tension","PASSIVE",
Q1735="Defaut GE &amp; POWER Cabinet","PASSIVE",
Q1735="Sharing","PASSIVE",
Q1735="SIte strategiques &amp; DataCenter","PASSIVE",
Q1735="Exclu","Exclu",
Q1735="SAT","ACTIVE",
Q1735="SPARE-ISSUE","SPARE-ISSUE",
Q1735="Fiber CAmtel","ACTIVE",
Q1735="Fiber AOF","ACTIVE",
Q1735="Projet OCM (HUAWEI)","PLANNED WORKS",
Q1735="Projet OCM (NOKIA)","PLANNED WORKS",
Q1735="ACCESS-ISSUE","ACCESS-ISSUE",
Q1735="Projet OCM (ZTE, NOKIA, autres projets)","PLANNED WORKS",
Q1735="No root CAuse","No root cause",
Q1735="ODU HS","ACTIVE",
Q1735="IP &amp; VLAN","ACTIVE",
Q1735="Warehouse HUAWEI","SPARE-ISSUE",
Q1735="SPARE-HS","SPARE-ISSUE",
Q1735="Power Telco","ACTIVE"
),"")</f>
        <v>No root cause</v>
      </c>
      <c r="S1735" s="58" t="s">
        <v>17</v>
      </c>
      <c r="T1735" s="7" t="s">
        <v>17</v>
      </c>
      <c r="U1735" s="7" t="s">
        <v>17</v>
      </c>
      <c r="V1735" s="59" t="s">
        <v>17</v>
      </c>
      <c r="W1735" s="59" t="s">
        <v>17</v>
      </c>
      <c r="X1735" s="59" t="s">
        <v>17</v>
      </c>
      <c r="Y1735" s="59" t="s">
        <v>17</v>
      </c>
      <c r="Z1735" s="59" t="s">
        <v>17</v>
      </c>
      <c r="AA1735" s="59" t="s">
        <v>17</v>
      </c>
      <c r="AB1735" s="59" t="s">
        <v>17</v>
      </c>
      <c r="AC1735" s="59" t="s">
        <v>17</v>
      </c>
      <c r="AD1735" s="59" t="s">
        <v>17</v>
      </c>
      <c r="AE1735" s="59" t="s">
        <v>17</v>
      </c>
      <c r="AF1735" s="15"/>
      <c r="AG1735" s="15"/>
      <c r="AH1735" s="15"/>
      <c r="AI1735" s="15"/>
    </row>
    <row r="1736" spans="1:35" s="14" customFormat="1" x14ac:dyDescent="0.35">
      <c r="A1736" s="1" t="s">
        <v>2247</v>
      </c>
      <c r="B1736" s="1" t="s">
        <v>2248</v>
      </c>
      <c r="C1736" s="3"/>
      <c r="D1736" s="1" t="s">
        <v>12</v>
      </c>
      <c r="E1736" s="1" t="s">
        <v>13</v>
      </c>
      <c r="F1736" s="3" t="s">
        <v>39</v>
      </c>
      <c r="G1736" s="1" t="s">
        <v>40</v>
      </c>
      <c r="H1736" s="53" t="str">
        <f>_xlfn.XLOOKUP(B1736,'[1]Nur des jours'!$B:$B,'[1]Nur des jours'!$H:$H,"")</f>
        <v>ZTE</v>
      </c>
      <c r="I1736" s="54">
        <v>0</v>
      </c>
      <c r="J1736" s="54">
        <v>0</v>
      </c>
      <c r="K1736" s="54">
        <v>0</v>
      </c>
      <c r="L1736" s="55">
        <v>0</v>
      </c>
      <c r="M1736" s="56" t="s">
        <v>5375</v>
      </c>
      <c r="N1736" s="57"/>
      <c r="O1736" s="16" t="str" cm="1">
        <f t="array" ref="O1736">IFERROR(_xlfn.IFS(
Q1736="MPR ISSUE","PDH",
Q1736="BSS Hardware Issue","BSS",
Q1736="Sites strategiques, MLL, Pylone, etc.","ENVTECH",
Q1736="AKTIVCO DEFAUT GE &amp; POWER Cabinet","AKTIVCO",
Q1736="AKTIVCO Coupure ENEO &amp; Baisse de tension","AKTIVCO GRID ONLY",
Q1736="Coupure ENEO &amp; Baisse de tension","IHS GRID ONLY",
Q1736="Defaut GE &amp; POWER Cabinet","IHS",
Q1736="Sharing","Partners",
Q1736="SIte strategiques &amp; DataCenter","SST &amp; DC",
Q1736="Exclu","Exclu",
Q1736="SAT","SAT",
Q1736="SPARE-ISSUE","SPARE-ISSUE",
Q1736="Fiber CAmtel","TRANS_FO_CAMTEL",
Q1736="Fiber AOF","Fiber AOF",
Q1736="Projet OCM (HUAWEI)","TRAVAUX-HUAWEI",
Q1736="Projet OCM (NOKIA)","TRAVAUX-NOKIA",
Q1736="ACCESS-ISSUE","ACCESS-ISSUE",
Q1736="Projet OCM (ZTE, NOKIA, autres projets)","TRAVAUX OCM",
Q1736="No root CAuse","No root cause",
Q1736="ODU HS","PDH",
Q1736="IP &amp; VLAN","PDH",
Q1736="Warehouse HUAWEI","SPARE-ISSUE",
Q1736="SPARE-HS","SPARE-ISSUE",
Q1736="Power Telco","BSS"
),"")</f>
        <v>No root cause</v>
      </c>
      <c r="P1736" s="22" t="str" cm="1">
        <f t="array" ref="P1736">IFERROR(_xlfn.IFS(
Q1736="MPR ISSUE","TX ISSUE",
Q1736="BSS Hardware Issue","RAN ISSUE",
Q1736="Sites strategiques, MLL, Pylone, etc.","ENVTECH",
Q1736="AKTIVCO DEFAUT GE &amp; POWER Cabinet","POWER ISSUE",
Q1736="AKTIVCO Coupure ENEO &amp; Baisse de tension","POWER ISSUE",
Q1736="Coupure ENEO &amp; Baisse de tension","POWER ISSUE",
Q1736="Defaut GE &amp; POWER Cabinet","POWER ISSUE",
Q1736="Sharing","POWER ISSUE",
Q1736="SIte strategiques &amp; DataCenter","POWER ISSUE",
Q1736="Exclu","Exclu",
Q1736="SAT","TX ISSUE",
Q1736="SPARE-ISSUE","SPARE-ISSUE",
Q1736="Fiber CAmtel","TX ISSUE",
Q1736="Fiber AOF","TX ISSUE",
Q1736="Projet OCM (HUAWEI)","TRAVAUX-HUAWEI",
Q1736="Projet OCM (NOKIA)","TRAVAUX -NOKIA",
Q1736="ACCESS-ISSUE","ACCESS-ISSUE",
Q1736="Projet OCM (ZTE, NOKIA, autres projets)","TRAVAUX OCM",
Q1736="No root CAuse","No root cause",
Q1736="ODU HS","TX ISSUE",
Q1736="IP &amp; VLAN","TX ISSUE",
Q1736="Warehouse HUAWEI","SPARE-ISSUE",
Q1736="SPARE-HS","SPARE-ISSUE",
Q1736="Power Telco","RAN ISSUE"
),"")</f>
        <v>No root cause</v>
      </c>
      <c r="Q1736" s="50" t="s">
        <v>5878</v>
      </c>
      <c r="R1736" s="23" t="str" cm="1">
        <f t="array" ref="R1736">IFERROR(_xlfn.IFS(
Q1736="MPR ISSUE","ACTIVE",
Q1736="BSS Hardware Issue","ACTIVE",
Q1736="Sites strategiques, MLL, Pylone, etc.","PASSIVE",
Q1736="AKTIVCO DEFAUT GE &amp; POWER Cabinet","PASSIVE",
Q1736="AKTIVCO Coupure ENEO &amp; Baisse de tension","PASSIVE",
Q1736="Coupure ENEO &amp; Baisse de tension","PASSIVE",
Q1736="Defaut GE &amp; POWER Cabinet","PASSIVE",
Q1736="Sharing","PASSIVE",
Q1736="SIte strategiques &amp; DataCenter","PASSIVE",
Q1736="Exclu","Exclu",
Q1736="SAT","ACTIVE",
Q1736="SPARE-ISSUE","SPARE-ISSUE",
Q1736="Fiber CAmtel","ACTIVE",
Q1736="Fiber AOF","ACTIVE",
Q1736="Projet OCM (HUAWEI)","PLANNED WORKS",
Q1736="Projet OCM (NOKIA)","PLANNED WORKS",
Q1736="ACCESS-ISSUE","ACCESS-ISSUE",
Q1736="Projet OCM (ZTE, NOKIA, autres projets)","PLANNED WORKS",
Q1736="No root CAuse","No root cause",
Q1736="ODU HS","ACTIVE",
Q1736="IP &amp; VLAN","ACTIVE",
Q1736="Warehouse HUAWEI","SPARE-ISSUE",
Q1736="SPARE-HS","SPARE-ISSUE",
Q1736="Power Telco","ACTIVE"
),"")</f>
        <v>No root cause</v>
      </c>
      <c r="S1736" s="58" t="s">
        <v>17</v>
      </c>
      <c r="T1736" s="7" t="s">
        <v>17</v>
      </c>
      <c r="U1736" s="7" t="s">
        <v>17</v>
      </c>
      <c r="V1736" s="59" t="s">
        <v>17</v>
      </c>
      <c r="W1736" s="59" t="s">
        <v>17</v>
      </c>
      <c r="X1736" s="59" t="s">
        <v>17</v>
      </c>
      <c r="Y1736" s="59" t="s">
        <v>17</v>
      </c>
      <c r="Z1736" s="59" t="s">
        <v>17</v>
      </c>
      <c r="AA1736" s="59" t="s">
        <v>17</v>
      </c>
      <c r="AB1736" s="59" t="s">
        <v>17</v>
      </c>
      <c r="AC1736" s="59" t="s">
        <v>17</v>
      </c>
      <c r="AD1736" s="59" t="s">
        <v>17</v>
      </c>
      <c r="AE1736" s="59" t="s">
        <v>17</v>
      </c>
      <c r="AF1736" s="15"/>
      <c r="AG1736" s="15"/>
      <c r="AH1736" s="15"/>
      <c r="AI1736" s="15"/>
    </row>
    <row r="1737" spans="1:35" s="14" customFormat="1" x14ac:dyDescent="0.35">
      <c r="A1737" s="1" t="s">
        <v>2260</v>
      </c>
      <c r="B1737" s="1" t="s">
        <v>2261</v>
      </c>
      <c r="C1737" s="3"/>
      <c r="D1737" s="1" t="s">
        <v>12</v>
      </c>
      <c r="E1737" s="1" t="s">
        <v>13</v>
      </c>
      <c r="F1737" s="3" t="s">
        <v>39</v>
      </c>
      <c r="G1737" s="1" t="s">
        <v>40</v>
      </c>
      <c r="H1737" s="53" t="str">
        <f>_xlfn.XLOOKUP(B1737,'[1]Nur des jours'!$B:$B,'[1]Nur des jours'!$H:$H,"")</f>
        <v>ZTE</v>
      </c>
      <c r="I1737" s="54">
        <v>0</v>
      </c>
      <c r="J1737" s="54">
        <v>0</v>
      </c>
      <c r="K1737" s="54">
        <v>0</v>
      </c>
      <c r="L1737" s="55">
        <v>0</v>
      </c>
      <c r="M1737" s="56" t="s">
        <v>5375</v>
      </c>
      <c r="N1737" s="57"/>
      <c r="O1737" s="16" t="str" cm="1">
        <f t="array" ref="O1737">IFERROR(_xlfn.IFS(
Q1737="MPR ISSUE","PDH",
Q1737="BSS Hardware Issue","BSS",
Q1737="Sites strategiques, MLL, Pylone, etc.","ENVTECH",
Q1737="AKTIVCO DEFAUT GE &amp; POWER Cabinet","AKTIVCO",
Q1737="AKTIVCO Coupure ENEO &amp; Baisse de tension","AKTIVCO GRID ONLY",
Q1737="Coupure ENEO &amp; Baisse de tension","IHS GRID ONLY",
Q1737="Defaut GE &amp; POWER Cabinet","IHS",
Q1737="Sharing","Partners",
Q1737="SIte strategiques &amp; DataCenter","SST &amp; DC",
Q1737="Exclu","Exclu",
Q1737="SAT","SAT",
Q1737="SPARE-ISSUE","SPARE-ISSUE",
Q1737="Fiber CAmtel","TRANS_FO_CAMTEL",
Q1737="Fiber AOF","Fiber AOF",
Q1737="Projet OCM (HUAWEI)","TRAVAUX-HUAWEI",
Q1737="Projet OCM (NOKIA)","TRAVAUX-NOKIA",
Q1737="ACCESS-ISSUE","ACCESS-ISSUE",
Q1737="Projet OCM (ZTE, NOKIA, autres projets)","TRAVAUX OCM",
Q1737="No root CAuse","No root cause",
Q1737="ODU HS","PDH",
Q1737="IP &amp; VLAN","PDH",
Q1737="Warehouse HUAWEI","SPARE-ISSUE",
Q1737="SPARE-HS","SPARE-ISSUE",
Q1737="Power Telco","BSS"
),"")</f>
        <v>No root cause</v>
      </c>
      <c r="P1737" s="22" t="str" cm="1">
        <f t="array" ref="P1737">IFERROR(_xlfn.IFS(
Q1737="MPR ISSUE","TX ISSUE",
Q1737="BSS Hardware Issue","RAN ISSUE",
Q1737="Sites strategiques, MLL, Pylone, etc.","ENVTECH",
Q1737="AKTIVCO DEFAUT GE &amp; POWER Cabinet","POWER ISSUE",
Q1737="AKTIVCO Coupure ENEO &amp; Baisse de tension","POWER ISSUE",
Q1737="Coupure ENEO &amp; Baisse de tension","POWER ISSUE",
Q1737="Defaut GE &amp; POWER Cabinet","POWER ISSUE",
Q1737="Sharing","POWER ISSUE",
Q1737="SIte strategiques &amp; DataCenter","POWER ISSUE",
Q1737="Exclu","Exclu",
Q1737="SAT","TX ISSUE",
Q1737="SPARE-ISSUE","SPARE-ISSUE",
Q1737="Fiber CAmtel","TX ISSUE",
Q1737="Fiber AOF","TX ISSUE",
Q1737="Projet OCM (HUAWEI)","TRAVAUX-HUAWEI",
Q1737="Projet OCM (NOKIA)","TRAVAUX -NOKIA",
Q1737="ACCESS-ISSUE","ACCESS-ISSUE",
Q1737="Projet OCM (ZTE, NOKIA, autres projets)","TRAVAUX OCM",
Q1737="No root CAuse","No root cause",
Q1737="ODU HS","TX ISSUE",
Q1737="IP &amp; VLAN","TX ISSUE",
Q1737="Warehouse HUAWEI","SPARE-ISSUE",
Q1737="SPARE-HS","SPARE-ISSUE",
Q1737="Power Telco","RAN ISSUE"
),"")</f>
        <v>No root cause</v>
      </c>
      <c r="Q1737" s="50" t="s">
        <v>5878</v>
      </c>
      <c r="R1737" s="23" t="str" cm="1">
        <f t="array" ref="R1737">IFERROR(_xlfn.IFS(
Q1737="MPR ISSUE","ACTIVE",
Q1737="BSS Hardware Issue","ACTIVE",
Q1737="Sites strategiques, MLL, Pylone, etc.","PASSIVE",
Q1737="AKTIVCO DEFAUT GE &amp; POWER Cabinet","PASSIVE",
Q1737="AKTIVCO Coupure ENEO &amp; Baisse de tension","PASSIVE",
Q1737="Coupure ENEO &amp; Baisse de tension","PASSIVE",
Q1737="Defaut GE &amp; POWER Cabinet","PASSIVE",
Q1737="Sharing","PASSIVE",
Q1737="SIte strategiques &amp; DataCenter","PASSIVE",
Q1737="Exclu","Exclu",
Q1737="SAT","ACTIVE",
Q1737="SPARE-ISSUE","SPARE-ISSUE",
Q1737="Fiber CAmtel","ACTIVE",
Q1737="Fiber AOF","ACTIVE",
Q1737="Projet OCM (HUAWEI)","PLANNED WORKS",
Q1737="Projet OCM (NOKIA)","PLANNED WORKS",
Q1737="ACCESS-ISSUE","ACCESS-ISSUE",
Q1737="Projet OCM (ZTE, NOKIA, autres projets)","PLANNED WORKS",
Q1737="No root CAuse","No root cause",
Q1737="ODU HS","ACTIVE",
Q1737="IP &amp; VLAN","ACTIVE",
Q1737="Warehouse HUAWEI","SPARE-ISSUE",
Q1737="SPARE-HS","SPARE-ISSUE",
Q1737="Power Telco","ACTIVE"
),"")</f>
        <v>No root cause</v>
      </c>
      <c r="S1737" s="58" t="s">
        <v>17</v>
      </c>
      <c r="T1737" s="7" t="s">
        <v>17</v>
      </c>
      <c r="U1737" s="7" t="s">
        <v>17</v>
      </c>
      <c r="V1737" s="59" t="s">
        <v>17</v>
      </c>
      <c r="W1737" s="59" t="s">
        <v>17</v>
      </c>
      <c r="X1737" s="59" t="s">
        <v>17</v>
      </c>
      <c r="Y1737" s="59" t="s">
        <v>17</v>
      </c>
      <c r="Z1737" s="59" t="s">
        <v>17</v>
      </c>
      <c r="AA1737" s="59" t="s">
        <v>17</v>
      </c>
      <c r="AB1737" s="59" t="s">
        <v>17</v>
      </c>
      <c r="AC1737" s="59" t="s">
        <v>17</v>
      </c>
      <c r="AD1737" s="59" t="s">
        <v>17</v>
      </c>
      <c r="AE1737" s="59" t="s">
        <v>17</v>
      </c>
      <c r="AF1737" s="15"/>
      <c r="AG1737" s="15"/>
      <c r="AH1737" s="15"/>
      <c r="AI1737" s="15"/>
    </row>
    <row r="1738" spans="1:35" s="14" customFormat="1" x14ac:dyDescent="0.35">
      <c r="A1738" s="1" t="s">
        <v>2272</v>
      </c>
      <c r="B1738" s="1" t="s">
        <v>2273</v>
      </c>
      <c r="C1738" s="3"/>
      <c r="D1738" s="1" t="s">
        <v>12</v>
      </c>
      <c r="E1738" s="1" t="s">
        <v>596</v>
      </c>
      <c r="F1738" s="3" t="s">
        <v>92</v>
      </c>
      <c r="G1738" s="1" t="s">
        <v>2274</v>
      </c>
      <c r="H1738" s="53" t="str">
        <f>_xlfn.XLOOKUP(B1738,'[1]Nur des jours'!$B:$B,'[1]Nur des jours'!$H:$H,"")</f>
        <v>ZTE</v>
      </c>
      <c r="I1738" s="54">
        <v>0</v>
      </c>
      <c r="J1738" s="54">
        <v>0</v>
      </c>
      <c r="K1738" s="54">
        <v>0</v>
      </c>
      <c r="L1738" s="55">
        <v>0</v>
      </c>
      <c r="M1738" s="56" t="s">
        <v>5375</v>
      </c>
      <c r="N1738" s="57"/>
      <c r="O1738" s="16" t="str" cm="1">
        <f t="array" ref="O1738">IFERROR(_xlfn.IFS(
Q1738="MPR ISSUE","PDH",
Q1738="BSS Hardware Issue","BSS",
Q1738="Sites strategiques, MLL, Pylone, etc.","ENVTECH",
Q1738="AKTIVCO DEFAUT GE &amp; POWER Cabinet","AKTIVCO",
Q1738="AKTIVCO Coupure ENEO &amp; Baisse de tension","AKTIVCO GRID ONLY",
Q1738="Coupure ENEO &amp; Baisse de tension","IHS GRID ONLY",
Q1738="Defaut GE &amp; POWER Cabinet","IHS",
Q1738="Sharing","Partners",
Q1738="SIte strategiques &amp; DataCenter","SST &amp; DC",
Q1738="Exclu","Exclu",
Q1738="SAT","SAT",
Q1738="SPARE-ISSUE","SPARE-ISSUE",
Q1738="Fiber CAmtel","TRANS_FO_CAMTEL",
Q1738="Fiber AOF","Fiber AOF",
Q1738="Projet OCM (HUAWEI)","TRAVAUX-HUAWEI",
Q1738="Projet OCM (NOKIA)","TRAVAUX-NOKIA",
Q1738="ACCESS-ISSUE","ACCESS-ISSUE",
Q1738="Projet OCM (ZTE, NOKIA, autres projets)","TRAVAUX OCM",
Q1738="No root CAuse","No root cause",
Q1738="ODU HS","PDH",
Q1738="IP &amp; VLAN","PDH",
Q1738="Warehouse HUAWEI","SPARE-ISSUE",
Q1738="SPARE-HS","SPARE-ISSUE",
Q1738="Power Telco","BSS"
),"")</f>
        <v>No root cause</v>
      </c>
      <c r="P1738" s="22" t="str" cm="1">
        <f t="array" ref="P1738">IFERROR(_xlfn.IFS(
Q1738="MPR ISSUE","TX ISSUE",
Q1738="BSS Hardware Issue","RAN ISSUE",
Q1738="Sites strategiques, MLL, Pylone, etc.","ENVTECH",
Q1738="AKTIVCO DEFAUT GE &amp; POWER Cabinet","POWER ISSUE",
Q1738="AKTIVCO Coupure ENEO &amp; Baisse de tension","POWER ISSUE",
Q1738="Coupure ENEO &amp; Baisse de tension","POWER ISSUE",
Q1738="Defaut GE &amp; POWER Cabinet","POWER ISSUE",
Q1738="Sharing","POWER ISSUE",
Q1738="SIte strategiques &amp; DataCenter","POWER ISSUE",
Q1738="Exclu","Exclu",
Q1738="SAT","TX ISSUE",
Q1738="SPARE-ISSUE","SPARE-ISSUE",
Q1738="Fiber CAmtel","TX ISSUE",
Q1738="Fiber AOF","TX ISSUE",
Q1738="Projet OCM (HUAWEI)","TRAVAUX-HUAWEI",
Q1738="Projet OCM (NOKIA)","TRAVAUX -NOKIA",
Q1738="ACCESS-ISSUE","ACCESS-ISSUE",
Q1738="Projet OCM (ZTE, NOKIA, autres projets)","TRAVAUX OCM",
Q1738="No root CAuse","No root cause",
Q1738="ODU HS","TX ISSUE",
Q1738="IP &amp; VLAN","TX ISSUE",
Q1738="Warehouse HUAWEI","SPARE-ISSUE",
Q1738="SPARE-HS","SPARE-ISSUE",
Q1738="Power Telco","RAN ISSUE"
),"")</f>
        <v>No root cause</v>
      </c>
      <c r="Q1738" s="50" t="s">
        <v>5878</v>
      </c>
      <c r="R1738" s="23" t="str" cm="1">
        <f t="array" ref="R1738">IFERROR(_xlfn.IFS(
Q1738="MPR ISSUE","ACTIVE",
Q1738="BSS Hardware Issue","ACTIVE",
Q1738="Sites strategiques, MLL, Pylone, etc.","PASSIVE",
Q1738="AKTIVCO DEFAUT GE &amp; POWER Cabinet","PASSIVE",
Q1738="AKTIVCO Coupure ENEO &amp; Baisse de tension","PASSIVE",
Q1738="Coupure ENEO &amp; Baisse de tension","PASSIVE",
Q1738="Defaut GE &amp; POWER Cabinet","PASSIVE",
Q1738="Sharing","PASSIVE",
Q1738="SIte strategiques &amp; DataCenter","PASSIVE",
Q1738="Exclu","Exclu",
Q1738="SAT","ACTIVE",
Q1738="SPARE-ISSUE","SPARE-ISSUE",
Q1738="Fiber CAmtel","ACTIVE",
Q1738="Fiber AOF","ACTIVE",
Q1738="Projet OCM (HUAWEI)","PLANNED WORKS",
Q1738="Projet OCM (NOKIA)","PLANNED WORKS",
Q1738="ACCESS-ISSUE","ACCESS-ISSUE",
Q1738="Projet OCM (ZTE, NOKIA, autres projets)","PLANNED WORKS",
Q1738="No root CAuse","No root cause",
Q1738="ODU HS","ACTIVE",
Q1738="IP &amp; VLAN","ACTIVE",
Q1738="Warehouse HUAWEI","SPARE-ISSUE",
Q1738="SPARE-HS","SPARE-ISSUE",
Q1738="Power Telco","ACTIVE"
),"")</f>
        <v>No root cause</v>
      </c>
      <c r="S1738" s="58" t="s">
        <v>17</v>
      </c>
      <c r="T1738" s="7" t="s">
        <v>17</v>
      </c>
      <c r="U1738" s="7" t="s">
        <v>17</v>
      </c>
      <c r="V1738" s="59" t="s">
        <v>17</v>
      </c>
      <c r="W1738" s="59" t="s">
        <v>17</v>
      </c>
      <c r="X1738" s="59" t="s">
        <v>17</v>
      </c>
      <c r="Y1738" s="59" t="s">
        <v>17</v>
      </c>
      <c r="Z1738" s="59" t="s">
        <v>17</v>
      </c>
      <c r="AA1738" s="59" t="s">
        <v>17</v>
      </c>
      <c r="AB1738" s="59" t="s">
        <v>17</v>
      </c>
      <c r="AC1738" s="59" t="s">
        <v>17</v>
      </c>
      <c r="AD1738" s="59" t="s">
        <v>17</v>
      </c>
      <c r="AE1738" s="59" t="s">
        <v>17</v>
      </c>
      <c r="AF1738" s="15"/>
      <c r="AG1738" s="15"/>
      <c r="AH1738" s="15"/>
      <c r="AI1738" s="15"/>
    </row>
    <row r="1739" spans="1:35" s="14" customFormat="1" x14ac:dyDescent="0.35">
      <c r="A1739" s="1" t="s">
        <v>2275</v>
      </c>
      <c r="B1739" s="1" t="s">
        <v>2276</v>
      </c>
      <c r="C1739" s="3"/>
      <c r="D1739" s="1" t="s">
        <v>12</v>
      </c>
      <c r="E1739" s="1" t="s">
        <v>13</v>
      </c>
      <c r="F1739" s="3" t="s">
        <v>39</v>
      </c>
      <c r="G1739" s="1" t="s">
        <v>40</v>
      </c>
      <c r="H1739" s="53" t="str">
        <f>_xlfn.XLOOKUP(B1739,'[1]Nur des jours'!$B:$B,'[1]Nur des jours'!$H:$H,"")</f>
        <v>ZTE</v>
      </c>
      <c r="I1739" s="54">
        <v>0</v>
      </c>
      <c r="J1739" s="54">
        <v>0</v>
      </c>
      <c r="K1739" s="54">
        <v>0</v>
      </c>
      <c r="L1739" s="55">
        <v>0</v>
      </c>
      <c r="M1739" s="56" t="s">
        <v>5375</v>
      </c>
      <c r="N1739" s="57"/>
      <c r="O1739" s="16" t="str" cm="1">
        <f t="array" ref="O1739">IFERROR(_xlfn.IFS(
Q1739="MPR ISSUE","PDH",
Q1739="BSS Hardware Issue","BSS",
Q1739="Sites strategiques, MLL, Pylone, etc.","ENVTECH",
Q1739="AKTIVCO DEFAUT GE &amp; POWER Cabinet","AKTIVCO",
Q1739="AKTIVCO Coupure ENEO &amp; Baisse de tension","AKTIVCO GRID ONLY",
Q1739="Coupure ENEO &amp; Baisse de tension","IHS GRID ONLY",
Q1739="Defaut GE &amp; POWER Cabinet","IHS",
Q1739="Sharing","Partners",
Q1739="SIte strategiques &amp; DataCenter","SST &amp; DC",
Q1739="Exclu","Exclu",
Q1739="SAT","SAT",
Q1739="SPARE-ISSUE","SPARE-ISSUE",
Q1739="Fiber CAmtel","TRANS_FO_CAMTEL",
Q1739="Fiber AOF","Fiber AOF",
Q1739="Projet OCM (HUAWEI)","TRAVAUX-HUAWEI",
Q1739="Projet OCM (NOKIA)","TRAVAUX-NOKIA",
Q1739="ACCESS-ISSUE","ACCESS-ISSUE",
Q1739="Projet OCM (ZTE, NOKIA, autres projets)","TRAVAUX OCM",
Q1739="No root CAuse","No root cause",
Q1739="ODU HS","PDH",
Q1739="IP &amp; VLAN","PDH",
Q1739="Warehouse HUAWEI","SPARE-ISSUE",
Q1739="SPARE-HS","SPARE-ISSUE",
Q1739="Power Telco","BSS"
),"")</f>
        <v>No root cause</v>
      </c>
      <c r="P1739" s="22" t="str" cm="1">
        <f t="array" ref="P1739">IFERROR(_xlfn.IFS(
Q1739="MPR ISSUE","TX ISSUE",
Q1739="BSS Hardware Issue","RAN ISSUE",
Q1739="Sites strategiques, MLL, Pylone, etc.","ENVTECH",
Q1739="AKTIVCO DEFAUT GE &amp; POWER Cabinet","POWER ISSUE",
Q1739="AKTIVCO Coupure ENEO &amp; Baisse de tension","POWER ISSUE",
Q1739="Coupure ENEO &amp; Baisse de tension","POWER ISSUE",
Q1739="Defaut GE &amp; POWER Cabinet","POWER ISSUE",
Q1739="Sharing","POWER ISSUE",
Q1739="SIte strategiques &amp; DataCenter","POWER ISSUE",
Q1739="Exclu","Exclu",
Q1739="SAT","TX ISSUE",
Q1739="SPARE-ISSUE","SPARE-ISSUE",
Q1739="Fiber CAmtel","TX ISSUE",
Q1739="Fiber AOF","TX ISSUE",
Q1739="Projet OCM (HUAWEI)","TRAVAUX-HUAWEI",
Q1739="Projet OCM (NOKIA)","TRAVAUX -NOKIA",
Q1739="ACCESS-ISSUE","ACCESS-ISSUE",
Q1739="Projet OCM (ZTE, NOKIA, autres projets)","TRAVAUX OCM",
Q1739="No root CAuse","No root cause",
Q1739="ODU HS","TX ISSUE",
Q1739="IP &amp; VLAN","TX ISSUE",
Q1739="Warehouse HUAWEI","SPARE-ISSUE",
Q1739="SPARE-HS","SPARE-ISSUE",
Q1739="Power Telco","RAN ISSUE"
),"")</f>
        <v>No root cause</v>
      </c>
      <c r="Q1739" s="50" t="s">
        <v>5878</v>
      </c>
      <c r="R1739" s="23" t="str" cm="1">
        <f t="array" ref="R1739">IFERROR(_xlfn.IFS(
Q1739="MPR ISSUE","ACTIVE",
Q1739="BSS Hardware Issue","ACTIVE",
Q1739="Sites strategiques, MLL, Pylone, etc.","PASSIVE",
Q1739="AKTIVCO DEFAUT GE &amp; POWER Cabinet","PASSIVE",
Q1739="AKTIVCO Coupure ENEO &amp; Baisse de tension","PASSIVE",
Q1739="Coupure ENEO &amp; Baisse de tension","PASSIVE",
Q1739="Defaut GE &amp; POWER Cabinet","PASSIVE",
Q1739="Sharing","PASSIVE",
Q1739="SIte strategiques &amp; DataCenter","PASSIVE",
Q1739="Exclu","Exclu",
Q1739="SAT","ACTIVE",
Q1739="SPARE-ISSUE","SPARE-ISSUE",
Q1739="Fiber CAmtel","ACTIVE",
Q1739="Fiber AOF","ACTIVE",
Q1739="Projet OCM (HUAWEI)","PLANNED WORKS",
Q1739="Projet OCM (NOKIA)","PLANNED WORKS",
Q1739="ACCESS-ISSUE","ACCESS-ISSUE",
Q1739="Projet OCM (ZTE, NOKIA, autres projets)","PLANNED WORKS",
Q1739="No root CAuse","No root cause",
Q1739="ODU HS","ACTIVE",
Q1739="IP &amp; VLAN","ACTIVE",
Q1739="Warehouse HUAWEI","SPARE-ISSUE",
Q1739="SPARE-HS","SPARE-ISSUE",
Q1739="Power Telco","ACTIVE"
),"")</f>
        <v>No root cause</v>
      </c>
      <c r="S1739" s="58" t="s">
        <v>17</v>
      </c>
      <c r="T1739" s="7" t="s">
        <v>17</v>
      </c>
      <c r="U1739" s="7" t="s">
        <v>17</v>
      </c>
      <c r="V1739" s="59" t="s">
        <v>17</v>
      </c>
      <c r="W1739" s="59" t="s">
        <v>17</v>
      </c>
      <c r="X1739" s="59" t="s">
        <v>17</v>
      </c>
      <c r="Y1739" s="59" t="s">
        <v>17</v>
      </c>
      <c r="Z1739" s="59" t="s">
        <v>17</v>
      </c>
      <c r="AA1739" s="59" t="s">
        <v>17</v>
      </c>
      <c r="AB1739" s="59" t="s">
        <v>17</v>
      </c>
      <c r="AC1739" s="59" t="s">
        <v>17</v>
      </c>
      <c r="AD1739" s="59" t="s">
        <v>17</v>
      </c>
      <c r="AE1739" s="59" t="s">
        <v>17</v>
      </c>
      <c r="AF1739" s="15"/>
      <c r="AG1739" s="15"/>
      <c r="AH1739" s="15"/>
      <c r="AI1739" s="15"/>
    </row>
    <row r="1740" spans="1:35" s="14" customFormat="1" x14ac:dyDescent="0.35">
      <c r="A1740" s="1" t="s">
        <v>2281</v>
      </c>
      <c r="B1740" s="1" t="s">
        <v>2282</v>
      </c>
      <c r="C1740" s="3"/>
      <c r="D1740" s="1" t="s">
        <v>12</v>
      </c>
      <c r="E1740" s="1" t="s">
        <v>13</v>
      </c>
      <c r="F1740" s="3" t="s">
        <v>39</v>
      </c>
      <c r="G1740" s="1" t="s">
        <v>40</v>
      </c>
      <c r="H1740" s="53" t="str">
        <f>_xlfn.XLOOKUP(B1740,'[1]Nur des jours'!$B:$B,'[1]Nur des jours'!$H:$H,"")</f>
        <v>ZTE</v>
      </c>
      <c r="I1740" s="54">
        <v>0</v>
      </c>
      <c r="J1740" s="54">
        <v>0</v>
      </c>
      <c r="K1740" s="54">
        <v>0</v>
      </c>
      <c r="L1740" s="55">
        <v>0</v>
      </c>
      <c r="M1740" s="56" t="s">
        <v>5375</v>
      </c>
      <c r="N1740" s="57"/>
      <c r="O1740" s="16" t="str" cm="1">
        <f t="array" ref="O1740">IFERROR(_xlfn.IFS(
Q1740="MPR ISSUE","PDH",
Q1740="BSS Hardware Issue","BSS",
Q1740="Sites strategiques, MLL, Pylone, etc.","ENVTECH",
Q1740="AKTIVCO DEFAUT GE &amp; POWER Cabinet","AKTIVCO",
Q1740="AKTIVCO Coupure ENEO &amp; Baisse de tension","AKTIVCO GRID ONLY",
Q1740="Coupure ENEO &amp; Baisse de tension","IHS GRID ONLY",
Q1740="Defaut GE &amp; POWER Cabinet","IHS",
Q1740="Sharing","Partners",
Q1740="SIte strategiques &amp; DataCenter","SST &amp; DC",
Q1740="Exclu","Exclu",
Q1740="SAT","SAT",
Q1740="SPARE-ISSUE","SPARE-ISSUE",
Q1740="Fiber CAmtel","TRANS_FO_CAMTEL",
Q1740="Fiber AOF","Fiber AOF",
Q1740="Projet OCM (HUAWEI)","TRAVAUX-HUAWEI",
Q1740="Projet OCM (NOKIA)","TRAVAUX-NOKIA",
Q1740="ACCESS-ISSUE","ACCESS-ISSUE",
Q1740="Projet OCM (ZTE, NOKIA, autres projets)","TRAVAUX OCM",
Q1740="No root CAuse","No root cause",
Q1740="ODU HS","PDH",
Q1740="IP &amp; VLAN","PDH",
Q1740="Warehouse HUAWEI","SPARE-ISSUE",
Q1740="SPARE-HS","SPARE-ISSUE",
Q1740="Power Telco","BSS"
),"")</f>
        <v>No root cause</v>
      </c>
      <c r="P1740" s="22" t="str" cm="1">
        <f t="array" ref="P1740">IFERROR(_xlfn.IFS(
Q1740="MPR ISSUE","TX ISSUE",
Q1740="BSS Hardware Issue","RAN ISSUE",
Q1740="Sites strategiques, MLL, Pylone, etc.","ENVTECH",
Q1740="AKTIVCO DEFAUT GE &amp; POWER Cabinet","POWER ISSUE",
Q1740="AKTIVCO Coupure ENEO &amp; Baisse de tension","POWER ISSUE",
Q1740="Coupure ENEO &amp; Baisse de tension","POWER ISSUE",
Q1740="Defaut GE &amp; POWER Cabinet","POWER ISSUE",
Q1740="Sharing","POWER ISSUE",
Q1740="SIte strategiques &amp; DataCenter","POWER ISSUE",
Q1740="Exclu","Exclu",
Q1740="SAT","TX ISSUE",
Q1740="SPARE-ISSUE","SPARE-ISSUE",
Q1740="Fiber CAmtel","TX ISSUE",
Q1740="Fiber AOF","TX ISSUE",
Q1740="Projet OCM (HUAWEI)","TRAVAUX-HUAWEI",
Q1740="Projet OCM (NOKIA)","TRAVAUX -NOKIA",
Q1740="ACCESS-ISSUE","ACCESS-ISSUE",
Q1740="Projet OCM (ZTE, NOKIA, autres projets)","TRAVAUX OCM",
Q1740="No root CAuse","No root cause",
Q1740="ODU HS","TX ISSUE",
Q1740="IP &amp; VLAN","TX ISSUE",
Q1740="Warehouse HUAWEI","SPARE-ISSUE",
Q1740="SPARE-HS","SPARE-ISSUE",
Q1740="Power Telco","RAN ISSUE"
),"")</f>
        <v>No root cause</v>
      </c>
      <c r="Q1740" s="50" t="s">
        <v>5878</v>
      </c>
      <c r="R1740" s="23" t="str" cm="1">
        <f t="array" ref="R1740">IFERROR(_xlfn.IFS(
Q1740="MPR ISSUE","ACTIVE",
Q1740="BSS Hardware Issue","ACTIVE",
Q1740="Sites strategiques, MLL, Pylone, etc.","PASSIVE",
Q1740="AKTIVCO DEFAUT GE &amp; POWER Cabinet","PASSIVE",
Q1740="AKTIVCO Coupure ENEO &amp; Baisse de tension","PASSIVE",
Q1740="Coupure ENEO &amp; Baisse de tension","PASSIVE",
Q1740="Defaut GE &amp; POWER Cabinet","PASSIVE",
Q1740="Sharing","PASSIVE",
Q1740="SIte strategiques &amp; DataCenter","PASSIVE",
Q1740="Exclu","Exclu",
Q1740="SAT","ACTIVE",
Q1740="SPARE-ISSUE","SPARE-ISSUE",
Q1740="Fiber CAmtel","ACTIVE",
Q1740="Fiber AOF","ACTIVE",
Q1740="Projet OCM (HUAWEI)","PLANNED WORKS",
Q1740="Projet OCM (NOKIA)","PLANNED WORKS",
Q1740="ACCESS-ISSUE","ACCESS-ISSUE",
Q1740="Projet OCM (ZTE, NOKIA, autres projets)","PLANNED WORKS",
Q1740="No root CAuse","No root cause",
Q1740="ODU HS","ACTIVE",
Q1740="IP &amp; VLAN","ACTIVE",
Q1740="Warehouse HUAWEI","SPARE-ISSUE",
Q1740="SPARE-HS","SPARE-ISSUE",
Q1740="Power Telco","ACTIVE"
),"")</f>
        <v>No root cause</v>
      </c>
      <c r="S1740" s="58" t="s">
        <v>17</v>
      </c>
      <c r="T1740" s="7" t="s">
        <v>17</v>
      </c>
      <c r="U1740" s="7" t="s">
        <v>17</v>
      </c>
      <c r="V1740" s="59" t="s">
        <v>17</v>
      </c>
      <c r="W1740" s="59" t="s">
        <v>17</v>
      </c>
      <c r="X1740" s="59" t="s">
        <v>17</v>
      </c>
      <c r="Y1740" s="59" t="s">
        <v>17</v>
      </c>
      <c r="Z1740" s="59" t="s">
        <v>17</v>
      </c>
      <c r="AA1740" s="59" t="s">
        <v>17</v>
      </c>
      <c r="AB1740" s="59" t="s">
        <v>17</v>
      </c>
      <c r="AC1740" s="59" t="s">
        <v>17</v>
      </c>
      <c r="AD1740" s="59" t="s">
        <v>17</v>
      </c>
      <c r="AE1740" s="59" t="s">
        <v>17</v>
      </c>
      <c r="AF1740" s="15"/>
      <c r="AG1740" s="15"/>
      <c r="AH1740" s="15"/>
      <c r="AI1740" s="15"/>
    </row>
    <row r="1741" spans="1:35" s="14" customFormat="1" x14ac:dyDescent="0.35">
      <c r="A1741" s="1" t="s">
        <v>2285</v>
      </c>
      <c r="B1741" s="1" t="s">
        <v>2286</v>
      </c>
      <c r="C1741" s="3"/>
      <c r="D1741" s="1" t="s">
        <v>12</v>
      </c>
      <c r="E1741" s="1" t="s">
        <v>13</v>
      </c>
      <c r="F1741" s="3" t="s">
        <v>39</v>
      </c>
      <c r="G1741" s="1" t="s">
        <v>40</v>
      </c>
      <c r="H1741" s="53" t="str">
        <f>_xlfn.XLOOKUP(B1741,'[1]Nur des jours'!$B:$B,'[1]Nur des jours'!$H:$H,"")</f>
        <v>ZTE</v>
      </c>
      <c r="I1741" s="54">
        <v>0</v>
      </c>
      <c r="J1741" s="54">
        <v>0</v>
      </c>
      <c r="K1741" s="54">
        <v>0</v>
      </c>
      <c r="L1741" s="55">
        <v>0</v>
      </c>
      <c r="M1741" s="56" t="s">
        <v>5375</v>
      </c>
      <c r="N1741" s="57"/>
      <c r="O1741" s="16" t="str" cm="1">
        <f t="array" ref="O1741">IFERROR(_xlfn.IFS(
Q1741="MPR ISSUE","PDH",
Q1741="BSS Hardware Issue","BSS",
Q1741="Sites strategiques, MLL, Pylone, etc.","ENVTECH",
Q1741="AKTIVCO DEFAUT GE &amp; POWER Cabinet","AKTIVCO",
Q1741="AKTIVCO Coupure ENEO &amp; Baisse de tension","AKTIVCO GRID ONLY",
Q1741="Coupure ENEO &amp; Baisse de tension","IHS GRID ONLY",
Q1741="Defaut GE &amp; POWER Cabinet","IHS",
Q1741="Sharing","Partners",
Q1741="SIte strategiques &amp; DataCenter","SST &amp; DC",
Q1741="Exclu","Exclu",
Q1741="SAT","SAT",
Q1741="SPARE-ISSUE","SPARE-ISSUE",
Q1741="Fiber CAmtel","TRANS_FO_CAMTEL",
Q1741="Fiber AOF","Fiber AOF",
Q1741="Projet OCM (HUAWEI)","TRAVAUX-HUAWEI",
Q1741="Projet OCM (NOKIA)","TRAVAUX-NOKIA",
Q1741="ACCESS-ISSUE","ACCESS-ISSUE",
Q1741="Projet OCM (ZTE, NOKIA, autres projets)","TRAVAUX OCM",
Q1741="No root CAuse","No root cause",
Q1741="ODU HS","PDH",
Q1741="IP &amp; VLAN","PDH",
Q1741="Warehouse HUAWEI","SPARE-ISSUE",
Q1741="SPARE-HS","SPARE-ISSUE",
Q1741="Power Telco","BSS"
),"")</f>
        <v>No root cause</v>
      </c>
      <c r="P1741" s="22" t="str" cm="1">
        <f t="array" ref="P1741">IFERROR(_xlfn.IFS(
Q1741="MPR ISSUE","TX ISSUE",
Q1741="BSS Hardware Issue","RAN ISSUE",
Q1741="Sites strategiques, MLL, Pylone, etc.","ENVTECH",
Q1741="AKTIVCO DEFAUT GE &amp; POWER Cabinet","POWER ISSUE",
Q1741="AKTIVCO Coupure ENEO &amp; Baisse de tension","POWER ISSUE",
Q1741="Coupure ENEO &amp; Baisse de tension","POWER ISSUE",
Q1741="Defaut GE &amp; POWER Cabinet","POWER ISSUE",
Q1741="Sharing","POWER ISSUE",
Q1741="SIte strategiques &amp; DataCenter","POWER ISSUE",
Q1741="Exclu","Exclu",
Q1741="SAT","TX ISSUE",
Q1741="SPARE-ISSUE","SPARE-ISSUE",
Q1741="Fiber CAmtel","TX ISSUE",
Q1741="Fiber AOF","TX ISSUE",
Q1741="Projet OCM (HUAWEI)","TRAVAUX-HUAWEI",
Q1741="Projet OCM (NOKIA)","TRAVAUX -NOKIA",
Q1741="ACCESS-ISSUE","ACCESS-ISSUE",
Q1741="Projet OCM (ZTE, NOKIA, autres projets)","TRAVAUX OCM",
Q1741="No root CAuse","No root cause",
Q1741="ODU HS","TX ISSUE",
Q1741="IP &amp; VLAN","TX ISSUE",
Q1741="Warehouse HUAWEI","SPARE-ISSUE",
Q1741="SPARE-HS","SPARE-ISSUE",
Q1741="Power Telco","RAN ISSUE"
),"")</f>
        <v>No root cause</v>
      </c>
      <c r="Q1741" s="50" t="s">
        <v>5878</v>
      </c>
      <c r="R1741" s="23" t="str" cm="1">
        <f t="array" ref="R1741">IFERROR(_xlfn.IFS(
Q1741="MPR ISSUE","ACTIVE",
Q1741="BSS Hardware Issue","ACTIVE",
Q1741="Sites strategiques, MLL, Pylone, etc.","PASSIVE",
Q1741="AKTIVCO DEFAUT GE &amp; POWER Cabinet","PASSIVE",
Q1741="AKTIVCO Coupure ENEO &amp; Baisse de tension","PASSIVE",
Q1741="Coupure ENEO &amp; Baisse de tension","PASSIVE",
Q1741="Defaut GE &amp; POWER Cabinet","PASSIVE",
Q1741="Sharing","PASSIVE",
Q1741="SIte strategiques &amp; DataCenter","PASSIVE",
Q1741="Exclu","Exclu",
Q1741="SAT","ACTIVE",
Q1741="SPARE-ISSUE","SPARE-ISSUE",
Q1741="Fiber CAmtel","ACTIVE",
Q1741="Fiber AOF","ACTIVE",
Q1741="Projet OCM (HUAWEI)","PLANNED WORKS",
Q1741="Projet OCM (NOKIA)","PLANNED WORKS",
Q1741="ACCESS-ISSUE","ACCESS-ISSUE",
Q1741="Projet OCM (ZTE, NOKIA, autres projets)","PLANNED WORKS",
Q1741="No root CAuse","No root cause",
Q1741="ODU HS","ACTIVE",
Q1741="IP &amp; VLAN","ACTIVE",
Q1741="Warehouse HUAWEI","SPARE-ISSUE",
Q1741="SPARE-HS","SPARE-ISSUE",
Q1741="Power Telco","ACTIVE"
),"")</f>
        <v>No root cause</v>
      </c>
      <c r="S1741" s="58" t="s">
        <v>17</v>
      </c>
      <c r="T1741" s="7" t="s">
        <v>17</v>
      </c>
      <c r="U1741" s="7" t="s">
        <v>17</v>
      </c>
      <c r="V1741" s="59" t="s">
        <v>17</v>
      </c>
      <c r="W1741" s="59" t="s">
        <v>17</v>
      </c>
      <c r="X1741" s="59" t="s">
        <v>17</v>
      </c>
      <c r="Y1741" s="59" t="s">
        <v>17</v>
      </c>
      <c r="Z1741" s="59" t="s">
        <v>17</v>
      </c>
      <c r="AA1741" s="59" t="s">
        <v>17</v>
      </c>
      <c r="AB1741" s="59" t="s">
        <v>17</v>
      </c>
      <c r="AC1741" s="59" t="s">
        <v>17</v>
      </c>
      <c r="AD1741" s="59" t="s">
        <v>17</v>
      </c>
      <c r="AE1741" s="59" t="s">
        <v>17</v>
      </c>
      <c r="AF1741" s="15"/>
      <c r="AG1741" s="15"/>
      <c r="AH1741" s="15"/>
      <c r="AI1741" s="15"/>
    </row>
    <row r="1742" spans="1:35" s="14" customFormat="1" x14ac:dyDescent="0.35">
      <c r="A1742" s="1" t="s">
        <v>2294</v>
      </c>
      <c r="B1742" s="1" t="s">
        <v>2295</v>
      </c>
      <c r="C1742" s="3"/>
      <c r="D1742" s="1"/>
      <c r="E1742" s="1"/>
      <c r="F1742" s="3" t="s">
        <v>33</v>
      </c>
      <c r="G1742" s="1" t="s">
        <v>34</v>
      </c>
      <c r="H1742" s="53" t="str">
        <f>_xlfn.XLOOKUP(B1742,'[1]Nur des jours'!$B:$B,'[1]Nur des jours'!$H:$H,"")</f>
        <v>ZTE</v>
      </c>
      <c r="I1742" s="54">
        <v>0</v>
      </c>
      <c r="J1742" s="54">
        <v>0</v>
      </c>
      <c r="K1742" s="54">
        <v>0</v>
      </c>
      <c r="L1742" s="55">
        <v>0</v>
      </c>
      <c r="M1742" s="56" t="s">
        <v>5375</v>
      </c>
      <c r="N1742" s="57"/>
      <c r="O1742" s="16" t="str" cm="1">
        <f t="array" ref="O1742">IFERROR(_xlfn.IFS(
Q1742="MPR ISSUE","PDH",
Q1742="BSS Hardware Issue","BSS",
Q1742="Sites strategiques, MLL, Pylone, etc.","ENVTECH",
Q1742="AKTIVCO DEFAUT GE &amp; POWER Cabinet","AKTIVCO",
Q1742="AKTIVCO Coupure ENEO &amp; Baisse de tension","AKTIVCO GRID ONLY",
Q1742="Coupure ENEO &amp; Baisse de tension","IHS GRID ONLY",
Q1742="Defaut GE &amp; POWER Cabinet","IHS",
Q1742="Sharing","Partners",
Q1742="SIte strategiques &amp; DataCenter","SST &amp; DC",
Q1742="Exclu","Exclu",
Q1742="SAT","SAT",
Q1742="SPARE-ISSUE","SPARE-ISSUE",
Q1742="Fiber CAmtel","TRANS_FO_CAMTEL",
Q1742="Fiber AOF","Fiber AOF",
Q1742="Projet OCM (HUAWEI)","TRAVAUX-HUAWEI",
Q1742="Projet OCM (NOKIA)","TRAVAUX-NOKIA",
Q1742="ACCESS-ISSUE","ACCESS-ISSUE",
Q1742="Projet OCM (ZTE, NOKIA, autres projets)","TRAVAUX OCM",
Q1742="No root CAuse","No root cause",
Q1742="ODU HS","PDH",
Q1742="IP &amp; VLAN","PDH",
Q1742="Warehouse HUAWEI","SPARE-ISSUE",
Q1742="SPARE-HS","SPARE-ISSUE",
Q1742="Power Telco","BSS"
),"")</f>
        <v>No root cause</v>
      </c>
      <c r="P1742" s="22" t="str" cm="1">
        <f t="array" ref="P1742">IFERROR(_xlfn.IFS(
Q1742="MPR ISSUE","TX ISSUE",
Q1742="BSS Hardware Issue","RAN ISSUE",
Q1742="Sites strategiques, MLL, Pylone, etc.","ENVTECH",
Q1742="AKTIVCO DEFAUT GE &amp; POWER Cabinet","POWER ISSUE",
Q1742="AKTIVCO Coupure ENEO &amp; Baisse de tension","POWER ISSUE",
Q1742="Coupure ENEO &amp; Baisse de tension","POWER ISSUE",
Q1742="Defaut GE &amp; POWER Cabinet","POWER ISSUE",
Q1742="Sharing","POWER ISSUE",
Q1742="SIte strategiques &amp; DataCenter","POWER ISSUE",
Q1742="Exclu","Exclu",
Q1742="SAT","TX ISSUE",
Q1742="SPARE-ISSUE","SPARE-ISSUE",
Q1742="Fiber CAmtel","TX ISSUE",
Q1742="Fiber AOF","TX ISSUE",
Q1742="Projet OCM (HUAWEI)","TRAVAUX-HUAWEI",
Q1742="Projet OCM (NOKIA)","TRAVAUX -NOKIA",
Q1742="ACCESS-ISSUE","ACCESS-ISSUE",
Q1742="Projet OCM (ZTE, NOKIA, autres projets)","TRAVAUX OCM",
Q1742="No root CAuse","No root cause",
Q1742="ODU HS","TX ISSUE",
Q1742="IP &amp; VLAN","TX ISSUE",
Q1742="Warehouse HUAWEI","SPARE-ISSUE",
Q1742="SPARE-HS","SPARE-ISSUE",
Q1742="Power Telco","RAN ISSUE"
),"")</f>
        <v>No root cause</v>
      </c>
      <c r="Q1742" s="50" t="s">
        <v>5878</v>
      </c>
      <c r="R1742" s="23" t="str" cm="1">
        <f t="array" ref="R1742">IFERROR(_xlfn.IFS(
Q1742="MPR ISSUE","ACTIVE",
Q1742="BSS Hardware Issue","ACTIVE",
Q1742="Sites strategiques, MLL, Pylone, etc.","PASSIVE",
Q1742="AKTIVCO DEFAUT GE &amp; POWER Cabinet","PASSIVE",
Q1742="AKTIVCO Coupure ENEO &amp; Baisse de tension","PASSIVE",
Q1742="Coupure ENEO &amp; Baisse de tension","PASSIVE",
Q1742="Defaut GE &amp; POWER Cabinet","PASSIVE",
Q1742="Sharing","PASSIVE",
Q1742="SIte strategiques &amp; DataCenter","PASSIVE",
Q1742="Exclu","Exclu",
Q1742="SAT","ACTIVE",
Q1742="SPARE-ISSUE","SPARE-ISSUE",
Q1742="Fiber CAmtel","ACTIVE",
Q1742="Fiber AOF","ACTIVE",
Q1742="Projet OCM (HUAWEI)","PLANNED WORKS",
Q1742="Projet OCM (NOKIA)","PLANNED WORKS",
Q1742="ACCESS-ISSUE","ACCESS-ISSUE",
Q1742="Projet OCM (ZTE, NOKIA, autres projets)","PLANNED WORKS",
Q1742="No root CAuse","No root cause",
Q1742="ODU HS","ACTIVE",
Q1742="IP &amp; VLAN","ACTIVE",
Q1742="Warehouse HUAWEI","SPARE-ISSUE",
Q1742="SPARE-HS","SPARE-ISSUE",
Q1742="Power Telco","ACTIVE"
),"")</f>
        <v>No root cause</v>
      </c>
      <c r="S1742" s="58" t="s">
        <v>17</v>
      </c>
      <c r="T1742" s="7" t="s">
        <v>17</v>
      </c>
      <c r="U1742" s="7" t="s">
        <v>17</v>
      </c>
      <c r="V1742" s="59" t="s">
        <v>17</v>
      </c>
      <c r="W1742" s="59" t="s">
        <v>17</v>
      </c>
      <c r="X1742" s="59" t="s">
        <v>17</v>
      </c>
      <c r="Y1742" s="59" t="s">
        <v>17</v>
      </c>
      <c r="Z1742" s="59" t="s">
        <v>17</v>
      </c>
      <c r="AA1742" s="59" t="s">
        <v>17</v>
      </c>
      <c r="AB1742" s="59" t="s">
        <v>17</v>
      </c>
      <c r="AC1742" s="59" t="s">
        <v>17</v>
      </c>
      <c r="AD1742" s="59" t="s">
        <v>17</v>
      </c>
      <c r="AE1742" s="59" t="s">
        <v>17</v>
      </c>
      <c r="AF1742" s="15"/>
      <c r="AG1742" s="15"/>
      <c r="AH1742" s="15"/>
      <c r="AI1742" s="15"/>
    </row>
    <row r="1743" spans="1:35" s="14" customFormat="1" x14ac:dyDescent="0.35">
      <c r="A1743" s="1" t="s">
        <v>2307</v>
      </c>
      <c r="B1743" s="1" t="s">
        <v>2308</v>
      </c>
      <c r="C1743" s="3"/>
      <c r="D1743" s="1" t="s">
        <v>12</v>
      </c>
      <c r="E1743" s="1" t="s">
        <v>13</v>
      </c>
      <c r="F1743" s="3" t="s">
        <v>33</v>
      </c>
      <c r="G1743" s="1" t="s">
        <v>34</v>
      </c>
      <c r="H1743" s="53" t="str">
        <f>_xlfn.XLOOKUP(B1743,'[1]Nur des jours'!$B:$B,'[1]Nur des jours'!$H:$H,"")</f>
        <v>ZTE</v>
      </c>
      <c r="I1743" s="54">
        <v>0</v>
      </c>
      <c r="J1743" s="54">
        <v>0</v>
      </c>
      <c r="K1743" s="54">
        <v>0</v>
      </c>
      <c r="L1743" s="55">
        <v>0</v>
      </c>
      <c r="M1743" s="56" t="s">
        <v>5375</v>
      </c>
      <c r="N1743" s="57"/>
      <c r="O1743" s="16" t="str" cm="1">
        <f t="array" ref="O1743">IFERROR(_xlfn.IFS(
Q1743="MPR ISSUE","PDH",
Q1743="BSS Hardware Issue","BSS",
Q1743="Sites strategiques, MLL, Pylone, etc.","ENVTECH",
Q1743="AKTIVCO DEFAUT GE &amp; POWER Cabinet","AKTIVCO",
Q1743="AKTIVCO Coupure ENEO &amp; Baisse de tension","AKTIVCO GRID ONLY",
Q1743="Coupure ENEO &amp; Baisse de tension","IHS GRID ONLY",
Q1743="Defaut GE &amp; POWER Cabinet","IHS",
Q1743="Sharing","Partners",
Q1743="SIte strategiques &amp; DataCenter","SST &amp; DC",
Q1743="Exclu","Exclu",
Q1743="SAT","SAT",
Q1743="SPARE-ISSUE","SPARE-ISSUE",
Q1743="Fiber CAmtel","TRANS_FO_CAMTEL",
Q1743="Fiber AOF","Fiber AOF",
Q1743="Projet OCM (HUAWEI)","TRAVAUX-HUAWEI",
Q1743="Projet OCM (NOKIA)","TRAVAUX-NOKIA",
Q1743="ACCESS-ISSUE","ACCESS-ISSUE",
Q1743="Projet OCM (ZTE, NOKIA, autres projets)","TRAVAUX OCM",
Q1743="No root CAuse","No root cause",
Q1743="ODU HS","PDH",
Q1743="IP &amp; VLAN","PDH",
Q1743="Warehouse HUAWEI","SPARE-ISSUE",
Q1743="SPARE-HS","SPARE-ISSUE",
Q1743="Power Telco","BSS"
),"")</f>
        <v>No root cause</v>
      </c>
      <c r="P1743" s="22" t="str" cm="1">
        <f t="array" ref="P1743">IFERROR(_xlfn.IFS(
Q1743="MPR ISSUE","TX ISSUE",
Q1743="BSS Hardware Issue","RAN ISSUE",
Q1743="Sites strategiques, MLL, Pylone, etc.","ENVTECH",
Q1743="AKTIVCO DEFAUT GE &amp; POWER Cabinet","POWER ISSUE",
Q1743="AKTIVCO Coupure ENEO &amp; Baisse de tension","POWER ISSUE",
Q1743="Coupure ENEO &amp; Baisse de tension","POWER ISSUE",
Q1743="Defaut GE &amp; POWER Cabinet","POWER ISSUE",
Q1743="Sharing","POWER ISSUE",
Q1743="SIte strategiques &amp; DataCenter","POWER ISSUE",
Q1743="Exclu","Exclu",
Q1743="SAT","TX ISSUE",
Q1743="SPARE-ISSUE","SPARE-ISSUE",
Q1743="Fiber CAmtel","TX ISSUE",
Q1743="Fiber AOF","TX ISSUE",
Q1743="Projet OCM (HUAWEI)","TRAVAUX-HUAWEI",
Q1743="Projet OCM (NOKIA)","TRAVAUX -NOKIA",
Q1743="ACCESS-ISSUE","ACCESS-ISSUE",
Q1743="Projet OCM (ZTE, NOKIA, autres projets)","TRAVAUX OCM",
Q1743="No root CAuse","No root cause",
Q1743="ODU HS","TX ISSUE",
Q1743="IP &amp; VLAN","TX ISSUE",
Q1743="Warehouse HUAWEI","SPARE-ISSUE",
Q1743="SPARE-HS","SPARE-ISSUE",
Q1743="Power Telco","RAN ISSUE"
),"")</f>
        <v>No root cause</v>
      </c>
      <c r="Q1743" s="50" t="s">
        <v>5878</v>
      </c>
      <c r="R1743" s="23" t="str" cm="1">
        <f t="array" ref="R1743">IFERROR(_xlfn.IFS(
Q1743="MPR ISSUE","ACTIVE",
Q1743="BSS Hardware Issue","ACTIVE",
Q1743="Sites strategiques, MLL, Pylone, etc.","PASSIVE",
Q1743="AKTIVCO DEFAUT GE &amp; POWER Cabinet","PASSIVE",
Q1743="AKTIVCO Coupure ENEO &amp; Baisse de tension","PASSIVE",
Q1743="Coupure ENEO &amp; Baisse de tension","PASSIVE",
Q1743="Defaut GE &amp; POWER Cabinet","PASSIVE",
Q1743="Sharing","PASSIVE",
Q1743="SIte strategiques &amp; DataCenter","PASSIVE",
Q1743="Exclu","Exclu",
Q1743="SAT","ACTIVE",
Q1743="SPARE-ISSUE","SPARE-ISSUE",
Q1743="Fiber CAmtel","ACTIVE",
Q1743="Fiber AOF","ACTIVE",
Q1743="Projet OCM (HUAWEI)","PLANNED WORKS",
Q1743="Projet OCM (NOKIA)","PLANNED WORKS",
Q1743="ACCESS-ISSUE","ACCESS-ISSUE",
Q1743="Projet OCM (ZTE, NOKIA, autres projets)","PLANNED WORKS",
Q1743="No root CAuse","No root cause",
Q1743="ODU HS","ACTIVE",
Q1743="IP &amp; VLAN","ACTIVE",
Q1743="Warehouse HUAWEI","SPARE-ISSUE",
Q1743="SPARE-HS","SPARE-ISSUE",
Q1743="Power Telco","ACTIVE"
),"")</f>
        <v>No root cause</v>
      </c>
      <c r="S1743" s="58" t="s">
        <v>17</v>
      </c>
      <c r="T1743" s="7" t="s">
        <v>17</v>
      </c>
      <c r="U1743" s="7" t="s">
        <v>17</v>
      </c>
      <c r="V1743" s="59" t="s">
        <v>17</v>
      </c>
      <c r="W1743" s="59" t="s">
        <v>17</v>
      </c>
      <c r="X1743" s="59" t="s">
        <v>17</v>
      </c>
      <c r="Y1743" s="59" t="s">
        <v>17</v>
      </c>
      <c r="Z1743" s="59" t="s">
        <v>17</v>
      </c>
      <c r="AA1743" s="59" t="s">
        <v>17</v>
      </c>
      <c r="AB1743" s="59" t="s">
        <v>17</v>
      </c>
      <c r="AC1743" s="59" t="s">
        <v>17</v>
      </c>
      <c r="AD1743" s="59" t="s">
        <v>17</v>
      </c>
      <c r="AE1743" s="59" t="s">
        <v>17</v>
      </c>
      <c r="AF1743" s="15"/>
      <c r="AG1743" s="15"/>
      <c r="AH1743" s="15"/>
      <c r="AI1743" s="15"/>
    </row>
    <row r="1744" spans="1:35" s="14" customFormat="1" x14ac:dyDescent="0.35">
      <c r="A1744" s="1" t="s">
        <v>2309</v>
      </c>
      <c r="B1744" s="1" t="s">
        <v>2310</v>
      </c>
      <c r="C1744" s="3"/>
      <c r="D1744" s="1" t="s">
        <v>12</v>
      </c>
      <c r="E1744" s="1" t="s">
        <v>13</v>
      </c>
      <c r="F1744" s="3" t="s">
        <v>39</v>
      </c>
      <c r="G1744" s="1" t="s">
        <v>40</v>
      </c>
      <c r="H1744" s="53" t="str">
        <f>_xlfn.XLOOKUP(B1744,'[1]Nur des jours'!$B:$B,'[1]Nur des jours'!$H:$H,"")</f>
        <v>ZTE</v>
      </c>
      <c r="I1744" s="54">
        <v>0</v>
      </c>
      <c r="J1744" s="54">
        <v>0</v>
      </c>
      <c r="K1744" s="54">
        <v>0</v>
      </c>
      <c r="L1744" s="55">
        <v>0</v>
      </c>
      <c r="M1744" s="56" t="s">
        <v>5375</v>
      </c>
      <c r="N1744" s="57"/>
      <c r="O1744" s="16" t="str" cm="1">
        <f t="array" ref="O1744">IFERROR(_xlfn.IFS(
Q1744="MPR ISSUE","PDH",
Q1744="BSS Hardware Issue","BSS",
Q1744="Sites strategiques, MLL, Pylone, etc.","ENVTECH",
Q1744="AKTIVCO DEFAUT GE &amp; POWER Cabinet","AKTIVCO",
Q1744="AKTIVCO Coupure ENEO &amp; Baisse de tension","AKTIVCO GRID ONLY",
Q1744="Coupure ENEO &amp; Baisse de tension","IHS GRID ONLY",
Q1744="Defaut GE &amp; POWER Cabinet","IHS",
Q1744="Sharing","Partners",
Q1744="SIte strategiques &amp; DataCenter","SST &amp; DC",
Q1744="Exclu","Exclu",
Q1744="SAT","SAT",
Q1744="SPARE-ISSUE","SPARE-ISSUE",
Q1744="Fiber CAmtel","TRANS_FO_CAMTEL",
Q1744="Fiber AOF","Fiber AOF",
Q1744="Projet OCM (HUAWEI)","TRAVAUX-HUAWEI",
Q1744="Projet OCM (NOKIA)","TRAVAUX-NOKIA",
Q1744="ACCESS-ISSUE","ACCESS-ISSUE",
Q1744="Projet OCM (ZTE, NOKIA, autres projets)","TRAVAUX OCM",
Q1744="No root CAuse","No root cause",
Q1744="ODU HS","PDH",
Q1744="IP &amp; VLAN","PDH",
Q1744="Warehouse HUAWEI","SPARE-ISSUE",
Q1744="SPARE-HS","SPARE-ISSUE",
Q1744="Power Telco","BSS"
),"")</f>
        <v>No root cause</v>
      </c>
      <c r="P1744" s="22" t="str" cm="1">
        <f t="array" ref="P1744">IFERROR(_xlfn.IFS(
Q1744="MPR ISSUE","TX ISSUE",
Q1744="BSS Hardware Issue","RAN ISSUE",
Q1744="Sites strategiques, MLL, Pylone, etc.","ENVTECH",
Q1744="AKTIVCO DEFAUT GE &amp; POWER Cabinet","POWER ISSUE",
Q1744="AKTIVCO Coupure ENEO &amp; Baisse de tension","POWER ISSUE",
Q1744="Coupure ENEO &amp; Baisse de tension","POWER ISSUE",
Q1744="Defaut GE &amp; POWER Cabinet","POWER ISSUE",
Q1744="Sharing","POWER ISSUE",
Q1744="SIte strategiques &amp; DataCenter","POWER ISSUE",
Q1744="Exclu","Exclu",
Q1744="SAT","TX ISSUE",
Q1744="SPARE-ISSUE","SPARE-ISSUE",
Q1744="Fiber CAmtel","TX ISSUE",
Q1744="Fiber AOF","TX ISSUE",
Q1744="Projet OCM (HUAWEI)","TRAVAUX-HUAWEI",
Q1744="Projet OCM (NOKIA)","TRAVAUX -NOKIA",
Q1744="ACCESS-ISSUE","ACCESS-ISSUE",
Q1744="Projet OCM (ZTE, NOKIA, autres projets)","TRAVAUX OCM",
Q1744="No root CAuse","No root cause",
Q1744="ODU HS","TX ISSUE",
Q1744="IP &amp; VLAN","TX ISSUE",
Q1744="Warehouse HUAWEI","SPARE-ISSUE",
Q1744="SPARE-HS","SPARE-ISSUE",
Q1744="Power Telco","RAN ISSUE"
),"")</f>
        <v>No root cause</v>
      </c>
      <c r="Q1744" s="50" t="s">
        <v>5878</v>
      </c>
      <c r="R1744" s="23" t="str" cm="1">
        <f t="array" ref="R1744">IFERROR(_xlfn.IFS(
Q1744="MPR ISSUE","ACTIVE",
Q1744="BSS Hardware Issue","ACTIVE",
Q1744="Sites strategiques, MLL, Pylone, etc.","PASSIVE",
Q1744="AKTIVCO DEFAUT GE &amp; POWER Cabinet","PASSIVE",
Q1744="AKTIVCO Coupure ENEO &amp; Baisse de tension","PASSIVE",
Q1744="Coupure ENEO &amp; Baisse de tension","PASSIVE",
Q1744="Defaut GE &amp; POWER Cabinet","PASSIVE",
Q1744="Sharing","PASSIVE",
Q1744="SIte strategiques &amp; DataCenter","PASSIVE",
Q1744="Exclu","Exclu",
Q1744="SAT","ACTIVE",
Q1744="SPARE-ISSUE","SPARE-ISSUE",
Q1744="Fiber CAmtel","ACTIVE",
Q1744="Fiber AOF","ACTIVE",
Q1744="Projet OCM (HUAWEI)","PLANNED WORKS",
Q1744="Projet OCM (NOKIA)","PLANNED WORKS",
Q1744="ACCESS-ISSUE","ACCESS-ISSUE",
Q1744="Projet OCM (ZTE, NOKIA, autres projets)","PLANNED WORKS",
Q1744="No root CAuse","No root cause",
Q1744="ODU HS","ACTIVE",
Q1744="IP &amp; VLAN","ACTIVE",
Q1744="Warehouse HUAWEI","SPARE-ISSUE",
Q1744="SPARE-HS","SPARE-ISSUE",
Q1744="Power Telco","ACTIVE"
),"")</f>
        <v>No root cause</v>
      </c>
      <c r="S1744" s="58" t="s">
        <v>17</v>
      </c>
      <c r="T1744" s="7" t="s">
        <v>17</v>
      </c>
      <c r="U1744" s="7" t="s">
        <v>17</v>
      </c>
      <c r="V1744" s="59" t="s">
        <v>17</v>
      </c>
      <c r="W1744" s="59" t="s">
        <v>17</v>
      </c>
      <c r="X1744" s="59" t="s">
        <v>17</v>
      </c>
      <c r="Y1744" s="59" t="s">
        <v>17</v>
      </c>
      <c r="Z1744" s="59" t="s">
        <v>17</v>
      </c>
      <c r="AA1744" s="59" t="s">
        <v>17</v>
      </c>
      <c r="AB1744" s="59" t="s">
        <v>17</v>
      </c>
      <c r="AC1744" s="59" t="s">
        <v>17</v>
      </c>
      <c r="AD1744" s="59" t="s">
        <v>17</v>
      </c>
      <c r="AE1744" s="59" t="s">
        <v>17</v>
      </c>
      <c r="AF1744" s="15"/>
      <c r="AG1744" s="15"/>
      <c r="AH1744" s="15"/>
      <c r="AI1744" s="15"/>
    </row>
    <row r="1745" spans="1:35" s="14" customFormat="1" x14ac:dyDescent="0.35">
      <c r="A1745" s="1" t="s">
        <v>2311</v>
      </c>
      <c r="B1745" s="1" t="s">
        <v>2312</v>
      </c>
      <c r="C1745" s="3"/>
      <c r="D1745" s="1" t="s">
        <v>12</v>
      </c>
      <c r="E1745" s="1" t="s">
        <v>13</v>
      </c>
      <c r="F1745" s="3" t="s">
        <v>39</v>
      </c>
      <c r="G1745" s="1" t="s">
        <v>40</v>
      </c>
      <c r="H1745" s="53" t="str">
        <f>_xlfn.XLOOKUP(B1745,'[1]Nur des jours'!$B:$B,'[1]Nur des jours'!$H:$H,"")</f>
        <v>ZTE</v>
      </c>
      <c r="I1745" s="54">
        <v>0</v>
      </c>
      <c r="J1745" s="54">
        <v>0</v>
      </c>
      <c r="K1745" s="54">
        <v>0</v>
      </c>
      <c r="L1745" s="55">
        <v>0</v>
      </c>
      <c r="M1745" s="56" t="s">
        <v>5375</v>
      </c>
      <c r="N1745" s="57"/>
      <c r="O1745" s="16" t="str" cm="1">
        <f t="array" ref="O1745">IFERROR(_xlfn.IFS(
Q1745="MPR ISSUE","PDH",
Q1745="BSS Hardware Issue","BSS",
Q1745="Sites strategiques, MLL, Pylone, etc.","ENVTECH",
Q1745="AKTIVCO DEFAUT GE &amp; POWER Cabinet","AKTIVCO",
Q1745="AKTIVCO Coupure ENEO &amp; Baisse de tension","AKTIVCO GRID ONLY",
Q1745="Coupure ENEO &amp; Baisse de tension","IHS GRID ONLY",
Q1745="Defaut GE &amp; POWER Cabinet","IHS",
Q1745="Sharing","Partners",
Q1745="SIte strategiques &amp; DataCenter","SST &amp; DC",
Q1745="Exclu","Exclu",
Q1745="SAT","SAT",
Q1745="SPARE-ISSUE","SPARE-ISSUE",
Q1745="Fiber CAmtel","TRANS_FO_CAMTEL",
Q1745="Fiber AOF","Fiber AOF",
Q1745="Projet OCM (HUAWEI)","TRAVAUX-HUAWEI",
Q1745="Projet OCM (NOKIA)","TRAVAUX-NOKIA",
Q1745="ACCESS-ISSUE","ACCESS-ISSUE",
Q1745="Projet OCM (ZTE, NOKIA, autres projets)","TRAVAUX OCM",
Q1745="No root CAuse","No root cause",
Q1745="ODU HS","PDH",
Q1745="IP &amp; VLAN","PDH",
Q1745="Warehouse HUAWEI","SPARE-ISSUE",
Q1745="SPARE-HS","SPARE-ISSUE",
Q1745="Power Telco","BSS"
),"")</f>
        <v>No root cause</v>
      </c>
      <c r="P1745" s="22" t="str" cm="1">
        <f t="array" ref="P1745">IFERROR(_xlfn.IFS(
Q1745="MPR ISSUE","TX ISSUE",
Q1745="BSS Hardware Issue","RAN ISSUE",
Q1745="Sites strategiques, MLL, Pylone, etc.","ENVTECH",
Q1745="AKTIVCO DEFAUT GE &amp; POWER Cabinet","POWER ISSUE",
Q1745="AKTIVCO Coupure ENEO &amp; Baisse de tension","POWER ISSUE",
Q1745="Coupure ENEO &amp; Baisse de tension","POWER ISSUE",
Q1745="Defaut GE &amp; POWER Cabinet","POWER ISSUE",
Q1745="Sharing","POWER ISSUE",
Q1745="SIte strategiques &amp; DataCenter","POWER ISSUE",
Q1745="Exclu","Exclu",
Q1745="SAT","TX ISSUE",
Q1745="SPARE-ISSUE","SPARE-ISSUE",
Q1745="Fiber CAmtel","TX ISSUE",
Q1745="Fiber AOF","TX ISSUE",
Q1745="Projet OCM (HUAWEI)","TRAVAUX-HUAWEI",
Q1745="Projet OCM (NOKIA)","TRAVAUX -NOKIA",
Q1745="ACCESS-ISSUE","ACCESS-ISSUE",
Q1745="Projet OCM (ZTE, NOKIA, autres projets)","TRAVAUX OCM",
Q1745="No root CAuse","No root cause",
Q1745="ODU HS","TX ISSUE",
Q1745="IP &amp; VLAN","TX ISSUE",
Q1745="Warehouse HUAWEI","SPARE-ISSUE",
Q1745="SPARE-HS","SPARE-ISSUE",
Q1745="Power Telco","RAN ISSUE"
),"")</f>
        <v>No root cause</v>
      </c>
      <c r="Q1745" s="50" t="s">
        <v>5878</v>
      </c>
      <c r="R1745" s="23" t="str" cm="1">
        <f t="array" ref="R1745">IFERROR(_xlfn.IFS(
Q1745="MPR ISSUE","ACTIVE",
Q1745="BSS Hardware Issue","ACTIVE",
Q1745="Sites strategiques, MLL, Pylone, etc.","PASSIVE",
Q1745="AKTIVCO DEFAUT GE &amp; POWER Cabinet","PASSIVE",
Q1745="AKTIVCO Coupure ENEO &amp; Baisse de tension","PASSIVE",
Q1745="Coupure ENEO &amp; Baisse de tension","PASSIVE",
Q1745="Defaut GE &amp; POWER Cabinet","PASSIVE",
Q1745="Sharing","PASSIVE",
Q1745="SIte strategiques &amp; DataCenter","PASSIVE",
Q1745="Exclu","Exclu",
Q1745="SAT","ACTIVE",
Q1745="SPARE-ISSUE","SPARE-ISSUE",
Q1745="Fiber CAmtel","ACTIVE",
Q1745="Fiber AOF","ACTIVE",
Q1745="Projet OCM (HUAWEI)","PLANNED WORKS",
Q1745="Projet OCM (NOKIA)","PLANNED WORKS",
Q1745="ACCESS-ISSUE","ACCESS-ISSUE",
Q1745="Projet OCM (ZTE, NOKIA, autres projets)","PLANNED WORKS",
Q1745="No root CAuse","No root cause",
Q1745="ODU HS","ACTIVE",
Q1745="IP &amp; VLAN","ACTIVE",
Q1745="Warehouse HUAWEI","SPARE-ISSUE",
Q1745="SPARE-HS","SPARE-ISSUE",
Q1745="Power Telco","ACTIVE"
),"")</f>
        <v>No root cause</v>
      </c>
      <c r="S1745" s="58" t="s">
        <v>17</v>
      </c>
      <c r="T1745" s="7" t="s">
        <v>17</v>
      </c>
      <c r="U1745" s="7" t="s">
        <v>17</v>
      </c>
      <c r="V1745" s="59" t="s">
        <v>17</v>
      </c>
      <c r="W1745" s="59" t="s">
        <v>17</v>
      </c>
      <c r="X1745" s="59" t="s">
        <v>17</v>
      </c>
      <c r="Y1745" s="59" t="s">
        <v>17</v>
      </c>
      <c r="Z1745" s="59" t="s">
        <v>17</v>
      </c>
      <c r="AA1745" s="59" t="s">
        <v>17</v>
      </c>
      <c r="AB1745" s="59" t="s">
        <v>17</v>
      </c>
      <c r="AC1745" s="59" t="s">
        <v>17</v>
      </c>
      <c r="AD1745" s="59" t="s">
        <v>17</v>
      </c>
      <c r="AE1745" s="59" t="s">
        <v>17</v>
      </c>
      <c r="AF1745" s="15"/>
      <c r="AG1745" s="15"/>
      <c r="AH1745" s="15"/>
      <c r="AI1745" s="15"/>
    </row>
    <row r="1746" spans="1:35" s="14" customFormat="1" x14ac:dyDescent="0.35">
      <c r="A1746" s="1" t="s">
        <v>2313</v>
      </c>
      <c r="B1746" s="1" t="s">
        <v>2314</v>
      </c>
      <c r="C1746" s="3"/>
      <c r="D1746" s="1" t="s">
        <v>12</v>
      </c>
      <c r="E1746" s="1" t="s">
        <v>13</v>
      </c>
      <c r="F1746" s="3" t="s">
        <v>39</v>
      </c>
      <c r="G1746" s="1" t="s">
        <v>40</v>
      </c>
      <c r="H1746" s="53" t="str">
        <f>_xlfn.XLOOKUP(B1746,'[1]Nur des jours'!$B:$B,'[1]Nur des jours'!$H:$H,"")</f>
        <v>ZTE</v>
      </c>
      <c r="I1746" s="54">
        <v>0</v>
      </c>
      <c r="J1746" s="54">
        <v>0</v>
      </c>
      <c r="K1746" s="54">
        <v>0</v>
      </c>
      <c r="L1746" s="55">
        <v>0</v>
      </c>
      <c r="M1746" s="56" t="s">
        <v>5375</v>
      </c>
      <c r="N1746" s="57"/>
      <c r="O1746" s="16" t="str" cm="1">
        <f t="array" ref="O1746">IFERROR(_xlfn.IFS(
Q1746="MPR ISSUE","PDH",
Q1746="BSS Hardware Issue","BSS",
Q1746="Sites strategiques, MLL, Pylone, etc.","ENVTECH",
Q1746="AKTIVCO DEFAUT GE &amp; POWER Cabinet","AKTIVCO",
Q1746="AKTIVCO Coupure ENEO &amp; Baisse de tension","AKTIVCO GRID ONLY",
Q1746="Coupure ENEO &amp; Baisse de tension","IHS GRID ONLY",
Q1746="Defaut GE &amp; POWER Cabinet","IHS",
Q1746="Sharing","Partners",
Q1746="SIte strategiques &amp; DataCenter","SST &amp; DC",
Q1746="Exclu","Exclu",
Q1746="SAT","SAT",
Q1746="SPARE-ISSUE","SPARE-ISSUE",
Q1746="Fiber CAmtel","TRANS_FO_CAMTEL",
Q1746="Fiber AOF","Fiber AOF",
Q1746="Projet OCM (HUAWEI)","TRAVAUX-HUAWEI",
Q1746="Projet OCM (NOKIA)","TRAVAUX-NOKIA",
Q1746="ACCESS-ISSUE","ACCESS-ISSUE",
Q1746="Projet OCM (ZTE, NOKIA, autres projets)","TRAVAUX OCM",
Q1746="No root CAuse","No root cause",
Q1746="ODU HS","PDH",
Q1746="IP &amp; VLAN","PDH",
Q1746="Warehouse HUAWEI","SPARE-ISSUE",
Q1746="SPARE-HS","SPARE-ISSUE",
Q1746="Power Telco","BSS"
),"")</f>
        <v>No root cause</v>
      </c>
      <c r="P1746" s="22" t="str" cm="1">
        <f t="array" ref="P1746">IFERROR(_xlfn.IFS(
Q1746="MPR ISSUE","TX ISSUE",
Q1746="BSS Hardware Issue","RAN ISSUE",
Q1746="Sites strategiques, MLL, Pylone, etc.","ENVTECH",
Q1746="AKTIVCO DEFAUT GE &amp; POWER Cabinet","POWER ISSUE",
Q1746="AKTIVCO Coupure ENEO &amp; Baisse de tension","POWER ISSUE",
Q1746="Coupure ENEO &amp; Baisse de tension","POWER ISSUE",
Q1746="Defaut GE &amp; POWER Cabinet","POWER ISSUE",
Q1746="Sharing","POWER ISSUE",
Q1746="SIte strategiques &amp; DataCenter","POWER ISSUE",
Q1746="Exclu","Exclu",
Q1746="SAT","TX ISSUE",
Q1746="SPARE-ISSUE","SPARE-ISSUE",
Q1746="Fiber CAmtel","TX ISSUE",
Q1746="Fiber AOF","TX ISSUE",
Q1746="Projet OCM (HUAWEI)","TRAVAUX-HUAWEI",
Q1746="Projet OCM (NOKIA)","TRAVAUX -NOKIA",
Q1746="ACCESS-ISSUE","ACCESS-ISSUE",
Q1746="Projet OCM (ZTE, NOKIA, autres projets)","TRAVAUX OCM",
Q1746="No root CAuse","No root cause",
Q1746="ODU HS","TX ISSUE",
Q1746="IP &amp; VLAN","TX ISSUE",
Q1746="Warehouse HUAWEI","SPARE-ISSUE",
Q1746="SPARE-HS","SPARE-ISSUE",
Q1746="Power Telco","RAN ISSUE"
),"")</f>
        <v>No root cause</v>
      </c>
      <c r="Q1746" s="50" t="s">
        <v>5878</v>
      </c>
      <c r="R1746" s="23" t="str" cm="1">
        <f t="array" ref="R1746">IFERROR(_xlfn.IFS(
Q1746="MPR ISSUE","ACTIVE",
Q1746="BSS Hardware Issue","ACTIVE",
Q1746="Sites strategiques, MLL, Pylone, etc.","PASSIVE",
Q1746="AKTIVCO DEFAUT GE &amp; POWER Cabinet","PASSIVE",
Q1746="AKTIVCO Coupure ENEO &amp; Baisse de tension","PASSIVE",
Q1746="Coupure ENEO &amp; Baisse de tension","PASSIVE",
Q1746="Defaut GE &amp; POWER Cabinet","PASSIVE",
Q1746="Sharing","PASSIVE",
Q1746="SIte strategiques &amp; DataCenter","PASSIVE",
Q1746="Exclu","Exclu",
Q1746="SAT","ACTIVE",
Q1746="SPARE-ISSUE","SPARE-ISSUE",
Q1746="Fiber CAmtel","ACTIVE",
Q1746="Fiber AOF","ACTIVE",
Q1746="Projet OCM (HUAWEI)","PLANNED WORKS",
Q1746="Projet OCM (NOKIA)","PLANNED WORKS",
Q1746="ACCESS-ISSUE","ACCESS-ISSUE",
Q1746="Projet OCM (ZTE, NOKIA, autres projets)","PLANNED WORKS",
Q1746="No root CAuse","No root cause",
Q1746="ODU HS","ACTIVE",
Q1746="IP &amp; VLAN","ACTIVE",
Q1746="Warehouse HUAWEI","SPARE-ISSUE",
Q1746="SPARE-HS","SPARE-ISSUE",
Q1746="Power Telco","ACTIVE"
),"")</f>
        <v>No root cause</v>
      </c>
      <c r="S1746" s="58" t="s">
        <v>17</v>
      </c>
      <c r="T1746" s="7" t="s">
        <v>17</v>
      </c>
      <c r="U1746" s="7" t="s">
        <v>17</v>
      </c>
      <c r="V1746" s="59" t="s">
        <v>17</v>
      </c>
      <c r="W1746" s="59" t="s">
        <v>17</v>
      </c>
      <c r="X1746" s="59" t="s">
        <v>17</v>
      </c>
      <c r="Y1746" s="59" t="s">
        <v>17</v>
      </c>
      <c r="Z1746" s="59" t="s">
        <v>17</v>
      </c>
      <c r="AA1746" s="59" t="s">
        <v>17</v>
      </c>
      <c r="AB1746" s="59" t="s">
        <v>17</v>
      </c>
      <c r="AC1746" s="59" t="s">
        <v>17</v>
      </c>
      <c r="AD1746" s="59" t="s">
        <v>17</v>
      </c>
      <c r="AE1746" s="59" t="s">
        <v>17</v>
      </c>
      <c r="AF1746" s="15"/>
      <c r="AG1746" s="15"/>
      <c r="AH1746" s="15"/>
      <c r="AI1746" s="15"/>
    </row>
    <row r="1747" spans="1:35" s="14" customFormat="1" x14ac:dyDescent="0.35">
      <c r="A1747" s="1" t="s">
        <v>2319</v>
      </c>
      <c r="B1747" s="1" t="s">
        <v>2320</v>
      </c>
      <c r="C1747" s="3"/>
      <c r="D1747" s="1" t="s">
        <v>12</v>
      </c>
      <c r="E1747" s="1" t="s">
        <v>13</v>
      </c>
      <c r="F1747" s="3" t="s">
        <v>39</v>
      </c>
      <c r="G1747" s="1" t="s">
        <v>40</v>
      </c>
      <c r="H1747" s="53" t="str">
        <f>_xlfn.XLOOKUP(B1747,'[1]Nur des jours'!$B:$B,'[1]Nur des jours'!$H:$H,"")</f>
        <v>ZTE</v>
      </c>
      <c r="I1747" s="54">
        <v>0</v>
      </c>
      <c r="J1747" s="54">
        <v>0</v>
      </c>
      <c r="K1747" s="54">
        <v>0</v>
      </c>
      <c r="L1747" s="55">
        <v>0</v>
      </c>
      <c r="M1747" s="56" t="s">
        <v>5375</v>
      </c>
      <c r="N1747" s="57"/>
      <c r="O1747" s="16" t="str" cm="1">
        <f t="array" ref="O1747">IFERROR(_xlfn.IFS(
Q1747="MPR ISSUE","PDH",
Q1747="BSS Hardware Issue","BSS",
Q1747="Sites strategiques, MLL, Pylone, etc.","ENVTECH",
Q1747="AKTIVCO DEFAUT GE &amp; POWER Cabinet","AKTIVCO",
Q1747="AKTIVCO Coupure ENEO &amp; Baisse de tension","AKTIVCO GRID ONLY",
Q1747="Coupure ENEO &amp; Baisse de tension","IHS GRID ONLY",
Q1747="Defaut GE &amp; POWER Cabinet","IHS",
Q1747="Sharing","Partners",
Q1747="SIte strategiques &amp; DataCenter","SST &amp; DC",
Q1747="Exclu","Exclu",
Q1747="SAT","SAT",
Q1747="SPARE-ISSUE","SPARE-ISSUE",
Q1747="Fiber CAmtel","TRANS_FO_CAMTEL",
Q1747="Fiber AOF","Fiber AOF",
Q1747="Projet OCM (HUAWEI)","TRAVAUX-HUAWEI",
Q1747="Projet OCM (NOKIA)","TRAVAUX-NOKIA",
Q1747="ACCESS-ISSUE","ACCESS-ISSUE",
Q1747="Projet OCM (ZTE, NOKIA, autres projets)","TRAVAUX OCM",
Q1747="No root CAuse","No root cause",
Q1747="ODU HS","PDH",
Q1747="IP &amp; VLAN","PDH",
Q1747="Warehouse HUAWEI","SPARE-ISSUE",
Q1747="SPARE-HS","SPARE-ISSUE",
Q1747="Power Telco","BSS"
),"")</f>
        <v>No root cause</v>
      </c>
      <c r="P1747" s="22" t="str" cm="1">
        <f t="array" ref="P1747">IFERROR(_xlfn.IFS(
Q1747="MPR ISSUE","TX ISSUE",
Q1747="BSS Hardware Issue","RAN ISSUE",
Q1747="Sites strategiques, MLL, Pylone, etc.","ENVTECH",
Q1747="AKTIVCO DEFAUT GE &amp; POWER Cabinet","POWER ISSUE",
Q1747="AKTIVCO Coupure ENEO &amp; Baisse de tension","POWER ISSUE",
Q1747="Coupure ENEO &amp; Baisse de tension","POWER ISSUE",
Q1747="Defaut GE &amp; POWER Cabinet","POWER ISSUE",
Q1747="Sharing","POWER ISSUE",
Q1747="SIte strategiques &amp; DataCenter","POWER ISSUE",
Q1747="Exclu","Exclu",
Q1747="SAT","TX ISSUE",
Q1747="SPARE-ISSUE","SPARE-ISSUE",
Q1747="Fiber CAmtel","TX ISSUE",
Q1747="Fiber AOF","TX ISSUE",
Q1747="Projet OCM (HUAWEI)","TRAVAUX-HUAWEI",
Q1747="Projet OCM (NOKIA)","TRAVAUX -NOKIA",
Q1747="ACCESS-ISSUE","ACCESS-ISSUE",
Q1747="Projet OCM (ZTE, NOKIA, autres projets)","TRAVAUX OCM",
Q1747="No root CAuse","No root cause",
Q1747="ODU HS","TX ISSUE",
Q1747="IP &amp; VLAN","TX ISSUE",
Q1747="Warehouse HUAWEI","SPARE-ISSUE",
Q1747="SPARE-HS","SPARE-ISSUE",
Q1747="Power Telco","RAN ISSUE"
),"")</f>
        <v>No root cause</v>
      </c>
      <c r="Q1747" s="50" t="s">
        <v>5878</v>
      </c>
      <c r="R1747" s="23" t="str" cm="1">
        <f t="array" ref="R1747">IFERROR(_xlfn.IFS(
Q1747="MPR ISSUE","ACTIVE",
Q1747="BSS Hardware Issue","ACTIVE",
Q1747="Sites strategiques, MLL, Pylone, etc.","PASSIVE",
Q1747="AKTIVCO DEFAUT GE &amp; POWER Cabinet","PASSIVE",
Q1747="AKTIVCO Coupure ENEO &amp; Baisse de tension","PASSIVE",
Q1747="Coupure ENEO &amp; Baisse de tension","PASSIVE",
Q1747="Defaut GE &amp; POWER Cabinet","PASSIVE",
Q1747="Sharing","PASSIVE",
Q1747="SIte strategiques &amp; DataCenter","PASSIVE",
Q1747="Exclu","Exclu",
Q1747="SAT","ACTIVE",
Q1747="SPARE-ISSUE","SPARE-ISSUE",
Q1747="Fiber CAmtel","ACTIVE",
Q1747="Fiber AOF","ACTIVE",
Q1747="Projet OCM (HUAWEI)","PLANNED WORKS",
Q1747="Projet OCM (NOKIA)","PLANNED WORKS",
Q1747="ACCESS-ISSUE","ACCESS-ISSUE",
Q1747="Projet OCM (ZTE, NOKIA, autres projets)","PLANNED WORKS",
Q1747="No root CAuse","No root cause",
Q1747="ODU HS","ACTIVE",
Q1747="IP &amp; VLAN","ACTIVE",
Q1747="Warehouse HUAWEI","SPARE-ISSUE",
Q1747="SPARE-HS","SPARE-ISSUE",
Q1747="Power Telco","ACTIVE"
),"")</f>
        <v>No root cause</v>
      </c>
      <c r="S1747" s="58" t="s">
        <v>17</v>
      </c>
      <c r="T1747" s="7" t="s">
        <v>17</v>
      </c>
      <c r="U1747" s="7" t="s">
        <v>17</v>
      </c>
      <c r="V1747" s="59" t="s">
        <v>17</v>
      </c>
      <c r="W1747" s="59" t="s">
        <v>17</v>
      </c>
      <c r="X1747" s="59" t="s">
        <v>17</v>
      </c>
      <c r="Y1747" s="59" t="s">
        <v>17</v>
      </c>
      <c r="Z1747" s="59" t="s">
        <v>17</v>
      </c>
      <c r="AA1747" s="59" t="s">
        <v>17</v>
      </c>
      <c r="AB1747" s="59" t="s">
        <v>17</v>
      </c>
      <c r="AC1747" s="59" t="s">
        <v>17</v>
      </c>
      <c r="AD1747" s="59" t="s">
        <v>17</v>
      </c>
      <c r="AE1747" s="59" t="s">
        <v>17</v>
      </c>
      <c r="AF1747" s="15"/>
      <c r="AG1747" s="15"/>
      <c r="AH1747" s="15"/>
      <c r="AI1747" s="15"/>
    </row>
    <row r="1748" spans="1:35" s="14" customFormat="1" x14ac:dyDescent="0.35">
      <c r="A1748" s="3" t="s">
        <v>2321</v>
      </c>
      <c r="B1748" s="3" t="s">
        <v>2322</v>
      </c>
      <c r="C1748" s="3"/>
      <c r="D1748" s="1"/>
      <c r="E1748" s="3" t="e">
        <v>#N/A</v>
      </c>
      <c r="F1748" s="3" t="s">
        <v>33</v>
      </c>
      <c r="G1748" s="3" t="s">
        <v>34</v>
      </c>
      <c r="H1748" s="53" t="str">
        <f>_xlfn.XLOOKUP(B1748,'[1]Nur des jours'!$B:$B,'[1]Nur des jours'!$H:$H,"")</f>
        <v>ZTE</v>
      </c>
      <c r="I1748" s="54">
        <v>0</v>
      </c>
      <c r="J1748" s="54">
        <v>0</v>
      </c>
      <c r="K1748" s="54">
        <v>0</v>
      </c>
      <c r="L1748" s="55">
        <v>0</v>
      </c>
      <c r="M1748" s="56" t="s">
        <v>5375</v>
      </c>
      <c r="N1748" s="57"/>
      <c r="O1748" s="16" t="str" cm="1">
        <f t="array" ref="O1748">IFERROR(_xlfn.IFS(
Q1748="MPR ISSUE","PDH",
Q1748="BSS Hardware Issue","BSS",
Q1748="Sites strategiques, MLL, Pylone, etc.","ENVTECH",
Q1748="AKTIVCO DEFAUT GE &amp; POWER Cabinet","AKTIVCO",
Q1748="AKTIVCO Coupure ENEO &amp; Baisse de tension","AKTIVCO GRID ONLY",
Q1748="Coupure ENEO &amp; Baisse de tension","IHS GRID ONLY",
Q1748="Defaut GE &amp; POWER Cabinet","IHS",
Q1748="Sharing","Partners",
Q1748="SIte strategiques &amp; DataCenter","SST &amp; DC",
Q1748="Exclu","Exclu",
Q1748="SAT","SAT",
Q1748="SPARE-ISSUE","SPARE-ISSUE",
Q1748="Fiber CAmtel","TRANS_FO_CAMTEL",
Q1748="Fiber AOF","Fiber AOF",
Q1748="Projet OCM (HUAWEI)","TRAVAUX-HUAWEI",
Q1748="Projet OCM (NOKIA)","TRAVAUX-NOKIA",
Q1748="ACCESS-ISSUE","ACCESS-ISSUE",
Q1748="Projet OCM (ZTE, NOKIA, autres projets)","TRAVAUX OCM",
Q1748="No root CAuse","No root cause",
Q1748="ODU HS","PDH",
Q1748="IP &amp; VLAN","PDH",
Q1748="Warehouse HUAWEI","SPARE-ISSUE",
Q1748="SPARE-HS","SPARE-ISSUE",
Q1748="Power Telco","BSS"
),"")</f>
        <v>No root cause</v>
      </c>
      <c r="P1748" s="22" t="str" cm="1">
        <f t="array" ref="P1748">IFERROR(_xlfn.IFS(
Q1748="MPR ISSUE","TX ISSUE",
Q1748="BSS Hardware Issue","RAN ISSUE",
Q1748="Sites strategiques, MLL, Pylone, etc.","ENVTECH",
Q1748="AKTIVCO DEFAUT GE &amp; POWER Cabinet","POWER ISSUE",
Q1748="AKTIVCO Coupure ENEO &amp; Baisse de tension","POWER ISSUE",
Q1748="Coupure ENEO &amp; Baisse de tension","POWER ISSUE",
Q1748="Defaut GE &amp; POWER Cabinet","POWER ISSUE",
Q1748="Sharing","POWER ISSUE",
Q1748="SIte strategiques &amp; DataCenter","POWER ISSUE",
Q1748="Exclu","Exclu",
Q1748="SAT","TX ISSUE",
Q1748="SPARE-ISSUE","SPARE-ISSUE",
Q1748="Fiber CAmtel","TX ISSUE",
Q1748="Fiber AOF","TX ISSUE",
Q1748="Projet OCM (HUAWEI)","TRAVAUX-HUAWEI",
Q1748="Projet OCM (NOKIA)","TRAVAUX -NOKIA",
Q1748="ACCESS-ISSUE","ACCESS-ISSUE",
Q1748="Projet OCM (ZTE, NOKIA, autres projets)","TRAVAUX OCM",
Q1748="No root CAuse","No root cause",
Q1748="ODU HS","TX ISSUE",
Q1748="IP &amp; VLAN","TX ISSUE",
Q1748="Warehouse HUAWEI","SPARE-ISSUE",
Q1748="SPARE-HS","SPARE-ISSUE",
Q1748="Power Telco","RAN ISSUE"
),"")</f>
        <v>No root cause</v>
      </c>
      <c r="Q1748" s="50" t="s">
        <v>5878</v>
      </c>
      <c r="R1748" s="23" t="str" cm="1">
        <f t="array" ref="R1748">IFERROR(_xlfn.IFS(
Q1748="MPR ISSUE","ACTIVE",
Q1748="BSS Hardware Issue","ACTIVE",
Q1748="Sites strategiques, MLL, Pylone, etc.","PASSIVE",
Q1748="AKTIVCO DEFAUT GE &amp; POWER Cabinet","PASSIVE",
Q1748="AKTIVCO Coupure ENEO &amp; Baisse de tension","PASSIVE",
Q1748="Coupure ENEO &amp; Baisse de tension","PASSIVE",
Q1748="Defaut GE &amp; POWER Cabinet","PASSIVE",
Q1748="Sharing","PASSIVE",
Q1748="SIte strategiques &amp; DataCenter","PASSIVE",
Q1748="Exclu","Exclu",
Q1748="SAT","ACTIVE",
Q1748="SPARE-ISSUE","SPARE-ISSUE",
Q1748="Fiber CAmtel","ACTIVE",
Q1748="Fiber AOF","ACTIVE",
Q1748="Projet OCM (HUAWEI)","PLANNED WORKS",
Q1748="Projet OCM (NOKIA)","PLANNED WORKS",
Q1748="ACCESS-ISSUE","ACCESS-ISSUE",
Q1748="Projet OCM (ZTE, NOKIA, autres projets)","PLANNED WORKS",
Q1748="No root CAuse","No root cause",
Q1748="ODU HS","ACTIVE",
Q1748="IP &amp; VLAN","ACTIVE",
Q1748="Warehouse HUAWEI","SPARE-ISSUE",
Q1748="SPARE-HS","SPARE-ISSUE",
Q1748="Power Telco","ACTIVE"
),"")</f>
        <v>No root cause</v>
      </c>
      <c r="S1748" s="58" t="s">
        <v>17</v>
      </c>
      <c r="T1748" s="7" t="s">
        <v>17</v>
      </c>
      <c r="U1748" s="7" t="s">
        <v>17</v>
      </c>
      <c r="V1748" s="59" t="s">
        <v>17</v>
      </c>
      <c r="W1748" s="59" t="s">
        <v>17</v>
      </c>
      <c r="X1748" s="59" t="s">
        <v>17</v>
      </c>
      <c r="Y1748" s="59" t="s">
        <v>17</v>
      </c>
      <c r="Z1748" s="59" t="s">
        <v>17</v>
      </c>
      <c r="AA1748" s="59" t="s">
        <v>17</v>
      </c>
      <c r="AB1748" s="59" t="s">
        <v>17</v>
      </c>
      <c r="AC1748" s="59" t="s">
        <v>17</v>
      </c>
      <c r="AD1748" s="59" t="s">
        <v>17</v>
      </c>
      <c r="AE1748" s="59" t="s">
        <v>17</v>
      </c>
      <c r="AF1748" s="15"/>
      <c r="AG1748" s="15"/>
      <c r="AH1748" s="15"/>
      <c r="AI1748" s="15"/>
    </row>
    <row r="1749" spans="1:35" s="14" customFormat="1" x14ac:dyDescent="0.35">
      <c r="A1749" s="1" t="s">
        <v>2325</v>
      </c>
      <c r="B1749" s="1" t="s">
        <v>2326</v>
      </c>
      <c r="C1749" s="3"/>
      <c r="D1749" s="1" t="s">
        <v>12</v>
      </c>
      <c r="E1749" s="1" t="s">
        <v>13</v>
      </c>
      <c r="F1749" s="3" t="s">
        <v>39</v>
      </c>
      <c r="G1749" s="1" t="s">
        <v>40</v>
      </c>
      <c r="H1749" s="53" t="str">
        <f>_xlfn.XLOOKUP(B1749,'[1]Nur des jours'!$B:$B,'[1]Nur des jours'!$H:$H,"")</f>
        <v>ZTE</v>
      </c>
      <c r="I1749" s="54">
        <v>0</v>
      </c>
      <c r="J1749" s="54">
        <v>0</v>
      </c>
      <c r="K1749" s="54">
        <v>0</v>
      </c>
      <c r="L1749" s="55">
        <v>0</v>
      </c>
      <c r="M1749" s="56" t="s">
        <v>5375</v>
      </c>
      <c r="N1749" s="57"/>
      <c r="O1749" s="16" t="str" cm="1">
        <f t="array" ref="O1749">IFERROR(_xlfn.IFS(
Q1749="MPR ISSUE","PDH",
Q1749="BSS Hardware Issue","BSS",
Q1749="Sites strategiques, MLL, Pylone, etc.","ENVTECH",
Q1749="AKTIVCO DEFAUT GE &amp; POWER Cabinet","AKTIVCO",
Q1749="AKTIVCO Coupure ENEO &amp; Baisse de tension","AKTIVCO GRID ONLY",
Q1749="Coupure ENEO &amp; Baisse de tension","IHS GRID ONLY",
Q1749="Defaut GE &amp; POWER Cabinet","IHS",
Q1749="Sharing","Partners",
Q1749="SIte strategiques &amp; DataCenter","SST &amp; DC",
Q1749="Exclu","Exclu",
Q1749="SAT","SAT",
Q1749="SPARE-ISSUE","SPARE-ISSUE",
Q1749="Fiber CAmtel","TRANS_FO_CAMTEL",
Q1749="Fiber AOF","Fiber AOF",
Q1749="Projet OCM (HUAWEI)","TRAVAUX-HUAWEI",
Q1749="Projet OCM (NOKIA)","TRAVAUX-NOKIA",
Q1749="ACCESS-ISSUE","ACCESS-ISSUE",
Q1749="Projet OCM (ZTE, NOKIA, autres projets)","TRAVAUX OCM",
Q1749="No root CAuse","No root cause",
Q1749="ODU HS","PDH",
Q1749="IP &amp; VLAN","PDH",
Q1749="Warehouse HUAWEI","SPARE-ISSUE",
Q1749="SPARE-HS","SPARE-ISSUE",
Q1749="Power Telco","BSS"
),"")</f>
        <v>No root cause</v>
      </c>
      <c r="P1749" s="22" t="str" cm="1">
        <f t="array" ref="P1749">IFERROR(_xlfn.IFS(
Q1749="MPR ISSUE","TX ISSUE",
Q1749="BSS Hardware Issue","RAN ISSUE",
Q1749="Sites strategiques, MLL, Pylone, etc.","ENVTECH",
Q1749="AKTIVCO DEFAUT GE &amp; POWER Cabinet","POWER ISSUE",
Q1749="AKTIVCO Coupure ENEO &amp; Baisse de tension","POWER ISSUE",
Q1749="Coupure ENEO &amp; Baisse de tension","POWER ISSUE",
Q1749="Defaut GE &amp; POWER Cabinet","POWER ISSUE",
Q1749="Sharing","POWER ISSUE",
Q1749="SIte strategiques &amp; DataCenter","POWER ISSUE",
Q1749="Exclu","Exclu",
Q1749="SAT","TX ISSUE",
Q1749="SPARE-ISSUE","SPARE-ISSUE",
Q1749="Fiber CAmtel","TX ISSUE",
Q1749="Fiber AOF","TX ISSUE",
Q1749="Projet OCM (HUAWEI)","TRAVAUX-HUAWEI",
Q1749="Projet OCM (NOKIA)","TRAVAUX -NOKIA",
Q1749="ACCESS-ISSUE","ACCESS-ISSUE",
Q1749="Projet OCM (ZTE, NOKIA, autres projets)","TRAVAUX OCM",
Q1749="No root CAuse","No root cause",
Q1749="ODU HS","TX ISSUE",
Q1749="IP &amp; VLAN","TX ISSUE",
Q1749="Warehouse HUAWEI","SPARE-ISSUE",
Q1749="SPARE-HS","SPARE-ISSUE",
Q1749="Power Telco","RAN ISSUE"
),"")</f>
        <v>No root cause</v>
      </c>
      <c r="Q1749" s="50" t="s">
        <v>5878</v>
      </c>
      <c r="R1749" s="23" t="str" cm="1">
        <f t="array" ref="R1749">IFERROR(_xlfn.IFS(
Q1749="MPR ISSUE","ACTIVE",
Q1749="BSS Hardware Issue","ACTIVE",
Q1749="Sites strategiques, MLL, Pylone, etc.","PASSIVE",
Q1749="AKTIVCO DEFAUT GE &amp; POWER Cabinet","PASSIVE",
Q1749="AKTIVCO Coupure ENEO &amp; Baisse de tension","PASSIVE",
Q1749="Coupure ENEO &amp; Baisse de tension","PASSIVE",
Q1749="Defaut GE &amp; POWER Cabinet","PASSIVE",
Q1749="Sharing","PASSIVE",
Q1749="SIte strategiques &amp; DataCenter","PASSIVE",
Q1749="Exclu","Exclu",
Q1749="SAT","ACTIVE",
Q1749="SPARE-ISSUE","SPARE-ISSUE",
Q1749="Fiber CAmtel","ACTIVE",
Q1749="Fiber AOF","ACTIVE",
Q1749="Projet OCM (HUAWEI)","PLANNED WORKS",
Q1749="Projet OCM (NOKIA)","PLANNED WORKS",
Q1749="ACCESS-ISSUE","ACCESS-ISSUE",
Q1749="Projet OCM (ZTE, NOKIA, autres projets)","PLANNED WORKS",
Q1749="No root CAuse","No root cause",
Q1749="ODU HS","ACTIVE",
Q1749="IP &amp; VLAN","ACTIVE",
Q1749="Warehouse HUAWEI","SPARE-ISSUE",
Q1749="SPARE-HS","SPARE-ISSUE",
Q1749="Power Telco","ACTIVE"
),"")</f>
        <v>No root cause</v>
      </c>
      <c r="S1749" s="58" t="s">
        <v>17</v>
      </c>
      <c r="T1749" s="7" t="s">
        <v>17</v>
      </c>
      <c r="U1749" s="7" t="s">
        <v>17</v>
      </c>
      <c r="V1749" s="59" t="s">
        <v>17</v>
      </c>
      <c r="W1749" s="59" t="s">
        <v>17</v>
      </c>
      <c r="X1749" s="59" t="s">
        <v>17</v>
      </c>
      <c r="Y1749" s="59" t="s">
        <v>17</v>
      </c>
      <c r="Z1749" s="59" t="s">
        <v>17</v>
      </c>
      <c r="AA1749" s="59" t="s">
        <v>17</v>
      </c>
      <c r="AB1749" s="59" t="s">
        <v>17</v>
      </c>
      <c r="AC1749" s="59" t="s">
        <v>17</v>
      </c>
      <c r="AD1749" s="59" t="s">
        <v>17</v>
      </c>
      <c r="AE1749" s="59" t="s">
        <v>17</v>
      </c>
      <c r="AF1749" s="15"/>
      <c r="AG1749" s="15"/>
      <c r="AH1749" s="15"/>
      <c r="AI1749" s="15"/>
    </row>
    <row r="1750" spans="1:35" s="14" customFormat="1" x14ac:dyDescent="0.35">
      <c r="A1750" s="1" t="s">
        <v>2334</v>
      </c>
      <c r="B1750" s="1" t="s">
        <v>2335</v>
      </c>
      <c r="C1750" s="3"/>
      <c r="D1750" s="1" t="s">
        <v>12</v>
      </c>
      <c r="E1750" s="1" t="s">
        <v>13</v>
      </c>
      <c r="F1750" s="3" t="s">
        <v>39</v>
      </c>
      <c r="G1750" s="1" t="s">
        <v>40</v>
      </c>
      <c r="H1750" s="53" t="str">
        <f>_xlfn.XLOOKUP(B1750,'[1]Nur des jours'!$B:$B,'[1]Nur des jours'!$H:$H,"")</f>
        <v>ZTE</v>
      </c>
      <c r="I1750" s="54">
        <v>0</v>
      </c>
      <c r="J1750" s="54">
        <v>0</v>
      </c>
      <c r="K1750" s="54">
        <v>0</v>
      </c>
      <c r="L1750" s="55">
        <v>0</v>
      </c>
      <c r="M1750" s="56" t="s">
        <v>5375</v>
      </c>
      <c r="N1750" s="57"/>
      <c r="O1750" s="16" t="str" cm="1">
        <f t="array" ref="O1750">IFERROR(_xlfn.IFS(
Q1750="MPR ISSUE","PDH",
Q1750="BSS Hardware Issue","BSS",
Q1750="Sites strategiques, MLL, Pylone, etc.","ENVTECH",
Q1750="AKTIVCO DEFAUT GE &amp; POWER Cabinet","AKTIVCO",
Q1750="AKTIVCO Coupure ENEO &amp; Baisse de tension","AKTIVCO GRID ONLY",
Q1750="Coupure ENEO &amp; Baisse de tension","IHS GRID ONLY",
Q1750="Defaut GE &amp; POWER Cabinet","IHS",
Q1750="Sharing","Partners",
Q1750="SIte strategiques &amp; DataCenter","SST &amp; DC",
Q1750="Exclu","Exclu",
Q1750="SAT","SAT",
Q1750="SPARE-ISSUE","SPARE-ISSUE",
Q1750="Fiber CAmtel","TRANS_FO_CAMTEL",
Q1750="Fiber AOF","Fiber AOF",
Q1750="Projet OCM (HUAWEI)","TRAVAUX-HUAWEI",
Q1750="Projet OCM (NOKIA)","TRAVAUX-NOKIA",
Q1750="ACCESS-ISSUE","ACCESS-ISSUE",
Q1750="Projet OCM (ZTE, NOKIA, autres projets)","TRAVAUX OCM",
Q1750="No root CAuse","No root cause",
Q1750="ODU HS","PDH",
Q1750="IP &amp; VLAN","PDH",
Q1750="Warehouse HUAWEI","SPARE-ISSUE",
Q1750="SPARE-HS","SPARE-ISSUE",
Q1750="Power Telco","BSS"
),"")</f>
        <v>No root cause</v>
      </c>
      <c r="P1750" s="22" t="str" cm="1">
        <f t="array" ref="P1750">IFERROR(_xlfn.IFS(
Q1750="MPR ISSUE","TX ISSUE",
Q1750="BSS Hardware Issue","RAN ISSUE",
Q1750="Sites strategiques, MLL, Pylone, etc.","ENVTECH",
Q1750="AKTIVCO DEFAUT GE &amp; POWER Cabinet","POWER ISSUE",
Q1750="AKTIVCO Coupure ENEO &amp; Baisse de tension","POWER ISSUE",
Q1750="Coupure ENEO &amp; Baisse de tension","POWER ISSUE",
Q1750="Defaut GE &amp; POWER Cabinet","POWER ISSUE",
Q1750="Sharing","POWER ISSUE",
Q1750="SIte strategiques &amp; DataCenter","POWER ISSUE",
Q1750="Exclu","Exclu",
Q1750="SAT","TX ISSUE",
Q1750="SPARE-ISSUE","SPARE-ISSUE",
Q1750="Fiber CAmtel","TX ISSUE",
Q1750="Fiber AOF","TX ISSUE",
Q1750="Projet OCM (HUAWEI)","TRAVAUX-HUAWEI",
Q1750="Projet OCM (NOKIA)","TRAVAUX -NOKIA",
Q1750="ACCESS-ISSUE","ACCESS-ISSUE",
Q1750="Projet OCM (ZTE, NOKIA, autres projets)","TRAVAUX OCM",
Q1750="No root CAuse","No root cause",
Q1750="ODU HS","TX ISSUE",
Q1750="IP &amp; VLAN","TX ISSUE",
Q1750="Warehouse HUAWEI","SPARE-ISSUE",
Q1750="SPARE-HS","SPARE-ISSUE",
Q1750="Power Telco","RAN ISSUE"
),"")</f>
        <v>No root cause</v>
      </c>
      <c r="Q1750" s="50" t="s">
        <v>5878</v>
      </c>
      <c r="R1750" s="23" t="str" cm="1">
        <f t="array" ref="R1750">IFERROR(_xlfn.IFS(
Q1750="MPR ISSUE","ACTIVE",
Q1750="BSS Hardware Issue","ACTIVE",
Q1750="Sites strategiques, MLL, Pylone, etc.","PASSIVE",
Q1750="AKTIVCO DEFAUT GE &amp; POWER Cabinet","PASSIVE",
Q1750="AKTIVCO Coupure ENEO &amp; Baisse de tension","PASSIVE",
Q1750="Coupure ENEO &amp; Baisse de tension","PASSIVE",
Q1750="Defaut GE &amp; POWER Cabinet","PASSIVE",
Q1750="Sharing","PASSIVE",
Q1750="SIte strategiques &amp; DataCenter","PASSIVE",
Q1750="Exclu","Exclu",
Q1750="SAT","ACTIVE",
Q1750="SPARE-ISSUE","SPARE-ISSUE",
Q1750="Fiber CAmtel","ACTIVE",
Q1750="Fiber AOF","ACTIVE",
Q1750="Projet OCM (HUAWEI)","PLANNED WORKS",
Q1750="Projet OCM (NOKIA)","PLANNED WORKS",
Q1750="ACCESS-ISSUE","ACCESS-ISSUE",
Q1750="Projet OCM (ZTE, NOKIA, autres projets)","PLANNED WORKS",
Q1750="No root CAuse","No root cause",
Q1750="ODU HS","ACTIVE",
Q1750="IP &amp; VLAN","ACTIVE",
Q1750="Warehouse HUAWEI","SPARE-ISSUE",
Q1750="SPARE-HS","SPARE-ISSUE",
Q1750="Power Telco","ACTIVE"
),"")</f>
        <v>No root cause</v>
      </c>
      <c r="S1750" s="58" t="s">
        <v>17</v>
      </c>
      <c r="T1750" s="7" t="s">
        <v>17</v>
      </c>
      <c r="U1750" s="7" t="s">
        <v>17</v>
      </c>
      <c r="V1750" s="59" t="s">
        <v>17</v>
      </c>
      <c r="W1750" s="59" t="s">
        <v>17</v>
      </c>
      <c r="X1750" s="59" t="s">
        <v>17</v>
      </c>
      <c r="Y1750" s="59" t="s">
        <v>17</v>
      </c>
      <c r="Z1750" s="59" t="s">
        <v>17</v>
      </c>
      <c r="AA1750" s="59" t="s">
        <v>17</v>
      </c>
      <c r="AB1750" s="59" t="s">
        <v>17</v>
      </c>
      <c r="AC1750" s="59" t="s">
        <v>17</v>
      </c>
      <c r="AD1750" s="59" t="s">
        <v>17</v>
      </c>
      <c r="AE1750" s="59" t="s">
        <v>17</v>
      </c>
      <c r="AF1750" s="15"/>
      <c r="AG1750" s="15"/>
      <c r="AH1750" s="15"/>
      <c r="AI1750" s="15"/>
    </row>
    <row r="1751" spans="1:35" s="14" customFormat="1" x14ac:dyDescent="0.35">
      <c r="A1751" s="3" t="s">
        <v>2336</v>
      </c>
      <c r="B1751" s="3" t="s">
        <v>2337</v>
      </c>
      <c r="C1751" s="3"/>
      <c r="D1751" s="3" t="s">
        <v>359</v>
      </c>
      <c r="E1751" s="3" t="s">
        <v>13</v>
      </c>
      <c r="F1751" s="3" t="s">
        <v>33</v>
      </c>
      <c r="G1751" s="3" t="s">
        <v>34</v>
      </c>
      <c r="H1751" s="53" t="str">
        <f>_xlfn.XLOOKUP(B1751,'[1]Nur des jours'!$B:$B,'[1]Nur des jours'!$H:$H,"")</f>
        <v>ZTE</v>
      </c>
      <c r="I1751" s="54">
        <v>0</v>
      </c>
      <c r="J1751" s="54">
        <v>0</v>
      </c>
      <c r="K1751" s="54">
        <v>0</v>
      </c>
      <c r="L1751" s="55">
        <v>0</v>
      </c>
      <c r="M1751" s="56" t="s">
        <v>5375</v>
      </c>
      <c r="N1751" s="57"/>
      <c r="O1751" s="16" t="str" cm="1">
        <f t="array" ref="O1751">IFERROR(_xlfn.IFS(
Q1751="MPR ISSUE","PDH",
Q1751="BSS Hardware Issue","BSS",
Q1751="Sites strategiques, MLL, Pylone, etc.","ENVTECH",
Q1751="AKTIVCO DEFAUT GE &amp; POWER Cabinet","AKTIVCO",
Q1751="AKTIVCO Coupure ENEO &amp; Baisse de tension","AKTIVCO GRID ONLY",
Q1751="Coupure ENEO &amp; Baisse de tension","IHS GRID ONLY",
Q1751="Defaut GE &amp; POWER Cabinet","IHS",
Q1751="Sharing","Partners",
Q1751="SIte strategiques &amp; DataCenter","SST &amp; DC",
Q1751="Exclu","Exclu",
Q1751="SAT","SAT",
Q1751="SPARE-ISSUE","SPARE-ISSUE",
Q1751="Fiber CAmtel","TRANS_FO_CAMTEL",
Q1751="Fiber AOF","Fiber AOF",
Q1751="Projet OCM (HUAWEI)","TRAVAUX-HUAWEI",
Q1751="Projet OCM (NOKIA)","TRAVAUX-NOKIA",
Q1751="ACCESS-ISSUE","ACCESS-ISSUE",
Q1751="Projet OCM (ZTE, NOKIA, autres projets)","TRAVAUX OCM",
Q1751="No root CAuse","No root cause",
Q1751="ODU HS","PDH",
Q1751="IP &amp; VLAN","PDH",
Q1751="Warehouse HUAWEI","SPARE-ISSUE",
Q1751="SPARE-HS","SPARE-ISSUE",
Q1751="Power Telco","BSS"
),"")</f>
        <v>No root cause</v>
      </c>
      <c r="P1751" s="22" t="str" cm="1">
        <f t="array" ref="P1751">IFERROR(_xlfn.IFS(
Q1751="MPR ISSUE","TX ISSUE",
Q1751="BSS Hardware Issue","RAN ISSUE",
Q1751="Sites strategiques, MLL, Pylone, etc.","ENVTECH",
Q1751="AKTIVCO DEFAUT GE &amp; POWER Cabinet","POWER ISSUE",
Q1751="AKTIVCO Coupure ENEO &amp; Baisse de tension","POWER ISSUE",
Q1751="Coupure ENEO &amp; Baisse de tension","POWER ISSUE",
Q1751="Defaut GE &amp; POWER Cabinet","POWER ISSUE",
Q1751="Sharing","POWER ISSUE",
Q1751="SIte strategiques &amp; DataCenter","POWER ISSUE",
Q1751="Exclu","Exclu",
Q1751="SAT","TX ISSUE",
Q1751="SPARE-ISSUE","SPARE-ISSUE",
Q1751="Fiber CAmtel","TX ISSUE",
Q1751="Fiber AOF","TX ISSUE",
Q1751="Projet OCM (HUAWEI)","TRAVAUX-HUAWEI",
Q1751="Projet OCM (NOKIA)","TRAVAUX -NOKIA",
Q1751="ACCESS-ISSUE","ACCESS-ISSUE",
Q1751="Projet OCM (ZTE, NOKIA, autres projets)","TRAVAUX OCM",
Q1751="No root CAuse","No root cause",
Q1751="ODU HS","TX ISSUE",
Q1751="IP &amp; VLAN","TX ISSUE",
Q1751="Warehouse HUAWEI","SPARE-ISSUE",
Q1751="SPARE-HS","SPARE-ISSUE",
Q1751="Power Telco","RAN ISSUE"
),"")</f>
        <v>No root cause</v>
      </c>
      <c r="Q1751" s="50" t="s">
        <v>5878</v>
      </c>
      <c r="R1751" s="23" t="str" cm="1">
        <f t="array" ref="R1751">IFERROR(_xlfn.IFS(
Q1751="MPR ISSUE","ACTIVE",
Q1751="BSS Hardware Issue","ACTIVE",
Q1751="Sites strategiques, MLL, Pylone, etc.","PASSIVE",
Q1751="AKTIVCO DEFAUT GE &amp; POWER Cabinet","PASSIVE",
Q1751="AKTIVCO Coupure ENEO &amp; Baisse de tension","PASSIVE",
Q1751="Coupure ENEO &amp; Baisse de tension","PASSIVE",
Q1751="Defaut GE &amp; POWER Cabinet","PASSIVE",
Q1751="Sharing","PASSIVE",
Q1751="SIte strategiques &amp; DataCenter","PASSIVE",
Q1751="Exclu","Exclu",
Q1751="SAT","ACTIVE",
Q1751="SPARE-ISSUE","SPARE-ISSUE",
Q1751="Fiber CAmtel","ACTIVE",
Q1751="Fiber AOF","ACTIVE",
Q1751="Projet OCM (HUAWEI)","PLANNED WORKS",
Q1751="Projet OCM (NOKIA)","PLANNED WORKS",
Q1751="ACCESS-ISSUE","ACCESS-ISSUE",
Q1751="Projet OCM (ZTE, NOKIA, autres projets)","PLANNED WORKS",
Q1751="No root CAuse","No root cause",
Q1751="ODU HS","ACTIVE",
Q1751="IP &amp; VLAN","ACTIVE",
Q1751="Warehouse HUAWEI","SPARE-ISSUE",
Q1751="SPARE-HS","SPARE-ISSUE",
Q1751="Power Telco","ACTIVE"
),"")</f>
        <v>No root cause</v>
      </c>
      <c r="S1751" s="58" t="s">
        <v>17</v>
      </c>
      <c r="T1751" s="7" t="s">
        <v>17</v>
      </c>
      <c r="U1751" s="7" t="s">
        <v>17</v>
      </c>
      <c r="V1751" s="59" t="s">
        <v>17</v>
      </c>
      <c r="W1751" s="59" t="s">
        <v>17</v>
      </c>
      <c r="X1751" s="59" t="s">
        <v>17</v>
      </c>
      <c r="Y1751" s="59" t="s">
        <v>17</v>
      </c>
      <c r="Z1751" s="59" t="s">
        <v>17</v>
      </c>
      <c r="AA1751" s="59" t="s">
        <v>17</v>
      </c>
      <c r="AB1751" s="59" t="s">
        <v>17</v>
      </c>
      <c r="AC1751" s="59" t="s">
        <v>17</v>
      </c>
      <c r="AD1751" s="59" t="s">
        <v>17</v>
      </c>
      <c r="AE1751" s="59" t="s">
        <v>17</v>
      </c>
      <c r="AF1751" s="15"/>
      <c r="AG1751" s="15"/>
      <c r="AH1751" s="15"/>
      <c r="AI1751" s="15"/>
    </row>
    <row r="1752" spans="1:35" s="14" customFormat="1" x14ac:dyDescent="0.35">
      <c r="A1752" s="1" t="s">
        <v>2340</v>
      </c>
      <c r="B1752" s="1" t="s">
        <v>2341</v>
      </c>
      <c r="C1752" s="3"/>
      <c r="D1752" s="1" t="s">
        <v>23</v>
      </c>
      <c r="E1752" s="1" t="s">
        <v>38</v>
      </c>
      <c r="F1752" s="3" t="s">
        <v>33</v>
      </c>
      <c r="G1752" s="1" t="s">
        <v>34</v>
      </c>
      <c r="H1752" s="53" t="str">
        <f>_xlfn.XLOOKUP(B1752,'[1]Nur des jours'!$B:$B,'[1]Nur des jours'!$H:$H,"")</f>
        <v>ZTE</v>
      </c>
      <c r="I1752" s="54">
        <v>0</v>
      </c>
      <c r="J1752" s="54">
        <v>0</v>
      </c>
      <c r="K1752" s="54">
        <v>0</v>
      </c>
      <c r="L1752" s="55">
        <v>0</v>
      </c>
      <c r="M1752" s="56" t="s">
        <v>5375</v>
      </c>
      <c r="N1752" s="57"/>
      <c r="O1752" s="16" t="str" cm="1">
        <f t="array" ref="O1752">IFERROR(_xlfn.IFS(
Q1752="MPR ISSUE","PDH",
Q1752="BSS Hardware Issue","BSS",
Q1752="Sites strategiques, MLL, Pylone, etc.","ENVTECH",
Q1752="AKTIVCO DEFAUT GE &amp; POWER Cabinet","AKTIVCO",
Q1752="AKTIVCO Coupure ENEO &amp; Baisse de tension","AKTIVCO GRID ONLY",
Q1752="Coupure ENEO &amp; Baisse de tension","IHS GRID ONLY",
Q1752="Defaut GE &amp; POWER Cabinet","IHS",
Q1752="Sharing","Partners",
Q1752="SIte strategiques &amp; DataCenter","SST &amp; DC",
Q1752="Exclu","Exclu",
Q1752="SAT","SAT",
Q1752="SPARE-ISSUE","SPARE-ISSUE",
Q1752="Fiber CAmtel","TRANS_FO_CAMTEL",
Q1752="Fiber AOF","Fiber AOF",
Q1752="Projet OCM (HUAWEI)","TRAVAUX-HUAWEI",
Q1752="Projet OCM (NOKIA)","TRAVAUX-NOKIA",
Q1752="ACCESS-ISSUE","ACCESS-ISSUE",
Q1752="Projet OCM (ZTE, NOKIA, autres projets)","TRAVAUX OCM",
Q1752="No root CAuse","No root cause",
Q1752="ODU HS","PDH",
Q1752="IP &amp; VLAN","PDH",
Q1752="Warehouse HUAWEI","SPARE-ISSUE",
Q1752="SPARE-HS","SPARE-ISSUE",
Q1752="Power Telco","BSS"
),"")</f>
        <v>No root cause</v>
      </c>
      <c r="P1752" s="22" t="str" cm="1">
        <f t="array" ref="P1752">IFERROR(_xlfn.IFS(
Q1752="MPR ISSUE","TX ISSUE",
Q1752="BSS Hardware Issue","RAN ISSUE",
Q1752="Sites strategiques, MLL, Pylone, etc.","ENVTECH",
Q1752="AKTIVCO DEFAUT GE &amp; POWER Cabinet","POWER ISSUE",
Q1752="AKTIVCO Coupure ENEO &amp; Baisse de tension","POWER ISSUE",
Q1752="Coupure ENEO &amp; Baisse de tension","POWER ISSUE",
Q1752="Defaut GE &amp; POWER Cabinet","POWER ISSUE",
Q1752="Sharing","POWER ISSUE",
Q1752="SIte strategiques &amp; DataCenter","POWER ISSUE",
Q1752="Exclu","Exclu",
Q1752="SAT","TX ISSUE",
Q1752="SPARE-ISSUE","SPARE-ISSUE",
Q1752="Fiber CAmtel","TX ISSUE",
Q1752="Fiber AOF","TX ISSUE",
Q1752="Projet OCM (HUAWEI)","TRAVAUX-HUAWEI",
Q1752="Projet OCM (NOKIA)","TRAVAUX -NOKIA",
Q1752="ACCESS-ISSUE","ACCESS-ISSUE",
Q1752="Projet OCM (ZTE, NOKIA, autres projets)","TRAVAUX OCM",
Q1752="No root CAuse","No root cause",
Q1752="ODU HS","TX ISSUE",
Q1752="IP &amp; VLAN","TX ISSUE",
Q1752="Warehouse HUAWEI","SPARE-ISSUE",
Q1752="SPARE-HS","SPARE-ISSUE",
Q1752="Power Telco","RAN ISSUE"
),"")</f>
        <v>No root cause</v>
      </c>
      <c r="Q1752" s="50" t="s">
        <v>5878</v>
      </c>
      <c r="R1752" s="23" t="str" cm="1">
        <f t="array" ref="R1752">IFERROR(_xlfn.IFS(
Q1752="MPR ISSUE","ACTIVE",
Q1752="BSS Hardware Issue","ACTIVE",
Q1752="Sites strategiques, MLL, Pylone, etc.","PASSIVE",
Q1752="AKTIVCO DEFAUT GE &amp; POWER Cabinet","PASSIVE",
Q1752="AKTIVCO Coupure ENEO &amp; Baisse de tension","PASSIVE",
Q1752="Coupure ENEO &amp; Baisse de tension","PASSIVE",
Q1752="Defaut GE &amp; POWER Cabinet","PASSIVE",
Q1752="Sharing","PASSIVE",
Q1752="SIte strategiques &amp; DataCenter","PASSIVE",
Q1752="Exclu","Exclu",
Q1752="SAT","ACTIVE",
Q1752="SPARE-ISSUE","SPARE-ISSUE",
Q1752="Fiber CAmtel","ACTIVE",
Q1752="Fiber AOF","ACTIVE",
Q1752="Projet OCM (HUAWEI)","PLANNED WORKS",
Q1752="Projet OCM (NOKIA)","PLANNED WORKS",
Q1752="ACCESS-ISSUE","ACCESS-ISSUE",
Q1752="Projet OCM (ZTE, NOKIA, autres projets)","PLANNED WORKS",
Q1752="No root CAuse","No root cause",
Q1752="ODU HS","ACTIVE",
Q1752="IP &amp; VLAN","ACTIVE",
Q1752="Warehouse HUAWEI","SPARE-ISSUE",
Q1752="SPARE-HS","SPARE-ISSUE",
Q1752="Power Telco","ACTIVE"
),"")</f>
        <v>No root cause</v>
      </c>
      <c r="S1752" s="58" t="s">
        <v>17</v>
      </c>
      <c r="T1752" s="7" t="s">
        <v>17</v>
      </c>
      <c r="U1752" s="7" t="s">
        <v>17</v>
      </c>
      <c r="V1752" s="59" t="s">
        <v>17</v>
      </c>
      <c r="W1752" s="59" t="s">
        <v>17</v>
      </c>
      <c r="X1752" s="59" t="s">
        <v>17</v>
      </c>
      <c r="Y1752" s="59" t="s">
        <v>17</v>
      </c>
      <c r="Z1752" s="59" t="s">
        <v>17</v>
      </c>
      <c r="AA1752" s="59" t="s">
        <v>17</v>
      </c>
      <c r="AB1752" s="59" t="s">
        <v>17</v>
      </c>
      <c r="AC1752" s="59" t="s">
        <v>17</v>
      </c>
      <c r="AD1752" s="59" t="s">
        <v>17</v>
      </c>
      <c r="AE1752" s="59" t="s">
        <v>17</v>
      </c>
      <c r="AF1752" s="15"/>
      <c r="AG1752" s="15"/>
      <c r="AH1752" s="15"/>
      <c r="AI1752" s="15"/>
    </row>
    <row r="1753" spans="1:35" s="14" customFormat="1" x14ac:dyDescent="0.35">
      <c r="A1753" s="3" t="s">
        <v>2346</v>
      </c>
      <c r="B1753" s="3" t="s">
        <v>2347</v>
      </c>
      <c r="C1753" s="3"/>
      <c r="D1753" s="1"/>
      <c r="E1753" s="3" t="e">
        <v>#N/A</v>
      </c>
      <c r="F1753" s="3" t="s">
        <v>39</v>
      </c>
      <c r="G1753" s="3" t="s">
        <v>117</v>
      </c>
      <c r="H1753" s="53" t="str">
        <f>_xlfn.XLOOKUP(B1753,'[1]Nur des jours'!$B:$B,'[1]Nur des jours'!$H:$H,"")</f>
        <v>ZTE</v>
      </c>
      <c r="I1753" s="54">
        <v>0</v>
      </c>
      <c r="J1753" s="54">
        <v>0</v>
      </c>
      <c r="K1753" s="54">
        <v>0</v>
      </c>
      <c r="L1753" s="55">
        <v>0</v>
      </c>
      <c r="M1753" s="56" t="s">
        <v>5375</v>
      </c>
      <c r="N1753" s="57"/>
      <c r="O1753" s="16" t="str" cm="1">
        <f t="array" ref="O1753">IFERROR(_xlfn.IFS(
Q1753="MPR ISSUE","PDH",
Q1753="BSS Hardware Issue","BSS",
Q1753="Sites strategiques, MLL, Pylone, etc.","ENVTECH",
Q1753="AKTIVCO DEFAUT GE &amp; POWER Cabinet","AKTIVCO",
Q1753="AKTIVCO Coupure ENEO &amp; Baisse de tension","AKTIVCO GRID ONLY",
Q1753="Coupure ENEO &amp; Baisse de tension","IHS GRID ONLY",
Q1753="Defaut GE &amp; POWER Cabinet","IHS",
Q1753="Sharing","Partners",
Q1753="SIte strategiques &amp; DataCenter","SST &amp; DC",
Q1753="Exclu","Exclu",
Q1753="SAT","SAT",
Q1753="SPARE-ISSUE","SPARE-ISSUE",
Q1753="Fiber CAmtel","TRANS_FO_CAMTEL",
Q1753="Fiber AOF","Fiber AOF",
Q1753="Projet OCM (HUAWEI)","TRAVAUX-HUAWEI",
Q1753="Projet OCM (NOKIA)","TRAVAUX-NOKIA",
Q1753="ACCESS-ISSUE","ACCESS-ISSUE",
Q1753="Projet OCM (ZTE, NOKIA, autres projets)","TRAVAUX OCM",
Q1753="No root CAuse","No root cause",
Q1753="ODU HS","PDH",
Q1753="IP &amp; VLAN","PDH",
Q1753="Warehouse HUAWEI","SPARE-ISSUE",
Q1753="SPARE-HS","SPARE-ISSUE",
Q1753="Power Telco","BSS"
),"")</f>
        <v>No root cause</v>
      </c>
      <c r="P1753" s="22" t="str" cm="1">
        <f t="array" ref="P1753">IFERROR(_xlfn.IFS(
Q1753="MPR ISSUE","TX ISSUE",
Q1753="BSS Hardware Issue","RAN ISSUE",
Q1753="Sites strategiques, MLL, Pylone, etc.","ENVTECH",
Q1753="AKTIVCO DEFAUT GE &amp; POWER Cabinet","POWER ISSUE",
Q1753="AKTIVCO Coupure ENEO &amp; Baisse de tension","POWER ISSUE",
Q1753="Coupure ENEO &amp; Baisse de tension","POWER ISSUE",
Q1753="Defaut GE &amp; POWER Cabinet","POWER ISSUE",
Q1753="Sharing","POWER ISSUE",
Q1753="SIte strategiques &amp; DataCenter","POWER ISSUE",
Q1753="Exclu","Exclu",
Q1753="SAT","TX ISSUE",
Q1753="SPARE-ISSUE","SPARE-ISSUE",
Q1753="Fiber CAmtel","TX ISSUE",
Q1753="Fiber AOF","TX ISSUE",
Q1753="Projet OCM (HUAWEI)","TRAVAUX-HUAWEI",
Q1753="Projet OCM (NOKIA)","TRAVAUX -NOKIA",
Q1753="ACCESS-ISSUE","ACCESS-ISSUE",
Q1753="Projet OCM (ZTE, NOKIA, autres projets)","TRAVAUX OCM",
Q1753="No root CAuse","No root cause",
Q1753="ODU HS","TX ISSUE",
Q1753="IP &amp; VLAN","TX ISSUE",
Q1753="Warehouse HUAWEI","SPARE-ISSUE",
Q1753="SPARE-HS","SPARE-ISSUE",
Q1753="Power Telco","RAN ISSUE"
),"")</f>
        <v>No root cause</v>
      </c>
      <c r="Q1753" s="50" t="s">
        <v>5878</v>
      </c>
      <c r="R1753" s="23" t="str" cm="1">
        <f t="array" ref="R1753">IFERROR(_xlfn.IFS(
Q1753="MPR ISSUE","ACTIVE",
Q1753="BSS Hardware Issue","ACTIVE",
Q1753="Sites strategiques, MLL, Pylone, etc.","PASSIVE",
Q1753="AKTIVCO DEFAUT GE &amp; POWER Cabinet","PASSIVE",
Q1753="AKTIVCO Coupure ENEO &amp; Baisse de tension","PASSIVE",
Q1753="Coupure ENEO &amp; Baisse de tension","PASSIVE",
Q1753="Defaut GE &amp; POWER Cabinet","PASSIVE",
Q1753="Sharing","PASSIVE",
Q1753="SIte strategiques &amp; DataCenter","PASSIVE",
Q1753="Exclu","Exclu",
Q1753="SAT","ACTIVE",
Q1753="SPARE-ISSUE","SPARE-ISSUE",
Q1753="Fiber CAmtel","ACTIVE",
Q1753="Fiber AOF","ACTIVE",
Q1753="Projet OCM (HUAWEI)","PLANNED WORKS",
Q1753="Projet OCM (NOKIA)","PLANNED WORKS",
Q1753="ACCESS-ISSUE","ACCESS-ISSUE",
Q1753="Projet OCM (ZTE, NOKIA, autres projets)","PLANNED WORKS",
Q1753="No root CAuse","No root cause",
Q1753="ODU HS","ACTIVE",
Q1753="IP &amp; VLAN","ACTIVE",
Q1753="Warehouse HUAWEI","SPARE-ISSUE",
Q1753="SPARE-HS","SPARE-ISSUE",
Q1753="Power Telco","ACTIVE"
),"")</f>
        <v>No root cause</v>
      </c>
      <c r="S1753" s="58" t="s">
        <v>17</v>
      </c>
      <c r="T1753" s="7" t="s">
        <v>17</v>
      </c>
      <c r="U1753" s="7" t="s">
        <v>17</v>
      </c>
      <c r="V1753" s="59" t="s">
        <v>17</v>
      </c>
      <c r="W1753" s="59" t="s">
        <v>17</v>
      </c>
      <c r="X1753" s="59" t="s">
        <v>17</v>
      </c>
      <c r="Y1753" s="59" t="s">
        <v>17</v>
      </c>
      <c r="Z1753" s="59" t="s">
        <v>17</v>
      </c>
      <c r="AA1753" s="59" t="s">
        <v>17</v>
      </c>
      <c r="AB1753" s="59" t="s">
        <v>17</v>
      </c>
      <c r="AC1753" s="59" t="s">
        <v>17</v>
      </c>
      <c r="AD1753" s="59" t="s">
        <v>17</v>
      </c>
      <c r="AE1753" s="59" t="s">
        <v>17</v>
      </c>
      <c r="AF1753" s="15"/>
      <c r="AG1753" s="15"/>
      <c r="AH1753" s="15"/>
      <c r="AI1753" s="15"/>
    </row>
    <row r="1754" spans="1:35" s="14" customFormat="1" x14ac:dyDescent="0.35">
      <c r="A1754" s="1" t="s">
        <v>2354</v>
      </c>
      <c r="B1754" s="1" t="s">
        <v>2355</v>
      </c>
      <c r="C1754" s="3"/>
      <c r="D1754" s="1"/>
      <c r="E1754" s="1"/>
      <c r="F1754" s="3" t="s">
        <v>39</v>
      </c>
      <c r="G1754" s="1" t="s">
        <v>2356</v>
      </c>
      <c r="H1754" s="62" t="str">
        <f>_xlfn.XLOOKUP(B1754,'[1]Nur des jours'!$B:$B,'[1]Nur des jours'!$H:$H,"")</f>
        <v>NOKIA</v>
      </c>
      <c r="I1754" s="54">
        <v>0</v>
      </c>
      <c r="J1754" s="54">
        <v>0</v>
      </c>
      <c r="K1754" s="54">
        <v>0</v>
      </c>
      <c r="L1754" s="55">
        <v>0</v>
      </c>
      <c r="M1754" s="56" t="s">
        <v>5375</v>
      </c>
      <c r="N1754" s="57"/>
      <c r="O1754" s="16" t="str" cm="1">
        <f t="array" ref="O1754">IFERROR(_xlfn.IFS(
Q1754="MPR ISSUE","PDH",
Q1754="BSS Hardware Issue","BSS",
Q1754="Sites strategiques, MLL, Pylone, etc.","ENVTECH",
Q1754="AKTIVCO DEFAUT GE &amp; POWER Cabinet","AKTIVCO",
Q1754="AKTIVCO Coupure ENEO &amp; Baisse de tension","AKTIVCO GRID ONLY",
Q1754="Coupure ENEO &amp; Baisse de tension","IHS GRID ONLY",
Q1754="Defaut GE &amp; POWER Cabinet","IHS",
Q1754="Sharing","Partners",
Q1754="SIte strategiques &amp; DataCenter","SST &amp; DC",
Q1754="Exclu","Exclu",
Q1754="SAT","SAT",
Q1754="SPARE-ISSUE","SPARE-ISSUE",
Q1754="Fiber CAmtel","TRANS_FO_CAMTEL",
Q1754="Fiber AOF","Fiber AOF",
Q1754="Projet OCM (HUAWEI)","TRAVAUX-HUAWEI",
Q1754="Projet OCM (NOKIA)","TRAVAUX-NOKIA",
Q1754="ACCESS-ISSUE","ACCESS-ISSUE",
Q1754="Projet OCM (ZTE, NOKIA, autres projets)","TRAVAUX OCM",
Q1754="No root CAuse","No root cause",
Q1754="ODU HS","PDH",
Q1754="IP &amp; VLAN","PDH",
Q1754="Warehouse HUAWEI","SPARE-ISSUE",
Q1754="SPARE-HS","SPARE-ISSUE",
Q1754="Power Telco","BSS"
),"")</f>
        <v>No root cause</v>
      </c>
      <c r="P1754" s="22" t="str" cm="1">
        <f t="array" ref="P1754">IFERROR(_xlfn.IFS(
Q1754="MPR ISSUE","TX ISSUE",
Q1754="BSS Hardware Issue","RAN ISSUE",
Q1754="Sites strategiques, MLL, Pylone, etc.","ENVTECH",
Q1754="AKTIVCO DEFAUT GE &amp; POWER Cabinet","POWER ISSUE",
Q1754="AKTIVCO Coupure ENEO &amp; Baisse de tension","POWER ISSUE",
Q1754="Coupure ENEO &amp; Baisse de tension","POWER ISSUE",
Q1754="Defaut GE &amp; POWER Cabinet","POWER ISSUE",
Q1754="Sharing","POWER ISSUE",
Q1754="SIte strategiques &amp; DataCenter","POWER ISSUE",
Q1754="Exclu","Exclu",
Q1754="SAT","TX ISSUE",
Q1754="SPARE-ISSUE","SPARE-ISSUE",
Q1754="Fiber CAmtel","TX ISSUE",
Q1754="Fiber AOF","TX ISSUE",
Q1754="Projet OCM (HUAWEI)","TRAVAUX-HUAWEI",
Q1754="Projet OCM (NOKIA)","TRAVAUX -NOKIA",
Q1754="ACCESS-ISSUE","ACCESS-ISSUE",
Q1754="Projet OCM (ZTE, NOKIA, autres projets)","TRAVAUX OCM",
Q1754="No root CAuse","No root cause",
Q1754="ODU HS","TX ISSUE",
Q1754="IP &amp; VLAN","TX ISSUE",
Q1754="Warehouse HUAWEI","SPARE-ISSUE",
Q1754="SPARE-HS","SPARE-ISSUE",
Q1754="Power Telco","RAN ISSUE"
),"")</f>
        <v>No root cause</v>
      </c>
      <c r="Q1754" s="50" t="s">
        <v>5878</v>
      </c>
      <c r="R1754" s="23" t="str" cm="1">
        <f t="array" ref="R1754">IFERROR(_xlfn.IFS(
Q1754="MPR ISSUE","ACTIVE",
Q1754="BSS Hardware Issue","ACTIVE",
Q1754="Sites strategiques, MLL, Pylone, etc.","PASSIVE",
Q1754="AKTIVCO DEFAUT GE &amp; POWER Cabinet","PASSIVE",
Q1754="AKTIVCO Coupure ENEO &amp; Baisse de tension","PASSIVE",
Q1754="Coupure ENEO &amp; Baisse de tension","PASSIVE",
Q1754="Defaut GE &amp; POWER Cabinet","PASSIVE",
Q1754="Sharing","PASSIVE",
Q1754="SIte strategiques &amp; DataCenter","PASSIVE",
Q1754="Exclu","Exclu",
Q1754="SAT","ACTIVE",
Q1754="SPARE-ISSUE","SPARE-ISSUE",
Q1754="Fiber CAmtel","ACTIVE",
Q1754="Fiber AOF","ACTIVE",
Q1754="Projet OCM (HUAWEI)","PLANNED WORKS",
Q1754="Projet OCM (NOKIA)","PLANNED WORKS",
Q1754="ACCESS-ISSUE","ACCESS-ISSUE",
Q1754="Projet OCM (ZTE, NOKIA, autres projets)","PLANNED WORKS",
Q1754="No root CAuse","No root cause",
Q1754="ODU HS","ACTIVE",
Q1754="IP &amp; VLAN","ACTIVE",
Q1754="Warehouse HUAWEI","SPARE-ISSUE",
Q1754="SPARE-HS","SPARE-ISSUE",
Q1754="Power Telco","ACTIVE"
),"")</f>
        <v>No root cause</v>
      </c>
      <c r="S1754" s="58" t="s">
        <v>17</v>
      </c>
      <c r="T1754" s="7" t="s">
        <v>17</v>
      </c>
      <c r="U1754" s="7" t="s">
        <v>17</v>
      </c>
      <c r="V1754" s="59" t="s">
        <v>17</v>
      </c>
      <c r="W1754" s="59" t="s">
        <v>17</v>
      </c>
      <c r="X1754" s="59" t="s">
        <v>17</v>
      </c>
      <c r="Y1754" s="59" t="s">
        <v>17</v>
      </c>
      <c r="Z1754" s="59" t="s">
        <v>17</v>
      </c>
      <c r="AA1754" s="59" t="s">
        <v>17</v>
      </c>
      <c r="AB1754" s="59" t="s">
        <v>17</v>
      </c>
      <c r="AC1754" s="59" t="s">
        <v>17</v>
      </c>
      <c r="AD1754" s="59" t="s">
        <v>17</v>
      </c>
      <c r="AE1754" s="59" t="s">
        <v>17</v>
      </c>
      <c r="AF1754" s="15"/>
      <c r="AG1754" s="15"/>
      <c r="AH1754" s="15"/>
      <c r="AI1754" s="15"/>
    </row>
    <row r="1755" spans="1:35" s="14" customFormat="1" x14ac:dyDescent="0.35">
      <c r="A1755" s="1" t="s">
        <v>2357</v>
      </c>
      <c r="B1755" s="1" t="s">
        <v>2358</v>
      </c>
      <c r="C1755" s="3"/>
      <c r="D1755" s="1" t="s">
        <v>12</v>
      </c>
      <c r="E1755" s="1" t="s">
        <v>147</v>
      </c>
      <c r="F1755" s="3" t="s">
        <v>39</v>
      </c>
      <c r="G1755" s="1" t="s">
        <v>40</v>
      </c>
      <c r="H1755" s="53" t="str">
        <f>_xlfn.XLOOKUP(B1755,'[1]Nur des jours'!$B:$B,'[1]Nur des jours'!$H:$H,"")</f>
        <v>ZTE</v>
      </c>
      <c r="I1755" s="54">
        <v>0</v>
      </c>
      <c r="J1755" s="54">
        <v>0</v>
      </c>
      <c r="K1755" s="54">
        <v>0</v>
      </c>
      <c r="L1755" s="55">
        <v>0</v>
      </c>
      <c r="M1755" s="56" t="s">
        <v>5375</v>
      </c>
      <c r="N1755" s="57"/>
      <c r="O1755" s="16" t="str" cm="1">
        <f t="array" ref="O1755">IFERROR(_xlfn.IFS(
Q1755="MPR ISSUE","PDH",
Q1755="BSS Hardware Issue","BSS",
Q1755="Sites strategiques, MLL, Pylone, etc.","ENVTECH",
Q1755="AKTIVCO DEFAUT GE &amp; POWER Cabinet","AKTIVCO",
Q1755="AKTIVCO Coupure ENEO &amp; Baisse de tension","AKTIVCO GRID ONLY",
Q1755="Coupure ENEO &amp; Baisse de tension","IHS GRID ONLY",
Q1755="Defaut GE &amp; POWER Cabinet","IHS",
Q1755="Sharing","Partners",
Q1755="SIte strategiques &amp; DataCenter","SST &amp; DC",
Q1755="Exclu","Exclu",
Q1755="SAT","SAT",
Q1755="SPARE-ISSUE","SPARE-ISSUE",
Q1755="Fiber CAmtel","TRANS_FO_CAMTEL",
Q1755="Fiber AOF","Fiber AOF",
Q1755="Projet OCM (HUAWEI)","TRAVAUX-HUAWEI",
Q1755="Projet OCM (NOKIA)","TRAVAUX-NOKIA",
Q1755="ACCESS-ISSUE","ACCESS-ISSUE",
Q1755="Projet OCM (ZTE, NOKIA, autres projets)","TRAVAUX OCM",
Q1755="No root CAuse","No root cause",
Q1755="ODU HS","PDH",
Q1755="IP &amp; VLAN","PDH",
Q1755="Warehouse HUAWEI","SPARE-ISSUE",
Q1755="SPARE-HS","SPARE-ISSUE",
Q1755="Power Telco","BSS"
),"")</f>
        <v>No root cause</v>
      </c>
      <c r="P1755" s="22" t="str" cm="1">
        <f t="array" ref="P1755">IFERROR(_xlfn.IFS(
Q1755="MPR ISSUE","TX ISSUE",
Q1755="BSS Hardware Issue","RAN ISSUE",
Q1755="Sites strategiques, MLL, Pylone, etc.","ENVTECH",
Q1755="AKTIVCO DEFAUT GE &amp; POWER Cabinet","POWER ISSUE",
Q1755="AKTIVCO Coupure ENEO &amp; Baisse de tension","POWER ISSUE",
Q1755="Coupure ENEO &amp; Baisse de tension","POWER ISSUE",
Q1755="Defaut GE &amp; POWER Cabinet","POWER ISSUE",
Q1755="Sharing","POWER ISSUE",
Q1755="SIte strategiques &amp; DataCenter","POWER ISSUE",
Q1755="Exclu","Exclu",
Q1755="SAT","TX ISSUE",
Q1755="SPARE-ISSUE","SPARE-ISSUE",
Q1755="Fiber CAmtel","TX ISSUE",
Q1755="Fiber AOF","TX ISSUE",
Q1755="Projet OCM (HUAWEI)","TRAVAUX-HUAWEI",
Q1755="Projet OCM (NOKIA)","TRAVAUX -NOKIA",
Q1755="ACCESS-ISSUE","ACCESS-ISSUE",
Q1755="Projet OCM (ZTE, NOKIA, autres projets)","TRAVAUX OCM",
Q1755="No root CAuse","No root cause",
Q1755="ODU HS","TX ISSUE",
Q1755="IP &amp; VLAN","TX ISSUE",
Q1755="Warehouse HUAWEI","SPARE-ISSUE",
Q1755="SPARE-HS","SPARE-ISSUE",
Q1755="Power Telco","RAN ISSUE"
),"")</f>
        <v>No root cause</v>
      </c>
      <c r="Q1755" s="50" t="s">
        <v>5878</v>
      </c>
      <c r="R1755" s="23" t="str" cm="1">
        <f t="array" ref="R1755">IFERROR(_xlfn.IFS(
Q1755="MPR ISSUE","ACTIVE",
Q1755="BSS Hardware Issue","ACTIVE",
Q1755="Sites strategiques, MLL, Pylone, etc.","PASSIVE",
Q1755="AKTIVCO DEFAUT GE &amp; POWER Cabinet","PASSIVE",
Q1755="AKTIVCO Coupure ENEO &amp; Baisse de tension","PASSIVE",
Q1755="Coupure ENEO &amp; Baisse de tension","PASSIVE",
Q1755="Defaut GE &amp; POWER Cabinet","PASSIVE",
Q1755="Sharing","PASSIVE",
Q1755="SIte strategiques &amp; DataCenter","PASSIVE",
Q1755="Exclu","Exclu",
Q1755="SAT","ACTIVE",
Q1755="SPARE-ISSUE","SPARE-ISSUE",
Q1755="Fiber CAmtel","ACTIVE",
Q1755="Fiber AOF","ACTIVE",
Q1755="Projet OCM (HUAWEI)","PLANNED WORKS",
Q1755="Projet OCM (NOKIA)","PLANNED WORKS",
Q1755="ACCESS-ISSUE","ACCESS-ISSUE",
Q1755="Projet OCM (ZTE, NOKIA, autres projets)","PLANNED WORKS",
Q1755="No root CAuse","No root cause",
Q1755="ODU HS","ACTIVE",
Q1755="IP &amp; VLAN","ACTIVE",
Q1755="Warehouse HUAWEI","SPARE-ISSUE",
Q1755="SPARE-HS","SPARE-ISSUE",
Q1755="Power Telco","ACTIVE"
),"")</f>
        <v>No root cause</v>
      </c>
      <c r="S1755" s="58" t="s">
        <v>17</v>
      </c>
      <c r="T1755" s="7" t="s">
        <v>17</v>
      </c>
      <c r="U1755" s="7" t="s">
        <v>17</v>
      </c>
      <c r="V1755" s="59" t="s">
        <v>17</v>
      </c>
      <c r="W1755" s="59" t="s">
        <v>17</v>
      </c>
      <c r="X1755" s="59" t="s">
        <v>17</v>
      </c>
      <c r="Y1755" s="59" t="s">
        <v>17</v>
      </c>
      <c r="Z1755" s="59" t="s">
        <v>17</v>
      </c>
      <c r="AA1755" s="59" t="s">
        <v>17</v>
      </c>
      <c r="AB1755" s="59" t="s">
        <v>17</v>
      </c>
      <c r="AC1755" s="59" t="s">
        <v>17</v>
      </c>
      <c r="AD1755" s="59" t="s">
        <v>17</v>
      </c>
      <c r="AE1755" s="59" t="s">
        <v>17</v>
      </c>
      <c r="AF1755" s="15"/>
      <c r="AG1755" s="15"/>
      <c r="AH1755" s="15"/>
      <c r="AI1755" s="15"/>
    </row>
    <row r="1756" spans="1:35" s="14" customFormat="1" x14ac:dyDescent="0.35">
      <c r="A1756" s="1" t="s">
        <v>2367</v>
      </c>
      <c r="B1756" s="1" t="s">
        <v>2368</v>
      </c>
      <c r="C1756" s="3"/>
      <c r="D1756" s="1" t="s">
        <v>23</v>
      </c>
      <c r="E1756" s="1" t="s">
        <v>38</v>
      </c>
      <c r="F1756" s="3" t="s">
        <v>39</v>
      </c>
      <c r="G1756" s="1" t="s">
        <v>40</v>
      </c>
      <c r="H1756" s="53" t="str">
        <f>_xlfn.XLOOKUP(B1756,'[1]Nur des jours'!$B:$B,'[1]Nur des jours'!$H:$H,"")</f>
        <v>ZTE</v>
      </c>
      <c r="I1756" s="54">
        <v>0</v>
      </c>
      <c r="J1756" s="54">
        <v>0</v>
      </c>
      <c r="K1756" s="54">
        <v>0</v>
      </c>
      <c r="L1756" s="55">
        <v>0</v>
      </c>
      <c r="M1756" s="56" t="s">
        <v>5375</v>
      </c>
      <c r="N1756" s="57"/>
      <c r="O1756" s="16" t="str" cm="1">
        <f t="array" ref="O1756">IFERROR(_xlfn.IFS(
Q1756="MPR ISSUE","PDH",
Q1756="BSS Hardware Issue","BSS",
Q1756="Sites strategiques, MLL, Pylone, etc.","ENVTECH",
Q1756="AKTIVCO DEFAUT GE &amp; POWER Cabinet","AKTIVCO",
Q1756="AKTIVCO Coupure ENEO &amp; Baisse de tension","AKTIVCO GRID ONLY",
Q1756="Coupure ENEO &amp; Baisse de tension","IHS GRID ONLY",
Q1756="Defaut GE &amp; POWER Cabinet","IHS",
Q1756="Sharing","Partners",
Q1756="SIte strategiques &amp; DataCenter","SST &amp; DC",
Q1756="Exclu","Exclu",
Q1756="SAT","SAT",
Q1756="SPARE-ISSUE","SPARE-ISSUE",
Q1756="Fiber CAmtel","TRANS_FO_CAMTEL",
Q1756="Fiber AOF","Fiber AOF",
Q1756="Projet OCM (HUAWEI)","TRAVAUX-HUAWEI",
Q1756="Projet OCM (NOKIA)","TRAVAUX-NOKIA",
Q1756="ACCESS-ISSUE","ACCESS-ISSUE",
Q1756="Projet OCM (ZTE, NOKIA, autres projets)","TRAVAUX OCM",
Q1756="No root CAuse","No root cause",
Q1756="ODU HS","PDH",
Q1756="IP &amp; VLAN","PDH",
Q1756="Warehouse HUAWEI","SPARE-ISSUE",
Q1756="SPARE-HS","SPARE-ISSUE",
Q1756="Power Telco","BSS"
),"")</f>
        <v>No root cause</v>
      </c>
      <c r="P1756" s="22" t="str" cm="1">
        <f t="array" ref="P1756">IFERROR(_xlfn.IFS(
Q1756="MPR ISSUE","TX ISSUE",
Q1756="BSS Hardware Issue","RAN ISSUE",
Q1756="Sites strategiques, MLL, Pylone, etc.","ENVTECH",
Q1756="AKTIVCO DEFAUT GE &amp; POWER Cabinet","POWER ISSUE",
Q1756="AKTIVCO Coupure ENEO &amp; Baisse de tension","POWER ISSUE",
Q1756="Coupure ENEO &amp; Baisse de tension","POWER ISSUE",
Q1756="Defaut GE &amp; POWER Cabinet","POWER ISSUE",
Q1756="Sharing","POWER ISSUE",
Q1756="SIte strategiques &amp; DataCenter","POWER ISSUE",
Q1756="Exclu","Exclu",
Q1756="SAT","TX ISSUE",
Q1756="SPARE-ISSUE","SPARE-ISSUE",
Q1756="Fiber CAmtel","TX ISSUE",
Q1756="Fiber AOF","TX ISSUE",
Q1756="Projet OCM (HUAWEI)","TRAVAUX-HUAWEI",
Q1756="Projet OCM (NOKIA)","TRAVAUX -NOKIA",
Q1756="ACCESS-ISSUE","ACCESS-ISSUE",
Q1756="Projet OCM (ZTE, NOKIA, autres projets)","TRAVAUX OCM",
Q1756="No root CAuse","No root cause",
Q1756="ODU HS","TX ISSUE",
Q1756="IP &amp; VLAN","TX ISSUE",
Q1756="Warehouse HUAWEI","SPARE-ISSUE",
Q1756="SPARE-HS","SPARE-ISSUE",
Q1756="Power Telco","RAN ISSUE"
),"")</f>
        <v>No root cause</v>
      </c>
      <c r="Q1756" s="50" t="s">
        <v>5878</v>
      </c>
      <c r="R1756" s="23" t="str" cm="1">
        <f t="array" ref="R1756">IFERROR(_xlfn.IFS(
Q1756="MPR ISSUE","ACTIVE",
Q1756="BSS Hardware Issue","ACTIVE",
Q1756="Sites strategiques, MLL, Pylone, etc.","PASSIVE",
Q1756="AKTIVCO DEFAUT GE &amp; POWER Cabinet","PASSIVE",
Q1756="AKTIVCO Coupure ENEO &amp; Baisse de tension","PASSIVE",
Q1756="Coupure ENEO &amp; Baisse de tension","PASSIVE",
Q1756="Defaut GE &amp; POWER Cabinet","PASSIVE",
Q1756="Sharing","PASSIVE",
Q1756="SIte strategiques &amp; DataCenter","PASSIVE",
Q1756="Exclu","Exclu",
Q1756="SAT","ACTIVE",
Q1756="SPARE-ISSUE","SPARE-ISSUE",
Q1756="Fiber CAmtel","ACTIVE",
Q1756="Fiber AOF","ACTIVE",
Q1756="Projet OCM (HUAWEI)","PLANNED WORKS",
Q1756="Projet OCM (NOKIA)","PLANNED WORKS",
Q1756="ACCESS-ISSUE","ACCESS-ISSUE",
Q1756="Projet OCM (ZTE, NOKIA, autres projets)","PLANNED WORKS",
Q1756="No root CAuse","No root cause",
Q1756="ODU HS","ACTIVE",
Q1756="IP &amp; VLAN","ACTIVE",
Q1756="Warehouse HUAWEI","SPARE-ISSUE",
Q1756="SPARE-HS","SPARE-ISSUE",
Q1756="Power Telco","ACTIVE"
),"")</f>
        <v>No root cause</v>
      </c>
      <c r="S1756" s="58" t="s">
        <v>17</v>
      </c>
      <c r="T1756" s="7" t="s">
        <v>17</v>
      </c>
      <c r="U1756" s="7" t="s">
        <v>17</v>
      </c>
      <c r="V1756" s="59" t="s">
        <v>17</v>
      </c>
      <c r="W1756" s="59" t="s">
        <v>17</v>
      </c>
      <c r="X1756" s="59" t="s">
        <v>17</v>
      </c>
      <c r="Y1756" s="59" t="s">
        <v>17</v>
      </c>
      <c r="Z1756" s="59" t="s">
        <v>17</v>
      </c>
      <c r="AA1756" s="59" t="s">
        <v>17</v>
      </c>
      <c r="AB1756" s="59" t="s">
        <v>17</v>
      </c>
      <c r="AC1756" s="59" t="s">
        <v>17</v>
      </c>
      <c r="AD1756" s="59" t="s">
        <v>17</v>
      </c>
      <c r="AE1756" s="59" t="s">
        <v>17</v>
      </c>
      <c r="AF1756" s="15"/>
      <c r="AG1756" s="15"/>
      <c r="AH1756" s="15"/>
      <c r="AI1756" s="15"/>
    </row>
    <row r="1757" spans="1:35" s="14" customFormat="1" x14ac:dyDescent="0.35">
      <c r="A1757" s="1" t="s">
        <v>2379</v>
      </c>
      <c r="B1757" s="1" t="s">
        <v>2380</v>
      </c>
      <c r="C1757" s="3"/>
      <c r="D1757" s="1" t="s">
        <v>12</v>
      </c>
      <c r="E1757" s="1" t="s">
        <v>13</v>
      </c>
      <c r="F1757" s="3" t="s">
        <v>33</v>
      </c>
      <c r="G1757" s="1" t="s">
        <v>34</v>
      </c>
      <c r="H1757" s="53" t="str">
        <f>_xlfn.XLOOKUP(B1757,'[1]Nur des jours'!$B:$B,'[1]Nur des jours'!$H:$H,"")</f>
        <v>ZTE</v>
      </c>
      <c r="I1757" s="54">
        <v>0</v>
      </c>
      <c r="J1757" s="54">
        <v>0</v>
      </c>
      <c r="K1757" s="54">
        <v>0</v>
      </c>
      <c r="L1757" s="55">
        <v>0</v>
      </c>
      <c r="M1757" s="56" t="s">
        <v>5375</v>
      </c>
      <c r="N1757" s="57"/>
      <c r="O1757" s="16" t="str" cm="1">
        <f t="array" ref="O1757">IFERROR(_xlfn.IFS(
Q1757="MPR ISSUE","PDH",
Q1757="BSS Hardware Issue","BSS",
Q1757="Sites strategiques, MLL, Pylone, etc.","ENVTECH",
Q1757="AKTIVCO DEFAUT GE &amp; POWER Cabinet","AKTIVCO",
Q1757="AKTIVCO Coupure ENEO &amp; Baisse de tension","AKTIVCO GRID ONLY",
Q1757="Coupure ENEO &amp; Baisse de tension","IHS GRID ONLY",
Q1757="Defaut GE &amp; POWER Cabinet","IHS",
Q1757="Sharing","Partners",
Q1757="SIte strategiques &amp; DataCenter","SST &amp; DC",
Q1757="Exclu","Exclu",
Q1757="SAT","SAT",
Q1757="SPARE-ISSUE","SPARE-ISSUE",
Q1757="Fiber CAmtel","TRANS_FO_CAMTEL",
Q1757="Fiber AOF","Fiber AOF",
Q1757="Projet OCM (HUAWEI)","TRAVAUX-HUAWEI",
Q1757="Projet OCM (NOKIA)","TRAVAUX-NOKIA",
Q1757="ACCESS-ISSUE","ACCESS-ISSUE",
Q1757="Projet OCM (ZTE, NOKIA, autres projets)","TRAVAUX OCM",
Q1757="No root CAuse","No root cause",
Q1757="ODU HS","PDH",
Q1757="IP &amp; VLAN","PDH",
Q1757="Warehouse HUAWEI","SPARE-ISSUE",
Q1757="SPARE-HS","SPARE-ISSUE",
Q1757="Power Telco","BSS"
),"")</f>
        <v>No root cause</v>
      </c>
      <c r="P1757" s="22" t="str" cm="1">
        <f t="array" ref="P1757">IFERROR(_xlfn.IFS(
Q1757="MPR ISSUE","TX ISSUE",
Q1757="BSS Hardware Issue","RAN ISSUE",
Q1757="Sites strategiques, MLL, Pylone, etc.","ENVTECH",
Q1757="AKTIVCO DEFAUT GE &amp; POWER Cabinet","POWER ISSUE",
Q1757="AKTIVCO Coupure ENEO &amp; Baisse de tension","POWER ISSUE",
Q1757="Coupure ENEO &amp; Baisse de tension","POWER ISSUE",
Q1757="Defaut GE &amp; POWER Cabinet","POWER ISSUE",
Q1757="Sharing","POWER ISSUE",
Q1757="SIte strategiques &amp; DataCenter","POWER ISSUE",
Q1757="Exclu","Exclu",
Q1757="SAT","TX ISSUE",
Q1757="SPARE-ISSUE","SPARE-ISSUE",
Q1757="Fiber CAmtel","TX ISSUE",
Q1757="Fiber AOF","TX ISSUE",
Q1757="Projet OCM (HUAWEI)","TRAVAUX-HUAWEI",
Q1757="Projet OCM (NOKIA)","TRAVAUX -NOKIA",
Q1757="ACCESS-ISSUE","ACCESS-ISSUE",
Q1757="Projet OCM (ZTE, NOKIA, autres projets)","TRAVAUX OCM",
Q1757="No root CAuse","No root cause",
Q1757="ODU HS","TX ISSUE",
Q1757="IP &amp; VLAN","TX ISSUE",
Q1757="Warehouse HUAWEI","SPARE-ISSUE",
Q1757="SPARE-HS","SPARE-ISSUE",
Q1757="Power Telco","RAN ISSUE"
),"")</f>
        <v>No root cause</v>
      </c>
      <c r="Q1757" s="50" t="s">
        <v>5878</v>
      </c>
      <c r="R1757" s="23" t="str" cm="1">
        <f t="array" ref="R1757">IFERROR(_xlfn.IFS(
Q1757="MPR ISSUE","ACTIVE",
Q1757="BSS Hardware Issue","ACTIVE",
Q1757="Sites strategiques, MLL, Pylone, etc.","PASSIVE",
Q1757="AKTIVCO DEFAUT GE &amp; POWER Cabinet","PASSIVE",
Q1757="AKTIVCO Coupure ENEO &amp; Baisse de tension","PASSIVE",
Q1757="Coupure ENEO &amp; Baisse de tension","PASSIVE",
Q1757="Defaut GE &amp; POWER Cabinet","PASSIVE",
Q1757="Sharing","PASSIVE",
Q1757="SIte strategiques &amp; DataCenter","PASSIVE",
Q1757="Exclu","Exclu",
Q1757="SAT","ACTIVE",
Q1757="SPARE-ISSUE","SPARE-ISSUE",
Q1757="Fiber CAmtel","ACTIVE",
Q1757="Fiber AOF","ACTIVE",
Q1757="Projet OCM (HUAWEI)","PLANNED WORKS",
Q1757="Projet OCM (NOKIA)","PLANNED WORKS",
Q1757="ACCESS-ISSUE","ACCESS-ISSUE",
Q1757="Projet OCM (ZTE, NOKIA, autres projets)","PLANNED WORKS",
Q1757="No root CAuse","No root cause",
Q1757="ODU HS","ACTIVE",
Q1757="IP &amp; VLAN","ACTIVE",
Q1757="Warehouse HUAWEI","SPARE-ISSUE",
Q1757="SPARE-HS","SPARE-ISSUE",
Q1757="Power Telco","ACTIVE"
),"")</f>
        <v>No root cause</v>
      </c>
      <c r="S1757" s="58" t="s">
        <v>17</v>
      </c>
      <c r="T1757" s="7" t="s">
        <v>17</v>
      </c>
      <c r="U1757" s="7" t="s">
        <v>17</v>
      </c>
      <c r="V1757" s="59" t="s">
        <v>17</v>
      </c>
      <c r="W1757" s="59" t="s">
        <v>17</v>
      </c>
      <c r="X1757" s="59" t="s">
        <v>17</v>
      </c>
      <c r="Y1757" s="59" t="s">
        <v>17</v>
      </c>
      <c r="Z1757" s="59" t="s">
        <v>17</v>
      </c>
      <c r="AA1757" s="59" t="s">
        <v>17</v>
      </c>
      <c r="AB1757" s="59" t="s">
        <v>17</v>
      </c>
      <c r="AC1757" s="59" t="s">
        <v>17</v>
      </c>
      <c r="AD1757" s="59" t="s">
        <v>17</v>
      </c>
      <c r="AE1757" s="59" t="s">
        <v>17</v>
      </c>
      <c r="AF1757" s="15"/>
      <c r="AG1757" s="15"/>
      <c r="AH1757" s="15"/>
      <c r="AI1757" s="15"/>
    </row>
    <row r="1758" spans="1:35" s="14" customFormat="1" x14ac:dyDescent="0.35">
      <c r="A1758" s="1" t="s">
        <v>2385</v>
      </c>
      <c r="B1758" s="1" t="s">
        <v>2386</v>
      </c>
      <c r="C1758" s="3"/>
      <c r="D1758" s="1" t="s">
        <v>12</v>
      </c>
      <c r="E1758" s="1" t="s">
        <v>13</v>
      </c>
      <c r="F1758" s="3" t="s">
        <v>33</v>
      </c>
      <c r="G1758" s="1" t="s">
        <v>34</v>
      </c>
      <c r="H1758" s="53" t="str">
        <f>_xlfn.XLOOKUP(B1758,'[1]Nur des jours'!$B:$B,'[1]Nur des jours'!$H:$H,"")</f>
        <v>ZTE</v>
      </c>
      <c r="I1758" s="54">
        <v>0</v>
      </c>
      <c r="J1758" s="54">
        <v>0</v>
      </c>
      <c r="K1758" s="54">
        <v>0</v>
      </c>
      <c r="L1758" s="55">
        <v>0</v>
      </c>
      <c r="M1758" s="56" t="s">
        <v>5375</v>
      </c>
      <c r="N1758" s="57"/>
      <c r="O1758" s="16" t="str" cm="1">
        <f t="array" ref="O1758">IFERROR(_xlfn.IFS(
Q1758="MPR ISSUE","PDH",
Q1758="BSS Hardware Issue","BSS",
Q1758="Sites strategiques, MLL, Pylone, etc.","ENVTECH",
Q1758="AKTIVCO DEFAUT GE &amp; POWER Cabinet","AKTIVCO",
Q1758="AKTIVCO Coupure ENEO &amp; Baisse de tension","AKTIVCO GRID ONLY",
Q1758="Coupure ENEO &amp; Baisse de tension","IHS GRID ONLY",
Q1758="Defaut GE &amp; POWER Cabinet","IHS",
Q1758="Sharing","Partners",
Q1758="SIte strategiques &amp; DataCenter","SST &amp; DC",
Q1758="Exclu","Exclu",
Q1758="SAT","SAT",
Q1758="SPARE-ISSUE","SPARE-ISSUE",
Q1758="Fiber CAmtel","TRANS_FO_CAMTEL",
Q1758="Fiber AOF","Fiber AOF",
Q1758="Projet OCM (HUAWEI)","TRAVAUX-HUAWEI",
Q1758="Projet OCM (NOKIA)","TRAVAUX-NOKIA",
Q1758="ACCESS-ISSUE","ACCESS-ISSUE",
Q1758="Projet OCM (ZTE, NOKIA, autres projets)","TRAVAUX OCM",
Q1758="No root CAuse","No root cause",
Q1758="ODU HS","PDH",
Q1758="IP &amp; VLAN","PDH",
Q1758="Warehouse HUAWEI","SPARE-ISSUE",
Q1758="SPARE-HS","SPARE-ISSUE",
Q1758="Power Telco","BSS"
),"")</f>
        <v>No root cause</v>
      </c>
      <c r="P1758" s="22" t="str" cm="1">
        <f t="array" ref="P1758">IFERROR(_xlfn.IFS(
Q1758="MPR ISSUE","TX ISSUE",
Q1758="BSS Hardware Issue","RAN ISSUE",
Q1758="Sites strategiques, MLL, Pylone, etc.","ENVTECH",
Q1758="AKTIVCO DEFAUT GE &amp; POWER Cabinet","POWER ISSUE",
Q1758="AKTIVCO Coupure ENEO &amp; Baisse de tension","POWER ISSUE",
Q1758="Coupure ENEO &amp; Baisse de tension","POWER ISSUE",
Q1758="Defaut GE &amp; POWER Cabinet","POWER ISSUE",
Q1758="Sharing","POWER ISSUE",
Q1758="SIte strategiques &amp; DataCenter","POWER ISSUE",
Q1758="Exclu","Exclu",
Q1758="SAT","TX ISSUE",
Q1758="SPARE-ISSUE","SPARE-ISSUE",
Q1758="Fiber CAmtel","TX ISSUE",
Q1758="Fiber AOF","TX ISSUE",
Q1758="Projet OCM (HUAWEI)","TRAVAUX-HUAWEI",
Q1758="Projet OCM (NOKIA)","TRAVAUX -NOKIA",
Q1758="ACCESS-ISSUE","ACCESS-ISSUE",
Q1758="Projet OCM (ZTE, NOKIA, autres projets)","TRAVAUX OCM",
Q1758="No root CAuse","No root cause",
Q1758="ODU HS","TX ISSUE",
Q1758="IP &amp; VLAN","TX ISSUE",
Q1758="Warehouse HUAWEI","SPARE-ISSUE",
Q1758="SPARE-HS","SPARE-ISSUE",
Q1758="Power Telco","RAN ISSUE"
),"")</f>
        <v>No root cause</v>
      </c>
      <c r="Q1758" s="50" t="s">
        <v>5878</v>
      </c>
      <c r="R1758" s="23" t="str" cm="1">
        <f t="array" ref="R1758">IFERROR(_xlfn.IFS(
Q1758="MPR ISSUE","ACTIVE",
Q1758="BSS Hardware Issue","ACTIVE",
Q1758="Sites strategiques, MLL, Pylone, etc.","PASSIVE",
Q1758="AKTIVCO DEFAUT GE &amp; POWER Cabinet","PASSIVE",
Q1758="AKTIVCO Coupure ENEO &amp; Baisse de tension","PASSIVE",
Q1758="Coupure ENEO &amp; Baisse de tension","PASSIVE",
Q1758="Defaut GE &amp; POWER Cabinet","PASSIVE",
Q1758="Sharing","PASSIVE",
Q1758="SIte strategiques &amp; DataCenter","PASSIVE",
Q1758="Exclu","Exclu",
Q1758="SAT","ACTIVE",
Q1758="SPARE-ISSUE","SPARE-ISSUE",
Q1758="Fiber CAmtel","ACTIVE",
Q1758="Fiber AOF","ACTIVE",
Q1758="Projet OCM (HUAWEI)","PLANNED WORKS",
Q1758="Projet OCM (NOKIA)","PLANNED WORKS",
Q1758="ACCESS-ISSUE","ACCESS-ISSUE",
Q1758="Projet OCM (ZTE, NOKIA, autres projets)","PLANNED WORKS",
Q1758="No root CAuse","No root cause",
Q1758="ODU HS","ACTIVE",
Q1758="IP &amp; VLAN","ACTIVE",
Q1758="Warehouse HUAWEI","SPARE-ISSUE",
Q1758="SPARE-HS","SPARE-ISSUE",
Q1758="Power Telco","ACTIVE"
),"")</f>
        <v>No root cause</v>
      </c>
      <c r="S1758" s="58" t="s">
        <v>17</v>
      </c>
      <c r="T1758" s="7" t="s">
        <v>17</v>
      </c>
      <c r="U1758" s="7" t="s">
        <v>17</v>
      </c>
      <c r="V1758" s="59" t="s">
        <v>17</v>
      </c>
      <c r="W1758" s="59" t="s">
        <v>17</v>
      </c>
      <c r="X1758" s="59" t="s">
        <v>17</v>
      </c>
      <c r="Y1758" s="59" t="s">
        <v>17</v>
      </c>
      <c r="Z1758" s="59" t="s">
        <v>17</v>
      </c>
      <c r="AA1758" s="59" t="s">
        <v>17</v>
      </c>
      <c r="AB1758" s="59" t="s">
        <v>17</v>
      </c>
      <c r="AC1758" s="59" t="s">
        <v>17</v>
      </c>
      <c r="AD1758" s="59" t="s">
        <v>17</v>
      </c>
      <c r="AE1758" s="59" t="s">
        <v>17</v>
      </c>
      <c r="AF1758" s="15"/>
      <c r="AG1758" s="15"/>
      <c r="AH1758" s="15"/>
      <c r="AI1758" s="15"/>
    </row>
    <row r="1759" spans="1:35" s="14" customFormat="1" x14ac:dyDescent="0.35">
      <c r="A1759" s="1" t="s">
        <v>2387</v>
      </c>
      <c r="B1759" s="1" t="s">
        <v>2388</v>
      </c>
      <c r="C1759" s="3"/>
      <c r="D1759" s="1" t="s">
        <v>12</v>
      </c>
      <c r="E1759" s="1" t="s">
        <v>13</v>
      </c>
      <c r="F1759" s="3" t="s">
        <v>33</v>
      </c>
      <c r="G1759" s="1" t="s">
        <v>34</v>
      </c>
      <c r="H1759" s="53" t="str">
        <f>_xlfn.XLOOKUP(B1759,'[1]Nur des jours'!$B:$B,'[1]Nur des jours'!$H:$H,"")</f>
        <v>ZTE</v>
      </c>
      <c r="I1759" s="54">
        <v>0</v>
      </c>
      <c r="J1759" s="54">
        <v>0</v>
      </c>
      <c r="K1759" s="54">
        <v>0</v>
      </c>
      <c r="L1759" s="55">
        <v>0</v>
      </c>
      <c r="M1759" s="56" t="s">
        <v>5375</v>
      </c>
      <c r="N1759" s="57"/>
      <c r="O1759" s="16" t="str" cm="1">
        <f t="array" ref="O1759">IFERROR(_xlfn.IFS(
Q1759="MPR ISSUE","PDH",
Q1759="BSS Hardware Issue","BSS",
Q1759="Sites strategiques, MLL, Pylone, etc.","ENVTECH",
Q1759="AKTIVCO DEFAUT GE &amp; POWER Cabinet","AKTIVCO",
Q1759="AKTIVCO Coupure ENEO &amp; Baisse de tension","AKTIVCO GRID ONLY",
Q1759="Coupure ENEO &amp; Baisse de tension","IHS GRID ONLY",
Q1759="Defaut GE &amp; POWER Cabinet","IHS",
Q1759="Sharing","Partners",
Q1759="SIte strategiques &amp; DataCenter","SST &amp; DC",
Q1759="Exclu","Exclu",
Q1759="SAT","SAT",
Q1759="SPARE-ISSUE","SPARE-ISSUE",
Q1759="Fiber CAmtel","TRANS_FO_CAMTEL",
Q1759="Fiber AOF","Fiber AOF",
Q1759="Projet OCM (HUAWEI)","TRAVAUX-HUAWEI",
Q1759="Projet OCM (NOKIA)","TRAVAUX-NOKIA",
Q1759="ACCESS-ISSUE","ACCESS-ISSUE",
Q1759="Projet OCM (ZTE, NOKIA, autres projets)","TRAVAUX OCM",
Q1759="No root CAuse","No root cause",
Q1759="ODU HS","PDH",
Q1759="IP &amp; VLAN","PDH",
Q1759="Warehouse HUAWEI","SPARE-ISSUE",
Q1759="SPARE-HS","SPARE-ISSUE",
Q1759="Power Telco","BSS"
),"")</f>
        <v>No root cause</v>
      </c>
      <c r="P1759" s="22" t="str" cm="1">
        <f t="array" ref="P1759">IFERROR(_xlfn.IFS(
Q1759="MPR ISSUE","TX ISSUE",
Q1759="BSS Hardware Issue","RAN ISSUE",
Q1759="Sites strategiques, MLL, Pylone, etc.","ENVTECH",
Q1759="AKTIVCO DEFAUT GE &amp; POWER Cabinet","POWER ISSUE",
Q1759="AKTIVCO Coupure ENEO &amp; Baisse de tension","POWER ISSUE",
Q1759="Coupure ENEO &amp; Baisse de tension","POWER ISSUE",
Q1759="Defaut GE &amp; POWER Cabinet","POWER ISSUE",
Q1759="Sharing","POWER ISSUE",
Q1759="SIte strategiques &amp; DataCenter","POWER ISSUE",
Q1759="Exclu","Exclu",
Q1759="SAT","TX ISSUE",
Q1759="SPARE-ISSUE","SPARE-ISSUE",
Q1759="Fiber CAmtel","TX ISSUE",
Q1759="Fiber AOF","TX ISSUE",
Q1759="Projet OCM (HUAWEI)","TRAVAUX-HUAWEI",
Q1759="Projet OCM (NOKIA)","TRAVAUX -NOKIA",
Q1759="ACCESS-ISSUE","ACCESS-ISSUE",
Q1759="Projet OCM (ZTE, NOKIA, autres projets)","TRAVAUX OCM",
Q1759="No root CAuse","No root cause",
Q1759="ODU HS","TX ISSUE",
Q1759="IP &amp; VLAN","TX ISSUE",
Q1759="Warehouse HUAWEI","SPARE-ISSUE",
Q1759="SPARE-HS","SPARE-ISSUE",
Q1759="Power Telco","RAN ISSUE"
),"")</f>
        <v>No root cause</v>
      </c>
      <c r="Q1759" s="50" t="s">
        <v>5878</v>
      </c>
      <c r="R1759" s="23" t="str" cm="1">
        <f t="array" ref="R1759">IFERROR(_xlfn.IFS(
Q1759="MPR ISSUE","ACTIVE",
Q1759="BSS Hardware Issue","ACTIVE",
Q1759="Sites strategiques, MLL, Pylone, etc.","PASSIVE",
Q1759="AKTIVCO DEFAUT GE &amp; POWER Cabinet","PASSIVE",
Q1759="AKTIVCO Coupure ENEO &amp; Baisse de tension","PASSIVE",
Q1759="Coupure ENEO &amp; Baisse de tension","PASSIVE",
Q1759="Defaut GE &amp; POWER Cabinet","PASSIVE",
Q1759="Sharing","PASSIVE",
Q1759="SIte strategiques &amp; DataCenter","PASSIVE",
Q1759="Exclu","Exclu",
Q1759="SAT","ACTIVE",
Q1759="SPARE-ISSUE","SPARE-ISSUE",
Q1759="Fiber CAmtel","ACTIVE",
Q1759="Fiber AOF","ACTIVE",
Q1759="Projet OCM (HUAWEI)","PLANNED WORKS",
Q1759="Projet OCM (NOKIA)","PLANNED WORKS",
Q1759="ACCESS-ISSUE","ACCESS-ISSUE",
Q1759="Projet OCM (ZTE, NOKIA, autres projets)","PLANNED WORKS",
Q1759="No root CAuse","No root cause",
Q1759="ODU HS","ACTIVE",
Q1759="IP &amp; VLAN","ACTIVE",
Q1759="Warehouse HUAWEI","SPARE-ISSUE",
Q1759="SPARE-HS","SPARE-ISSUE",
Q1759="Power Telco","ACTIVE"
),"")</f>
        <v>No root cause</v>
      </c>
      <c r="S1759" s="58" t="s">
        <v>17</v>
      </c>
      <c r="T1759" s="7" t="s">
        <v>17</v>
      </c>
      <c r="U1759" s="7" t="s">
        <v>17</v>
      </c>
      <c r="V1759" s="59" t="s">
        <v>17</v>
      </c>
      <c r="W1759" s="59" t="s">
        <v>17</v>
      </c>
      <c r="X1759" s="59" t="s">
        <v>17</v>
      </c>
      <c r="Y1759" s="59" t="s">
        <v>17</v>
      </c>
      <c r="Z1759" s="59" t="s">
        <v>17</v>
      </c>
      <c r="AA1759" s="59" t="s">
        <v>17</v>
      </c>
      <c r="AB1759" s="59" t="s">
        <v>17</v>
      </c>
      <c r="AC1759" s="59" t="s">
        <v>17</v>
      </c>
      <c r="AD1759" s="59" t="s">
        <v>17</v>
      </c>
      <c r="AE1759" s="59" t="s">
        <v>17</v>
      </c>
      <c r="AF1759" s="15"/>
      <c r="AG1759" s="15"/>
      <c r="AH1759" s="15"/>
      <c r="AI1759" s="15"/>
    </row>
    <row r="1760" spans="1:35" s="14" customFormat="1" x14ac:dyDescent="0.35">
      <c r="A1760" s="1" t="s">
        <v>2391</v>
      </c>
      <c r="B1760" s="1" t="s">
        <v>2392</v>
      </c>
      <c r="C1760" s="3"/>
      <c r="D1760" s="1" t="s">
        <v>12</v>
      </c>
      <c r="E1760" s="1" t="s">
        <v>13</v>
      </c>
      <c r="F1760" s="3" t="s">
        <v>33</v>
      </c>
      <c r="G1760" s="1" t="s">
        <v>34</v>
      </c>
      <c r="H1760" s="53" t="str">
        <f>_xlfn.XLOOKUP(B1760,'[1]Nur des jours'!$B:$B,'[1]Nur des jours'!$H:$H,"")</f>
        <v>ZTE</v>
      </c>
      <c r="I1760" s="54">
        <v>0</v>
      </c>
      <c r="J1760" s="54">
        <v>0</v>
      </c>
      <c r="K1760" s="54">
        <v>0</v>
      </c>
      <c r="L1760" s="55">
        <v>0</v>
      </c>
      <c r="M1760" s="56" t="s">
        <v>5375</v>
      </c>
      <c r="N1760" s="57"/>
      <c r="O1760" s="16" t="str" cm="1">
        <f t="array" ref="O1760">IFERROR(_xlfn.IFS(
Q1760="MPR ISSUE","PDH",
Q1760="BSS Hardware Issue","BSS",
Q1760="Sites strategiques, MLL, Pylone, etc.","ENVTECH",
Q1760="AKTIVCO DEFAUT GE &amp; POWER Cabinet","AKTIVCO",
Q1760="AKTIVCO Coupure ENEO &amp; Baisse de tension","AKTIVCO GRID ONLY",
Q1760="Coupure ENEO &amp; Baisse de tension","IHS GRID ONLY",
Q1760="Defaut GE &amp; POWER Cabinet","IHS",
Q1760="Sharing","Partners",
Q1760="SIte strategiques &amp; DataCenter","SST &amp; DC",
Q1760="Exclu","Exclu",
Q1760="SAT","SAT",
Q1760="SPARE-ISSUE","SPARE-ISSUE",
Q1760="Fiber CAmtel","TRANS_FO_CAMTEL",
Q1760="Fiber AOF","Fiber AOF",
Q1760="Projet OCM (HUAWEI)","TRAVAUX-HUAWEI",
Q1760="Projet OCM (NOKIA)","TRAVAUX-NOKIA",
Q1760="ACCESS-ISSUE","ACCESS-ISSUE",
Q1760="Projet OCM (ZTE, NOKIA, autres projets)","TRAVAUX OCM",
Q1760="No root CAuse","No root cause",
Q1760="ODU HS","PDH",
Q1760="IP &amp; VLAN","PDH",
Q1760="Warehouse HUAWEI","SPARE-ISSUE",
Q1760="SPARE-HS","SPARE-ISSUE",
Q1760="Power Telco","BSS"
),"")</f>
        <v>No root cause</v>
      </c>
      <c r="P1760" s="22" t="str" cm="1">
        <f t="array" ref="P1760">IFERROR(_xlfn.IFS(
Q1760="MPR ISSUE","TX ISSUE",
Q1760="BSS Hardware Issue","RAN ISSUE",
Q1760="Sites strategiques, MLL, Pylone, etc.","ENVTECH",
Q1760="AKTIVCO DEFAUT GE &amp; POWER Cabinet","POWER ISSUE",
Q1760="AKTIVCO Coupure ENEO &amp; Baisse de tension","POWER ISSUE",
Q1760="Coupure ENEO &amp; Baisse de tension","POWER ISSUE",
Q1760="Defaut GE &amp; POWER Cabinet","POWER ISSUE",
Q1760="Sharing","POWER ISSUE",
Q1760="SIte strategiques &amp; DataCenter","POWER ISSUE",
Q1760="Exclu","Exclu",
Q1760="SAT","TX ISSUE",
Q1760="SPARE-ISSUE","SPARE-ISSUE",
Q1760="Fiber CAmtel","TX ISSUE",
Q1760="Fiber AOF","TX ISSUE",
Q1760="Projet OCM (HUAWEI)","TRAVAUX-HUAWEI",
Q1760="Projet OCM (NOKIA)","TRAVAUX -NOKIA",
Q1760="ACCESS-ISSUE","ACCESS-ISSUE",
Q1760="Projet OCM (ZTE, NOKIA, autres projets)","TRAVAUX OCM",
Q1760="No root CAuse","No root cause",
Q1760="ODU HS","TX ISSUE",
Q1760="IP &amp; VLAN","TX ISSUE",
Q1760="Warehouse HUAWEI","SPARE-ISSUE",
Q1760="SPARE-HS","SPARE-ISSUE",
Q1760="Power Telco","RAN ISSUE"
),"")</f>
        <v>No root cause</v>
      </c>
      <c r="Q1760" s="50" t="s">
        <v>5878</v>
      </c>
      <c r="R1760" s="23" t="str" cm="1">
        <f t="array" ref="R1760">IFERROR(_xlfn.IFS(
Q1760="MPR ISSUE","ACTIVE",
Q1760="BSS Hardware Issue","ACTIVE",
Q1760="Sites strategiques, MLL, Pylone, etc.","PASSIVE",
Q1760="AKTIVCO DEFAUT GE &amp; POWER Cabinet","PASSIVE",
Q1760="AKTIVCO Coupure ENEO &amp; Baisse de tension","PASSIVE",
Q1760="Coupure ENEO &amp; Baisse de tension","PASSIVE",
Q1760="Defaut GE &amp; POWER Cabinet","PASSIVE",
Q1760="Sharing","PASSIVE",
Q1760="SIte strategiques &amp; DataCenter","PASSIVE",
Q1760="Exclu","Exclu",
Q1760="SAT","ACTIVE",
Q1760="SPARE-ISSUE","SPARE-ISSUE",
Q1760="Fiber CAmtel","ACTIVE",
Q1760="Fiber AOF","ACTIVE",
Q1760="Projet OCM (HUAWEI)","PLANNED WORKS",
Q1760="Projet OCM (NOKIA)","PLANNED WORKS",
Q1760="ACCESS-ISSUE","ACCESS-ISSUE",
Q1760="Projet OCM (ZTE, NOKIA, autres projets)","PLANNED WORKS",
Q1760="No root CAuse","No root cause",
Q1760="ODU HS","ACTIVE",
Q1760="IP &amp; VLAN","ACTIVE",
Q1760="Warehouse HUAWEI","SPARE-ISSUE",
Q1760="SPARE-HS","SPARE-ISSUE",
Q1760="Power Telco","ACTIVE"
),"")</f>
        <v>No root cause</v>
      </c>
      <c r="S1760" s="58" t="s">
        <v>17</v>
      </c>
      <c r="T1760" s="7" t="s">
        <v>17</v>
      </c>
      <c r="U1760" s="7" t="s">
        <v>17</v>
      </c>
      <c r="V1760" s="59" t="s">
        <v>17</v>
      </c>
      <c r="W1760" s="59" t="s">
        <v>17</v>
      </c>
      <c r="X1760" s="59" t="s">
        <v>17</v>
      </c>
      <c r="Y1760" s="59" t="s">
        <v>17</v>
      </c>
      <c r="Z1760" s="59" t="s">
        <v>17</v>
      </c>
      <c r="AA1760" s="59" t="s">
        <v>17</v>
      </c>
      <c r="AB1760" s="59" t="s">
        <v>17</v>
      </c>
      <c r="AC1760" s="59" t="s">
        <v>17</v>
      </c>
      <c r="AD1760" s="59" t="s">
        <v>17</v>
      </c>
      <c r="AE1760" s="59" t="s">
        <v>17</v>
      </c>
      <c r="AF1760" s="15"/>
      <c r="AG1760" s="15"/>
      <c r="AH1760" s="15"/>
      <c r="AI1760" s="15"/>
    </row>
    <row r="1761" spans="1:35" s="14" customFormat="1" x14ac:dyDescent="0.35">
      <c r="A1761" s="1" t="s">
        <v>2236</v>
      </c>
      <c r="B1761" s="1" t="s">
        <v>2237</v>
      </c>
      <c r="C1761" s="3"/>
      <c r="D1761" s="1" t="s">
        <v>12</v>
      </c>
      <c r="E1761" s="1" t="s">
        <v>13</v>
      </c>
      <c r="F1761" s="3" t="s">
        <v>33</v>
      </c>
      <c r="G1761" s="1" t="s">
        <v>34</v>
      </c>
      <c r="H1761" s="53" t="str">
        <f>_xlfn.XLOOKUP(B1761,'[1]Nur des jours'!$B:$B,'[1]Nur des jours'!$H:$H,"")</f>
        <v>ZTE</v>
      </c>
      <c r="I1761" s="54">
        <v>0</v>
      </c>
      <c r="J1761" s="54">
        <v>0</v>
      </c>
      <c r="K1761" s="54">
        <v>0</v>
      </c>
      <c r="L1761" s="55">
        <v>0</v>
      </c>
      <c r="M1761" s="56" t="s">
        <v>5375</v>
      </c>
      <c r="N1761" s="57"/>
      <c r="O1761" s="16" t="str" cm="1">
        <f t="array" ref="O1761">IFERROR(_xlfn.IFS(
Q1761="MPR ISSUE","PDH",
Q1761="BSS Hardware Issue","BSS",
Q1761="Sites strategiques, MLL, Pylone, etc.","ENVTECH",
Q1761="AKTIVCO DEFAUT GE &amp; POWER Cabinet","AKTIVCO",
Q1761="AKTIVCO Coupure ENEO &amp; Baisse de tension","AKTIVCO GRID ONLY",
Q1761="Coupure ENEO &amp; Baisse de tension","IHS GRID ONLY",
Q1761="Defaut GE &amp; POWER Cabinet","IHS",
Q1761="Sharing","Partners",
Q1761="SIte strategiques &amp; DataCenter","SST &amp; DC",
Q1761="Exclu","Exclu",
Q1761="SAT","SAT",
Q1761="SPARE-ISSUE","SPARE-ISSUE",
Q1761="Fiber CAmtel","TRANS_FO_CAMTEL",
Q1761="Fiber AOF","Fiber AOF",
Q1761="Projet OCM (HUAWEI)","TRAVAUX-HUAWEI",
Q1761="Projet OCM (NOKIA)","TRAVAUX-NOKIA",
Q1761="ACCESS-ISSUE","ACCESS-ISSUE",
Q1761="Projet OCM (ZTE, NOKIA, autres projets)","TRAVAUX OCM",
Q1761="No root CAuse","No root cause",
Q1761="ODU HS","PDH",
Q1761="IP &amp; VLAN","PDH",
Q1761="Warehouse HUAWEI","SPARE-ISSUE",
Q1761="SPARE-HS","SPARE-ISSUE",
Q1761="Power Telco","BSS"
),"")</f>
        <v>No root cause</v>
      </c>
      <c r="P1761" s="22" t="str" cm="1">
        <f t="array" ref="P1761">IFERROR(_xlfn.IFS(
Q1761="MPR ISSUE","TX ISSUE",
Q1761="BSS Hardware Issue","RAN ISSUE",
Q1761="Sites strategiques, MLL, Pylone, etc.","ENVTECH",
Q1761="AKTIVCO DEFAUT GE &amp; POWER Cabinet","POWER ISSUE",
Q1761="AKTIVCO Coupure ENEO &amp; Baisse de tension","POWER ISSUE",
Q1761="Coupure ENEO &amp; Baisse de tension","POWER ISSUE",
Q1761="Defaut GE &amp; POWER Cabinet","POWER ISSUE",
Q1761="Sharing","POWER ISSUE",
Q1761="SIte strategiques &amp; DataCenter","POWER ISSUE",
Q1761="Exclu","Exclu",
Q1761="SAT","TX ISSUE",
Q1761="SPARE-ISSUE","SPARE-ISSUE",
Q1761="Fiber CAmtel","TX ISSUE",
Q1761="Fiber AOF","TX ISSUE",
Q1761="Projet OCM (HUAWEI)","TRAVAUX-HUAWEI",
Q1761="Projet OCM (NOKIA)","TRAVAUX -NOKIA",
Q1761="ACCESS-ISSUE","ACCESS-ISSUE",
Q1761="Projet OCM (ZTE, NOKIA, autres projets)","TRAVAUX OCM",
Q1761="No root CAuse","No root cause",
Q1761="ODU HS","TX ISSUE",
Q1761="IP &amp; VLAN","TX ISSUE",
Q1761="Warehouse HUAWEI","SPARE-ISSUE",
Q1761="SPARE-HS","SPARE-ISSUE",
Q1761="Power Telco","RAN ISSUE"
),"")</f>
        <v>No root cause</v>
      </c>
      <c r="Q1761" s="50" t="s">
        <v>5878</v>
      </c>
      <c r="R1761" s="23" t="str" cm="1">
        <f t="array" ref="R1761">IFERROR(_xlfn.IFS(
Q1761="MPR ISSUE","ACTIVE",
Q1761="BSS Hardware Issue","ACTIVE",
Q1761="Sites strategiques, MLL, Pylone, etc.","PASSIVE",
Q1761="AKTIVCO DEFAUT GE &amp; POWER Cabinet","PASSIVE",
Q1761="AKTIVCO Coupure ENEO &amp; Baisse de tension","PASSIVE",
Q1761="Coupure ENEO &amp; Baisse de tension","PASSIVE",
Q1761="Defaut GE &amp; POWER Cabinet","PASSIVE",
Q1761="Sharing","PASSIVE",
Q1761="SIte strategiques &amp; DataCenter","PASSIVE",
Q1761="Exclu","Exclu",
Q1761="SAT","ACTIVE",
Q1761="SPARE-ISSUE","SPARE-ISSUE",
Q1761="Fiber CAmtel","ACTIVE",
Q1761="Fiber AOF","ACTIVE",
Q1761="Projet OCM (HUAWEI)","PLANNED WORKS",
Q1761="Projet OCM (NOKIA)","PLANNED WORKS",
Q1761="ACCESS-ISSUE","ACCESS-ISSUE",
Q1761="Projet OCM (ZTE, NOKIA, autres projets)","PLANNED WORKS",
Q1761="No root CAuse","No root cause",
Q1761="ODU HS","ACTIVE",
Q1761="IP &amp; VLAN","ACTIVE",
Q1761="Warehouse HUAWEI","SPARE-ISSUE",
Q1761="SPARE-HS","SPARE-ISSUE",
Q1761="Power Telco","ACTIVE"
),"")</f>
        <v>No root cause</v>
      </c>
      <c r="S1761" s="58" t="s">
        <v>17</v>
      </c>
      <c r="T1761" s="7" t="s">
        <v>17</v>
      </c>
      <c r="U1761" s="7" t="s">
        <v>17</v>
      </c>
      <c r="V1761" s="59" t="s">
        <v>17</v>
      </c>
      <c r="W1761" s="59" t="s">
        <v>17</v>
      </c>
      <c r="X1761" s="59" t="s">
        <v>17</v>
      </c>
      <c r="Y1761" s="59" t="s">
        <v>17</v>
      </c>
      <c r="Z1761" s="59" t="s">
        <v>17</v>
      </c>
      <c r="AA1761" s="59" t="s">
        <v>17</v>
      </c>
      <c r="AB1761" s="59" t="s">
        <v>17</v>
      </c>
      <c r="AC1761" s="59" t="s">
        <v>17</v>
      </c>
      <c r="AD1761" s="59" t="s">
        <v>17</v>
      </c>
      <c r="AE1761" s="59" t="s">
        <v>17</v>
      </c>
      <c r="AF1761" s="15"/>
      <c r="AG1761" s="15"/>
      <c r="AH1761" s="15"/>
      <c r="AI1761" s="15"/>
    </row>
    <row r="1762" spans="1:35" s="14" customFormat="1" x14ac:dyDescent="0.35">
      <c r="A1762" s="1" t="s">
        <v>2393</v>
      </c>
      <c r="B1762" s="1" t="s">
        <v>2394</v>
      </c>
      <c r="C1762" s="3"/>
      <c r="D1762" s="1" t="s">
        <v>12</v>
      </c>
      <c r="E1762" s="1" t="s">
        <v>13</v>
      </c>
      <c r="F1762" s="3" t="s">
        <v>39</v>
      </c>
      <c r="G1762" s="1" t="s">
        <v>40</v>
      </c>
      <c r="H1762" s="53" t="str">
        <f>_xlfn.XLOOKUP(B1762,'[1]Nur des jours'!$B:$B,'[1]Nur des jours'!$H:$H,"")</f>
        <v>ZTE</v>
      </c>
      <c r="I1762" s="54">
        <v>0</v>
      </c>
      <c r="J1762" s="54">
        <v>0</v>
      </c>
      <c r="K1762" s="54">
        <v>0</v>
      </c>
      <c r="L1762" s="55">
        <v>0</v>
      </c>
      <c r="M1762" s="56" t="s">
        <v>5375</v>
      </c>
      <c r="N1762" s="57"/>
      <c r="O1762" s="16" t="str" cm="1">
        <f t="array" ref="O1762">IFERROR(_xlfn.IFS(
Q1762="MPR ISSUE","PDH",
Q1762="BSS Hardware Issue","BSS",
Q1762="Sites strategiques, MLL, Pylone, etc.","ENVTECH",
Q1762="AKTIVCO DEFAUT GE &amp; POWER Cabinet","AKTIVCO",
Q1762="AKTIVCO Coupure ENEO &amp; Baisse de tension","AKTIVCO GRID ONLY",
Q1762="Coupure ENEO &amp; Baisse de tension","IHS GRID ONLY",
Q1762="Defaut GE &amp; POWER Cabinet","IHS",
Q1762="Sharing","Partners",
Q1762="SIte strategiques &amp; DataCenter","SST &amp; DC",
Q1762="Exclu","Exclu",
Q1762="SAT","SAT",
Q1762="SPARE-ISSUE","SPARE-ISSUE",
Q1762="Fiber CAmtel","TRANS_FO_CAMTEL",
Q1762="Fiber AOF","Fiber AOF",
Q1762="Projet OCM (HUAWEI)","TRAVAUX-HUAWEI",
Q1762="Projet OCM (NOKIA)","TRAVAUX-NOKIA",
Q1762="ACCESS-ISSUE","ACCESS-ISSUE",
Q1762="Projet OCM (ZTE, NOKIA, autres projets)","TRAVAUX OCM",
Q1762="No root CAuse","No root cause",
Q1762="ODU HS","PDH",
Q1762="IP &amp; VLAN","PDH",
Q1762="Warehouse HUAWEI","SPARE-ISSUE",
Q1762="SPARE-HS","SPARE-ISSUE",
Q1762="Power Telco","BSS"
),"")</f>
        <v>No root cause</v>
      </c>
      <c r="P1762" s="22" t="str" cm="1">
        <f t="array" ref="P1762">IFERROR(_xlfn.IFS(
Q1762="MPR ISSUE","TX ISSUE",
Q1762="BSS Hardware Issue","RAN ISSUE",
Q1762="Sites strategiques, MLL, Pylone, etc.","ENVTECH",
Q1762="AKTIVCO DEFAUT GE &amp; POWER Cabinet","POWER ISSUE",
Q1762="AKTIVCO Coupure ENEO &amp; Baisse de tension","POWER ISSUE",
Q1762="Coupure ENEO &amp; Baisse de tension","POWER ISSUE",
Q1762="Defaut GE &amp; POWER Cabinet","POWER ISSUE",
Q1762="Sharing","POWER ISSUE",
Q1762="SIte strategiques &amp; DataCenter","POWER ISSUE",
Q1762="Exclu","Exclu",
Q1762="SAT","TX ISSUE",
Q1762="SPARE-ISSUE","SPARE-ISSUE",
Q1762="Fiber CAmtel","TX ISSUE",
Q1762="Fiber AOF","TX ISSUE",
Q1762="Projet OCM (HUAWEI)","TRAVAUX-HUAWEI",
Q1762="Projet OCM (NOKIA)","TRAVAUX -NOKIA",
Q1762="ACCESS-ISSUE","ACCESS-ISSUE",
Q1762="Projet OCM (ZTE, NOKIA, autres projets)","TRAVAUX OCM",
Q1762="No root CAuse","No root cause",
Q1762="ODU HS","TX ISSUE",
Q1762="IP &amp; VLAN","TX ISSUE",
Q1762="Warehouse HUAWEI","SPARE-ISSUE",
Q1762="SPARE-HS","SPARE-ISSUE",
Q1762="Power Telco","RAN ISSUE"
),"")</f>
        <v>No root cause</v>
      </c>
      <c r="Q1762" s="50" t="s">
        <v>5878</v>
      </c>
      <c r="R1762" s="23" t="str" cm="1">
        <f t="array" ref="R1762">IFERROR(_xlfn.IFS(
Q1762="MPR ISSUE","ACTIVE",
Q1762="BSS Hardware Issue","ACTIVE",
Q1762="Sites strategiques, MLL, Pylone, etc.","PASSIVE",
Q1762="AKTIVCO DEFAUT GE &amp; POWER Cabinet","PASSIVE",
Q1762="AKTIVCO Coupure ENEO &amp; Baisse de tension","PASSIVE",
Q1762="Coupure ENEO &amp; Baisse de tension","PASSIVE",
Q1762="Defaut GE &amp; POWER Cabinet","PASSIVE",
Q1762="Sharing","PASSIVE",
Q1762="SIte strategiques &amp; DataCenter","PASSIVE",
Q1762="Exclu","Exclu",
Q1762="SAT","ACTIVE",
Q1762="SPARE-ISSUE","SPARE-ISSUE",
Q1762="Fiber CAmtel","ACTIVE",
Q1762="Fiber AOF","ACTIVE",
Q1762="Projet OCM (HUAWEI)","PLANNED WORKS",
Q1762="Projet OCM (NOKIA)","PLANNED WORKS",
Q1762="ACCESS-ISSUE","ACCESS-ISSUE",
Q1762="Projet OCM (ZTE, NOKIA, autres projets)","PLANNED WORKS",
Q1762="No root CAuse","No root cause",
Q1762="ODU HS","ACTIVE",
Q1762="IP &amp; VLAN","ACTIVE",
Q1762="Warehouse HUAWEI","SPARE-ISSUE",
Q1762="SPARE-HS","SPARE-ISSUE",
Q1762="Power Telco","ACTIVE"
),"")</f>
        <v>No root cause</v>
      </c>
      <c r="S1762" s="58" t="s">
        <v>17</v>
      </c>
      <c r="T1762" s="7" t="s">
        <v>17</v>
      </c>
      <c r="U1762" s="7" t="s">
        <v>17</v>
      </c>
      <c r="V1762" s="59" t="s">
        <v>17</v>
      </c>
      <c r="W1762" s="59" t="s">
        <v>17</v>
      </c>
      <c r="X1762" s="59" t="s">
        <v>17</v>
      </c>
      <c r="Y1762" s="59" t="s">
        <v>17</v>
      </c>
      <c r="Z1762" s="59" t="s">
        <v>17</v>
      </c>
      <c r="AA1762" s="59" t="s">
        <v>17</v>
      </c>
      <c r="AB1762" s="59" t="s">
        <v>17</v>
      </c>
      <c r="AC1762" s="59" t="s">
        <v>17</v>
      </c>
      <c r="AD1762" s="59" t="s">
        <v>17</v>
      </c>
      <c r="AE1762" s="59" t="s">
        <v>17</v>
      </c>
      <c r="AF1762" s="15"/>
      <c r="AG1762" s="15"/>
      <c r="AH1762" s="15"/>
      <c r="AI1762" s="15"/>
    </row>
    <row r="1763" spans="1:35" s="14" customFormat="1" x14ac:dyDescent="0.35">
      <c r="A1763" s="1" t="s">
        <v>2178</v>
      </c>
      <c r="B1763" s="1" t="s">
        <v>2395</v>
      </c>
      <c r="C1763" s="3"/>
      <c r="D1763" s="1" t="s">
        <v>12</v>
      </c>
      <c r="E1763" s="1" t="s">
        <v>13</v>
      </c>
      <c r="F1763" s="3" t="s">
        <v>39</v>
      </c>
      <c r="G1763" s="1" t="s">
        <v>40</v>
      </c>
      <c r="H1763" s="53" t="str">
        <f>_xlfn.XLOOKUP(B1763,'[1]Nur des jours'!$B:$B,'[1]Nur des jours'!$H:$H,"")</f>
        <v>ZTE</v>
      </c>
      <c r="I1763" s="54">
        <v>0</v>
      </c>
      <c r="J1763" s="54">
        <v>0</v>
      </c>
      <c r="K1763" s="54">
        <v>0</v>
      </c>
      <c r="L1763" s="55">
        <v>0</v>
      </c>
      <c r="M1763" s="56" t="s">
        <v>5375</v>
      </c>
      <c r="N1763" s="57"/>
      <c r="O1763" s="16" t="str" cm="1">
        <f t="array" ref="O1763">IFERROR(_xlfn.IFS(
Q1763="MPR ISSUE","PDH",
Q1763="BSS Hardware Issue","BSS",
Q1763="Sites strategiques, MLL, Pylone, etc.","ENVTECH",
Q1763="AKTIVCO DEFAUT GE &amp; POWER Cabinet","AKTIVCO",
Q1763="AKTIVCO Coupure ENEO &amp; Baisse de tension","AKTIVCO GRID ONLY",
Q1763="Coupure ENEO &amp; Baisse de tension","IHS GRID ONLY",
Q1763="Defaut GE &amp; POWER Cabinet","IHS",
Q1763="Sharing","Partners",
Q1763="SIte strategiques &amp; DataCenter","SST &amp; DC",
Q1763="Exclu","Exclu",
Q1763="SAT","SAT",
Q1763="SPARE-ISSUE","SPARE-ISSUE",
Q1763="Fiber CAmtel","TRANS_FO_CAMTEL",
Q1763="Fiber AOF","Fiber AOF",
Q1763="Projet OCM (HUAWEI)","TRAVAUX-HUAWEI",
Q1763="Projet OCM (NOKIA)","TRAVAUX-NOKIA",
Q1763="ACCESS-ISSUE","ACCESS-ISSUE",
Q1763="Projet OCM (ZTE, NOKIA, autres projets)","TRAVAUX OCM",
Q1763="No root CAuse","No root cause",
Q1763="ODU HS","PDH",
Q1763="IP &amp; VLAN","PDH",
Q1763="Warehouse HUAWEI","SPARE-ISSUE",
Q1763="SPARE-HS","SPARE-ISSUE",
Q1763="Power Telco","BSS"
),"")</f>
        <v>No root cause</v>
      </c>
      <c r="P1763" s="22" t="str" cm="1">
        <f t="array" ref="P1763">IFERROR(_xlfn.IFS(
Q1763="MPR ISSUE","TX ISSUE",
Q1763="BSS Hardware Issue","RAN ISSUE",
Q1763="Sites strategiques, MLL, Pylone, etc.","ENVTECH",
Q1763="AKTIVCO DEFAUT GE &amp; POWER Cabinet","POWER ISSUE",
Q1763="AKTIVCO Coupure ENEO &amp; Baisse de tension","POWER ISSUE",
Q1763="Coupure ENEO &amp; Baisse de tension","POWER ISSUE",
Q1763="Defaut GE &amp; POWER Cabinet","POWER ISSUE",
Q1763="Sharing","POWER ISSUE",
Q1763="SIte strategiques &amp; DataCenter","POWER ISSUE",
Q1763="Exclu","Exclu",
Q1763="SAT","TX ISSUE",
Q1763="SPARE-ISSUE","SPARE-ISSUE",
Q1763="Fiber CAmtel","TX ISSUE",
Q1763="Fiber AOF","TX ISSUE",
Q1763="Projet OCM (HUAWEI)","TRAVAUX-HUAWEI",
Q1763="Projet OCM (NOKIA)","TRAVAUX -NOKIA",
Q1763="ACCESS-ISSUE","ACCESS-ISSUE",
Q1763="Projet OCM (ZTE, NOKIA, autres projets)","TRAVAUX OCM",
Q1763="No root CAuse","No root cause",
Q1763="ODU HS","TX ISSUE",
Q1763="IP &amp; VLAN","TX ISSUE",
Q1763="Warehouse HUAWEI","SPARE-ISSUE",
Q1763="SPARE-HS","SPARE-ISSUE",
Q1763="Power Telco","RAN ISSUE"
),"")</f>
        <v>No root cause</v>
      </c>
      <c r="Q1763" s="50" t="s">
        <v>5878</v>
      </c>
      <c r="R1763" s="23" t="str" cm="1">
        <f t="array" ref="R1763">IFERROR(_xlfn.IFS(
Q1763="MPR ISSUE","ACTIVE",
Q1763="BSS Hardware Issue","ACTIVE",
Q1763="Sites strategiques, MLL, Pylone, etc.","PASSIVE",
Q1763="AKTIVCO DEFAUT GE &amp; POWER Cabinet","PASSIVE",
Q1763="AKTIVCO Coupure ENEO &amp; Baisse de tension","PASSIVE",
Q1763="Coupure ENEO &amp; Baisse de tension","PASSIVE",
Q1763="Defaut GE &amp; POWER Cabinet","PASSIVE",
Q1763="Sharing","PASSIVE",
Q1763="SIte strategiques &amp; DataCenter","PASSIVE",
Q1763="Exclu","Exclu",
Q1763="SAT","ACTIVE",
Q1763="SPARE-ISSUE","SPARE-ISSUE",
Q1763="Fiber CAmtel","ACTIVE",
Q1763="Fiber AOF","ACTIVE",
Q1763="Projet OCM (HUAWEI)","PLANNED WORKS",
Q1763="Projet OCM (NOKIA)","PLANNED WORKS",
Q1763="ACCESS-ISSUE","ACCESS-ISSUE",
Q1763="Projet OCM (ZTE, NOKIA, autres projets)","PLANNED WORKS",
Q1763="No root CAuse","No root cause",
Q1763="ODU HS","ACTIVE",
Q1763="IP &amp; VLAN","ACTIVE",
Q1763="Warehouse HUAWEI","SPARE-ISSUE",
Q1763="SPARE-HS","SPARE-ISSUE",
Q1763="Power Telco","ACTIVE"
),"")</f>
        <v>No root cause</v>
      </c>
      <c r="S1763" s="58" t="s">
        <v>17</v>
      </c>
      <c r="T1763" s="7" t="s">
        <v>17</v>
      </c>
      <c r="U1763" s="7" t="s">
        <v>17</v>
      </c>
      <c r="V1763" s="59" t="s">
        <v>17</v>
      </c>
      <c r="W1763" s="59" t="s">
        <v>17</v>
      </c>
      <c r="X1763" s="59" t="s">
        <v>17</v>
      </c>
      <c r="Y1763" s="59" t="s">
        <v>17</v>
      </c>
      <c r="Z1763" s="59" t="s">
        <v>17</v>
      </c>
      <c r="AA1763" s="59" t="s">
        <v>17</v>
      </c>
      <c r="AB1763" s="59" t="s">
        <v>17</v>
      </c>
      <c r="AC1763" s="59" t="s">
        <v>17</v>
      </c>
      <c r="AD1763" s="59" t="s">
        <v>17</v>
      </c>
      <c r="AE1763" s="59" t="s">
        <v>17</v>
      </c>
      <c r="AF1763" s="15"/>
      <c r="AG1763" s="15"/>
      <c r="AH1763" s="15"/>
      <c r="AI1763" s="15"/>
    </row>
    <row r="1764" spans="1:35" s="14" customFormat="1" x14ac:dyDescent="0.35">
      <c r="A1764" s="1" t="s">
        <v>2396</v>
      </c>
      <c r="B1764" s="1" t="s">
        <v>2397</v>
      </c>
      <c r="C1764" s="3"/>
      <c r="D1764" s="1" t="s">
        <v>12</v>
      </c>
      <c r="E1764" s="1" t="s">
        <v>13</v>
      </c>
      <c r="F1764" s="3" t="s">
        <v>39</v>
      </c>
      <c r="G1764" s="1" t="s">
        <v>40</v>
      </c>
      <c r="H1764" s="53" t="str">
        <f>_xlfn.XLOOKUP(B1764,'[1]Nur des jours'!$B:$B,'[1]Nur des jours'!$H:$H,"")</f>
        <v>ZTE</v>
      </c>
      <c r="I1764" s="54">
        <v>0</v>
      </c>
      <c r="J1764" s="54">
        <v>0</v>
      </c>
      <c r="K1764" s="54">
        <v>0</v>
      </c>
      <c r="L1764" s="55">
        <v>0</v>
      </c>
      <c r="M1764" s="56" t="s">
        <v>5375</v>
      </c>
      <c r="N1764" s="57"/>
      <c r="O1764" s="16" t="str" cm="1">
        <f t="array" ref="O1764">IFERROR(_xlfn.IFS(
Q1764="MPR ISSUE","PDH",
Q1764="BSS Hardware Issue","BSS",
Q1764="Sites strategiques, MLL, Pylone, etc.","ENVTECH",
Q1764="AKTIVCO DEFAUT GE &amp; POWER Cabinet","AKTIVCO",
Q1764="AKTIVCO Coupure ENEO &amp; Baisse de tension","AKTIVCO GRID ONLY",
Q1764="Coupure ENEO &amp; Baisse de tension","IHS GRID ONLY",
Q1764="Defaut GE &amp; POWER Cabinet","IHS",
Q1764="Sharing","Partners",
Q1764="SIte strategiques &amp; DataCenter","SST &amp; DC",
Q1764="Exclu","Exclu",
Q1764="SAT","SAT",
Q1764="SPARE-ISSUE","SPARE-ISSUE",
Q1764="Fiber CAmtel","TRANS_FO_CAMTEL",
Q1764="Fiber AOF","Fiber AOF",
Q1764="Projet OCM (HUAWEI)","TRAVAUX-HUAWEI",
Q1764="Projet OCM (NOKIA)","TRAVAUX-NOKIA",
Q1764="ACCESS-ISSUE","ACCESS-ISSUE",
Q1764="Projet OCM (ZTE, NOKIA, autres projets)","TRAVAUX OCM",
Q1764="No root CAuse","No root cause",
Q1764="ODU HS","PDH",
Q1764="IP &amp; VLAN","PDH",
Q1764="Warehouse HUAWEI","SPARE-ISSUE",
Q1764="SPARE-HS","SPARE-ISSUE",
Q1764="Power Telco","BSS"
),"")</f>
        <v>No root cause</v>
      </c>
      <c r="P1764" s="22" t="str" cm="1">
        <f t="array" ref="P1764">IFERROR(_xlfn.IFS(
Q1764="MPR ISSUE","TX ISSUE",
Q1764="BSS Hardware Issue","RAN ISSUE",
Q1764="Sites strategiques, MLL, Pylone, etc.","ENVTECH",
Q1764="AKTIVCO DEFAUT GE &amp; POWER Cabinet","POWER ISSUE",
Q1764="AKTIVCO Coupure ENEO &amp; Baisse de tension","POWER ISSUE",
Q1764="Coupure ENEO &amp; Baisse de tension","POWER ISSUE",
Q1764="Defaut GE &amp; POWER Cabinet","POWER ISSUE",
Q1764="Sharing","POWER ISSUE",
Q1764="SIte strategiques &amp; DataCenter","POWER ISSUE",
Q1764="Exclu","Exclu",
Q1764="SAT","TX ISSUE",
Q1764="SPARE-ISSUE","SPARE-ISSUE",
Q1764="Fiber CAmtel","TX ISSUE",
Q1764="Fiber AOF","TX ISSUE",
Q1764="Projet OCM (HUAWEI)","TRAVAUX-HUAWEI",
Q1764="Projet OCM (NOKIA)","TRAVAUX -NOKIA",
Q1764="ACCESS-ISSUE","ACCESS-ISSUE",
Q1764="Projet OCM (ZTE, NOKIA, autres projets)","TRAVAUX OCM",
Q1764="No root CAuse","No root cause",
Q1764="ODU HS","TX ISSUE",
Q1764="IP &amp; VLAN","TX ISSUE",
Q1764="Warehouse HUAWEI","SPARE-ISSUE",
Q1764="SPARE-HS","SPARE-ISSUE",
Q1764="Power Telco","RAN ISSUE"
),"")</f>
        <v>No root cause</v>
      </c>
      <c r="Q1764" s="50" t="s">
        <v>5878</v>
      </c>
      <c r="R1764" s="23" t="str" cm="1">
        <f t="array" ref="R1764">IFERROR(_xlfn.IFS(
Q1764="MPR ISSUE","ACTIVE",
Q1764="BSS Hardware Issue","ACTIVE",
Q1764="Sites strategiques, MLL, Pylone, etc.","PASSIVE",
Q1764="AKTIVCO DEFAUT GE &amp; POWER Cabinet","PASSIVE",
Q1764="AKTIVCO Coupure ENEO &amp; Baisse de tension","PASSIVE",
Q1764="Coupure ENEO &amp; Baisse de tension","PASSIVE",
Q1764="Defaut GE &amp; POWER Cabinet","PASSIVE",
Q1764="Sharing","PASSIVE",
Q1764="SIte strategiques &amp; DataCenter","PASSIVE",
Q1764="Exclu","Exclu",
Q1764="SAT","ACTIVE",
Q1764="SPARE-ISSUE","SPARE-ISSUE",
Q1764="Fiber CAmtel","ACTIVE",
Q1764="Fiber AOF","ACTIVE",
Q1764="Projet OCM (HUAWEI)","PLANNED WORKS",
Q1764="Projet OCM (NOKIA)","PLANNED WORKS",
Q1764="ACCESS-ISSUE","ACCESS-ISSUE",
Q1764="Projet OCM (ZTE, NOKIA, autres projets)","PLANNED WORKS",
Q1764="No root CAuse","No root cause",
Q1764="ODU HS","ACTIVE",
Q1764="IP &amp; VLAN","ACTIVE",
Q1764="Warehouse HUAWEI","SPARE-ISSUE",
Q1764="SPARE-HS","SPARE-ISSUE",
Q1764="Power Telco","ACTIVE"
),"")</f>
        <v>No root cause</v>
      </c>
      <c r="S1764" s="58" t="s">
        <v>17</v>
      </c>
      <c r="T1764" s="7" t="s">
        <v>17</v>
      </c>
      <c r="U1764" s="7" t="s">
        <v>17</v>
      </c>
      <c r="V1764" s="59" t="s">
        <v>17</v>
      </c>
      <c r="W1764" s="59" t="s">
        <v>17</v>
      </c>
      <c r="X1764" s="59" t="s">
        <v>17</v>
      </c>
      <c r="Y1764" s="59" t="s">
        <v>17</v>
      </c>
      <c r="Z1764" s="59" t="s">
        <v>17</v>
      </c>
      <c r="AA1764" s="59" t="s">
        <v>17</v>
      </c>
      <c r="AB1764" s="59" t="s">
        <v>17</v>
      </c>
      <c r="AC1764" s="59" t="s">
        <v>17</v>
      </c>
      <c r="AD1764" s="59" t="s">
        <v>17</v>
      </c>
      <c r="AE1764" s="59" t="s">
        <v>17</v>
      </c>
      <c r="AF1764" s="15"/>
      <c r="AG1764" s="15"/>
      <c r="AH1764" s="15"/>
      <c r="AI1764" s="15"/>
    </row>
    <row r="1765" spans="1:35" s="14" customFormat="1" x14ac:dyDescent="0.35">
      <c r="A1765" s="1" t="s">
        <v>1186</v>
      </c>
      <c r="B1765" s="1" t="s">
        <v>1187</v>
      </c>
      <c r="C1765" s="3"/>
      <c r="D1765" s="1" t="s">
        <v>12</v>
      </c>
      <c r="E1765" s="1" t="s">
        <v>13</v>
      </c>
      <c r="F1765" s="3" t="s">
        <v>104</v>
      </c>
      <c r="G1765" s="1" t="s">
        <v>1186</v>
      </c>
      <c r="H1765" s="62" t="str">
        <f>_xlfn.XLOOKUP(B1765,'[1]Nur des jours'!$B:$B,'[1]Nur des jours'!$H:$H,"")</f>
        <v>NOKIA</v>
      </c>
      <c r="I1765" s="54">
        <v>0</v>
      </c>
      <c r="J1765" s="54">
        <v>0</v>
      </c>
      <c r="K1765" s="54">
        <v>0</v>
      </c>
      <c r="L1765" s="55">
        <v>0</v>
      </c>
      <c r="M1765" s="56" t="s">
        <v>5375</v>
      </c>
      <c r="N1765" s="57"/>
      <c r="O1765" s="16" t="str" cm="1">
        <f t="array" ref="O1765">IFERROR(_xlfn.IFS(
Q1765="MPR ISSUE","PDH",
Q1765="BSS Hardware Issue","BSS",
Q1765="Sites strategiques, MLL, Pylone, etc.","ENVTECH",
Q1765="AKTIVCO DEFAUT GE &amp; POWER Cabinet","AKTIVCO",
Q1765="AKTIVCO Coupure ENEO &amp; Baisse de tension","AKTIVCO GRID ONLY",
Q1765="Coupure ENEO &amp; Baisse de tension","IHS GRID ONLY",
Q1765="Defaut GE &amp; POWER Cabinet","IHS",
Q1765="Sharing","Partners",
Q1765="SIte strategiques &amp; DataCenter","SST &amp; DC",
Q1765="Exclu","Exclu",
Q1765="SAT","SAT",
Q1765="SPARE-ISSUE","SPARE-ISSUE",
Q1765="Fiber CAmtel","TRANS_FO_CAMTEL",
Q1765="Fiber AOF","Fiber AOF",
Q1765="Projet OCM (HUAWEI)","TRAVAUX-HUAWEI",
Q1765="Projet OCM (NOKIA)","TRAVAUX-NOKIA",
Q1765="ACCESS-ISSUE","ACCESS-ISSUE",
Q1765="Projet OCM (ZTE, NOKIA, autres projets)","TRAVAUX OCM",
Q1765="No root CAuse","No root cause",
Q1765="ODU HS","PDH",
Q1765="IP &amp; VLAN","PDH",
Q1765="Warehouse HUAWEI","SPARE-ISSUE",
Q1765="SPARE-HS","SPARE-ISSUE",
Q1765="Power Telco","BSS"
),"")</f>
        <v>No root cause</v>
      </c>
      <c r="P1765" s="22" t="str" cm="1">
        <f t="array" ref="P1765">IFERROR(_xlfn.IFS(
Q1765="MPR ISSUE","TX ISSUE",
Q1765="BSS Hardware Issue","RAN ISSUE",
Q1765="Sites strategiques, MLL, Pylone, etc.","ENVTECH",
Q1765="AKTIVCO DEFAUT GE &amp; POWER Cabinet","POWER ISSUE",
Q1765="AKTIVCO Coupure ENEO &amp; Baisse de tension","POWER ISSUE",
Q1765="Coupure ENEO &amp; Baisse de tension","POWER ISSUE",
Q1765="Defaut GE &amp; POWER Cabinet","POWER ISSUE",
Q1765="Sharing","POWER ISSUE",
Q1765="SIte strategiques &amp; DataCenter","POWER ISSUE",
Q1765="Exclu","Exclu",
Q1765="SAT","TX ISSUE",
Q1765="SPARE-ISSUE","SPARE-ISSUE",
Q1765="Fiber CAmtel","TX ISSUE",
Q1765="Fiber AOF","TX ISSUE",
Q1765="Projet OCM (HUAWEI)","TRAVAUX-HUAWEI",
Q1765="Projet OCM (NOKIA)","TRAVAUX -NOKIA",
Q1765="ACCESS-ISSUE","ACCESS-ISSUE",
Q1765="Projet OCM (ZTE, NOKIA, autres projets)","TRAVAUX OCM",
Q1765="No root CAuse","No root cause",
Q1765="ODU HS","TX ISSUE",
Q1765="IP &amp; VLAN","TX ISSUE",
Q1765="Warehouse HUAWEI","SPARE-ISSUE",
Q1765="SPARE-HS","SPARE-ISSUE",
Q1765="Power Telco","RAN ISSUE"
),"")</f>
        <v>No root cause</v>
      </c>
      <c r="Q1765" s="50" t="s">
        <v>5878</v>
      </c>
      <c r="R1765" s="23" t="str" cm="1">
        <f t="array" ref="R1765">IFERROR(_xlfn.IFS(
Q1765="MPR ISSUE","ACTIVE",
Q1765="BSS Hardware Issue","ACTIVE",
Q1765="Sites strategiques, MLL, Pylone, etc.","PASSIVE",
Q1765="AKTIVCO DEFAUT GE &amp; POWER Cabinet","PASSIVE",
Q1765="AKTIVCO Coupure ENEO &amp; Baisse de tension","PASSIVE",
Q1765="Coupure ENEO &amp; Baisse de tension","PASSIVE",
Q1765="Defaut GE &amp; POWER Cabinet","PASSIVE",
Q1765="Sharing","PASSIVE",
Q1765="SIte strategiques &amp; DataCenter","PASSIVE",
Q1765="Exclu","Exclu",
Q1765="SAT","ACTIVE",
Q1765="SPARE-ISSUE","SPARE-ISSUE",
Q1765="Fiber CAmtel","ACTIVE",
Q1765="Fiber AOF","ACTIVE",
Q1765="Projet OCM (HUAWEI)","PLANNED WORKS",
Q1765="Projet OCM (NOKIA)","PLANNED WORKS",
Q1765="ACCESS-ISSUE","ACCESS-ISSUE",
Q1765="Projet OCM (ZTE, NOKIA, autres projets)","PLANNED WORKS",
Q1765="No root CAuse","No root cause",
Q1765="ODU HS","ACTIVE",
Q1765="IP &amp; VLAN","ACTIVE",
Q1765="Warehouse HUAWEI","SPARE-ISSUE",
Q1765="SPARE-HS","SPARE-ISSUE",
Q1765="Power Telco","ACTIVE"
),"")</f>
        <v>No root cause</v>
      </c>
      <c r="S1765" s="58" t="s">
        <v>17</v>
      </c>
      <c r="T1765" s="7" t="s">
        <v>17</v>
      </c>
      <c r="U1765" s="7" t="s">
        <v>17</v>
      </c>
      <c r="V1765" s="59" t="s">
        <v>17</v>
      </c>
      <c r="W1765" s="59" t="s">
        <v>17</v>
      </c>
      <c r="X1765" s="59" t="s">
        <v>17</v>
      </c>
      <c r="Y1765" s="59" t="s">
        <v>17</v>
      </c>
      <c r="Z1765" s="59" t="s">
        <v>17</v>
      </c>
      <c r="AA1765" s="59" t="s">
        <v>17</v>
      </c>
      <c r="AB1765" s="59" t="s">
        <v>17</v>
      </c>
      <c r="AC1765" s="59" t="s">
        <v>17</v>
      </c>
      <c r="AD1765" s="59" t="s">
        <v>17</v>
      </c>
      <c r="AE1765" s="59" t="s">
        <v>17</v>
      </c>
      <c r="AF1765" s="15"/>
      <c r="AG1765" s="15"/>
      <c r="AH1765" s="15"/>
      <c r="AI1765" s="15"/>
    </row>
    <row r="1766" spans="1:35" s="14" customFormat="1" x14ac:dyDescent="0.35">
      <c r="A1766" s="1" t="s">
        <v>2427</v>
      </c>
      <c r="B1766" s="1" t="s">
        <v>2428</v>
      </c>
      <c r="C1766" s="3"/>
      <c r="D1766" s="1" t="s">
        <v>23</v>
      </c>
      <c r="E1766" s="1" t="s">
        <v>32</v>
      </c>
      <c r="F1766" s="3" t="s">
        <v>71</v>
      </c>
      <c r="G1766" s="1" t="s">
        <v>504</v>
      </c>
      <c r="H1766" s="53" t="str">
        <f>_xlfn.XLOOKUP(B1766,'[1]Nur des jours'!$B:$B,'[1]Nur des jours'!$H:$H,"")</f>
        <v>ZTE</v>
      </c>
      <c r="I1766" s="54">
        <v>0</v>
      </c>
      <c r="J1766" s="54">
        <v>0</v>
      </c>
      <c r="K1766" s="54">
        <v>0</v>
      </c>
      <c r="L1766" s="55">
        <v>0</v>
      </c>
      <c r="M1766" s="56" t="s">
        <v>5375</v>
      </c>
      <c r="N1766" s="57"/>
      <c r="O1766" s="16" t="str" cm="1">
        <f t="array" ref="O1766">IFERROR(_xlfn.IFS(
Q1766="MPR ISSUE","PDH",
Q1766="BSS Hardware Issue","BSS",
Q1766="Sites strategiques, MLL, Pylone, etc.","ENVTECH",
Q1766="AKTIVCO DEFAUT GE &amp; POWER Cabinet","AKTIVCO",
Q1766="AKTIVCO Coupure ENEO &amp; Baisse de tension","AKTIVCO GRID ONLY",
Q1766="Coupure ENEO &amp; Baisse de tension","IHS GRID ONLY",
Q1766="Defaut GE &amp; POWER Cabinet","IHS",
Q1766="Sharing","Partners",
Q1766="SIte strategiques &amp; DataCenter","SST &amp; DC",
Q1766="Exclu","Exclu",
Q1766="SAT","SAT",
Q1766="SPARE-ISSUE","SPARE-ISSUE",
Q1766="Fiber CAmtel","TRANS_FO_CAMTEL",
Q1766="Fiber AOF","Fiber AOF",
Q1766="Projet OCM (HUAWEI)","TRAVAUX-HUAWEI",
Q1766="Projet OCM (NOKIA)","TRAVAUX-NOKIA",
Q1766="ACCESS-ISSUE","ACCESS-ISSUE",
Q1766="Projet OCM (ZTE, NOKIA, autres projets)","TRAVAUX OCM",
Q1766="No root CAuse","No root cause",
Q1766="ODU HS","PDH",
Q1766="IP &amp; VLAN","PDH",
Q1766="Warehouse HUAWEI","SPARE-ISSUE",
Q1766="SPARE-HS","SPARE-ISSUE",
Q1766="Power Telco","BSS"
),"")</f>
        <v>No root cause</v>
      </c>
      <c r="P1766" s="22" t="str" cm="1">
        <f t="array" ref="P1766">IFERROR(_xlfn.IFS(
Q1766="MPR ISSUE","TX ISSUE",
Q1766="BSS Hardware Issue","RAN ISSUE",
Q1766="Sites strategiques, MLL, Pylone, etc.","ENVTECH",
Q1766="AKTIVCO DEFAUT GE &amp; POWER Cabinet","POWER ISSUE",
Q1766="AKTIVCO Coupure ENEO &amp; Baisse de tension","POWER ISSUE",
Q1766="Coupure ENEO &amp; Baisse de tension","POWER ISSUE",
Q1766="Defaut GE &amp; POWER Cabinet","POWER ISSUE",
Q1766="Sharing","POWER ISSUE",
Q1766="SIte strategiques &amp; DataCenter","POWER ISSUE",
Q1766="Exclu","Exclu",
Q1766="SAT","TX ISSUE",
Q1766="SPARE-ISSUE","SPARE-ISSUE",
Q1766="Fiber CAmtel","TX ISSUE",
Q1766="Fiber AOF","TX ISSUE",
Q1766="Projet OCM (HUAWEI)","TRAVAUX-HUAWEI",
Q1766="Projet OCM (NOKIA)","TRAVAUX -NOKIA",
Q1766="ACCESS-ISSUE","ACCESS-ISSUE",
Q1766="Projet OCM (ZTE, NOKIA, autres projets)","TRAVAUX OCM",
Q1766="No root CAuse","No root cause",
Q1766="ODU HS","TX ISSUE",
Q1766="IP &amp; VLAN","TX ISSUE",
Q1766="Warehouse HUAWEI","SPARE-ISSUE",
Q1766="SPARE-HS","SPARE-ISSUE",
Q1766="Power Telco","RAN ISSUE"
),"")</f>
        <v>No root cause</v>
      </c>
      <c r="Q1766" s="50" t="s">
        <v>5878</v>
      </c>
      <c r="R1766" s="23" t="str" cm="1">
        <f t="array" ref="R1766">IFERROR(_xlfn.IFS(
Q1766="MPR ISSUE","ACTIVE",
Q1766="BSS Hardware Issue","ACTIVE",
Q1766="Sites strategiques, MLL, Pylone, etc.","PASSIVE",
Q1766="AKTIVCO DEFAUT GE &amp; POWER Cabinet","PASSIVE",
Q1766="AKTIVCO Coupure ENEO &amp; Baisse de tension","PASSIVE",
Q1766="Coupure ENEO &amp; Baisse de tension","PASSIVE",
Q1766="Defaut GE &amp; POWER Cabinet","PASSIVE",
Q1766="Sharing","PASSIVE",
Q1766="SIte strategiques &amp; DataCenter","PASSIVE",
Q1766="Exclu","Exclu",
Q1766="SAT","ACTIVE",
Q1766="SPARE-ISSUE","SPARE-ISSUE",
Q1766="Fiber CAmtel","ACTIVE",
Q1766="Fiber AOF","ACTIVE",
Q1766="Projet OCM (HUAWEI)","PLANNED WORKS",
Q1766="Projet OCM (NOKIA)","PLANNED WORKS",
Q1766="ACCESS-ISSUE","ACCESS-ISSUE",
Q1766="Projet OCM (ZTE, NOKIA, autres projets)","PLANNED WORKS",
Q1766="No root CAuse","No root cause",
Q1766="ODU HS","ACTIVE",
Q1766="IP &amp; VLAN","ACTIVE",
Q1766="Warehouse HUAWEI","SPARE-ISSUE",
Q1766="SPARE-HS","SPARE-ISSUE",
Q1766="Power Telco","ACTIVE"
),"")</f>
        <v>No root cause</v>
      </c>
      <c r="S1766" s="58" t="s">
        <v>17</v>
      </c>
      <c r="T1766" s="7" t="s">
        <v>17</v>
      </c>
      <c r="U1766" s="7" t="s">
        <v>17</v>
      </c>
      <c r="V1766" s="59" t="s">
        <v>17</v>
      </c>
      <c r="W1766" s="59" t="s">
        <v>17</v>
      </c>
      <c r="X1766" s="59" t="s">
        <v>17</v>
      </c>
      <c r="Y1766" s="59" t="s">
        <v>17</v>
      </c>
      <c r="Z1766" s="59" t="s">
        <v>17</v>
      </c>
      <c r="AA1766" s="59" t="s">
        <v>17</v>
      </c>
      <c r="AB1766" s="59" t="s">
        <v>17</v>
      </c>
      <c r="AC1766" s="59" t="s">
        <v>17</v>
      </c>
      <c r="AD1766" s="59" t="s">
        <v>17</v>
      </c>
      <c r="AE1766" s="59" t="s">
        <v>17</v>
      </c>
      <c r="AF1766" s="15"/>
      <c r="AG1766" s="15"/>
      <c r="AH1766" s="15"/>
      <c r="AI1766" s="15"/>
    </row>
    <row r="1767" spans="1:35" s="14" customFormat="1" x14ac:dyDescent="0.35">
      <c r="A1767" s="1" t="s">
        <v>2435</v>
      </c>
      <c r="B1767" s="1" t="s">
        <v>2436</v>
      </c>
      <c r="C1767" s="3"/>
      <c r="D1767" s="1" t="s">
        <v>12</v>
      </c>
      <c r="E1767" s="1" t="s">
        <v>85</v>
      </c>
      <c r="F1767" s="3" t="s">
        <v>92</v>
      </c>
      <c r="G1767" s="1" t="s">
        <v>2435</v>
      </c>
      <c r="H1767" s="62" t="str">
        <f>_xlfn.XLOOKUP(B1767,'[1]Nur des jours'!$B:$B,'[1]Nur des jours'!$H:$H,"")</f>
        <v>NOKIA</v>
      </c>
      <c r="I1767" s="54">
        <v>0</v>
      </c>
      <c r="J1767" s="54">
        <v>0</v>
      </c>
      <c r="K1767" s="54">
        <v>0</v>
      </c>
      <c r="L1767" s="55">
        <v>0</v>
      </c>
      <c r="M1767" s="56" t="s">
        <v>5375</v>
      </c>
      <c r="N1767" s="57"/>
      <c r="O1767" s="16" t="str" cm="1">
        <f t="array" ref="O1767">IFERROR(_xlfn.IFS(
Q1767="MPR ISSUE","PDH",
Q1767="BSS Hardware Issue","BSS",
Q1767="Sites strategiques, MLL, Pylone, etc.","ENVTECH",
Q1767="AKTIVCO DEFAUT GE &amp; POWER Cabinet","AKTIVCO",
Q1767="AKTIVCO Coupure ENEO &amp; Baisse de tension","AKTIVCO GRID ONLY",
Q1767="Coupure ENEO &amp; Baisse de tension","IHS GRID ONLY",
Q1767="Defaut GE &amp; POWER Cabinet","IHS",
Q1767="Sharing","Partners",
Q1767="SIte strategiques &amp; DataCenter","SST &amp; DC",
Q1767="Exclu","Exclu",
Q1767="SAT","SAT",
Q1767="SPARE-ISSUE","SPARE-ISSUE",
Q1767="Fiber CAmtel","TRANS_FO_CAMTEL",
Q1767="Fiber AOF","Fiber AOF",
Q1767="Projet OCM (HUAWEI)","TRAVAUX-HUAWEI",
Q1767="Projet OCM (NOKIA)","TRAVAUX-NOKIA",
Q1767="ACCESS-ISSUE","ACCESS-ISSUE",
Q1767="Projet OCM (ZTE, NOKIA, autres projets)","TRAVAUX OCM",
Q1767="No root CAuse","No root cause",
Q1767="ODU HS","PDH",
Q1767="IP &amp; VLAN","PDH",
Q1767="Warehouse HUAWEI","SPARE-ISSUE",
Q1767="SPARE-HS","SPARE-ISSUE",
Q1767="Power Telco","BSS"
),"")</f>
        <v>No root cause</v>
      </c>
      <c r="P1767" s="22" t="str" cm="1">
        <f t="array" ref="P1767">IFERROR(_xlfn.IFS(
Q1767="MPR ISSUE","TX ISSUE",
Q1767="BSS Hardware Issue","RAN ISSUE",
Q1767="Sites strategiques, MLL, Pylone, etc.","ENVTECH",
Q1767="AKTIVCO DEFAUT GE &amp; POWER Cabinet","POWER ISSUE",
Q1767="AKTIVCO Coupure ENEO &amp; Baisse de tension","POWER ISSUE",
Q1767="Coupure ENEO &amp; Baisse de tension","POWER ISSUE",
Q1767="Defaut GE &amp; POWER Cabinet","POWER ISSUE",
Q1767="Sharing","POWER ISSUE",
Q1767="SIte strategiques &amp; DataCenter","POWER ISSUE",
Q1767="Exclu","Exclu",
Q1767="SAT","TX ISSUE",
Q1767="SPARE-ISSUE","SPARE-ISSUE",
Q1767="Fiber CAmtel","TX ISSUE",
Q1767="Fiber AOF","TX ISSUE",
Q1767="Projet OCM (HUAWEI)","TRAVAUX-HUAWEI",
Q1767="Projet OCM (NOKIA)","TRAVAUX -NOKIA",
Q1767="ACCESS-ISSUE","ACCESS-ISSUE",
Q1767="Projet OCM (ZTE, NOKIA, autres projets)","TRAVAUX OCM",
Q1767="No root CAuse","No root cause",
Q1767="ODU HS","TX ISSUE",
Q1767="IP &amp; VLAN","TX ISSUE",
Q1767="Warehouse HUAWEI","SPARE-ISSUE",
Q1767="SPARE-HS","SPARE-ISSUE",
Q1767="Power Telco","RAN ISSUE"
),"")</f>
        <v>No root cause</v>
      </c>
      <c r="Q1767" s="50" t="s">
        <v>5878</v>
      </c>
      <c r="R1767" s="23" t="str" cm="1">
        <f t="array" ref="R1767">IFERROR(_xlfn.IFS(
Q1767="MPR ISSUE","ACTIVE",
Q1767="BSS Hardware Issue","ACTIVE",
Q1767="Sites strategiques, MLL, Pylone, etc.","PASSIVE",
Q1767="AKTIVCO DEFAUT GE &amp; POWER Cabinet","PASSIVE",
Q1767="AKTIVCO Coupure ENEO &amp; Baisse de tension","PASSIVE",
Q1767="Coupure ENEO &amp; Baisse de tension","PASSIVE",
Q1767="Defaut GE &amp; POWER Cabinet","PASSIVE",
Q1767="Sharing","PASSIVE",
Q1767="SIte strategiques &amp; DataCenter","PASSIVE",
Q1767="Exclu","Exclu",
Q1767="SAT","ACTIVE",
Q1767="SPARE-ISSUE","SPARE-ISSUE",
Q1767="Fiber CAmtel","ACTIVE",
Q1767="Fiber AOF","ACTIVE",
Q1767="Projet OCM (HUAWEI)","PLANNED WORKS",
Q1767="Projet OCM (NOKIA)","PLANNED WORKS",
Q1767="ACCESS-ISSUE","ACCESS-ISSUE",
Q1767="Projet OCM (ZTE, NOKIA, autres projets)","PLANNED WORKS",
Q1767="No root CAuse","No root cause",
Q1767="ODU HS","ACTIVE",
Q1767="IP &amp; VLAN","ACTIVE",
Q1767="Warehouse HUAWEI","SPARE-ISSUE",
Q1767="SPARE-HS","SPARE-ISSUE",
Q1767="Power Telco","ACTIVE"
),"")</f>
        <v>No root cause</v>
      </c>
      <c r="S1767" s="58" t="s">
        <v>17</v>
      </c>
      <c r="T1767" s="7" t="s">
        <v>17</v>
      </c>
      <c r="U1767" s="7" t="s">
        <v>17</v>
      </c>
      <c r="V1767" s="59" t="s">
        <v>17</v>
      </c>
      <c r="W1767" s="59" t="s">
        <v>17</v>
      </c>
      <c r="X1767" s="59" t="s">
        <v>17</v>
      </c>
      <c r="Y1767" s="59" t="s">
        <v>17</v>
      </c>
      <c r="Z1767" s="59" t="s">
        <v>17</v>
      </c>
      <c r="AA1767" s="59" t="s">
        <v>17</v>
      </c>
      <c r="AB1767" s="59" t="s">
        <v>17</v>
      </c>
      <c r="AC1767" s="59" t="s">
        <v>17</v>
      </c>
      <c r="AD1767" s="59" t="s">
        <v>17</v>
      </c>
      <c r="AE1767" s="59" t="s">
        <v>17</v>
      </c>
      <c r="AF1767" s="15"/>
      <c r="AG1767" s="15"/>
      <c r="AH1767" s="15"/>
      <c r="AI1767" s="15"/>
    </row>
    <row r="1768" spans="1:35" s="14" customFormat="1" x14ac:dyDescent="0.35">
      <c r="A1768" s="1" t="s">
        <v>2441</v>
      </c>
      <c r="B1768" s="1" t="s">
        <v>2442</v>
      </c>
      <c r="C1768" s="3"/>
      <c r="D1768" s="1"/>
      <c r="E1768" s="1"/>
      <c r="F1768" s="3" t="s">
        <v>39</v>
      </c>
      <c r="G1768" s="1" t="s">
        <v>40</v>
      </c>
      <c r="H1768" s="53" t="str">
        <f>_xlfn.XLOOKUP(B1768,'[1]Nur des jours'!$B:$B,'[1]Nur des jours'!$H:$H,"")</f>
        <v>ZTE</v>
      </c>
      <c r="I1768" s="54">
        <v>0</v>
      </c>
      <c r="J1768" s="54">
        <v>0</v>
      </c>
      <c r="K1768" s="54">
        <v>0</v>
      </c>
      <c r="L1768" s="55">
        <v>0</v>
      </c>
      <c r="M1768" s="56" t="s">
        <v>5375</v>
      </c>
      <c r="N1768" s="57"/>
      <c r="O1768" s="16" t="str" cm="1">
        <f t="array" ref="O1768">IFERROR(_xlfn.IFS(
Q1768="MPR ISSUE","PDH",
Q1768="BSS Hardware Issue","BSS",
Q1768="Sites strategiques, MLL, Pylone, etc.","ENVTECH",
Q1768="AKTIVCO DEFAUT GE &amp; POWER Cabinet","AKTIVCO",
Q1768="AKTIVCO Coupure ENEO &amp; Baisse de tension","AKTIVCO GRID ONLY",
Q1768="Coupure ENEO &amp; Baisse de tension","IHS GRID ONLY",
Q1768="Defaut GE &amp; POWER Cabinet","IHS",
Q1768="Sharing","Partners",
Q1768="SIte strategiques &amp; DataCenter","SST &amp; DC",
Q1768="Exclu","Exclu",
Q1768="SAT","SAT",
Q1768="SPARE-ISSUE","SPARE-ISSUE",
Q1768="Fiber CAmtel","TRANS_FO_CAMTEL",
Q1768="Fiber AOF","Fiber AOF",
Q1768="Projet OCM (HUAWEI)","TRAVAUX-HUAWEI",
Q1768="Projet OCM (NOKIA)","TRAVAUX-NOKIA",
Q1768="ACCESS-ISSUE","ACCESS-ISSUE",
Q1768="Projet OCM (ZTE, NOKIA, autres projets)","TRAVAUX OCM",
Q1768="No root CAuse","No root cause",
Q1768="ODU HS","PDH",
Q1768="IP &amp; VLAN","PDH",
Q1768="Warehouse HUAWEI","SPARE-ISSUE",
Q1768="SPARE-HS","SPARE-ISSUE",
Q1768="Power Telco","BSS"
),"")</f>
        <v>No root cause</v>
      </c>
      <c r="P1768" s="22" t="str" cm="1">
        <f t="array" ref="P1768">IFERROR(_xlfn.IFS(
Q1768="MPR ISSUE","TX ISSUE",
Q1768="BSS Hardware Issue","RAN ISSUE",
Q1768="Sites strategiques, MLL, Pylone, etc.","ENVTECH",
Q1768="AKTIVCO DEFAUT GE &amp; POWER Cabinet","POWER ISSUE",
Q1768="AKTIVCO Coupure ENEO &amp; Baisse de tension","POWER ISSUE",
Q1768="Coupure ENEO &amp; Baisse de tension","POWER ISSUE",
Q1768="Defaut GE &amp; POWER Cabinet","POWER ISSUE",
Q1768="Sharing","POWER ISSUE",
Q1768="SIte strategiques &amp; DataCenter","POWER ISSUE",
Q1768="Exclu","Exclu",
Q1768="SAT","TX ISSUE",
Q1768="SPARE-ISSUE","SPARE-ISSUE",
Q1768="Fiber CAmtel","TX ISSUE",
Q1768="Fiber AOF","TX ISSUE",
Q1768="Projet OCM (HUAWEI)","TRAVAUX-HUAWEI",
Q1768="Projet OCM (NOKIA)","TRAVAUX -NOKIA",
Q1768="ACCESS-ISSUE","ACCESS-ISSUE",
Q1768="Projet OCM (ZTE, NOKIA, autres projets)","TRAVAUX OCM",
Q1768="No root CAuse","No root cause",
Q1768="ODU HS","TX ISSUE",
Q1768="IP &amp; VLAN","TX ISSUE",
Q1768="Warehouse HUAWEI","SPARE-ISSUE",
Q1768="SPARE-HS","SPARE-ISSUE",
Q1768="Power Telco","RAN ISSUE"
),"")</f>
        <v>No root cause</v>
      </c>
      <c r="Q1768" s="50" t="s">
        <v>5878</v>
      </c>
      <c r="R1768" s="23" t="str" cm="1">
        <f t="array" ref="R1768">IFERROR(_xlfn.IFS(
Q1768="MPR ISSUE","ACTIVE",
Q1768="BSS Hardware Issue","ACTIVE",
Q1768="Sites strategiques, MLL, Pylone, etc.","PASSIVE",
Q1768="AKTIVCO DEFAUT GE &amp; POWER Cabinet","PASSIVE",
Q1768="AKTIVCO Coupure ENEO &amp; Baisse de tension","PASSIVE",
Q1768="Coupure ENEO &amp; Baisse de tension","PASSIVE",
Q1768="Defaut GE &amp; POWER Cabinet","PASSIVE",
Q1768="Sharing","PASSIVE",
Q1768="SIte strategiques &amp; DataCenter","PASSIVE",
Q1768="Exclu","Exclu",
Q1768="SAT","ACTIVE",
Q1768="SPARE-ISSUE","SPARE-ISSUE",
Q1768="Fiber CAmtel","ACTIVE",
Q1768="Fiber AOF","ACTIVE",
Q1768="Projet OCM (HUAWEI)","PLANNED WORKS",
Q1768="Projet OCM (NOKIA)","PLANNED WORKS",
Q1768="ACCESS-ISSUE","ACCESS-ISSUE",
Q1768="Projet OCM (ZTE, NOKIA, autres projets)","PLANNED WORKS",
Q1768="No root CAuse","No root cause",
Q1768="ODU HS","ACTIVE",
Q1768="IP &amp; VLAN","ACTIVE",
Q1768="Warehouse HUAWEI","SPARE-ISSUE",
Q1768="SPARE-HS","SPARE-ISSUE",
Q1768="Power Telco","ACTIVE"
),"")</f>
        <v>No root cause</v>
      </c>
      <c r="S1768" s="58" t="s">
        <v>17</v>
      </c>
      <c r="T1768" s="7" t="s">
        <v>17</v>
      </c>
      <c r="U1768" s="7" t="s">
        <v>17</v>
      </c>
      <c r="V1768" s="59" t="s">
        <v>17</v>
      </c>
      <c r="W1768" s="59" t="s">
        <v>17</v>
      </c>
      <c r="X1768" s="59" t="s">
        <v>17</v>
      </c>
      <c r="Y1768" s="59" t="s">
        <v>17</v>
      </c>
      <c r="Z1768" s="59" t="s">
        <v>17</v>
      </c>
      <c r="AA1768" s="59" t="s">
        <v>17</v>
      </c>
      <c r="AB1768" s="59" t="s">
        <v>17</v>
      </c>
      <c r="AC1768" s="59" t="s">
        <v>17</v>
      </c>
      <c r="AD1768" s="59" t="s">
        <v>17</v>
      </c>
      <c r="AE1768" s="59" t="s">
        <v>17</v>
      </c>
      <c r="AF1768" s="15"/>
      <c r="AG1768" s="15"/>
      <c r="AH1768" s="15"/>
      <c r="AI1768" s="15"/>
    </row>
    <row r="1769" spans="1:35" s="14" customFormat="1" x14ac:dyDescent="0.35">
      <c r="A1769" s="3" t="s">
        <v>2443</v>
      </c>
      <c r="B1769" s="3" t="s">
        <v>2444</v>
      </c>
      <c r="C1769" s="3"/>
      <c r="D1769" s="3" t="s">
        <v>12</v>
      </c>
      <c r="E1769" s="3" t="s">
        <v>68</v>
      </c>
      <c r="F1769" s="3" t="s">
        <v>33</v>
      </c>
      <c r="G1769" s="3" t="s">
        <v>2445</v>
      </c>
      <c r="H1769" s="62" t="str">
        <f>_xlfn.XLOOKUP(B1769,'[1]Nur des jours'!$B:$B,'[1]Nur des jours'!$H:$H,"")</f>
        <v>NOKIA</v>
      </c>
      <c r="I1769" s="54">
        <v>0</v>
      </c>
      <c r="J1769" s="54">
        <v>0</v>
      </c>
      <c r="K1769" s="54">
        <v>0</v>
      </c>
      <c r="L1769" s="55">
        <v>0</v>
      </c>
      <c r="M1769" s="56" t="s">
        <v>5375</v>
      </c>
      <c r="N1769" s="57"/>
      <c r="O1769" s="16" t="str" cm="1">
        <f t="array" ref="O1769">IFERROR(_xlfn.IFS(
Q1769="MPR ISSUE","PDH",
Q1769="BSS Hardware Issue","BSS",
Q1769="Sites strategiques, MLL, Pylone, etc.","ENVTECH",
Q1769="AKTIVCO DEFAUT GE &amp; POWER Cabinet","AKTIVCO",
Q1769="AKTIVCO Coupure ENEO &amp; Baisse de tension","AKTIVCO GRID ONLY",
Q1769="Coupure ENEO &amp; Baisse de tension","IHS GRID ONLY",
Q1769="Defaut GE &amp; POWER Cabinet","IHS",
Q1769="Sharing","Partners",
Q1769="SIte strategiques &amp; DataCenter","SST &amp; DC",
Q1769="Exclu","Exclu",
Q1769="SAT","SAT",
Q1769="SPARE-ISSUE","SPARE-ISSUE",
Q1769="Fiber CAmtel","TRANS_FO_CAMTEL",
Q1769="Fiber AOF","Fiber AOF",
Q1769="Projet OCM (HUAWEI)","TRAVAUX-HUAWEI",
Q1769="Projet OCM (NOKIA)","TRAVAUX-NOKIA",
Q1769="ACCESS-ISSUE","ACCESS-ISSUE",
Q1769="Projet OCM (ZTE, NOKIA, autres projets)","TRAVAUX OCM",
Q1769="No root CAuse","No root cause",
Q1769="ODU HS","PDH",
Q1769="IP &amp; VLAN","PDH",
Q1769="Warehouse HUAWEI","SPARE-ISSUE",
Q1769="SPARE-HS","SPARE-ISSUE",
Q1769="Power Telco","BSS"
),"")</f>
        <v>No root cause</v>
      </c>
      <c r="P1769" s="22" t="str" cm="1">
        <f t="array" ref="P1769">IFERROR(_xlfn.IFS(
Q1769="MPR ISSUE","TX ISSUE",
Q1769="BSS Hardware Issue","RAN ISSUE",
Q1769="Sites strategiques, MLL, Pylone, etc.","ENVTECH",
Q1769="AKTIVCO DEFAUT GE &amp; POWER Cabinet","POWER ISSUE",
Q1769="AKTIVCO Coupure ENEO &amp; Baisse de tension","POWER ISSUE",
Q1769="Coupure ENEO &amp; Baisse de tension","POWER ISSUE",
Q1769="Defaut GE &amp; POWER Cabinet","POWER ISSUE",
Q1769="Sharing","POWER ISSUE",
Q1769="SIte strategiques &amp; DataCenter","POWER ISSUE",
Q1769="Exclu","Exclu",
Q1769="SAT","TX ISSUE",
Q1769="SPARE-ISSUE","SPARE-ISSUE",
Q1769="Fiber CAmtel","TX ISSUE",
Q1769="Fiber AOF","TX ISSUE",
Q1769="Projet OCM (HUAWEI)","TRAVAUX-HUAWEI",
Q1769="Projet OCM (NOKIA)","TRAVAUX -NOKIA",
Q1769="ACCESS-ISSUE","ACCESS-ISSUE",
Q1769="Projet OCM (ZTE, NOKIA, autres projets)","TRAVAUX OCM",
Q1769="No root CAuse","No root cause",
Q1769="ODU HS","TX ISSUE",
Q1769="IP &amp; VLAN","TX ISSUE",
Q1769="Warehouse HUAWEI","SPARE-ISSUE",
Q1769="SPARE-HS","SPARE-ISSUE",
Q1769="Power Telco","RAN ISSUE"
),"")</f>
        <v>No root cause</v>
      </c>
      <c r="Q1769" s="50" t="s">
        <v>5878</v>
      </c>
      <c r="R1769" s="23" t="str" cm="1">
        <f t="array" ref="R1769">IFERROR(_xlfn.IFS(
Q1769="MPR ISSUE","ACTIVE",
Q1769="BSS Hardware Issue","ACTIVE",
Q1769="Sites strategiques, MLL, Pylone, etc.","PASSIVE",
Q1769="AKTIVCO DEFAUT GE &amp; POWER Cabinet","PASSIVE",
Q1769="AKTIVCO Coupure ENEO &amp; Baisse de tension","PASSIVE",
Q1769="Coupure ENEO &amp; Baisse de tension","PASSIVE",
Q1769="Defaut GE &amp; POWER Cabinet","PASSIVE",
Q1769="Sharing","PASSIVE",
Q1769="SIte strategiques &amp; DataCenter","PASSIVE",
Q1769="Exclu","Exclu",
Q1769="SAT","ACTIVE",
Q1769="SPARE-ISSUE","SPARE-ISSUE",
Q1769="Fiber CAmtel","ACTIVE",
Q1769="Fiber AOF","ACTIVE",
Q1769="Projet OCM (HUAWEI)","PLANNED WORKS",
Q1769="Projet OCM (NOKIA)","PLANNED WORKS",
Q1769="ACCESS-ISSUE","ACCESS-ISSUE",
Q1769="Projet OCM (ZTE, NOKIA, autres projets)","PLANNED WORKS",
Q1769="No root CAuse","No root cause",
Q1769="ODU HS","ACTIVE",
Q1769="IP &amp; VLAN","ACTIVE",
Q1769="Warehouse HUAWEI","SPARE-ISSUE",
Q1769="SPARE-HS","SPARE-ISSUE",
Q1769="Power Telco","ACTIVE"
),"")</f>
        <v>No root cause</v>
      </c>
      <c r="S1769" s="58" t="s">
        <v>17</v>
      </c>
      <c r="T1769" s="7" t="s">
        <v>17</v>
      </c>
      <c r="U1769" s="7" t="s">
        <v>17</v>
      </c>
      <c r="V1769" s="59" t="s">
        <v>17</v>
      </c>
      <c r="W1769" s="59" t="s">
        <v>17</v>
      </c>
      <c r="X1769" s="59" t="s">
        <v>17</v>
      </c>
      <c r="Y1769" s="59" t="s">
        <v>17</v>
      </c>
      <c r="Z1769" s="59" t="s">
        <v>17</v>
      </c>
      <c r="AA1769" s="59" t="s">
        <v>17</v>
      </c>
      <c r="AB1769" s="59" t="s">
        <v>17</v>
      </c>
      <c r="AC1769" s="59" t="s">
        <v>17</v>
      </c>
      <c r="AD1769" s="59" t="s">
        <v>17</v>
      </c>
      <c r="AE1769" s="59" t="s">
        <v>17</v>
      </c>
      <c r="AF1769" s="15"/>
      <c r="AG1769" s="15"/>
      <c r="AH1769" s="15"/>
      <c r="AI1769" s="15"/>
    </row>
    <row r="1770" spans="1:35" s="14" customFormat="1" x14ac:dyDescent="0.35">
      <c r="A1770" s="1" t="s">
        <v>2450</v>
      </c>
      <c r="B1770" s="1" t="s">
        <v>2451</v>
      </c>
      <c r="C1770" s="3"/>
      <c r="D1770" s="1" t="s">
        <v>12</v>
      </c>
      <c r="E1770" s="1" t="s">
        <v>13</v>
      </c>
      <c r="F1770" s="3" t="s">
        <v>33</v>
      </c>
      <c r="G1770" s="1" t="s">
        <v>34</v>
      </c>
      <c r="H1770" s="53" t="str">
        <f>_xlfn.XLOOKUP(B1770,'[1]Nur des jours'!$B:$B,'[1]Nur des jours'!$H:$H,"")</f>
        <v>ZTE</v>
      </c>
      <c r="I1770" s="54">
        <v>0</v>
      </c>
      <c r="J1770" s="54">
        <v>0</v>
      </c>
      <c r="K1770" s="54">
        <v>0</v>
      </c>
      <c r="L1770" s="55">
        <v>0</v>
      </c>
      <c r="M1770" s="56" t="s">
        <v>5375</v>
      </c>
      <c r="N1770" s="57"/>
      <c r="O1770" s="16" t="str" cm="1">
        <f t="array" ref="O1770">IFERROR(_xlfn.IFS(
Q1770="MPR ISSUE","PDH",
Q1770="BSS Hardware Issue","BSS",
Q1770="Sites strategiques, MLL, Pylone, etc.","ENVTECH",
Q1770="AKTIVCO DEFAUT GE &amp; POWER Cabinet","AKTIVCO",
Q1770="AKTIVCO Coupure ENEO &amp; Baisse de tension","AKTIVCO GRID ONLY",
Q1770="Coupure ENEO &amp; Baisse de tension","IHS GRID ONLY",
Q1770="Defaut GE &amp; POWER Cabinet","IHS",
Q1770="Sharing","Partners",
Q1770="SIte strategiques &amp; DataCenter","SST &amp; DC",
Q1770="Exclu","Exclu",
Q1770="SAT","SAT",
Q1770="SPARE-ISSUE","SPARE-ISSUE",
Q1770="Fiber CAmtel","TRANS_FO_CAMTEL",
Q1770="Fiber AOF","Fiber AOF",
Q1770="Projet OCM (HUAWEI)","TRAVAUX-HUAWEI",
Q1770="Projet OCM (NOKIA)","TRAVAUX-NOKIA",
Q1770="ACCESS-ISSUE","ACCESS-ISSUE",
Q1770="Projet OCM (ZTE, NOKIA, autres projets)","TRAVAUX OCM",
Q1770="No root CAuse","No root cause",
Q1770="ODU HS","PDH",
Q1770="IP &amp; VLAN","PDH",
Q1770="Warehouse HUAWEI","SPARE-ISSUE",
Q1770="SPARE-HS","SPARE-ISSUE",
Q1770="Power Telco","BSS"
),"")</f>
        <v>No root cause</v>
      </c>
      <c r="P1770" s="22" t="str" cm="1">
        <f t="array" ref="P1770">IFERROR(_xlfn.IFS(
Q1770="MPR ISSUE","TX ISSUE",
Q1770="BSS Hardware Issue","RAN ISSUE",
Q1770="Sites strategiques, MLL, Pylone, etc.","ENVTECH",
Q1770="AKTIVCO DEFAUT GE &amp; POWER Cabinet","POWER ISSUE",
Q1770="AKTIVCO Coupure ENEO &amp; Baisse de tension","POWER ISSUE",
Q1770="Coupure ENEO &amp; Baisse de tension","POWER ISSUE",
Q1770="Defaut GE &amp; POWER Cabinet","POWER ISSUE",
Q1770="Sharing","POWER ISSUE",
Q1770="SIte strategiques &amp; DataCenter","POWER ISSUE",
Q1770="Exclu","Exclu",
Q1770="SAT","TX ISSUE",
Q1770="SPARE-ISSUE","SPARE-ISSUE",
Q1770="Fiber CAmtel","TX ISSUE",
Q1770="Fiber AOF","TX ISSUE",
Q1770="Projet OCM (HUAWEI)","TRAVAUX-HUAWEI",
Q1770="Projet OCM (NOKIA)","TRAVAUX -NOKIA",
Q1770="ACCESS-ISSUE","ACCESS-ISSUE",
Q1770="Projet OCM (ZTE, NOKIA, autres projets)","TRAVAUX OCM",
Q1770="No root CAuse","No root cause",
Q1770="ODU HS","TX ISSUE",
Q1770="IP &amp; VLAN","TX ISSUE",
Q1770="Warehouse HUAWEI","SPARE-ISSUE",
Q1770="SPARE-HS","SPARE-ISSUE",
Q1770="Power Telco","RAN ISSUE"
),"")</f>
        <v>No root cause</v>
      </c>
      <c r="Q1770" s="50" t="s">
        <v>5878</v>
      </c>
      <c r="R1770" s="23" t="str" cm="1">
        <f t="array" ref="R1770">IFERROR(_xlfn.IFS(
Q1770="MPR ISSUE","ACTIVE",
Q1770="BSS Hardware Issue","ACTIVE",
Q1770="Sites strategiques, MLL, Pylone, etc.","PASSIVE",
Q1770="AKTIVCO DEFAUT GE &amp; POWER Cabinet","PASSIVE",
Q1770="AKTIVCO Coupure ENEO &amp; Baisse de tension","PASSIVE",
Q1770="Coupure ENEO &amp; Baisse de tension","PASSIVE",
Q1770="Defaut GE &amp; POWER Cabinet","PASSIVE",
Q1770="Sharing","PASSIVE",
Q1770="SIte strategiques &amp; DataCenter","PASSIVE",
Q1770="Exclu","Exclu",
Q1770="SAT","ACTIVE",
Q1770="SPARE-ISSUE","SPARE-ISSUE",
Q1770="Fiber CAmtel","ACTIVE",
Q1770="Fiber AOF","ACTIVE",
Q1770="Projet OCM (HUAWEI)","PLANNED WORKS",
Q1770="Projet OCM (NOKIA)","PLANNED WORKS",
Q1770="ACCESS-ISSUE","ACCESS-ISSUE",
Q1770="Projet OCM (ZTE, NOKIA, autres projets)","PLANNED WORKS",
Q1770="No root CAuse","No root cause",
Q1770="ODU HS","ACTIVE",
Q1770="IP &amp; VLAN","ACTIVE",
Q1770="Warehouse HUAWEI","SPARE-ISSUE",
Q1770="SPARE-HS","SPARE-ISSUE",
Q1770="Power Telco","ACTIVE"
),"")</f>
        <v>No root cause</v>
      </c>
      <c r="S1770" s="58" t="s">
        <v>17</v>
      </c>
      <c r="T1770" s="7" t="s">
        <v>17</v>
      </c>
      <c r="U1770" s="7" t="s">
        <v>17</v>
      </c>
      <c r="V1770" s="59" t="s">
        <v>17</v>
      </c>
      <c r="W1770" s="59" t="s">
        <v>17</v>
      </c>
      <c r="X1770" s="59" t="s">
        <v>17</v>
      </c>
      <c r="Y1770" s="59" t="s">
        <v>17</v>
      </c>
      <c r="Z1770" s="59" t="s">
        <v>17</v>
      </c>
      <c r="AA1770" s="59" t="s">
        <v>17</v>
      </c>
      <c r="AB1770" s="59" t="s">
        <v>17</v>
      </c>
      <c r="AC1770" s="59" t="s">
        <v>17</v>
      </c>
      <c r="AD1770" s="59" t="s">
        <v>17</v>
      </c>
      <c r="AE1770" s="59" t="s">
        <v>17</v>
      </c>
      <c r="AF1770" s="15"/>
      <c r="AG1770" s="15"/>
      <c r="AH1770" s="15"/>
      <c r="AI1770" s="15"/>
    </row>
    <row r="1771" spans="1:35" s="14" customFormat="1" x14ac:dyDescent="0.35">
      <c r="A1771" s="1" t="s">
        <v>2462</v>
      </c>
      <c r="B1771" s="1" t="s">
        <v>2463</v>
      </c>
      <c r="C1771" s="3"/>
      <c r="D1771" s="1" t="s">
        <v>12</v>
      </c>
      <c r="E1771" s="1" t="s">
        <v>13</v>
      </c>
      <c r="F1771" s="3" t="s">
        <v>33</v>
      </c>
      <c r="G1771" s="1" t="s">
        <v>34</v>
      </c>
      <c r="H1771" s="53" t="str">
        <f>_xlfn.XLOOKUP(B1771,'[1]Nur des jours'!$B:$B,'[1]Nur des jours'!$H:$H,"")</f>
        <v>ZTE</v>
      </c>
      <c r="I1771" s="54">
        <v>0</v>
      </c>
      <c r="J1771" s="54">
        <v>0</v>
      </c>
      <c r="K1771" s="54">
        <v>0</v>
      </c>
      <c r="L1771" s="55">
        <v>0</v>
      </c>
      <c r="M1771" s="56" t="s">
        <v>5375</v>
      </c>
      <c r="N1771" s="57"/>
      <c r="O1771" s="16" t="str" cm="1">
        <f t="array" ref="O1771">IFERROR(_xlfn.IFS(
Q1771="MPR ISSUE","PDH",
Q1771="BSS Hardware Issue","BSS",
Q1771="Sites strategiques, MLL, Pylone, etc.","ENVTECH",
Q1771="AKTIVCO DEFAUT GE &amp; POWER Cabinet","AKTIVCO",
Q1771="AKTIVCO Coupure ENEO &amp; Baisse de tension","AKTIVCO GRID ONLY",
Q1771="Coupure ENEO &amp; Baisse de tension","IHS GRID ONLY",
Q1771="Defaut GE &amp; POWER Cabinet","IHS",
Q1771="Sharing","Partners",
Q1771="SIte strategiques &amp; DataCenter","SST &amp; DC",
Q1771="Exclu","Exclu",
Q1771="SAT","SAT",
Q1771="SPARE-ISSUE","SPARE-ISSUE",
Q1771="Fiber CAmtel","TRANS_FO_CAMTEL",
Q1771="Fiber AOF","Fiber AOF",
Q1771="Projet OCM (HUAWEI)","TRAVAUX-HUAWEI",
Q1771="Projet OCM (NOKIA)","TRAVAUX-NOKIA",
Q1771="ACCESS-ISSUE","ACCESS-ISSUE",
Q1771="Projet OCM (ZTE, NOKIA, autres projets)","TRAVAUX OCM",
Q1771="No root CAuse","No root cause",
Q1771="ODU HS","PDH",
Q1771="IP &amp; VLAN","PDH",
Q1771="Warehouse HUAWEI","SPARE-ISSUE",
Q1771="SPARE-HS","SPARE-ISSUE",
Q1771="Power Telco","BSS"
),"")</f>
        <v>No root cause</v>
      </c>
      <c r="P1771" s="22" t="str" cm="1">
        <f t="array" ref="P1771">IFERROR(_xlfn.IFS(
Q1771="MPR ISSUE","TX ISSUE",
Q1771="BSS Hardware Issue","RAN ISSUE",
Q1771="Sites strategiques, MLL, Pylone, etc.","ENVTECH",
Q1771="AKTIVCO DEFAUT GE &amp; POWER Cabinet","POWER ISSUE",
Q1771="AKTIVCO Coupure ENEO &amp; Baisse de tension","POWER ISSUE",
Q1771="Coupure ENEO &amp; Baisse de tension","POWER ISSUE",
Q1771="Defaut GE &amp; POWER Cabinet","POWER ISSUE",
Q1771="Sharing","POWER ISSUE",
Q1771="SIte strategiques &amp; DataCenter","POWER ISSUE",
Q1771="Exclu","Exclu",
Q1771="SAT","TX ISSUE",
Q1771="SPARE-ISSUE","SPARE-ISSUE",
Q1771="Fiber CAmtel","TX ISSUE",
Q1771="Fiber AOF","TX ISSUE",
Q1771="Projet OCM (HUAWEI)","TRAVAUX-HUAWEI",
Q1771="Projet OCM (NOKIA)","TRAVAUX -NOKIA",
Q1771="ACCESS-ISSUE","ACCESS-ISSUE",
Q1771="Projet OCM (ZTE, NOKIA, autres projets)","TRAVAUX OCM",
Q1771="No root CAuse","No root cause",
Q1771="ODU HS","TX ISSUE",
Q1771="IP &amp; VLAN","TX ISSUE",
Q1771="Warehouse HUAWEI","SPARE-ISSUE",
Q1771="SPARE-HS","SPARE-ISSUE",
Q1771="Power Telco","RAN ISSUE"
),"")</f>
        <v>No root cause</v>
      </c>
      <c r="Q1771" s="50" t="s">
        <v>5878</v>
      </c>
      <c r="R1771" s="23" t="str" cm="1">
        <f t="array" ref="R1771">IFERROR(_xlfn.IFS(
Q1771="MPR ISSUE","ACTIVE",
Q1771="BSS Hardware Issue","ACTIVE",
Q1771="Sites strategiques, MLL, Pylone, etc.","PASSIVE",
Q1771="AKTIVCO DEFAUT GE &amp; POWER Cabinet","PASSIVE",
Q1771="AKTIVCO Coupure ENEO &amp; Baisse de tension","PASSIVE",
Q1771="Coupure ENEO &amp; Baisse de tension","PASSIVE",
Q1771="Defaut GE &amp; POWER Cabinet","PASSIVE",
Q1771="Sharing","PASSIVE",
Q1771="SIte strategiques &amp; DataCenter","PASSIVE",
Q1771="Exclu","Exclu",
Q1771="SAT","ACTIVE",
Q1771="SPARE-ISSUE","SPARE-ISSUE",
Q1771="Fiber CAmtel","ACTIVE",
Q1771="Fiber AOF","ACTIVE",
Q1771="Projet OCM (HUAWEI)","PLANNED WORKS",
Q1771="Projet OCM (NOKIA)","PLANNED WORKS",
Q1771="ACCESS-ISSUE","ACCESS-ISSUE",
Q1771="Projet OCM (ZTE, NOKIA, autres projets)","PLANNED WORKS",
Q1771="No root CAuse","No root cause",
Q1771="ODU HS","ACTIVE",
Q1771="IP &amp; VLAN","ACTIVE",
Q1771="Warehouse HUAWEI","SPARE-ISSUE",
Q1771="SPARE-HS","SPARE-ISSUE",
Q1771="Power Telco","ACTIVE"
),"")</f>
        <v>No root cause</v>
      </c>
      <c r="S1771" s="58" t="s">
        <v>17</v>
      </c>
      <c r="T1771" s="7" t="s">
        <v>17</v>
      </c>
      <c r="U1771" s="7" t="s">
        <v>17</v>
      </c>
      <c r="V1771" s="59" t="s">
        <v>17</v>
      </c>
      <c r="W1771" s="59" t="s">
        <v>17</v>
      </c>
      <c r="X1771" s="59" t="s">
        <v>17</v>
      </c>
      <c r="Y1771" s="59" t="s">
        <v>17</v>
      </c>
      <c r="Z1771" s="59" t="s">
        <v>17</v>
      </c>
      <c r="AA1771" s="59" t="s">
        <v>17</v>
      </c>
      <c r="AB1771" s="59" t="s">
        <v>17</v>
      </c>
      <c r="AC1771" s="59" t="s">
        <v>17</v>
      </c>
      <c r="AD1771" s="59" t="s">
        <v>17</v>
      </c>
      <c r="AE1771" s="59" t="s">
        <v>17</v>
      </c>
      <c r="AF1771" s="15"/>
      <c r="AG1771" s="15"/>
      <c r="AH1771" s="15"/>
      <c r="AI1771" s="15"/>
    </row>
    <row r="1772" spans="1:35" s="14" customFormat="1" x14ac:dyDescent="0.35">
      <c r="A1772" s="1" t="s">
        <v>2464</v>
      </c>
      <c r="B1772" s="1" t="s">
        <v>2465</v>
      </c>
      <c r="C1772" s="3"/>
      <c r="D1772" s="1" t="s">
        <v>12</v>
      </c>
      <c r="E1772" s="1" t="s">
        <v>98</v>
      </c>
      <c r="F1772" s="3" t="s">
        <v>33</v>
      </c>
      <c r="G1772" s="1" t="s">
        <v>2466</v>
      </c>
      <c r="H1772" s="53" t="str">
        <f>_xlfn.XLOOKUP(B1772,'[1]Nur des jours'!$B:$B,'[1]Nur des jours'!$H:$H,"")</f>
        <v>ZTE</v>
      </c>
      <c r="I1772" s="54">
        <v>0</v>
      </c>
      <c r="J1772" s="54">
        <v>0</v>
      </c>
      <c r="K1772" s="54">
        <v>0</v>
      </c>
      <c r="L1772" s="55">
        <v>0</v>
      </c>
      <c r="M1772" s="56" t="s">
        <v>5375</v>
      </c>
      <c r="N1772" s="57"/>
      <c r="O1772" s="16" t="str" cm="1">
        <f t="array" ref="O1772">IFERROR(_xlfn.IFS(
Q1772="MPR ISSUE","PDH",
Q1772="BSS Hardware Issue","BSS",
Q1772="Sites strategiques, MLL, Pylone, etc.","ENVTECH",
Q1772="AKTIVCO DEFAUT GE &amp; POWER Cabinet","AKTIVCO",
Q1772="AKTIVCO Coupure ENEO &amp; Baisse de tension","AKTIVCO GRID ONLY",
Q1772="Coupure ENEO &amp; Baisse de tension","IHS GRID ONLY",
Q1772="Defaut GE &amp; POWER Cabinet","IHS",
Q1772="Sharing","Partners",
Q1772="SIte strategiques &amp; DataCenter","SST &amp; DC",
Q1772="Exclu","Exclu",
Q1772="SAT","SAT",
Q1772="SPARE-ISSUE","SPARE-ISSUE",
Q1772="Fiber CAmtel","TRANS_FO_CAMTEL",
Q1772="Fiber AOF","Fiber AOF",
Q1772="Projet OCM (HUAWEI)","TRAVAUX-HUAWEI",
Q1772="Projet OCM (NOKIA)","TRAVAUX-NOKIA",
Q1772="ACCESS-ISSUE","ACCESS-ISSUE",
Q1772="Projet OCM (ZTE, NOKIA, autres projets)","TRAVAUX OCM",
Q1772="No root CAuse","No root cause",
Q1772="ODU HS","PDH",
Q1772="IP &amp; VLAN","PDH",
Q1772="Warehouse HUAWEI","SPARE-ISSUE",
Q1772="SPARE-HS","SPARE-ISSUE",
Q1772="Power Telco","BSS"
),"")</f>
        <v>No root cause</v>
      </c>
      <c r="P1772" s="22" t="str" cm="1">
        <f t="array" ref="P1772">IFERROR(_xlfn.IFS(
Q1772="MPR ISSUE","TX ISSUE",
Q1772="BSS Hardware Issue","RAN ISSUE",
Q1772="Sites strategiques, MLL, Pylone, etc.","ENVTECH",
Q1772="AKTIVCO DEFAUT GE &amp; POWER Cabinet","POWER ISSUE",
Q1772="AKTIVCO Coupure ENEO &amp; Baisse de tension","POWER ISSUE",
Q1772="Coupure ENEO &amp; Baisse de tension","POWER ISSUE",
Q1772="Defaut GE &amp; POWER Cabinet","POWER ISSUE",
Q1772="Sharing","POWER ISSUE",
Q1772="SIte strategiques &amp; DataCenter","POWER ISSUE",
Q1772="Exclu","Exclu",
Q1772="SAT","TX ISSUE",
Q1772="SPARE-ISSUE","SPARE-ISSUE",
Q1772="Fiber CAmtel","TX ISSUE",
Q1772="Fiber AOF","TX ISSUE",
Q1772="Projet OCM (HUAWEI)","TRAVAUX-HUAWEI",
Q1772="Projet OCM (NOKIA)","TRAVAUX -NOKIA",
Q1772="ACCESS-ISSUE","ACCESS-ISSUE",
Q1772="Projet OCM (ZTE, NOKIA, autres projets)","TRAVAUX OCM",
Q1772="No root CAuse","No root cause",
Q1772="ODU HS","TX ISSUE",
Q1772="IP &amp; VLAN","TX ISSUE",
Q1772="Warehouse HUAWEI","SPARE-ISSUE",
Q1772="SPARE-HS","SPARE-ISSUE",
Q1772="Power Telco","RAN ISSUE"
),"")</f>
        <v>No root cause</v>
      </c>
      <c r="Q1772" s="50" t="s">
        <v>5878</v>
      </c>
      <c r="R1772" s="23" t="str" cm="1">
        <f t="array" ref="R1772">IFERROR(_xlfn.IFS(
Q1772="MPR ISSUE","ACTIVE",
Q1772="BSS Hardware Issue","ACTIVE",
Q1772="Sites strategiques, MLL, Pylone, etc.","PASSIVE",
Q1772="AKTIVCO DEFAUT GE &amp; POWER Cabinet","PASSIVE",
Q1772="AKTIVCO Coupure ENEO &amp; Baisse de tension","PASSIVE",
Q1772="Coupure ENEO &amp; Baisse de tension","PASSIVE",
Q1772="Defaut GE &amp; POWER Cabinet","PASSIVE",
Q1772="Sharing","PASSIVE",
Q1772="SIte strategiques &amp; DataCenter","PASSIVE",
Q1772="Exclu","Exclu",
Q1772="SAT","ACTIVE",
Q1772="SPARE-ISSUE","SPARE-ISSUE",
Q1772="Fiber CAmtel","ACTIVE",
Q1772="Fiber AOF","ACTIVE",
Q1772="Projet OCM (HUAWEI)","PLANNED WORKS",
Q1772="Projet OCM (NOKIA)","PLANNED WORKS",
Q1772="ACCESS-ISSUE","ACCESS-ISSUE",
Q1772="Projet OCM (ZTE, NOKIA, autres projets)","PLANNED WORKS",
Q1772="No root CAuse","No root cause",
Q1772="ODU HS","ACTIVE",
Q1772="IP &amp; VLAN","ACTIVE",
Q1772="Warehouse HUAWEI","SPARE-ISSUE",
Q1772="SPARE-HS","SPARE-ISSUE",
Q1772="Power Telco","ACTIVE"
),"")</f>
        <v>No root cause</v>
      </c>
      <c r="S1772" s="58" t="s">
        <v>17</v>
      </c>
      <c r="T1772" s="7" t="s">
        <v>17</v>
      </c>
      <c r="U1772" s="7" t="s">
        <v>17</v>
      </c>
      <c r="V1772" s="59" t="s">
        <v>17</v>
      </c>
      <c r="W1772" s="59" t="s">
        <v>17</v>
      </c>
      <c r="X1772" s="59" t="s">
        <v>17</v>
      </c>
      <c r="Y1772" s="59" t="s">
        <v>17</v>
      </c>
      <c r="Z1772" s="59" t="s">
        <v>17</v>
      </c>
      <c r="AA1772" s="59" t="s">
        <v>17</v>
      </c>
      <c r="AB1772" s="59" t="s">
        <v>17</v>
      </c>
      <c r="AC1772" s="59" t="s">
        <v>17</v>
      </c>
      <c r="AD1772" s="59" t="s">
        <v>17</v>
      </c>
      <c r="AE1772" s="59" t="s">
        <v>17</v>
      </c>
      <c r="AF1772" s="15"/>
      <c r="AG1772" s="15"/>
      <c r="AH1772" s="15"/>
      <c r="AI1772" s="15"/>
    </row>
    <row r="1773" spans="1:35" s="14" customFormat="1" x14ac:dyDescent="0.35">
      <c r="A1773" s="1" t="s">
        <v>2471</v>
      </c>
      <c r="B1773" s="1" t="s">
        <v>2472</v>
      </c>
      <c r="C1773" s="3"/>
      <c r="D1773" s="1" t="s">
        <v>23</v>
      </c>
      <c r="E1773" s="1" t="s">
        <v>38</v>
      </c>
      <c r="F1773" s="3" t="s">
        <v>33</v>
      </c>
      <c r="G1773" s="1" t="s">
        <v>34</v>
      </c>
      <c r="H1773" s="53" t="str">
        <f>_xlfn.XLOOKUP(B1773,'[1]Nur des jours'!$B:$B,'[1]Nur des jours'!$H:$H,"")</f>
        <v>ZTE</v>
      </c>
      <c r="I1773" s="54">
        <v>0</v>
      </c>
      <c r="J1773" s="54">
        <v>0</v>
      </c>
      <c r="K1773" s="54">
        <v>0</v>
      </c>
      <c r="L1773" s="55">
        <v>0</v>
      </c>
      <c r="M1773" s="56" t="s">
        <v>5375</v>
      </c>
      <c r="N1773" s="57"/>
      <c r="O1773" s="16" t="str" cm="1">
        <f t="array" ref="O1773">IFERROR(_xlfn.IFS(
Q1773="MPR ISSUE","PDH",
Q1773="BSS Hardware Issue","BSS",
Q1773="Sites strategiques, MLL, Pylone, etc.","ENVTECH",
Q1773="AKTIVCO DEFAUT GE &amp; POWER Cabinet","AKTIVCO",
Q1773="AKTIVCO Coupure ENEO &amp; Baisse de tension","AKTIVCO GRID ONLY",
Q1773="Coupure ENEO &amp; Baisse de tension","IHS GRID ONLY",
Q1773="Defaut GE &amp; POWER Cabinet","IHS",
Q1773="Sharing","Partners",
Q1773="SIte strategiques &amp; DataCenter","SST &amp; DC",
Q1773="Exclu","Exclu",
Q1773="SAT","SAT",
Q1773="SPARE-ISSUE","SPARE-ISSUE",
Q1773="Fiber CAmtel","TRANS_FO_CAMTEL",
Q1773="Fiber AOF","Fiber AOF",
Q1773="Projet OCM (HUAWEI)","TRAVAUX-HUAWEI",
Q1773="Projet OCM (NOKIA)","TRAVAUX-NOKIA",
Q1773="ACCESS-ISSUE","ACCESS-ISSUE",
Q1773="Projet OCM (ZTE, NOKIA, autres projets)","TRAVAUX OCM",
Q1773="No root CAuse","No root cause",
Q1773="ODU HS","PDH",
Q1773="IP &amp; VLAN","PDH",
Q1773="Warehouse HUAWEI","SPARE-ISSUE",
Q1773="SPARE-HS","SPARE-ISSUE",
Q1773="Power Telco","BSS"
),"")</f>
        <v>No root cause</v>
      </c>
      <c r="P1773" s="22" t="str" cm="1">
        <f t="array" ref="P1773">IFERROR(_xlfn.IFS(
Q1773="MPR ISSUE","TX ISSUE",
Q1773="BSS Hardware Issue","RAN ISSUE",
Q1773="Sites strategiques, MLL, Pylone, etc.","ENVTECH",
Q1773="AKTIVCO DEFAUT GE &amp; POWER Cabinet","POWER ISSUE",
Q1773="AKTIVCO Coupure ENEO &amp; Baisse de tension","POWER ISSUE",
Q1773="Coupure ENEO &amp; Baisse de tension","POWER ISSUE",
Q1773="Defaut GE &amp; POWER Cabinet","POWER ISSUE",
Q1773="Sharing","POWER ISSUE",
Q1773="SIte strategiques &amp; DataCenter","POWER ISSUE",
Q1773="Exclu","Exclu",
Q1773="SAT","TX ISSUE",
Q1773="SPARE-ISSUE","SPARE-ISSUE",
Q1773="Fiber CAmtel","TX ISSUE",
Q1773="Fiber AOF","TX ISSUE",
Q1773="Projet OCM (HUAWEI)","TRAVAUX-HUAWEI",
Q1773="Projet OCM (NOKIA)","TRAVAUX -NOKIA",
Q1773="ACCESS-ISSUE","ACCESS-ISSUE",
Q1773="Projet OCM (ZTE, NOKIA, autres projets)","TRAVAUX OCM",
Q1773="No root CAuse","No root cause",
Q1773="ODU HS","TX ISSUE",
Q1773="IP &amp; VLAN","TX ISSUE",
Q1773="Warehouse HUAWEI","SPARE-ISSUE",
Q1773="SPARE-HS","SPARE-ISSUE",
Q1773="Power Telco","RAN ISSUE"
),"")</f>
        <v>No root cause</v>
      </c>
      <c r="Q1773" s="50" t="s">
        <v>5878</v>
      </c>
      <c r="R1773" s="23" t="str" cm="1">
        <f t="array" ref="R1773">IFERROR(_xlfn.IFS(
Q1773="MPR ISSUE","ACTIVE",
Q1773="BSS Hardware Issue","ACTIVE",
Q1773="Sites strategiques, MLL, Pylone, etc.","PASSIVE",
Q1773="AKTIVCO DEFAUT GE &amp; POWER Cabinet","PASSIVE",
Q1773="AKTIVCO Coupure ENEO &amp; Baisse de tension","PASSIVE",
Q1773="Coupure ENEO &amp; Baisse de tension","PASSIVE",
Q1773="Defaut GE &amp; POWER Cabinet","PASSIVE",
Q1773="Sharing","PASSIVE",
Q1773="SIte strategiques &amp; DataCenter","PASSIVE",
Q1773="Exclu","Exclu",
Q1773="SAT","ACTIVE",
Q1773="SPARE-ISSUE","SPARE-ISSUE",
Q1773="Fiber CAmtel","ACTIVE",
Q1773="Fiber AOF","ACTIVE",
Q1773="Projet OCM (HUAWEI)","PLANNED WORKS",
Q1773="Projet OCM (NOKIA)","PLANNED WORKS",
Q1773="ACCESS-ISSUE","ACCESS-ISSUE",
Q1773="Projet OCM (ZTE, NOKIA, autres projets)","PLANNED WORKS",
Q1773="No root CAuse","No root cause",
Q1773="ODU HS","ACTIVE",
Q1773="IP &amp; VLAN","ACTIVE",
Q1773="Warehouse HUAWEI","SPARE-ISSUE",
Q1773="SPARE-HS","SPARE-ISSUE",
Q1773="Power Telco","ACTIVE"
),"")</f>
        <v>No root cause</v>
      </c>
      <c r="S1773" s="58" t="s">
        <v>17</v>
      </c>
      <c r="T1773" s="7" t="s">
        <v>17</v>
      </c>
      <c r="U1773" s="7" t="s">
        <v>17</v>
      </c>
      <c r="V1773" s="59" t="s">
        <v>17</v>
      </c>
      <c r="W1773" s="59" t="s">
        <v>17</v>
      </c>
      <c r="X1773" s="59" t="s">
        <v>17</v>
      </c>
      <c r="Y1773" s="59" t="s">
        <v>17</v>
      </c>
      <c r="Z1773" s="59" t="s">
        <v>17</v>
      </c>
      <c r="AA1773" s="59" t="s">
        <v>17</v>
      </c>
      <c r="AB1773" s="59" t="s">
        <v>17</v>
      </c>
      <c r="AC1773" s="59" t="s">
        <v>17</v>
      </c>
      <c r="AD1773" s="59" t="s">
        <v>17</v>
      </c>
      <c r="AE1773" s="59" t="s">
        <v>17</v>
      </c>
      <c r="AF1773" s="15"/>
      <c r="AG1773" s="15"/>
      <c r="AH1773" s="15"/>
      <c r="AI1773" s="15"/>
    </row>
    <row r="1774" spans="1:35" s="14" customFormat="1" x14ac:dyDescent="0.35">
      <c r="A1774" s="1" t="s">
        <v>2524</v>
      </c>
      <c r="B1774" s="1" t="s">
        <v>2525</v>
      </c>
      <c r="C1774" s="3"/>
      <c r="D1774" s="1" t="s">
        <v>12</v>
      </c>
      <c r="E1774" s="1" t="s">
        <v>13</v>
      </c>
      <c r="F1774" s="3" t="s">
        <v>33</v>
      </c>
      <c r="G1774" s="1" t="s">
        <v>34</v>
      </c>
      <c r="H1774" s="53" t="str">
        <f>_xlfn.XLOOKUP(B1774,'[1]Nur des jours'!$B:$B,'[1]Nur des jours'!$H:$H,"")</f>
        <v>ZTE</v>
      </c>
      <c r="I1774" s="54">
        <v>0</v>
      </c>
      <c r="J1774" s="54">
        <v>0</v>
      </c>
      <c r="K1774" s="54">
        <v>0</v>
      </c>
      <c r="L1774" s="55">
        <v>0</v>
      </c>
      <c r="M1774" s="56" t="s">
        <v>5375</v>
      </c>
      <c r="N1774" s="57"/>
      <c r="O1774" s="16" t="str" cm="1">
        <f t="array" ref="O1774">IFERROR(_xlfn.IFS(
Q1774="MPR ISSUE","PDH",
Q1774="BSS Hardware Issue","BSS",
Q1774="Sites strategiques, MLL, Pylone, etc.","ENVTECH",
Q1774="AKTIVCO DEFAUT GE &amp; POWER Cabinet","AKTIVCO",
Q1774="AKTIVCO Coupure ENEO &amp; Baisse de tension","AKTIVCO GRID ONLY",
Q1774="Coupure ENEO &amp; Baisse de tension","IHS GRID ONLY",
Q1774="Defaut GE &amp; POWER Cabinet","IHS",
Q1774="Sharing","Partners",
Q1774="SIte strategiques &amp; DataCenter","SST &amp; DC",
Q1774="Exclu","Exclu",
Q1774="SAT","SAT",
Q1774="SPARE-ISSUE","SPARE-ISSUE",
Q1774="Fiber CAmtel","TRANS_FO_CAMTEL",
Q1774="Fiber AOF","Fiber AOF",
Q1774="Projet OCM (HUAWEI)","TRAVAUX-HUAWEI",
Q1774="Projet OCM (NOKIA)","TRAVAUX-NOKIA",
Q1774="ACCESS-ISSUE","ACCESS-ISSUE",
Q1774="Projet OCM (ZTE, NOKIA, autres projets)","TRAVAUX OCM",
Q1774="No root CAuse","No root cause",
Q1774="ODU HS","PDH",
Q1774="IP &amp; VLAN","PDH",
Q1774="Warehouse HUAWEI","SPARE-ISSUE",
Q1774="SPARE-HS","SPARE-ISSUE",
Q1774="Power Telco","BSS"
),"")</f>
        <v>No root cause</v>
      </c>
      <c r="P1774" s="22" t="str" cm="1">
        <f t="array" ref="P1774">IFERROR(_xlfn.IFS(
Q1774="MPR ISSUE","TX ISSUE",
Q1774="BSS Hardware Issue","RAN ISSUE",
Q1774="Sites strategiques, MLL, Pylone, etc.","ENVTECH",
Q1774="AKTIVCO DEFAUT GE &amp; POWER Cabinet","POWER ISSUE",
Q1774="AKTIVCO Coupure ENEO &amp; Baisse de tension","POWER ISSUE",
Q1774="Coupure ENEO &amp; Baisse de tension","POWER ISSUE",
Q1774="Defaut GE &amp; POWER Cabinet","POWER ISSUE",
Q1774="Sharing","POWER ISSUE",
Q1774="SIte strategiques &amp; DataCenter","POWER ISSUE",
Q1774="Exclu","Exclu",
Q1774="SAT","TX ISSUE",
Q1774="SPARE-ISSUE","SPARE-ISSUE",
Q1774="Fiber CAmtel","TX ISSUE",
Q1774="Fiber AOF","TX ISSUE",
Q1774="Projet OCM (HUAWEI)","TRAVAUX-HUAWEI",
Q1774="Projet OCM (NOKIA)","TRAVAUX -NOKIA",
Q1774="ACCESS-ISSUE","ACCESS-ISSUE",
Q1774="Projet OCM (ZTE, NOKIA, autres projets)","TRAVAUX OCM",
Q1774="No root CAuse","No root cause",
Q1774="ODU HS","TX ISSUE",
Q1774="IP &amp; VLAN","TX ISSUE",
Q1774="Warehouse HUAWEI","SPARE-ISSUE",
Q1774="SPARE-HS","SPARE-ISSUE",
Q1774="Power Telco","RAN ISSUE"
),"")</f>
        <v>No root cause</v>
      </c>
      <c r="Q1774" s="50" t="s">
        <v>5878</v>
      </c>
      <c r="R1774" s="23" t="str" cm="1">
        <f t="array" ref="R1774">IFERROR(_xlfn.IFS(
Q1774="MPR ISSUE","ACTIVE",
Q1774="BSS Hardware Issue","ACTIVE",
Q1774="Sites strategiques, MLL, Pylone, etc.","PASSIVE",
Q1774="AKTIVCO DEFAUT GE &amp; POWER Cabinet","PASSIVE",
Q1774="AKTIVCO Coupure ENEO &amp; Baisse de tension","PASSIVE",
Q1774="Coupure ENEO &amp; Baisse de tension","PASSIVE",
Q1774="Defaut GE &amp; POWER Cabinet","PASSIVE",
Q1774="Sharing","PASSIVE",
Q1774="SIte strategiques &amp; DataCenter","PASSIVE",
Q1774="Exclu","Exclu",
Q1774="SAT","ACTIVE",
Q1774="SPARE-ISSUE","SPARE-ISSUE",
Q1774="Fiber CAmtel","ACTIVE",
Q1774="Fiber AOF","ACTIVE",
Q1774="Projet OCM (HUAWEI)","PLANNED WORKS",
Q1774="Projet OCM (NOKIA)","PLANNED WORKS",
Q1774="ACCESS-ISSUE","ACCESS-ISSUE",
Q1774="Projet OCM (ZTE, NOKIA, autres projets)","PLANNED WORKS",
Q1774="No root CAuse","No root cause",
Q1774="ODU HS","ACTIVE",
Q1774="IP &amp; VLAN","ACTIVE",
Q1774="Warehouse HUAWEI","SPARE-ISSUE",
Q1774="SPARE-HS","SPARE-ISSUE",
Q1774="Power Telco","ACTIVE"
),"")</f>
        <v>No root cause</v>
      </c>
      <c r="S1774" s="58" t="s">
        <v>17</v>
      </c>
      <c r="T1774" s="7" t="s">
        <v>17</v>
      </c>
      <c r="U1774" s="7" t="s">
        <v>17</v>
      </c>
      <c r="V1774" s="59" t="s">
        <v>17</v>
      </c>
      <c r="W1774" s="59" t="s">
        <v>17</v>
      </c>
      <c r="X1774" s="59" t="s">
        <v>17</v>
      </c>
      <c r="Y1774" s="59" t="s">
        <v>17</v>
      </c>
      <c r="Z1774" s="59" t="s">
        <v>17</v>
      </c>
      <c r="AA1774" s="59" t="s">
        <v>17</v>
      </c>
      <c r="AB1774" s="59" t="s">
        <v>17</v>
      </c>
      <c r="AC1774" s="59" t="s">
        <v>17</v>
      </c>
      <c r="AD1774" s="59" t="s">
        <v>17</v>
      </c>
      <c r="AE1774" s="59" t="s">
        <v>17</v>
      </c>
      <c r="AF1774" s="15"/>
      <c r="AG1774" s="15"/>
      <c r="AH1774" s="15"/>
      <c r="AI1774" s="15"/>
    </row>
    <row r="1775" spans="1:35" s="14" customFormat="1" x14ac:dyDescent="0.35">
      <c r="A1775" s="1" t="s">
        <v>1195</v>
      </c>
      <c r="B1775" s="1" t="s">
        <v>1196</v>
      </c>
      <c r="C1775" s="3"/>
      <c r="D1775" s="1" t="s">
        <v>12</v>
      </c>
      <c r="E1775" s="1" t="s">
        <v>13</v>
      </c>
      <c r="F1775" s="3" t="s">
        <v>39</v>
      </c>
      <c r="G1775" s="1" t="s">
        <v>40</v>
      </c>
      <c r="H1775" s="53" t="str">
        <f>_xlfn.XLOOKUP(B1775,'[1]Nur des jours'!$B:$B,'[1]Nur des jours'!$H:$H,"")</f>
        <v>ZTE</v>
      </c>
      <c r="I1775" s="54">
        <v>0</v>
      </c>
      <c r="J1775" s="54">
        <v>0</v>
      </c>
      <c r="K1775" s="54">
        <v>0</v>
      </c>
      <c r="L1775" s="55">
        <v>0</v>
      </c>
      <c r="M1775" s="56" t="s">
        <v>5375</v>
      </c>
      <c r="N1775" s="57"/>
      <c r="O1775" s="16" t="str" cm="1">
        <f t="array" ref="O1775">IFERROR(_xlfn.IFS(
Q1775="MPR ISSUE","PDH",
Q1775="BSS Hardware Issue","BSS",
Q1775="Sites strategiques, MLL, Pylone, etc.","ENVTECH",
Q1775="AKTIVCO DEFAUT GE &amp; POWER Cabinet","AKTIVCO",
Q1775="AKTIVCO Coupure ENEO &amp; Baisse de tension","AKTIVCO GRID ONLY",
Q1775="Coupure ENEO &amp; Baisse de tension","IHS GRID ONLY",
Q1775="Defaut GE &amp; POWER Cabinet","IHS",
Q1775="Sharing","Partners",
Q1775="SIte strategiques &amp; DataCenter","SST &amp; DC",
Q1775="Exclu","Exclu",
Q1775="SAT","SAT",
Q1775="SPARE-ISSUE","SPARE-ISSUE",
Q1775="Fiber CAmtel","TRANS_FO_CAMTEL",
Q1775="Fiber AOF","Fiber AOF",
Q1775="Projet OCM (HUAWEI)","TRAVAUX-HUAWEI",
Q1775="Projet OCM (NOKIA)","TRAVAUX-NOKIA",
Q1775="ACCESS-ISSUE","ACCESS-ISSUE",
Q1775="Projet OCM (ZTE, NOKIA, autres projets)","TRAVAUX OCM",
Q1775="No root CAuse","No root cause",
Q1775="ODU HS","PDH",
Q1775="IP &amp; VLAN","PDH",
Q1775="Warehouse HUAWEI","SPARE-ISSUE",
Q1775="SPARE-HS","SPARE-ISSUE",
Q1775="Power Telco","BSS"
),"")</f>
        <v>No root cause</v>
      </c>
      <c r="P1775" s="22" t="str" cm="1">
        <f t="array" ref="P1775">IFERROR(_xlfn.IFS(
Q1775="MPR ISSUE","TX ISSUE",
Q1775="BSS Hardware Issue","RAN ISSUE",
Q1775="Sites strategiques, MLL, Pylone, etc.","ENVTECH",
Q1775="AKTIVCO DEFAUT GE &amp; POWER Cabinet","POWER ISSUE",
Q1775="AKTIVCO Coupure ENEO &amp; Baisse de tension","POWER ISSUE",
Q1775="Coupure ENEO &amp; Baisse de tension","POWER ISSUE",
Q1775="Defaut GE &amp; POWER Cabinet","POWER ISSUE",
Q1775="Sharing","POWER ISSUE",
Q1775="SIte strategiques &amp; DataCenter","POWER ISSUE",
Q1775="Exclu","Exclu",
Q1775="SAT","TX ISSUE",
Q1775="SPARE-ISSUE","SPARE-ISSUE",
Q1775="Fiber CAmtel","TX ISSUE",
Q1775="Fiber AOF","TX ISSUE",
Q1775="Projet OCM (HUAWEI)","TRAVAUX-HUAWEI",
Q1775="Projet OCM (NOKIA)","TRAVAUX -NOKIA",
Q1775="ACCESS-ISSUE","ACCESS-ISSUE",
Q1775="Projet OCM (ZTE, NOKIA, autres projets)","TRAVAUX OCM",
Q1775="No root CAuse","No root cause",
Q1775="ODU HS","TX ISSUE",
Q1775="IP &amp; VLAN","TX ISSUE",
Q1775="Warehouse HUAWEI","SPARE-ISSUE",
Q1775="SPARE-HS","SPARE-ISSUE",
Q1775="Power Telco","RAN ISSUE"
),"")</f>
        <v>No root cause</v>
      </c>
      <c r="Q1775" s="50" t="s">
        <v>5878</v>
      </c>
      <c r="R1775" s="23" t="str" cm="1">
        <f t="array" ref="R1775">IFERROR(_xlfn.IFS(
Q1775="MPR ISSUE","ACTIVE",
Q1775="BSS Hardware Issue","ACTIVE",
Q1775="Sites strategiques, MLL, Pylone, etc.","PASSIVE",
Q1775="AKTIVCO DEFAUT GE &amp; POWER Cabinet","PASSIVE",
Q1775="AKTIVCO Coupure ENEO &amp; Baisse de tension","PASSIVE",
Q1775="Coupure ENEO &amp; Baisse de tension","PASSIVE",
Q1775="Defaut GE &amp; POWER Cabinet","PASSIVE",
Q1775="Sharing","PASSIVE",
Q1775="SIte strategiques &amp; DataCenter","PASSIVE",
Q1775="Exclu","Exclu",
Q1775="SAT","ACTIVE",
Q1775="SPARE-ISSUE","SPARE-ISSUE",
Q1775="Fiber CAmtel","ACTIVE",
Q1775="Fiber AOF","ACTIVE",
Q1775="Projet OCM (HUAWEI)","PLANNED WORKS",
Q1775="Projet OCM (NOKIA)","PLANNED WORKS",
Q1775="ACCESS-ISSUE","ACCESS-ISSUE",
Q1775="Projet OCM (ZTE, NOKIA, autres projets)","PLANNED WORKS",
Q1775="No root CAuse","No root cause",
Q1775="ODU HS","ACTIVE",
Q1775="IP &amp; VLAN","ACTIVE",
Q1775="Warehouse HUAWEI","SPARE-ISSUE",
Q1775="SPARE-HS","SPARE-ISSUE",
Q1775="Power Telco","ACTIVE"
),"")</f>
        <v>No root cause</v>
      </c>
      <c r="S1775" s="58" t="s">
        <v>17</v>
      </c>
      <c r="T1775" s="7" t="s">
        <v>17</v>
      </c>
      <c r="U1775" s="7" t="s">
        <v>17</v>
      </c>
      <c r="V1775" s="59" t="s">
        <v>17</v>
      </c>
      <c r="W1775" s="59" t="s">
        <v>17</v>
      </c>
      <c r="X1775" s="59" t="s">
        <v>17</v>
      </c>
      <c r="Y1775" s="59" t="s">
        <v>17</v>
      </c>
      <c r="Z1775" s="59" t="s">
        <v>17</v>
      </c>
      <c r="AA1775" s="59" t="s">
        <v>17</v>
      </c>
      <c r="AB1775" s="59" t="s">
        <v>17</v>
      </c>
      <c r="AC1775" s="59" t="s">
        <v>17</v>
      </c>
      <c r="AD1775" s="59" t="s">
        <v>17</v>
      </c>
      <c r="AE1775" s="59" t="s">
        <v>17</v>
      </c>
      <c r="AF1775" s="15"/>
      <c r="AG1775" s="15"/>
      <c r="AH1775" s="15"/>
      <c r="AI1775" s="15"/>
    </row>
    <row r="1776" spans="1:35" s="14" customFormat="1" x14ac:dyDescent="0.35">
      <c r="A1776" s="1" t="s">
        <v>2575</v>
      </c>
      <c r="B1776" s="1" t="s">
        <v>2576</v>
      </c>
      <c r="C1776" s="3"/>
      <c r="D1776" s="1" t="s">
        <v>12</v>
      </c>
      <c r="E1776" s="1" t="s">
        <v>13</v>
      </c>
      <c r="F1776" s="3" t="s">
        <v>39</v>
      </c>
      <c r="G1776" s="1" t="s">
        <v>40</v>
      </c>
      <c r="H1776" s="53" t="str">
        <f>_xlfn.XLOOKUP(B1776,'[1]Nur des jours'!$B:$B,'[1]Nur des jours'!$H:$H,"")</f>
        <v>ZTE</v>
      </c>
      <c r="I1776" s="54">
        <v>0</v>
      </c>
      <c r="J1776" s="54">
        <v>0</v>
      </c>
      <c r="K1776" s="54">
        <v>0</v>
      </c>
      <c r="L1776" s="55">
        <v>0</v>
      </c>
      <c r="M1776" s="56" t="s">
        <v>5375</v>
      </c>
      <c r="N1776" s="57"/>
      <c r="O1776" s="16" t="str" cm="1">
        <f t="array" ref="O1776">IFERROR(_xlfn.IFS(
Q1776="MPR ISSUE","PDH",
Q1776="BSS Hardware Issue","BSS",
Q1776="Sites strategiques, MLL, Pylone, etc.","ENVTECH",
Q1776="AKTIVCO DEFAUT GE &amp; POWER Cabinet","AKTIVCO",
Q1776="AKTIVCO Coupure ENEO &amp; Baisse de tension","AKTIVCO GRID ONLY",
Q1776="Coupure ENEO &amp; Baisse de tension","IHS GRID ONLY",
Q1776="Defaut GE &amp; POWER Cabinet","IHS",
Q1776="Sharing","Partners",
Q1776="SIte strategiques &amp; DataCenter","SST &amp; DC",
Q1776="Exclu","Exclu",
Q1776="SAT","SAT",
Q1776="SPARE-ISSUE","SPARE-ISSUE",
Q1776="Fiber CAmtel","TRANS_FO_CAMTEL",
Q1776="Fiber AOF","Fiber AOF",
Q1776="Projet OCM (HUAWEI)","TRAVAUX-HUAWEI",
Q1776="Projet OCM (NOKIA)","TRAVAUX-NOKIA",
Q1776="ACCESS-ISSUE","ACCESS-ISSUE",
Q1776="Projet OCM (ZTE, NOKIA, autres projets)","TRAVAUX OCM",
Q1776="No root CAuse","No root cause",
Q1776="ODU HS","PDH",
Q1776="IP &amp; VLAN","PDH",
Q1776="Warehouse HUAWEI","SPARE-ISSUE",
Q1776="SPARE-HS","SPARE-ISSUE",
Q1776="Power Telco","BSS"
),"")</f>
        <v>No root cause</v>
      </c>
      <c r="P1776" s="22" t="str" cm="1">
        <f t="array" ref="P1776">IFERROR(_xlfn.IFS(
Q1776="MPR ISSUE","TX ISSUE",
Q1776="BSS Hardware Issue","RAN ISSUE",
Q1776="Sites strategiques, MLL, Pylone, etc.","ENVTECH",
Q1776="AKTIVCO DEFAUT GE &amp; POWER Cabinet","POWER ISSUE",
Q1776="AKTIVCO Coupure ENEO &amp; Baisse de tension","POWER ISSUE",
Q1776="Coupure ENEO &amp; Baisse de tension","POWER ISSUE",
Q1776="Defaut GE &amp; POWER Cabinet","POWER ISSUE",
Q1776="Sharing","POWER ISSUE",
Q1776="SIte strategiques &amp; DataCenter","POWER ISSUE",
Q1776="Exclu","Exclu",
Q1776="SAT","TX ISSUE",
Q1776="SPARE-ISSUE","SPARE-ISSUE",
Q1776="Fiber CAmtel","TX ISSUE",
Q1776="Fiber AOF","TX ISSUE",
Q1776="Projet OCM (HUAWEI)","TRAVAUX-HUAWEI",
Q1776="Projet OCM (NOKIA)","TRAVAUX -NOKIA",
Q1776="ACCESS-ISSUE","ACCESS-ISSUE",
Q1776="Projet OCM (ZTE, NOKIA, autres projets)","TRAVAUX OCM",
Q1776="No root CAuse","No root cause",
Q1776="ODU HS","TX ISSUE",
Q1776="IP &amp; VLAN","TX ISSUE",
Q1776="Warehouse HUAWEI","SPARE-ISSUE",
Q1776="SPARE-HS","SPARE-ISSUE",
Q1776="Power Telco","RAN ISSUE"
),"")</f>
        <v>No root cause</v>
      </c>
      <c r="Q1776" s="50" t="s">
        <v>5878</v>
      </c>
      <c r="R1776" s="23" t="str" cm="1">
        <f t="array" ref="R1776">IFERROR(_xlfn.IFS(
Q1776="MPR ISSUE","ACTIVE",
Q1776="BSS Hardware Issue","ACTIVE",
Q1776="Sites strategiques, MLL, Pylone, etc.","PASSIVE",
Q1776="AKTIVCO DEFAUT GE &amp; POWER Cabinet","PASSIVE",
Q1776="AKTIVCO Coupure ENEO &amp; Baisse de tension","PASSIVE",
Q1776="Coupure ENEO &amp; Baisse de tension","PASSIVE",
Q1776="Defaut GE &amp; POWER Cabinet","PASSIVE",
Q1776="Sharing","PASSIVE",
Q1776="SIte strategiques &amp; DataCenter","PASSIVE",
Q1776="Exclu","Exclu",
Q1776="SAT","ACTIVE",
Q1776="SPARE-ISSUE","SPARE-ISSUE",
Q1776="Fiber CAmtel","ACTIVE",
Q1776="Fiber AOF","ACTIVE",
Q1776="Projet OCM (HUAWEI)","PLANNED WORKS",
Q1776="Projet OCM (NOKIA)","PLANNED WORKS",
Q1776="ACCESS-ISSUE","ACCESS-ISSUE",
Q1776="Projet OCM (ZTE, NOKIA, autres projets)","PLANNED WORKS",
Q1776="No root CAuse","No root cause",
Q1776="ODU HS","ACTIVE",
Q1776="IP &amp; VLAN","ACTIVE",
Q1776="Warehouse HUAWEI","SPARE-ISSUE",
Q1776="SPARE-HS","SPARE-ISSUE",
Q1776="Power Telco","ACTIVE"
),"")</f>
        <v>No root cause</v>
      </c>
      <c r="S1776" s="58" t="s">
        <v>17</v>
      </c>
      <c r="T1776" s="7" t="s">
        <v>17</v>
      </c>
      <c r="U1776" s="7" t="s">
        <v>17</v>
      </c>
      <c r="V1776" s="59" t="s">
        <v>17</v>
      </c>
      <c r="W1776" s="59" t="s">
        <v>17</v>
      </c>
      <c r="X1776" s="59" t="s">
        <v>17</v>
      </c>
      <c r="Y1776" s="59" t="s">
        <v>17</v>
      </c>
      <c r="Z1776" s="59" t="s">
        <v>17</v>
      </c>
      <c r="AA1776" s="59" t="s">
        <v>17</v>
      </c>
      <c r="AB1776" s="59" t="s">
        <v>17</v>
      </c>
      <c r="AC1776" s="59" t="s">
        <v>17</v>
      </c>
      <c r="AD1776" s="59" t="s">
        <v>17</v>
      </c>
      <c r="AE1776" s="59" t="s">
        <v>17</v>
      </c>
      <c r="AF1776" s="15"/>
      <c r="AG1776" s="15"/>
      <c r="AH1776" s="15"/>
      <c r="AI1776" s="15"/>
    </row>
    <row r="1777" spans="1:35" s="14" customFormat="1" x14ac:dyDescent="0.35">
      <c r="A1777" s="1" t="s">
        <v>1249</v>
      </c>
      <c r="B1777" s="1" t="s">
        <v>1250</v>
      </c>
      <c r="C1777" s="3"/>
      <c r="D1777" s="1" t="s">
        <v>12</v>
      </c>
      <c r="E1777" s="1" t="s">
        <v>13</v>
      </c>
      <c r="F1777" s="3" t="s">
        <v>39</v>
      </c>
      <c r="G1777" s="1" t="s">
        <v>40</v>
      </c>
      <c r="H1777" s="53" t="str">
        <f>_xlfn.XLOOKUP(B1777,'[1]Nur des jours'!$B:$B,'[1]Nur des jours'!$H:$H,"")</f>
        <v>ZTE</v>
      </c>
      <c r="I1777" s="54">
        <v>0</v>
      </c>
      <c r="J1777" s="54">
        <v>0</v>
      </c>
      <c r="K1777" s="54">
        <v>0</v>
      </c>
      <c r="L1777" s="55">
        <v>0</v>
      </c>
      <c r="M1777" s="56" t="s">
        <v>5375</v>
      </c>
      <c r="N1777" s="57"/>
      <c r="O1777" s="16" t="str" cm="1">
        <f t="array" ref="O1777">IFERROR(_xlfn.IFS(
Q1777="MPR ISSUE","PDH",
Q1777="BSS Hardware Issue","BSS",
Q1777="Sites strategiques, MLL, Pylone, etc.","ENVTECH",
Q1777="AKTIVCO DEFAUT GE &amp; POWER Cabinet","AKTIVCO",
Q1777="AKTIVCO Coupure ENEO &amp; Baisse de tension","AKTIVCO GRID ONLY",
Q1777="Coupure ENEO &amp; Baisse de tension","IHS GRID ONLY",
Q1777="Defaut GE &amp; POWER Cabinet","IHS",
Q1777="Sharing","Partners",
Q1777="SIte strategiques &amp; DataCenter","SST &amp; DC",
Q1777="Exclu","Exclu",
Q1777="SAT","SAT",
Q1777="SPARE-ISSUE","SPARE-ISSUE",
Q1777="Fiber CAmtel","TRANS_FO_CAMTEL",
Q1777="Fiber AOF","Fiber AOF",
Q1777="Projet OCM (HUAWEI)","TRAVAUX-HUAWEI",
Q1777="Projet OCM (NOKIA)","TRAVAUX-NOKIA",
Q1777="ACCESS-ISSUE","ACCESS-ISSUE",
Q1777="Projet OCM (ZTE, NOKIA, autres projets)","TRAVAUX OCM",
Q1777="No root CAuse","No root cause",
Q1777="ODU HS","PDH",
Q1777="IP &amp; VLAN","PDH",
Q1777="Warehouse HUAWEI","SPARE-ISSUE",
Q1777="SPARE-HS","SPARE-ISSUE",
Q1777="Power Telco","BSS"
),"")</f>
        <v>No root cause</v>
      </c>
      <c r="P1777" s="22" t="str" cm="1">
        <f t="array" ref="P1777">IFERROR(_xlfn.IFS(
Q1777="MPR ISSUE","TX ISSUE",
Q1777="BSS Hardware Issue","RAN ISSUE",
Q1777="Sites strategiques, MLL, Pylone, etc.","ENVTECH",
Q1777="AKTIVCO DEFAUT GE &amp; POWER Cabinet","POWER ISSUE",
Q1777="AKTIVCO Coupure ENEO &amp; Baisse de tension","POWER ISSUE",
Q1777="Coupure ENEO &amp; Baisse de tension","POWER ISSUE",
Q1777="Defaut GE &amp; POWER Cabinet","POWER ISSUE",
Q1777="Sharing","POWER ISSUE",
Q1777="SIte strategiques &amp; DataCenter","POWER ISSUE",
Q1777="Exclu","Exclu",
Q1777="SAT","TX ISSUE",
Q1777="SPARE-ISSUE","SPARE-ISSUE",
Q1777="Fiber CAmtel","TX ISSUE",
Q1777="Fiber AOF","TX ISSUE",
Q1777="Projet OCM (HUAWEI)","TRAVAUX-HUAWEI",
Q1777="Projet OCM (NOKIA)","TRAVAUX -NOKIA",
Q1777="ACCESS-ISSUE","ACCESS-ISSUE",
Q1777="Projet OCM (ZTE, NOKIA, autres projets)","TRAVAUX OCM",
Q1777="No root CAuse","No root cause",
Q1777="ODU HS","TX ISSUE",
Q1777="IP &amp; VLAN","TX ISSUE",
Q1777="Warehouse HUAWEI","SPARE-ISSUE",
Q1777="SPARE-HS","SPARE-ISSUE",
Q1777="Power Telco","RAN ISSUE"
),"")</f>
        <v>No root cause</v>
      </c>
      <c r="Q1777" s="50" t="s">
        <v>5878</v>
      </c>
      <c r="R1777" s="23" t="str" cm="1">
        <f t="array" ref="R1777">IFERROR(_xlfn.IFS(
Q1777="MPR ISSUE","ACTIVE",
Q1777="BSS Hardware Issue","ACTIVE",
Q1777="Sites strategiques, MLL, Pylone, etc.","PASSIVE",
Q1777="AKTIVCO DEFAUT GE &amp; POWER Cabinet","PASSIVE",
Q1777="AKTIVCO Coupure ENEO &amp; Baisse de tension","PASSIVE",
Q1777="Coupure ENEO &amp; Baisse de tension","PASSIVE",
Q1777="Defaut GE &amp; POWER Cabinet","PASSIVE",
Q1777="Sharing","PASSIVE",
Q1777="SIte strategiques &amp; DataCenter","PASSIVE",
Q1777="Exclu","Exclu",
Q1777="SAT","ACTIVE",
Q1777="SPARE-ISSUE","SPARE-ISSUE",
Q1777="Fiber CAmtel","ACTIVE",
Q1777="Fiber AOF","ACTIVE",
Q1777="Projet OCM (HUAWEI)","PLANNED WORKS",
Q1777="Projet OCM (NOKIA)","PLANNED WORKS",
Q1777="ACCESS-ISSUE","ACCESS-ISSUE",
Q1777="Projet OCM (ZTE, NOKIA, autres projets)","PLANNED WORKS",
Q1777="No root CAuse","No root cause",
Q1777="ODU HS","ACTIVE",
Q1777="IP &amp; VLAN","ACTIVE",
Q1777="Warehouse HUAWEI","SPARE-ISSUE",
Q1777="SPARE-HS","SPARE-ISSUE",
Q1777="Power Telco","ACTIVE"
),"")</f>
        <v>No root cause</v>
      </c>
      <c r="S1777" s="58" t="s">
        <v>17</v>
      </c>
      <c r="T1777" s="7" t="s">
        <v>17</v>
      </c>
      <c r="U1777" s="7" t="s">
        <v>17</v>
      </c>
      <c r="V1777" s="59" t="s">
        <v>17</v>
      </c>
      <c r="W1777" s="59" t="s">
        <v>17</v>
      </c>
      <c r="X1777" s="59" t="s">
        <v>17</v>
      </c>
      <c r="Y1777" s="59" t="s">
        <v>17</v>
      </c>
      <c r="Z1777" s="59" t="s">
        <v>17</v>
      </c>
      <c r="AA1777" s="59" t="s">
        <v>17</v>
      </c>
      <c r="AB1777" s="59" t="s">
        <v>17</v>
      </c>
      <c r="AC1777" s="59" t="s">
        <v>17</v>
      </c>
      <c r="AD1777" s="59" t="s">
        <v>17</v>
      </c>
      <c r="AE1777" s="59" t="s">
        <v>17</v>
      </c>
      <c r="AF1777" s="15"/>
      <c r="AG1777" s="15"/>
      <c r="AH1777" s="15"/>
      <c r="AI1777" s="15"/>
    </row>
    <row r="1778" spans="1:35" s="14" customFormat="1" x14ac:dyDescent="0.35">
      <c r="A1778" s="1" t="s">
        <v>2587</v>
      </c>
      <c r="B1778" s="1" t="s">
        <v>2590</v>
      </c>
      <c r="C1778" s="3"/>
      <c r="D1778" s="1"/>
      <c r="E1778" s="1"/>
      <c r="F1778" s="3" t="s">
        <v>39</v>
      </c>
      <c r="G1778" s="1" t="s">
        <v>40</v>
      </c>
      <c r="H1778" s="53" t="str">
        <f>_xlfn.XLOOKUP(B1778,'[1]Nur des jours'!$B:$B,'[1]Nur des jours'!$H:$H,"")</f>
        <v>ZTE</v>
      </c>
      <c r="I1778" s="54">
        <v>0</v>
      </c>
      <c r="J1778" s="54">
        <v>0</v>
      </c>
      <c r="K1778" s="54">
        <v>0</v>
      </c>
      <c r="L1778" s="55">
        <v>0</v>
      </c>
      <c r="M1778" s="56" t="s">
        <v>5375</v>
      </c>
      <c r="N1778" s="57"/>
      <c r="O1778" s="16" t="str" cm="1">
        <f t="array" ref="O1778">IFERROR(_xlfn.IFS(
Q1778="MPR ISSUE","PDH",
Q1778="BSS Hardware Issue","BSS",
Q1778="Sites strategiques, MLL, Pylone, etc.","ENVTECH",
Q1778="AKTIVCO DEFAUT GE &amp; POWER Cabinet","AKTIVCO",
Q1778="AKTIVCO Coupure ENEO &amp; Baisse de tension","AKTIVCO GRID ONLY",
Q1778="Coupure ENEO &amp; Baisse de tension","IHS GRID ONLY",
Q1778="Defaut GE &amp; POWER Cabinet","IHS",
Q1778="Sharing","Partners",
Q1778="SIte strategiques &amp; DataCenter","SST &amp; DC",
Q1778="Exclu","Exclu",
Q1778="SAT","SAT",
Q1778="SPARE-ISSUE","SPARE-ISSUE",
Q1778="Fiber CAmtel","TRANS_FO_CAMTEL",
Q1778="Fiber AOF","Fiber AOF",
Q1778="Projet OCM (HUAWEI)","TRAVAUX-HUAWEI",
Q1778="Projet OCM (NOKIA)","TRAVAUX-NOKIA",
Q1778="ACCESS-ISSUE","ACCESS-ISSUE",
Q1778="Projet OCM (ZTE, NOKIA, autres projets)","TRAVAUX OCM",
Q1778="No root CAuse","No root cause",
Q1778="ODU HS","PDH",
Q1778="IP &amp; VLAN","PDH",
Q1778="Warehouse HUAWEI","SPARE-ISSUE",
Q1778="SPARE-HS","SPARE-ISSUE",
Q1778="Power Telco","BSS"
),"")</f>
        <v>No root cause</v>
      </c>
      <c r="P1778" s="22" t="str" cm="1">
        <f t="array" ref="P1778">IFERROR(_xlfn.IFS(
Q1778="MPR ISSUE","TX ISSUE",
Q1778="BSS Hardware Issue","RAN ISSUE",
Q1778="Sites strategiques, MLL, Pylone, etc.","ENVTECH",
Q1778="AKTIVCO DEFAUT GE &amp; POWER Cabinet","POWER ISSUE",
Q1778="AKTIVCO Coupure ENEO &amp; Baisse de tension","POWER ISSUE",
Q1778="Coupure ENEO &amp; Baisse de tension","POWER ISSUE",
Q1778="Defaut GE &amp; POWER Cabinet","POWER ISSUE",
Q1778="Sharing","POWER ISSUE",
Q1778="SIte strategiques &amp; DataCenter","POWER ISSUE",
Q1778="Exclu","Exclu",
Q1778="SAT","TX ISSUE",
Q1778="SPARE-ISSUE","SPARE-ISSUE",
Q1778="Fiber CAmtel","TX ISSUE",
Q1778="Fiber AOF","TX ISSUE",
Q1778="Projet OCM (HUAWEI)","TRAVAUX-HUAWEI",
Q1778="Projet OCM (NOKIA)","TRAVAUX -NOKIA",
Q1778="ACCESS-ISSUE","ACCESS-ISSUE",
Q1778="Projet OCM (ZTE, NOKIA, autres projets)","TRAVAUX OCM",
Q1778="No root CAuse","No root cause",
Q1778="ODU HS","TX ISSUE",
Q1778="IP &amp; VLAN","TX ISSUE",
Q1778="Warehouse HUAWEI","SPARE-ISSUE",
Q1778="SPARE-HS","SPARE-ISSUE",
Q1778="Power Telco","RAN ISSUE"
),"")</f>
        <v>No root cause</v>
      </c>
      <c r="Q1778" s="50" t="s">
        <v>5878</v>
      </c>
      <c r="R1778" s="23" t="str" cm="1">
        <f t="array" ref="R1778">IFERROR(_xlfn.IFS(
Q1778="MPR ISSUE","ACTIVE",
Q1778="BSS Hardware Issue","ACTIVE",
Q1778="Sites strategiques, MLL, Pylone, etc.","PASSIVE",
Q1778="AKTIVCO DEFAUT GE &amp; POWER Cabinet","PASSIVE",
Q1778="AKTIVCO Coupure ENEO &amp; Baisse de tension","PASSIVE",
Q1778="Coupure ENEO &amp; Baisse de tension","PASSIVE",
Q1778="Defaut GE &amp; POWER Cabinet","PASSIVE",
Q1778="Sharing","PASSIVE",
Q1778="SIte strategiques &amp; DataCenter","PASSIVE",
Q1778="Exclu","Exclu",
Q1778="SAT","ACTIVE",
Q1778="SPARE-ISSUE","SPARE-ISSUE",
Q1778="Fiber CAmtel","ACTIVE",
Q1778="Fiber AOF","ACTIVE",
Q1778="Projet OCM (HUAWEI)","PLANNED WORKS",
Q1778="Projet OCM (NOKIA)","PLANNED WORKS",
Q1778="ACCESS-ISSUE","ACCESS-ISSUE",
Q1778="Projet OCM (ZTE, NOKIA, autres projets)","PLANNED WORKS",
Q1778="No root CAuse","No root cause",
Q1778="ODU HS","ACTIVE",
Q1778="IP &amp; VLAN","ACTIVE",
Q1778="Warehouse HUAWEI","SPARE-ISSUE",
Q1778="SPARE-HS","SPARE-ISSUE",
Q1778="Power Telco","ACTIVE"
),"")</f>
        <v>No root cause</v>
      </c>
      <c r="S1778" s="58" t="s">
        <v>17</v>
      </c>
      <c r="T1778" s="7" t="s">
        <v>17</v>
      </c>
      <c r="U1778" s="7" t="s">
        <v>17</v>
      </c>
      <c r="V1778" s="59" t="s">
        <v>17</v>
      </c>
      <c r="W1778" s="59" t="s">
        <v>17</v>
      </c>
      <c r="X1778" s="59" t="s">
        <v>17</v>
      </c>
      <c r="Y1778" s="59" t="s">
        <v>17</v>
      </c>
      <c r="Z1778" s="59" t="s">
        <v>17</v>
      </c>
      <c r="AA1778" s="59" t="s">
        <v>17</v>
      </c>
      <c r="AB1778" s="59" t="s">
        <v>17</v>
      </c>
      <c r="AC1778" s="59" t="s">
        <v>17</v>
      </c>
      <c r="AD1778" s="59" t="s">
        <v>17</v>
      </c>
      <c r="AE1778" s="59" t="s">
        <v>17</v>
      </c>
      <c r="AF1778" s="15"/>
      <c r="AG1778" s="15"/>
      <c r="AH1778" s="15"/>
      <c r="AI1778" s="15"/>
    </row>
    <row r="1779" spans="1:35" s="14" customFormat="1" x14ac:dyDescent="0.35">
      <c r="A1779" s="1" t="s">
        <v>2609</v>
      </c>
      <c r="B1779" s="1" t="s">
        <v>2610</v>
      </c>
      <c r="C1779" s="3"/>
      <c r="D1779" s="1" t="s">
        <v>12</v>
      </c>
      <c r="E1779" s="1" t="s">
        <v>13</v>
      </c>
      <c r="F1779" s="3" t="s">
        <v>39</v>
      </c>
      <c r="G1779" s="1" t="s">
        <v>40</v>
      </c>
      <c r="H1779" s="53" t="str">
        <f>_xlfn.XLOOKUP(B1779,'[1]Nur des jours'!$B:$B,'[1]Nur des jours'!$H:$H,"")</f>
        <v>ZTE</v>
      </c>
      <c r="I1779" s="54">
        <v>0</v>
      </c>
      <c r="J1779" s="54">
        <v>0</v>
      </c>
      <c r="K1779" s="54">
        <v>0</v>
      </c>
      <c r="L1779" s="55">
        <v>0</v>
      </c>
      <c r="M1779" s="56" t="s">
        <v>5375</v>
      </c>
      <c r="N1779" s="57"/>
      <c r="O1779" s="16" t="str" cm="1">
        <f t="array" ref="O1779">IFERROR(_xlfn.IFS(
Q1779="MPR ISSUE","PDH",
Q1779="BSS Hardware Issue","BSS",
Q1779="Sites strategiques, MLL, Pylone, etc.","ENVTECH",
Q1779="AKTIVCO DEFAUT GE &amp; POWER Cabinet","AKTIVCO",
Q1779="AKTIVCO Coupure ENEO &amp; Baisse de tension","AKTIVCO GRID ONLY",
Q1779="Coupure ENEO &amp; Baisse de tension","IHS GRID ONLY",
Q1779="Defaut GE &amp; POWER Cabinet","IHS",
Q1779="Sharing","Partners",
Q1779="SIte strategiques &amp; DataCenter","SST &amp; DC",
Q1779="Exclu","Exclu",
Q1779="SAT","SAT",
Q1779="SPARE-ISSUE","SPARE-ISSUE",
Q1779="Fiber CAmtel","TRANS_FO_CAMTEL",
Q1779="Fiber AOF","Fiber AOF",
Q1779="Projet OCM (HUAWEI)","TRAVAUX-HUAWEI",
Q1779="Projet OCM (NOKIA)","TRAVAUX-NOKIA",
Q1779="ACCESS-ISSUE","ACCESS-ISSUE",
Q1779="Projet OCM (ZTE, NOKIA, autres projets)","TRAVAUX OCM",
Q1779="No root CAuse","No root cause",
Q1779="ODU HS","PDH",
Q1779="IP &amp; VLAN","PDH",
Q1779="Warehouse HUAWEI","SPARE-ISSUE",
Q1779="SPARE-HS","SPARE-ISSUE",
Q1779="Power Telco","BSS"
),"")</f>
        <v>No root cause</v>
      </c>
      <c r="P1779" s="22" t="str" cm="1">
        <f t="array" ref="P1779">IFERROR(_xlfn.IFS(
Q1779="MPR ISSUE","TX ISSUE",
Q1779="BSS Hardware Issue","RAN ISSUE",
Q1779="Sites strategiques, MLL, Pylone, etc.","ENVTECH",
Q1779="AKTIVCO DEFAUT GE &amp; POWER Cabinet","POWER ISSUE",
Q1779="AKTIVCO Coupure ENEO &amp; Baisse de tension","POWER ISSUE",
Q1779="Coupure ENEO &amp; Baisse de tension","POWER ISSUE",
Q1779="Defaut GE &amp; POWER Cabinet","POWER ISSUE",
Q1779="Sharing","POWER ISSUE",
Q1779="SIte strategiques &amp; DataCenter","POWER ISSUE",
Q1779="Exclu","Exclu",
Q1779="SAT","TX ISSUE",
Q1779="SPARE-ISSUE","SPARE-ISSUE",
Q1779="Fiber CAmtel","TX ISSUE",
Q1779="Fiber AOF","TX ISSUE",
Q1779="Projet OCM (HUAWEI)","TRAVAUX-HUAWEI",
Q1779="Projet OCM (NOKIA)","TRAVAUX -NOKIA",
Q1779="ACCESS-ISSUE","ACCESS-ISSUE",
Q1779="Projet OCM (ZTE, NOKIA, autres projets)","TRAVAUX OCM",
Q1779="No root CAuse","No root cause",
Q1779="ODU HS","TX ISSUE",
Q1779="IP &amp; VLAN","TX ISSUE",
Q1779="Warehouse HUAWEI","SPARE-ISSUE",
Q1779="SPARE-HS","SPARE-ISSUE",
Q1779="Power Telco","RAN ISSUE"
),"")</f>
        <v>No root cause</v>
      </c>
      <c r="Q1779" s="50" t="s">
        <v>5878</v>
      </c>
      <c r="R1779" s="23" t="str" cm="1">
        <f t="array" ref="R1779">IFERROR(_xlfn.IFS(
Q1779="MPR ISSUE","ACTIVE",
Q1779="BSS Hardware Issue","ACTIVE",
Q1779="Sites strategiques, MLL, Pylone, etc.","PASSIVE",
Q1779="AKTIVCO DEFAUT GE &amp; POWER Cabinet","PASSIVE",
Q1779="AKTIVCO Coupure ENEO &amp; Baisse de tension","PASSIVE",
Q1779="Coupure ENEO &amp; Baisse de tension","PASSIVE",
Q1779="Defaut GE &amp; POWER Cabinet","PASSIVE",
Q1779="Sharing","PASSIVE",
Q1779="SIte strategiques &amp; DataCenter","PASSIVE",
Q1779="Exclu","Exclu",
Q1779="SAT","ACTIVE",
Q1779="SPARE-ISSUE","SPARE-ISSUE",
Q1779="Fiber CAmtel","ACTIVE",
Q1779="Fiber AOF","ACTIVE",
Q1779="Projet OCM (HUAWEI)","PLANNED WORKS",
Q1779="Projet OCM (NOKIA)","PLANNED WORKS",
Q1779="ACCESS-ISSUE","ACCESS-ISSUE",
Q1779="Projet OCM (ZTE, NOKIA, autres projets)","PLANNED WORKS",
Q1779="No root CAuse","No root cause",
Q1779="ODU HS","ACTIVE",
Q1779="IP &amp; VLAN","ACTIVE",
Q1779="Warehouse HUAWEI","SPARE-ISSUE",
Q1779="SPARE-HS","SPARE-ISSUE",
Q1779="Power Telco","ACTIVE"
),"")</f>
        <v>No root cause</v>
      </c>
      <c r="S1779" s="58" t="s">
        <v>17</v>
      </c>
      <c r="T1779" s="7" t="s">
        <v>17</v>
      </c>
      <c r="U1779" s="7" t="s">
        <v>17</v>
      </c>
      <c r="V1779" s="59" t="s">
        <v>17</v>
      </c>
      <c r="W1779" s="59" t="s">
        <v>17</v>
      </c>
      <c r="X1779" s="59" t="s">
        <v>17</v>
      </c>
      <c r="Y1779" s="59" t="s">
        <v>17</v>
      </c>
      <c r="Z1779" s="59" t="s">
        <v>17</v>
      </c>
      <c r="AA1779" s="59" t="s">
        <v>17</v>
      </c>
      <c r="AB1779" s="59" t="s">
        <v>17</v>
      </c>
      <c r="AC1779" s="59" t="s">
        <v>17</v>
      </c>
      <c r="AD1779" s="59" t="s">
        <v>17</v>
      </c>
      <c r="AE1779" s="59" t="s">
        <v>17</v>
      </c>
      <c r="AF1779" s="15"/>
      <c r="AG1779" s="15"/>
      <c r="AH1779" s="15"/>
      <c r="AI1779" s="15"/>
    </row>
    <row r="1780" spans="1:35" s="14" customFormat="1" x14ac:dyDescent="0.35">
      <c r="A1780" s="1" t="s">
        <v>2637</v>
      </c>
      <c r="B1780" s="1" t="s">
        <v>2638</v>
      </c>
      <c r="C1780" s="3"/>
      <c r="D1780" s="1" t="s">
        <v>12</v>
      </c>
      <c r="E1780" s="1" t="s">
        <v>13</v>
      </c>
      <c r="F1780" s="3" t="s">
        <v>33</v>
      </c>
      <c r="G1780" s="1" t="s">
        <v>34</v>
      </c>
      <c r="H1780" s="53" t="str">
        <f>_xlfn.XLOOKUP(B1780,'[1]Nur des jours'!$B:$B,'[1]Nur des jours'!$H:$H,"")</f>
        <v>ZTE</v>
      </c>
      <c r="I1780" s="54">
        <v>0</v>
      </c>
      <c r="J1780" s="54">
        <v>0</v>
      </c>
      <c r="K1780" s="54">
        <v>0</v>
      </c>
      <c r="L1780" s="55">
        <v>0</v>
      </c>
      <c r="M1780" s="56" t="s">
        <v>5375</v>
      </c>
      <c r="N1780" s="57"/>
      <c r="O1780" s="16" t="str" cm="1">
        <f t="array" ref="O1780">IFERROR(_xlfn.IFS(
Q1780="MPR ISSUE","PDH",
Q1780="BSS Hardware Issue","BSS",
Q1780="Sites strategiques, MLL, Pylone, etc.","ENVTECH",
Q1780="AKTIVCO DEFAUT GE &amp; POWER Cabinet","AKTIVCO",
Q1780="AKTIVCO Coupure ENEO &amp; Baisse de tension","AKTIVCO GRID ONLY",
Q1780="Coupure ENEO &amp; Baisse de tension","IHS GRID ONLY",
Q1780="Defaut GE &amp; POWER Cabinet","IHS",
Q1780="Sharing","Partners",
Q1780="SIte strategiques &amp; DataCenter","SST &amp; DC",
Q1780="Exclu","Exclu",
Q1780="SAT","SAT",
Q1780="SPARE-ISSUE","SPARE-ISSUE",
Q1780="Fiber CAmtel","TRANS_FO_CAMTEL",
Q1780="Fiber AOF","Fiber AOF",
Q1780="Projet OCM (HUAWEI)","TRAVAUX-HUAWEI",
Q1780="Projet OCM (NOKIA)","TRAVAUX-NOKIA",
Q1780="ACCESS-ISSUE","ACCESS-ISSUE",
Q1780="Projet OCM (ZTE, NOKIA, autres projets)","TRAVAUX OCM",
Q1780="No root CAuse","No root cause",
Q1780="ODU HS","PDH",
Q1780="IP &amp; VLAN","PDH",
Q1780="Warehouse HUAWEI","SPARE-ISSUE",
Q1780="SPARE-HS","SPARE-ISSUE",
Q1780="Power Telco","BSS"
),"")</f>
        <v>No root cause</v>
      </c>
      <c r="P1780" s="22" t="str" cm="1">
        <f t="array" ref="P1780">IFERROR(_xlfn.IFS(
Q1780="MPR ISSUE","TX ISSUE",
Q1780="BSS Hardware Issue","RAN ISSUE",
Q1780="Sites strategiques, MLL, Pylone, etc.","ENVTECH",
Q1780="AKTIVCO DEFAUT GE &amp; POWER Cabinet","POWER ISSUE",
Q1780="AKTIVCO Coupure ENEO &amp; Baisse de tension","POWER ISSUE",
Q1780="Coupure ENEO &amp; Baisse de tension","POWER ISSUE",
Q1780="Defaut GE &amp; POWER Cabinet","POWER ISSUE",
Q1780="Sharing","POWER ISSUE",
Q1780="SIte strategiques &amp; DataCenter","POWER ISSUE",
Q1780="Exclu","Exclu",
Q1780="SAT","TX ISSUE",
Q1780="SPARE-ISSUE","SPARE-ISSUE",
Q1780="Fiber CAmtel","TX ISSUE",
Q1780="Fiber AOF","TX ISSUE",
Q1780="Projet OCM (HUAWEI)","TRAVAUX-HUAWEI",
Q1780="Projet OCM (NOKIA)","TRAVAUX -NOKIA",
Q1780="ACCESS-ISSUE","ACCESS-ISSUE",
Q1780="Projet OCM (ZTE, NOKIA, autres projets)","TRAVAUX OCM",
Q1780="No root CAuse","No root cause",
Q1780="ODU HS","TX ISSUE",
Q1780="IP &amp; VLAN","TX ISSUE",
Q1780="Warehouse HUAWEI","SPARE-ISSUE",
Q1780="SPARE-HS","SPARE-ISSUE",
Q1780="Power Telco","RAN ISSUE"
),"")</f>
        <v>No root cause</v>
      </c>
      <c r="Q1780" s="50" t="s">
        <v>5878</v>
      </c>
      <c r="R1780" s="23" t="str" cm="1">
        <f t="array" ref="R1780">IFERROR(_xlfn.IFS(
Q1780="MPR ISSUE","ACTIVE",
Q1780="BSS Hardware Issue","ACTIVE",
Q1780="Sites strategiques, MLL, Pylone, etc.","PASSIVE",
Q1780="AKTIVCO DEFAUT GE &amp; POWER Cabinet","PASSIVE",
Q1780="AKTIVCO Coupure ENEO &amp; Baisse de tension","PASSIVE",
Q1780="Coupure ENEO &amp; Baisse de tension","PASSIVE",
Q1780="Defaut GE &amp; POWER Cabinet","PASSIVE",
Q1780="Sharing","PASSIVE",
Q1780="SIte strategiques &amp; DataCenter","PASSIVE",
Q1780="Exclu","Exclu",
Q1780="SAT","ACTIVE",
Q1780="SPARE-ISSUE","SPARE-ISSUE",
Q1780="Fiber CAmtel","ACTIVE",
Q1780="Fiber AOF","ACTIVE",
Q1780="Projet OCM (HUAWEI)","PLANNED WORKS",
Q1780="Projet OCM (NOKIA)","PLANNED WORKS",
Q1780="ACCESS-ISSUE","ACCESS-ISSUE",
Q1780="Projet OCM (ZTE, NOKIA, autres projets)","PLANNED WORKS",
Q1780="No root CAuse","No root cause",
Q1780="ODU HS","ACTIVE",
Q1780="IP &amp; VLAN","ACTIVE",
Q1780="Warehouse HUAWEI","SPARE-ISSUE",
Q1780="SPARE-HS","SPARE-ISSUE",
Q1780="Power Telco","ACTIVE"
),"")</f>
        <v>No root cause</v>
      </c>
      <c r="S1780" s="58" t="s">
        <v>17</v>
      </c>
      <c r="T1780" s="7" t="s">
        <v>17</v>
      </c>
      <c r="U1780" s="7" t="s">
        <v>17</v>
      </c>
      <c r="V1780" s="59" t="s">
        <v>17</v>
      </c>
      <c r="W1780" s="59" t="s">
        <v>17</v>
      </c>
      <c r="X1780" s="59" t="s">
        <v>17</v>
      </c>
      <c r="Y1780" s="59" t="s">
        <v>17</v>
      </c>
      <c r="Z1780" s="59" t="s">
        <v>17</v>
      </c>
      <c r="AA1780" s="59" t="s">
        <v>17</v>
      </c>
      <c r="AB1780" s="59" t="s">
        <v>17</v>
      </c>
      <c r="AC1780" s="59" t="s">
        <v>17</v>
      </c>
      <c r="AD1780" s="59" t="s">
        <v>17</v>
      </c>
      <c r="AE1780" s="59" t="s">
        <v>17</v>
      </c>
      <c r="AF1780" s="15"/>
      <c r="AG1780" s="15"/>
      <c r="AH1780" s="15"/>
      <c r="AI1780" s="15"/>
    </row>
    <row r="1781" spans="1:35" s="14" customFormat="1" x14ac:dyDescent="0.35">
      <c r="A1781" s="1" t="s">
        <v>2639</v>
      </c>
      <c r="B1781" s="1" t="s">
        <v>2640</v>
      </c>
      <c r="C1781" s="3"/>
      <c r="D1781" s="1" t="s">
        <v>12</v>
      </c>
      <c r="E1781" s="1" t="s">
        <v>13</v>
      </c>
      <c r="F1781" s="3" t="s">
        <v>104</v>
      </c>
      <c r="G1781" s="1" t="s">
        <v>301</v>
      </c>
      <c r="H1781" s="61" t="str">
        <f>_xlfn.XLOOKUP(B1781,'[1]Nur des jours'!$B:$B,'[1]Nur des jours'!$H:$H,"")</f>
        <v>Huawei</v>
      </c>
      <c r="I1781" s="54">
        <v>0</v>
      </c>
      <c r="J1781" s="54">
        <v>0</v>
      </c>
      <c r="K1781" s="54">
        <v>0</v>
      </c>
      <c r="L1781" s="55">
        <v>0</v>
      </c>
      <c r="M1781" s="56" t="s">
        <v>5375</v>
      </c>
      <c r="N1781" s="57"/>
      <c r="O1781" s="16" t="str" cm="1">
        <f t="array" ref="O1781">IFERROR(_xlfn.IFS(
Q1781="MPR ISSUE","PDH",
Q1781="BSS Hardware Issue","BSS",
Q1781="Sites strategiques, MLL, Pylone, etc.","ENVTECH",
Q1781="AKTIVCO DEFAUT GE &amp; POWER Cabinet","AKTIVCO",
Q1781="AKTIVCO Coupure ENEO &amp; Baisse de tension","AKTIVCO GRID ONLY",
Q1781="Coupure ENEO &amp; Baisse de tension","IHS GRID ONLY",
Q1781="Defaut GE &amp; POWER Cabinet","IHS",
Q1781="Sharing","Partners",
Q1781="SIte strategiques &amp; DataCenter","SST &amp; DC",
Q1781="Exclu","Exclu",
Q1781="SAT","SAT",
Q1781="SPARE-ISSUE","SPARE-ISSUE",
Q1781="Fiber CAmtel","TRANS_FO_CAMTEL",
Q1781="Fiber AOF","Fiber AOF",
Q1781="Projet OCM (HUAWEI)","TRAVAUX-HUAWEI",
Q1781="Projet OCM (NOKIA)","TRAVAUX-NOKIA",
Q1781="ACCESS-ISSUE","ACCESS-ISSUE",
Q1781="Projet OCM (ZTE, NOKIA, autres projets)","TRAVAUX OCM",
Q1781="No root CAuse","No root cause",
Q1781="ODU HS","PDH",
Q1781="IP &amp; VLAN","PDH",
Q1781="Warehouse HUAWEI","SPARE-ISSUE",
Q1781="SPARE-HS","SPARE-ISSUE",
Q1781="Power Telco","BSS"
),"")</f>
        <v>No root cause</v>
      </c>
      <c r="P1781" s="22" t="str" cm="1">
        <f t="array" ref="P1781">IFERROR(_xlfn.IFS(
Q1781="MPR ISSUE","TX ISSUE",
Q1781="BSS Hardware Issue","RAN ISSUE",
Q1781="Sites strategiques, MLL, Pylone, etc.","ENVTECH",
Q1781="AKTIVCO DEFAUT GE &amp; POWER Cabinet","POWER ISSUE",
Q1781="AKTIVCO Coupure ENEO &amp; Baisse de tension","POWER ISSUE",
Q1781="Coupure ENEO &amp; Baisse de tension","POWER ISSUE",
Q1781="Defaut GE &amp; POWER Cabinet","POWER ISSUE",
Q1781="Sharing","POWER ISSUE",
Q1781="SIte strategiques &amp; DataCenter","POWER ISSUE",
Q1781="Exclu","Exclu",
Q1781="SAT","TX ISSUE",
Q1781="SPARE-ISSUE","SPARE-ISSUE",
Q1781="Fiber CAmtel","TX ISSUE",
Q1781="Fiber AOF","TX ISSUE",
Q1781="Projet OCM (HUAWEI)","TRAVAUX-HUAWEI",
Q1781="Projet OCM (NOKIA)","TRAVAUX -NOKIA",
Q1781="ACCESS-ISSUE","ACCESS-ISSUE",
Q1781="Projet OCM (ZTE, NOKIA, autres projets)","TRAVAUX OCM",
Q1781="No root CAuse","No root cause",
Q1781="ODU HS","TX ISSUE",
Q1781="IP &amp; VLAN","TX ISSUE",
Q1781="Warehouse HUAWEI","SPARE-ISSUE",
Q1781="SPARE-HS","SPARE-ISSUE",
Q1781="Power Telco","RAN ISSUE"
),"")</f>
        <v>No root cause</v>
      </c>
      <c r="Q1781" s="50" t="s">
        <v>5878</v>
      </c>
      <c r="R1781" s="23" t="str" cm="1">
        <f t="array" ref="R1781">IFERROR(_xlfn.IFS(
Q1781="MPR ISSUE","ACTIVE",
Q1781="BSS Hardware Issue","ACTIVE",
Q1781="Sites strategiques, MLL, Pylone, etc.","PASSIVE",
Q1781="AKTIVCO DEFAUT GE &amp; POWER Cabinet","PASSIVE",
Q1781="AKTIVCO Coupure ENEO &amp; Baisse de tension","PASSIVE",
Q1781="Coupure ENEO &amp; Baisse de tension","PASSIVE",
Q1781="Defaut GE &amp; POWER Cabinet","PASSIVE",
Q1781="Sharing","PASSIVE",
Q1781="SIte strategiques &amp; DataCenter","PASSIVE",
Q1781="Exclu","Exclu",
Q1781="SAT","ACTIVE",
Q1781="SPARE-ISSUE","SPARE-ISSUE",
Q1781="Fiber CAmtel","ACTIVE",
Q1781="Fiber AOF","ACTIVE",
Q1781="Projet OCM (HUAWEI)","PLANNED WORKS",
Q1781="Projet OCM (NOKIA)","PLANNED WORKS",
Q1781="ACCESS-ISSUE","ACCESS-ISSUE",
Q1781="Projet OCM (ZTE, NOKIA, autres projets)","PLANNED WORKS",
Q1781="No root CAuse","No root cause",
Q1781="ODU HS","ACTIVE",
Q1781="IP &amp; VLAN","ACTIVE",
Q1781="Warehouse HUAWEI","SPARE-ISSUE",
Q1781="SPARE-HS","SPARE-ISSUE",
Q1781="Power Telco","ACTIVE"
),"")</f>
        <v>No root cause</v>
      </c>
      <c r="S1781" s="58" t="s">
        <v>17</v>
      </c>
      <c r="T1781" s="7" t="s">
        <v>17</v>
      </c>
      <c r="U1781" s="7" t="s">
        <v>17</v>
      </c>
      <c r="V1781" s="59" t="s">
        <v>17</v>
      </c>
      <c r="W1781" s="59" t="s">
        <v>17</v>
      </c>
      <c r="X1781" s="59" t="s">
        <v>17</v>
      </c>
      <c r="Y1781" s="59" t="s">
        <v>17</v>
      </c>
      <c r="Z1781" s="59" t="s">
        <v>17</v>
      </c>
      <c r="AA1781" s="59" t="s">
        <v>17</v>
      </c>
      <c r="AB1781" s="59" t="s">
        <v>17</v>
      </c>
      <c r="AC1781" s="59" t="s">
        <v>17</v>
      </c>
      <c r="AD1781" s="59" t="s">
        <v>17</v>
      </c>
      <c r="AE1781" s="59" t="s">
        <v>17</v>
      </c>
      <c r="AF1781" s="15"/>
      <c r="AG1781" s="15"/>
      <c r="AH1781" s="15"/>
      <c r="AI1781" s="15"/>
    </row>
    <row r="1782" spans="1:35" s="14" customFormat="1" x14ac:dyDescent="0.35">
      <c r="A1782" s="1" t="s">
        <v>2643</v>
      </c>
      <c r="B1782" s="1" t="s">
        <v>2644</v>
      </c>
      <c r="C1782" s="3"/>
      <c r="D1782" s="1" t="s">
        <v>12</v>
      </c>
      <c r="E1782" s="1" t="s">
        <v>13</v>
      </c>
      <c r="F1782" s="3" t="s">
        <v>39</v>
      </c>
      <c r="G1782" s="1" t="s">
        <v>2643</v>
      </c>
      <c r="H1782" s="62" t="str">
        <f>_xlfn.XLOOKUP(B1782,'[1]Nur des jours'!$B:$B,'[1]Nur des jours'!$H:$H,"")</f>
        <v>NOKIA</v>
      </c>
      <c r="I1782" s="54">
        <v>0</v>
      </c>
      <c r="J1782" s="54">
        <v>0</v>
      </c>
      <c r="K1782" s="54">
        <v>0</v>
      </c>
      <c r="L1782" s="55">
        <v>0</v>
      </c>
      <c r="M1782" s="56" t="s">
        <v>5375</v>
      </c>
      <c r="N1782" s="57"/>
      <c r="O1782" s="16" t="str" cm="1">
        <f t="array" ref="O1782">IFERROR(_xlfn.IFS(
Q1782="MPR ISSUE","PDH",
Q1782="BSS Hardware Issue","BSS",
Q1782="Sites strategiques, MLL, Pylone, etc.","ENVTECH",
Q1782="AKTIVCO DEFAUT GE &amp; POWER Cabinet","AKTIVCO",
Q1782="AKTIVCO Coupure ENEO &amp; Baisse de tension","AKTIVCO GRID ONLY",
Q1782="Coupure ENEO &amp; Baisse de tension","IHS GRID ONLY",
Q1782="Defaut GE &amp; POWER Cabinet","IHS",
Q1782="Sharing","Partners",
Q1782="SIte strategiques &amp; DataCenter","SST &amp; DC",
Q1782="Exclu","Exclu",
Q1782="SAT","SAT",
Q1782="SPARE-ISSUE","SPARE-ISSUE",
Q1782="Fiber CAmtel","TRANS_FO_CAMTEL",
Q1782="Fiber AOF","Fiber AOF",
Q1782="Projet OCM (HUAWEI)","TRAVAUX-HUAWEI",
Q1782="Projet OCM (NOKIA)","TRAVAUX-NOKIA",
Q1782="ACCESS-ISSUE","ACCESS-ISSUE",
Q1782="Projet OCM (ZTE, NOKIA, autres projets)","TRAVAUX OCM",
Q1782="No root CAuse","No root cause",
Q1782="ODU HS","PDH",
Q1782="IP &amp; VLAN","PDH",
Q1782="Warehouse HUAWEI","SPARE-ISSUE",
Q1782="SPARE-HS","SPARE-ISSUE",
Q1782="Power Telco","BSS"
),"")</f>
        <v>No root cause</v>
      </c>
      <c r="P1782" s="22" t="str" cm="1">
        <f t="array" ref="P1782">IFERROR(_xlfn.IFS(
Q1782="MPR ISSUE","TX ISSUE",
Q1782="BSS Hardware Issue","RAN ISSUE",
Q1782="Sites strategiques, MLL, Pylone, etc.","ENVTECH",
Q1782="AKTIVCO DEFAUT GE &amp; POWER Cabinet","POWER ISSUE",
Q1782="AKTIVCO Coupure ENEO &amp; Baisse de tension","POWER ISSUE",
Q1782="Coupure ENEO &amp; Baisse de tension","POWER ISSUE",
Q1782="Defaut GE &amp; POWER Cabinet","POWER ISSUE",
Q1782="Sharing","POWER ISSUE",
Q1782="SIte strategiques &amp; DataCenter","POWER ISSUE",
Q1782="Exclu","Exclu",
Q1782="SAT","TX ISSUE",
Q1782="SPARE-ISSUE","SPARE-ISSUE",
Q1782="Fiber CAmtel","TX ISSUE",
Q1782="Fiber AOF","TX ISSUE",
Q1782="Projet OCM (HUAWEI)","TRAVAUX-HUAWEI",
Q1782="Projet OCM (NOKIA)","TRAVAUX -NOKIA",
Q1782="ACCESS-ISSUE","ACCESS-ISSUE",
Q1782="Projet OCM (ZTE, NOKIA, autres projets)","TRAVAUX OCM",
Q1782="No root CAuse","No root cause",
Q1782="ODU HS","TX ISSUE",
Q1782="IP &amp; VLAN","TX ISSUE",
Q1782="Warehouse HUAWEI","SPARE-ISSUE",
Q1782="SPARE-HS","SPARE-ISSUE",
Q1782="Power Telco","RAN ISSUE"
),"")</f>
        <v>No root cause</v>
      </c>
      <c r="Q1782" s="50" t="s">
        <v>5878</v>
      </c>
      <c r="R1782" s="23" t="str" cm="1">
        <f t="array" ref="R1782">IFERROR(_xlfn.IFS(
Q1782="MPR ISSUE","ACTIVE",
Q1782="BSS Hardware Issue","ACTIVE",
Q1782="Sites strategiques, MLL, Pylone, etc.","PASSIVE",
Q1782="AKTIVCO DEFAUT GE &amp; POWER Cabinet","PASSIVE",
Q1782="AKTIVCO Coupure ENEO &amp; Baisse de tension","PASSIVE",
Q1782="Coupure ENEO &amp; Baisse de tension","PASSIVE",
Q1782="Defaut GE &amp; POWER Cabinet","PASSIVE",
Q1782="Sharing","PASSIVE",
Q1782="SIte strategiques &amp; DataCenter","PASSIVE",
Q1782="Exclu","Exclu",
Q1782="SAT","ACTIVE",
Q1782="SPARE-ISSUE","SPARE-ISSUE",
Q1782="Fiber CAmtel","ACTIVE",
Q1782="Fiber AOF","ACTIVE",
Q1782="Projet OCM (HUAWEI)","PLANNED WORKS",
Q1782="Projet OCM (NOKIA)","PLANNED WORKS",
Q1782="ACCESS-ISSUE","ACCESS-ISSUE",
Q1782="Projet OCM (ZTE, NOKIA, autres projets)","PLANNED WORKS",
Q1782="No root CAuse","No root cause",
Q1782="ODU HS","ACTIVE",
Q1782="IP &amp; VLAN","ACTIVE",
Q1782="Warehouse HUAWEI","SPARE-ISSUE",
Q1782="SPARE-HS","SPARE-ISSUE",
Q1782="Power Telco","ACTIVE"
),"")</f>
        <v>No root cause</v>
      </c>
      <c r="S1782" s="58" t="s">
        <v>17</v>
      </c>
      <c r="T1782" s="7" t="s">
        <v>17</v>
      </c>
      <c r="U1782" s="7" t="s">
        <v>17</v>
      </c>
      <c r="V1782" s="59" t="s">
        <v>17</v>
      </c>
      <c r="W1782" s="59" t="s">
        <v>17</v>
      </c>
      <c r="X1782" s="59" t="s">
        <v>17</v>
      </c>
      <c r="Y1782" s="59" t="s">
        <v>17</v>
      </c>
      <c r="Z1782" s="59" t="s">
        <v>17</v>
      </c>
      <c r="AA1782" s="59" t="s">
        <v>17</v>
      </c>
      <c r="AB1782" s="59" t="s">
        <v>17</v>
      </c>
      <c r="AC1782" s="59" t="s">
        <v>17</v>
      </c>
      <c r="AD1782" s="59" t="s">
        <v>17</v>
      </c>
      <c r="AE1782" s="59" t="s">
        <v>17</v>
      </c>
      <c r="AF1782" s="15"/>
      <c r="AG1782" s="15"/>
      <c r="AH1782" s="15"/>
      <c r="AI1782" s="15"/>
    </row>
    <row r="1783" spans="1:35" s="14" customFormat="1" x14ac:dyDescent="0.35">
      <c r="A1783" s="1" t="s">
        <v>2662</v>
      </c>
      <c r="B1783" s="1" t="s">
        <v>2663</v>
      </c>
      <c r="C1783" s="3"/>
      <c r="D1783" s="1" t="s">
        <v>12</v>
      </c>
      <c r="E1783" s="1" t="s">
        <v>13</v>
      </c>
      <c r="F1783" s="3" t="s">
        <v>104</v>
      </c>
      <c r="G1783" s="1" t="s">
        <v>301</v>
      </c>
      <c r="H1783" s="61" t="str">
        <f>_xlfn.XLOOKUP(B1783,'[1]Nur des jours'!$B:$B,'[1]Nur des jours'!$H:$H,"")</f>
        <v>Huawei</v>
      </c>
      <c r="I1783" s="54">
        <v>0</v>
      </c>
      <c r="J1783" s="54">
        <v>0</v>
      </c>
      <c r="K1783" s="54">
        <v>0</v>
      </c>
      <c r="L1783" s="55">
        <v>0</v>
      </c>
      <c r="M1783" s="56" t="s">
        <v>5375</v>
      </c>
      <c r="N1783" s="57"/>
      <c r="O1783" s="16" t="str" cm="1">
        <f t="array" ref="O1783">IFERROR(_xlfn.IFS(
Q1783="MPR ISSUE","PDH",
Q1783="BSS Hardware Issue","BSS",
Q1783="Sites strategiques, MLL, Pylone, etc.","ENVTECH",
Q1783="AKTIVCO DEFAUT GE &amp; POWER Cabinet","AKTIVCO",
Q1783="AKTIVCO Coupure ENEO &amp; Baisse de tension","AKTIVCO GRID ONLY",
Q1783="Coupure ENEO &amp; Baisse de tension","IHS GRID ONLY",
Q1783="Defaut GE &amp; POWER Cabinet","IHS",
Q1783="Sharing","Partners",
Q1783="SIte strategiques &amp; DataCenter","SST &amp; DC",
Q1783="Exclu","Exclu",
Q1783="SAT","SAT",
Q1783="SPARE-ISSUE","SPARE-ISSUE",
Q1783="Fiber CAmtel","TRANS_FO_CAMTEL",
Q1783="Fiber AOF","Fiber AOF",
Q1783="Projet OCM (HUAWEI)","TRAVAUX-HUAWEI",
Q1783="Projet OCM (NOKIA)","TRAVAUX-NOKIA",
Q1783="ACCESS-ISSUE","ACCESS-ISSUE",
Q1783="Projet OCM (ZTE, NOKIA, autres projets)","TRAVAUX OCM",
Q1783="No root CAuse","No root cause",
Q1783="ODU HS","PDH",
Q1783="IP &amp; VLAN","PDH",
Q1783="Warehouse HUAWEI","SPARE-ISSUE",
Q1783="SPARE-HS","SPARE-ISSUE",
Q1783="Power Telco","BSS"
),"")</f>
        <v>No root cause</v>
      </c>
      <c r="P1783" s="22" t="str" cm="1">
        <f t="array" ref="P1783">IFERROR(_xlfn.IFS(
Q1783="MPR ISSUE","TX ISSUE",
Q1783="BSS Hardware Issue","RAN ISSUE",
Q1783="Sites strategiques, MLL, Pylone, etc.","ENVTECH",
Q1783="AKTIVCO DEFAUT GE &amp; POWER Cabinet","POWER ISSUE",
Q1783="AKTIVCO Coupure ENEO &amp; Baisse de tension","POWER ISSUE",
Q1783="Coupure ENEO &amp; Baisse de tension","POWER ISSUE",
Q1783="Defaut GE &amp; POWER Cabinet","POWER ISSUE",
Q1783="Sharing","POWER ISSUE",
Q1783="SIte strategiques &amp; DataCenter","POWER ISSUE",
Q1783="Exclu","Exclu",
Q1783="SAT","TX ISSUE",
Q1783="SPARE-ISSUE","SPARE-ISSUE",
Q1783="Fiber CAmtel","TX ISSUE",
Q1783="Fiber AOF","TX ISSUE",
Q1783="Projet OCM (HUAWEI)","TRAVAUX-HUAWEI",
Q1783="Projet OCM (NOKIA)","TRAVAUX -NOKIA",
Q1783="ACCESS-ISSUE","ACCESS-ISSUE",
Q1783="Projet OCM (ZTE, NOKIA, autres projets)","TRAVAUX OCM",
Q1783="No root CAuse","No root cause",
Q1783="ODU HS","TX ISSUE",
Q1783="IP &amp; VLAN","TX ISSUE",
Q1783="Warehouse HUAWEI","SPARE-ISSUE",
Q1783="SPARE-HS","SPARE-ISSUE",
Q1783="Power Telco","RAN ISSUE"
),"")</f>
        <v>No root cause</v>
      </c>
      <c r="Q1783" s="50" t="s">
        <v>5878</v>
      </c>
      <c r="R1783" s="23" t="str" cm="1">
        <f t="array" ref="R1783">IFERROR(_xlfn.IFS(
Q1783="MPR ISSUE","ACTIVE",
Q1783="BSS Hardware Issue","ACTIVE",
Q1783="Sites strategiques, MLL, Pylone, etc.","PASSIVE",
Q1783="AKTIVCO DEFAUT GE &amp; POWER Cabinet","PASSIVE",
Q1783="AKTIVCO Coupure ENEO &amp; Baisse de tension","PASSIVE",
Q1783="Coupure ENEO &amp; Baisse de tension","PASSIVE",
Q1783="Defaut GE &amp; POWER Cabinet","PASSIVE",
Q1783="Sharing","PASSIVE",
Q1783="SIte strategiques &amp; DataCenter","PASSIVE",
Q1783="Exclu","Exclu",
Q1783="SAT","ACTIVE",
Q1783="SPARE-ISSUE","SPARE-ISSUE",
Q1783="Fiber CAmtel","ACTIVE",
Q1783="Fiber AOF","ACTIVE",
Q1783="Projet OCM (HUAWEI)","PLANNED WORKS",
Q1783="Projet OCM (NOKIA)","PLANNED WORKS",
Q1783="ACCESS-ISSUE","ACCESS-ISSUE",
Q1783="Projet OCM (ZTE, NOKIA, autres projets)","PLANNED WORKS",
Q1783="No root CAuse","No root cause",
Q1783="ODU HS","ACTIVE",
Q1783="IP &amp; VLAN","ACTIVE",
Q1783="Warehouse HUAWEI","SPARE-ISSUE",
Q1783="SPARE-HS","SPARE-ISSUE",
Q1783="Power Telco","ACTIVE"
),"")</f>
        <v>No root cause</v>
      </c>
      <c r="S1783" s="58" t="s">
        <v>17</v>
      </c>
      <c r="T1783" s="7" t="s">
        <v>17</v>
      </c>
      <c r="U1783" s="7" t="s">
        <v>17</v>
      </c>
      <c r="V1783" s="59" t="s">
        <v>17</v>
      </c>
      <c r="W1783" s="59" t="s">
        <v>17</v>
      </c>
      <c r="X1783" s="59" t="s">
        <v>17</v>
      </c>
      <c r="Y1783" s="59" t="s">
        <v>17</v>
      </c>
      <c r="Z1783" s="59" t="s">
        <v>17</v>
      </c>
      <c r="AA1783" s="59" t="s">
        <v>17</v>
      </c>
      <c r="AB1783" s="59" t="s">
        <v>17</v>
      </c>
      <c r="AC1783" s="59" t="s">
        <v>17</v>
      </c>
      <c r="AD1783" s="59" t="s">
        <v>17</v>
      </c>
      <c r="AE1783" s="59" t="s">
        <v>17</v>
      </c>
      <c r="AF1783" s="15"/>
      <c r="AG1783" s="15"/>
      <c r="AH1783" s="15"/>
      <c r="AI1783" s="15"/>
    </row>
    <row r="1784" spans="1:35" s="14" customFormat="1" x14ac:dyDescent="0.35">
      <c r="A1784" s="1" t="s">
        <v>2664</v>
      </c>
      <c r="B1784" s="1" t="s">
        <v>2665</v>
      </c>
      <c r="C1784" s="3"/>
      <c r="D1784" s="1" t="s">
        <v>12</v>
      </c>
      <c r="E1784" s="1" t="s">
        <v>13</v>
      </c>
      <c r="F1784" s="3" t="s">
        <v>104</v>
      </c>
      <c r="G1784" s="1" t="s">
        <v>301</v>
      </c>
      <c r="H1784" s="61" t="str">
        <f>_xlfn.XLOOKUP(B1784,'[1]Nur des jours'!$B:$B,'[1]Nur des jours'!$H:$H,"")</f>
        <v>Huawei</v>
      </c>
      <c r="I1784" s="54">
        <v>0</v>
      </c>
      <c r="J1784" s="54">
        <v>0</v>
      </c>
      <c r="K1784" s="54">
        <v>0</v>
      </c>
      <c r="L1784" s="55">
        <v>0</v>
      </c>
      <c r="M1784" s="56" t="s">
        <v>5375</v>
      </c>
      <c r="N1784" s="57"/>
      <c r="O1784" s="16" t="str" cm="1">
        <f t="array" ref="O1784">IFERROR(_xlfn.IFS(
Q1784="MPR ISSUE","PDH",
Q1784="BSS Hardware Issue","BSS",
Q1784="Sites strategiques, MLL, Pylone, etc.","ENVTECH",
Q1784="AKTIVCO DEFAUT GE &amp; POWER Cabinet","AKTIVCO",
Q1784="AKTIVCO Coupure ENEO &amp; Baisse de tension","AKTIVCO GRID ONLY",
Q1784="Coupure ENEO &amp; Baisse de tension","IHS GRID ONLY",
Q1784="Defaut GE &amp; POWER Cabinet","IHS",
Q1784="Sharing","Partners",
Q1784="SIte strategiques &amp; DataCenter","SST &amp; DC",
Q1784="Exclu","Exclu",
Q1784="SAT","SAT",
Q1784="SPARE-ISSUE","SPARE-ISSUE",
Q1784="Fiber CAmtel","TRANS_FO_CAMTEL",
Q1784="Fiber AOF","Fiber AOF",
Q1784="Projet OCM (HUAWEI)","TRAVAUX-HUAWEI",
Q1784="Projet OCM (NOKIA)","TRAVAUX-NOKIA",
Q1784="ACCESS-ISSUE","ACCESS-ISSUE",
Q1784="Projet OCM (ZTE, NOKIA, autres projets)","TRAVAUX OCM",
Q1784="No root CAuse","No root cause",
Q1784="ODU HS","PDH",
Q1784="IP &amp; VLAN","PDH",
Q1784="Warehouse HUAWEI","SPARE-ISSUE",
Q1784="SPARE-HS","SPARE-ISSUE",
Q1784="Power Telco","BSS"
),"")</f>
        <v>No root cause</v>
      </c>
      <c r="P1784" s="22" t="str" cm="1">
        <f t="array" ref="P1784">IFERROR(_xlfn.IFS(
Q1784="MPR ISSUE","TX ISSUE",
Q1784="BSS Hardware Issue","RAN ISSUE",
Q1784="Sites strategiques, MLL, Pylone, etc.","ENVTECH",
Q1784="AKTIVCO DEFAUT GE &amp; POWER Cabinet","POWER ISSUE",
Q1784="AKTIVCO Coupure ENEO &amp; Baisse de tension","POWER ISSUE",
Q1784="Coupure ENEO &amp; Baisse de tension","POWER ISSUE",
Q1784="Defaut GE &amp; POWER Cabinet","POWER ISSUE",
Q1784="Sharing","POWER ISSUE",
Q1784="SIte strategiques &amp; DataCenter","POWER ISSUE",
Q1784="Exclu","Exclu",
Q1784="SAT","TX ISSUE",
Q1784="SPARE-ISSUE","SPARE-ISSUE",
Q1784="Fiber CAmtel","TX ISSUE",
Q1784="Fiber AOF","TX ISSUE",
Q1784="Projet OCM (HUAWEI)","TRAVAUX-HUAWEI",
Q1784="Projet OCM (NOKIA)","TRAVAUX -NOKIA",
Q1784="ACCESS-ISSUE","ACCESS-ISSUE",
Q1784="Projet OCM (ZTE, NOKIA, autres projets)","TRAVAUX OCM",
Q1784="No root CAuse","No root cause",
Q1784="ODU HS","TX ISSUE",
Q1784="IP &amp; VLAN","TX ISSUE",
Q1784="Warehouse HUAWEI","SPARE-ISSUE",
Q1784="SPARE-HS","SPARE-ISSUE",
Q1784="Power Telco","RAN ISSUE"
),"")</f>
        <v>No root cause</v>
      </c>
      <c r="Q1784" s="50" t="s">
        <v>5878</v>
      </c>
      <c r="R1784" s="23" t="str" cm="1">
        <f t="array" ref="R1784">IFERROR(_xlfn.IFS(
Q1784="MPR ISSUE","ACTIVE",
Q1784="BSS Hardware Issue","ACTIVE",
Q1784="Sites strategiques, MLL, Pylone, etc.","PASSIVE",
Q1784="AKTIVCO DEFAUT GE &amp; POWER Cabinet","PASSIVE",
Q1784="AKTIVCO Coupure ENEO &amp; Baisse de tension","PASSIVE",
Q1784="Coupure ENEO &amp; Baisse de tension","PASSIVE",
Q1784="Defaut GE &amp; POWER Cabinet","PASSIVE",
Q1784="Sharing","PASSIVE",
Q1784="SIte strategiques &amp; DataCenter","PASSIVE",
Q1784="Exclu","Exclu",
Q1784="SAT","ACTIVE",
Q1784="SPARE-ISSUE","SPARE-ISSUE",
Q1784="Fiber CAmtel","ACTIVE",
Q1784="Fiber AOF","ACTIVE",
Q1784="Projet OCM (HUAWEI)","PLANNED WORKS",
Q1784="Projet OCM (NOKIA)","PLANNED WORKS",
Q1784="ACCESS-ISSUE","ACCESS-ISSUE",
Q1784="Projet OCM (ZTE, NOKIA, autres projets)","PLANNED WORKS",
Q1784="No root CAuse","No root cause",
Q1784="ODU HS","ACTIVE",
Q1784="IP &amp; VLAN","ACTIVE",
Q1784="Warehouse HUAWEI","SPARE-ISSUE",
Q1784="SPARE-HS","SPARE-ISSUE",
Q1784="Power Telco","ACTIVE"
),"")</f>
        <v>No root cause</v>
      </c>
      <c r="S1784" s="58" t="s">
        <v>17</v>
      </c>
      <c r="T1784" s="7" t="s">
        <v>17</v>
      </c>
      <c r="U1784" s="7" t="s">
        <v>17</v>
      </c>
      <c r="V1784" s="59" t="s">
        <v>17</v>
      </c>
      <c r="W1784" s="59" t="s">
        <v>17</v>
      </c>
      <c r="X1784" s="59" t="s">
        <v>17</v>
      </c>
      <c r="Y1784" s="59" t="s">
        <v>17</v>
      </c>
      <c r="Z1784" s="59" t="s">
        <v>17</v>
      </c>
      <c r="AA1784" s="59" t="s">
        <v>17</v>
      </c>
      <c r="AB1784" s="59" t="s">
        <v>17</v>
      </c>
      <c r="AC1784" s="59" t="s">
        <v>17</v>
      </c>
      <c r="AD1784" s="59" t="s">
        <v>17</v>
      </c>
      <c r="AE1784" s="59" t="s">
        <v>17</v>
      </c>
      <c r="AF1784" s="15"/>
      <c r="AG1784" s="15"/>
      <c r="AH1784" s="15"/>
      <c r="AI1784" s="15"/>
    </row>
    <row r="1785" spans="1:35" s="14" customFormat="1" x14ac:dyDescent="0.35">
      <c r="A1785" s="1" t="s">
        <v>2668</v>
      </c>
      <c r="B1785" s="1" t="s">
        <v>2669</v>
      </c>
      <c r="C1785" s="3"/>
      <c r="D1785" s="1" t="s">
        <v>12</v>
      </c>
      <c r="E1785" s="1" t="s">
        <v>98</v>
      </c>
      <c r="F1785" s="3" t="s">
        <v>57</v>
      </c>
      <c r="G1785" s="1" t="s">
        <v>2085</v>
      </c>
      <c r="H1785" s="61" t="str">
        <f>_xlfn.XLOOKUP(B1785,'[1]Nur des jours'!$B:$B,'[1]Nur des jours'!$H:$H,"")</f>
        <v>HUAWEI</v>
      </c>
      <c r="I1785" s="54">
        <v>0</v>
      </c>
      <c r="J1785" s="54">
        <v>0</v>
      </c>
      <c r="K1785" s="54">
        <v>0</v>
      </c>
      <c r="L1785" s="55">
        <v>0</v>
      </c>
      <c r="M1785" s="56" t="s">
        <v>5377</v>
      </c>
      <c r="N1785" s="57"/>
      <c r="O1785" s="16" t="str" cm="1">
        <f t="array" ref="O1785">IFERROR(_xlfn.IFS(
Q1785="MPR ISSUE","PDH",
Q1785="BSS Hardware Issue","BSS",
Q1785="Sites strategiques, MLL, Pylone, etc.","ENVTECH",
Q1785="AKTIVCO DEFAUT GE &amp; POWER Cabinet","AKTIVCO",
Q1785="AKTIVCO Coupure ENEO &amp; Baisse de tension","AKTIVCO GRID ONLY",
Q1785="Coupure ENEO &amp; Baisse de tension","IHS GRID ONLY",
Q1785="Defaut GE &amp; POWER Cabinet","IHS",
Q1785="Sharing","Partners",
Q1785="SIte strategiques &amp; DataCenter","SST &amp; DC",
Q1785="Exclu","Exclu",
Q1785="SAT","SAT",
Q1785="SPARE-ISSUE","SPARE-ISSUE",
Q1785="Fiber CAmtel","TRANS_FO_CAMTEL",
Q1785="Fiber AOF","Fiber AOF",
Q1785="Projet OCM (HUAWEI)","TRAVAUX-HUAWEI",
Q1785="Projet OCM (NOKIA)","TRAVAUX-NOKIA",
Q1785="ACCESS-ISSUE","ACCESS-ISSUE",
Q1785="Projet OCM (ZTE, NOKIA, autres projets)","TRAVAUX OCM",
Q1785="No root CAuse","No root cause",
Q1785="ODU HS","PDH",
Q1785="IP &amp; VLAN","PDH",
Q1785="Warehouse HUAWEI","SPARE-ISSUE",
Q1785="SPARE-HS","SPARE-ISSUE",
Q1785="Power Telco","BSS"
),"")</f>
        <v>No root cause</v>
      </c>
      <c r="P1785" s="22" t="str" cm="1">
        <f t="array" ref="P1785">IFERROR(_xlfn.IFS(
Q1785="MPR ISSUE","TX ISSUE",
Q1785="BSS Hardware Issue","RAN ISSUE",
Q1785="Sites strategiques, MLL, Pylone, etc.","ENVTECH",
Q1785="AKTIVCO DEFAUT GE &amp; POWER Cabinet","POWER ISSUE",
Q1785="AKTIVCO Coupure ENEO &amp; Baisse de tension","POWER ISSUE",
Q1785="Coupure ENEO &amp; Baisse de tension","POWER ISSUE",
Q1785="Defaut GE &amp; POWER Cabinet","POWER ISSUE",
Q1785="Sharing","POWER ISSUE",
Q1785="SIte strategiques &amp; DataCenter","POWER ISSUE",
Q1785="Exclu","Exclu",
Q1785="SAT","TX ISSUE",
Q1785="SPARE-ISSUE","SPARE-ISSUE",
Q1785="Fiber CAmtel","TX ISSUE",
Q1785="Fiber AOF","TX ISSUE",
Q1785="Projet OCM (HUAWEI)","TRAVAUX-HUAWEI",
Q1785="Projet OCM (NOKIA)","TRAVAUX -NOKIA",
Q1785="ACCESS-ISSUE","ACCESS-ISSUE",
Q1785="Projet OCM (ZTE, NOKIA, autres projets)","TRAVAUX OCM",
Q1785="No root CAuse","No root cause",
Q1785="ODU HS","TX ISSUE",
Q1785="IP &amp; VLAN","TX ISSUE",
Q1785="Warehouse HUAWEI","SPARE-ISSUE",
Q1785="SPARE-HS","SPARE-ISSUE",
Q1785="Power Telco","RAN ISSUE"
),"")</f>
        <v>No root cause</v>
      </c>
      <c r="Q1785" s="50" t="s">
        <v>5878</v>
      </c>
      <c r="R1785" s="23" t="str" cm="1">
        <f t="array" ref="R1785">IFERROR(_xlfn.IFS(
Q1785="MPR ISSUE","ACTIVE",
Q1785="BSS Hardware Issue","ACTIVE",
Q1785="Sites strategiques, MLL, Pylone, etc.","PASSIVE",
Q1785="AKTIVCO DEFAUT GE &amp; POWER Cabinet","PASSIVE",
Q1785="AKTIVCO Coupure ENEO &amp; Baisse de tension","PASSIVE",
Q1785="Coupure ENEO &amp; Baisse de tension","PASSIVE",
Q1785="Defaut GE &amp; POWER Cabinet","PASSIVE",
Q1785="Sharing","PASSIVE",
Q1785="SIte strategiques &amp; DataCenter","PASSIVE",
Q1785="Exclu","Exclu",
Q1785="SAT","ACTIVE",
Q1785="SPARE-ISSUE","SPARE-ISSUE",
Q1785="Fiber CAmtel","ACTIVE",
Q1785="Fiber AOF","ACTIVE",
Q1785="Projet OCM (HUAWEI)","PLANNED WORKS",
Q1785="Projet OCM (NOKIA)","PLANNED WORKS",
Q1785="ACCESS-ISSUE","ACCESS-ISSUE",
Q1785="Projet OCM (ZTE, NOKIA, autres projets)","PLANNED WORKS",
Q1785="No root CAuse","No root cause",
Q1785="ODU HS","ACTIVE",
Q1785="IP &amp; VLAN","ACTIVE",
Q1785="Warehouse HUAWEI","SPARE-ISSUE",
Q1785="SPARE-HS","SPARE-ISSUE",
Q1785="Power Telco","ACTIVE"
),"")</f>
        <v>No root cause</v>
      </c>
      <c r="S1785" s="58" t="s">
        <v>17</v>
      </c>
      <c r="T1785" s="7" t="s">
        <v>17</v>
      </c>
      <c r="U1785" s="7" t="s">
        <v>17</v>
      </c>
      <c r="V1785" s="59" t="s">
        <v>17</v>
      </c>
      <c r="W1785" s="59" t="s">
        <v>17</v>
      </c>
      <c r="X1785" s="59" t="s">
        <v>17</v>
      </c>
      <c r="Y1785" s="59" t="s">
        <v>17</v>
      </c>
      <c r="Z1785" s="59" t="s">
        <v>17</v>
      </c>
      <c r="AA1785" s="59" t="s">
        <v>17</v>
      </c>
      <c r="AB1785" s="59" t="s">
        <v>17</v>
      </c>
      <c r="AC1785" s="59" t="s">
        <v>17</v>
      </c>
      <c r="AD1785" s="59" t="s">
        <v>17</v>
      </c>
      <c r="AE1785" s="59" t="s">
        <v>17</v>
      </c>
      <c r="AF1785" s="15"/>
      <c r="AG1785" s="15"/>
      <c r="AH1785" s="15"/>
      <c r="AI1785" s="15"/>
    </row>
    <row r="1786" spans="1:35" s="14" customFormat="1" x14ac:dyDescent="0.35">
      <c r="A1786" s="1" t="s">
        <v>2691</v>
      </c>
      <c r="B1786" s="1" t="s">
        <v>2692</v>
      </c>
      <c r="C1786" s="3"/>
      <c r="D1786" s="1" t="s">
        <v>23</v>
      </c>
      <c r="E1786" s="1" t="s">
        <v>32</v>
      </c>
      <c r="F1786" s="3" t="s">
        <v>33</v>
      </c>
      <c r="G1786" s="1" t="s">
        <v>34</v>
      </c>
      <c r="H1786" s="53" t="str">
        <f>_xlfn.XLOOKUP(B1786,'[1]Nur des jours'!$B:$B,'[1]Nur des jours'!$H:$H,"")</f>
        <v>ZTE</v>
      </c>
      <c r="I1786" s="54">
        <v>0</v>
      </c>
      <c r="J1786" s="54">
        <v>0</v>
      </c>
      <c r="K1786" s="54">
        <v>0</v>
      </c>
      <c r="L1786" s="55">
        <v>0</v>
      </c>
      <c r="M1786" s="56" t="s">
        <v>5375</v>
      </c>
      <c r="N1786" s="57"/>
      <c r="O1786" s="16" t="str" cm="1">
        <f t="array" ref="O1786">IFERROR(_xlfn.IFS(
Q1786="MPR ISSUE","PDH",
Q1786="BSS Hardware Issue","BSS",
Q1786="Sites strategiques, MLL, Pylone, etc.","ENVTECH",
Q1786="AKTIVCO DEFAUT GE &amp; POWER Cabinet","AKTIVCO",
Q1786="AKTIVCO Coupure ENEO &amp; Baisse de tension","AKTIVCO GRID ONLY",
Q1786="Coupure ENEO &amp; Baisse de tension","IHS GRID ONLY",
Q1786="Defaut GE &amp; POWER Cabinet","IHS",
Q1786="Sharing","Partners",
Q1786="SIte strategiques &amp; DataCenter","SST &amp; DC",
Q1786="Exclu","Exclu",
Q1786="SAT","SAT",
Q1786="SPARE-ISSUE","SPARE-ISSUE",
Q1786="Fiber CAmtel","TRANS_FO_CAMTEL",
Q1786="Fiber AOF","Fiber AOF",
Q1786="Projet OCM (HUAWEI)","TRAVAUX-HUAWEI",
Q1786="Projet OCM (NOKIA)","TRAVAUX-NOKIA",
Q1786="ACCESS-ISSUE","ACCESS-ISSUE",
Q1786="Projet OCM (ZTE, NOKIA, autres projets)","TRAVAUX OCM",
Q1786="No root CAuse","No root cause",
Q1786="ODU HS","PDH",
Q1786="IP &amp; VLAN","PDH",
Q1786="Warehouse HUAWEI","SPARE-ISSUE",
Q1786="SPARE-HS","SPARE-ISSUE",
Q1786="Power Telco","BSS"
),"")</f>
        <v>No root cause</v>
      </c>
      <c r="P1786" s="22" t="str" cm="1">
        <f t="array" ref="P1786">IFERROR(_xlfn.IFS(
Q1786="MPR ISSUE","TX ISSUE",
Q1786="BSS Hardware Issue","RAN ISSUE",
Q1786="Sites strategiques, MLL, Pylone, etc.","ENVTECH",
Q1786="AKTIVCO DEFAUT GE &amp; POWER Cabinet","POWER ISSUE",
Q1786="AKTIVCO Coupure ENEO &amp; Baisse de tension","POWER ISSUE",
Q1786="Coupure ENEO &amp; Baisse de tension","POWER ISSUE",
Q1786="Defaut GE &amp; POWER Cabinet","POWER ISSUE",
Q1786="Sharing","POWER ISSUE",
Q1786="SIte strategiques &amp; DataCenter","POWER ISSUE",
Q1786="Exclu","Exclu",
Q1786="SAT","TX ISSUE",
Q1786="SPARE-ISSUE","SPARE-ISSUE",
Q1786="Fiber CAmtel","TX ISSUE",
Q1786="Fiber AOF","TX ISSUE",
Q1786="Projet OCM (HUAWEI)","TRAVAUX-HUAWEI",
Q1786="Projet OCM (NOKIA)","TRAVAUX -NOKIA",
Q1786="ACCESS-ISSUE","ACCESS-ISSUE",
Q1786="Projet OCM (ZTE, NOKIA, autres projets)","TRAVAUX OCM",
Q1786="No root CAuse","No root cause",
Q1786="ODU HS","TX ISSUE",
Q1786="IP &amp; VLAN","TX ISSUE",
Q1786="Warehouse HUAWEI","SPARE-ISSUE",
Q1786="SPARE-HS","SPARE-ISSUE",
Q1786="Power Telco","RAN ISSUE"
),"")</f>
        <v>No root cause</v>
      </c>
      <c r="Q1786" s="50" t="s">
        <v>5878</v>
      </c>
      <c r="R1786" s="23" t="str" cm="1">
        <f t="array" ref="R1786">IFERROR(_xlfn.IFS(
Q1786="MPR ISSUE","ACTIVE",
Q1786="BSS Hardware Issue","ACTIVE",
Q1786="Sites strategiques, MLL, Pylone, etc.","PASSIVE",
Q1786="AKTIVCO DEFAUT GE &amp; POWER Cabinet","PASSIVE",
Q1786="AKTIVCO Coupure ENEO &amp; Baisse de tension","PASSIVE",
Q1786="Coupure ENEO &amp; Baisse de tension","PASSIVE",
Q1786="Defaut GE &amp; POWER Cabinet","PASSIVE",
Q1786="Sharing","PASSIVE",
Q1786="SIte strategiques &amp; DataCenter","PASSIVE",
Q1786="Exclu","Exclu",
Q1786="SAT","ACTIVE",
Q1786="SPARE-ISSUE","SPARE-ISSUE",
Q1786="Fiber CAmtel","ACTIVE",
Q1786="Fiber AOF","ACTIVE",
Q1786="Projet OCM (HUAWEI)","PLANNED WORKS",
Q1786="Projet OCM (NOKIA)","PLANNED WORKS",
Q1786="ACCESS-ISSUE","ACCESS-ISSUE",
Q1786="Projet OCM (ZTE, NOKIA, autres projets)","PLANNED WORKS",
Q1786="No root CAuse","No root cause",
Q1786="ODU HS","ACTIVE",
Q1786="IP &amp; VLAN","ACTIVE",
Q1786="Warehouse HUAWEI","SPARE-ISSUE",
Q1786="SPARE-HS","SPARE-ISSUE",
Q1786="Power Telco","ACTIVE"
),"")</f>
        <v>No root cause</v>
      </c>
      <c r="S1786" s="58" t="s">
        <v>17</v>
      </c>
      <c r="T1786" s="7" t="s">
        <v>17</v>
      </c>
      <c r="U1786" s="7" t="s">
        <v>17</v>
      </c>
      <c r="V1786" s="59" t="s">
        <v>17</v>
      </c>
      <c r="W1786" s="59" t="s">
        <v>17</v>
      </c>
      <c r="X1786" s="59" t="s">
        <v>17</v>
      </c>
      <c r="Y1786" s="59" t="s">
        <v>17</v>
      </c>
      <c r="Z1786" s="59" t="s">
        <v>17</v>
      </c>
      <c r="AA1786" s="59" t="s">
        <v>17</v>
      </c>
      <c r="AB1786" s="59" t="s">
        <v>17</v>
      </c>
      <c r="AC1786" s="59" t="s">
        <v>17</v>
      </c>
      <c r="AD1786" s="59" t="s">
        <v>17</v>
      </c>
      <c r="AE1786" s="59" t="s">
        <v>17</v>
      </c>
      <c r="AF1786" s="15"/>
      <c r="AG1786" s="15"/>
      <c r="AH1786" s="15"/>
      <c r="AI1786" s="15"/>
    </row>
    <row r="1787" spans="1:35" s="14" customFormat="1" x14ac:dyDescent="0.35">
      <c r="A1787" s="1" t="s">
        <v>2695</v>
      </c>
      <c r="B1787" s="1" t="s">
        <v>2696</v>
      </c>
      <c r="C1787" s="3"/>
      <c r="D1787" s="1" t="s">
        <v>12</v>
      </c>
      <c r="E1787" s="1" t="s">
        <v>13</v>
      </c>
      <c r="F1787" s="3" t="s">
        <v>104</v>
      </c>
      <c r="G1787" s="1" t="s">
        <v>2695</v>
      </c>
      <c r="H1787" s="61" t="str">
        <f>_xlfn.XLOOKUP(B1787,'[1]Nur des jours'!$B:$B,'[1]Nur des jours'!$H:$H,"")</f>
        <v>HUAWEI</v>
      </c>
      <c r="I1787" s="54">
        <v>0</v>
      </c>
      <c r="J1787" s="54">
        <v>0</v>
      </c>
      <c r="K1787" s="54">
        <v>0</v>
      </c>
      <c r="L1787" s="55">
        <v>0</v>
      </c>
      <c r="M1787" s="56" t="s">
        <v>5375</v>
      </c>
      <c r="N1787" s="57"/>
      <c r="O1787" s="16" t="str" cm="1">
        <f t="array" ref="O1787">IFERROR(_xlfn.IFS(
Q1787="MPR ISSUE","PDH",
Q1787="BSS Hardware Issue","BSS",
Q1787="Sites strategiques, MLL, Pylone, etc.","ENVTECH",
Q1787="AKTIVCO DEFAUT GE &amp; POWER Cabinet","AKTIVCO",
Q1787="AKTIVCO Coupure ENEO &amp; Baisse de tension","AKTIVCO GRID ONLY",
Q1787="Coupure ENEO &amp; Baisse de tension","IHS GRID ONLY",
Q1787="Defaut GE &amp; POWER Cabinet","IHS",
Q1787="Sharing","Partners",
Q1787="SIte strategiques &amp; DataCenter","SST &amp; DC",
Q1787="Exclu","Exclu",
Q1787="SAT","SAT",
Q1787="SPARE-ISSUE","SPARE-ISSUE",
Q1787="Fiber CAmtel","TRANS_FO_CAMTEL",
Q1787="Fiber AOF","Fiber AOF",
Q1787="Projet OCM (HUAWEI)","TRAVAUX-HUAWEI",
Q1787="Projet OCM (NOKIA)","TRAVAUX-NOKIA",
Q1787="ACCESS-ISSUE","ACCESS-ISSUE",
Q1787="Projet OCM (ZTE, NOKIA, autres projets)","TRAVAUX OCM",
Q1787="No root CAuse","No root cause",
Q1787="ODU HS","PDH",
Q1787="IP &amp; VLAN","PDH",
Q1787="Warehouse HUAWEI","SPARE-ISSUE",
Q1787="SPARE-HS","SPARE-ISSUE",
Q1787="Power Telco","BSS"
),"")</f>
        <v>No root cause</v>
      </c>
      <c r="P1787" s="22" t="str" cm="1">
        <f t="array" ref="P1787">IFERROR(_xlfn.IFS(
Q1787="MPR ISSUE","TX ISSUE",
Q1787="BSS Hardware Issue","RAN ISSUE",
Q1787="Sites strategiques, MLL, Pylone, etc.","ENVTECH",
Q1787="AKTIVCO DEFAUT GE &amp; POWER Cabinet","POWER ISSUE",
Q1787="AKTIVCO Coupure ENEO &amp; Baisse de tension","POWER ISSUE",
Q1787="Coupure ENEO &amp; Baisse de tension","POWER ISSUE",
Q1787="Defaut GE &amp; POWER Cabinet","POWER ISSUE",
Q1787="Sharing","POWER ISSUE",
Q1787="SIte strategiques &amp; DataCenter","POWER ISSUE",
Q1787="Exclu","Exclu",
Q1787="SAT","TX ISSUE",
Q1787="SPARE-ISSUE","SPARE-ISSUE",
Q1787="Fiber CAmtel","TX ISSUE",
Q1787="Fiber AOF","TX ISSUE",
Q1787="Projet OCM (HUAWEI)","TRAVAUX-HUAWEI",
Q1787="Projet OCM (NOKIA)","TRAVAUX -NOKIA",
Q1787="ACCESS-ISSUE","ACCESS-ISSUE",
Q1787="Projet OCM (ZTE, NOKIA, autres projets)","TRAVAUX OCM",
Q1787="No root CAuse","No root cause",
Q1787="ODU HS","TX ISSUE",
Q1787="IP &amp; VLAN","TX ISSUE",
Q1787="Warehouse HUAWEI","SPARE-ISSUE",
Q1787="SPARE-HS","SPARE-ISSUE",
Q1787="Power Telco","RAN ISSUE"
),"")</f>
        <v>No root cause</v>
      </c>
      <c r="Q1787" s="50" t="s">
        <v>5878</v>
      </c>
      <c r="R1787" s="23" t="str" cm="1">
        <f t="array" ref="R1787">IFERROR(_xlfn.IFS(
Q1787="MPR ISSUE","ACTIVE",
Q1787="BSS Hardware Issue","ACTIVE",
Q1787="Sites strategiques, MLL, Pylone, etc.","PASSIVE",
Q1787="AKTIVCO DEFAUT GE &amp; POWER Cabinet","PASSIVE",
Q1787="AKTIVCO Coupure ENEO &amp; Baisse de tension","PASSIVE",
Q1787="Coupure ENEO &amp; Baisse de tension","PASSIVE",
Q1787="Defaut GE &amp; POWER Cabinet","PASSIVE",
Q1787="Sharing","PASSIVE",
Q1787="SIte strategiques &amp; DataCenter","PASSIVE",
Q1787="Exclu","Exclu",
Q1787="SAT","ACTIVE",
Q1787="SPARE-ISSUE","SPARE-ISSUE",
Q1787="Fiber CAmtel","ACTIVE",
Q1787="Fiber AOF","ACTIVE",
Q1787="Projet OCM (HUAWEI)","PLANNED WORKS",
Q1787="Projet OCM (NOKIA)","PLANNED WORKS",
Q1787="ACCESS-ISSUE","ACCESS-ISSUE",
Q1787="Projet OCM (ZTE, NOKIA, autres projets)","PLANNED WORKS",
Q1787="No root CAuse","No root cause",
Q1787="ODU HS","ACTIVE",
Q1787="IP &amp; VLAN","ACTIVE",
Q1787="Warehouse HUAWEI","SPARE-ISSUE",
Q1787="SPARE-HS","SPARE-ISSUE",
Q1787="Power Telco","ACTIVE"
),"")</f>
        <v>No root cause</v>
      </c>
      <c r="S1787" s="58" t="s">
        <v>17</v>
      </c>
      <c r="T1787" s="7" t="s">
        <v>17</v>
      </c>
      <c r="U1787" s="7" t="s">
        <v>17</v>
      </c>
      <c r="V1787" s="59" t="s">
        <v>17</v>
      </c>
      <c r="W1787" s="59" t="s">
        <v>17</v>
      </c>
      <c r="X1787" s="59" t="s">
        <v>17</v>
      </c>
      <c r="Y1787" s="59" t="s">
        <v>17</v>
      </c>
      <c r="Z1787" s="59" t="s">
        <v>17</v>
      </c>
      <c r="AA1787" s="59" t="s">
        <v>17</v>
      </c>
      <c r="AB1787" s="59" t="s">
        <v>17</v>
      </c>
      <c r="AC1787" s="59" t="s">
        <v>17</v>
      </c>
      <c r="AD1787" s="59" t="s">
        <v>17</v>
      </c>
      <c r="AE1787" s="59" t="s">
        <v>17</v>
      </c>
      <c r="AF1787" s="15"/>
      <c r="AG1787" s="15"/>
      <c r="AH1787" s="15"/>
      <c r="AI1787" s="15"/>
    </row>
    <row r="1788" spans="1:35" s="14" customFormat="1" x14ac:dyDescent="0.35">
      <c r="A1788" s="1" t="s">
        <v>2709</v>
      </c>
      <c r="B1788" s="1" t="s">
        <v>2710</v>
      </c>
      <c r="C1788" s="3"/>
      <c r="D1788" s="1" t="s">
        <v>12</v>
      </c>
      <c r="E1788" s="1" t="s">
        <v>13</v>
      </c>
      <c r="F1788" s="3" t="s">
        <v>39</v>
      </c>
      <c r="G1788" s="1" t="s">
        <v>40</v>
      </c>
      <c r="H1788" s="53" t="str">
        <f>_xlfn.XLOOKUP(B1788,'[1]Nur des jours'!$B:$B,'[1]Nur des jours'!$H:$H,"")</f>
        <v>ZTE</v>
      </c>
      <c r="I1788" s="54">
        <v>0</v>
      </c>
      <c r="J1788" s="54">
        <v>0</v>
      </c>
      <c r="K1788" s="54">
        <v>0</v>
      </c>
      <c r="L1788" s="55">
        <v>0</v>
      </c>
      <c r="M1788" s="56" t="s">
        <v>5375</v>
      </c>
      <c r="N1788" s="57"/>
      <c r="O1788" s="16" t="str" cm="1">
        <f t="array" ref="O1788">IFERROR(_xlfn.IFS(
Q1788="MPR ISSUE","PDH",
Q1788="BSS Hardware Issue","BSS",
Q1788="Sites strategiques, MLL, Pylone, etc.","ENVTECH",
Q1788="AKTIVCO DEFAUT GE &amp; POWER Cabinet","AKTIVCO",
Q1788="AKTIVCO Coupure ENEO &amp; Baisse de tension","AKTIVCO GRID ONLY",
Q1788="Coupure ENEO &amp; Baisse de tension","IHS GRID ONLY",
Q1788="Defaut GE &amp; POWER Cabinet","IHS",
Q1788="Sharing","Partners",
Q1788="SIte strategiques &amp; DataCenter","SST &amp; DC",
Q1788="Exclu","Exclu",
Q1788="SAT","SAT",
Q1788="SPARE-ISSUE","SPARE-ISSUE",
Q1788="Fiber CAmtel","TRANS_FO_CAMTEL",
Q1788="Fiber AOF","Fiber AOF",
Q1788="Projet OCM (HUAWEI)","TRAVAUX-HUAWEI",
Q1788="Projet OCM (NOKIA)","TRAVAUX-NOKIA",
Q1788="ACCESS-ISSUE","ACCESS-ISSUE",
Q1788="Projet OCM (ZTE, NOKIA, autres projets)","TRAVAUX OCM",
Q1788="No root CAuse","No root cause",
Q1788="ODU HS","PDH",
Q1788="IP &amp; VLAN","PDH",
Q1788="Warehouse HUAWEI","SPARE-ISSUE",
Q1788="SPARE-HS","SPARE-ISSUE",
Q1788="Power Telco","BSS"
),"")</f>
        <v>No root cause</v>
      </c>
      <c r="P1788" s="22" t="str" cm="1">
        <f t="array" ref="P1788">IFERROR(_xlfn.IFS(
Q1788="MPR ISSUE","TX ISSUE",
Q1788="BSS Hardware Issue","RAN ISSUE",
Q1788="Sites strategiques, MLL, Pylone, etc.","ENVTECH",
Q1788="AKTIVCO DEFAUT GE &amp; POWER Cabinet","POWER ISSUE",
Q1788="AKTIVCO Coupure ENEO &amp; Baisse de tension","POWER ISSUE",
Q1788="Coupure ENEO &amp; Baisse de tension","POWER ISSUE",
Q1788="Defaut GE &amp; POWER Cabinet","POWER ISSUE",
Q1788="Sharing","POWER ISSUE",
Q1788="SIte strategiques &amp; DataCenter","POWER ISSUE",
Q1788="Exclu","Exclu",
Q1788="SAT","TX ISSUE",
Q1788="SPARE-ISSUE","SPARE-ISSUE",
Q1788="Fiber CAmtel","TX ISSUE",
Q1788="Fiber AOF","TX ISSUE",
Q1788="Projet OCM (HUAWEI)","TRAVAUX-HUAWEI",
Q1788="Projet OCM (NOKIA)","TRAVAUX -NOKIA",
Q1788="ACCESS-ISSUE","ACCESS-ISSUE",
Q1788="Projet OCM (ZTE, NOKIA, autres projets)","TRAVAUX OCM",
Q1788="No root CAuse","No root cause",
Q1788="ODU HS","TX ISSUE",
Q1788="IP &amp; VLAN","TX ISSUE",
Q1788="Warehouse HUAWEI","SPARE-ISSUE",
Q1788="SPARE-HS","SPARE-ISSUE",
Q1788="Power Telco","RAN ISSUE"
),"")</f>
        <v>No root cause</v>
      </c>
      <c r="Q1788" s="50" t="s">
        <v>5878</v>
      </c>
      <c r="R1788" s="23" t="str" cm="1">
        <f t="array" ref="R1788">IFERROR(_xlfn.IFS(
Q1788="MPR ISSUE","ACTIVE",
Q1788="BSS Hardware Issue","ACTIVE",
Q1788="Sites strategiques, MLL, Pylone, etc.","PASSIVE",
Q1788="AKTIVCO DEFAUT GE &amp; POWER Cabinet","PASSIVE",
Q1788="AKTIVCO Coupure ENEO &amp; Baisse de tension","PASSIVE",
Q1788="Coupure ENEO &amp; Baisse de tension","PASSIVE",
Q1788="Defaut GE &amp; POWER Cabinet","PASSIVE",
Q1788="Sharing","PASSIVE",
Q1788="SIte strategiques &amp; DataCenter","PASSIVE",
Q1788="Exclu","Exclu",
Q1788="SAT","ACTIVE",
Q1788="SPARE-ISSUE","SPARE-ISSUE",
Q1788="Fiber CAmtel","ACTIVE",
Q1788="Fiber AOF","ACTIVE",
Q1788="Projet OCM (HUAWEI)","PLANNED WORKS",
Q1788="Projet OCM (NOKIA)","PLANNED WORKS",
Q1788="ACCESS-ISSUE","ACCESS-ISSUE",
Q1788="Projet OCM (ZTE, NOKIA, autres projets)","PLANNED WORKS",
Q1788="No root CAuse","No root cause",
Q1788="ODU HS","ACTIVE",
Q1788="IP &amp; VLAN","ACTIVE",
Q1788="Warehouse HUAWEI","SPARE-ISSUE",
Q1788="SPARE-HS","SPARE-ISSUE",
Q1788="Power Telco","ACTIVE"
),"")</f>
        <v>No root cause</v>
      </c>
      <c r="S1788" s="58" t="s">
        <v>17</v>
      </c>
      <c r="T1788" s="7" t="s">
        <v>17</v>
      </c>
      <c r="U1788" s="7" t="s">
        <v>17</v>
      </c>
      <c r="V1788" s="59" t="s">
        <v>17</v>
      </c>
      <c r="W1788" s="59" t="s">
        <v>17</v>
      </c>
      <c r="X1788" s="59" t="s">
        <v>17</v>
      </c>
      <c r="Y1788" s="59" t="s">
        <v>17</v>
      </c>
      <c r="Z1788" s="59" t="s">
        <v>17</v>
      </c>
      <c r="AA1788" s="59" t="s">
        <v>17</v>
      </c>
      <c r="AB1788" s="59" t="s">
        <v>17</v>
      </c>
      <c r="AC1788" s="59" t="s">
        <v>17</v>
      </c>
      <c r="AD1788" s="59" t="s">
        <v>17</v>
      </c>
      <c r="AE1788" s="59" t="s">
        <v>17</v>
      </c>
      <c r="AF1788" s="15"/>
      <c r="AG1788" s="15"/>
      <c r="AH1788" s="15"/>
      <c r="AI1788" s="15"/>
    </row>
    <row r="1789" spans="1:35" s="14" customFormat="1" x14ac:dyDescent="0.35">
      <c r="A1789" s="1" t="s">
        <v>2717</v>
      </c>
      <c r="B1789" s="1" t="s">
        <v>2718</v>
      </c>
      <c r="C1789" s="3"/>
      <c r="D1789" s="1" t="s">
        <v>23</v>
      </c>
      <c r="E1789" s="1" t="s">
        <v>565</v>
      </c>
      <c r="F1789" s="3" t="s">
        <v>71</v>
      </c>
      <c r="G1789" s="1" t="s">
        <v>504</v>
      </c>
      <c r="H1789" s="53" t="str">
        <f>_xlfn.XLOOKUP(B1789,'[1]Nur des jours'!$B:$B,'[1]Nur des jours'!$H:$H,"")</f>
        <v>ZTE</v>
      </c>
      <c r="I1789" s="54">
        <v>0</v>
      </c>
      <c r="J1789" s="54">
        <v>0</v>
      </c>
      <c r="K1789" s="54">
        <v>0</v>
      </c>
      <c r="L1789" s="55">
        <v>0</v>
      </c>
      <c r="M1789" s="56" t="s">
        <v>5375</v>
      </c>
      <c r="N1789" s="57"/>
      <c r="O1789" s="16" t="str" cm="1">
        <f t="array" ref="O1789">IFERROR(_xlfn.IFS(
Q1789="MPR ISSUE","PDH",
Q1789="BSS Hardware Issue","BSS",
Q1789="Sites strategiques, MLL, Pylone, etc.","ENVTECH",
Q1789="AKTIVCO DEFAUT GE &amp; POWER Cabinet","AKTIVCO",
Q1789="AKTIVCO Coupure ENEO &amp; Baisse de tension","AKTIVCO GRID ONLY",
Q1789="Coupure ENEO &amp; Baisse de tension","IHS GRID ONLY",
Q1789="Defaut GE &amp; POWER Cabinet","IHS",
Q1789="Sharing","Partners",
Q1789="SIte strategiques &amp; DataCenter","SST &amp; DC",
Q1789="Exclu","Exclu",
Q1789="SAT","SAT",
Q1789="SPARE-ISSUE","SPARE-ISSUE",
Q1789="Fiber CAmtel","TRANS_FO_CAMTEL",
Q1789="Fiber AOF","Fiber AOF",
Q1789="Projet OCM (HUAWEI)","TRAVAUX-HUAWEI",
Q1789="Projet OCM (NOKIA)","TRAVAUX-NOKIA",
Q1789="ACCESS-ISSUE","ACCESS-ISSUE",
Q1789="Projet OCM (ZTE, NOKIA, autres projets)","TRAVAUX OCM",
Q1789="No root CAuse","No root cause",
Q1789="ODU HS","PDH",
Q1789="IP &amp; VLAN","PDH",
Q1789="Warehouse HUAWEI","SPARE-ISSUE",
Q1789="SPARE-HS","SPARE-ISSUE",
Q1789="Power Telco","BSS"
),"")</f>
        <v>No root cause</v>
      </c>
      <c r="P1789" s="22" t="str" cm="1">
        <f t="array" ref="P1789">IFERROR(_xlfn.IFS(
Q1789="MPR ISSUE","TX ISSUE",
Q1789="BSS Hardware Issue","RAN ISSUE",
Q1789="Sites strategiques, MLL, Pylone, etc.","ENVTECH",
Q1789="AKTIVCO DEFAUT GE &amp; POWER Cabinet","POWER ISSUE",
Q1789="AKTIVCO Coupure ENEO &amp; Baisse de tension","POWER ISSUE",
Q1789="Coupure ENEO &amp; Baisse de tension","POWER ISSUE",
Q1789="Defaut GE &amp; POWER Cabinet","POWER ISSUE",
Q1789="Sharing","POWER ISSUE",
Q1789="SIte strategiques &amp; DataCenter","POWER ISSUE",
Q1789="Exclu","Exclu",
Q1789="SAT","TX ISSUE",
Q1789="SPARE-ISSUE","SPARE-ISSUE",
Q1789="Fiber CAmtel","TX ISSUE",
Q1789="Fiber AOF","TX ISSUE",
Q1789="Projet OCM (HUAWEI)","TRAVAUX-HUAWEI",
Q1789="Projet OCM (NOKIA)","TRAVAUX -NOKIA",
Q1789="ACCESS-ISSUE","ACCESS-ISSUE",
Q1789="Projet OCM (ZTE, NOKIA, autres projets)","TRAVAUX OCM",
Q1789="No root CAuse","No root cause",
Q1789="ODU HS","TX ISSUE",
Q1789="IP &amp; VLAN","TX ISSUE",
Q1789="Warehouse HUAWEI","SPARE-ISSUE",
Q1789="SPARE-HS","SPARE-ISSUE",
Q1789="Power Telco","RAN ISSUE"
),"")</f>
        <v>No root cause</v>
      </c>
      <c r="Q1789" s="50" t="s">
        <v>5878</v>
      </c>
      <c r="R1789" s="23" t="str" cm="1">
        <f t="array" ref="R1789">IFERROR(_xlfn.IFS(
Q1789="MPR ISSUE","ACTIVE",
Q1789="BSS Hardware Issue","ACTIVE",
Q1789="Sites strategiques, MLL, Pylone, etc.","PASSIVE",
Q1789="AKTIVCO DEFAUT GE &amp; POWER Cabinet","PASSIVE",
Q1789="AKTIVCO Coupure ENEO &amp; Baisse de tension","PASSIVE",
Q1789="Coupure ENEO &amp; Baisse de tension","PASSIVE",
Q1789="Defaut GE &amp; POWER Cabinet","PASSIVE",
Q1789="Sharing","PASSIVE",
Q1789="SIte strategiques &amp; DataCenter","PASSIVE",
Q1789="Exclu","Exclu",
Q1789="SAT","ACTIVE",
Q1789="SPARE-ISSUE","SPARE-ISSUE",
Q1789="Fiber CAmtel","ACTIVE",
Q1789="Fiber AOF","ACTIVE",
Q1789="Projet OCM (HUAWEI)","PLANNED WORKS",
Q1789="Projet OCM (NOKIA)","PLANNED WORKS",
Q1789="ACCESS-ISSUE","ACCESS-ISSUE",
Q1789="Projet OCM (ZTE, NOKIA, autres projets)","PLANNED WORKS",
Q1789="No root CAuse","No root cause",
Q1789="ODU HS","ACTIVE",
Q1789="IP &amp; VLAN","ACTIVE",
Q1789="Warehouse HUAWEI","SPARE-ISSUE",
Q1789="SPARE-HS","SPARE-ISSUE",
Q1789="Power Telco","ACTIVE"
),"")</f>
        <v>No root cause</v>
      </c>
      <c r="S1789" s="58" t="s">
        <v>17</v>
      </c>
      <c r="T1789" s="7" t="s">
        <v>17</v>
      </c>
      <c r="U1789" s="7" t="s">
        <v>17</v>
      </c>
      <c r="V1789" s="59" t="s">
        <v>17</v>
      </c>
      <c r="W1789" s="59" t="s">
        <v>17</v>
      </c>
      <c r="X1789" s="59" t="s">
        <v>17</v>
      </c>
      <c r="Y1789" s="59" t="s">
        <v>17</v>
      </c>
      <c r="Z1789" s="59" t="s">
        <v>17</v>
      </c>
      <c r="AA1789" s="59" t="s">
        <v>17</v>
      </c>
      <c r="AB1789" s="59" t="s">
        <v>17</v>
      </c>
      <c r="AC1789" s="59" t="s">
        <v>17</v>
      </c>
      <c r="AD1789" s="59" t="s">
        <v>17</v>
      </c>
      <c r="AE1789" s="59" t="s">
        <v>17</v>
      </c>
      <c r="AF1789" s="15"/>
      <c r="AG1789" s="15"/>
      <c r="AH1789" s="15"/>
      <c r="AI1789" s="15"/>
    </row>
    <row r="1790" spans="1:35" s="14" customFormat="1" x14ac:dyDescent="0.35">
      <c r="A1790" s="1" t="s">
        <v>2723</v>
      </c>
      <c r="B1790" s="1" t="s">
        <v>2724</v>
      </c>
      <c r="C1790" s="3"/>
      <c r="D1790" s="1" t="s">
        <v>12</v>
      </c>
      <c r="E1790" s="1" t="s">
        <v>147</v>
      </c>
      <c r="F1790" s="3" t="s">
        <v>39</v>
      </c>
      <c r="G1790" s="1" t="s">
        <v>40</v>
      </c>
      <c r="H1790" s="53" t="str">
        <f>_xlfn.XLOOKUP(B1790,'[1]Nur des jours'!$B:$B,'[1]Nur des jours'!$H:$H,"")</f>
        <v>ZTE</v>
      </c>
      <c r="I1790" s="54">
        <v>0</v>
      </c>
      <c r="J1790" s="54">
        <v>0</v>
      </c>
      <c r="K1790" s="54">
        <v>0</v>
      </c>
      <c r="L1790" s="55">
        <v>0</v>
      </c>
      <c r="M1790" s="56" t="s">
        <v>5375</v>
      </c>
      <c r="N1790" s="57"/>
      <c r="O1790" s="16" t="str" cm="1">
        <f t="array" ref="O1790">IFERROR(_xlfn.IFS(
Q1790="MPR ISSUE","PDH",
Q1790="BSS Hardware Issue","BSS",
Q1790="Sites strategiques, MLL, Pylone, etc.","ENVTECH",
Q1790="AKTIVCO DEFAUT GE &amp; POWER Cabinet","AKTIVCO",
Q1790="AKTIVCO Coupure ENEO &amp; Baisse de tension","AKTIVCO GRID ONLY",
Q1790="Coupure ENEO &amp; Baisse de tension","IHS GRID ONLY",
Q1790="Defaut GE &amp; POWER Cabinet","IHS",
Q1790="Sharing","Partners",
Q1790="SIte strategiques &amp; DataCenter","SST &amp; DC",
Q1790="Exclu","Exclu",
Q1790="SAT","SAT",
Q1790="SPARE-ISSUE","SPARE-ISSUE",
Q1790="Fiber CAmtel","TRANS_FO_CAMTEL",
Q1790="Fiber AOF","Fiber AOF",
Q1790="Projet OCM (HUAWEI)","TRAVAUX-HUAWEI",
Q1790="Projet OCM (NOKIA)","TRAVAUX-NOKIA",
Q1790="ACCESS-ISSUE","ACCESS-ISSUE",
Q1790="Projet OCM (ZTE, NOKIA, autres projets)","TRAVAUX OCM",
Q1790="No root CAuse","No root cause",
Q1790="ODU HS","PDH",
Q1790="IP &amp; VLAN","PDH",
Q1790="Warehouse HUAWEI","SPARE-ISSUE",
Q1790="SPARE-HS","SPARE-ISSUE",
Q1790="Power Telco","BSS"
),"")</f>
        <v>No root cause</v>
      </c>
      <c r="P1790" s="22" t="str" cm="1">
        <f t="array" ref="P1790">IFERROR(_xlfn.IFS(
Q1790="MPR ISSUE","TX ISSUE",
Q1790="BSS Hardware Issue","RAN ISSUE",
Q1790="Sites strategiques, MLL, Pylone, etc.","ENVTECH",
Q1790="AKTIVCO DEFAUT GE &amp; POWER Cabinet","POWER ISSUE",
Q1790="AKTIVCO Coupure ENEO &amp; Baisse de tension","POWER ISSUE",
Q1790="Coupure ENEO &amp; Baisse de tension","POWER ISSUE",
Q1790="Defaut GE &amp; POWER Cabinet","POWER ISSUE",
Q1790="Sharing","POWER ISSUE",
Q1790="SIte strategiques &amp; DataCenter","POWER ISSUE",
Q1790="Exclu","Exclu",
Q1790="SAT","TX ISSUE",
Q1790="SPARE-ISSUE","SPARE-ISSUE",
Q1790="Fiber CAmtel","TX ISSUE",
Q1790="Fiber AOF","TX ISSUE",
Q1790="Projet OCM (HUAWEI)","TRAVAUX-HUAWEI",
Q1790="Projet OCM (NOKIA)","TRAVAUX -NOKIA",
Q1790="ACCESS-ISSUE","ACCESS-ISSUE",
Q1790="Projet OCM (ZTE, NOKIA, autres projets)","TRAVAUX OCM",
Q1790="No root CAuse","No root cause",
Q1790="ODU HS","TX ISSUE",
Q1790="IP &amp; VLAN","TX ISSUE",
Q1790="Warehouse HUAWEI","SPARE-ISSUE",
Q1790="SPARE-HS","SPARE-ISSUE",
Q1790="Power Telco","RAN ISSUE"
),"")</f>
        <v>No root cause</v>
      </c>
      <c r="Q1790" s="50" t="s">
        <v>5878</v>
      </c>
      <c r="R1790" s="23" t="str" cm="1">
        <f t="array" ref="R1790">IFERROR(_xlfn.IFS(
Q1790="MPR ISSUE","ACTIVE",
Q1790="BSS Hardware Issue","ACTIVE",
Q1790="Sites strategiques, MLL, Pylone, etc.","PASSIVE",
Q1790="AKTIVCO DEFAUT GE &amp; POWER Cabinet","PASSIVE",
Q1790="AKTIVCO Coupure ENEO &amp; Baisse de tension","PASSIVE",
Q1790="Coupure ENEO &amp; Baisse de tension","PASSIVE",
Q1790="Defaut GE &amp; POWER Cabinet","PASSIVE",
Q1790="Sharing","PASSIVE",
Q1790="SIte strategiques &amp; DataCenter","PASSIVE",
Q1790="Exclu","Exclu",
Q1790="SAT","ACTIVE",
Q1790="SPARE-ISSUE","SPARE-ISSUE",
Q1790="Fiber CAmtel","ACTIVE",
Q1790="Fiber AOF","ACTIVE",
Q1790="Projet OCM (HUAWEI)","PLANNED WORKS",
Q1790="Projet OCM (NOKIA)","PLANNED WORKS",
Q1790="ACCESS-ISSUE","ACCESS-ISSUE",
Q1790="Projet OCM (ZTE, NOKIA, autres projets)","PLANNED WORKS",
Q1790="No root CAuse","No root cause",
Q1790="ODU HS","ACTIVE",
Q1790="IP &amp; VLAN","ACTIVE",
Q1790="Warehouse HUAWEI","SPARE-ISSUE",
Q1790="SPARE-HS","SPARE-ISSUE",
Q1790="Power Telco","ACTIVE"
),"")</f>
        <v>No root cause</v>
      </c>
      <c r="S1790" s="58" t="s">
        <v>17</v>
      </c>
      <c r="T1790" s="7" t="s">
        <v>17</v>
      </c>
      <c r="U1790" s="7" t="s">
        <v>17</v>
      </c>
      <c r="V1790" s="59" t="s">
        <v>17</v>
      </c>
      <c r="W1790" s="59" t="s">
        <v>17</v>
      </c>
      <c r="X1790" s="59" t="s">
        <v>17</v>
      </c>
      <c r="Y1790" s="59" t="s">
        <v>17</v>
      </c>
      <c r="Z1790" s="59" t="s">
        <v>17</v>
      </c>
      <c r="AA1790" s="59" t="s">
        <v>17</v>
      </c>
      <c r="AB1790" s="59" t="s">
        <v>17</v>
      </c>
      <c r="AC1790" s="59" t="s">
        <v>17</v>
      </c>
      <c r="AD1790" s="59" t="s">
        <v>17</v>
      </c>
      <c r="AE1790" s="59" t="s">
        <v>17</v>
      </c>
      <c r="AF1790" s="15"/>
      <c r="AG1790" s="15"/>
      <c r="AH1790" s="15"/>
      <c r="AI1790" s="15"/>
    </row>
    <row r="1791" spans="1:35" s="14" customFormat="1" x14ac:dyDescent="0.35">
      <c r="A1791" s="1" t="s">
        <v>2725</v>
      </c>
      <c r="B1791" s="1" t="s">
        <v>2726</v>
      </c>
      <c r="C1791" s="3"/>
      <c r="D1791" s="1" t="s">
        <v>12</v>
      </c>
      <c r="E1791" s="1" t="s">
        <v>13</v>
      </c>
      <c r="F1791" s="3" t="s">
        <v>33</v>
      </c>
      <c r="G1791" s="1" t="s">
        <v>34</v>
      </c>
      <c r="H1791" s="53" t="str">
        <f>_xlfn.XLOOKUP(B1791,'[1]Nur des jours'!$B:$B,'[1]Nur des jours'!$H:$H,"")</f>
        <v>ZTE</v>
      </c>
      <c r="I1791" s="54">
        <v>0</v>
      </c>
      <c r="J1791" s="54">
        <v>0</v>
      </c>
      <c r="K1791" s="54">
        <v>0</v>
      </c>
      <c r="L1791" s="55">
        <v>0</v>
      </c>
      <c r="M1791" s="56" t="s">
        <v>5375</v>
      </c>
      <c r="N1791" s="57"/>
      <c r="O1791" s="16" t="str" cm="1">
        <f t="array" ref="O1791">IFERROR(_xlfn.IFS(
Q1791="MPR ISSUE","PDH",
Q1791="BSS Hardware Issue","BSS",
Q1791="Sites strategiques, MLL, Pylone, etc.","ENVTECH",
Q1791="AKTIVCO DEFAUT GE &amp; POWER Cabinet","AKTIVCO",
Q1791="AKTIVCO Coupure ENEO &amp; Baisse de tension","AKTIVCO GRID ONLY",
Q1791="Coupure ENEO &amp; Baisse de tension","IHS GRID ONLY",
Q1791="Defaut GE &amp; POWER Cabinet","IHS",
Q1791="Sharing","Partners",
Q1791="SIte strategiques &amp; DataCenter","SST &amp; DC",
Q1791="Exclu","Exclu",
Q1791="SAT","SAT",
Q1791="SPARE-ISSUE","SPARE-ISSUE",
Q1791="Fiber CAmtel","TRANS_FO_CAMTEL",
Q1791="Fiber AOF","Fiber AOF",
Q1791="Projet OCM (HUAWEI)","TRAVAUX-HUAWEI",
Q1791="Projet OCM (NOKIA)","TRAVAUX-NOKIA",
Q1791="ACCESS-ISSUE","ACCESS-ISSUE",
Q1791="Projet OCM (ZTE, NOKIA, autres projets)","TRAVAUX OCM",
Q1791="No root CAuse","No root cause",
Q1791="ODU HS","PDH",
Q1791="IP &amp; VLAN","PDH",
Q1791="Warehouse HUAWEI","SPARE-ISSUE",
Q1791="SPARE-HS","SPARE-ISSUE",
Q1791="Power Telco","BSS"
),"")</f>
        <v>No root cause</v>
      </c>
      <c r="P1791" s="22" t="str" cm="1">
        <f t="array" ref="P1791">IFERROR(_xlfn.IFS(
Q1791="MPR ISSUE","TX ISSUE",
Q1791="BSS Hardware Issue","RAN ISSUE",
Q1791="Sites strategiques, MLL, Pylone, etc.","ENVTECH",
Q1791="AKTIVCO DEFAUT GE &amp; POWER Cabinet","POWER ISSUE",
Q1791="AKTIVCO Coupure ENEO &amp; Baisse de tension","POWER ISSUE",
Q1791="Coupure ENEO &amp; Baisse de tension","POWER ISSUE",
Q1791="Defaut GE &amp; POWER Cabinet","POWER ISSUE",
Q1791="Sharing","POWER ISSUE",
Q1791="SIte strategiques &amp; DataCenter","POWER ISSUE",
Q1791="Exclu","Exclu",
Q1791="SAT","TX ISSUE",
Q1791="SPARE-ISSUE","SPARE-ISSUE",
Q1791="Fiber CAmtel","TX ISSUE",
Q1791="Fiber AOF","TX ISSUE",
Q1791="Projet OCM (HUAWEI)","TRAVAUX-HUAWEI",
Q1791="Projet OCM (NOKIA)","TRAVAUX -NOKIA",
Q1791="ACCESS-ISSUE","ACCESS-ISSUE",
Q1791="Projet OCM (ZTE, NOKIA, autres projets)","TRAVAUX OCM",
Q1791="No root CAuse","No root cause",
Q1791="ODU HS","TX ISSUE",
Q1791="IP &amp; VLAN","TX ISSUE",
Q1791="Warehouse HUAWEI","SPARE-ISSUE",
Q1791="SPARE-HS","SPARE-ISSUE",
Q1791="Power Telco","RAN ISSUE"
),"")</f>
        <v>No root cause</v>
      </c>
      <c r="Q1791" s="50" t="s">
        <v>5878</v>
      </c>
      <c r="R1791" s="23" t="str" cm="1">
        <f t="array" ref="R1791">IFERROR(_xlfn.IFS(
Q1791="MPR ISSUE","ACTIVE",
Q1791="BSS Hardware Issue","ACTIVE",
Q1791="Sites strategiques, MLL, Pylone, etc.","PASSIVE",
Q1791="AKTIVCO DEFAUT GE &amp; POWER Cabinet","PASSIVE",
Q1791="AKTIVCO Coupure ENEO &amp; Baisse de tension","PASSIVE",
Q1791="Coupure ENEO &amp; Baisse de tension","PASSIVE",
Q1791="Defaut GE &amp; POWER Cabinet","PASSIVE",
Q1791="Sharing","PASSIVE",
Q1791="SIte strategiques &amp; DataCenter","PASSIVE",
Q1791="Exclu","Exclu",
Q1791="SAT","ACTIVE",
Q1791="SPARE-ISSUE","SPARE-ISSUE",
Q1791="Fiber CAmtel","ACTIVE",
Q1791="Fiber AOF","ACTIVE",
Q1791="Projet OCM (HUAWEI)","PLANNED WORKS",
Q1791="Projet OCM (NOKIA)","PLANNED WORKS",
Q1791="ACCESS-ISSUE","ACCESS-ISSUE",
Q1791="Projet OCM (ZTE, NOKIA, autres projets)","PLANNED WORKS",
Q1791="No root CAuse","No root cause",
Q1791="ODU HS","ACTIVE",
Q1791="IP &amp; VLAN","ACTIVE",
Q1791="Warehouse HUAWEI","SPARE-ISSUE",
Q1791="SPARE-HS","SPARE-ISSUE",
Q1791="Power Telco","ACTIVE"
),"")</f>
        <v>No root cause</v>
      </c>
      <c r="S1791" s="58" t="s">
        <v>17</v>
      </c>
      <c r="T1791" s="7" t="s">
        <v>17</v>
      </c>
      <c r="U1791" s="7" t="s">
        <v>17</v>
      </c>
      <c r="V1791" s="59" t="s">
        <v>17</v>
      </c>
      <c r="W1791" s="59" t="s">
        <v>17</v>
      </c>
      <c r="X1791" s="59" t="s">
        <v>17</v>
      </c>
      <c r="Y1791" s="59" t="s">
        <v>17</v>
      </c>
      <c r="Z1791" s="59" t="s">
        <v>17</v>
      </c>
      <c r="AA1791" s="59" t="s">
        <v>17</v>
      </c>
      <c r="AB1791" s="59" t="s">
        <v>17</v>
      </c>
      <c r="AC1791" s="59" t="s">
        <v>17</v>
      </c>
      <c r="AD1791" s="59" t="s">
        <v>17</v>
      </c>
      <c r="AE1791" s="59" t="s">
        <v>17</v>
      </c>
      <c r="AF1791" s="15"/>
      <c r="AG1791" s="15"/>
      <c r="AH1791" s="15"/>
      <c r="AI1791" s="15"/>
    </row>
    <row r="1792" spans="1:35" s="14" customFormat="1" x14ac:dyDescent="0.35">
      <c r="A1792" s="1" t="s">
        <v>2731</v>
      </c>
      <c r="B1792" s="1" t="s">
        <v>2732</v>
      </c>
      <c r="C1792" s="3"/>
      <c r="D1792" s="1" t="s">
        <v>12</v>
      </c>
      <c r="E1792" s="1" t="s">
        <v>13</v>
      </c>
      <c r="F1792" s="3" t="s">
        <v>33</v>
      </c>
      <c r="G1792" s="1" t="s">
        <v>34</v>
      </c>
      <c r="H1792" s="53" t="str">
        <f>_xlfn.XLOOKUP(B1792,'[1]Nur des jours'!$B:$B,'[1]Nur des jours'!$H:$H,"")</f>
        <v>ZTE</v>
      </c>
      <c r="I1792" s="54">
        <v>0</v>
      </c>
      <c r="J1792" s="54">
        <v>0</v>
      </c>
      <c r="K1792" s="54">
        <v>0</v>
      </c>
      <c r="L1792" s="55">
        <v>0</v>
      </c>
      <c r="M1792" s="56" t="s">
        <v>5375</v>
      </c>
      <c r="N1792" s="57"/>
      <c r="O1792" s="16" t="str" cm="1">
        <f t="array" ref="O1792">IFERROR(_xlfn.IFS(
Q1792="MPR ISSUE","PDH",
Q1792="BSS Hardware Issue","BSS",
Q1792="Sites strategiques, MLL, Pylone, etc.","ENVTECH",
Q1792="AKTIVCO DEFAUT GE &amp; POWER Cabinet","AKTIVCO",
Q1792="AKTIVCO Coupure ENEO &amp; Baisse de tension","AKTIVCO GRID ONLY",
Q1792="Coupure ENEO &amp; Baisse de tension","IHS GRID ONLY",
Q1792="Defaut GE &amp; POWER Cabinet","IHS",
Q1792="Sharing","Partners",
Q1792="SIte strategiques &amp; DataCenter","SST &amp; DC",
Q1792="Exclu","Exclu",
Q1792="SAT","SAT",
Q1792="SPARE-ISSUE","SPARE-ISSUE",
Q1792="Fiber CAmtel","TRANS_FO_CAMTEL",
Q1792="Fiber AOF","Fiber AOF",
Q1792="Projet OCM (HUAWEI)","TRAVAUX-HUAWEI",
Q1792="Projet OCM (NOKIA)","TRAVAUX-NOKIA",
Q1792="ACCESS-ISSUE","ACCESS-ISSUE",
Q1792="Projet OCM (ZTE, NOKIA, autres projets)","TRAVAUX OCM",
Q1792="No root CAuse","No root cause",
Q1792="ODU HS","PDH",
Q1792="IP &amp; VLAN","PDH",
Q1792="Warehouse HUAWEI","SPARE-ISSUE",
Q1792="SPARE-HS","SPARE-ISSUE",
Q1792="Power Telco","BSS"
),"")</f>
        <v>No root cause</v>
      </c>
      <c r="P1792" s="22" t="str" cm="1">
        <f t="array" ref="P1792">IFERROR(_xlfn.IFS(
Q1792="MPR ISSUE","TX ISSUE",
Q1792="BSS Hardware Issue","RAN ISSUE",
Q1792="Sites strategiques, MLL, Pylone, etc.","ENVTECH",
Q1792="AKTIVCO DEFAUT GE &amp; POWER Cabinet","POWER ISSUE",
Q1792="AKTIVCO Coupure ENEO &amp; Baisse de tension","POWER ISSUE",
Q1792="Coupure ENEO &amp; Baisse de tension","POWER ISSUE",
Q1792="Defaut GE &amp; POWER Cabinet","POWER ISSUE",
Q1792="Sharing","POWER ISSUE",
Q1792="SIte strategiques &amp; DataCenter","POWER ISSUE",
Q1792="Exclu","Exclu",
Q1792="SAT","TX ISSUE",
Q1792="SPARE-ISSUE","SPARE-ISSUE",
Q1792="Fiber CAmtel","TX ISSUE",
Q1792="Fiber AOF","TX ISSUE",
Q1792="Projet OCM (HUAWEI)","TRAVAUX-HUAWEI",
Q1792="Projet OCM (NOKIA)","TRAVAUX -NOKIA",
Q1792="ACCESS-ISSUE","ACCESS-ISSUE",
Q1792="Projet OCM (ZTE, NOKIA, autres projets)","TRAVAUX OCM",
Q1792="No root CAuse","No root cause",
Q1792="ODU HS","TX ISSUE",
Q1792="IP &amp; VLAN","TX ISSUE",
Q1792="Warehouse HUAWEI","SPARE-ISSUE",
Q1792="SPARE-HS","SPARE-ISSUE",
Q1792="Power Telco","RAN ISSUE"
),"")</f>
        <v>No root cause</v>
      </c>
      <c r="Q1792" s="50" t="s">
        <v>5878</v>
      </c>
      <c r="R1792" s="23" t="str" cm="1">
        <f t="array" ref="R1792">IFERROR(_xlfn.IFS(
Q1792="MPR ISSUE","ACTIVE",
Q1792="BSS Hardware Issue","ACTIVE",
Q1792="Sites strategiques, MLL, Pylone, etc.","PASSIVE",
Q1792="AKTIVCO DEFAUT GE &amp; POWER Cabinet","PASSIVE",
Q1792="AKTIVCO Coupure ENEO &amp; Baisse de tension","PASSIVE",
Q1792="Coupure ENEO &amp; Baisse de tension","PASSIVE",
Q1792="Defaut GE &amp; POWER Cabinet","PASSIVE",
Q1792="Sharing","PASSIVE",
Q1792="SIte strategiques &amp; DataCenter","PASSIVE",
Q1792="Exclu","Exclu",
Q1792="SAT","ACTIVE",
Q1792="SPARE-ISSUE","SPARE-ISSUE",
Q1792="Fiber CAmtel","ACTIVE",
Q1792="Fiber AOF","ACTIVE",
Q1792="Projet OCM (HUAWEI)","PLANNED WORKS",
Q1792="Projet OCM (NOKIA)","PLANNED WORKS",
Q1792="ACCESS-ISSUE","ACCESS-ISSUE",
Q1792="Projet OCM (ZTE, NOKIA, autres projets)","PLANNED WORKS",
Q1792="No root CAuse","No root cause",
Q1792="ODU HS","ACTIVE",
Q1792="IP &amp; VLAN","ACTIVE",
Q1792="Warehouse HUAWEI","SPARE-ISSUE",
Q1792="SPARE-HS","SPARE-ISSUE",
Q1792="Power Telco","ACTIVE"
),"")</f>
        <v>No root cause</v>
      </c>
      <c r="S1792" s="58" t="s">
        <v>17</v>
      </c>
      <c r="T1792" s="7" t="s">
        <v>17</v>
      </c>
      <c r="U1792" s="7" t="s">
        <v>17</v>
      </c>
      <c r="V1792" s="59" t="s">
        <v>17</v>
      </c>
      <c r="W1792" s="59" t="s">
        <v>17</v>
      </c>
      <c r="X1792" s="59" t="s">
        <v>17</v>
      </c>
      <c r="Y1792" s="59" t="s">
        <v>17</v>
      </c>
      <c r="Z1792" s="59" t="s">
        <v>17</v>
      </c>
      <c r="AA1792" s="59" t="s">
        <v>17</v>
      </c>
      <c r="AB1792" s="59" t="s">
        <v>17</v>
      </c>
      <c r="AC1792" s="59" t="s">
        <v>17</v>
      </c>
      <c r="AD1792" s="59" t="s">
        <v>17</v>
      </c>
      <c r="AE1792" s="59" t="s">
        <v>17</v>
      </c>
      <c r="AF1792" s="15"/>
      <c r="AG1792" s="15"/>
      <c r="AH1792" s="15"/>
      <c r="AI1792" s="15"/>
    </row>
    <row r="1793" spans="1:35" s="14" customFormat="1" x14ac:dyDescent="0.35">
      <c r="A1793" s="1" t="s">
        <v>2738</v>
      </c>
      <c r="B1793" s="1" t="s">
        <v>2739</v>
      </c>
      <c r="C1793" s="3"/>
      <c r="D1793" s="1" t="s">
        <v>12</v>
      </c>
      <c r="E1793" s="1" t="s">
        <v>13</v>
      </c>
      <c r="F1793" s="3" t="s">
        <v>39</v>
      </c>
      <c r="G1793" s="1" t="s">
        <v>40</v>
      </c>
      <c r="H1793" s="53" t="str">
        <f>_xlfn.XLOOKUP(B1793,'[1]Nur des jours'!$B:$B,'[1]Nur des jours'!$H:$H,"")</f>
        <v>ZTE</v>
      </c>
      <c r="I1793" s="54">
        <v>0</v>
      </c>
      <c r="J1793" s="54">
        <v>0</v>
      </c>
      <c r="K1793" s="54">
        <v>0</v>
      </c>
      <c r="L1793" s="55">
        <v>0</v>
      </c>
      <c r="M1793" s="56" t="s">
        <v>5375</v>
      </c>
      <c r="N1793" s="57"/>
      <c r="O1793" s="16" t="str" cm="1">
        <f t="array" ref="O1793">IFERROR(_xlfn.IFS(
Q1793="MPR ISSUE","PDH",
Q1793="BSS Hardware Issue","BSS",
Q1793="Sites strategiques, MLL, Pylone, etc.","ENVTECH",
Q1793="AKTIVCO DEFAUT GE &amp; POWER Cabinet","AKTIVCO",
Q1793="AKTIVCO Coupure ENEO &amp; Baisse de tension","AKTIVCO GRID ONLY",
Q1793="Coupure ENEO &amp; Baisse de tension","IHS GRID ONLY",
Q1793="Defaut GE &amp; POWER Cabinet","IHS",
Q1793="Sharing","Partners",
Q1793="SIte strategiques &amp; DataCenter","SST &amp; DC",
Q1793="Exclu","Exclu",
Q1793="SAT","SAT",
Q1793="SPARE-ISSUE","SPARE-ISSUE",
Q1793="Fiber CAmtel","TRANS_FO_CAMTEL",
Q1793="Fiber AOF","Fiber AOF",
Q1793="Projet OCM (HUAWEI)","TRAVAUX-HUAWEI",
Q1793="Projet OCM (NOKIA)","TRAVAUX-NOKIA",
Q1793="ACCESS-ISSUE","ACCESS-ISSUE",
Q1793="Projet OCM (ZTE, NOKIA, autres projets)","TRAVAUX OCM",
Q1793="No root CAuse","No root cause",
Q1793="ODU HS","PDH",
Q1793="IP &amp; VLAN","PDH",
Q1793="Warehouse HUAWEI","SPARE-ISSUE",
Q1793="SPARE-HS","SPARE-ISSUE",
Q1793="Power Telco","BSS"
),"")</f>
        <v>No root cause</v>
      </c>
      <c r="P1793" s="22" t="str" cm="1">
        <f t="array" ref="P1793">IFERROR(_xlfn.IFS(
Q1793="MPR ISSUE","TX ISSUE",
Q1793="BSS Hardware Issue","RAN ISSUE",
Q1793="Sites strategiques, MLL, Pylone, etc.","ENVTECH",
Q1793="AKTIVCO DEFAUT GE &amp; POWER Cabinet","POWER ISSUE",
Q1793="AKTIVCO Coupure ENEO &amp; Baisse de tension","POWER ISSUE",
Q1793="Coupure ENEO &amp; Baisse de tension","POWER ISSUE",
Q1793="Defaut GE &amp; POWER Cabinet","POWER ISSUE",
Q1793="Sharing","POWER ISSUE",
Q1793="SIte strategiques &amp; DataCenter","POWER ISSUE",
Q1793="Exclu","Exclu",
Q1793="SAT","TX ISSUE",
Q1793="SPARE-ISSUE","SPARE-ISSUE",
Q1793="Fiber CAmtel","TX ISSUE",
Q1793="Fiber AOF","TX ISSUE",
Q1793="Projet OCM (HUAWEI)","TRAVAUX-HUAWEI",
Q1793="Projet OCM (NOKIA)","TRAVAUX -NOKIA",
Q1793="ACCESS-ISSUE","ACCESS-ISSUE",
Q1793="Projet OCM (ZTE, NOKIA, autres projets)","TRAVAUX OCM",
Q1793="No root CAuse","No root cause",
Q1793="ODU HS","TX ISSUE",
Q1793="IP &amp; VLAN","TX ISSUE",
Q1793="Warehouse HUAWEI","SPARE-ISSUE",
Q1793="SPARE-HS","SPARE-ISSUE",
Q1793="Power Telco","RAN ISSUE"
),"")</f>
        <v>No root cause</v>
      </c>
      <c r="Q1793" s="50" t="s">
        <v>5878</v>
      </c>
      <c r="R1793" s="23" t="str" cm="1">
        <f t="array" ref="R1793">IFERROR(_xlfn.IFS(
Q1793="MPR ISSUE","ACTIVE",
Q1793="BSS Hardware Issue","ACTIVE",
Q1793="Sites strategiques, MLL, Pylone, etc.","PASSIVE",
Q1793="AKTIVCO DEFAUT GE &amp; POWER Cabinet","PASSIVE",
Q1793="AKTIVCO Coupure ENEO &amp; Baisse de tension","PASSIVE",
Q1793="Coupure ENEO &amp; Baisse de tension","PASSIVE",
Q1793="Defaut GE &amp; POWER Cabinet","PASSIVE",
Q1793="Sharing","PASSIVE",
Q1793="SIte strategiques &amp; DataCenter","PASSIVE",
Q1793="Exclu","Exclu",
Q1793="SAT","ACTIVE",
Q1793="SPARE-ISSUE","SPARE-ISSUE",
Q1793="Fiber CAmtel","ACTIVE",
Q1793="Fiber AOF","ACTIVE",
Q1793="Projet OCM (HUAWEI)","PLANNED WORKS",
Q1793="Projet OCM (NOKIA)","PLANNED WORKS",
Q1793="ACCESS-ISSUE","ACCESS-ISSUE",
Q1793="Projet OCM (ZTE, NOKIA, autres projets)","PLANNED WORKS",
Q1793="No root CAuse","No root cause",
Q1793="ODU HS","ACTIVE",
Q1793="IP &amp; VLAN","ACTIVE",
Q1793="Warehouse HUAWEI","SPARE-ISSUE",
Q1793="SPARE-HS","SPARE-ISSUE",
Q1793="Power Telco","ACTIVE"
),"")</f>
        <v>No root cause</v>
      </c>
      <c r="S1793" s="58" t="s">
        <v>17</v>
      </c>
      <c r="T1793" s="7" t="s">
        <v>17</v>
      </c>
      <c r="U1793" s="7" t="s">
        <v>17</v>
      </c>
      <c r="V1793" s="59" t="s">
        <v>17</v>
      </c>
      <c r="W1793" s="59" t="s">
        <v>17</v>
      </c>
      <c r="X1793" s="59" t="s">
        <v>17</v>
      </c>
      <c r="Y1793" s="59" t="s">
        <v>17</v>
      </c>
      <c r="Z1793" s="59" t="s">
        <v>17</v>
      </c>
      <c r="AA1793" s="59" t="s">
        <v>17</v>
      </c>
      <c r="AB1793" s="59" t="s">
        <v>17</v>
      </c>
      <c r="AC1793" s="59" t="s">
        <v>17</v>
      </c>
      <c r="AD1793" s="59" t="s">
        <v>17</v>
      </c>
      <c r="AE1793" s="59" t="s">
        <v>17</v>
      </c>
      <c r="AF1793" s="15"/>
      <c r="AG1793" s="15"/>
      <c r="AH1793" s="15"/>
      <c r="AI1793" s="15"/>
    </row>
    <row r="1794" spans="1:35" s="14" customFormat="1" x14ac:dyDescent="0.35">
      <c r="A1794" s="1" t="s">
        <v>2744</v>
      </c>
      <c r="B1794" s="1" t="s">
        <v>2745</v>
      </c>
      <c r="C1794" s="3"/>
      <c r="D1794" s="1" t="s">
        <v>12</v>
      </c>
      <c r="E1794" s="1" t="s">
        <v>13</v>
      </c>
      <c r="F1794" s="3" t="s">
        <v>33</v>
      </c>
      <c r="G1794" s="1" t="s">
        <v>504</v>
      </c>
      <c r="H1794" s="53" t="str">
        <f>_xlfn.XLOOKUP(B1794,'[1]Nur des jours'!$B:$B,'[1]Nur des jours'!$H:$H,"")</f>
        <v>ZTE</v>
      </c>
      <c r="I1794" s="54">
        <v>0</v>
      </c>
      <c r="J1794" s="54">
        <v>0</v>
      </c>
      <c r="K1794" s="54">
        <v>0</v>
      </c>
      <c r="L1794" s="55">
        <v>0</v>
      </c>
      <c r="M1794" s="56" t="s">
        <v>5375</v>
      </c>
      <c r="N1794" s="57"/>
      <c r="O1794" s="16" t="str" cm="1">
        <f t="array" ref="O1794">IFERROR(_xlfn.IFS(
Q1794="MPR ISSUE","PDH",
Q1794="BSS Hardware Issue","BSS",
Q1794="Sites strategiques, MLL, Pylone, etc.","ENVTECH",
Q1794="AKTIVCO DEFAUT GE &amp; POWER Cabinet","AKTIVCO",
Q1794="AKTIVCO Coupure ENEO &amp; Baisse de tension","AKTIVCO GRID ONLY",
Q1794="Coupure ENEO &amp; Baisse de tension","IHS GRID ONLY",
Q1794="Defaut GE &amp; POWER Cabinet","IHS",
Q1794="Sharing","Partners",
Q1794="SIte strategiques &amp; DataCenter","SST &amp; DC",
Q1794="Exclu","Exclu",
Q1794="SAT","SAT",
Q1794="SPARE-ISSUE","SPARE-ISSUE",
Q1794="Fiber CAmtel","TRANS_FO_CAMTEL",
Q1794="Fiber AOF","Fiber AOF",
Q1794="Projet OCM (HUAWEI)","TRAVAUX-HUAWEI",
Q1794="Projet OCM (NOKIA)","TRAVAUX-NOKIA",
Q1794="ACCESS-ISSUE","ACCESS-ISSUE",
Q1794="Projet OCM (ZTE, NOKIA, autres projets)","TRAVAUX OCM",
Q1794="No root CAuse","No root cause",
Q1794="ODU HS","PDH",
Q1794="IP &amp; VLAN","PDH",
Q1794="Warehouse HUAWEI","SPARE-ISSUE",
Q1794="SPARE-HS","SPARE-ISSUE",
Q1794="Power Telco","BSS"
),"")</f>
        <v>No root cause</v>
      </c>
      <c r="P1794" s="22" t="str" cm="1">
        <f t="array" ref="P1794">IFERROR(_xlfn.IFS(
Q1794="MPR ISSUE","TX ISSUE",
Q1794="BSS Hardware Issue","RAN ISSUE",
Q1794="Sites strategiques, MLL, Pylone, etc.","ENVTECH",
Q1794="AKTIVCO DEFAUT GE &amp; POWER Cabinet","POWER ISSUE",
Q1794="AKTIVCO Coupure ENEO &amp; Baisse de tension","POWER ISSUE",
Q1794="Coupure ENEO &amp; Baisse de tension","POWER ISSUE",
Q1794="Defaut GE &amp; POWER Cabinet","POWER ISSUE",
Q1794="Sharing","POWER ISSUE",
Q1794="SIte strategiques &amp; DataCenter","POWER ISSUE",
Q1794="Exclu","Exclu",
Q1794="SAT","TX ISSUE",
Q1794="SPARE-ISSUE","SPARE-ISSUE",
Q1794="Fiber CAmtel","TX ISSUE",
Q1794="Fiber AOF","TX ISSUE",
Q1794="Projet OCM (HUAWEI)","TRAVAUX-HUAWEI",
Q1794="Projet OCM (NOKIA)","TRAVAUX -NOKIA",
Q1794="ACCESS-ISSUE","ACCESS-ISSUE",
Q1794="Projet OCM (ZTE, NOKIA, autres projets)","TRAVAUX OCM",
Q1794="No root CAuse","No root cause",
Q1794="ODU HS","TX ISSUE",
Q1794="IP &amp; VLAN","TX ISSUE",
Q1794="Warehouse HUAWEI","SPARE-ISSUE",
Q1794="SPARE-HS","SPARE-ISSUE",
Q1794="Power Telco","RAN ISSUE"
),"")</f>
        <v>No root cause</v>
      </c>
      <c r="Q1794" s="50" t="s">
        <v>5878</v>
      </c>
      <c r="R1794" s="23" t="str" cm="1">
        <f t="array" ref="R1794">IFERROR(_xlfn.IFS(
Q1794="MPR ISSUE","ACTIVE",
Q1794="BSS Hardware Issue","ACTIVE",
Q1794="Sites strategiques, MLL, Pylone, etc.","PASSIVE",
Q1794="AKTIVCO DEFAUT GE &amp; POWER Cabinet","PASSIVE",
Q1794="AKTIVCO Coupure ENEO &amp; Baisse de tension","PASSIVE",
Q1794="Coupure ENEO &amp; Baisse de tension","PASSIVE",
Q1794="Defaut GE &amp; POWER Cabinet","PASSIVE",
Q1794="Sharing","PASSIVE",
Q1794="SIte strategiques &amp; DataCenter","PASSIVE",
Q1794="Exclu","Exclu",
Q1794="SAT","ACTIVE",
Q1794="SPARE-ISSUE","SPARE-ISSUE",
Q1794="Fiber CAmtel","ACTIVE",
Q1794="Fiber AOF","ACTIVE",
Q1794="Projet OCM (HUAWEI)","PLANNED WORKS",
Q1794="Projet OCM (NOKIA)","PLANNED WORKS",
Q1794="ACCESS-ISSUE","ACCESS-ISSUE",
Q1794="Projet OCM (ZTE, NOKIA, autres projets)","PLANNED WORKS",
Q1794="No root CAuse","No root cause",
Q1794="ODU HS","ACTIVE",
Q1794="IP &amp; VLAN","ACTIVE",
Q1794="Warehouse HUAWEI","SPARE-ISSUE",
Q1794="SPARE-HS","SPARE-ISSUE",
Q1794="Power Telco","ACTIVE"
),"")</f>
        <v>No root cause</v>
      </c>
      <c r="S1794" s="58" t="s">
        <v>17</v>
      </c>
      <c r="T1794" s="7" t="s">
        <v>17</v>
      </c>
      <c r="U1794" s="7" t="s">
        <v>17</v>
      </c>
      <c r="V1794" s="59" t="s">
        <v>17</v>
      </c>
      <c r="W1794" s="59" t="s">
        <v>17</v>
      </c>
      <c r="X1794" s="59" t="s">
        <v>17</v>
      </c>
      <c r="Y1794" s="59" t="s">
        <v>17</v>
      </c>
      <c r="Z1794" s="59" t="s">
        <v>17</v>
      </c>
      <c r="AA1794" s="59" t="s">
        <v>17</v>
      </c>
      <c r="AB1794" s="59" t="s">
        <v>17</v>
      </c>
      <c r="AC1794" s="59" t="s">
        <v>17</v>
      </c>
      <c r="AD1794" s="59" t="s">
        <v>17</v>
      </c>
      <c r="AE1794" s="59" t="s">
        <v>17</v>
      </c>
      <c r="AF1794" s="15"/>
      <c r="AG1794" s="15"/>
      <c r="AH1794" s="15"/>
      <c r="AI1794" s="15"/>
    </row>
    <row r="1795" spans="1:35" s="14" customFormat="1" x14ac:dyDescent="0.35">
      <c r="A1795" s="1" t="s">
        <v>2748</v>
      </c>
      <c r="B1795" s="1" t="s">
        <v>2749</v>
      </c>
      <c r="C1795" s="3"/>
      <c r="D1795" s="1"/>
      <c r="E1795" s="1"/>
      <c r="F1795" s="3" t="s">
        <v>39</v>
      </c>
      <c r="G1795" s="1" t="s">
        <v>40</v>
      </c>
      <c r="H1795" s="53" t="str">
        <f>_xlfn.XLOOKUP(B1795,'[1]Nur des jours'!$B:$B,'[1]Nur des jours'!$H:$H,"")</f>
        <v>ZTE</v>
      </c>
      <c r="I1795" s="54">
        <v>0</v>
      </c>
      <c r="J1795" s="54">
        <v>0</v>
      </c>
      <c r="K1795" s="54">
        <v>0</v>
      </c>
      <c r="L1795" s="55">
        <v>0</v>
      </c>
      <c r="M1795" s="56" t="s">
        <v>5375</v>
      </c>
      <c r="N1795" s="57"/>
      <c r="O1795" s="16" t="str" cm="1">
        <f t="array" ref="O1795">IFERROR(_xlfn.IFS(
Q1795="MPR ISSUE","PDH",
Q1795="BSS Hardware Issue","BSS",
Q1795="Sites strategiques, MLL, Pylone, etc.","ENVTECH",
Q1795="AKTIVCO DEFAUT GE &amp; POWER Cabinet","AKTIVCO",
Q1795="AKTIVCO Coupure ENEO &amp; Baisse de tension","AKTIVCO GRID ONLY",
Q1795="Coupure ENEO &amp; Baisse de tension","IHS GRID ONLY",
Q1795="Defaut GE &amp; POWER Cabinet","IHS",
Q1795="Sharing","Partners",
Q1795="SIte strategiques &amp; DataCenter","SST &amp; DC",
Q1795="Exclu","Exclu",
Q1795="SAT","SAT",
Q1795="SPARE-ISSUE","SPARE-ISSUE",
Q1795="Fiber CAmtel","TRANS_FO_CAMTEL",
Q1795="Fiber AOF","Fiber AOF",
Q1795="Projet OCM (HUAWEI)","TRAVAUX-HUAWEI",
Q1795="Projet OCM (NOKIA)","TRAVAUX-NOKIA",
Q1795="ACCESS-ISSUE","ACCESS-ISSUE",
Q1795="Projet OCM (ZTE, NOKIA, autres projets)","TRAVAUX OCM",
Q1795="No root CAuse","No root cause",
Q1795="ODU HS","PDH",
Q1795="IP &amp; VLAN","PDH",
Q1795="Warehouse HUAWEI","SPARE-ISSUE",
Q1795="SPARE-HS","SPARE-ISSUE",
Q1795="Power Telco","BSS"
),"")</f>
        <v>No root cause</v>
      </c>
      <c r="P1795" s="22" t="str" cm="1">
        <f t="array" ref="P1795">IFERROR(_xlfn.IFS(
Q1795="MPR ISSUE","TX ISSUE",
Q1795="BSS Hardware Issue","RAN ISSUE",
Q1795="Sites strategiques, MLL, Pylone, etc.","ENVTECH",
Q1795="AKTIVCO DEFAUT GE &amp; POWER Cabinet","POWER ISSUE",
Q1795="AKTIVCO Coupure ENEO &amp; Baisse de tension","POWER ISSUE",
Q1795="Coupure ENEO &amp; Baisse de tension","POWER ISSUE",
Q1795="Defaut GE &amp; POWER Cabinet","POWER ISSUE",
Q1795="Sharing","POWER ISSUE",
Q1795="SIte strategiques &amp; DataCenter","POWER ISSUE",
Q1795="Exclu","Exclu",
Q1795="SAT","TX ISSUE",
Q1795="SPARE-ISSUE","SPARE-ISSUE",
Q1795="Fiber CAmtel","TX ISSUE",
Q1795="Fiber AOF","TX ISSUE",
Q1795="Projet OCM (HUAWEI)","TRAVAUX-HUAWEI",
Q1795="Projet OCM (NOKIA)","TRAVAUX -NOKIA",
Q1795="ACCESS-ISSUE","ACCESS-ISSUE",
Q1795="Projet OCM (ZTE, NOKIA, autres projets)","TRAVAUX OCM",
Q1795="No root CAuse","No root cause",
Q1795="ODU HS","TX ISSUE",
Q1795="IP &amp; VLAN","TX ISSUE",
Q1795="Warehouse HUAWEI","SPARE-ISSUE",
Q1795="SPARE-HS","SPARE-ISSUE",
Q1795="Power Telco","RAN ISSUE"
),"")</f>
        <v>No root cause</v>
      </c>
      <c r="Q1795" s="50" t="s">
        <v>5878</v>
      </c>
      <c r="R1795" s="23" t="str" cm="1">
        <f t="array" ref="R1795">IFERROR(_xlfn.IFS(
Q1795="MPR ISSUE","ACTIVE",
Q1795="BSS Hardware Issue","ACTIVE",
Q1795="Sites strategiques, MLL, Pylone, etc.","PASSIVE",
Q1795="AKTIVCO DEFAUT GE &amp; POWER Cabinet","PASSIVE",
Q1795="AKTIVCO Coupure ENEO &amp; Baisse de tension","PASSIVE",
Q1795="Coupure ENEO &amp; Baisse de tension","PASSIVE",
Q1795="Defaut GE &amp; POWER Cabinet","PASSIVE",
Q1795="Sharing","PASSIVE",
Q1795="SIte strategiques &amp; DataCenter","PASSIVE",
Q1795="Exclu","Exclu",
Q1795="SAT","ACTIVE",
Q1795="SPARE-ISSUE","SPARE-ISSUE",
Q1795="Fiber CAmtel","ACTIVE",
Q1795="Fiber AOF","ACTIVE",
Q1795="Projet OCM (HUAWEI)","PLANNED WORKS",
Q1795="Projet OCM (NOKIA)","PLANNED WORKS",
Q1795="ACCESS-ISSUE","ACCESS-ISSUE",
Q1795="Projet OCM (ZTE, NOKIA, autres projets)","PLANNED WORKS",
Q1795="No root CAuse","No root cause",
Q1795="ODU HS","ACTIVE",
Q1795="IP &amp; VLAN","ACTIVE",
Q1795="Warehouse HUAWEI","SPARE-ISSUE",
Q1795="SPARE-HS","SPARE-ISSUE",
Q1795="Power Telco","ACTIVE"
),"")</f>
        <v>No root cause</v>
      </c>
      <c r="S1795" s="58" t="s">
        <v>17</v>
      </c>
      <c r="T1795" s="7" t="s">
        <v>17</v>
      </c>
      <c r="U1795" s="7" t="s">
        <v>17</v>
      </c>
      <c r="V1795" s="59" t="s">
        <v>17</v>
      </c>
      <c r="W1795" s="59" t="s">
        <v>17</v>
      </c>
      <c r="X1795" s="59" t="s">
        <v>17</v>
      </c>
      <c r="Y1795" s="59" t="s">
        <v>17</v>
      </c>
      <c r="Z1795" s="59" t="s">
        <v>17</v>
      </c>
      <c r="AA1795" s="59" t="s">
        <v>17</v>
      </c>
      <c r="AB1795" s="59" t="s">
        <v>17</v>
      </c>
      <c r="AC1795" s="59" t="s">
        <v>17</v>
      </c>
      <c r="AD1795" s="59" t="s">
        <v>17</v>
      </c>
      <c r="AE1795" s="59" t="s">
        <v>17</v>
      </c>
      <c r="AF1795" s="15"/>
      <c r="AG1795" s="15"/>
      <c r="AH1795" s="15"/>
      <c r="AI1795" s="15"/>
    </row>
    <row r="1796" spans="1:35" s="14" customFormat="1" x14ac:dyDescent="0.35">
      <c r="A1796" s="1" t="s">
        <v>2752</v>
      </c>
      <c r="B1796" s="1" t="s">
        <v>2753</v>
      </c>
      <c r="C1796" s="3"/>
      <c r="D1796" s="1" t="s">
        <v>2754</v>
      </c>
      <c r="E1796" s="1" t="s">
        <v>13</v>
      </c>
      <c r="F1796" s="3" t="s">
        <v>39</v>
      </c>
      <c r="G1796" s="1" t="s">
        <v>40</v>
      </c>
      <c r="H1796" s="53" t="str">
        <f>_xlfn.XLOOKUP(B1796,'[1]Nur des jours'!$B:$B,'[1]Nur des jours'!$H:$H,"")</f>
        <v>ZTE</v>
      </c>
      <c r="I1796" s="54">
        <v>0</v>
      </c>
      <c r="J1796" s="54">
        <v>0</v>
      </c>
      <c r="K1796" s="54">
        <v>0</v>
      </c>
      <c r="L1796" s="55">
        <v>0</v>
      </c>
      <c r="M1796" s="56" t="s">
        <v>5375</v>
      </c>
      <c r="N1796" s="57"/>
      <c r="O1796" s="16" t="str" cm="1">
        <f t="array" ref="O1796">IFERROR(_xlfn.IFS(
Q1796="MPR ISSUE","PDH",
Q1796="BSS Hardware Issue","BSS",
Q1796="Sites strategiques, MLL, Pylone, etc.","ENVTECH",
Q1796="AKTIVCO DEFAUT GE &amp; POWER Cabinet","AKTIVCO",
Q1796="AKTIVCO Coupure ENEO &amp; Baisse de tension","AKTIVCO GRID ONLY",
Q1796="Coupure ENEO &amp; Baisse de tension","IHS GRID ONLY",
Q1796="Defaut GE &amp; POWER Cabinet","IHS",
Q1796="Sharing","Partners",
Q1796="SIte strategiques &amp; DataCenter","SST &amp; DC",
Q1796="Exclu","Exclu",
Q1796="SAT","SAT",
Q1796="SPARE-ISSUE","SPARE-ISSUE",
Q1796="Fiber CAmtel","TRANS_FO_CAMTEL",
Q1796="Fiber AOF","Fiber AOF",
Q1796="Projet OCM (HUAWEI)","TRAVAUX-HUAWEI",
Q1796="Projet OCM (NOKIA)","TRAVAUX-NOKIA",
Q1796="ACCESS-ISSUE","ACCESS-ISSUE",
Q1796="Projet OCM (ZTE, NOKIA, autres projets)","TRAVAUX OCM",
Q1796="No root CAuse","No root cause",
Q1796="ODU HS","PDH",
Q1796="IP &amp; VLAN","PDH",
Q1796="Warehouse HUAWEI","SPARE-ISSUE",
Q1796="SPARE-HS","SPARE-ISSUE",
Q1796="Power Telco","BSS"
),"")</f>
        <v>No root cause</v>
      </c>
      <c r="P1796" s="22" t="str" cm="1">
        <f t="array" ref="P1796">IFERROR(_xlfn.IFS(
Q1796="MPR ISSUE","TX ISSUE",
Q1796="BSS Hardware Issue","RAN ISSUE",
Q1796="Sites strategiques, MLL, Pylone, etc.","ENVTECH",
Q1796="AKTIVCO DEFAUT GE &amp; POWER Cabinet","POWER ISSUE",
Q1796="AKTIVCO Coupure ENEO &amp; Baisse de tension","POWER ISSUE",
Q1796="Coupure ENEO &amp; Baisse de tension","POWER ISSUE",
Q1796="Defaut GE &amp; POWER Cabinet","POWER ISSUE",
Q1796="Sharing","POWER ISSUE",
Q1796="SIte strategiques &amp; DataCenter","POWER ISSUE",
Q1796="Exclu","Exclu",
Q1796="SAT","TX ISSUE",
Q1796="SPARE-ISSUE","SPARE-ISSUE",
Q1796="Fiber CAmtel","TX ISSUE",
Q1796="Fiber AOF","TX ISSUE",
Q1796="Projet OCM (HUAWEI)","TRAVAUX-HUAWEI",
Q1796="Projet OCM (NOKIA)","TRAVAUX -NOKIA",
Q1796="ACCESS-ISSUE","ACCESS-ISSUE",
Q1796="Projet OCM (ZTE, NOKIA, autres projets)","TRAVAUX OCM",
Q1796="No root CAuse","No root cause",
Q1796="ODU HS","TX ISSUE",
Q1796="IP &amp; VLAN","TX ISSUE",
Q1796="Warehouse HUAWEI","SPARE-ISSUE",
Q1796="SPARE-HS","SPARE-ISSUE",
Q1796="Power Telco","RAN ISSUE"
),"")</f>
        <v>No root cause</v>
      </c>
      <c r="Q1796" s="50" t="s">
        <v>5878</v>
      </c>
      <c r="R1796" s="23" t="str" cm="1">
        <f t="array" ref="R1796">IFERROR(_xlfn.IFS(
Q1796="MPR ISSUE","ACTIVE",
Q1796="BSS Hardware Issue","ACTIVE",
Q1796="Sites strategiques, MLL, Pylone, etc.","PASSIVE",
Q1796="AKTIVCO DEFAUT GE &amp; POWER Cabinet","PASSIVE",
Q1796="AKTIVCO Coupure ENEO &amp; Baisse de tension","PASSIVE",
Q1796="Coupure ENEO &amp; Baisse de tension","PASSIVE",
Q1796="Defaut GE &amp; POWER Cabinet","PASSIVE",
Q1796="Sharing","PASSIVE",
Q1796="SIte strategiques &amp; DataCenter","PASSIVE",
Q1796="Exclu","Exclu",
Q1796="SAT","ACTIVE",
Q1796="SPARE-ISSUE","SPARE-ISSUE",
Q1796="Fiber CAmtel","ACTIVE",
Q1796="Fiber AOF","ACTIVE",
Q1796="Projet OCM (HUAWEI)","PLANNED WORKS",
Q1796="Projet OCM (NOKIA)","PLANNED WORKS",
Q1796="ACCESS-ISSUE","ACCESS-ISSUE",
Q1796="Projet OCM (ZTE, NOKIA, autres projets)","PLANNED WORKS",
Q1796="No root CAuse","No root cause",
Q1796="ODU HS","ACTIVE",
Q1796="IP &amp; VLAN","ACTIVE",
Q1796="Warehouse HUAWEI","SPARE-ISSUE",
Q1796="SPARE-HS","SPARE-ISSUE",
Q1796="Power Telco","ACTIVE"
),"")</f>
        <v>No root cause</v>
      </c>
      <c r="S1796" s="58" t="s">
        <v>17</v>
      </c>
      <c r="T1796" s="7" t="s">
        <v>17</v>
      </c>
      <c r="U1796" s="7" t="s">
        <v>17</v>
      </c>
      <c r="V1796" s="59" t="s">
        <v>17</v>
      </c>
      <c r="W1796" s="59" t="s">
        <v>17</v>
      </c>
      <c r="X1796" s="59" t="s">
        <v>17</v>
      </c>
      <c r="Y1796" s="59" t="s">
        <v>17</v>
      </c>
      <c r="Z1796" s="59" t="s">
        <v>17</v>
      </c>
      <c r="AA1796" s="59" t="s">
        <v>17</v>
      </c>
      <c r="AB1796" s="59" t="s">
        <v>17</v>
      </c>
      <c r="AC1796" s="59" t="s">
        <v>17</v>
      </c>
      <c r="AD1796" s="59" t="s">
        <v>17</v>
      </c>
      <c r="AE1796" s="59" t="s">
        <v>17</v>
      </c>
      <c r="AF1796" s="15"/>
      <c r="AG1796" s="15"/>
      <c r="AH1796" s="15"/>
      <c r="AI1796" s="15"/>
    </row>
    <row r="1797" spans="1:35" s="14" customFormat="1" x14ac:dyDescent="0.35">
      <c r="A1797" s="1" t="s">
        <v>2757</v>
      </c>
      <c r="B1797" s="1" t="s">
        <v>2758</v>
      </c>
      <c r="C1797" s="3"/>
      <c r="D1797" s="1" t="s">
        <v>12</v>
      </c>
      <c r="E1797" s="1" t="s">
        <v>13</v>
      </c>
      <c r="F1797" s="3" t="s">
        <v>39</v>
      </c>
      <c r="G1797" s="1" t="s">
        <v>40</v>
      </c>
      <c r="H1797" s="53" t="str">
        <f>_xlfn.XLOOKUP(B1797,'[1]Nur des jours'!$B:$B,'[1]Nur des jours'!$H:$H,"")</f>
        <v>ZTE</v>
      </c>
      <c r="I1797" s="54">
        <v>0</v>
      </c>
      <c r="J1797" s="54">
        <v>0</v>
      </c>
      <c r="K1797" s="54">
        <v>0</v>
      </c>
      <c r="L1797" s="55">
        <v>0</v>
      </c>
      <c r="M1797" s="56" t="s">
        <v>5375</v>
      </c>
      <c r="N1797" s="57"/>
      <c r="O1797" s="16" t="str" cm="1">
        <f t="array" ref="O1797">IFERROR(_xlfn.IFS(
Q1797="MPR ISSUE","PDH",
Q1797="BSS Hardware Issue","BSS",
Q1797="Sites strategiques, MLL, Pylone, etc.","ENVTECH",
Q1797="AKTIVCO DEFAUT GE &amp; POWER Cabinet","AKTIVCO",
Q1797="AKTIVCO Coupure ENEO &amp; Baisse de tension","AKTIVCO GRID ONLY",
Q1797="Coupure ENEO &amp; Baisse de tension","IHS GRID ONLY",
Q1797="Defaut GE &amp; POWER Cabinet","IHS",
Q1797="Sharing","Partners",
Q1797="SIte strategiques &amp; DataCenter","SST &amp; DC",
Q1797="Exclu","Exclu",
Q1797="SAT","SAT",
Q1797="SPARE-ISSUE","SPARE-ISSUE",
Q1797="Fiber CAmtel","TRANS_FO_CAMTEL",
Q1797="Fiber AOF","Fiber AOF",
Q1797="Projet OCM (HUAWEI)","TRAVAUX-HUAWEI",
Q1797="Projet OCM (NOKIA)","TRAVAUX-NOKIA",
Q1797="ACCESS-ISSUE","ACCESS-ISSUE",
Q1797="Projet OCM (ZTE, NOKIA, autres projets)","TRAVAUX OCM",
Q1797="No root CAuse","No root cause",
Q1797="ODU HS","PDH",
Q1797="IP &amp; VLAN","PDH",
Q1797="Warehouse HUAWEI","SPARE-ISSUE",
Q1797="SPARE-HS","SPARE-ISSUE",
Q1797="Power Telco","BSS"
),"")</f>
        <v>No root cause</v>
      </c>
      <c r="P1797" s="22" t="str" cm="1">
        <f t="array" ref="P1797">IFERROR(_xlfn.IFS(
Q1797="MPR ISSUE","TX ISSUE",
Q1797="BSS Hardware Issue","RAN ISSUE",
Q1797="Sites strategiques, MLL, Pylone, etc.","ENVTECH",
Q1797="AKTIVCO DEFAUT GE &amp; POWER Cabinet","POWER ISSUE",
Q1797="AKTIVCO Coupure ENEO &amp; Baisse de tension","POWER ISSUE",
Q1797="Coupure ENEO &amp; Baisse de tension","POWER ISSUE",
Q1797="Defaut GE &amp; POWER Cabinet","POWER ISSUE",
Q1797="Sharing","POWER ISSUE",
Q1797="SIte strategiques &amp; DataCenter","POWER ISSUE",
Q1797="Exclu","Exclu",
Q1797="SAT","TX ISSUE",
Q1797="SPARE-ISSUE","SPARE-ISSUE",
Q1797="Fiber CAmtel","TX ISSUE",
Q1797="Fiber AOF","TX ISSUE",
Q1797="Projet OCM (HUAWEI)","TRAVAUX-HUAWEI",
Q1797="Projet OCM (NOKIA)","TRAVAUX -NOKIA",
Q1797="ACCESS-ISSUE","ACCESS-ISSUE",
Q1797="Projet OCM (ZTE, NOKIA, autres projets)","TRAVAUX OCM",
Q1797="No root CAuse","No root cause",
Q1797="ODU HS","TX ISSUE",
Q1797="IP &amp; VLAN","TX ISSUE",
Q1797="Warehouse HUAWEI","SPARE-ISSUE",
Q1797="SPARE-HS","SPARE-ISSUE",
Q1797="Power Telco","RAN ISSUE"
),"")</f>
        <v>No root cause</v>
      </c>
      <c r="Q1797" s="50" t="s">
        <v>5878</v>
      </c>
      <c r="R1797" s="23" t="str" cm="1">
        <f t="array" ref="R1797">IFERROR(_xlfn.IFS(
Q1797="MPR ISSUE","ACTIVE",
Q1797="BSS Hardware Issue","ACTIVE",
Q1797="Sites strategiques, MLL, Pylone, etc.","PASSIVE",
Q1797="AKTIVCO DEFAUT GE &amp; POWER Cabinet","PASSIVE",
Q1797="AKTIVCO Coupure ENEO &amp; Baisse de tension","PASSIVE",
Q1797="Coupure ENEO &amp; Baisse de tension","PASSIVE",
Q1797="Defaut GE &amp; POWER Cabinet","PASSIVE",
Q1797="Sharing","PASSIVE",
Q1797="SIte strategiques &amp; DataCenter","PASSIVE",
Q1797="Exclu","Exclu",
Q1797="SAT","ACTIVE",
Q1797="SPARE-ISSUE","SPARE-ISSUE",
Q1797="Fiber CAmtel","ACTIVE",
Q1797="Fiber AOF","ACTIVE",
Q1797="Projet OCM (HUAWEI)","PLANNED WORKS",
Q1797="Projet OCM (NOKIA)","PLANNED WORKS",
Q1797="ACCESS-ISSUE","ACCESS-ISSUE",
Q1797="Projet OCM (ZTE, NOKIA, autres projets)","PLANNED WORKS",
Q1797="No root CAuse","No root cause",
Q1797="ODU HS","ACTIVE",
Q1797="IP &amp; VLAN","ACTIVE",
Q1797="Warehouse HUAWEI","SPARE-ISSUE",
Q1797="SPARE-HS","SPARE-ISSUE",
Q1797="Power Telco","ACTIVE"
),"")</f>
        <v>No root cause</v>
      </c>
      <c r="S1797" s="58" t="s">
        <v>17</v>
      </c>
      <c r="T1797" s="7" t="s">
        <v>17</v>
      </c>
      <c r="U1797" s="7" t="s">
        <v>17</v>
      </c>
      <c r="V1797" s="59" t="s">
        <v>17</v>
      </c>
      <c r="W1797" s="59" t="s">
        <v>17</v>
      </c>
      <c r="X1797" s="59" t="s">
        <v>17</v>
      </c>
      <c r="Y1797" s="59" t="s">
        <v>17</v>
      </c>
      <c r="Z1797" s="59" t="s">
        <v>17</v>
      </c>
      <c r="AA1797" s="59" t="s">
        <v>17</v>
      </c>
      <c r="AB1797" s="59" t="s">
        <v>17</v>
      </c>
      <c r="AC1797" s="59" t="s">
        <v>17</v>
      </c>
      <c r="AD1797" s="59" t="s">
        <v>17</v>
      </c>
      <c r="AE1797" s="59" t="s">
        <v>17</v>
      </c>
      <c r="AF1797" s="15"/>
      <c r="AG1797" s="15"/>
      <c r="AH1797" s="15"/>
      <c r="AI1797" s="15"/>
    </row>
    <row r="1798" spans="1:35" s="14" customFormat="1" x14ac:dyDescent="0.35">
      <c r="A1798" s="1" t="s">
        <v>2767</v>
      </c>
      <c r="B1798" s="1" t="s">
        <v>2768</v>
      </c>
      <c r="C1798" s="3"/>
      <c r="D1798" s="1"/>
      <c r="E1798" s="1"/>
      <c r="F1798" s="3" t="s">
        <v>33</v>
      </c>
      <c r="G1798" s="1" t="s">
        <v>34</v>
      </c>
      <c r="H1798" s="53" t="str">
        <f>_xlfn.XLOOKUP(B1798,'[1]Nur des jours'!$B:$B,'[1]Nur des jours'!$H:$H,"")</f>
        <v>ZTE</v>
      </c>
      <c r="I1798" s="54">
        <v>0</v>
      </c>
      <c r="J1798" s="54">
        <v>0</v>
      </c>
      <c r="K1798" s="54">
        <v>0</v>
      </c>
      <c r="L1798" s="55">
        <v>0</v>
      </c>
      <c r="M1798" s="56" t="s">
        <v>5375</v>
      </c>
      <c r="N1798" s="57"/>
      <c r="O1798" s="16" t="str" cm="1">
        <f t="array" ref="O1798">IFERROR(_xlfn.IFS(
Q1798="MPR ISSUE","PDH",
Q1798="BSS Hardware Issue","BSS",
Q1798="Sites strategiques, MLL, Pylone, etc.","ENVTECH",
Q1798="AKTIVCO DEFAUT GE &amp; POWER Cabinet","AKTIVCO",
Q1798="AKTIVCO Coupure ENEO &amp; Baisse de tension","AKTIVCO GRID ONLY",
Q1798="Coupure ENEO &amp; Baisse de tension","IHS GRID ONLY",
Q1798="Defaut GE &amp; POWER Cabinet","IHS",
Q1798="Sharing","Partners",
Q1798="SIte strategiques &amp; DataCenter","SST &amp; DC",
Q1798="Exclu","Exclu",
Q1798="SAT","SAT",
Q1798="SPARE-ISSUE","SPARE-ISSUE",
Q1798="Fiber CAmtel","TRANS_FO_CAMTEL",
Q1798="Fiber AOF","Fiber AOF",
Q1798="Projet OCM (HUAWEI)","TRAVAUX-HUAWEI",
Q1798="Projet OCM (NOKIA)","TRAVAUX-NOKIA",
Q1798="ACCESS-ISSUE","ACCESS-ISSUE",
Q1798="Projet OCM (ZTE, NOKIA, autres projets)","TRAVAUX OCM",
Q1798="No root CAuse","No root cause",
Q1798="ODU HS","PDH",
Q1798="IP &amp; VLAN","PDH",
Q1798="Warehouse HUAWEI","SPARE-ISSUE",
Q1798="SPARE-HS","SPARE-ISSUE",
Q1798="Power Telco","BSS"
),"")</f>
        <v>No root cause</v>
      </c>
      <c r="P1798" s="22" t="str" cm="1">
        <f t="array" ref="P1798">IFERROR(_xlfn.IFS(
Q1798="MPR ISSUE","TX ISSUE",
Q1798="BSS Hardware Issue","RAN ISSUE",
Q1798="Sites strategiques, MLL, Pylone, etc.","ENVTECH",
Q1798="AKTIVCO DEFAUT GE &amp; POWER Cabinet","POWER ISSUE",
Q1798="AKTIVCO Coupure ENEO &amp; Baisse de tension","POWER ISSUE",
Q1798="Coupure ENEO &amp; Baisse de tension","POWER ISSUE",
Q1798="Defaut GE &amp; POWER Cabinet","POWER ISSUE",
Q1798="Sharing","POWER ISSUE",
Q1798="SIte strategiques &amp; DataCenter","POWER ISSUE",
Q1798="Exclu","Exclu",
Q1798="SAT","TX ISSUE",
Q1798="SPARE-ISSUE","SPARE-ISSUE",
Q1798="Fiber CAmtel","TX ISSUE",
Q1798="Fiber AOF","TX ISSUE",
Q1798="Projet OCM (HUAWEI)","TRAVAUX-HUAWEI",
Q1798="Projet OCM (NOKIA)","TRAVAUX -NOKIA",
Q1798="ACCESS-ISSUE","ACCESS-ISSUE",
Q1798="Projet OCM (ZTE, NOKIA, autres projets)","TRAVAUX OCM",
Q1798="No root CAuse","No root cause",
Q1798="ODU HS","TX ISSUE",
Q1798="IP &amp; VLAN","TX ISSUE",
Q1798="Warehouse HUAWEI","SPARE-ISSUE",
Q1798="SPARE-HS","SPARE-ISSUE",
Q1798="Power Telco","RAN ISSUE"
),"")</f>
        <v>No root cause</v>
      </c>
      <c r="Q1798" s="50" t="s">
        <v>5878</v>
      </c>
      <c r="R1798" s="23" t="str" cm="1">
        <f t="array" ref="R1798">IFERROR(_xlfn.IFS(
Q1798="MPR ISSUE","ACTIVE",
Q1798="BSS Hardware Issue","ACTIVE",
Q1798="Sites strategiques, MLL, Pylone, etc.","PASSIVE",
Q1798="AKTIVCO DEFAUT GE &amp; POWER Cabinet","PASSIVE",
Q1798="AKTIVCO Coupure ENEO &amp; Baisse de tension","PASSIVE",
Q1798="Coupure ENEO &amp; Baisse de tension","PASSIVE",
Q1798="Defaut GE &amp; POWER Cabinet","PASSIVE",
Q1798="Sharing","PASSIVE",
Q1798="SIte strategiques &amp; DataCenter","PASSIVE",
Q1798="Exclu","Exclu",
Q1798="SAT","ACTIVE",
Q1798="SPARE-ISSUE","SPARE-ISSUE",
Q1798="Fiber CAmtel","ACTIVE",
Q1798="Fiber AOF","ACTIVE",
Q1798="Projet OCM (HUAWEI)","PLANNED WORKS",
Q1798="Projet OCM (NOKIA)","PLANNED WORKS",
Q1798="ACCESS-ISSUE","ACCESS-ISSUE",
Q1798="Projet OCM (ZTE, NOKIA, autres projets)","PLANNED WORKS",
Q1798="No root CAuse","No root cause",
Q1798="ODU HS","ACTIVE",
Q1798="IP &amp; VLAN","ACTIVE",
Q1798="Warehouse HUAWEI","SPARE-ISSUE",
Q1798="SPARE-HS","SPARE-ISSUE",
Q1798="Power Telco","ACTIVE"
),"")</f>
        <v>No root cause</v>
      </c>
      <c r="S1798" s="58" t="s">
        <v>17</v>
      </c>
      <c r="T1798" s="7" t="s">
        <v>17</v>
      </c>
      <c r="U1798" s="7" t="s">
        <v>17</v>
      </c>
      <c r="V1798" s="59" t="s">
        <v>17</v>
      </c>
      <c r="W1798" s="59" t="s">
        <v>17</v>
      </c>
      <c r="X1798" s="59" t="s">
        <v>17</v>
      </c>
      <c r="Y1798" s="59" t="s">
        <v>17</v>
      </c>
      <c r="Z1798" s="59" t="s">
        <v>17</v>
      </c>
      <c r="AA1798" s="59" t="s">
        <v>17</v>
      </c>
      <c r="AB1798" s="59" t="s">
        <v>17</v>
      </c>
      <c r="AC1798" s="59" t="s">
        <v>17</v>
      </c>
      <c r="AD1798" s="59" t="s">
        <v>17</v>
      </c>
      <c r="AE1798" s="59" t="s">
        <v>17</v>
      </c>
      <c r="AF1798" s="15"/>
      <c r="AG1798" s="15"/>
      <c r="AH1798" s="15"/>
      <c r="AI1798" s="15"/>
    </row>
    <row r="1799" spans="1:35" s="14" customFormat="1" x14ac:dyDescent="0.35">
      <c r="A1799" s="1" t="s">
        <v>2780</v>
      </c>
      <c r="B1799" s="1" t="s">
        <v>2781</v>
      </c>
      <c r="C1799" s="3"/>
      <c r="D1799" s="1" t="s">
        <v>12</v>
      </c>
      <c r="E1799" s="1" t="s">
        <v>13</v>
      </c>
      <c r="F1799" s="3" t="s">
        <v>39</v>
      </c>
      <c r="G1799" s="1" t="s">
        <v>40</v>
      </c>
      <c r="H1799" s="53" t="str">
        <f>_xlfn.XLOOKUP(B1799,'[1]Nur des jours'!$B:$B,'[1]Nur des jours'!$H:$H,"")</f>
        <v>ZTE</v>
      </c>
      <c r="I1799" s="54">
        <v>0</v>
      </c>
      <c r="J1799" s="54">
        <v>0</v>
      </c>
      <c r="K1799" s="54">
        <v>0</v>
      </c>
      <c r="L1799" s="55">
        <v>0</v>
      </c>
      <c r="M1799" s="56" t="s">
        <v>5375</v>
      </c>
      <c r="N1799" s="57"/>
      <c r="O1799" s="16" t="str" cm="1">
        <f t="array" ref="O1799">IFERROR(_xlfn.IFS(
Q1799="MPR ISSUE","PDH",
Q1799="BSS Hardware Issue","BSS",
Q1799="Sites strategiques, MLL, Pylone, etc.","ENVTECH",
Q1799="AKTIVCO DEFAUT GE &amp; POWER Cabinet","AKTIVCO",
Q1799="AKTIVCO Coupure ENEO &amp; Baisse de tension","AKTIVCO GRID ONLY",
Q1799="Coupure ENEO &amp; Baisse de tension","IHS GRID ONLY",
Q1799="Defaut GE &amp; POWER Cabinet","IHS",
Q1799="Sharing","Partners",
Q1799="SIte strategiques &amp; DataCenter","SST &amp; DC",
Q1799="Exclu","Exclu",
Q1799="SAT","SAT",
Q1799="SPARE-ISSUE","SPARE-ISSUE",
Q1799="Fiber CAmtel","TRANS_FO_CAMTEL",
Q1799="Fiber AOF","Fiber AOF",
Q1799="Projet OCM (HUAWEI)","TRAVAUX-HUAWEI",
Q1799="Projet OCM (NOKIA)","TRAVAUX-NOKIA",
Q1799="ACCESS-ISSUE","ACCESS-ISSUE",
Q1799="Projet OCM (ZTE, NOKIA, autres projets)","TRAVAUX OCM",
Q1799="No root CAuse","No root cause",
Q1799="ODU HS","PDH",
Q1799="IP &amp; VLAN","PDH",
Q1799="Warehouse HUAWEI","SPARE-ISSUE",
Q1799="SPARE-HS","SPARE-ISSUE",
Q1799="Power Telco","BSS"
),"")</f>
        <v>No root cause</v>
      </c>
      <c r="P1799" s="22" t="str" cm="1">
        <f t="array" ref="P1799">IFERROR(_xlfn.IFS(
Q1799="MPR ISSUE","TX ISSUE",
Q1799="BSS Hardware Issue","RAN ISSUE",
Q1799="Sites strategiques, MLL, Pylone, etc.","ENVTECH",
Q1799="AKTIVCO DEFAUT GE &amp; POWER Cabinet","POWER ISSUE",
Q1799="AKTIVCO Coupure ENEO &amp; Baisse de tension","POWER ISSUE",
Q1799="Coupure ENEO &amp; Baisse de tension","POWER ISSUE",
Q1799="Defaut GE &amp; POWER Cabinet","POWER ISSUE",
Q1799="Sharing","POWER ISSUE",
Q1799="SIte strategiques &amp; DataCenter","POWER ISSUE",
Q1799="Exclu","Exclu",
Q1799="SAT","TX ISSUE",
Q1799="SPARE-ISSUE","SPARE-ISSUE",
Q1799="Fiber CAmtel","TX ISSUE",
Q1799="Fiber AOF","TX ISSUE",
Q1799="Projet OCM (HUAWEI)","TRAVAUX-HUAWEI",
Q1799="Projet OCM (NOKIA)","TRAVAUX -NOKIA",
Q1799="ACCESS-ISSUE","ACCESS-ISSUE",
Q1799="Projet OCM (ZTE, NOKIA, autres projets)","TRAVAUX OCM",
Q1799="No root CAuse","No root cause",
Q1799="ODU HS","TX ISSUE",
Q1799="IP &amp; VLAN","TX ISSUE",
Q1799="Warehouse HUAWEI","SPARE-ISSUE",
Q1799="SPARE-HS","SPARE-ISSUE",
Q1799="Power Telco","RAN ISSUE"
),"")</f>
        <v>No root cause</v>
      </c>
      <c r="Q1799" s="50" t="s">
        <v>5878</v>
      </c>
      <c r="R1799" s="23" t="str" cm="1">
        <f t="array" ref="R1799">IFERROR(_xlfn.IFS(
Q1799="MPR ISSUE","ACTIVE",
Q1799="BSS Hardware Issue","ACTIVE",
Q1799="Sites strategiques, MLL, Pylone, etc.","PASSIVE",
Q1799="AKTIVCO DEFAUT GE &amp; POWER Cabinet","PASSIVE",
Q1799="AKTIVCO Coupure ENEO &amp; Baisse de tension","PASSIVE",
Q1799="Coupure ENEO &amp; Baisse de tension","PASSIVE",
Q1799="Defaut GE &amp; POWER Cabinet","PASSIVE",
Q1799="Sharing","PASSIVE",
Q1799="SIte strategiques &amp; DataCenter","PASSIVE",
Q1799="Exclu","Exclu",
Q1799="SAT","ACTIVE",
Q1799="SPARE-ISSUE","SPARE-ISSUE",
Q1799="Fiber CAmtel","ACTIVE",
Q1799="Fiber AOF","ACTIVE",
Q1799="Projet OCM (HUAWEI)","PLANNED WORKS",
Q1799="Projet OCM (NOKIA)","PLANNED WORKS",
Q1799="ACCESS-ISSUE","ACCESS-ISSUE",
Q1799="Projet OCM (ZTE, NOKIA, autres projets)","PLANNED WORKS",
Q1799="No root CAuse","No root cause",
Q1799="ODU HS","ACTIVE",
Q1799="IP &amp; VLAN","ACTIVE",
Q1799="Warehouse HUAWEI","SPARE-ISSUE",
Q1799="SPARE-HS","SPARE-ISSUE",
Q1799="Power Telco","ACTIVE"
),"")</f>
        <v>No root cause</v>
      </c>
      <c r="S1799" s="58" t="s">
        <v>17</v>
      </c>
      <c r="T1799" s="7" t="s">
        <v>17</v>
      </c>
      <c r="U1799" s="7" t="s">
        <v>17</v>
      </c>
      <c r="V1799" s="59" t="s">
        <v>17</v>
      </c>
      <c r="W1799" s="59" t="s">
        <v>17</v>
      </c>
      <c r="X1799" s="59" t="s">
        <v>17</v>
      </c>
      <c r="Y1799" s="59" t="s">
        <v>17</v>
      </c>
      <c r="Z1799" s="59" t="s">
        <v>17</v>
      </c>
      <c r="AA1799" s="59" t="s">
        <v>17</v>
      </c>
      <c r="AB1799" s="59" t="s">
        <v>17</v>
      </c>
      <c r="AC1799" s="59" t="s">
        <v>17</v>
      </c>
      <c r="AD1799" s="59" t="s">
        <v>17</v>
      </c>
      <c r="AE1799" s="59" t="s">
        <v>17</v>
      </c>
      <c r="AF1799" s="15"/>
      <c r="AG1799" s="15"/>
      <c r="AH1799" s="15"/>
      <c r="AI1799" s="15"/>
    </row>
    <row r="1800" spans="1:35" s="14" customFormat="1" x14ac:dyDescent="0.35">
      <c r="A1800" s="1" t="s">
        <v>2787</v>
      </c>
      <c r="B1800" s="1" t="s">
        <v>2788</v>
      </c>
      <c r="C1800" s="3"/>
      <c r="D1800" s="1" t="s">
        <v>12</v>
      </c>
      <c r="E1800" s="1" t="s">
        <v>13</v>
      </c>
      <c r="F1800" s="3" t="s">
        <v>39</v>
      </c>
      <c r="G1800" s="1" t="s">
        <v>40</v>
      </c>
      <c r="H1800" s="53" t="str">
        <f>_xlfn.XLOOKUP(B1800,'[1]Nur des jours'!$B:$B,'[1]Nur des jours'!$H:$H,"")</f>
        <v>ZTE</v>
      </c>
      <c r="I1800" s="54">
        <v>0</v>
      </c>
      <c r="J1800" s="54">
        <v>0</v>
      </c>
      <c r="K1800" s="54">
        <v>0</v>
      </c>
      <c r="L1800" s="55">
        <v>0</v>
      </c>
      <c r="M1800" s="56" t="s">
        <v>5375</v>
      </c>
      <c r="N1800" s="57"/>
      <c r="O1800" s="16" t="str" cm="1">
        <f t="array" ref="O1800">IFERROR(_xlfn.IFS(
Q1800="MPR ISSUE","PDH",
Q1800="BSS Hardware Issue","BSS",
Q1800="Sites strategiques, MLL, Pylone, etc.","ENVTECH",
Q1800="AKTIVCO DEFAUT GE &amp; POWER Cabinet","AKTIVCO",
Q1800="AKTIVCO Coupure ENEO &amp; Baisse de tension","AKTIVCO GRID ONLY",
Q1800="Coupure ENEO &amp; Baisse de tension","IHS GRID ONLY",
Q1800="Defaut GE &amp; POWER Cabinet","IHS",
Q1800="Sharing","Partners",
Q1800="SIte strategiques &amp; DataCenter","SST &amp; DC",
Q1800="Exclu","Exclu",
Q1800="SAT","SAT",
Q1800="SPARE-ISSUE","SPARE-ISSUE",
Q1800="Fiber CAmtel","TRANS_FO_CAMTEL",
Q1800="Fiber AOF","Fiber AOF",
Q1800="Projet OCM (HUAWEI)","TRAVAUX-HUAWEI",
Q1800="Projet OCM (NOKIA)","TRAVAUX-NOKIA",
Q1800="ACCESS-ISSUE","ACCESS-ISSUE",
Q1800="Projet OCM (ZTE, NOKIA, autres projets)","TRAVAUX OCM",
Q1800="No root CAuse","No root cause",
Q1800="ODU HS","PDH",
Q1800="IP &amp; VLAN","PDH",
Q1800="Warehouse HUAWEI","SPARE-ISSUE",
Q1800="SPARE-HS","SPARE-ISSUE",
Q1800="Power Telco","BSS"
),"")</f>
        <v>No root cause</v>
      </c>
      <c r="P1800" s="22" t="str" cm="1">
        <f t="array" ref="P1800">IFERROR(_xlfn.IFS(
Q1800="MPR ISSUE","TX ISSUE",
Q1800="BSS Hardware Issue","RAN ISSUE",
Q1800="Sites strategiques, MLL, Pylone, etc.","ENVTECH",
Q1800="AKTIVCO DEFAUT GE &amp; POWER Cabinet","POWER ISSUE",
Q1800="AKTIVCO Coupure ENEO &amp; Baisse de tension","POWER ISSUE",
Q1800="Coupure ENEO &amp; Baisse de tension","POWER ISSUE",
Q1800="Defaut GE &amp; POWER Cabinet","POWER ISSUE",
Q1800="Sharing","POWER ISSUE",
Q1800="SIte strategiques &amp; DataCenter","POWER ISSUE",
Q1800="Exclu","Exclu",
Q1800="SAT","TX ISSUE",
Q1800="SPARE-ISSUE","SPARE-ISSUE",
Q1800="Fiber CAmtel","TX ISSUE",
Q1800="Fiber AOF","TX ISSUE",
Q1800="Projet OCM (HUAWEI)","TRAVAUX-HUAWEI",
Q1800="Projet OCM (NOKIA)","TRAVAUX -NOKIA",
Q1800="ACCESS-ISSUE","ACCESS-ISSUE",
Q1800="Projet OCM (ZTE, NOKIA, autres projets)","TRAVAUX OCM",
Q1800="No root CAuse","No root cause",
Q1800="ODU HS","TX ISSUE",
Q1800="IP &amp; VLAN","TX ISSUE",
Q1800="Warehouse HUAWEI","SPARE-ISSUE",
Q1800="SPARE-HS","SPARE-ISSUE",
Q1800="Power Telco","RAN ISSUE"
),"")</f>
        <v>No root cause</v>
      </c>
      <c r="Q1800" s="50" t="s">
        <v>5878</v>
      </c>
      <c r="R1800" s="23" t="str" cm="1">
        <f t="array" ref="R1800">IFERROR(_xlfn.IFS(
Q1800="MPR ISSUE","ACTIVE",
Q1800="BSS Hardware Issue","ACTIVE",
Q1800="Sites strategiques, MLL, Pylone, etc.","PASSIVE",
Q1800="AKTIVCO DEFAUT GE &amp; POWER Cabinet","PASSIVE",
Q1800="AKTIVCO Coupure ENEO &amp; Baisse de tension","PASSIVE",
Q1800="Coupure ENEO &amp; Baisse de tension","PASSIVE",
Q1800="Defaut GE &amp; POWER Cabinet","PASSIVE",
Q1800="Sharing","PASSIVE",
Q1800="SIte strategiques &amp; DataCenter","PASSIVE",
Q1800="Exclu","Exclu",
Q1800="SAT","ACTIVE",
Q1800="SPARE-ISSUE","SPARE-ISSUE",
Q1800="Fiber CAmtel","ACTIVE",
Q1800="Fiber AOF","ACTIVE",
Q1800="Projet OCM (HUAWEI)","PLANNED WORKS",
Q1800="Projet OCM (NOKIA)","PLANNED WORKS",
Q1800="ACCESS-ISSUE","ACCESS-ISSUE",
Q1800="Projet OCM (ZTE, NOKIA, autres projets)","PLANNED WORKS",
Q1800="No root CAuse","No root cause",
Q1800="ODU HS","ACTIVE",
Q1800="IP &amp; VLAN","ACTIVE",
Q1800="Warehouse HUAWEI","SPARE-ISSUE",
Q1800="SPARE-HS","SPARE-ISSUE",
Q1800="Power Telco","ACTIVE"
),"")</f>
        <v>No root cause</v>
      </c>
      <c r="S1800" s="58" t="s">
        <v>17</v>
      </c>
      <c r="T1800" s="7" t="s">
        <v>17</v>
      </c>
      <c r="U1800" s="7" t="s">
        <v>17</v>
      </c>
      <c r="V1800" s="59" t="s">
        <v>17</v>
      </c>
      <c r="W1800" s="59" t="s">
        <v>17</v>
      </c>
      <c r="X1800" s="59" t="s">
        <v>17</v>
      </c>
      <c r="Y1800" s="59" t="s">
        <v>17</v>
      </c>
      <c r="Z1800" s="59" t="s">
        <v>17</v>
      </c>
      <c r="AA1800" s="59" t="s">
        <v>17</v>
      </c>
      <c r="AB1800" s="59" t="s">
        <v>17</v>
      </c>
      <c r="AC1800" s="59" t="s">
        <v>17</v>
      </c>
      <c r="AD1800" s="59" t="s">
        <v>17</v>
      </c>
      <c r="AE1800" s="59" t="s">
        <v>17</v>
      </c>
      <c r="AF1800" s="15"/>
      <c r="AG1800" s="15"/>
      <c r="AH1800" s="15"/>
      <c r="AI1800" s="15"/>
    </row>
    <row r="1801" spans="1:35" s="14" customFormat="1" x14ac:dyDescent="0.35">
      <c r="A1801" s="1" t="s">
        <v>2805</v>
      </c>
      <c r="B1801" s="1" t="s">
        <v>2806</v>
      </c>
      <c r="C1801" s="3"/>
      <c r="D1801" s="1" t="s">
        <v>12</v>
      </c>
      <c r="E1801" s="1" t="s">
        <v>13</v>
      </c>
      <c r="F1801" s="3" t="s">
        <v>104</v>
      </c>
      <c r="G1801" s="1" t="s">
        <v>2805</v>
      </c>
      <c r="H1801" s="61" t="str">
        <f>_xlfn.XLOOKUP(B1801,'[1]Nur des jours'!$B:$B,'[1]Nur des jours'!$H:$H,"")</f>
        <v>HUAWEI</v>
      </c>
      <c r="I1801" s="54">
        <v>0</v>
      </c>
      <c r="J1801" s="54">
        <v>0</v>
      </c>
      <c r="K1801" s="54">
        <v>0</v>
      </c>
      <c r="L1801" s="55">
        <v>0</v>
      </c>
      <c r="M1801" s="56" t="s">
        <v>5375</v>
      </c>
      <c r="N1801" s="57"/>
      <c r="O1801" s="16" t="str" cm="1">
        <f t="array" ref="O1801">IFERROR(_xlfn.IFS(
Q1801="MPR ISSUE","PDH",
Q1801="BSS Hardware Issue","BSS",
Q1801="Sites strategiques, MLL, Pylone, etc.","ENVTECH",
Q1801="AKTIVCO DEFAUT GE &amp; POWER Cabinet","AKTIVCO",
Q1801="AKTIVCO Coupure ENEO &amp; Baisse de tension","AKTIVCO GRID ONLY",
Q1801="Coupure ENEO &amp; Baisse de tension","IHS GRID ONLY",
Q1801="Defaut GE &amp; POWER Cabinet","IHS",
Q1801="Sharing","Partners",
Q1801="SIte strategiques &amp; DataCenter","SST &amp; DC",
Q1801="Exclu","Exclu",
Q1801="SAT","SAT",
Q1801="SPARE-ISSUE","SPARE-ISSUE",
Q1801="Fiber CAmtel","TRANS_FO_CAMTEL",
Q1801="Fiber AOF","Fiber AOF",
Q1801="Projet OCM (HUAWEI)","TRAVAUX-HUAWEI",
Q1801="Projet OCM (NOKIA)","TRAVAUX-NOKIA",
Q1801="ACCESS-ISSUE","ACCESS-ISSUE",
Q1801="Projet OCM (ZTE, NOKIA, autres projets)","TRAVAUX OCM",
Q1801="No root CAuse","No root cause",
Q1801="ODU HS","PDH",
Q1801="IP &amp; VLAN","PDH",
Q1801="Warehouse HUAWEI","SPARE-ISSUE",
Q1801="SPARE-HS","SPARE-ISSUE",
Q1801="Power Telco","BSS"
),"")</f>
        <v>No root cause</v>
      </c>
      <c r="P1801" s="22" t="str" cm="1">
        <f t="array" ref="P1801">IFERROR(_xlfn.IFS(
Q1801="MPR ISSUE","TX ISSUE",
Q1801="BSS Hardware Issue","RAN ISSUE",
Q1801="Sites strategiques, MLL, Pylone, etc.","ENVTECH",
Q1801="AKTIVCO DEFAUT GE &amp; POWER Cabinet","POWER ISSUE",
Q1801="AKTIVCO Coupure ENEO &amp; Baisse de tension","POWER ISSUE",
Q1801="Coupure ENEO &amp; Baisse de tension","POWER ISSUE",
Q1801="Defaut GE &amp; POWER Cabinet","POWER ISSUE",
Q1801="Sharing","POWER ISSUE",
Q1801="SIte strategiques &amp; DataCenter","POWER ISSUE",
Q1801="Exclu","Exclu",
Q1801="SAT","TX ISSUE",
Q1801="SPARE-ISSUE","SPARE-ISSUE",
Q1801="Fiber CAmtel","TX ISSUE",
Q1801="Fiber AOF","TX ISSUE",
Q1801="Projet OCM (HUAWEI)","TRAVAUX-HUAWEI",
Q1801="Projet OCM (NOKIA)","TRAVAUX -NOKIA",
Q1801="ACCESS-ISSUE","ACCESS-ISSUE",
Q1801="Projet OCM (ZTE, NOKIA, autres projets)","TRAVAUX OCM",
Q1801="No root CAuse","No root cause",
Q1801="ODU HS","TX ISSUE",
Q1801="IP &amp; VLAN","TX ISSUE",
Q1801="Warehouse HUAWEI","SPARE-ISSUE",
Q1801="SPARE-HS","SPARE-ISSUE",
Q1801="Power Telco","RAN ISSUE"
),"")</f>
        <v>No root cause</v>
      </c>
      <c r="Q1801" s="50" t="s">
        <v>5878</v>
      </c>
      <c r="R1801" s="23" t="str" cm="1">
        <f t="array" ref="R1801">IFERROR(_xlfn.IFS(
Q1801="MPR ISSUE","ACTIVE",
Q1801="BSS Hardware Issue","ACTIVE",
Q1801="Sites strategiques, MLL, Pylone, etc.","PASSIVE",
Q1801="AKTIVCO DEFAUT GE &amp; POWER Cabinet","PASSIVE",
Q1801="AKTIVCO Coupure ENEO &amp; Baisse de tension","PASSIVE",
Q1801="Coupure ENEO &amp; Baisse de tension","PASSIVE",
Q1801="Defaut GE &amp; POWER Cabinet","PASSIVE",
Q1801="Sharing","PASSIVE",
Q1801="SIte strategiques &amp; DataCenter","PASSIVE",
Q1801="Exclu","Exclu",
Q1801="SAT","ACTIVE",
Q1801="SPARE-ISSUE","SPARE-ISSUE",
Q1801="Fiber CAmtel","ACTIVE",
Q1801="Fiber AOF","ACTIVE",
Q1801="Projet OCM (HUAWEI)","PLANNED WORKS",
Q1801="Projet OCM (NOKIA)","PLANNED WORKS",
Q1801="ACCESS-ISSUE","ACCESS-ISSUE",
Q1801="Projet OCM (ZTE, NOKIA, autres projets)","PLANNED WORKS",
Q1801="No root CAuse","No root cause",
Q1801="ODU HS","ACTIVE",
Q1801="IP &amp; VLAN","ACTIVE",
Q1801="Warehouse HUAWEI","SPARE-ISSUE",
Q1801="SPARE-HS","SPARE-ISSUE",
Q1801="Power Telco","ACTIVE"
),"")</f>
        <v>No root cause</v>
      </c>
      <c r="S1801" s="58" t="s">
        <v>17</v>
      </c>
      <c r="T1801" s="7" t="s">
        <v>17</v>
      </c>
      <c r="U1801" s="7" t="s">
        <v>17</v>
      </c>
      <c r="V1801" s="59" t="s">
        <v>17</v>
      </c>
      <c r="W1801" s="59" t="s">
        <v>17</v>
      </c>
      <c r="X1801" s="59" t="s">
        <v>17</v>
      </c>
      <c r="Y1801" s="59" t="s">
        <v>17</v>
      </c>
      <c r="Z1801" s="59" t="s">
        <v>17</v>
      </c>
      <c r="AA1801" s="59" t="s">
        <v>17</v>
      </c>
      <c r="AB1801" s="59" t="s">
        <v>17</v>
      </c>
      <c r="AC1801" s="59" t="s">
        <v>17</v>
      </c>
      <c r="AD1801" s="59" t="s">
        <v>17</v>
      </c>
      <c r="AE1801" s="59" t="s">
        <v>17</v>
      </c>
      <c r="AF1801" s="15"/>
      <c r="AG1801" s="15"/>
      <c r="AH1801" s="15"/>
      <c r="AI1801" s="15"/>
    </row>
    <row r="1802" spans="1:35" s="14" customFormat="1" x14ac:dyDescent="0.35">
      <c r="A1802" s="1" t="s">
        <v>2818</v>
      </c>
      <c r="B1802" s="1" t="s">
        <v>2819</v>
      </c>
      <c r="C1802" s="3"/>
      <c r="D1802" s="1" t="s">
        <v>12</v>
      </c>
      <c r="E1802" s="1" t="s">
        <v>13</v>
      </c>
      <c r="F1802" s="3" t="s">
        <v>25</v>
      </c>
      <c r="G1802" s="1" t="s">
        <v>2820</v>
      </c>
      <c r="H1802" s="61" t="str">
        <f>_xlfn.XLOOKUP(B1802,'[1]Nur des jours'!$B:$B,'[1]Nur des jours'!$H:$H,"")</f>
        <v>HUAWEI</v>
      </c>
      <c r="I1802" s="54">
        <v>0</v>
      </c>
      <c r="J1802" s="54">
        <v>0</v>
      </c>
      <c r="K1802" s="54">
        <v>0</v>
      </c>
      <c r="L1802" s="55">
        <v>0</v>
      </c>
      <c r="M1802" s="56" t="s">
        <v>5375</v>
      </c>
      <c r="N1802" s="57"/>
      <c r="O1802" s="16" t="str" cm="1">
        <f t="array" ref="O1802">IFERROR(_xlfn.IFS(
Q1802="MPR ISSUE","PDH",
Q1802="BSS Hardware Issue","BSS",
Q1802="Sites strategiques, MLL, Pylone, etc.","ENVTECH",
Q1802="AKTIVCO DEFAUT GE &amp; POWER Cabinet","AKTIVCO",
Q1802="AKTIVCO Coupure ENEO &amp; Baisse de tension","AKTIVCO GRID ONLY",
Q1802="Coupure ENEO &amp; Baisse de tension","IHS GRID ONLY",
Q1802="Defaut GE &amp; POWER Cabinet","IHS",
Q1802="Sharing","Partners",
Q1802="SIte strategiques &amp; DataCenter","SST &amp; DC",
Q1802="Exclu","Exclu",
Q1802="SAT","SAT",
Q1802="SPARE-ISSUE","SPARE-ISSUE",
Q1802="Fiber CAmtel","TRANS_FO_CAMTEL",
Q1802="Fiber AOF","Fiber AOF",
Q1802="Projet OCM (HUAWEI)","TRAVAUX-HUAWEI",
Q1802="Projet OCM (NOKIA)","TRAVAUX-NOKIA",
Q1802="ACCESS-ISSUE","ACCESS-ISSUE",
Q1802="Projet OCM (ZTE, NOKIA, autres projets)","TRAVAUX OCM",
Q1802="No root CAuse","No root cause",
Q1802="ODU HS","PDH",
Q1802="IP &amp; VLAN","PDH",
Q1802="Warehouse HUAWEI","SPARE-ISSUE",
Q1802="SPARE-HS","SPARE-ISSUE",
Q1802="Power Telco","BSS"
),"")</f>
        <v>No root cause</v>
      </c>
      <c r="P1802" s="22" t="str" cm="1">
        <f t="array" ref="P1802">IFERROR(_xlfn.IFS(
Q1802="MPR ISSUE","TX ISSUE",
Q1802="BSS Hardware Issue","RAN ISSUE",
Q1802="Sites strategiques, MLL, Pylone, etc.","ENVTECH",
Q1802="AKTIVCO DEFAUT GE &amp; POWER Cabinet","POWER ISSUE",
Q1802="AKTIVCO Coupure ENEO &amp; Baisse de tension","POWER ISSUE",
Q1802="Coupure ENEO &amp; Baisse de tension","POWER ISSUE",
Q1802="Defaut GE &amp; POWER Cabinet","POWER ISSUE",
Q1802="Sharing","POWER ISSUE",
Q1802="SIte strategiques &amp; DataCenter","POWER ISSUE",
Q1802="Exclu","Exclu",
Q1802="SAT","TX ISSUE",
Q1802="SPARE-ISSUE","SPARE-ISSUE",
Q1802="Fiber CAmtel","TX ISSUE",
Q1802="Fiber AOF","TX ISSUE",
Q1802="Projet OCM (HUAWEI)","TRAVAUX-HUAWEI",
Q1802="Projet OCM (NOKIA)","TRAVAUX -NOKIA",
Q1802="ACCESS-ISSUE","ACCESS-ISSUE",
Q1802="Projet OCM (ZTE, NOKIA, autres projets)","TRAVAUX OCM",
Q1802="No root CAuse","No root cause",
Q1802="ODU HS","TX ISSUE",
Q1802="IP &amp; VLAN","TX ISSUE",
Q1802="Warehouse HUAWEI","SPARE-ISSUE",
Q1802="SPARE-HS","SPARE-ISSUE",
Q1802="Power Telco","RAN ISSUE"
),"")</f>
        <v>No root cause</v>
      </c>
      <c r="Q1802" s="50" t="s">
        <v>5878</v>
      </c>
      <c r="R1802" s="23" t="str" cm="1">
        <f t="array" ref="R1802">IFERROR(_xlfn.IFS(
Q1802="MPR ISSUE","ACTIVE",
Q1802="BSS Hardware Issue","ACTIVE",
Q1802="Sites strategiques, MLL, Pylone, etc.","PASSIVE",
Q1802="AKTIVCO DEFAUT GE &amp; POWER Cabinet","PASSIVE",
Q1802="AKTIVCO Coupure ENEO &amp; Baisse de tension","PASSIVE",
Q1802="Coupure ENEO &amp; Baisse de tension","PASSIVE",
Q1802="Defaut GE &amp; POWER Cabinet","PASSIVE",
Q1802="Sharing","PASSIVE",
Q1802="SIte strategiques &amp; DataCenter","PASSIVE",
Q1802="Exclu","Exclu",
Q1802="SAT","ACTIVE",
Q1802="SPARE-ISSUE","SPARE-ISSUE",
Q1802="Fiber CAmtel","ACTIVE",
Q1802="Fiber AOF","ACTIVE",
Q1802="Projet OCM (HUAWEI)","PLANNED WORKS",
Q1802="Projet OCM (NOKIA)","PLANNED WORKS",
Q1802="ACCESS-ISSUE","ACCESS-ISSUE",
Q1802="Projet OCM (ZTE, NOKIA, autres projets)","PLANNED WORKS",
Q1802="No root CAuse","No root cause",
Q1802="ODU HS","ACTIVE",
Q1802="IP &amp; VLAN","ACTIVE",
Q1802="Warehouse HUAWEI","SPARE-ISSUE",
Q1802="SPARE-HS","SPARE-ISSUE",
Q1802="Power Telco","ACTIVE"
),"")</f>
        <v>No root cause</v>
      </c>
      <c r="S1802" s="58" t="s">
        <v>17</v>
      </c>
      <c r="T1802" s="7" t="s">
        <v>17</v>
      </c>
      <c r="U1802" s="7" t="s">
        <v>17</v>
      </c>
      <c r="V1802" s="59" t="s">
        <v>17</v>
      </c>
      <c r="W1802" s="59" t="s">
        <v>17</v>
      </c>
      <c r="X1802" s="59" t="s">
        <v>17</v>
      </c>
      <c r="Y1802" s="59" t="s">
        <v>17</v>
      </c>
      <c r="Z1802" s="59" t="s">
        <v>17</v>
      </c>
      <c r="AA1802" s="59" t="s">
        <v>17</v>
      </c>
      <c r="AB1802" s="59" t="s">
        <v>17</v>
      </c>
      <c r="AC1802" s="59" t="s">
        <v>17</v>
      </c>
      <c r="AD1802" s="59" t="s">
        <v>17</v>
      </c>
      <c r="AE1802" s="59" t="s">
        <v>17</v>
      </c>
      <c r="AF1802" s="15"/>
      <c r="AG1802" s="15"/>
      <c r="AH1802" s="15"/>
      <c r="AI1802" s="15"/>
    </row>
    <row r="1803" spans="1:35" s="14" customFormat="1" x14ac:dyDescent="0.35">
      <c r="A1803" s="1" t="s">
        <v>2823</v>
      </c>
      <c r="B1803" s="1" t="s">
        <v>2824</v>
      </c>
      <c r="C1803" s="3"/>
      <c r="D1803" s="1" t="s">
        <v>12</v>
      </c>
      <c r="E1803" s="1" t="s">
        <v>239</v>
      </c>
      <c r="F1803" s="3" t="s">
        <v>25</v>
      </c>
      <c r="G1803" s="1" t="s">
        <v>2823</v>
      </c>
      <c r="H1803" s="61" t="str">
        <f>_xlfn.XLOOKUP(B1803,'[1]Nur des jours'!$B:$B,'[1]Nur des jours'!$H:$H,"")</f>
        <v>HUAWEI</v>
      </c>
      <c r="I1803" s="54">
        <v>0</v>
      </c>
      <c r="J1803" s="54">
        <v>0</v>
      </c>
      <c r="K1803" s="54">
        <v>0</v>
      </c>
      <c r="L1803" s="55">
        <v>0</v>
      </c>
      <c r="M1803" s="56" t="s">
        <v>5375</v>
      </c>
      <c r="N1803" s="57"/>
      <c r="O1803" s="16" t="str" cm="1">
        <f t="array" ref="O1803">IFERROR(_xlfn.IFS(
Q1803="MPR ISSUE","PDH",
Q1803="BSS Hardware Issue","BSS",
Q1803="Sites strategiques, MLL, Pylone, etc.","ENVTECH",
Q1803="AKTIVCO DEFAUT GE &amp; POWER Cabinet","AKTIVCO",
Q1803="AKTIVCO Coupure ENEO &amp; Baisse de tension","AKTIVCO GRID ONLY",
Q1803="Coupure ENEO &amp; Baisse de tension","IHS GRID ONLY",
Q1803="Defaut GE &amp; POWER Cabinet","IHS",
Q1803="Sharing","Partners",
Q1803="SIte strategiques &amp; DataCenter","SST &amp; DC",
Q1803="Exclu","Exclu",
Q1803="SAT","SAT",
Q1803="SPARE-ISSUE","SPARE-ISSUE",
Q1803="Fiber CAmtel","TRANS_FO_CAMTEL",
Q1803="Fiber AOF","Fiber AOF",
Q1803="Projet OCM (HUAWEI)","TRAVAUX-HUAWEI",
Q1803="Projet OCM (NOKIA)","TRAVAUX-NOKIA",
Q1803="ACCESS-ISSUE","ACCESS-ISSUE",
Q1803="Projet OCM (ZTE, NOKIA, autres projets)","TRAVAUX OCM",
Q1803="No root CAuse","No root cause",
Q1803="ODU HS","PDH",
Q1803="IP &amp; VLAN","PDH",
Q1803="Warehouse HUAWEI","SPARE-ISSUE",
Q1803="SPARE-HS","SPARE-ISSUE",
Q1803="Power Telco","BSS"
),"")</f>
        <v>No root cause</v>
      </c>
      <c r="P1803" s="22" t="str" cm="1">
        <f t="array" ref="P1803">IFERROR(_xlfn.IFS(
Q1803="MPR ISSUE","TX ISSUE",
Q1803="BSS Hardware Issue","RAN ISSUE",
Q1803="Sites strategiques, MLL, Pylone, etc.","ENVTECH",
Q1803="AKTIVCO DEFAUT GE &amp; POWER Cabinet","POWER ISSUE",
Q1803="AKTIVCO Coupure ENEO &amp; Baisse de tension","POWER ISSUE",
Q1803="Coupure ENEO &amp; Baisse de tension","POWER ISSUE",
Q1803="Defaut GE &amp; POWER Cabinet","POWER ISSUE",
Q1803="Sharing","POWER ISSUE",
Q1803="SIte strategiques &amp; DataCenter","POWER ISSUE",
Q1803="Exclu","Exclu",
Q1803="SAT","TX ISSUE",
Q1803="SPARE-ISSUE","SPARE-ISSUE",
Q1803="Fiber CAmtel","TX ISSUE",
Q1803="Fiber AOF","TX ISSUE",
Q1803="Projet OCM (HUAWEI)","TRAVAUX-HUAWEI",
Q1803="Projet OCM (NOKIA)","TRAVAUX -NOKIA",
Q1803="ACCESS-ISSUE","ACCESS-ISSUE",
Q1803="Projet OCM (ZTE, NOKIA, autres projets)","TRAVAUX OCM",
Q1803="No root CAuse","No root cause",
Q1803="ODU HS","TX ISSUE",
Q1803="IP &amp; VLAN","TX ISSUE",
Q1803="Warehouse HUAWEI","SPARE-ISSUE",
Q1803="SPARE-HS","SPARE-ISSUE",
Q1803="Power Telco","RAN ISSUE"
),"")</f>
        <v>No root cause</v>
      </c>
      <c r="Q1803" s="50" t="s">
        <v>5878</v>
      </c>
      <c r="R1803" s="23" t="str" cm="1">
        <f t="array" ref="R1803">IFERROR(_xlfn.IFS(
Q1803="MPR ISSUE","ACTIVE",
Q1803="BSS Hardware Issue","ACTIVE",
Q1803="Sites strategiques, MLL, Pylone, etc.","PASSIVE",
Q1803="AKTIVCO DEFAUT GE &amp; POWER Cabinet","PASSIVE",
Q1803="AKTIVCO Coupure ENEO &amp; Baisse de tension","PASSIVE",
Q1803="Coupure ENEO &amp; Baisse de tension","PASSIVE",
Q1803="Defaut GE &amp; POWER Cabinet","PASSIVE",
Q1803="Sharing","PASSIVE",
Q1803="SIte strategiques &amp; DataCenter","PASSIVE",
Q1803="Exclu","Exclu",
Q1803="SAT","ACTIVE",
Q1803="SPARE-ISSUE","SPARE-ISSUE",
Q1803="Fiber CAmtel","ACTIVE",
Q1803="Fiber AOF","ACTIVE",
Q1803="Projet OCM (HUAWEI)","PLANNED WORKS",
Q1803="Projet OCM (NOKIA)","PLANNED WORKS",
Q1803="ACCESS-ISSUE","ACCESS-ISSUE",
Q1803="Projet OCM (ZTE, NOKIA, autres projets)","PLANNED WORKS",
Q1803="No root CAuse","No root cause",
Q1803="ODU HS","ACTIVE",
Q1803="IP &amp; VLAN","ACTIVE",
Q1803="Warehouse HUAWEI","SPARE-ISSUE",
Q1803="SPARE-HS","SPARE-ISSUE",
Q1803="Power Telco","ACTIVE"
),"")</f>
        <v>No root cause</v>
      </c>
      <c r="S1803" s="58" t="s">
        <v>17</v>
      </c>
      <c r="T1803" s="7" t="s">
        <v>17</v>
      </c>
      <c r="U1803" s="7" t="s">
        <v>17</v>
      </c>
      <c r="V1803" s="59" t="s">
        <v>17</v>
      </c>
      <c r="W1803" s="59" t="s">
        <v>17</v>
      </c>
      <c r="X1803" s="59" t="s">
        <v>17</v>
      </c>
      <c r="Y1803" s="59" t="s">
        <v>17</v>
      </c>
      <c r="Z1803" s="59" t="s">
        <v>17</v>
      </c>
      <c r="AA1803" s="59" t="s">
        <v>17</v>
      </c>
      <c r="AB1803" s="59" t="s">
        <v>17</v>
      </c>
      <c r="AC1803" s="59" t="s">
        <v>17</v>
      </c>
      <c r="AD1803" s="59" t="s">
        <v>17</v>
      </c>
      <c r="AE1803" s="59" t="s">
        <v>17</v>
      </c>
      <c r="AF1803" s="15"/>
      <c r="AG1803" s="15"/>
      <c r="AH1803" s="15"/>
      <c r="AI1803" s="15"/>
    </row>
    <row r="1804" spans="1:35" s="14" customFormat="1" x14ac:dyDescent="0.35">
      <c r="A1804" s="1" t="s">
        <v>2825</v>
      </c>
      <c r="B1804" s="1" t="s">
        <v>2826</v>
      </c>
      <c r="C1804" s="3"/>
      <c r="D1804" s="1" t="s">
        <v>23</v>
      </c>
      <c r="E1804" s="1" t="s">
        <v>565</v>
      </c>
      <c r="F1804" s="3" t="s">
        <v>25</v>
      </c>
      <c r="G1804" s="1" t="s">
        <v>2823</v>
      </c>
      <c r="H1804" s="61" t="str">
        <f>_xlfn.XLOOKUP(B1804,'[1]Nur des jours'!$B:$B,'[1]Nur des jours'!$H:$H,"")</f>
        <v>HUAWEI</v>
      </c>
      <c r="I1804" s="54">
        <v>0</v>
      </c>
      <c r="J1804" s="54">
        <v>0</v>
      </c>
      <c r="K1804" s="54">
        <v>0</v>
      </c>
      <c r="L1804" s="55">
        <v>0</v>
      </c>
      <c r="M1804" s="56" t="s">
        <v>5375</v>
      </c>
      <c r="N1804" s="57"/>
      <c r="O1804" s="16" t="str" cm="1">
        <f t="array" ref="O1804">IFERROR(_xlfn.IFS(
Q1804="MPR ISSUE","PDH",
Q1804="BSS Hardware Issue","BSS",
Q1804="Sites strategiques, MLL, Pylone, etc.","ENVTECH",
Q1804="AKTIVCO DEFAUT GE &amp; POWER Cabinet","AKTIVCO",
Q1804="AKTIVCO Coupure ENEO &amp; Baisse de tension","AKTIVCO GRID ONLY",
Q1804="Coupure ENEO &amp; Baisse de tension","IHS GRID ONLY",
Q1804="Defaut GE &amp; POWER Cabinet","IHS",
Q1804="Sharing","Partners",
Q1804="SIte strategiques &amp; DataCenter","SST &amp; DC",
Q1804="Exclu","Exclu",
Q1804="SAT","SAT",
Q1804="SPARE-ISSUE","SPARE-ISSUE",
Q1804="Fiber CAmtel","TRANS_FO_CAMTEL",
Q1804="Fiber AOF","Fiber AOF",
Q1804="Projet OCM (HUAWEI)","TRAVAUX-HUAWEI",
Q1804="Projet OCM (NOKIA)","TRAVAUX-NOKIA",
Q1804="ACCESS-ISSUE","ACCESS-ISSUE",
Q1804="Projet OCM (ZTE, NOKIA, autres projets)","TRAVAUX OCM",
Q1804="No root CAuse","No root cause",
Q1804="ODU HS","PDH",
Q1804="IP &amp; VLAN","PDH",
Q1804="Warehouse HUAWEI","SPARE-ISSUE",
Q1804="SPARE-HS","SPARE-ISSUE",
Q1804="Power Telco","BSS"
),"")</f>
        <v>No root cause</v>
      </c>
      <c r="P1804" s="22" t="str" cm="1">
        <f t="array" ref="P1804">IFERROR(_xlfn.IFS(
Q1804="MPR ISSUE","TX ISSUE",
Q1804="BSS Hardware Issue","RAN ISSUE",
Q1804="Sites strategiques, MLL, Pylone, etc.","ENVTECH",
Q1804="AKTIVCO DEFAUT GE &amp; POWER Cabinet","POWER ISSUE",
Q1804="AKTIVCO Coupure ENEO &amp; Baisse de tension","POWER ISSUE",
Q1804="Coupure ENEO &amp; Baisse de tension","POWER ISSUE",
Q1804="Defaut GE &amp; POWER Cabinet","POWER ISSUE",
Q1804="Sharing","POWER ISSUE",
Q1804="SIte strategiques &amp; DataCenter","POWER ISSUE",
Q1804="Exclu","Exclu",
Q1804="SAT","TX ISSUE",
Q1804="SPARE-ISSUE","SPARE-ISSUE",
Q1804="Fiber CAmtel","TX ISSUE",
Q1804="Fiber AOF","TX ISSUE",
Q1804="Projet OCM (HUAWEI)","TRAVAUX-HUAWEI",
Q1804="Projet OCM (NOKIA)","TRAVAUX -NOKIA",
Q1804="ACCESS-ISSUE","ACCESS-ISSUE",
Q1804="Projet OCM (ZTE, NOKIA, autres projets)","TRAVAUX OCM",
Q1804="No root CAuse","No root cause",
Q1804="ODU HS","TX ISSUE",
Q1804="IP &amp; VLAN","TX ISSUE",
Q1804="Warehouse HUAWEI","SPARE-ISSUE",
Q1804="SPARE-HS","SPARE-ISSUE",
Q1804="Power Telco","RAN ISSUE"
),"")</f>
        <v>No root cause</v>
      </c>
      <c r="Q1804" s="50" t="s">
        <v>5878</v>
      </c>
      <c r="R1804" s="23" t="str" cm="1">
        <f t="array" ref="R1804">IFERROR(_xlfn.IFS(
Q1804="MPR ISSUE","ACTIVE",
Q1804="BSS Hardware Issue","ACTIVE",
Q1804="Sites strategiques, MLL, Pylone, etc.","PASSIVE",
Q1804="AKTIVCO DEFAUT GE &amp; POWER Cabinet","PASSIVE",
Q1804="AKTIVCO Coupure ENEO &amp; Baisse de tension","PASSIVE",
Q1804="Coupure ENEO &amp; Baisse de tension","PASSIVE",
Q1804="Defaut GE &amp; POWER Cabinet","PASSIVE",
Q1804="Sharing","PASSIVE",
Q1804="SIte strategiques &amp; DataCenter","PASSIVE",
Q1804="Exclu","Exclu",
Q1804="SAT","ACTIVE",
Q1804="SPARE-ISSUE","SPARE-ISSUE",
Q1804="Fiber CAmtel","ACTIVE",
Q1804="Fiber AOF","ACTIVE",
Q1804="Projet OCM (HUAWEI)","PLANNED WORKS",
Q1804="Projet OCM (NOKIA)","PLANNED WORKS",
Q1804="ACCESS-ISSUE","ACCESS-ISSUE",
Q1804="Projet OCM (ZTE, NOKIA, autres projets)","PLANNED WORKS",
Q1804="No root CAuse","No root cause",
Q1804="ODU HS","ACTIVE",
Q1804="IP &amp; VLAN","ACTIVE",
Q1804="Warehouse HUAWEI","SPARE-ISSUE",
Q1804="SPARE-HS","SPARE-ISSUE",
Q1804="Power Telco","ACTIVE"
),"")</f>
        <v>No root cause</v>
      </c>
      <c r="S1804" s="58" t="s">
        <v>17</v>
      </c>
      <c r="T1804" s="7" t="s">
        <v>17</v>
      </c>
      <c r="U1804" s="7" t="s">
        <v>17</v>
      </c>
      <c r="V1804" s="59" t="s">
        <v>17</v>
      </c>
      <c r="W1804" s="59" t="s">
        <v>17</v>
      </c>
      <c r="X1804" s="59" t="s">
        <v>17</v>
      </c>
      <c r="Y1804" s="59" t="s">
        <v>17</v>
      </c>
      <c r="Z1804" s="59" t="s">
        <v>17</v>
      </c>
      <c r="AA1804" s="59" t="s">
        <v>17</v>
      </c>
      <c r="AB1804" s="59" t="s">
        <v>17</v>
      </c>
      <c r="AC1804" s="59" t="s">
        <v>17</v>
      </c>
      <c r="AD1804" s="59" t="s">
        <v>17</v>
      </c>
      <c r="AE1804" s="59" t="s">
        <v>17</v>
      </c>
      <c r="AF1804" s="15"/>
      <c r="AG1804" s="15"/>
      <c r="AH1804" s="15"/>
      <c r="AI1804" s="15"/>
    </row>
    <row r="1805" spans="1:35" s="14" customFormat="1" x14ac:dyDescent="0.35">
      <c r="A1805" s="1" t="s">
        <v>2839</v>
      </c>
      <c r="B1805" s="1" t="s">
        <v>2840</v>
      </c>
      <c r="C1805" s="3"/>
      <c r="D1805" s="1" t="s">
        <v>12</v>
      </c>
      <c r="E1805" s="1" t="s">
        <v>13</v>
      </c>
      <c r="F1805" s="3" t="s">
        <v>53</v>
      </c>
      <c r="G1805" s="1" t="s">
        <v>54</v>
      </c>
      <c r="H1805" s="61" t="str">
        <f>_xlfn.XLOOKUP(B1805,'[1]Nur des jours'!$B:$B,'[1]Nur des jours'!$H:$H,"")</f>
        <v>Huawei</v>
      </c>
      <c r="I1805" s="54">
        <v>0</v>
      </c>
      <c r="J1805" s="54">
        <v>0</v>
      </c>
      <c r="K1805" s="54">
        <v>0</v>
      </c>
      <c r="L1805" s="55">
        <v>0</v>
      </c>
      <c r="M1805" s="56" t="s">
        <v>5375</v>
      </c>
      <c r="N1805" s="57"/>
      <c r="O1805" s="16" t="str" cm="1">
        <f t="array" ref="O1805">IFERROR(_xlfn.IFS(
Q1805="MPR ISSUE","PDH",
Q1805="BSS Hardware Issue","BSS",
Q1805="Sites strategiques, MLL, Pylone, etc.","ENVTECH",
Q1805="AKTIVCO DEFAUT GE &amp; POWER Cabinet","AKTIVCO",
Q1805="AKTIVCO Coupure ENEO &amp; Baisse de tension","AKTIVCO GRID ONLY",
Q1805="Coupure ENEO &amp; Baisse de tension","IHS GRID ONLY",
Q1805="Defaut GE &amp; POWER Cabinet","IHS",
Q1805="Sharing","Partners",
Q1805="SIte strategiques &amp; DataCenter","SST &amp; DC",
Q1805="Exclu","Exclu",
Q1805="SAT","SAT",
Q1805="SPARE-ISSUE","SPARE-ISSUE",
Q1805="Fiber CAmtel","TRANS_FO_CAMTEL",
Q1805="Fiber AOF","Fiber AOF",
Q1805="Projet OCM (HUAWEI)","TRAVAUX-HUAWEI",
Q1805="Projet OCM (NOKIA)","TRAVAUX-NOKIA",
Q1805="ACCESS-ISSUE","ACCESS-ISSUE",
Q1805="Projet OCM (ZTE, NOKIA, autres projets)","TRAVAUX OCM",
Q1805="No root CAuse","No root cause",
Q1805="ODU HS","PDH",
Q1805="IP &amp; VLAN","PDH",
Q1805="Warehouse HUAWEI","SPARE-ISSUE",
Q1805="SPARE-HS","SPARE-ISSUE",
Q1805="Power Telco","BSS"
),"")</f>
        <v>No root cause</v>
      </c>
      <c r="P1805" s="22" t="str" cm="1">
        <f t="array" ref="P1805">IFERROR(_xlfn.IFS(
Q1805="MPR ISSUE","TX ISSUE",
Q1805="BSS Hardware Issue","RAN ISSUE",
Q1805="Sites strategiques, MLL, Pylone, etc.","ENVTECH",
Q1805="AKTIVCO DEFAUT GE &amp; POWER Cabinet","POWER ISSUE",
Q1805="AKTIVCO Coupure ENEO &amp; Baisse de tension","POWER ISSUE",
Q1805="Coupure ENEO &amp; Baisse de tension","POWER ISSUE",
Q1805="Defaut GE &amp; POWER Cabinet","POWER ISSUE",
Q1805="Sharing","POWER ISSUE",
Q1805="SIte strategiques &amp; DataCenter","POWER ISSUE",
Q1805="Exclu","Exclu",
Q1805="SAT","TX ISSUE",
Q1805="SPARE-ISSUE","SPARE-ISSUE",
Q1805="Fiber CAmtel","TX ISSUE",
Q1805="Fiber AOF","TX ISSUE",
Q1805="Projet OCM (HUAWEI)","TRAVAUX-HUAWEI",
Q1805="Projet OCM (NOKIA)","TRAVAUX -NOKIA",
Q1805="ACCESS-ISSUE","ACCESS-ISSUE",
Q1805="Projet OCM (ZTE, NOKIA, autres projets)","TRAVAUX OCM",
Q1805="No root CAuse","No root cause",
Q1805="ODU HS","TX ISSUE",
Q1805="IP &amp; VLAN","TX ISSUE",
Q1805="Warehouse HUAWEI","SPARE-ISSUE",
Q1805="SPARE-HS","SPARE-ISSUE",
Q1805="Power Telco","RAN ISSUE"
),"")</f>
        <v>No root cause</v>
      </c>
      <c r="Q1805" s="50" t="s">
        <v>5878</v>
      </c>
      <c r="R1805" s="23" t="str" cm="1">
        <f t="array" ref="R1805">IFERROR(_xlfn.IFS(
Q1805="MPR ISSUE","ACTIVE",
Q1805="BSS Hardware Issue","ACTIVE",
Q1805="Sites strategiques, MLL, Pylone, etc.","PASSIVE",
Q1805="AKTIVCO DEFAUT GE &amp; POWER Cabinet","PASSIVE",
Q1805="AKTIVCO Coupure ENEO &amp; Baisse de tension","PASSIVE",
Q1805="Coupure ENEO &amp; Baisse de tension","PASSIVE",
Q1805="Defaut GE &amp; POWER Cabinet","PASSIVE",
Q1805="Sharing","PASSIVE",
Q1805="SIte strategiques &amp; DataCenter","PASSIVE",
Q1805="Exclu","Exclu",
Q1805="SAT","ACTIVE",
Q1805="SPARE-ISSUE","SPARE-ISSUE",
Q1805="Fiber CAmtel","ACTIVE",
Q1805="Fiber AOF","ACTIVE",
Q1805="Projet OCM (HUAWEI)","PLANNED WORKS",
Q1805="Projet OCM (NOKIA)","PLANNED WORKS",
Q1805="ACCESS-ISSUE","ACCESS-ISSUE",
Q1805="Projet OCM (ZTE, NOKIA, autres projets)","PLANNED WORKS",
Q1805="No root CAuse","No root cause",
Q1805="ODU HS","ACTIVE",
Q1805="IP &amp; VLAN","ACTIVE",
Q1805="Warehouse HUAWEI","SPARE-ISSUE",
Q1805="SPARE-HS","SPARE-ISSUE",
Q1805="Power Telco","ACTIVE"
),"")</f>
        <v>No root cause</v>
      </c>
      <c r="S1805" s="58" t="s">
        <v>17</v>
      </c>
      <c r="T1805" s="7" t="s">
        <v>17</v>
      </c>
      <c r="U1805" s="7" t="s">
        <v>17</v>
      </c>
      <c r="V1805" s="59" t="s">
        <v>17</v>
      </c>
      <c r="W1805" s="59" t="s">
        <v>17</v>
      </c>
      <c r="X1805" s="59" t="s">
        <v>17</v>
      </c>
      <c r="Y1805" s="59" t="s">
        <v>17</v>
      </c>
      <c r="Z1805" s="59" t="s">
        <v>17</v>
      </c>
      <c r="AA1805" s="59" t="s">
        <v>17</v>
      </c>
      <c r="AB1805" s="59" t="s">
        <v>17</v>
      </c>
      <c r="AC1805" s="59" t="s">
        <v>17</v>
      </c>
      <c r="AD1805" s="59" t="s">
        <v>17</v>
      </c>
      <c r="AE1805" s="59" t="s">
        <v>17</v>
      </c>
      <c r="AF1805" s="15"/>
      <c r="AG1805" s="15"/>
      <c r="AH1805" s="15"/>
      <c r="AI1805" s="15"/>
    </row>
    <row r="1806" spans="1:35" s="14" customFormat="1" x14ac:dyDescent="0.35">
      <c r="A1806" s="1" t="s">
        <v>2841</v>
      </c>
      <c r="B1806" s="1" t="s">
        <v>2842</v>
      </c>
      <c r="C1806" s="3"/>
      <c r="D1806" s="1" t="s">
        <v>23</v>
      </c>
      <c r="E1806" s="1" t="s">
        <v>124</v>
      </c>
      <c r="F1806" s="3" t="s">
        <v>25</v>
      </c>
      <c r="G1806" s="1" t="s">
        <v>2843</v>
      </c>
      <c r="H1806" s="61" t="str">
        <f>_xlfn.XLOOKUP(B1806,'[1]Nur des jours'!$B:$B,'[1]Nur des jours'!$H:$H,"")</f>
        <v>HUAWEI</v>
      </c>
      <c r="I1806" s="54">
        <v>0</v>
      </c>
      <c r="J1806" s="54">
        <v>0</v>
      </c>
      <c r="K1806" s="54">
        <v>0</v>
      </c>
      <c r="L1806" s="55">
        <v>0</v>
      </c>
      <c r="M1806" s="56" t="s">
        <v>5375</v>
      </c>
      <c r="N1806" s="57"/>
      <c r="O1806" s="16" t="str" cm="1">
        <f t="array" ref="O1806">IFERROR(_xlfn.IFS(
Q1806="MPR ISSUE","PDH",
Q1806="BSS Hardware Issue","BSS",
Q1806="Sites strategiques, MLL, Pylone, etc.","ENVTECH",
Q1806="AKTIVCO DEFAUT GE &amp; POWER Cabinet","AKTIVCO",
Q1806="AKTIVCO Coupure ENEO &amp; Baisse de tension","AKTIVCO GRID ONLY",
Q1806="Coupure ENEO &amp; Baisse de tension","IHS GRID ONLY",
Q1806="Defaut GE &amp; POWER Cabinet","IHS",
Q1806="Sharing","Partners",
Q1806="SIte strategiques &amp; DataCenter","SST &amp; DC",
Q1806="Exclu","Exclu",
Q1806="SAT","SAT",
Q1806="SPARE-ISSUE","SPARE-ISSUE",
Q1806="Fiber CAmtel","TRANS_FO_CAMTEL",
Q1806="Fiber AOF","Fiber AOF",
Q1806="Projet OCM (HUAWEI)","TRAVAUX-HUAWEI",
Q1806="Projet OCM (NOKIA)","TRAVAUX-NOKIA",
Q1806="ACCESS-ISSUE","ACCESS-ISSUE",
Q1806="Projet OCM (ZTE, NOKIA, autres projets)","TRAVAUX OCM",
Q1806="No root CAuse","No root cause",
Q1806="ODU HS","PDH",
Q1806="IP &amp; VLAN","PDH",
Q1806="Warehouse HUAWEI","SPARE-ISSUE",
Q1806="SPARE-HS","SPARE-ISSUE",
Q1806="Power Telco","BSS"
),"")</f>
        <v>No root cause</v>
      </c>
      <c r="P1806" s="22" t="str" cm="1">
        <f t="array" ref="P1806">IFERROR(_xlfn.IFS(
Q1806="MPR ISSUE","TX ISSUE",
Q1806="BSS Hardware Issue","RAN ISSUE",
Q1806="Sites strategiques, MLL, Pylone, etc.","ENVTECH",
Q1806="AKTIVCO DEFAUT GE &amp; POWER Cabinet","POWER ISSUE",
Q1806="AKTIVCO Coupure ENEO &amp; Baisse de tension","POWER ISSUE",
Q1806="Coupure ENEO &amp; Baisse de tension","POWER ISSUE",
Q1806="Defaut GE &amp; POWER Cabinet","POWER ISSUE",
Q1806="Sharing","POWER ISSUE",
Q1806="SIte strategiques &amp; DataCenter","POWER ISSUE",
Q1806="Exclu","Exclu",
Q1806="SAT","TX ISSUE",
Q1806="SPARE-ISSUE","SPARE-ISSUE",
Q1806="Fiber CAmtel","TX ISSUE",
Q1806="Fiber AOF","TX ISSUE",
Q1806="Projet OCM (HUAWEI)","TRAVAUX-HUAWEI",
Q1806="Projet OCM (NOKIA)","TRAVAUX -NOKIA",
Q1806="ACCESS-ISSUE","ACCESS-ISSUE",
Q1806="Projet OCM (ZTE, NOKIA, autres projets)","TRAVAUX OCM",
Q1806="No root CAuse","No root cause",
Q1806="ODU HS","TX ISSUE",
Q1806="IP &amp; VLAN","TX ISSUE",
Q1806="Warehouse HUAWEI","SPARE-ISSUE",
Q1806="SPARE-HS","SPARE-ISSUE",
Q1806="Power Telco","RAN ISSUE"
),"")</f>
        <v>No root cause</v>
      </c>
      <c r="Q1806" s="50" t="s">
        <v>5878</v>
      </c>
      <c r="R1806" s="23" t="str" cm="1">
        <f t="array" ref="R1806">IFERROR(_xlfn.IFS(
Q1806="MPR ISSUE","ACTIVE",
Q1806="BSS Hardware Issue","ACTIVE",
Q1806="Sites strategiques, MLL, Pylone, etc.","PASSIVE",
Q1806="AKTIVCO DEFAUT GE &amp; POWER Cabinet","PASSIVE",
Q1806="AKTIVCO Coupure ENEO &amp; Baisse de tension","PASSIVE",
Q1806="Coupure ENEO &amp; Baisse de tension","PASSIVE",
Q1806="Defaut GE &amp; POWER Cabinet","PASSIVE",
Q1806="Sharing","PASSIVE",
Q1806="SIte strategiques &amp; DataCenter","PASSIVE",
Q1806="Exclu","Exclu",
Q1806="SAT","ACTIVE",
Q1806="SPARE-ISSUE","SPARE-ISSUE",
Q1806="Fiber CAmtel","ACTIVE",
Q1806="Fiber AOF","ACTIVE",
Q1806="Projet OCM (HUAWEI)","PLANNED WORKS",
Q1806="Projet OCM (NOKIA)","PLANNED WORKS",
Q1806="ACCESS-ISSUE","ACCESS-ISSUE",
Q1806="Projet OCM (ZTE, NOKIA, autres projets)","PLANNED WORKS",
Q1806="No root CAuse","No root cause",
Q1806="ODU HS","ACTIVE",
Q1806="IP &amp; VLAN","ACTIVE",
Q1806="Warehouse HUAWEI","SPARE-ISSUE",
Q1806="SPARE-HS","SPARE-ISSUE",
Q1806="Power Telco","ACTIVE"
),"")</f>
        <v>No root cause</v>
      </c>
      <c r="S1806" s="58" t="s">
        <v>17</v>
      </c>
      <c r="T1806" s="7" t="s">
        <v>17</v>
      </c>
      <c r="U1806" s="7" t="s">
        <v>17</v>
      </c>
      <c r="V1806" s="59" t="s">
        <v>17</v>
      </c>
      <c r="W1806" s="59" t="s">
        <v>17</v>
      </c>
      <c r="X1806" s="59" t="s">
        <v>17</v>
      </c>
      <c r="Y1806" s="59" t="s">
        <v>17</v>
      </c>
      <c r="Z1806" s="59" t="s">
        <v>17</v>
      </c>
      <c r="AA1806" s="59" t="s">
        <v>17</v>
      </c>
      <c r="AB1806" s="59" t="s">
        <v>17</v>
      </c>
      <c r="AC1806" s="59" t="s">
        <v>17</v>
      </c>
      <c r="AD1806" s="59" t="s">
        <v>17</v>
      </c>
      <c r="AE1806" s="59" t="s">
        <v>17</v>
      </c>
      <c r="AF1806" s="15"/>
      <c r="AG1806" s="15"/>
      <c r="AH1806" s="15"/>
      <c r="AI1806" s="15"/>
    </row>
    <row r="1807" spans="1:35" s="14" customFormat="1" x14ac:dyDescent="0.35">
      <c r="A1807" s="1" t="s">
        <v>1274</v>
      </c>
      <c r="B1807" s="1" t="s">
        <v>1275</v>
      </c>
      <c r="C1807" s="3"/>
      <c r="D1807" s="1" t="s">
        <v>12</v>
      </c>
      <c r="E1807" s="1" t="s">
        <v>98</v>
      </c>
      <c r="F1807" s="3" t="s">
        <v>92</v>
      </c>
      <c r="G1807" s="1" t="s">
        <v>1276</v>
      </c>
      <c r="H1807" s="62" t="str">
        <f>_xlfn.XLOOKUP(B1807,'[1]Nur des jours'!$B:$B,'[1]Nur des jours'!$H:$H,"")</f>
        <v>NOKIA</v>
      </c>
      <c r="I1807" s="54">
        <v>0</v>
      </c>
      <c r="J1807" s="54">
        <v>0</v>
      </c>
      <c r="K1807" s="54">
        <v>0</v>
      </c>
      <c r="L1807" s="55">
        <v>0</v>
      </c>
      <c r="M1807" s="56" t="s">
        <v>5376</v>
      </c>
      <c r="N1807" s="57" t="str">
        <f>_xlfn.XLOOKUP(B1807,'[2]daily break down'!$B:$B,'[2]daily break down'!$N:$N,"")</f>
        <v>UE Relay</v>
      </c>
      <c r="O1807" s="16" t="str" cm="1">
        <f t="array" ref="O1807">IFERROR(_xlfn.IFS(
Q1807="MPR ISSUE","PDH",
Q1807="BSS Hardware Issue","BSS",
Q1807="Sites strategiques, MLL, Pylone, etc.","ENVTECH",
Q1807="AKTIVCO DEFAUT GE &amp; POWER Cabinet","AKTIVCO",
Q1807="AKTIVCO Coupure ENEO &amp; Baisse de tension","AKTIVCO GRID ONLY",
Q1807="Coupure ENEO &amp; Baisse de tension","IHS GRID ONLY",
Q1807="Defaut GE &amp; POWER Cabinet","IHS",
Q1807="Sharing","Partners",
Q1807="SIte strategiques &amp; DataCenter","SST &amp; DC",
Q1807="Exclu","Exclu",
Q1807="SAT","SAT",
Q1807="SPARE-ISSUE","SPARE-ISSUE",
Q1807="Fiber CAmtel","TRANS_FO_CAMTEL",
Q1807="Fiber AOF","Fiber AOF",
Q1807="Projet OCM (HUAWEI)","TRAVAUX-HUAWEI",
Q1807="Projet OCM (NOKIA)","TRAVAUX-NOKIA",
Q1807="ACCESS-ISSUE","ACCESS-ISSUE",
Q1807="Projet OCM (ZTE, NOKIA, autres projets)","TRAVAUX OCM",
Q1807="No root CAuse","No root cause",
Q1807="ODU HS","PDH",
Q1807="IP &amp; VLAN","PDH",
Q1807="Warehouse HUAWEI","SPARE-ISSUE",
Q1807="SPARE-HS","SPARE-ISSUE",
Q1807="Power Telco","BSS"
),"")</f>
        <v>Exclu</v>
      </c>
      <c r="P1807" s="22" t="str" cm="1">
        <f t="array" ref="P1807">IFERROR(_xlfn.IFS(
Q1807="MPR ISSUE","TX ISSUE",
Q1807="BSS Hardware Issue","RAN ISSUE",
Q1807="Sites strategiques, MLL, Pylone, etc.","ENVTECH",
Q1807="AKTIVCO DEFAUT GE &amp; POWER Cabinet","POWER ISSUE",
Q1807="AKTIVCO Coupure ENEO &amp; Baisse de tension","POWER ISSUE",
Q1807="Coupure ENEO &amp; Baisse de tension","POWER ISSUE",
Q1807="Defaut GE &amp; POWER Cabinet","POWER ISSUE",
Q1807="Sharing","POWER ISSUE",
Q1807="SIte strategiques &amp; DataCenter","POWER ISSUE",
Q1807="Exclu","Exclu",
Q1807="SAT","TX ISSUE",
Q1807="SPARE-ISSUE","SPARE-ISSUE",
Q1807="Fiber CAmtel","TX ISSUE",
Q1807="Fiber AOF","TX ISSUE",
Q1807="Projet OCM (HUAWEI)","TRAVAUX-HUAWEI",
Q1807="Projet OCM (NOKIA)","TRAVAUX -NOKIA",
Q1807="ACCESS-ISSUE","ACCESS-ISSUE",
Q1807="Projet OCM (ZTE, NOKIA, autres projets)","TRAVAUX OCM",
Q1807="No root CAuse","No root cause",
Q1807="ODU HS","TX ISSUE",
Q1807="IP &amp; VLAN","TX ISSUE",
Q1807="Warehouse HUAWEI","SPARE-ISSUE",
Q1807="SPARE-HS","SPARE-ISSUE",
Q1807="Power Telco","RAN ISSUE"
),"")</f>
        <v>Exclu</v>
      </c>
      <c r="Q1807" s="50" t="s">
        <v>6067</v>
      </c>
      <c r="R1807" s="23" t="str" cm="1">
        <f t="array" ref="R1807">IFERROR(_xlfn.IFS(
Q1807="MPR ISSUE","ACTIVE",
Q1807="BSS Hardware Issue","ACTIVE",
Q1807="Sites strategiques, MLL, Pylone, etc.","PASSIVE",
Q1807="AKTIVCO DEFAUT GE &amp; POWER Cabinet","PASSIVE",
Q1807="AKTIVCO Coupure ENEO &amp; Baisse de tension","PASSIVE",
Q1807="Coupure ENEO &amp; Baisse de tension","PASSIVE",
Q1807="Defaut GE &amp; POWER Cabinet","PASSIVE",
Q1807="Sharing","PASSIVE",
Q1807="SIte strategiques &amp; DataCenter","PASSIVE",
Q1807="Exclu","Exclu",
Q1807="SAT","ACTIVE",
Q1807="SPARE-ISSUE","SPARE-ISSUE",
Q1807="Fiber CAmtel","ACTIVE",
Q1807="Fiber AOF","ACTIVE",
Q1807="Projet OCM (HUAWEI)","PLANNED WORKS",
Q1807="Projet OCM (NOKIA)","PLANNED WORKS",
Q1807="ACCESS-ISSUE","ACCESS-ISSUE",
Q1807="Projet OCM (ZTE, NOKIA, autres projets)","PLANNED WORKS",
Q1807="No root CAuse","No root cause",
Q1807="ODU HS","ACTIVE",
Q1807="IP &amp; VLAN","ACTIVE",
Q1807="Warehouse HUAWEI","SPARE-ISSUE",
Q1807="SPARE-HS","SPARE-ISSUE",
Q1807="Power Telco","ACTIVE"
),"")</f>
        <v>Exclu</v>
      </c>
      <c r="S1807" s="58" t="s">
        <v>17</v>
      </c>
      <c r="T1807" s="7" t="s">
        <v>17</v>
      </c>
      <c r="U1807" s="7" t="s">
        <v>17</v>
      </c>
      <c r="V1807" s="59" t="s">
        <v>17</v>
      </c>
      <c r="W1807" s="59" t="s">
        <v>17</v>
      </c>
      <c r="X1807" s="59" t="s">
        <v>17</v>
      </c>
      <c r="Y1807" s="59" t="s">
        <v>17</v>
      </c>
      <c r="Z1807" s="59" t="s">
        <v>17</v>
      </c>
      <c r="AA1807" s="59" t="s">
        <v>17</v>
      </c>
      <c r="AB1807" s="59" t="s">
        <v>17</v>
      </c>
      <c r="AC1807" s="59" t="s">
        <v>17</v>
      </c>
      <c r="AD1807" s="59" t="s">
        <v>17</v>
      </c>
      <c r="AE1807" s="59" t="s">
        <v>17</v>
      </c>
      <c r="AF1807" s="15"/>
      <c r="AG1807" s="15"/>
      <c r="AH1807" s="15"/>
      <c r="AI1807" s="15"/>
    </row>
    <row r="1808" spans="1:35" s="14" customFormat="1" x14ac:dyDescent="0.35">
      <c r="A1808" s="1" t="s">
        <v>2846</v>
      </c>
      <c r="B1808" s="1" t="s">
        <v>2847</v>
      </c>
      <c r="C1808" s="3"/>
      <c r="D1808" s="1" t="s">
        <v>12</v>
      </c>
      <c r="E1808" s="1" t="s">
        <v>13</v>
      </c>
      <c r="F1808" s="3" t="s">
        <v>25</v>
      </c>
      <c r="G1808" s="1" t="s">
        <v>2848</v>
      </c>
      <c r="H1808" s="61" t="str">
        <f>_xlfn.XLOOKUP(B1808,'[1]Nur des jours'!$B:$B,'[1]Nur des jours'!$H:$H,"")</f>
        <v>HUAWEI</v>
      </c>
      <c r="I1808" s="54">
        <v>0</v>
      </c>
      <c r="J1808" s="54">
        <v>0</v>
      </c>
      <c r="K1808" s="54">
        <v>0</v>
      </c>
      <c r="L1808" s="55">
        <v>0</v>
      </c>
      <c r="M1808" s="56" t="s">
        <v>5375</v>
      </c>
      <c r="N1808" s="57"/>
      <c r="O1808" s="16" t="str" cm="1">
        <f t="array" ref="O1808">IFERROR(_xlfn.IFS(
Q1808="MPR ISSUE","PDH",
Q1808="BSS Hardware Issue","BSS",
Q1808="Sites strategiques, MLL, Pylone, etc.","ENVTECH",
Q1808="AKTIVCO DEFAUT GE &amp; POWER Cabinet","AKTIVCO",
Q1808="AKTIVCO Coupure ENEO &amp; Baisse de tension","AKTIVCO GRID ONLY",
Q1808="Coupure ENEO &amp; Baisse de tension","IHS GRID ONLY",
Q1808="Defaut GE &amp; POWER Cabinet","IHS",
Q1808="Sharing","Partners",
Q1808="SIte strategiques &amp; DataCenter","SST &amp; DC",
Q1808="Exclu","Exclu",
Q1808="SAT","SAT",
Q1808="SPARE-ISSUE","SPARE-ISSUE",
Q1808="Fiber CAmtel","TRANS_FO_CAMTEL",
Q1808="Fiber AOF","Fiber AOF",
Q1808="Projet OCM (HUAWEI)","TRAVAUX-HUAWEI",
Q1808="Projet OCM (NOKIA)","TRAVAUX-NOKIA",
Q1808="ACCESS-ISSUE","ACCESS-ISSUE",
Q1808="Projet OCM (ZTE, NOKIA, autres projets)","TRAVAUX OCM",
Q1808="No root CAuse","No root cause",
Q1808="ODU HS","PDH",
Q1808="IP &amp; VLAN","PDH",
Q1808="Warehouse HUAWEI","SPARE-ISSUE",
Q1808="SPARE-HS","SPARE-ISSUE",
Q1808="Power Telco","BSS"
),"")</f>
        <v>No root cause</v>
      </c>
      <c r="P1808" s="22" t="str" cm="1">
        <f t="array" ref="P1808">IFERROR(_xlfn.IFS(
Q1808="MPR ISSUE","TX ISSUE",
Q1808="BSS Hardware Issue","RAN ISSUE",
Q1808="Sites strategiques, MLL, Pylone, etc.","ENVTECH",
Q1808="AKTIVCO DEFAUT GE &amp; POWER Cabinet","POWER ISSUE",
Q1808="AKTIVCO Coupure ENEO &amp; Baisse de tension","POWER ISSUE",
Q1808="Coupure ENEO &amp; Baisse de tension","POWER ISSUE",
Q1808="Defaut GE &amp; POWER Cabinet","POWER ISSUE",
Q1808="Sharing","POWER ISSUE",
Q1808="SIte strategiques &amp; DataCenter","POWER ISSUE",
Q1808="Exclu","Exclu",
Q1808="SAT","TX ISSUE",
Q1808="SPARE-ISSUE","SPARE-ISSUE",
Q1808="Fiber CAmtel","TX ISSUE",
Q1808="Fiber AOF","TX ISSUE",
Q1808="Projet OCM (HUAWEI)","TRAVAUX-HUAWEI",
Q1808="Projet OCM (NOKIA)","TRAVAUX -NOKIA",
Q1808="ACCESS-ISSUE","ACCESS-ISSUE",
Q1808="Projet OCM (ZTE, NOKIA, autres projets)","TRAVAUX OCM",
Q1808="No root CAuse","No root cause",
Q1808="ODU HS","TX ISSUE",
Q1808="IP &amp; VLAN","TX ISSUE",
Q1808="Warehouse HUAWEI","SPARE-ISSUE",
Q1808="SPARE-HS","SPARE-ISSUE",
Q1808="Power Telco","RAN ISSUE"
),"")</f>
        <v>No root cause</v>
      </c>
      <c r="Q1808" s="50" t="s">
        <v>5878</v>
      </c>
      <c r="R1808" s="23" t="str" cm="1">
        <f t="array" ref="R1808">IFERROR(_xlfn.IFS(
Q1808="MPR ISSUE","ACTIVE",
Q1808="BSS Hardware Issue","ACTIVE",
Q1808="Sites strategiques, MLL, Pylone, etc.","PASSIVE",
Q1808="AKTIVCO DEFAUT GE &amp; POWER Cabinet","PASSIVE",
Q1808="AKTIVCO Coupure ENEO &amp; Baisse de tension","PASSIVE",
Q1808="Coupure ENEO &amp; Baisse de tension","PASSIVE",
Q1808="Defaut GE &amp; POWER Cabinet","PASSIVE",
Q1808="Sharing","PASSIVE",
Q1808="SIte strategiques &amp; DataCenter","PASSIVE",
Q1808="Exclu","Exclu",
Q1808="SAT","ACTIVE",
Q1808="SPARE-ISSUE","SPARE-ISSUE",
Q1808="Fiber CAmtel","ACTIVE",
Q1808="Fiber AOF","ACTIVE",
Q1808="Projet OCM (HUAWEI)","PLANNED WORKS",
Q1808="Projet OCM (NOKIA)","PLANNED WORKS",
Q1808="ACCESS-ISSUE","ACCESS-ISSUE",
Q1808="Projet OCM (ZTE, NOKIA, autres projets)","PLANNED WORKS",
Q1808="No root CAuse","No root cause",
Q1808="ODU HS","ACTIVE",
Q1808="IP &amp; VLAN","ACTIVE",
Q1808="Warehouse HUAWEI","SPARE-ISSUE",
Q1808="SPARE-HS","SPARE-ISSUE",
Q1808="Power Telco","ACTIVE"
),"")</f>
        <v>No root cause</v>
      </c>
      <c r="S1808" s="58" t="s">
        <v>17</v>
      </c>
      <c r="T1808" s="7" t="s">
        <v>17</v>
      </c>
      <c r="U1808" s="7" t="s">
        <v>17</v>
      </c>
      <c r="V1808" s="59" t="s">
        <v>17</v>
      </c>
      <c r="W1808" s="59" t="s">
        <v>17</v>
      </c>
      <c r="X1808" s="59" t="s">
        <v>17</v>
      </c>
      <c r="Y1808" s="59" t="s">
        <v>17</v>
      </c>
      <c r="Z1808" s="59" t="s">
        <v>17</v>
      </c>
      <c r="AA1808" s="59" t="s">
        <v>17</v>
      </c>
      <c r="AB1808" s="59" t="s">
        <v>17</v>
      </c>
      <c r="AC1808" s="59" t="s">
        <v>17</v>
      </c>
      <c r="AD1808" s="59" t="s">
        <v>17</v>
      </c>
      <c r="AE1808" s="59" t="s">
        <v>17</v>
      </c>
      <c r="AF1808" s="15"/>
      <c r="AG1808" s="15"/>
      <c r="AH1808" s="15"/>
      <c r="AI1808" s="15"/>
    </row>
    <row r="1809" spans="1:35" s="14" customFormat="1" x14ac:dyDescent="0.35">
      <c r="A1809" s="1" t="s">
        <v>2858</v>
      </c>
      <c r="B1809" s="1" t="s">
        <v>2859</v>
      </c>
      <c r="C1809" s="3"/>
      <c r="D1809" s="1" t="s">
        <v>12</v>
      </c>
      <c r="E1809" s="1" t="s">
        <v>13</v>
      </c>
      <c r="F1809" s="3" t="s">
        <v>104</v>
      </c>
      <c r="G1809" s="1" t="s">
        <v>2860</v>
      </c>
      <c r="H1809" s="61" t="str">
        <f>_xlfn.XLOOKUP(B1809,'[1]Nur des jours'!$B:$B,'[1]Nur des jours'!$H:$H,"")</f>
        <v>HUAWEI</v>
      </c>
      <c r="I1809" s="54">
        <v>0</v>
      </c>
      <c r="J1809" s="54">
        <v>0</v>
      </c>
      <c r="K1809" s="54">
        <v>0</v>
      </c>
      <c r="L1809" s="55">
        <v>0</v>
      </c>
      <c r="M1809" s="56" t="s">
        <v>5375</v>
      </c>
      <c r="N1809" s="57"/>
      <c r="O1809" s="16" t="str" cm="1">
        <f t="array" ref="O1809">IFERROR(_xlfn.IFS(
Q1809="MPR ISSUE","PDH",
Q1809="BSS Hardware Issue","BSS",
Q1809="Sites strategiques, MLL, Pylone, etc.","ENVTECH",
Q1809="AKTIVCO DEFAUT GE &amp; POWER Cabinet","AKTIVCO",
Q1809="AKTIVCO Coupure ENEO &amp; Baisse de tension","AKTIVCO GRID ONLY",
Q1809="Coupure ENEO &amp; Baisse de tension","IHS GRID ONLY",
Q1809="Defaut GE &amp; POWER Cabinet","IHS",
Q1809="Sharing","Partners",
Q1809="SIte strategiques &amp; DataCenter","SST &amp; DC",
Q1809="Exclu","Exclu",
Q1809="SAT","SAT",
Q1809="SPARE-ISSUE","SPARE-ISSUE",
Q1809="Fiber CAmtel","TRANS_FO_CAMTEL",
Q1809="Fiber AOF","Fiber AOF",
Q1809="Projet OCM (HUAWEI)","TRAVAUX-HUAWEI",
Q1809="Projet OCM (NOKIA)","TRAVAUX-NOKIA",
Q1809="ACCESS-ISSUE","ACCESS-ISSUE",
Q1809="Projet OCM (ZTE, NOKIA, autres projets)","TRAVAUX OCM",
Q1809="No root CAuse","No root cause",
Q1809="ODU HS","PDH",
Q1809="IP &amp; VLAN","PDH",
Q1809="Warehouse HUAWEI","SPARE-ISSUE",
Q1809="SPARE-HS","SPARE-ISSUE",
Q1809="Power Telco","BSS"
),"")</f>
        <v>No root cause</v>
      </c>
      <c r="P1809" s="22" t="str" cm="1">
        <f t="array" ref="P1809">IFERROR(_xlfn.IFS(
Q1809="MPR ISSUE","TX ISSUE",
Q1809="BSS Hardware Issue","RAN ISSUE",
Q1809="Sites strategiques, MLL, Pylone, etc.","ENVTECH",
Q1809="AKTIVCO DEFAUT GE &amp; POWER Cabinet","POWER ISSUE",
Q1809="AKTIVCO Coupure ENEO &amp; Baisse de tension","POWER ISSUE",
Q1809="Coupure ENEO &amp; Baisse de tension","POWER ISSUE",
Q1809="Defaut GE &amp; POWER Cabinet","POWER ISSUE",
Q1809="Sharing","POWER ISSUE",
Q1809="SIte strategiques &amp; DataCenter","POWER ISSUE",
Q1809="Exclu","Exclu",
Q1809="SAT","TX ISSUE",
Q1809="SPARE-ISSUE","SPARE-ISSUE",
Q1809="Fiber CAmtel","TX ISSUE",
Q1809="Fiber AOF","TX ISSUE",
Q1809="Projet OCM (HUAWEI)","TRAVAUX-HUAWEI",
Q1809="Projet OCM (NOKIA)","TRAVAUX -NOKIA",
Q1809="ACCESS-ISSUE","ACCESS-ISSUE",
Q1809="Projet OCM (ZTE, NOKIA, autres projets)","TRAVAUX OCM",
Q1809="No root CAuse","No root cause",
Q1809="ODU HS","TX ISSUE",
Q1809="IP &amp; VLAN","TX ISSUE",
Q1809="Warehouse HUAWEI","SPARE-ISSUE",
Q1809="SPARE-HS","SPARE-ISSUE",
Q1809="Power Telco","RAN ISSUE"
),"")</f>
        <v>No root cause</v>
      </c>
      <c r="Q1809" s="50" t="s">
        <v>5878</v>
      </c>
      <c r="R1809" s="23" t="str" cm="1">
        <f t="array" ref="R1809">IFERROR(_xlfn.IFS(
Q1809="MPR ISSUE","ACTIVE",
Q1809="BSS Hardware Issue","ACTIVE",
Q1809="Sites strategiques, MLL, Pylone, etc.","PASSIVE",
Q1809="AKTIVCO DEFAUT GE &amp; POWER Cabinet","PASSIVE",
Q1809="AKTIVCO Coupure ENEO &amp; Baisse de tension","PASSIVE",
Q1809="Coupure ENEO &amp; Baisse de tension","PASSIVE",
Q1809="Defaut GE &amp; POWER Cabinet","PASSIVE",
Q1809="Sharing","PASSIVE",
Q1809="SIte strategiques &amp; DataCenter","PASSIVE",
Q1809="Exclu","Exclu",
Q1809="SAT","ACTIVE",
Q1809="SPARE-ISSUE","SPARE-ISSUE",
Q1809="Fiber CAmtel","ACTIVE",
Q1809="Fiber AOF","ACTIVE",
Q1809="Projet OCM (HUAWEI)","PLANNED WORKS",
Q1809="Projet OCM (NOKIA)","PLANNED WORKS",
Q1809="ACCESS-ISSUE","ACCESS-ISSUE",
Q1809="Projet OCM (ZTE, NOKIA, autres projets)","PLANNED WORKS",
Q1809="No root CAuse","No root cause",
Q1809="ODU HS","ACTIVE",
Q1809="IP &amp; VLAN","ACTIVE",
Q1809="Warehouse HUAWEI","SPARE-ISSUE",
Q1809="SPARE-HS","SPARE-ISSUE",
Q1809="Power Telco","ACTIVE"
),"")</f>
        <v>No root cause</v>
      </c>
      <c r="S1809" s="58" t="s">
        <v>17</v>
      </c>
      <c r="T1809" s="7" t="s">
        <v>17</v>
      </c>
      <c r="U1809" s="7" t="s">
        <v>17</v>
      </c>
      <c r="V1809" s="59" t="s">
        <v>17</v>
      </c>
      <c r="W1809" s="59" t="s">
        <v>17</v>
      </c>
      <c r="X1809" s="59" t="s">
        <v>17</v>
      </c>
      <c r="Y1809" s="59" t="s">
        <v>17</v>
      </c>
      <c r="Z1809" s="59" t="s">
        <v>17</v>
      </c>
      <c r="AA1809" s="59" t="s">
        <v>17</v>
      </c>
      <c r="AB1809" s="59" t="s">
        <v>17</v>
      </c>
      <c r="AC1809" s="59" t="s">
        <v>17</v>
      </c>
      <c r="AD1809" s="59" t="s">
        <v>17</v>
      </c>
      <c r="AE1809" s="59" t="s">
        <v>17</v>
      </c>
      <c r="AF1809" s="15"/>
      <c r="AG1809" s="15"/>
      <c r="AH1809" s="15"/>
      <c r="AI1809" s="15"/>
    </row>
    <row r="1810" spans="1:35" s="14" customFormat="1" x14ac:dyDescent="0.35">
      <c r="A1810" s="1" t="s">
        <v>2861</v>
      </c>
      <c r="B1810" s="1" t="s">
        <v>2862</v>
      </c>
      <c r="C1810" s="3"/>
      <c r="D1810" s="1" t="s">
        <v>12</v>
      </c>
      <c r="E1810" s="1" t="s">
        <v>13</v>
      </c>
      <c r="F1810" s="3" t="s">
        <v>33</v>
      </c>
      <c r="G1810" s="1" t="s">
        <v>34</v>
      </c>
      <c r="H1810" s="53" t="str">
        <f>_xlfn.XLOOKUP(B1810,'[1]Nur des jours'!$B:$B,'[1]Nur des jours'!$H:$H,"")</f>
        <v>ZTE</v>
      </c>
      <c r="I1810" s="54">
        <v>0</v>
      </c>
      <c r="J1810" s="54">
        <v>0</v>
      </c>
      <c r="K1810" s="54">
        <v>0</v>
      </c>
      <c r="L1810" s="55">
        <v>0</v>
      </c>
      <c r="M1810" s="56" t="s">
        <v>5375</v>
      </c>
      <c r="N1810" s="57"/>
      <c r="O1810" s="16" t="str" cm="1">
        <f t="array" ref="O1810">IFERROR(_xlfn.IFS(
Q1810="MPR ISSUE","PDH",
Q1810="BSS Hardware Issue","BSS",
Q1810="Sites strategiques, MLL, Pylone, etc.","ENVTECH",
Q1810="AKTIVCO DEFAUT GE &amp; POWER Cabinet","AKTIVCO",
Q1810="AKTIVCO Coupure ENEO &amp; Baisse de tension","AKTIVCO GRID ONLY",
Q1810="Coupure ENEO &amp; Baisse de tension","IHS GRID ONLY",
Q1810="Defaut GE &amp; POWER Cabinet","IHS",
Q1810="Sharing","Partners",
Q1810="SIte strategiques &amp; DataCenter","SST &amp; DC",
Q1810="Exclu","Exclu",
Q1810="SAT","SAT",
Q1810="SPARE-ISSUE","SPARE-ISSUE",
Q1810="Fiber CAmtel","TRANS_FO_CAMTEL",
Q1810="Fiber AOF","Fiber AOF",
Q1810="Projet OCM (HUAWEI)","TRAVAUX-HUAWEI",
Q1810="Projet OCM (NOKIA)","TRAVAUX-NOKIA",
Q1810="ACCESS-ISSUE","ACCESS-ISSUE",
Q1810="Projet OCM (ZTE, NOKIA, autres projets)","TRAVAUX OCM",
Q1810="No root CAuse","No root cause",
Q1810="ODU HS","PDH",
Q1810="IP &amp; VLAN","PDH",
Q1810="Warehouse HUAWEI","SPARE-ISSUE",
Q1810="SPARE-HS","SPARE-ISSUE",
Q1810="Power Telco","BSS"
),"")</f>
        <v>No root cause</v>
      </c>
      <c r="P1810" s="22" t="str" cm="1">
        <f t="array" ref="P1810">IFERROR(_xlfn.IFS(
Q1810="MPR ISSUE","TX ISSUE",
Q1810="BSS Hardware Issue","RAN ISSUE",
Q1810="Sites strategiques, MLL, Pylone, etc.","ENVTECH",
Q1810="AKTIVCO DEFAUT GE &amp; POWER Cabinet","POWER ISSUE",
Q1810="AKTIVCO Coupure ENEO &amp; Baisse de tension","POWER ISSUE",
Q1810="Coupure ENEO &amp; Baisse de tension","POWER ISSUE",
Q1810="Defaut GE &amp; POWER Cabinet","POWER ISSUE",
Q1810="Sharing","POWER ISSUE",
Q1810="SIte strategiques &amp; DataCenter","POWER ISSUE",
Q1810="Exclu","Exclu",
Q1810="SAT","TX ISSUE",
Q1810="SPARE-ISSUE","SPARE-ISSUE",
Q1810="Fiber CAmtel","TX ISSUE",
Q1810="Fiber AOF","TX ISSUE",
Q1810="Projet OCM (HUAWEI)","TRAVAUX-HUAWEI",
Q1810="Projet OCM (NOKIA)","TRAVAUX -NOKIA",
Q1810="ACCESS-ISSUE","ACCESS-ISSUE",
Q1810="Projet OCM (ZTE, NOKIA, autres projets)","TRAVAUX OCM",
Q1810="No root CAuse","No root cause",
Q1810="ODU HS","TX ISSUE",
Q1810="IP &amp; VLAN","TX ISSUE",
Q1810="Warehouse HUAWEI","SPARE-ISSUE",
Q1810="SPARE-HS","SPARE-ISSUE",
Q1810="Power Telco","RAN ISSUE"
),"")</f>
        <v>No root cause</v>
      </c>
      <c r="Q1810" s="50" t="s">
        <v>5878</v>
      </c>
      <c r="R1810" s="23" t="str" cm="1">
        <f t="array" ref="R1810">IFERROR(_xlfn.IFS(
Q1810="MPR ISSUE","ACTIVE",
Q1810="BSS Hardware Issue","ACTIVE",
Q1810="Sites strategiques, MLL, Pylone, etc.","PASSIVE",
Q1810="AKTIVCO DEFAUT GE &amp; POWER Cabinet","PASSIVE",
Q1810="AKTIVCO Coupure ENEO &amp; Baisse de tension","PASSIVE",
Q1810="Coupure ENEO &amp; Baisse de tension","PASSIVE",
Q1810="Defaut GE &amp; POWER Cabinet","PASSIVE",
Q1810="Sharing","PASSIVE",
Q1810="SIte strategiques &amp; DataCenter","PASSIVE",
Q1810="Exclu","Exclu",
Q1810="SAT","ACTIVE",
Q1810="SPARE-ISSUE","SPARE-ISSUE",
Q1810="Fiber CAmtel","ACTIVE",
Q1810="Fiber AOF","ACTIVE",
Q1810="Projet OCM (HUAWEI)","PLANNED WORKS",
Q1810="Projet OCM (NOKIA)","PLANNED WORKS",
Q1810="ACCESS-ISSUE","ACCESS-ISSUE",
Q1810="Projet OCM (ZTE, NOKIA, autres projets)","PLANNED WORKS",
Q1810="No root CAuse","No root cause",
Q1810="ODU HS","ACTIVE",
Q1810="IP &amp; VLAN","ACTIVE",
Q1810="Warehouse HUAWEI","SPARE-ISSUE",
Q1810="SPARE-HS","SPARE-ISSUE",
Q1810="Power Telco","ACTIVE"
),"")</f>
        <v>No root cause</v>
      </c>
      <c r="S1810" s="58" t="s">
        <v>17</v>
      </c>
      <c r="T1810" s="7" t="s">
        <v>17</v>
      </c>
      <c r="U1810" s="7" t="s">
        <v>17</v>
      </c>
      <c r="V1810" s="59" t="s">
        <v>17</v>
      </c>
      <c r="W1810" s="59" t="s">
        <v>17</v>
      </c>
      <c r="X1810" s="59" t="s">
        <v>17</v>
      </c>
      <c r="Y1810" s="59" t="s">
        <v>17</v>
      </c>
      <c r="Z1810" s="59" t="s">
        <v>17</v>
      </c>
      <c r="AA1810" s="59" t="s">
        <v>17</v>
      </c>
      <c r="AB1810" s="59" t="s">
        <v>17</v>
      </c>
      <c r="AC1810" s="59" t="s">
        <v>17</v>
      </c>
      <c r="AD1810" s="59" t="s">
        <v>17</v>
      </c>
      <c r="AE1810" s="59" t="s">
        <v>17</v>
      </c>
      <c r="AF1810" s="15"/>
      <c r="AG1810" s="15"/>
      <c r="AH1810" s="15"/>
      <c r="AI1810" s="15"/>
    </row>
    <row r="1811" spans="1:35" s="14" customFormat="1" x14ac:dyDescent="0.35">
      <c r="A1811" s="1" t="s">
        <v>2863</v>
      </c>
      <c r="B1811" s="1" t="s">
        <v>2864</v>
      </c>
      <c r="C1811" s="3"/>
      <c r="D1811" s="1" t="s">
        <v>12</v>
      </c>
      <c r="E1811" s="1" t="s">
        <v>13</v>
      </c>
      <c r="F1811" s="3" t="s">
        <v>33</v>
      </c>
      <c r="G1811" s="1" t="s">
        <v>34</v>
      </c>
      <c r="H1811" s="53" t="str">
        <f>_xlfn.XLOOKUP(B1811,'[1]Nur des jours'!$B:$B,'[1]Nur des jours'!$H:$H,"")</f>
        <v>ZTE</v>
      </c>
      <c r="I1811" s="54">
        <v>0</v>
      </c>
      <c r="J1811" s="54">
        <v>0</v>
      </c>
      <c r="K1811" s="54">
        <v>0</v>
      </c>
      <c r="L1811" s="55">
        <v>0</v>
      </c>
      <c r="M1811" s="56" t="s">
        <v>5375</v>
      </c>
      <c r="N1811" s="57"/>
      <c r="O1811" s="16" t="str" cm="1">
        <f t="array" ref="O1811">IFERROR(_xlfn.IFS(
Q1811="MPR ISSUE","PDH",
Q1811="BSS Hardware Issue","BSS",
Q1811="Sites strategiques, MLL, Pylone, etc.","ENVTECH",
Q1811="AKTIVCO DEFAUT GE &amp; POWER Cabinet","AKTIVCO",
Q1811="AKTIVCO Coupure ENEO &amp; Baisse de tension","AKTIVCO GRID ONLY",
Q1811="Coupure ENEO &amp; Baisse de tension","IHS GRID ONLY",
Q1811="Defaut GE &amp; POWER Cabinet","IHS",
Q1811="Sharing","Partners",
Q1811="SIte strategiques &amp; DataCenter","SST &amp; DC",
Q1811="Exclu","Exclu",
Q1811="SAT","SAT",
Q1811="SPARE-ISSUE","SPARE-ISSUE",
Q1811="Fiber CAmtel","TRANS_FO_CAMTEL",
Q1811="Fiber AOF","Fiber AOF",
Q1811="Projet OCM (HUAWEI)","TRAVAUX-HUAWEI",
Q1811="Projet OCM (NOKIA)","TRAVAUX-NOKIA",
Q1811="ACCESS-ISSUE","ACCESS-ISSUE",
Q1811="Projet OCM (ZTE, NOKIA, autres projets)","TRAVAUX OCM",
Q1811="No root CAuse","No root cause",
Q1811="ODU HS","PDH",
Q1811="IP &amp; VLAN","PDH",
Q1811="Warehouse HUAWEI","SPARE-ISSUE",
Q1811="SPARE-HS","SPARE-ISSUE",
Q1811="Power Telco","BSS"
),"")</f>
        <v>No root cause</v>
      </c>
      <c r="P1811" s="22" t="str" cm="1">
        <f t="array" ref="P1811">IFERROR(_xlfn.IFS(
Q1811="MPR ISSUE","TX ISSUE",
Q1811="BSS Hardware Issue","RAN ISSUE",
Q1811="Sites strategiques, MLL, Pylone, etc.","ENVTECH",
Q1811="AKTIVCO DEFAUT GE &amp; POWER Cabinet","POWER ISSUE",
Q1811="AKTIVCO Coupure ENEO &amp; Baisse de tension","POWER ISSUE",
Q1811="Coupure ENEO &amp; Baisse de tension","POWER ISSUE",
Q1811="Defaut GE &amp; POWER Cabinet","POWER ISSUE",
Q1811="Sharing","POWER ISSUE",
Q1811="SIte strategiques &amp; DataCenter","POWER ISSUE",
Q1811="Exclu","Exclu",
Q1811="SAT","TX ISSUE",
Q1811="SPARE-ISSUE","SPARE-ISSUE",
Q1811="Fiber CAmtel","TX ISSUE",
Q1811="Fiber AOF","TX ISSUE",
Q1811="Projet OCM (HUAWEI)","TRAVAUX-HUAWEI",
Q1811="Projet OCM (NOKIA)","TRAVAUX -NOKIA",
Q1811="ACCESS-ISSUE","ACCESS-ISSUE",
Q1811="Projet OCM (ZTE, NOKIA, autres projets)","TRAVAUX OCM",
Q1811="No root CAuse","No root cause",
Q1811="ODU HS","TX ISSUE",
Q1811="IP &amp; VLAN","TX ISSUE",
Q1811="Warehouse HUAWEI","SPARE-ISSUE",
Q1811="SPARE-HS","SPARE-ISSUE",
Q1811="Power Telco","RAN ISSUE"
),"")</f>
        <v>No root cause</v>
      </c>
      <c r="Q1811" s="50" t="s">
        <v>5878</v>
      </c>
      <c r="R1811" s="23" t="str" cm="1">
        <f t="array" ref="R1811">IFERROR(_xlfn.IFS(
Q1811="MPR ISSUE","ACTIVE",
Q1811="BSS Hardware Issue","ACTIVE",
Q1811="Sites strategiques, MLL, Pylone, etc.","PASSIVE",
Q1811="AKTIVCO DEFAUT GE &amp; POWER Cabinet","PASSIVE",
Q1811="AKTIVCO Coupure ENEO &amp; Baisse de tension","PASSIVE",
Q1811="Coupure ENEO &amp; Baisse de tension","PASSIVE",
Q1811="Defaut GE &amp; POWER Cabinet","PASSIVE",
Q1811="Sharing","PASSIVE",
Q1811="SIte strategiques &amp; DataCenter","PASSIVE",
Q1811="Exclu","Exclu",
Q1811="SAT","ACTIVE",
Q1811="SPARE-ISSUE","SPARE-ISSUE",
Q1811="Fiber CAmtel","ACTIVE",
Q1811="Fiber AOF","ACTIVE",
Q1811="Projet OCM (HUAWEI)","PLANNED WORKS",
Q1811="Projet OCM (NOKIA)","PLANNED WORKS",
Q1811="ACCESS-ISSUE","ACCESS-ISSUE",
Q1811="Projet OCM (ZTE, NOKIA, autres projets)","PLANNED WORKS",
Q1811="No root CAuse","No root cause",
Q1811="ODU HS","ACTIVE",
Q1811="IP &amp; VLAN","ACTIVE",
Q1811="Warehouse HUAWEI","SPARE-ISSUE",
Q1811="SPARE-HS","SPARE-ISSUE",
Q1811="Power Telco","ACTIVE"
),"")</f>
        <v>No root cause</v>
      </c>
      <c r="S1811" s="58" t="s">
        <v>17</v>
      </c>
      <c r="T1811" s="7" t="s">
        <v>17</v>
      </c>
      <c r="U1811" s="7" t="s">
        <v>17</v>
      </c>
      <c r="V1811" s="59" t="s">
        <v>17</v>
      </c>
      <c r="W1811" s="59" t="s">
        <v>17</v>
      </c>
      <c r="X1811" s="59" t="s">
        <v>17</v>
      </c>
      <c r="Y1811" s="59" t="s">
        <v>17</v>
      </c>
      <c r="Z1811" s="59" t="s">
        <v>17</v>
      </c>
      <c r="AA1811" s="59" t="s">
        <v>17</v>
      </c>
      <c r="AB1811" s="59" t="s">
        <v>17</v>
      </c>
      <c r="AC1811" s="59" t="s">
        <v>17</v>
      </c>
      <c r="AD1811" s="59" t="s">
        <v>17</v>
      </c>
      <c r="AE1811" s="59" t="s">
        <v>17</v>
      </c>
      <c r="AF1811" s="15"/>
      <c r="AG1811" s="15"/>
      <c r="AH1811" s="15"/>
      <c r="AI1811" s="15"/>
    </row>
    <row r="1812" spans="1:35" s="14" customFormat="1" x14ac:dyDescent="0.35">
      <c r="A1812" s="1" t="s">
        <v>2872</v>
      </c>
      <c r="B1812" s="1" t="s">
        <v>2873</v>
      </c>
      <c r="C1812" s="3"/>
      <c r="D1812" s="1" t="s">
        <v>12</v>
      </c>
      <c r="E1812" s="1" t="s">
        <v>13</v>
      </c>
      <c r="F1812" s="3" t="s">
        <v>39</v>
      </c>
      <c r="G1812" s="1" t="s">
        <v>40</v>
      </c>
      <c r="H1812" s="53" t="str">
        <f>_xlfn.XLOOKUP(B1812,'[1]Nur des jours'!$B:$B,'[1]Nur des jours'!$H:$H,"")</f>
        <v>ZTE</v>
      </c>
      <c r="I1812" s="54">
        <v>0</v>
      </c>
      <c r="J1812" s="54">
        <v>0</v>
      </c>
      <c r="K1812" s="54">
        <v>0</v>
      </c>
      <c r="L1812" s="55">
        <v>0</v>
      </c>
      <c r="M1812" s="56" t="s">
        <v>5375</v>
      </c>
      <c r="N1812" s="57"/>
      <c r="O1812" s="16" t="str" cm="1">
        <f t="array" ref="O1812">IFERROR(_xlfn.IFS(
Q1812="MPR ISSUE","PDH",
Q1812="BSS Hardware Issue","BSS",
Q1812="Sites strategiques, MLL, Pylone, etc.","ENVTECH",
Q1812="AKTIVCO DEFAUT GE &amp; POWER Cabinet","AKTIVCO",
Q1812="AKTIVCO Coupure ENEO &amp; Baisse de tension","AKTIVCO GRID ONLY",
Q1812="Coupure ENEO &amp; Baisse de tension","IHS GRID ONLY",
Q1812="Defaut GE &amp; POWER Cabinet","IHS",
Q1812="Sharing","Partners",
Q1812="SIte strategiques &amp; DataCenter","SST &amp; DC",
Q1812="Exclu","Exclu",
Q1812="SAT","SAT",
Q1812="SPARE-ISSUE","SPARE-ISSUE",
Q1812="Fiber CAmtel","TRANS_FO_CAMTEL",
Q1812="Fiber AOF","Fiber AOF",
Q1812="Projet OCM (HUAWEI)","TRAVAUX-HUAWEI",
Q1812="Projet OCM (NOKIA)","TRAVAUX-NOKIA",
Q1812="ACCESS-ISSUE","ACCESS-ISSUE",
Q1812="Projet OCM (ZTE, NOKIA, autres projets)","TRAVAUX OCM",
Q1812="No root CAuse","No root cause",
Q1812="ODU HS","PDH",
Q1812="IP &amp; VLAN","PDH",
Q1812="Warehouse HUAWEI","SPARE-ISSUE",
Q1812="SPARE-HS","SPARE-ISSUE",
Q1812="Power Telco","BSS"
),"")</f>
        <v>No root cause</v>
      </c>
      <c r="P1812" s="22" t="str" cm="1">
        <f t="array" ref="P1812">IFERROR(_xlfn.IFS(
Q1812="MPR ISSUE","TX ISSUE",
Q1812="BSS Hardware Issue","RAN ISSUE",
Q1812="Sites strategiques, MLL, Pylone, etc.","ENVTECH",
Q1812="AKTIVCO DEFAUT GE &amp; POWER Cabinet","POWER ISSUE",
Q1812="AKTIVCO Coupure ENEO &amp; Baisse de tension","POWER ISSUE",
Q1812="Coupure ENEO &amp; Baisse de tension","POWER ISSUE",
Q1812="Defaut GE &amp; POWER Cabinet","POWER ISSUE",
Q1812="Sharing","POWER ISSUE",
Q1812="SIte strategiques &amp; DataCenter","POWER ISSUE",
Q1812="Exclu","Exclu",
Q1812="SAT","TX ISSUE",
Q1812="SPARE-ISSUE","SPARE-ISSUE",
Q1812="Fiber CAmtel","TX ISSUE",
Q1812="Fiber AOF","TX ISSUE",
Q1812="Projet OCM (HUAWEI)","TRAVAUX-HUAWEI",
Q1812="Projet OCM (NOKIA)","TRAVAUX -NOKIA",
Q1812="ACCESS-ISSUE","ACCESS-ISSUE",
Q1812="Projet OCM (ZTE, NOKIA, autres projets)","TRAVAUX OCM",
Q1812="No root CAuse","No root cause",
Q1812="ODU HS","TX ISSUE",
Q1812="IP &amp; VLAN","TX ISSUE",
Q1812="Warehouse HUAWEI","SPARE-ISSUE",
Q1812="SPARE-HS","SPARE-ISSUE",
Q1812="Power Telco","RAN ISSUE"
),"")</f>
        <v>No root cause</v>
      </c>
      <c r="Q1812" s="50" t="s">
        <v>5878</v>
      </c>
      <c r="R1812" s="23" t="str" cm="1">
        <f t="array" ref="R1812">IFERROR(_xlfn.IFS(
Q1812="MPR ISSUE","ACTIVE",
Q1812="BSS Hardware Issue","ACTIVE",
Q1812="Sites strategiques, MLL, Pylone, etc.","PASSIVE",
Q1812="AKTIVCO DEFAUT GE &amp; POWER Cabinet","PASSIVE",
Q1812="AKTIVCO Coupure ENEO &amp; Baisse de tension","PASSIVE",
Q1812="Coupure ENEO &amp; Baisse de tension","PASSIVE",
Q1812="Defaut GE &amp; POWER Cabinet","PASSIVE",
Q1812="Sharing","PASSIVE",
Q1812="SIte strategiques &amp; DataCenter","PASSIVE",
Q1812="Exclu","Exclu",
Q1812="SAT","ACTIVE",
Q1812="SPARE-ISSUE","SPARE-ISSUE",
Q1812="Fiber CAmtel","ACTIVE",
Q1812="Fiber AOF","ACTIVE",
Q1812="Projet OCM (HUAWEI)","PLANNED WORKS",
Q1812="Projet OCM (NOKIA)","PLANNED WORKS",
Q1812="ACCESS-ISSUE","ACCESS-ISSUE",
Q1812="Projet OCM (ZTE, NOKIA, autres projets)","PLANNED WORKS",
Q1812="No root CAuse","No root cause",
Q1812="ODU HS","ACTIVE",
Q1812="IP &amp; VLAN","ACTIVE",
Q1812="Warehouse HUAWEI","SPARE-ISSUE",
Q1812="SPARE-HS","SPARE-ISSUE",
Q1812="Power Telco","ACTIVE"
),"")</f>
        <v>No root cause</v>
      </c>
      <c r="S1812" s="58" t="s">
        <v>17</v>
      </c>
      <c r="T1812" s="7" t="s">
        <v>17</v>
      </c>
      <c r="U1812" s="7" t="s">
        <v>17</v>
      </c>
      <c r="V1812" s="59" t="s">
        <v>17</v>
      </c>
      <c r="W1812" s="59" t="s">
        <v>17</v>
      </c>
      <c r="X1812" s="59" t="s">
        <v>17</v>
      </c>
      <c r="Y1812" s="59" t="s">
        <v>17</v>
      </c>
      <c r="Z1812" s="59" t="s">
        <v>17</v>
      </c>
      <c r="AA1812" s="59" t="s">
        <v>17</v>
      </c>
      <c r="AB1812" s="59" t="s">
        <v>17</v>
      </c>
      <c r="AC1812" s="59" t="s">
        <v>17</v>
      </c>
      <c r="AD1812" s="59" t="s">
        <v>17</v>
      </c>
      <c r="AE1812" s="59" t="s">
        <v>17</v>
      </c>
      <c r="AF1812" s="15"/>
      <c r="AG1812" s="15"/>
      <c r="AH1812" s="15"/>
      <c r="AI1812" s="15"/>
    </row>
    <row r="1813" spans="1:35" s="14" customFormat="1" x14ac:dyDescent="0.35">
      <c r="A1813" s="1" t="s">
        <v>2874</v>
      </c>
      <c r="B1813" s="1" t="s">
        <v>2875</v>
      </c>
      <c r="C1813" s="3"/>
      <c r="D1813" s="1"/>
      <c r="E1813" s="1"/>
      <c r="F1813" s="3" t="s">
        <v>33</v>
      </c>
      <c r="G1813" s="1" t="s">
        <v>34</v>
      </c>
      <c r="H1813" s="53" t="str">
        <f>_xlfn.XLOOKUP(B1813,'[1]Nur des jours'!$B:$B,'[1]Nur des jours'!$H:$H,"")</f>
        <v>ZTE</v>
      </c>
      <c r="I1813" s="54">
        <v>0</v>
      </c>
      <c r="J1813" s="54">
        <v>0</v>
      </c>
      <c r="K1813" s="54">
        <v>0</v>
      </c>
      <c r="L1813" s="55">
        <v>0</v>
      </c>
      <c r="M1813" s="56" t="s">
        <v>5375</v>
      </c>
      <c r="N1813" s="57"/>
      <c r="O1813" s="16" t="str" cm="1">
        <f t="array" ref="O1813">IFERROR(_xlfn.IFS(
Q1813="MPR ISSUE","PDH",
Q1813="BSS Hardware Issue","BSS",
Q1813="Sites strategiques, MLL, Pylone, etc.","ENVTECH",
Q1813="AKTIVCO DEFAUT GE &amp; POWER Cabinet","AKTIVCO",
Q1813="AKTIVCO Coupure ENEO &amp; Baisse de tension","AKTIVCO GRID ONLY",
Q1813="Coupure ENEO &amp; Baisse de tension","IHS GRID ONLY",
Q1813="Defaut GE &amp; POWER Cabinet","IHS",
Q1813="Sharing","Partners",
Q1813="SIte strategiques &amp; DataCenter","SST &amp; DC",
Q1813="Exclu","Exclu",
Q1813="SAT","SAT",
Q1813="SPARE-ISSUE","SPARE-ISSUE",
Q1813="Fiber CAmtel","TRANS_FO_CAMTEL",
Q1813="Fiber AOF","Fiber AOF",
Q1813="Projet OCM (HUAWEI)","TRAVAUX-HUAWEI",
Q1813="Projet OCM (NOKIA)","TRAVAUX-NOKIA",
Q1813="ACCESS-ISSUE","ACCESS-ISSUE",
Q1813="Projet OCM (ZTE, NOKIA, autres projets)","TRAVAUX OCM",
Q1813="No root CAuse","No root cause",
Q1813="ODU HS","PDH",
Q1813="IP &amp; VLAN","PDH",
Q1813="Warehouse HUAWEI","SPARE-ISSUE",
Q1813="SPARE-HS","SPARE-ISSUE",
Q1813="Power Telco","BSS"
),"")</f>
        <v>No root cause</v>
      </c>
      <c r="P1813" s="22" t="str" cm="1">
        <f t="array" ref="P1813">IFERROR(_xlfn.IFS(
Q1813="MPR ISSUE","TX ISSUE",
Q1813="BSS Hardware Issue","RAN ISSUE",
Q1813="Sites strategiques, MLL, Pylone, etc.","ENVTECH",
Q1813="AKTIVCO DEFAUT GE &amp; POWER Cabinet","POWER ISSUE",
Q1813="AKTIVCO Coupure ENEO &amp; Baisse de tension","POWER ISSUE",
Q1813="Coupure ENEO &amp; Baisse de tension","POWER ISSUE",
Q1813="Defaut GE &amp; POWER Cabinet","POWER ISSUE",
Q1813="Sharing","POWER ISSUE",
Q1813="SIte strategiques &amp; DataCenter","POWER ISSUE",
Q1813="Exclu","Exclu",
Q1813="SAT","TX ISSUE",
Q1813="SPARE-ISSUE","SPARE-ISSUE",
Q1813="Fiber CAmtel","TX ISSUE",
Q1813="Fiber AOF","TX ISSUE",
Q1813="Projet OCM (HUAWEI)","TRAVAUX-HUAWEI",
Q1813="Projet OCM (NOKIA)","TRAVAUX -NOKIA",
Q1813="ACCESS-ISSUE","ACCESS-ISSUE",
Q1813="Projet OCM (ZTE, NOKIA, autres projets)","TRAVAUX OCM",
Q1813="No root CAuse","No root cause",
Q1813="ODU HS","TX ISSUE",
Q1813="IP &amp; VLAN","TX ISSUE",
Q1813="Warehouse HUAWEI","SPARE-ISSUE",
Q1813="SPARE-HS","SPARE-ISSUE",
Q1813="Power Telco","RAN ISSUE"
),"")</f>
        <v>No root cause</v>
      </c>
      <c r="Q1813" s="50" t="s">
        <v>5878</v>
      </c>
      <c r="R1813" s="23" t="str" cm="1">
        <f t="array" ref="R1813">IFERROR(_xlfn.IFS(
Q1813="MPR ISSUE","ACTIVE",
Q1813="BSS Hardware Issue","ACTIVE",
Q1813="Sites strategiques, MLL, Pylone, etc.","PASSIVE",
Q1813="AKTIVCO DEFAUT GE &amp; POWER Cabinet","PASSIVE",
Q1813="AKTIVCO Coupure ENEO &amp; Baisse de tension","PASSIVE",
Q1813="Coupure ENEO &amp; Baisse de tension","PASSIVE",
Q1813="Defaut GE &amp; POWER Cabinet","PASSIVE",
Q1813="Sharing","PASSIVE",
Q1813="SIte strategiques &amp; DataCenter","PASSIVE",
Q1813="Exclu","Exclu",
Q1813="SAT","ACTIVE",
Q1813="SPARE-ISSUE","SPARE-ISSUE",
Q1813="Fiber CAmtel","ACTIVE",
Q1813="Fiber AOF","ACTIVE",
Q1813="Projet OCM (HUAWEI)","PLANNED WORKS",
Q1813="Projet OCM (NOKIA)","PLANNED WORKS",
Q1813="ACCESS-ISSUE","ACCESS-ISSUE",
Q1813="Projet OCM (ZTE, NOKIA, autres projets)","PLANNED WORKS",
Q1813="No root CAuse","No root cause",
Q1813="ODU HS","ACTIVE",
Q1813="IP &amp; VLAN","ACTIVE",
Q1813="Warehouse HUAWEI","SPARE-ISSUE",
Q1813="SPARE-HS","SPARE-ISSUE",
Q1813="Power Telco","ACTIVE"
),"")</f>
        <v>No root cause</v>
      </c>
      <c r="S1813" s="58" t="s">
        <v>17</v>
      </c>
      <c r="T1813" s="7" t="s">
        <v>17</v>
      </c>
      <c r="U1813" s="7" t="s">
        <v>17</v>
      </c>
      <c r="V1813" s="59" t="s">
        <v>17</v>
      </c>
      <c r="W1813" s="59" t="s">
        <v>17</v>
      </c>
      <c r="X1813" s="59" t="s">
        <v>17</v>
      </c>
      <c r="Y1813" s="59" t="s">
        <v>17</v>
      </c>
      <c r="Z1813" s="59" t="s">
        <v>17</v>
      </c>
      <c r="AA1813" s="59" t="s">
        <v>17</v>
      </c>
      <c r="AB1813" s="59" t="s">
        <v>17</v>
      </c>
      <c r="AC1813" s="59" t="s">
        <v>17</v>
      </c>
      <c r="AD1813" s="59" t="s">
        <v>17</v>
      </c>
      <c r="AE1813" s="59" t="s">
        <v>17</v>
      </c>
      <c r="AF1813" s="15"/>
      <c r="AG1813" s="15"/>
      <c r="AH1813" s="15"/>
      <c r="AI1813" s="15"/>
    </row>
    <row r="1814" spans="1:35" s="14" customFormat="1" x14ac:dyDescent="0.35">
      <c r="A1814" s="1" t="s">
        <v>2885</v>
      </c>
      <c r="B1814" s="1" t="s">
        <v>2886</v>
      </c>
      <c r="C1814" s="3"/>
      <c r="D1814" s="1" t="s">
        <v>12</v>
      </c>
      <c r="E1814" s="1" t="s">
        <v>68</v>
      </c>
      <c r="F1814" s="3" t="s">
        <v>25</v>
      </c>
      <c r="G1814" s="1" t="s">
        <v>2885</v>
      </c>
      <c r="H1814" s="61" t="str">
        <f>_xlfn.XLOOKUP(B1814,'[1]Nur des jours'!$B:$B,'[1]Nur des jours'!$H:$H,"")</f>
        <v>HUAWEI</v>
      </c>
      <c r="I1814" s="54">
        <v>0</v>
      </c>
      <c r="J1814" s="54">
        <v>0</v>
      </c>
      <c r="K1814" s="54">
        <v>0</v>
      </c>
      <c r="L1814" s="55">
        <v>0</v>
      </c>
      <c r="M1814" s="56" t="s">
        <v>5375</v>
      </c>
      <c r="N1814" s="57"/>
      <c r="O1814" s="16" t="str" cm="1">
        <f t="array" ref="O1814">IFERROR(_xlfn.IFS(
Q1814="MPR ISSUE","PDH",
Q1814="BSS Hardware Issue","BSS",
Q1814="Sites strategiques, MLL, Pylone, etc.","ENVTECH",
Q1814="AKTIVCO DEFAUT GE &amp; POWER Cabinet","AKTIVCO",
Q1814="AKTIVCO Coupure ENEO &amp; Baisse de tension","AKTIVCO GRID ONLY",
Q1814="Coupure ENEO &amp; Baisse de tension","IHS GRID ONLY",
Q1814="Defaut GE &amp; POWER Cabinet","IHS",
Q1814="Sharing","Partners",
Q1814="SIte strategiques &amp; DataCenter","SST &amp; DC",
Q1814="Exclu","Exclu",
Q1814="SAT","SAT",
Q1814="SPARE-ISSUE","SPARE-ISSUE",
Q1814="Fiber CAmtel","TRANS_FO_CAMTEL",
Q1814="Fiber AOF","Fiber AOF",
Q1814="Projet OCM (HUAWEI)","TRAVAUX-HUAWEI",
Q1814="Projet OCM (NOKIA)","TRAVAUX-NOKIA",
Q1814="ACCESS-ISSUE","ACCESS-ISSUE",
Q1814="Projet OCM (ZTE, NOKIA, autres projets)","TRAVAUX OCM",
Q1814="No root CAuse","No root cause",
Q1814="ODU HS","PDH",
Q1814="IP &amp; VLAN","PDH",
Q1814="Warehouse HUAWEI","SPARE-ISSUE",
Q1814="SPARE-HS","SPARE-ISSUE",
Q1814="Power Telco","BSS"
),"")</f>
        <v>No root cause</v>
      </c>
      <c r="P1814" s="22" t="str" cm="1">
        <f t="array" ref="P1814">IFERROR(_xlfn.IFS(
Q1814="MPR ISSUE","TX ISSUE",
Q1814="BSS Hardware Issue","RAN ISSUE",
Q1814="Sites strategiques, MLL, Pylone, etc.","ENVTECH",
Q1814="AKTIVCO DEFAUT GE &amp; POWER Cabinet","POWER ISSUE",
Q1814="AKTIVCO Coupure ENEO &amp; Baisse de tension","POWER ISSUE",
Q1814="Coupure ENEO &amp; Baisse de tension","POWER ISSUE",
Q1814="Defaut GE &amp; POWER Cabinet","POWER ISSUE",
Q1814="Sharing","POWER ISSUE",
Q1814="SIte strategiques &amp; DataCenter","POWER ISSUE",
Q1814="Exclu","Exclu",
Q1814="SAT","TX ISSUE",
Q1814="SPARE-ISSUE","SPARE-ISSUE",
Q1814="Fiber CAmtel","TX ISSUE",
Q1814="Fiber AOF","TX ISSUE",
Q1814="Projet OCM (HUAWEI)","TRAVAUX-HUAWEI",
Q1814="Projet OCM (NOKIA)","TRAVAUX -NOKIA",
Q1814="ACCESS-ISSUE","ACCESS-ISSUE",
Q1814="Projet OCM (ZTE, NOKIA, autres projets)","TRAVAUX OCM",
Q1814="No root CAuse","No root cause",
Q1814="ODU HS","TX ISSUE",
Q1814="IP &amp; VLAN","TX ISSUE",
Q1814="Warehouse HUAWEI","SPARE-ISSUE",
Q1814="SPARE-HS","SPARE-ISSUE",
Q1814="Power Telco","RAN ISSUE"
),"")</f>
        <v>No root cause</v>
      </c>
      <c r="Q1814" s="50" t="s">
        <v>5878</v>
      </c>
      <c r="R1814" s="23" t="str" cm="1">
        <f t="array" ref="R1814">IFERROR(_xlfn.IFS(
Q1814="MPR ISSUE","ACTIVE",
Q1814="BSS Hardware Issue","ACTIVE",
Q1814="Sites strategiques, MLL, Pylone, etc.","PASSIVE",
Q1814="AKTIVCO DEFAUT GE &amp; POWER Cabinet","PASSIVE",
Q1814="AKTIVCO Coupure ENEO &amp; Baisse de tension","PASSIVE",
Q1814="Coupure ENEO &amp; Baisse de tension","PASSIVE",
Q1814="Defaut GE &amp; POWER Cabinet","PASSIVE",
Q1814="Sharing","PASSIVE",
Q1814="SIte strategiques &amp; DataCenter","PASSIVE",
Q1814="Exclu","Exclu",
Q1814="SAT","ACTIVE",
Q1814="SPARE-ISSUE","SPARE-ISSUE",
Q1814="Fiber CAmtel","ACTIVE",
Q1814="Fiber AOF","ACTIVE",
Q1814="Projet OCM (HUAWEI)","PLANNED WORKS",
Q1814="Projet OCM (NOKIA)","PLANNED WORKS",
Q1814="ACCESS-ISSUE","ACCESS-ISSUE",
Q1814="Projet OCM (ZTE, NOKIA, autres projets)","PLANNED WORKS",
Q1814="No root CAuse","No root cause",
Q1814="ODU HS","ACTIVE",
Q1814="IP &amp; VLAN","ACTIVE",
Q1814="Warehouse HUAWEI","SPARE-ISSUE",
Q1814="SPARE-HS","SPARE-ISSUE",
Q1814="Power Telco","ACTIVE"
),"")</f>
        <v>No root cause</v>
      </c>
      <c r="S1814" s="58" t="s">
        <v>17</v>
      </c>
      <c r="T1814" s="7" t="s">
        <v>17</v>
      </c>
      <c r="U1814" s="7" t="s">
        <v>17</v>
      </c>
      <c r="V1814" s="59" t="s">
        <v>17</v>
      </c>
      <c r="W1814" s="59" t="s">
        <v>17</v>
      </c>
      <c r="X1814" s="59" t="s">
        <v>17</v>
      </c>
      <c r="Y1814" s="59" t="s">
        <v>17</v>
      </c>
      <c r="Z1814" s="59" t="s">
        <v>17</v>
      </c>
      <c r="AA1814" s="59" t="s">
        <v>17</v>
      </c>
      <c r="AB1814" s="59" t="s">
        <v>17</v>
      </c>
      <c r="AC1814" s="59" t="s">
        <v>17</v>
      </c>
      <c r="AD1814" s="59" t="s">
        <v>17</v>
      </c>
      <c r="AE1814" s="59" t="s">
        <v>17</v>
      </c>
      <c r="AF1814" s="15"/>
      <c r="AG1814" s="15"/>
      <c r="AH1814" s="15"/>
      <c r="AI1814" s="15"/>
    </row>
    <row r="1815" spans="1:35" s="14" customFormat="1" x14ac:dyDescent="0.35">
      <c r="A1815" s="1" t="s">
        <v>2937</v>
      </c>
      <c r="B1815" s="1" t="s">
        <v>2938</v>
      </c>
      <c r="C1815" s="3"/>
      <c r="D1815" s="1" t="s">
        <v>12</v>
      </c>
      <c r="E1815" s="1" t="s">
        <v>13</v>
      </c>
      <c r="F1815" s="3" t="s">
        <v>104</v>
      </c>
      <c r="G1815" s="1" t="s">
        <v>2937</v>
      </c>
      <c r="H1815" s="61" t="str">
        <f>_xlfn.XLOOKUP(B1815,'[1]Nur des jours'!$B:$B,'[1]Nur des jours'!$H:$H,"")</f>
        <v>HUAWEI</v>
      </c>
      <c r="I1815" s="54">
        <v>0</v>
      </c>
      <c r="J1815" s="54">
        <v>0</v>
      </c>
      <c r="K1815" s="54">
        <v>0</v>
      </c>
      <c r="L1815" s="55">
        <v>0</v>
      </c>
      <c r="M1815" s="56" t="s">
        <v>5375</v>
      </c>
      <c r="N1815" s="57"/>
      <c r="O1815" s="16" t="str" cm="1">
        <f t="array" ref="O1815">IFERROR(_xlfn.IFS(
Q1815="MPR ISSUE","PDH",
Q1815="BSS Hardware Issue","BSS",
Q1815="Sites strategiques, MLL, Pylone, etc.","ENVTECH",
Q1815="AKTIVCO DEFAUT GE &amp; POWER Cabinet","AKTIVCO",
Q1815="AKTIVCO Coupure ENEO &amp; Baisse de tension","AKTIVCO GRID ONLY",
Q1815="Coupure ENEO &amp; Baisse de tension","IHS GRID ONLY",
Q1815="Defaut GE &amp; POWER Cabinet","IHS",
Q1815="Sharing","Partners",
Q1815="SIte strategiques &amp; DataCenter","SST &amp; DC",
Q1815="Exclu","Exclu",
Q1815="SAT","SAT",
Q1815="SPARE-ISSUE","SPARE-ISSUE",
Q1815="Fiber CAmtel","TRANS_FO_CAMTEL",
Q1815="Fiber AOF","Fiber AOF",
Q1815="Projet OCM (HUAWEI)","TRAVAUX-HUAWEI",
Q1815="Projet OCM (NOKIA)","TRAVAUX-NOKIA",
Q1815="ACCESS-ISSUE","ACCESS-ISSUE",
Q1815="Projet OCM (ZTE, NOKIA, autres projets)","TRAVAUX OCM",
Q1815="No root CAuse","No root cause",
Q1815="ODU HS","PDH",
Q1815="IP &amp; VLAN","PDH",
Q1815="Warehouse HUAWEI","SPARE-ISSUE",
Q1815="SPARE-HS","SPARE-ISSUE",
Q1815="Power Telco","BSS"
),"")</f>
        <v>No root cause</v>
      </c>
      <c r="P1815" s="22" t="str" cm="1">
        <f t="array" ref="P1815">IFERROR(_xlfn.IFS(
Q1815="MPR ISSUE","TX ISSUE",
Q1815="BSS Hardware Issue","RAN ISSUE",
Q1815="Sites strategiques, MLL, Pylone, etc.","ENVTECH",
Q1815="AKTIVCO DEFAUT GE &amp; POWER Cabinet","POWER ISSUE",
Q1815="AKTIVCO Coupure ENEO &amp; Baisse de tension","POWER ISSUE",
Q1815="Coupure ENEO &amp; Baisse de tension","POWER ISSUE",
Q1815="Defaut GE &amp; POWER Cabinet","POWER ISSUE",
Q1815="Sharing","POWER ISSUE",
Q1815="SIte strategiques &amp; DataCenter","POWER ISSUE",
Q1815="Exclu","Exclu",
Q1815="SAT","TX ISSUE",
Q1815="SPARE-ISSUE","SPARE-ISSUE",
Q1815="Fiber CAmtel","TX ISSUE",
Q1815="Fiber AOF","TX ISSUE",
Q1815="Projet OCM (HUAWEI)","TRAVAUX-HUAWEI",
Q1815="Projet OCM (NOKIA)","TRAVAUX -NOKIA",
Q1815="ACCESS-ISSUE","ACCESS-ISSUE",
Q1815="Projet OCM (ZTE, NOKIA, autres projets)","TRAVAUX OCM",
Q1815="No root CAuse","No root cause",
Q1815="ODU HS","TX ISSUE",
Q1815="IP &amp; VLAN","TX ISSUE",
Q1815="Warehouse HUAWEI","SPARE-ISSUE",
Q1815="SPARE-HS","SPARE-ISSUE",
Q1815="Power Telco","RAN ISSUE"
),"")</f>
        <v>No root cause</v>
      </c>
      <c r="Q1815" s="50" t="s">
        <v>5878</v>
      </c>
      <c r="R1815" s="23" t="str" cm="1">
        <f t="array" ref="R1815">IFERROR(_xlfn.IFS(
Q1815="MPR ISSUE","ACTIVE",
Q1815="BSS Hardware Issue","ACTIVE",
Q1815="Sites strategiques, MLL, Pylone, etc.","PASSIVE",
Q1815="AKTIVCO DEFAUT GE &amp; POWER Cabinet","PASSIVE",
Q1815="AKTIVCO Coupure ENEO &amp; Baisse de tension","PASSIVE",
Q1815="Coupure ENEO &amp; Baisse de tension","PASSIVE",
Q1815="Defaut GE &amp; POWER Cabinet","PASSIVE",
Q1815="Sharing","PASSIVE",
Q1815="SIte strategiques &amp; DataCenter","PASSIVE",
Q1815="Exclu","Exclu",
Q1815="SAT","ACTIVE",
Q1815="SPARE-ISSUE","SPARE-ISSUE",
Q1815="Fiber CAmtel","ACTIVE",
Q1815="Fiber AOF","ACTIVE",
Q1815="Projet OCM (HUAWEI)","PLANNED WORKS",
Q1815="Projet OCM (NOKIA)","PLANNED WORKS",
Q1815="ACCESS-ISSUE","ACCESS-ISSUE",
Q1815="Projet OCM (ZTE, NOKIA, autres projets)","PLANNED WORKS",
Q1815="No root CAuse","No root cause",
Q1815="ODU HS","ACTIVE",
Q1815="IP &amp; VLAN","ACTIVE",
Q1815="Warehouse HUAWEI","SPARE-ISSUE",
Q1815="SPARE-HS","SPARE-ISSUE",
Q1815="Power Telco","ACTIVE"
),"")</f>
        <v>No root cause</v>
      </c>
      <c r="S1815" s="58" t="s">
        <v>17</v>
      </c>
      <c r="T1815" s="7" t="s">
        <v>17</v>
      </c>
      <c r="U1815" s="7" t="s">
        <v>17</v>
      </c>
      <c r="V1815" s="59" t="s">
        <v>17</v>
      </c>
      <c r="W1815" s="59" t="s">
        <v>17</v>
      </c>
      <c r="X1815" s="59" t="s">
        <v>17</v>
      </c>
      <c r="Y1815" s="59" t="s">
        <v>17</v>
      </c>
      <c r="Z1815" s="59" t="s">
        <v>17</v>
      </c>
      <c r="AA1815" s="59" t="s">
        <v>17</v>
      </c>
      <c r="AB1815" s="59" t="s">
        <v>17</v>
      </c>
      <c r="AC1815" s="59" t="s">
        <v>17</v>
      </c>
      <c r="AD1815" s="59" t="s">
        <v>17</v>
      </c>
      <c r="AE1815" s="59" t="s">
        <v>17</v>
      </c>
      <c r="AF1815" s="15"/>
      <c r="AG1815" s="15"/>
      <c r="AH1815" s="15"/>
      <c r="AI1815" s="15"/>
    </row>
    <row r="1816" spans="1:35" s="14" customFormat="1" x14ac:dyDescent="0.35">
      <c r="A1816" s="1" t="s">
        <v>2947</v>
      </c>
      <c r="B1816" s="1" t="s">
        <v>2948</v>
      </c>
      <c r="C1816" s="3"/>
      <c r="D1816" s="1" t="s">
        <v>12</v>
      </c>
      <c r="E1816" s="1" t="s">
        <v>68</v>
      </c>
      <c r="F1816" s="3" t="s">
        <v>92</v>
      </c>
      <c r="G1816" s="1" t="s">
        <v>2949</v>
      </c>
      <c r="H1816" s="62" t="str">
        <f>_xlfn.XLOOKUP(B1816,'[1]Nur des jours'!$B:$B,'[1]Nur des jours'!$H:$H,"")</f>
        <v>NOKIA</v>
      </c>
      <c r="I1816" s="54">
        <v>0</v>
      </c>
      <c r="J1816" s="54">
        <v>0</v>
      </c>
      <c r="K1816" s="54">
        <v>0</v>
      </c>
      <c r="L1816" s="55">
        <v>0</v>
      </c>
      <c r="M1816" s="56" t="s">
        <v>5375</v>
      </c>
      <c r="N1816" s="57"/>
      <c r="O1816" s="16" t="str" cm="1">
        <f t="array" ref="O1816">IFERROR(_xlfn.IFS(
Q1816="MPR ISSUE","PDH",
Q1816="BSS Hardware Issue","BSS",
Q1816="Sites strategiques, MLL, Pylone, etc.","ENVTECH",
Q1816="AKTIVCO DEFAUT GE &amp; POWER Cabinet","AKTIVCO",
Q1816="AKTIVCO Coupure ENEO &amp; Baisse de tension","AKTIVCO GRID ONLY",
Q1816="Coupure ENEO &amp; Baisse de tension","IHS GRID ONLY",
Q1816="Defaut GE &amp; POWER Cabinet","IHS",
Q1816="Sharing","Partners",
Q1816="SIte strategiques &amp; DataCenter","SST &amp; DC",
Q1816="Exclu","Exclu",
Q1816="SAT","SAT",
Q1816="SPARE-ISSUE","SPARE-ISSUE",
Q1816="Fiber CAmtel","TRANS_FO_CAMTEL",
Q1816="Fiber AOF","Fiber AOF",
Q1816="Projet OCM (HUAWEI)","TRAVAUX-HUAWEI",
Q1816="Projet OCM (NOKIA)","TRAVAUX-NOKIA",
Q1816="ACCESS-ISSUE","ACCESS-ISSUE",
Q1816="Projet OCM (ZTE, NOKIA, autres projets)","TRAVAUX OCM",
Q1816="No root CAuse","No root cause",
Q1816="ODU HS","PDH",
Q1816="IP &amp; VLAN","PDH",
Q1816="Warehouse HUAWEI","SPARE-ISSUE",
Q1816="SPARE-HS","SPARE-ISSUE",
Q1816="Power Telco","BSS"
),"")</f>
        <v>No root cause</v>
      </c>
      <c r="P1816" s="22" t="str" cm="1">
        <f t="array" ref="P1816">IFERROR(_xlfn.IFS(
Q1816="MPR ISSUE","TX ISSUE",
Q1816="BSS Hardware Issue","RAN ISSUE",
Q1816="Sites strategiques, MLL, Pylone, etc.","ENVTECH",
Q1816="AKTIVCO DEFAUT GE &amp; POWER Cabinet","POWER ISSUE",
Q1816="AKTIVCO Coupure ENEO &amp; Baisse de tension","POWER ISSUE",
Q1816="Coupure ENEO &amp; Baisse de tension","POWER ISSUE",
Q1816="Defaut GE &amp; POWER Cabinet","POWER ISSUE",
Q1816="Sharing","POWER ISSUE",
Q1816="SIte strategiques &amp; DataCenter","POWER ISSUE",
Q1816="Exclu","Exclu",
Q1816="SAT","TX ISSUE",
Q1816="SPARE-ISSUE","SPARE-ISSUE",
Q1816="Fiber CAmtel","TX ISSUE",
Q1816="Fiber AOF","TX ISSUE",
Q1816="Projet OCM (HUAWEI)","TRAVAUX-HUAWEI",
Q1816="Projet OCM (NOKIA)","TRAVAUX -NOKIA",
Q1816="ACCESS-ISSUE","ACCESS-ISSUE",
Q1816="Projet OCM (ZTE, NOKIA, autres projets)","TRAVAUX OCM",
Q1816="No root CAuse","No root cause",
Q1816="ODU HS","TX ISSUE",
Q1816="IP &amp; VLAN","TX ISSUE",
Q1816="Warehouse HUAWEI","SPARE-ISSUE",
Q1816="SPARE-HS","SPARE-ISSUE",
Q1816="Power Telco","RAN ISSUE"
),"")</f>
        <v>No root cause</v>
      </c>
      <c r="Q1816" s="50" t="s">
        <v>5878</v>
      </c>
      <c r="R1816" s="23" t="str" cm="1">
        <f t="array" ref="R1816">IFERROR(_xlfn.IFS(
Q1816="MPR ISSUE","ACTIVE",
Q1816="BSS Hardware Issue","ACTIVE",
Q1816="Sites strategiques, MLL, Pylone, etc.","PASSIVE",
Q1816="AKTIVCO DEFAUT GE &amp; POWER Cabinet","PASSIVE",
Q1816="AKTIVCO Coupure ENEO &amp; Baisse de tension","PASSIVE",
Q1816="Coupure ENEO &amp; Baisse de tension","PASSIVE",
Q1816="Defaut GE &amp; POWER Cabinet","PASSIVE",
Q1816="Sharing","PASSIVE",
Q1816="SIte strategiques &amp; DataCenter","PASSIVE",
Q1816="Exclu","Exclu",
Q1816="SAT","ACTIVE",
Q1816="SPARE-ISSUE","SPARE-ISSUE",
Q1816="Fiber CAmtel","ACTIVE",
Q1816="Fiber AOF","ACTIVE",
Q1816="Projet OCM (HUAWEI)","PLANNED WORKS",
Q1816="Projet OCM (NOKIA)","PLANNED WORKS",
Q1816="ACCESS-ISSUE","ACCESS-ISSUE",
Q1816="Projet OCM (ZTE, NOKIA, autres projets)","PLANNED WORKS",
Q1816="No root CAuse","No root cause",
Q1816="ODU HS","ACTIVE",
Q1816="IP &amp; VLAN","ACTIVE",
Q1816="Warehouse HUAWEI","SPARE-ISSUE",
Q1816="SPARE-HS","SPARE-ISSUE",
Q1816="Power Telco","ACTIVE"
),"")</f>
        <v>No root cause</v>
      </c>
      <c r="S1816" s="58" t="s">
        <v>17</v>
      </c>
      <c r="T1816" s="7" t="s">
        <v>17</v>
      </c>
      <c r="U1816" s="7" t="s">
        <v>17</v>
      </c>
      <c r="V1816" s="59" t="s">
        <v>17</v>
      </c>
      <c r="W1816" s="59" t="s">
        <v>17</v>
      </c>
      <c r="X1816" s="59" t="s">
        <v>17</v>
      </c>
      <c r="Y1816" s="59" t="s">
        <v>17</v>
      </c>
      <c r="Z1816" s="59" t="s">
        <v>17</v>
      </c>
      <c r="AA1816" s="59" t="s">
        <v>17</v>
      </c>
      <c r="AB1816" s="59" t="s">
        <v>17</v>
      </c>
      <c r="AC1816" s="59" t="s">
        <v>17</v>
      </c>
      <c r="AD1816" s="59" t="s">
        <v>17</v>
      </c>
      <c r="AE1816" s="59" t="s">
        <v>17</v>
      </c>
      <c r="AF1816" s="15"/>
      <c r="AG1816" s="15"/>
      <c r="AH1816" s="15"/>
      <c r="AI1816" s="15"/>
    </row>
    <row r="1817" spans="1:35" s="14" customFormat="1" x14ac:dyDescent="0.35">
      <c r="A1817" s="1" t="s">
        <v>2950</v>
      </c>
      <c r="B1817" s="1" t="s">
        <v>2951</v>
      </c>
      <c r="C1817" s="3"/>
      <c r="D1817" s="1" t="s">
        <v>12</v>
      </c>
      <c r="E1817" s="1" t="s">
        <v>13</v>
      </c>
      <c r="F1817" s="3" t="s">
        <v>39</v>
      </c>
      <c r="G1817" s="1" t="s">
        <v>40</v>
      </c>
      <c r="H1817" s="53" t="str">
        <f>_xlfn.XLOOKUP(B1817,'[1]Nur des jours'!$B:$B,'[1]Nur des jours'!$H:$H,"")</f>
        <v>ZTE</v>
      </c>
      <c r="I1817" s="54">
        <v>0</v>
      </c>
      <c r="J1817" s="54">
        <v>0</v>
      </c>
      <c r="K1817" s="54">
        <v>0</v>
      </c>
      <c r="L1817" s="55">
        <v>0</v>
      </c>
      <c r="M1817" s="56" t="s">
        <v>5375</v>
      </c>
      <c r="N1817" s="57"/>
      <c r="O1817" s="16" t="str" cm="1">
        <f t="array" ref="O1817">IFERROR(_xlfn.IFS(
Q1817="MPR ISSUE","PDH",
Q1817="BSS Hardware Issue","BSS",
Q1817="Sites strategiques, MLL, Pylone, etc.","ENVTECH",
Q1817="AKTIVCO DEFAUT GE &amp; POWER Cabinet","AKTIVCO",
Q1817="AKTIVCO Coupure ENEO &amp; Baisse de tension","AKTIVCO GRID ONLY",
Q1817="Coupure ENEO &amp; Baisse de tension","IHS GRID ONLY",
Q1817="Defaut GE &amp; POWER Cabinet","IHS",
Q1817="Sharing","Partners",
Q1817="SIte strategiques &amp; DataCenter","SST &amp; DC",
Q1817="Exclu","Exclu",
Q1817="SAT","SAT",
Q1817="SPARE-ISSUE","SPARE-ISSUE",
Q1817="Fiber CAmtel","TRANS_FO_CAMTEL",
Q1817="Fiber AOF","Fiber AOF",
Q1817="Projet OCM (HUAWEI)","TRAVAUX-HUAWEI",
Q1817="Projet OCM (NOKIA)","TRAVAUX-NOKIA",
Q1817="ACCESS-ISSUE","ACCESS-ISSUE",
Q1817="Projet OCM (ZTE, NOKIA, autres projets)","TRAVAUX OCM",
Q1817="No root CAuse","No root cause",
Q1817="ODU HS","PDH",
Q1817="IP &amp; VLAN","PDH",
Q1817="Warehouse HUAWEI","SPARE-ISSUE",
Q1817="SPARE-HS","SPARE-ISSUE",
Q1817="Power Telco","BSS"
),"")</f>
        <v>No root cause</v>
      </c>
      <c r="P1817" s="22" t="str" cm="1">
        <f t="array" ref="P1817">IFERROR(_xlfn.IFS(
Q1817="MPR ISSUE","TX ISSUE",
Q1817="BSS Hardware Issue","RAN ISSUE",
Q1817="Sites strategiques, MLL, Pylone, etc.","ENVTECH",
Q1817="AKTIVCO DEFAUT GE &amp; POWER Cabinet","POWER ISSUE",
Q1817="AKTIVCO Coupure ENEO &amp; Baisse de tension","POWER ISSUE",
Q1817="Coupure ENEO &amp; Baisse de tension","POWER ISSUE",
Q1817="Defaut GE &amp; POWER Cabinet","POWER ISSUE",
Q1817="Sharing","POWER ISSUE",
Q1817="SIte strategiques &amp; DataCenter","POWER ISSUE",
Q1817="Exclu","Exclu",
Q1817="SAT","TX ISSUE",
Q1817="SPARE-ISSUE","SPARE-ISSUE",
Q1817="Fiber CAmtel","TX ISSUE",
Q1817="Fiber AOF","TX ISSUE",
Q1817="Projet OCM (HUAWEI)","TRAVAUX-HUAWEI",
Q1817="Projet OCM (NOKIA)","TRAVAUX -NOKIA",
Q1817="ACCESS-ISSUE","ACCESS-ISSUE",
Q1817="Projet OCM (ZTE, NOKIA, autres projets)","TRAVAUX OCM",
Q1817="No root CAuse","No root cause",
Q1817="ODU HS","TX ISSUE",
Q1817="IP &amp; VLAN","TX ISSUE",
Q1817="Warehouse HUAWEI","SPARE-ISSUE",
Q1817="SPARE-HS","SPARE-ISSUE",
Q1817="Power Telco","RAN ISSUE"
),"")</f>
        <v>No root cause</v>
      </c>
      <c r="Q1817" s="50" t="s">
        <v>5878</v>
      </c>
      <c r="R1817" s="23" t="str" cm="1">
        <f t="array" ref="R1817">IFERROR(_xlfn.IFS(
Q1817="MPR ISSUE","ACTIVE",
Q1817="BSS Hardware Issue","ACTIVE",
Q1817="Sites strategiques, MLL, Pylone, etc.","PASSIVE",
Q1817="AKTIVCO DEFAUT GE &amp; POWER Cabinet","PASSIVE",
Q1817="AKTIVCO Coupure ENEO &amp; Baisse de tension","PASSIVE",
Q1817="Coupure ENEO &amp; Baisse de tension","PASSIVE",
Q1817="Defaut GE &amp; POWER Cabinet","PASSIVE",
Q1817="Sharing","PASSIVE",
Q1817="SIte strategiques &amp; DataCenter","PASSIVE",
Q1817="Exclu","Exclu",
Q1817="SAT","ACTIVE",
Q1817="SPARE-ISSUE","SPARE-ISSUE",
Q1817="Fiber CAmtel","ACTIVE",
Q1817="Fiber AOF","ACTIVE",
Q1817="Projet OCM (HUAWEI)","PLANNED WORKS",
Q1817="Projet OCM (NOKIA)","PLANNED WORKS",
Q1817="ACCESS-ISSUE","ACCESS-ISSUE",
Q1817="Projet OCM (ZTE, NOKIA, autres projets)","PLANNED WORKS",
Q1817="No root CAuse","No root cause",
Q1817="ODU HS","ACTIVE",
Q1817="IP &amp; VLAN","ACTIVE",
Q1817="Warehouse HUAWEI","SPARE-ISSUE",
Q1817="SPARE-HS","SPARE-ISSUE",
Q1817="Power Telco","ACTIVE"
),"")</f>
        <v>No root cause</v>
      </c>
      <c r="S1817" s="58" t="s">
        <v>17</v>
      </c>
      <c r="T1817" s="7" t="s">
        <v>17</v>
      </c>
      <c r="U1817" s="7" t="s">
        <v>17</v>
      </c>
      <c r="V1817" s="59" t="s">
        <v>17</v>
      </c>
      <c r="W1817" s="59" t="s">
        <v>17</v>
      </c>
      <c r="X1817" s="59" t="s">
        <v>17</v>
      </c>
      <c r="Y1817" s="59" t="s">
        <v>17</v>
      </c>
      <c r="Z1817" s="59" t="s">
        <v>17</v>
      </c>
      <c r="AA1817" s="59" t="s">
        <v>17</v>
      </c>
      <c r="AB1817" s="59" t="s">
        <v>17</v>
      </c>
      <c r="AC1817" s="59" t="s">
        <v>17</v>
      </c>
      <c r="AD1817" s="59" t="s">
        <v>17</v>
      </c>
      <c r="AE1817" s="59" t="s">
        <v>17</v>
      </c>
      <c r="AF1817" s="15"/>
      <c r="AG1817" s="15"/>
      <c r="AH1817" s="15"/>
      <c r="AI1817" s="15"/>
    </row>
    <row r="1818" spans="1:35" s="14" customFormat="1" x14ac:dyDescent="0.35">
      <c r="A1818" s="1" t="s">
        <v>2962</v>
      </c>
      <c r="B1818" s="1" t="s">
        <v>2963</v>
      </c>
      <c r="C1818" s="3"/>
      <c r="D1818" s="1" t="s">
        <v>12</v>
      </c>
      <c r="E1818" s="1" t="s">
        <v>98</v>
      </c>
      <c r="F1818" s="3" t="s">
        <v>25</v>
      </c>
      <c r="G1818" s="1" t="s">
        <v>2964</v>
      </c>
      <c r="H1818" s="61" t="str">
        <f>_xlfn.XLOOKUP(B1818,'[1]Nur des jours'!$B:$B,'[1]Nur des jours'!$H:$H,"")</f>
        <v>HUAWEI</v>
      </c>
      <c r="I1818" s="54">
        <v>0</v>
      </c>
      <c r="J1818" s="54">
        <v>0</v>
      </c>
      <c r="K1818" s="54">
        <v>0</v>
      </c>
      <c r="L1818" s="55">
        <v>0</v>
      </c>
      <c r="M1818" s="56" t="s">
        <v>5375</v>
      </c>
      <c r="N1818" s="57"/>
      <c r="O1818" s="16" t="str" cm="1">
        <f t="array" ref="O1818">IFERROR(_xlfn.IFS(
Q1818="MPR ISSUE","PDH",
Q1818="BSS Hardware Issue","BSS",
Q1818="Sites strategiques, MLL, Pylone, etc.","ENVTECH",
Q1818="AKTIVCO DEFAUT GE &amp; POWER Cabinet","AKTIVCO",
Q1818="AKTIVCO Coupure ENEO &amp; Baisse de tension","AKTIVCO GRID ONLY",
Q1818="Coupure ENEO &amp; Baisse de tension","IHS GRID ONLY",
Q1818="Defaut GE &amp; POWER Cabinet","IHS",
Q1818="Sharing","Partners",
Q1818="SIte strategiques &amp; DataCenter","SST &amp; DC",
Q1818="Exclu","Exclu",
Q1818="SAT","SAT",
Q1818="SPARE-ISSUE","SPARE-ISSUE",
Q1818="Fiber CAmtel","TRANS_FO_CAMTEL",
Q1818="Fiber AOF","Fiber AOF",
Q1818="Projet OCM (HUAWEI)","TRAVAUX-HUAWEI",
Q1818="Projet OCM (NOKIA)","TRAVAUX-NOKIA",
Q1818="ACCESS-ISSUE","ACCESS-ISSUE",
Q1818="Projet OCM (ZTE, NOKIA, autres projets)","TRAVAUX OCM",
Q1818="No root CAuse","No root cause",
Q1818="ODU HS","PDH",
Q1818="IP &amp; VLAN","PDH",
Q1818="Warehouse HUAWEI","SPARE-ISSUE",
Q1818="SPARE-HS","SPARE-ISSUE",
Q1818="Power Telco","BSS"
),"")</f>
        <v>No root cause</v>
      </c>
      <c r="P1818" s="22" t="str" cm="1">
        <f t="array" ref="P1818">IFERROR(_xlfn.IFS(
Q1818="MPR ISSUE","TX ISSUE",
Q1818="BSS Hardware Issue","RAN ISSUE",
Q1818="Sites strategiques, MLL, Pylone, etc.","ENVTECH",
Q1818="AKTIVCO DEFAUT GE &amp; POWER Cabinet","POWER ISSUE",
Q1818="AKTIVCO Coupure ENEO &amp; Baisse de tension","POWER ISSUE",
Q1818="Coupure ENEO &amp; Baisse de tension","POWER ISSUE",
Q1818="Defaut GE &amp; POWER Cabinet","POWER ISSUE",
Q1818="Sharing","POWER ISSUE",
Q1818="SIte strategiques &amp; DataCenter","POWER ISSUE",
Q1818="Exclu","Exclu",
Q1818="SAT","TX ISSUE",
Q1818="SPARE-ISSUE","SPARE-ISSUE",
Q1818="Fiber CAmtel","TX ISSUE",
Q1818="Fiber AOF","TX ISSUE",
Q1818="Projet OCM (HUAWEI)","TRAVAUX-HUAWEI",
Q1818="Projet OCM (NOKIA)","TRAVAUX -NOKIA",
Q1818="ACCESS-ISSUE","ACCESS-ISSUE",
Q1818="Projet OCM (ZTE, NOKIA, autres projets)","TRAVAUX OCM",
Q1818="No root CAuse","No root cause",
Q1818="ODU HS","TX ISSUE",
Q1818="IP &amp; VLAN","TX ISSUE",
Q1818="Warehouse HUAWEI","SPARE-ISSUE",
Q1818="SPARE-HS","SPARE-ISSUE",
Q1818="Power Telco","RAN ISSUE"
),"")</f>
        <v>No root cause</v>
      </c>
      <c r="Q1818" s="50" t="s">
        <v>5878</v>
      </c>
      <c r="R1818" s="23" t="str" cm="1">
        <f t="array" ref="R1818">IFERROR(_xlfn.IFS(
Q1818="MPR ISSUE","ACTIVE",
Q1818="BSS Hardware Issue","ACTIVE",
Q1818="Sites strategiques, MLL, Pylone, etc.","PASSIVE",
Q1818="AKTIVCO DEFAUT GE &amp; POWER Cabinet","PASSIVE",
Q1818="AKTIVCO Coupure ENEO &amp; Baisse de tension","PASSIVE",
Q1818="Coupure ENEO &amp; Baisse de tension","PASSIVE",
Q1818="Defaut GE &amp; POWER Cabinet","PASSIVE",
Q1818="Sharing","PASSIVE",
Q1818="SIte strategiques &amp; DataCenter","PASSIVE",
Q1818="Exclu","Exclu",
Q1818="SAT","ACTIVE",
Q1818="SPARE-ISSUE","SPARE-ISSUE",
Q1818="Fiber CAmtel","ACTIVE",
Q1818="Fiber AOF","ACTIVE",
Q1818="Projet OCM (HUAWEI)","PLANNED WORKS",
Q1818="Projet OCM (NOKIA)","PLANNED WORKS",
Q1818="ACCESS-ISSUE","ACCESS-ISSUE",
Q1818="Projet OCM (ZTE, NOKIA, autres projets)","PLANNED WORKS",
Q1818="No root CAuse","No root cause",
Q1818="ODU HS","ACTIVE",
Q1818="IP &amp; VLAN","ACTIVE",
Q1818="Warehouse HUAWEI","SPARE-ISSUE",
Q1818="SPARE-HS","SPARE-ISSUE",
Q1818="Power Telco","ACTIVE"
),"")</f>
        <v>No root cause</v>
      </c>
      <c r="S1818" s="58" t="s">
        <v>17</v>
      </c>
      <c r="T1818" s="7" t="s">
        <v>17</v>
      </c>
      <c r="U1818" s="7" t="s">
        <v>17</v>
      </c>
      <c r="V1818" s="59" t="s">
        <v>17</v>
      </c>
      <c r="W1818" s="59" t="s">
        <v>17</v>
      </c>
      <c r="X1818" s="59" t="s">
        <v>17</v>
      </c>
      <c r="Y1818" s="59" t="s">
        <v>17</v>
      </c>
      <c r="Z1818" s="59" t="s">
        <v>17</v>
      </c>
      <c r="AA1818" s="59" t="s">
        <v>17</v>
      </c>
      <c r="AB1818" s="59" t="s">
        <v>17</v>
      </c>
      <c r="AC1818" s="59" t="s">
        <v>17</v>
      </c>
      <c r="AD1818" s="59" t="s">
        <v>17</v>
      </c>
      <c r="AE1818" s="59" t="s">
        <v>17</v>
      </c>
      <c r="AF1818" s="15"/>
      <c r="AG1818" s="15"/>
      <c r="AH1818" s="15"/>
      <c r="AI1818" s="15"/>
    </row>
    <row r="1819" spans="1:35" s="14" customFormat="1" x14ac:dyDescent="0.35">
      <c r="A1819" s="1" t="s">
        <v>2982</v>
      </c>
      <c r="B1819" s="1" t="s">
        <v>2983</v>
      </c>
      <c r="C1819" s="3"/>
      <c r="D1819" s="1" t="s">
        <v>23</v>
      </c>
      <c r="E1819" s="1" t="s">
        <v>124</v>
      </c>
      <c r="F1819" s="3" t="s">
        <v>25</v>
      </c>
      <c r="G1819" s="1" t="s">
        <v>2982</v>
      </c>
      <c r="H1819" s="61" t="str">
        <f>_xlfn.XLOOKUP(B1819,'[1]Nur des jours'!$B:$B,'[1]Nur des jours'!$H:$H,"")</f>
        <v>HUAWEI</v>
      </c>
      <c r="I1819" s="54">
        <v>0</v>
      </c>
      <c r="J1819" s="54">
        <v>0</v>
      </c>
      <c r="K1819" s="54">
        <v>0</v>
      </c>
      <c r="L1819" s="55">
        <v>0</v>
      </c>
      <c r="M1819" s="56" t="s">
        <v>5375</v>
      </c>
      <c r="N1819" s="57"/>
      <c r="O1819" s="16" t="str" cm="1">
        <f t="array" ref="O1819">IFERROR(_xlfn.IFS(
Q1819="MPR ISSUE","PDH",
Q1819="BSS Hardware Issue","BSS",
Q1819="Sites strategiques, MLL, Pylone, etc.","ENVTECH",
Q1819="AKTIVCO DEFAUT GE &amp; POWER Cabinet","AKTIVCO",
Q1819="AKTIVCO Coupure ENEO &amp; Baisse de tension","AKTIVCO GRID ONLY",
Q1819="Coupure ENEO &amp; Baisse de tension","IHS GRID ONLY",
Q1819="Defaut GE &amp; POWER Cabinet","IHS",
Q1819="Sharing","Partners",
Q1819="SIte strategiques &amp; DataCenter","SST &amp; DC",
Q1819="Exclu","Exclu",
Q1819="SAT","SAT",
Q1819="SPARE-ISSUE","SPARE-ISSUE",
Q1819="Fiber CAmtel","TRANS_FO_CAMTEL",
Q1819="Fiber AOF","Fiber AOF",
Q1819="Projet OCM (HUAWEI)","TRAVAUX-HUAWEI",
Q1819="Projet OCM (NOKIA)","TRAVAUX-NOKIA",
Q1819="ACCESS-ISSUE","ACCESS-ISSUE",
Q1819="Projet OCM (ZTE, NOKIA, autres projets)","TRAVAUX OCM",
Q1819="No root CAuse","No root cause",
Q1819="ODU HS","PDH",
Q1819="IP &amp; VLAN","PDH",
Q1819="Warehouse HUAWEI","SPARE-ISSUE",
Q1819="SPARE-HS","SPARE-ISSUE",
Q1819="Power Telco","BSS"
),"")</f>
        <v>No root cause</v>
      </c>
      <c r="P1819" s="22" t="str" cm="1">
        <f t="array" ref="P1819">IFERROR(_xlfn.IFS(
Q1819="MPR ISSUE","TX ISSUE",
Q1819="BSS Hardware Issue","RAN ISSUE",
Q1819="Sites strategiques, MLL, Pylone, etc.","ENVTECH",
Q1819="AKTIVCO DEFAUT GE &amp; POWER Cabinet","POWER ISSUE",
Q1819="AKTIVCO Coupure ENEO &amp; Baisse de tension","POWER ISSUE",
Q1819="Coupure ENEO &amp; Baisse de tension","POWER ISSUE",
Q1819="Defaut GE &amp; POWER Cabinet","POWER ISSUE",
Q1819="Sharing","POWER ISSUE",
Q1819="SIte strategiques &amp; DataCenter","POWER ISSUE",
Q1819="Exclu","Exclu",
Q1819="SAT","TX ISSUE",
Q1819="SPARE-ISSUE","SPARE-ISSUE",
Q1819="Fiber CAmtel","TX ISSUE",
Q1819="Fiber AOF","TX ISSUE",
Q1819="Projet OCM (HUAWEI)","TRAVAUX-HUAWEI",
Q1819="Projet OCM (NOKIA)","TRAVAUX -NOKIA",
Q1819="ACCESS-ISSUE","ACCESS-ISSUE",
Q1819="Projet OCM (ZTE, NOKIA, autres projets)","TRAVAUX OCM",
Q1819="No root CAuse","No root cause",
Q1819="ODU HS","TX ISSUE",
Q1819="IP &amp; VLAN","TX ISSUE",
Q1819="Warehouse HUAWEI","SPARE-ISSUE",
Q1819="SPARE-HS","SPARE-ISSUE",
Q1819="Power Telco","RAN ISSUE"
),"")</f>
        <v>No root cause</v>
      </c>
      <c r="Q1819" s="50" t="s">
        <v>5878</v>
      </c>
      <c r="R1819" s="23" t="str" cm="1">
        <f t="array" ref="R1819">IFERROR(_xlfn.IFS(
Q1819="MPR ISSUE","ACTIVE",
Q1819="BSS Hardware Issue","ACTIVE",
Q1819="Sites strategiques, MLL, Pylone, etc.","PASSIVE",
Q1819="AKTIVCO DEFAUT GE &amp; POWER Cabinet","PASSIVE",
Q1819="AKTIVCO Coupure ENEO &amp; Baisse de tension","PASSIVE",
Q1819="Coupure ENEO &amp; Baisse de tension","PASSIVE",
Q1819="Defaut GE &amp; POWER Cabinet","PASSIVE",
Q1819="Sharing","PASSIVE",
Q1819="SIte strategiques &amp; DataCenter","PASSIVE",
Q1819="Exclu","Exclu",
Q1819="SAT","ACTIVE",
Q1819="SPARE-ISSUE","SPARE-ISSUE",
Q1819="Fiber CAmtel","ACTIVE",
Q1819="Fiber AOF","ACTIVE",
Q1819="Projet OCM (HUAWEI)","PLANNED WORKS",
Q1819="Projet OCM (NOKIA)","PLANNED WORKS",
Q1819="ACCESS-ISSUE","ACCESS-ISSUE",
Q1819="Projet OCM (ZTE, NOKIA, autres projets)","PLANNED WORKS",
Q1819="No root CAuse","No root cause",
Q1819="ODU HS","ACTIVE",
Q1819="IP &amp; VLAN","ACTIVE",
Q1819="Warehouse HUAWEI","SPARE-ISSUE",
Q1819="SPARE-HS","SPARE-ISSUE",
Q1819="Power Telco","ACTIVE"
),"")</f>
        <v>No root cause</v>
      </c>
      <c r="S1819" s="58" t="s">
        <v>17</v>
      </c>
      <c r="T1819" s="7" t="s">
        <v>17</v>
      </c>
      <c r="U1819" s="7" t="s">
        <v>17</v>
      </c>
      <c r="V1819" s="59" t="s">
        <v>17</v>
      </c>
      <c r="W1819" s="59" t="s">
        <v>17</v>
      </c>
      <c r="X1819" s="59" t="s">
        <v>17</v>
      </c>
      <c r="Y1819" s="59" t="s">
        <v>17</v>
      </c>
      <c r="Z1819" s="59" t="s">
        <v>17</v>
      </c>
      <c r="AA1819" s="59" t="s">
        <v>17</v>
      </c>
      <c r="AB1819" s="59" t="s">
        <v>17</v>
      </c>
      <c r="AC1819" s="59" t="s">
        <v>17</v>
      </c>
      <c r="AD1819" s="59" t="s">
        <v>17</v>
      </c>
      <c r="AE1819" s="59" t="s">
        <v>17</v>
      </c>
      <c r="AF1819" s="15"/>
      <c r="AG1819" s="15"/>
      <c r="AH1819" s="15"/>
      <c r="AI1819" s="15"/>
    </row>
    <row r="1820" spans="1:35" s="14" customFormat="1" x14ac:dyDescent="0.35">
      <c r="A1820" s="1" t="s">
        <v>1032</v>
      </c>
      <c r="B1820" s="1" t="s">
        <v>1033</v>
      </c>
      <c r="C1820" s="3"/>
      <c r="D1820" s="1" t="s">
        <v>12</v>
      </c>
      <c r="E1820" s="1" t="s">
        <v>98</v>
      </c>
      <c r="F1820" s="3" t="s">
        <v>92</v>
      </c>
      <c r="G1820" s="1" t="s">
        <v>1034</v>
      </c>
      <c r="H1820" s="62" t="str">
        <f>_xlfn.XLOOKUP(B1820,'[1]Nur des jours'!$B:$B,'[1]Nur des jours'!$H:$H,"")</f>
        <v>NOKIA</v>
      </c>
      <c r="I1820" s="54">
        <v>0</v>
      </c>
      <c r="J1820" s="54">
        <v>0</v>
      </c>
      <c r="K1820" s="54">
        <v>0</v>
      </c>
      <c r="L1820" s="55">
        <v>0</v>
      </c>
      <c r="M1820" s="56" t="s">
        <v>5375</v>
      </c>
      <c r="N1820" s="57"/>
      <c r="O1820" s="16" t="str" cm="1">
        <f t="array" ref="O1820">IFERROR(_xlfn.IFS(
Q1820="MPR ISSUE","PDH",
Q1820="BSS Hardware Issue","BSS",
Q1820="Sites strategiques, MLL, Pylone, etc.","ENVTECH",
Q1820="AKTIVCO DEFAUT GE &amp; POWER Cabinet","AKTIVCO",
Q1820="AKTIVCO Coupure ENEO &amp; Baisse de tension","AKTIVCO GRID ONLY",
Q1820="Coupure ENEO &amp; Baisse de tension","IHS GRID ONLY",
Q1820="Defaut GE &amp; POWER Cabinet","IHS",
Q1820="Sharing","Partners",
Q1820="SIte strategiques &amp; DataCenter","SST &amp; DC",
Q1820="Exclu","Exclu",
Q1820="SAT","SAT",
Q1820="SPARE-ISSUE","SPARE-ISSUE",
Q1820="Fiber CAmtel","TRANS_FO_CAMTEL",
Q1820="Fiber AOF","Fiber AOF",
Q1820="Projet OCM (HUAWEI)","TRAVAUX-HUAWEI",
Q1820="Projet OCM (NOKIA)","TRAVAUX-NOKIA",
Q1820="ACCESS-ISSUE","ACCESS-ISSUE",
Q1820="Projet OCM (ZTE, NOKIA, autres projets)","TRAVAUX OCM",
Q1820="No root CAuse","No root cause",
Q1820="ODU HS","PDH",
Q1820="IP &amp; VLAN","PDH",
Q1820="Warehouse HUAWEI","SPARE-ISSUE",
Q1820="SPARE-HS","SPARE-ISSUE",
Q1820="Power Telco","BSS"
),"")</f>
        <v>No root cause</v>
      </c>
      <c r="P1820" s="22" t="str" cm="1">
        <f t="array" ref="P1820">IFERROR(_xlfn.IFS(
Q1820="MPR ISSUE","TX ISSUE",
Q1820="BSS Hardware Issue","RAN ISSUE",
Q1820="Sites strategiques, MLL, Pylone, etc.","ENVTECH",
Q1820="AKTIVCO DEFAUT GE &amp; POWER Cabinet","POWER ISSUE",
Q1820="AKTIVCO Coupure ENEO &amp; Baisse de tension","POWER ISSUE",
Q1820="Coupure ENEO &amp; Baisse de tension","POWER ISSUE",
Q1820="Defaut GE &amp; POWER Cabinet","POWER ISSUE",
Q1820="Sharing","POWER ISSUE",
Q1820="SIte strategiques &amp; DataCenter","POWER ISSUE",
Q1820="Exclu","Exclu",
Q1820="SAT","TX ISSUE",
Q1820="SPARE-ISSUE","SPARE-ISSUE",
Q1820="Fiber CAmtel","TX ISSUE",
Q1820="Fiber AOF","TX ISSUE",
Q1820="Projet OCM (HUAWEI)","TRAVAUX-HUAWEI",
Q1820="Projet OCM (NOKIA)","TRAVAUX -NOKIA",
Q1820="ACCESS-ISSUE","ACCESS-ISSUE",
Q1820="Projet OCM (ZTE, NOKIA, autres projets)","TRAVAUX OCM",
Q1820="No root CAuse","No root cause",
Q1820="ODU HS","TX ISSUE",
Q1820="IP &amp; VLAN","TX ISSUE",
Q1820="Warehouse HUAWEI","SPARE-ISSUE",
Q1820="SPARE-HS","SPARE-ISSUE",
Q1820="Power Telco","RAN ISSUE"
),"")</f>
        <v>No root cause</v>
      </c>
      <c r="Q1820" s="50" t="s">
        <v>5878</v>
      </c>
      <c r="R1820" s="23" t="str" cm="1">
        <f t="array" ref="R1820">IFERROR(_xlfn.IFS(
Q1820="MPR ISSUE","ACTIVE",
Q1820="BSS Hardware Issue","ACTIVE",
Q1820="Sites strategiques, MLL, Pylone, etc.","PASSIVE",
Q1820="AKTIVCO DEFAUT GE &amp; POWER Cabinet","PASSIVE",
Q1820="AKTIVCO Coupure ENEO &amp; Baisse de tension","PASSIVE",
Q1820="Coupure ENEO &amp; Baisse de tension","PASSIVE",
Q1820="Defaut GE &amp; POWER Cabinet","PASSIVE",
Q1820="Sharing","PASSIVE",
Q1820="SIte strategiques &amp; DataCenter","PASSIVE",
Q1820="Exclu","Exclu",
Q1820="SAT","ACTIVE",
Q1820="SPARE-ISSUE","SPARE-ISSUE",
Q1820="Fiber CAmtel","ACTIVE",
Q1820="Fiber AOF","ACTIVE",
Q1820="Projet OCM (HUAWEI)","PLANNED WORKS",
Q1820="Projet OCM (NOKIA)","PLANNED WORKS",
Q1820="ACCESS-ISSUE","ACCESS-ISSUE",
Q1820="Projet OCM (ZTE, NOKIA, autres projets)","PLANNED WORKS",
Q1820="No root CAuse","No root cause",
Q1820="ODU HS","ACTIVE",
Q1820="IP &amp; VLAN","ACTIVE",
Q1820="Warehouse HUAWEI","SPARE-ISSUE",
Q1820="SPARE-HS","SPARE-ISSUE",
Q1820="Power Telco","ACTIVE"
),"")</f>
        <v>No root cause</v>
      </c>
      <c r="S1820" s="58" t="s">
        <v>17</v>
      </c>
      <c r="T1820" s="7" t="s">
        <v>17</v>
      </c>
      <c r="U1820" s="7" t="s">
        <v>17</v>
      </c>
      <c r="V1820" s="59" t="s">
        <v>17</v>
      </c>
      <c r="W1820" s="59" t="s">
        <v>17</v>
      </c>
      <c r="X1820" s="59" t="s">
        <v>17</v>
      </c>
      <c r="Y1820" s="59" t="s">
        <v>17</v>
      </c>
      <c r="Z1820" s="59" t="s">
        <v>17</v>
      </c>
      <c r="AA1820" s="59" t="s">
        <v>17</v>
      </c>
      <c r="AB1820" s="59" t="s">
        <v>17</v>
      </c>
      <c r="AC1820" s="59" t="s">
        <v>17</v>
      </c>
      <c r="AD1820" s="59" t="s">
        <v>17</v>
      </c>
      <c r="AE1820" s="59" t="s">
        <v>17</v>
      </c>
      <c r="AF1820" s="15"/>
      <c r="AG1820" s="15"/>
      <c r="AH1820" s="15"/>
      <c r="AI1820" s="15"/>
    </row>
    <row r="1821" spans="1:35" s="14" customFormat="1" x14ac:dyDescent="0.35">
      <c r="A1821" s="1" t="s">
        <v>2993</v>
      </c>
      <c r="B1821" s="1" t="s">
        <v>2994</v>
      </c>
      <c r="C1821" s="3"/>
      <c r="D1821" s="1" t="s">
        <v>23</v>
      </c>
      <c r="E1821" s="1" t="s">
        <v>124</v>
      </c>
      <c r="F1821" s="3" t="s">
        <v>25</v>
      </c>
      <c r="G1821" s="1" t="s">
        <v>2995</v>
      </c>
      <c r="H1821" s="61" t="str">
        <f>_xlfn.XLOOKUP(B1821,'[1]Nur des jours'!$B:$B,'[1]Nur des jours'!$H:$H,"")</f>
        <v>HUAWEI</v>
      </c>
      <c r="I1821" s="54">
        <v>0</v>
      </c>
      <c r="J1821" s="54">
        <v>0</v>
      </c>
      <c r="K1821" s="54">
        <v>0</v>
      </c>
      <c r="L1821" s="55">
        <v>0</v>
      </c>
      <c r="M1821" s="56" t="s">
        <v>5375</v>
      </c>
      <c r="N1821" s="57"/>
      <c r="O1821" s="16" t="str" cm="1">
        <f t="array" ref="O1821">IFERROR(_xlfn.IFS(
Q1821="MPR ISSUE","PDH",
Q1821="BSS Hardware Issue","BSS",
Q1821="Sites strategiques, MLL, Pylone, etc.","ENVTECH",
Q1821="AKTIVCO DEFAUT GE &amp; POWER Cabinet","AKTIVCO",
Q1821="AKTIVCO Coupure ENEO &amp; Baisse de tension","AKTIVCO GRID ONLY",
Q1821="Coupure ENEO &amp; Baisse de tension","IHS GRID ONLY",
Q1821="Defaut GE &amp; POWER Cabinet","IHS",
Q1821="Sharing","Partners",
Q1821="SIte strategiques &amp; DataCenter","SST &amp; DC",
Q1821="Exclu","Exclu",
Q1821="SAT","SAT",
Q1821="SPARE-ISSUE","SPARE-ISSUE",
Q1821="Fiber CAmtel","TRANS_FO_CAMTEL",
Q1821="Fiber AOF","Fiber AOF",
Q1821="Projet OCM (HUAWEI)","TRAVAUX-HUAWEI",
Q1821="Projet OCM (NOKIA)","TRAVAUX-NOKIA",
Q1821="ACCESS-ISSUE","ACCESS-ISSUE",
Q1821="Projet OCM (ZTE, NOKIA, autres projets)","TRAVAUX OCM",
Q1821="No root CAuse","No root cause",
Q1821="ODU HS","PDH",
Q1821="IP &amp; VLAN","PDH",
Q1821="Warehouse HUAWEI","SPARE-ISSUE",
Q1821="SPARE-HS","SPARE-ISSUE",
Q1821="Power Telco","BSS"
),"")</f>
        <v>No root cause</v>
      </c>
      <c r="P1821" s="22" t="str" cm="1">
        <f t="array" ref="P1821">IFERROR(_xlfn.IFS(
Q1821="MPR ISSUE","TX ISSUE",
Q1821="BSS Hardware Issue","RAN ISSUE",
Q1821="Sites strategiques, MLL, Pylone, etc.","ENVTECH",
Q1821="AKTIVCO DEFAUT GE &amp; POWER Cabinet","POWER ISSUE",
Q1821="AKTIVCO Coupure ENEO &amp; Baisse de tension","POWER ISSUE",
Q1821="Coupure ENEO &amp; Baisse de tension","POWER ISSUE",
Q1821="Defaut GE &amp; POWER Cabinet","POWER ISSUE",
Q1821="Sharing","POWER ISSUE",
Q1821="SIte strategiques &amp; DataCenter","POWER ISSUE",
Q1821="Exclu","Exclu",
Q1821="SAT","TX ISSUE",
Q1821="SPARE-ISSUE","SPARE-ISSUE",
Q1821="Fiber CAmtel","TX ISSUE",
Q1821="Fiber AOF","TX ISSUE",
Q1821="Projet OCM (HUAWEI)","TRAVAUX-HUAWEI",
Q1821="Projet OCM (NOKIA)","TRAVAUX -NOKIA",
Q1821="ACCESS-ISSUE","ACCESS-ISSUE",
Q1821="Projet OCM (ZTE, NOKIA, autres projets)","TRAVAUX OCM",
Q1821="No root CAuse","No root cause",
Q1821="ODU HS","TX ISSUE",
Q1821="IP &amp; VLAN","TX ISSUE",
Q1821="Warehouse HUAWEI","SPARE-ISSUE",
Q1821="SPARE-HS","SPARE-ISSUE",
Q1821="Power Telco","RAN ISSUE"
),"")</f>
        <v>No root cause</v>
      </c>
      <c r="Q1821" s="50" t="s">
        <v>5878</v>
      </c>
      <c r="R1821" s="23" t="str" cm="1">
        <f t="array" ref="R1821">IFERROR(_xlfn.IFS(
Q1821="MPR ISSUE","ACTIVE",
Q1821="BSS Hardware Issue","ACTIVE",
Q1821="Sites strategiques, MLL, Pylone, etc.","PASSIVE",
Q1821="AKTIVCO DEFAUT GE &amp; POWER Cabinet","PASSIVE",
Q1821="AKTIVCO Coupure ENEO &amp; Baisse de tension","PASSIVE",
Q1821="Coupure ENEO &amp; Baisse de tension","PASSIVE",
Q1821="Defaut GE &amp; POWER Cabinet","PASSIVE",
Q1821="Sharing","PASSIVE",
Q1821="SIte strategiques &amp; DataCenter","PASSIVE",
Q1821="Exclu","Exclu",
Q1821="SAT","ACTIVE",
Q1821="SPARE-ISSUE","SPARE-ISSUE",
Q1821="Fiber CAmtel","ACTIVE",
Q1821="Fiber AOF","ACTIVE",
Q1821="Projet OCM (HUAWEI)","PLANNED WORKS",
Q1821="Projet OCM (NOKIA)","PLANNED WORKS",
Q1821="ACCESS-ISSUE","ACCESS-ISSUE",
Q1821="Projet OCM (ZTE, NOKIA, autres projets)","PLANNED WORKS",
Q1821="No root CAuse","No root cause",
Q1821="ODU HS","ACTIVE",
Q1821="IP &amp; VLAN","ACTIVE",
Q1821="Warehouse HUAWEI","SPARE-ISSUE",
Q1821="SPARE-HS","SPARE-ISSUE",
Q1821="Power Telco","ACTIVE"
),"")</f>
        <v>No root cause</v>
      </c>
      <c r="S1821" s="58" t="s">
        <v>17</v>
      </c>
      <c r="T1821" s="7" t="s">
        <v>17</v>
      </c>
      <c r="U1821" s="7" t="s">
        <v>17</v>
      </c>
      <c r="V1821" s="59" t="s">
        <v>17</v>
      </c>
      <c r="W1821" s="59" t="s">
        <v>17</v>
      </c>
      <c r="X1821" s="59" t="s">
        <v>17</v>
      </c>
      <c r="Y1821" s="59" t="s">
        <v>17</v>
      </c>
      <c r="Z1821" s="59" t="s">
        <v>17</v>
      </c>
      <c r="AA1821" s="59" t="s">
        <v>17</v>
      </c>
      <c r="AB1821" s="59" t="s">
        <v>17</v>
      </c>
      <c r="AC1821" s="59" t="s">
        <v>17</v>
      </c>
      <c r="AD1821" s="59" t="s">
        <v>17</v>
      </c>
      <c r="AE1821" s="59" t="s">
        <v>17</v>
      </c>
      <c r="AF1821" s="15"/>
      <c r="AG1821" s="15"/>
      <c r="AH1821" s="15"/>
      <c r="AI1821" s="15"/>
    </row>
    <row r="1822" spans="1:35" s="14" customFormat="1" x14ac:dyDescent="0.35">
      <c r="A1822" s="1" t="s">
        <v>2996</v>
      </c>
      <c r="B1822" s="1" t="s">
        <v>2997</v>
      </c>
      <c r="C1822" s="3"/>
      <c r="D1822" s="1" t="s">
        <v>23</v>
      </c>
      <c r="E1822" s="1" t="s">
        <v>124</v>
      </c>
      <c r="F1822" s="3" t="s">
        <v>92</v>
      </c>
      <c r="G1822" s="1" t="s">
        <v>2996</v>
      </c>
      <c r="H1822" s="61" t="str">
        <f>_xlfn.XLOOKUP(B1822,'[1]Nur des jours'!$B:$B,'[1]Nur des jours'!$H:$H,"")</f>
        <v>HUAWEI</v>
      </c>
      <c r="I1822" s="54">
        <v>0</v>
      </c>
      <c r="J1822" s="54">
        <v>0</v>
      </c>
      <c r="K1822" s="54">
        <v>0</v>
      </c>
      <c r="L1822" s="55">
        <v>0</v>
      </c>
      <c r="M1822" s="56" t="s">
        <v>5375</v>
      </c>
      <c r="N1822" s="57"/>
      <c r="O1822" s="16" t="str" cm="1">
        <f t="array" ref="O1822">IFERROR(_xlfn.IFS(
Q1822="MPR ISSUE","PDH",
Q1822="BSS Hardware Issue","BSS",
Q1822="Sites strategiques, MLL, Pylone, etc.","ENVTECH",
Q1822="AKTIVCO DEFAUT GE &amp; POWER Cabinet","AKTIVCO",
Q1822="AKTIVCO Coupure ENEO &amp; Baisse de tension","AKTIVCO GRID ONLY",
Q1822="Coupure ENEO &amp; Baisse de tension","IHS GRID ONLY",
Q1822="Defaut GE &amp; POWER Cabinet","IHS",
Q1822="Sharing","Partners",
Q1822="SIte strategiques &amp; DataCenter","SST &amp; DC",
Q1822="Exclu","Exclu",
Q1822="SAT","SAT",
Q1822="SPARE-ISSUE","SPARE-ISSUE",
Q1822="Fiber CAmtel","TRANS_FO_CAMTEL",
Q1822="Fiber AOF","Fiber AOF",
Q1822="Projet OCM (HUAWEI)","TRAVAUX-HUAWEI",
Q1822="Projet OCM (NOKIA)","TRAVAUX-NOKIA",
Q1822="ACCESS-ISSUE","ACCESS-ISSUE",
Q1822="Projet OCM (ZTE, NOKIA, autres projets)","TRAVAUX OCM",
Q1822="No root CAuse","No root cause",
Q1822="ODU HS","PDH",
Q1822="IP &amp; VLAN","PDH",
Q1822="Warehouse HUAWEI","SPARE-ISSUE",
Q1822="SPARE-HS","SPARE-ISSUE",
Q1822="Power Telco","BSS"
),"")</f>
        <v>No root cause</v>
      </c>
      <c r="P1822" s="22" t="str" cm="1">
        <f t="array" ref="P1822">IFERROR(_xlfn.IFS(
Q1822="MPR ISSUE","TX ISSUE",
Q1822="BSS Hardware Issue","RAN ISSUE",
Q1822="Sites strategiques, MLL, Pylone, etc.","ENVTECH",
Q1822="AKTIVCO DEFAUT GE &amp; POWER Cabinet","POWER ISSUE",
Q1822="AKTIVCO Coupure ENEO &amp; Baisse de tension","POWER ISSUE",
Q1822="Coupure ENEO &amp; Baisse de tension","POWER ISSUE",
Q1822="Defaut GE &amp; POWER Cabinet","POWER ISSUE",
Q1822="Sharing","POWER ISSUE",
Q1822="SIte strategiques &amp; DataCenter","POWER ISSUE",
Q1822="Exclu","Exclu",
Q1822="SAT","TX ISSUE",
Q1822="SPARE-ISSUE","SPARE-ISSUE",
Q1822="Fiber CAmtel","TX ISSUE",
Q1822="Fiber AOF","TX ISSUE",
Q1822="Projet OCM (HUAWEI)","TRAVAUX-HUAWEI",
Q1822="Projet OCM (NOKIA)","TRAVAUX -NOKIA",
Q1822="ACCESS-ISSUE","ACCESS-ISSUE",
Q1822="Projet OCM (ZTE, NOKIA, autres projets)","TRAVAUX OCM",
Q1822="No root CAuse","No root cause",
Q1822="ODU HS","TX ISSUE",
Q1822="IP &amp; VLAN","TX ISSUE",
Q1822="Warehouse HUAWEI","SPARE-ISSUE",
Q1822="SPARE-HS","SPARE-ISSUE",
Q1822="Power Telco","RAN ISSUE"
),"")</f>
        <v>No root cause</v>
      </c>
      <c r="Q1822" s="50" t="s">
        <v>5878</v>
      </c>
      <c r="R1822" s="23" t="str" cm="1">
        <f t="array" ref="R1822">IFERROR(_xlfn.IFS(
Q1822="MPR ISSUE","ACTIVE",
Q1822="BSS Hardware Issue","ACTIVE",
Q1822="Sites strategiques, MLL, Pylone, etc.","PASSIVE",
Q1822="AKTIVCO DEFAUT GE &amp; POWER Cabinet","PASSIVE",
Q1822="AKTIVCO Coupure ENEO &amp; Baisse de tension","PASSIVE",
Q1822="Coupure ENEO &amp; Baisse de tension","PASSIVE",
Q1822="Defaut GE &amp; POWER Cabinet","PASSIVE",
Q1822="Sharing","PASSIVE",
Q1822="SIte strategiques &amp; DataCenter","PASSIVE",
Q1822="Exclu","Exclu",
Q1822="SAT","ACTIVE",
Q1822="SPARE-ISSUE","SPARE-ISSUE",
Q1822="Fiber CAmtel","ACTIVE",
Q1822="Fiber AOF","ACTIVE",
Q1822="Projet OCM (HUAWEI)","PLANNED WORKS",
Q1822="Projet OCM (NOKIA)","PLANNED WORKS",
Q1822="ACCESS-ISSUE","ACCESS-ISSUE",
Q1822="Projet OCM (ZTE, NOKIA, autres projets)","PLANNED WORKS",
Q1822="No root CAuse","No root cause",
Q1822="ODU HS","ACTIVE",
Q1822="IP &amp; VLAN","ACTIVE",
Q1822="Warehouse HUAWEI","SPARE-ISSUE",
Q1822="SPARE-HS","SPARE-ISSUE",
Q1822="Power Telco","ACTIVE"
),"")</f>
        <v>No root cause</v>
      </c>
      <c r="S1822" s="58" t="s">
        <v>17</v>
      </c>
      <c r="T1822" s="7" t="s">
        <v>17</v>
      </c>
      <c r="U1822" s="7" t="s">
        <v>17</v>
      </c>
      <c r="V1822" s="59" t="s">
        <v>17</v>
      </c>
      <c r="W1822" s="59" t="s">
        <v>17</v>
      </c>
      <c r="X1822" s="59" t="s">
        <v>17</v>
      </c>
      <c r="Y1822" s="59" t="s">
        <v>17</v>
      </c>
      <c r="Z1822" s="59" t="s">
        <v>17</v>
      </c>
      <c r="AA1822" s="59" t="s">
        <v>17</v>
      </c>
      <c r="AB1822" s="59" t="s">
        <v>17</v>
      </c>
      <c r="AC1822" s="59" t="s">
        <v>17</v>
      </c>
      <c r="AD1822" s="59" t="s">
        <v>17</v>
      </c>
      <c r="AE1822" s="59" t="s">
        <v>17</v>
      </c>
      <c r="AF1822" s="15"/>
      <c r="AG1822" s="15"/>
      <c r="AH1822" s="15"/>
      <c r="AI1822" s="15"/>
    </row>
    <row r="1823" spans="1:35" s="14" customFormat="1" x14ac:dyDescent="0.35">
      <c r="A1823" s="1" t="s">
        <v>3008</v>
      </c>
      <c r="B1823" s="1" t="s">
        <v>3009</v>
      </c>
      <c r="C1823" s="3"/>
      <c r="D1823" s="1" t="s">
        <v>12</v>
      </c>
      <c r="E1823" s="1" t="s">
        <v>13</v>
      </c>
      <c r="F1823" s="3" t="s">
        <v>25</v>
      </c>
      <c r="G1823" s="1" t="s">
        <v>3010</v>
      </c>
      <c r="H1823" s="61" t="str">
        <f>_xlfn.XLOOKUP(B1823,'[1]Nur des jours'!$B:$B,'[1]Nur des jours'!$H:$H,"")</f>
        <v>HUAWEI</v>
      </c>
      <c r="I1823" s="54">
        <v>0</v>
      </c>
      <c r="J1823" s="54">
        <v>0</v>
      </c>
      <c r="K1823" s="54">
        <v>0</v>
      </c>
      <c r="L1823" s="55">
        <v>0</v>
      </c>
      <c r="M1823" s="56" t="s">
        <v>5375</v>
      </c>
      <c r="N1823" s="57"/>
      <c r="O1823" s="16" t="str" cm="1">
        <f t="array" ref="O1823">IFERROR(_xlfn.IFS(
Q1823="MPR ISSUE","PDH",
Q1823="BSS Hardware Issue","BSS",
Q1823="Sites strategiques, MLL, Pylone, etc.","ENVTECH",
Q1823="AKTIVCO DEFAUT GE &amp; POWER Cabinet","AKTIVCO",
Q1823="AKTIVCO Coupure ENEO &amp; Baisse de tension","AKTIVCO GRID ONLY",
Q1823="Coupure ENEO &amp; Baisse de tension","IHS GRID ONLY",
Q1823="Defaut GE &amp; POWER Cabinet","IHS",
Q1823="Sharing","Partners",
Q1823="SIte strategiques &amp; DataCenter","SST &amp; DC",
Q1823="Exclu","Exclu",
Q1823="SAT","SAT",
Q1823="SPARE-ISSUE","SPARE-ISSUE",
Q1823="Fiber CAmtel","TRANS_FO_CAMTEL",
Q1823="Fiber AOF","Fiber AOF",
Q1823="Projet OCM (HUAWEI)","TRAVAUX-HUAWEI",
Q1823="Projet OCM (NOKIA)","TRAVAUX-NOKIA",
Q1823="ACCESS-ISSUE","ACCESS-ISSUE",
Q1823="Projet OCM (ZTE, NOKIA, autres projets)","TRAVAUX OCM",
Q1823="No root CAuse","No root cause",
Q1823="ODU HS","PDH",
Q1823="IP &amp; VLAN","PDH",
Q1823="Warehouse HUAWEI","SPARE-ISSUE",
Q1823="SPARE-HS","SPARE-ISSUE",
Q1823="Power Telco","BSS"
),"")</f>
        <v>No root cause</v>
      </c>
      <c r="P1823" s="22" t="str" cm="1">
        <f t="array" ref="P1823">IFERROR(_xlfn.IFS(
Q1823="MPR ISSUE","TX ISSUE",
Q1823="BSS Hardware Issue","RAN ISSUE",
Q1823="Sites strategiques, MLL, Pylone, etc.","ENVTECH",
Q1823="AKTIVCO DEFAUT GE &amp; POWER Cabinet","POWER ISSUE",
Q1823="AKTIVCO Coupure ENEO &amp; Baisse de tension","POWER ISSUE",
Q1823="Coupure ENEO &amp; Baisse de tension","POWER ISSUE",
Q1823="Defaut GE &amp; POWER Cabinet","POWER ISSUE",
Q1823="Sharing","POWER ISSUE",
Q1823="SIte strategiques &amp; DataCenter","POWER ISSUE",
Q1823="Exclu","Exclu",
Q1823="SAT","TX ISSUE",
Q1823="SPARE-ISSUE","SPARE-ISSUE",
Q1823="Fiber CAmtel","TX ISSUE",
Q1823="Fiber AOF","TX ISSUE",
Q1823="Projet OCM (HUAWEI)","TRAVAUX-HUAWEI",
Q1823="Projet OCM (NOKIA)","TRAVAUX -NOKIA",
Q1823="ACCESS-ISSUE","ACCESS-ISSUE",
Q1823="Projet OCM (ZTE, NOKIA, autres projets)","TRAVAUX OCM",
Q1823="No root CAuse","No root cause",
Q1823="ODU HS","TX ISSUE",
Q1823="IP &amp; VLAN","TX ISSUE",
Q1823="Warehouse HUAWEI","SPARE-ISSUE",
Q1823="SPARE-HS","SPARE-ISSUE",
Q1823="Power Telco","RAN ISSUE"
),"")</f>
        <v>No root cause</v>
      </c>
      <c r="Q1823" s="50" t="s">
        <v>5878</v>
      </c>
      <c r="R1823" s="23" t="str" cm="1">
        <f t="array" ref="R1823">IFERROR(_xlfn.IFS(
Q1823="MPR ISSUE","ACTIVE",
Q1823="BSS Hardware Issue","ACTIVE",
Q1823="Sites strategiques, MLL, Pylone, etc.","PASSIVE",
Q1823="AKTIVCO DEFAUT GE &amp; POWER Cabinet","PASSIVE",
Q1823="AKTIVCO Coupure ENEO &amp; Baisse de tension","PASSIVE",
Q1823="Coupure ENEO &amp; Baisse de tension","PASSIVE",
Q1823="Defaut GE &amp; POWER Cabinet","PASSIVE",
Q1823="Sharing","PASSIVE",
Q1823="SIte strategiques &amp; DataCenter","PASSIVE",
Q1823="Exclu","Exclu",
Q1823="SAT","ACTIVE",
Q1823="SPARE-ISSUE","SPARE-ISSUE",
Q1823="Fiber CAmtel","ACTIVE",
Q1823="Fiber AOF","ACTIVE",
Q1823="Projet OCM (HUAWEI)","PLANNED WORKS",
Q1823="Projet OCM (NOKIA)","PLANNED WORKS",
Q1823="ACCESS-ISSUE","ACCESS-ISSUE",
Q1823="Projet OCM (ZTE, NOKIA, autres projets)","PLANNED WORKS",
Q1823="No root CAuse","No root cause",
Q1823="ODU HS","ACTIVE",
Q1823="IP &amp; VLAN","ACTIVE",
Q1823="Warehouse HUAWEI","SPARE-ISSUE",
Q1823="SPARE-HS","SPARE-ISSUE",
Q1823="Power Telco","ACTIVE"
),"")</f>
        <v>No root cause</v>
      </c>
      <c r="S1823" s="58" t="s">
        <v>17</v>
      </c>
      <c r="T1823" s="7" t="s">
        <v>17</v>
      </c>
      <c r="U1823" s="7" t="s">
        <v>17</v>
      </c>
      <c r="V1823" s="59" t="s">
        <v>17</v>
      </c>
      <c r="W1823" s="59" t="s">
        <v>17</v>
      </c>
      <c r="X1823" s="59" t="s">
        <v>17</v>
      </c>
      <c r="Y1823" s="59" t="s">
        <v>17</v>
      </c>
      <c r="Z1823" s="59" t="s">
        <v>17</v>
      </c>
      <c r="AA1823" s="59" t="s">
        <v>17</v>
      </c>
      <c r="AB1823" s="59" t="s">
        <v>17</v>
      </c>
      <c r="AC1823" s="59" t="s">
        <v>17</v>
      </c>
      <c r="AD1823" s="59" t="s">
        <v>17</v>
      </c>
      <c r="AE1823" s="59" t="s">
        <v>17</v>
      </c>
      <c r="AF1823" s="15"/>
      <c r="AG1823" s="15"/>
      <c r="AH1823" s="15"/>
      <c r="AI1823" s="15"/>
    </row>
    <row r="1824" spans="1:35" s="14" customFormat="1" x14ac:dyDescent="0.35">
      <c r="A1824" s="1" t="s">
        <v>3010</v>
      </c>
      <c r="B1824" s="1" t="s">
        <v>3013</v>
      </c>
      <c r="C1824" s="3"/>
      <c r="D1824" s="1" t="s">
        <v>12</v>
      </c>
      <c r="E1824" s="1" t="s">
        <v>13</v>
      </c>
      <c r="F1824" s="3" t="s">
        <v>25</v>
      </c>
      <c r="G1824" s="1" t="s">
        <v>3010</v>
      </c>
      <c r="H1824" s="61" t="str">
        <f>_xlfn.XLOOKUP(B1824,'[1]Nur des jours'!$B:$B,'[1]Nur des jours'!$H:$H,"")</f>
        <v>HUAWEI</v>
      </c>
      <c r="I1824" s="54">
        <v>0</v>
      </c>
      <c r="J1824" s="54">
        <v>0</v>
      </c>
      <c r="K1824" s="54">
        <v>0</v>
      </c>
      <c r="L1824" s="55">
        <v>0</v>
      </c>
      <c r="M1824" s="56" t="s">
        <v>5375</v>
      </c>
      <c r="N1824" s="57"/>
      <c r="O1824" s="16" t="str" cm="1">
        <f t="array" ref="O1824">IFERROR(_xlfn.IFS(
Q1824="MPR ISSUE","PDH",
Q1824="BSS Hardware Issue","BSS",
Q1824="Sites strategiques, MLL, Pylone, etc.","ENVTECH",
Q1824="AKTIVCO DEFAUT GE &amp; POWER Cabinet","AKTIVCO",
Q1824="AKTIVCO Coupure ENEO &amp; Baisse de tension","AKTIVCO GRID ONLY",
Q1824="Coupure ENEO &amp; Baisse de tension","IHS GRID ONLY",
Q1824="Defaut GE &amp; POWER Cabinet","IHS",
Q1824="Sharing","Partners",
Q1824="SIte strategiques &amp; DataCenter","SST &amp; DC",
Q1824="Exclu","Exclu",
Q1824="SAT","SAT",
Q1824="SPARE-ISSUE","SPARE-ISSUE",
Q1824="Fiber CAmtel","TRANS_FO_CAMTEL",
Q1824="Fiber AOF","Fiber AOF",
Q1824="Projet OCM (HUAWEI)","TRAVAUX-HUAWEI",
Q1824="Projet OCM (NOKIA)","TRAVAUX-NOKIA",
Q1824="ACCESS-ISSUE","ACCESS-ISSUE",
Q1824="Projet OCM (ZTE, NOKIA, autres projets)","TRAVAUX OCM",
Q1824="No root CAuse","No root cause",
Q1824="ODU HS","PDH",
Q1824="IP &amp; VLAN","PDH",
Q1824="Warehouse HUAWEI","SPARE-ISSUE",
Q1824="SPARE-HS","SPARE-ISSUE",
Q1824="Power Telco","BSS"
),"")</f>
        <v>No root cause</v>
      </c>
      <c r="P1824" s="22" t="str" cm="1">
        <f t="array" ref="P1824">IFERROR(_xlfn.IFS(
Q1824="MPR ISSUE","TX ISSUE",
Q1824="BSS Hardware Issue","RAN ISSUE",
Q1824="Sites strategiques, MLL, Pylone, etc.","ENVTECH",
Q1824="AKTIVCO DEFAUT GE &amp; POWER Cabinet","POWER ISSUE",
Q1824="AKTIVCO Coupure ENEO &amp; Baisse de tension","POWER ISSUE",
Q1824="Coupure ENEO &amp; Baisse de tension","POWER ISSUE",
Q1824="Defaut GE &amp; POWER Cabinet","POWER ISSUE",
Q1824="Sharing","POWER ISSUE",
Q1824="SIte strategiques &amp; DataCenter","POWER ISSUE",
Q1824="Exclu","Exclu",
Q1824="SAT","TX ISSUE",
Q1824="SPARE-ISSUE","SPARE-ISSUE",
Q1824="Fiber CAmtel","TX ISSUE",
Q1824="Fiber AOF","TX ISSUE",
Q1824="Projet OCM (HUAWEI)","TRAVAUX-HUAWEI",
Q1824="Projet OCM (NOKIA)","TRAVAUX -NOKIA",
Q1824="ACCESS-ISSUE","ACCESS-ISSUE",
Q1824="Projet OCM (ZTE, NOKIA, autres projets)","TRAVAUX OCM",
Q1824="No root CAuse","No root cause",
Q1824="ODU HS","TX ISSUE",
Q1824="IP &amp; VLAN","TX ISSUE",
Q1824="Warehouse HUAWEI","SPARE-ISSUE",
Q1824="SPARE-HS","SPARE-ISSUE",
Q1824="Power Telco","RAN ISSUE"
),"")</f>
        <v>No root cause</v>
      </c>
      <c r="Q1824" s="50" t="s">
        <v>5878</v>
      </c>
      <c r="R1824" s="23" t="str" cm="1">
        <f t="array" ref="R1824">IFERROR(_xlfn.IFS(
Q1824="MPR ISSUE","ACTIVE",
Q1824="BSS Hardware Issue","ACTIVE",
Q1824="Sites strategiques, MLL, Pylone, etc.","PASSIVE",
Q1824="AKTIVCO DEFAUT GE &amp; POWER Cabinet","PASSIVE",
Q1824="AKTIVCO Coupure ENEO &amp; Baisse de tension","PASSIVE",
Q1824="Coupure ENEO &amp; Baisse de tension","PASSIVE",
Q1824="Defaut GE &amp; POWER Cabinet","PASSIVE",
Q1824="Sharing","PASSIVE",
Q1824="SIte strategiques &amp; DataCenter","PASSIVE",
Q1824="Exclu","Exclu",
Q1824="SAT","ACTIVE",
Q1824="SPARE-ISSUE","SPARE-ISSUE",
Q1824="Fiber CAmtel","ACTIVE",
Q1824="Fiber AOF","ACTIVE",
Q1824="Projet OCM (HUAWEI)","PLANNED WORKS",
Q1824="Projet OCM (NOKIA)","PLANNED WORKS",
Q1824="ACCESS-ISSUE","ACCESS-ISSUE",
Q1824="Projet OCM (ZTE, NOKIA, autres projets)","PLANNED WORKS",
Q1824="No root CAuse","No root cause",
Q1824="ODU HS","ACTIVE",
Q1824="IP &amp; VLAN","ACTIVE",
Q1824="Warehouse HUAWEI","SPARE-ISSUE",
Q1824="SPARE-HS","SPARE-ISSUE",
Q1824="Power Telco","ACTIVE"
),"")</f>
        <v>No root cause</v>
      </c>
      <c r="S1824" s="58" t="s">
        <v>17</v>
      </c>
      <c r="T1824" s="7" t="s">
        <v>17</v>
      </c>
      <c r="U1824" s="7" t="s">
        <v>17</v>
      </c>
      <c r="V1824" s="59" t="s">
        <v>17</v>
      </c>
      <c r="W1824" s="59" t="s">
        <v>17</v>
      </c>
      <c r="X1824" s="59" t="s">
        <v>17</v>
      </c>
      <c r="Y1824" s="59" t="s">
        <v>17</v>
      </c>
      <c r="Z1824" s="59" t="s">
        <v>17</v>
      </c>
      <c r="AA1824" s="59" t="s">
        <v>17</v>
      </c>
      <c r="AB1824" s="59" t="s">
        <v>17</v>
      </c>
      <c r="AC1824" s="59" t="s">
        <v>17</v>
      </c>
      <c r="AD1824" s="59" t="s">
        <v>17</v>
      </c>
      <c r="AE1824" s="59" t="s">
        <v>17</v>
      </c>
      <c r="AF1824" s="15"/>
      <c r="AG1824" s="15"/>
      <c r="AH1824" s="15"/>
      <c r="AI1824" s="15"/>
    </row>
    <row r="1825" spans="1:35" s="14" customFormat="1" x14ac:dyDescent="0.35">
      <c r="A1825" s="1" t="s">
        <v>3020</v>
      </c>
      <c r="B1825" s="1" t="s">
        <v>3021</v>
      </c>
      <c r="C1825" s="3"/>
      <c r="D1825" s="1" t="s">
        <v>12</v>
      </c>
      <c r="E1825" s="1" t="s">
        <v>156</v>
      </c>
      <c r="F1825" s="3" t="s">
        <v>25</v>
      </c>
      <c r="G1825" s="1" t="s">
        <v>3020</v>
      </c>
      <c r="H1825" s="61" t="str">
        <f>_xlfn.XLOOKUP(B1825,'[1]Nur des jours'!$B:$B,'[1]Nur des jours'!$H:$H,"")</f>
        <v>HUAWEI</v>
      </c>
      <c r="I1825" s="54">
        <v>0</v>
      </c>
      <c r="J1825" s="54">
        <v>0</v>
      </c>
      <c r="K1825" s="54">
        <v>0</v>
      </c>
      <c r="L1825" s="55">
        <v>0</v>
      </c>
      <c r="M1825" s="56" t="s">
        <v>5375</v>
      </c>
      <c r="N1825" s="57"/>
      <c r="O1825" s="16" t="str" cm="1">
        <f t="array" ref="O1825">IFERROR(_xlfn.IFS(
Q1825="MPR ISSUE","PDH",
Q1825="BSS Hardware Issue","BSS",
Q1825="Sites strategiques, MLL, Pylone, etc.","ENVTECH",
Q1825="AKTIVCO DEFAUT GE &amp; POWER Cabinet","AKTIVCO",
Q1825="AKTIVCO Coupure ENEO &amp; Baisse de tension","AKTIVCO GRID ONLY",
Q1825="Coupure ENEO &amp; Baisse de tension","IHS GRID ONLY",
Q1825="Defaut GE &amp; POWER Cabinet","IHS",
Q1825="Sharing","Partners",
Q1825="SIte strategiques &amp; DataCenter","SST &amp; DC",
Q1825="Exclu","Exclu",
Q1825="SAT","SAT",
Q1825="SPARE-ISSUE","SPARE-ISSUE",
Q1825="Fiber CAmtel","TRANS_FO_CAMTEL",
Q1825="Fiber AOF","Fiber AOF",
Q1825="Projet OCM (HUAWEI)","TRAVAUX-HUAWEI",
Q1825="Projet OCM (NOKIA)","TRAVAUX-NOKIA",
Q1825="ACCESS-ISSUE","ACCESS-ISSUE",
Q1825="Projet OCM (ZTE, NOKIA, autres projets)","TRAVAUX OCM",
Q1825="No root CAuse","No root cause",
Q1825="ODU HS","PDH",
Q1825="IP &amp; VLAN","PDH",
Q1825="Warehouse HUAWEI","SPARE-ISSUE",
Q1825="SPARE-HS","SPARE-ISSUE",
Q1825="Power Telco","BSS"
),"")</f>
        <v>No root cause</v>
      </c>
      <c r="P1825" s="22" t="str" cm="1">
        <f t="array" ref="P1825">IFERROR(_xlfn.IFS(
Q1825="MPR ISSUE","TX ISSUE",
Q1825="BSS Hardware Issue","RAN ISSUE",
Q1825="Sites strategiques, MLL, Pylone, etc.","ENVTECH",
Q1825="AKTIVCO DEFAUT GE &amp; POWER Cabinet","POWER ISSUE",
Q1825="AKTIVCO Coupure ENEO &amp; Baisse de tension","POWER ISSUE",
Q1825="Coupure ENEO &amp; Baisse de tension","POWER ISSUE",
Q1825="Defaut GE &amp; POWER Cabinet","POWER ISSUE",
Q1825="Sharing","POWER ISSUE",
Q1825="SIte strategiques &amp; DataCenter","POWER ISSUE",
Q1825="Exclu","Exclu",
Q1825="SAT","TX ISSUE",
Q1825="SPARE-ISSUE","SPARE-ISSUE",
Q1825="Fiber CAmtel","TX ISSUE",
Q1825="Fiber AOF","TX ISSUE",
Q1825="Projet OCM (HUAWEI)","TRAVAUX-HUAWEI",
Q1825="Projet OCM (NOKIA)","TRAVAUX -NOKIA",
Q1825="ACCESS-ISSUE","ACCESS-ISSUE",
Q1825="Projet OCM (ZTE, NOKIA, autres projets)","TRAVAUX OCM",
Q1825="No root CAuse","No root cause",
Q1825="ODU HS","TX ISSUE",
Q1825="IP &amp; VLAN","TX ISSUE",
Q1825="Warehouse HUAWEI","SPARE-ISSUE",
Q1825="SPARE-HS","SPARE-ISSUE",
Q1825="Power Telco","RAN ISSUE"
),"")</f>
        <v>No root cause</v>
      </c>
      <c r="Q1825" s="50" t="s">
        <v>5878</v>
      </c>
      <c r="R1825" s="23" t="str" cm="1">
        <f t="array" ref="R1825">IFERROR(_xlfn.IFS(
Q1825="MPR ISSUE","ACTIVE",
Q1825="BSS Hardware Issue","ACTIVE",
Q1825="Sites strategiques, MLL, Pylone, etc.","PASSIVE",
Q1825="AKTIVCO DEFAUT GE &amp; POWER Cabinet","PASSIVE",
Q1825="AKTIVCO Coupure ENEO &amp; Baisse de tension","PASSIVE",
Q1825="Coupure ENEO &amp; Baisse de tension","PASSIVE",
Q1825="Defaut GE &amp; POWER Cabinet","PASSIVE",
Q1825="Sharing","PASSIVE",
Q1825="SIte strategiques &amp; DataCenter","PASSIVE",
Q1825="Exclu","Exclu",
Q1825="SAT","ACTIVE",
Q1825="SPARE-ISSUE","SPARE-ISSUE",
Q1825="Fiber CAmtel","ACTIVE",
Q1825="Fiber AOF","ACTIVE",
Q1825="Projet OCM (HUAWEI)","PLANNED WORKS",
Q1825="Projet OCM (NOKIA)","PLANNED WORKS",
Q1825="ACCESS-ISSUE","ACCESS-ISSUE",
Q1825="Projet OCM (ZTE, NOKIA, autres projets)","PLANNED WORKS",
Q1825="No root CAuse","No root cause",
Q1825="ODU HS","ACTIVE",
Q1825="IP &amp; VLAN","ACTIVE",
Q1825="Warehouse HUAWEI","SPARE-ISSUE",
Q1825="SPARE-HS","SPARE-ISSUE",
Q1825="Power Telco","ACTIVE"
),"")</f>
        <v>No root cause</v>
      </c>
      <c r="S1825" s="58" t="s">
        <v>17</v>
      </c>
      <c r="T1825" s="7" t="s">
        <v>17</v>
      </c>
      <c r="U1825" s="7" t="s">
        <v>17</v>
      </c>
      <c r="V1825" s="59" t="s">
        <v>17</v>
      </c>
      <c r="W1825" s="59" t="s">
        <v>17</v>
      </c>
      <c r="X1825" s="59" t="s">
        <v>17</v>
      </c>
      <c r="Y1825" s="59" t="s">
        <v>17</v>
      </c>
      <c r="Z1825" s="59" t="s">
        <v>17</v>
      </c>
      <c r="AA1825" s="59" t="s">
        <v>17</v>
      </c>
      <c r="AB1825" s="59" t="s">
        <v>17</v>
      </c>
      <c r="AC1825" s="59" t="s">
        <v>17</v>
      </c>
      <c r="AD1825" s="59" t="s">
        <v>17</v>
      </c>
      <c r="AE1825" s="59" t="s">
        <v>17</v>
      </c>
      <c r="AF1825" s="15"/>
      <c r="AG1825" s="15"/>
      <c r="AH1825" s="15"/>
      <c r="AI1825" s="15"/>
    </row>
    <row r="1826" spans="1:35" s="14" customFormat="1" x14ac:dyDescent="0.35">
      <c r="A1826" s="1" t="s">
        <v>3041</v>
      </c>
      <c r="B1826" s="1" t="s">
        <v>3042</v>
      </c>
      <c r="C1826" s="3"/>
      <c r="D1826" s="1" t="s">
        <v>12</v>
      </c>
      <c r="E1826" s="1" t="s">
        <v>13</v>
      </c>
      <c r="F1826" s="3" t="s">
        <v>92</v>
      </c>
      <c r="G1826" s="1" t="s">
        <v>3041</v>
      </c>
      <c r="H1826" s="61" t="str">
        <f>_xlfn.XLOOKUP(B1826,'[1]Nur des jours'!$B:$B,'[1]Nur des jours'!$H:$H,"")</f>
        <v>HUAWEI</v>
      </c>
      <c r="I1826" s="54">
        <v>0</v>
      </c>
      <c r="J1826" s="54">
        <v>0</v>
      </c>
      <c r="K1826" s="54">
        <v>0</v>
      </c>
      <c r="L1826" s="55">
        <v>0</v>
      </c>
      <c r="M1826" s="56" t="s">
        <v>5375</v>
      </c>
      <c r="N1826" s="57"/>
      <c r="O1826" s="16" t="str" cm="1">
        <f t="array" ref="O1826">IFERROR(_xlfn.IFS(
Q1826="MPR ISSUE","PDH",
Q1826="BSS Hardware Issue","BSS",
Q1826="Sites strategiques, MLL, Pylone, etc.","ENVTECH",
Q1826="AKTIVCO DEFAUT GE &amp; POWER Cabinet","AKTIVCO",
Q1826="AKTIVCO Coupure ENEO &amp; Baisse de tension","AKTIVCO GRID ONLY",
Q1826="Coupure ENEO &amp; Baisse de tension","IHS GRID ONLY",
Q1826="Defaut GE &amp; POWER Cabinet","IHS",
Q1826="Sharing","Partners",
Q1826="SIte strategiques &amp; DataCenter","SST &amp; DC",
Q1826="Exclu","Exclu",
Q1826="SAT","SAT",
Q1826="SPARE-ISSUE","SPARE-ISSUE",
Q1826="Fiber CAmtel","TRANS_FO_CAMTEL",
Q1826="Fiber AOF","Fiber AOF",
Q1826="Projet OCM (HUAWEI)","TRAVAUX-HUAWEI",
Q1826="Projet OCM (NOKIA)","TRAVAUX-NOKIA",
Q1826="ACCESS-ISSUE","ACCESS-ISSUE",
Q1826="Projet OCM (ZTE, NOKIA, autres projets)","TRAVAUX OCM",
Q1826="No root CAuse","No root cause",
Q1826="ODU HS","PDH",
Q1826="IP &amp; VLAN","PDH",
Q1826="Warehouse HUAWEI","SPARE-ISSUE",
Q1826="SPARE-HS","SPARE-ISSUE",
Q1826="Power Telco","BSS"
),"")</f>
        <v>No root cause</v>
      </c>
      <c r="P1826" s="22" t="str" cm="1">
        <f t="array" ref="P1826">IFERROR(_xlfn.IFS(
Q1826="MPR ISSUE","TX ISSUE",
Q1826="BSS Hardware Issue","RAN ISSUE",
Q1826="Sites strategiques, MLL, Pylone, etc.","ENVTECH",
Q1826="AKTIVCO DEFAUT GE &amp; POWER Cabinet","POWER ISSUE",
Q1826="AKTIVCO Coupure ENEO &amp; Baisse de tension","POWER ISSUE",
Q1826="Coupure ENEO &amp; Baisse de tension","POWER ISSUE",
Q1826="Defaut GE &amp; POWER Cabinet","POWER ISSUE",
Q1826="Sharing","POWER ISSUE",
Q1826="SIte strategiques &amp; DataCenter","POWER ISSUE",
Q1826="Exclu","Exclu",
Q1826="SAT","TX ISSUE",
Q1826="SPARE-ISSUE","SPARE-ISSUE",
Q1826="Fiber CAmtel","TX ISSUE",
Q1826="Fiber AOF","TX ISSUE",
Q1826="Projet OCM (HUAWEI)","TRAVAUX-HUAWEI",
Q1826="Projet OCM (NOKIA)","TRAVAUX -NOKIA",
Q1826="ACCESS-ISSUE","ACCESS-ISSUE",
Q1826="Projet OCM (ZTE, NOKIA, autres projets)","TRAVAUX OCM",
Q1826="No root CAuse","No root cause",
Q1826="ODU HS","TX ISSUE",
Q1826="IP &amp; VLAN","TX ISSUE",
Q1826="Warehouse HUAWEI","SPARE-ISSUE",
Q1826="SPARE-HS","SPARE-ISSUE",
Q1826="Power Telco","RAN ISSUE"
),"")</f>
        <v>No root cause</v>
      </c>
      <c r="Q1826" s="50" t="s">
        <v>5878</v>
      </c>
      <c r="R1826" s="23" t="str" cm="1">
        <f t="array" ref="R1826">IFERROR(_xlfn.IFS(
Q1826="MPR ISSUE","ACTIVE",
Q1826="BSS Hardware Issue","ACTIVE",
Q1826="Sites strategiques, MLL, Pylone, etc.","PASSIVE",
Q1826="AKTIVCO DEFAUT GE &amp; POWER Cabinet","PASSIVE",
Q1826="AKTIVCO Coupure ENEO &amp; Baisse de tension","PASSIVE",
Q1826="Coupure ENEO &amp; Baisse de tension","PASSIVE",
Q1826="Defaut GE &amp; POWER Cabinet","PASSIVE",
Q1826="Sharing","PASSIVE",
Q1826="SIte strategiques &amp; DataCenter","PASSIVE",
Q1826="Exclu","Exclu",
Q1826="SAT","ACTIVE",
Q1826="SPARE-ISSUE","SPARE-ISSUE",
Q1826="Fiber CAmtel","ACTIVE",
Q1826="Fiber AOF","ACTIVE",
Q1826="Projet OCM (HUAWEI)","PLANNED WORKS",
Q1826="Projet OCM (NOKIA)","PLANNED WORKS",
Q1826="ACCESS-ISSUE","ACCESS-ISSUE",
Q1826="Projet OCM (ZTE, NOKIA, autres projets)","PLANNED WORKS",
Q1826="No root CAuse","No root cause",
Q1826="ODU HS","ACTIVE",
Q1826="IP &amp; VLAN","ACTIVE",
Q1826="Warehouse HUAWEI","SPARE-ISSUE",
Q1826="SPARE-HS","SPARE-ISSUE",
Q1826="Power Telco","ACTIVE"
),"")</f>
        <v>No root cause</v>
      </c>
      <c r="S1826" s="58" t="s">
        <v>17</v>
      </c>
      <c r="T1826" s="7" t="s">
        <v>17</v>
      </c>
      <c r="U1826" s="7" t="s">
        <v>17</v>
      </c>
      <c r="V1826" s="59" t="s">
        <v>17</v>
      </c>
      <c r="W1826" s="59" t="s">
        <v>17</v>
      </c>
      <c r="X1826" s="59" t="s">
        <v>17</v>
      </c>
      <c r="Y1826" s="59" t="s">
        <v>17</v>
      </c>
      <c r="Z1826" s="59" t="s">
        <v>17</v>
      </c>
      <c r="AA1826" s="59" t="s">
        <v>17</v>
      </c>
      <c r="AB1826" s="59" t="s">
        <v>17</v>
      </c>
      <c r="AC1826" s="59" t="s">
        <v>17</v>
      </c>
      <c r="AD1826" s="59" t="s">
        <v>17</v>
      </c>
      <c r="AE1826" s="59" t="s">
        <v>17</v>
      </c>
      <c r="AF1826" s="15"/>
      <c r="AG1826" s="15"/>
      <c r="AH1826" s="15"/>
      <c r="AI1826" s="15"/>
    </row>
    <row r="1827" spans="1:35" s="14" customFormat="1" x14ac:dyDescent="0.35">
      <c r="A1827" s="1" t="s">
        <v>3045</v>
      </c>
      <c r="B1827" s="1" t="s">
        <v>3046</v>
      </c>
      <c r="C1827" s="3"/>
      <c r="D1827" s="1"/>
      <c r="E1827" s="1"/>
      <c r="F1827" s="3" t="s">
        <v>33</v>
      </c>
      <c r="G1827" s="1" t="s">
        <v>3045</v>
      </c>
      <c r="H1827" s="53" t="str">
        <f>_xlfn.XLOOKUP(B1827,'[1]Nur des jours'!$B:$B,'[1]Nur des jours'!$H:$H,"")</f>
        <v>ZTE</v>
      </c>
      <c r="I1827" s="54">
        <v>0</v>
      </c>
      <c r="J1827" s="54">
        <v>0</v>
      </c>
      <c r="K1827" s="54">
        <v>0</v>
      </c>
      <c r="L1827" s="55">
        <v>0</v>
      </c>
      <c r="M1827" s="56" t="s">
        <v>5375</v>
      </c>
      <c r="N1827" s="57"/>
      <c r="O1827" s="16" t="str" cm="1">
        <f t="array" ref="O1827">IFERROR(_xlfn.IFS(
Q1827="MPR ISSUE","PDH",
Q1827="BSS Hardware Issue","BSS",
Q1827="Sites strategiques, MLL, Pylone, etc.","ENVTECH",
Q1827="AKTIVCO DEFAUT GE &amp; POWER Cabinet","AKTIVCO",
Q1827="AKTIVCO Coupure ENEO &amp; Baisse de tension","AKTIVCO GRID ONLY",
Q1827="Coupure ENEO &amp; Baisse de tension","IHS GRID ONLY",
Q1827="Defaut GE &amp; POWER Cabinet","IHS",
Q1827="Sharing","Partners",
Q1827="SIte strategiques &amp; DataCenter","SST &amp; DC",
Q1827="Exclu","Exclu",
Q1827="SAT","SAT",
Q1827="SPARE-ISSUE","SPARE-ISSUE",
Q1827="Fiber CAmtel","TRANS_FO_CAMTEL",
Q1827="Fiber AOF","Fiber AOF",
Q1827="Projet OCM (HUAWEI)","TRAVAUX-HUAWEI",
Q1827="Projet OCM (NOKIA)","TRAVAUX-NOKIA",
Q1827="ACCESS-ISSUE","ACCESS-ISSUE",
Q1827="Projet OCM (ZTE, NOKIA, autres projets)","TRAVAUX OCM",
Q1827="No root CAuse","No root cause",
Q1827="ODU HS","PDH",
Q1827="IP &amp; VLAN","PDH",
Q1827="Warehouse HUAWEI","SPARE-ISSUE",
Q1827="SPARE-HS","SPARE-ISSUE",
Q1827="Power Telco","BSS"
),"")</f>
        <v>No root cause</v>
      </c>
      <c r="P1827" s="22" t="str" cm="1">
        <f t="array" ref="P1827">IFERROR(_xlfn.IFS(
Q1827="MPR ISSUE","TX ISSUE",
Q1827="BSS Hardware Issue","RAN ISSUE",
Q1827="Sites strategiques, MLL, Pylone, etc.","ENVTECH",
Q1827="AKTIVCO DEFAUT GE &amp; POWER Cabinet","POWER ISSUE",
Q1827="AKTIVCO Coupure ENEO &amp; Baisse de tension","POWER ISSUE",
Q1827="Coupure ENEO &amp; Baisse de tension","POWER ISSUE",
Q1827="Defaut GE &amp; POWER Cabinet","POWER ISSUE",
Q1827="Sharing","POWER ISSUE",
Q1827="SIte strategiques &amp; DataCenter","POWER ISSUE",
Q1827="Exclu","Exclu",
Q1827="SAT","TX ISSUE",
Q1827="SPARE-ISSUE","SPARE-ISSUE",
Q1827="Fiber CAmtel","TX ISSUE",
Q1827="Fiber AOF","TX ISSUE",
Q1827="Projet OCM (HUAWEI)","TRAVAUX-HUAWEI",
Q1827="Projet OCM (NOKIA)","TRAVAUX -NOKIA",
Q1827="ACCESS-ISSUE","ACCESS-ISSUE",
Q1827="Projet OCM (ZTE, NOKIA, autres projets)","TRAVAUX OCM",
Q1827="No root CAuse","No root cause",
Q1827="ODU HS","TX ISSUE",
Q1827="IP &amp; VLAN","TX ISSUE",
Q1827="Warehouse HUAWEI","SPARE-ISSUE",
Q1827="SPARE-HS","SPARE-ISSUE",
Q1827="Power Telco","RAN ISSUE"
),"")</f>
        <v>No root cause</v>
      </c>
      <c r="Q1827" s="50" t="s">
        <v>5878</v>
      </c>
      <c r="R1827" s="23" t="str" cm="1">
        <f t="array" ref="R1827">IFERROR(_xlfn.IFS(
Q1827="MPR ISSUE","ACTIVE",
Q1827="BSS Hardware Issue","ACTIVE",
Q1827="Sites strategiques, MLL, Pylone, etc.","PASSIVE",
Q1827="AKTIVCO DEFAUT GE &amp; POWER Cabinet","PASSIVE",
Q1827="AKTIVCO Coupure ENEO &amp; Baisse de tension","PASSIVE",
Q1827="Coupure ENEO &amp; Baisse de tension","PASSIVE",
Q1827="Defaut GE &amp; POWER Cabinet","PASSIVE",
Q1827="Sharing","PASSIVE",
Q1827="SIte strategiques &amp; DataCenter","PASSIVE",
Q1827="Exclu","Exclu",
Q1827="SAT","ACTIVE",
Q1827="SPARE-ISSUE","SPARE-ISSUE",
Q1827="Fiber CAmtel","ACTIVE",
Q1827="Fiber AOF","ACTIVE",
Q1827="Projet OCM (HUAWEI)","PLANNED WORKS",
Q1827="Projet OCM (NOKIA)","PLANNED WORKS",
Q1827="ACCESS-ISSUE","ACCESS-ISSUE",
Q1827="Projet OCM (ZTE, NOKIA, autres projets)","PLANNED WORKS",
Q1827="No root CAuse","No root cause",
Q1827="ODU HS","ACTIVE",
Q1827="IP &amp; VLAN","ACTIVE",
Q1827="Warehouse HUAWEI","SPARE-ISSUE",
Q1827="SPARE-HS","SPARE-ISSUE",
Q1827="Power Telco","ACTIVE"
),"")</f>
        <v>No root cause</v>
      </c>
      <c r="S1827" s="58" t="s">
        <v>17</v>
      </c>
      <c r="T1827" s="7" t="s">
        <v>17</v>
      </c>
      <c r="U1827" s="7" t="s">
        <v>17</v>
      </c>
      <c r="V1827" s="59" t="s">
        <v>17</v>
      </c>
      <c r="W1827" s="59" t="s">
        <v>17</v>
      </c>
      <c r="X1827" s="59" t="s">
        <v>17</v>
      </c>
      <c r="Y1827" s="59" t="s">
        <v>17</v>
      </c>
      <c r="Z1827" s="59" t="s">
        <v>17</v>
      </c>
      <c r="AA1827" s="59" t="s">
        <v>17</v>
      </c>
      <c r="AB1827" s="59" t="s">
        <v>17</v>
      </c>
      <c r="AC1827" s="59" t="s">
        <v>17</v>
      </c>
      <c r="AD1827" s="59" t="s">
        <v>17</v>
      </c>
      <c r="AE1827" s="59" t="s">
        <v>17</v>
      </c>
      <c r="AF1827" s="15"/>
      <c r="AG1827" s="15"/>
      <c r="AH1827" s="15"/>
      <c r="AI1827" s="15"/>
    </row>
    <row r="1828" spans="1:35" s="14" customFormat="1" x14ac:dyDescent="0.35">
      <c r="A1828" s="1" t="s">
        <v>3058</v>
      </c>
      <c r="B1828" s="1" t="s">
        <v>3059</v>
      </c>
      <c r="C1828" s="3"/>
      <c r="D1828" s="1" t="s">
        <v>12</v>
      </c>
      <c r="E1828" s="1" t="s">
        <v>13</v>
      </c>
      <c r="F1828" s="3" t="s">
        <v>33</v>
      </c>
      <c r="G1828" s="1" t="s">
        <v>34</v>
      </c>
      <c r="H1828" s="53" t="str">
        <f>_xlfn.XLOOKUP(B1828,'[1]Nur des jours'!$B:$B,'[1]Nur des jours'!$H:$H,"")</f>
        <v>ZTE</v>
      </c>
      <c r="I1828" s="54">
        <v>0</v>
      </c>
      <c r="J1828" s="54">
        <v>0</v>
      </c>
      <c r="K1828" s="54">
        <v>0</v>
      </c>
      <c r="L1828" s="55">
        <v>0</v>
      </c>
      <c r="M1828" s="56" t="s">
        <v>5375</v>
      </c>
      <c r="N1828" s="57"/>
      <c r="O1828" s="16" t="str" cm="1">
        <f t="array" ref="O1828">IFERROR(_xlfn.IFS(
Q1828="MPR ISSUE","PDH",
Q1828="BSS Hardware Issue","BSS",
Q1828="Sites strategiques, MLL, Pylone, etc.","ENVTECH",
Q1828="AKTIVCO DEFAUT GE &amp; POWER Cabinet","AKTIVCO",
Q1828="AKTIVCO Coupure ENEO &amp; Baisse de tension","AKTIVCO GRID ONLY",
Q1828="Coupure ENEO &amp; Baisse de tension","IHS GRID ONLY",
Q1828="Defaut GE &amp; POWER Cabinet","IHS",
Q1828="Sharing","Partners",
Q1828="SIte strategiques &amp; DataCenter","SST &amp; DC",
Q1828="Exclu","Exclu",
Q1828="SAT","SAT",
Q1828="SPARE-ISSUE","SPARE-ISSUE",
Q1828="Fiber CAmtel","TRANS_FO_CAMTEL",
Q1828="Fiber AOF","Fiber AOF",
Q1828="Projet OCM (HUAWEI)","TRAVAUX-HUAWEI",
Q1828="Projet OCM (NOKIA)","TRAVAUX-NOKIA",
Q1828="ACCESS-ISSUE","ACCESS-ISSUE",
Q1828="Projet OCM (ZTE, NOKIA, autres projets)","TRAVAUX OCM",
Q1828="No root CAuse","No root cause",
Q1828="ODU HS","PDH",
Q1828="IP &amp; VLAN","PDH",
Q1828="Warehouse HUAWEI","SPARE-ISSUE",
Q1828="SPARE-HS","SPARE-ISSUE",
Q1828="Power Telco","BSS"
),"")</f>
        <v>No root cause</v>
      </c>
      <c r="P1828" s="22" t="str" cm="1">
        <f t="array" ref="P1828">IFERROR(_xlfn.IFS(
Q1828="MPR ISSUE","TX ISSUE",
Q1828="BSS Hardware Issue","RAN ISSUE",
Q1828="Sites strategiques, MLL, Pylone, etc.","ENVTECH",
Q1828="AKTIVCO DEFAUT GE &amp; POWER Cabinet","POWER ISSUE",
Q1828="AKTIVCO Coupure ENEO &amp; Baisse de tension","POWER ISSUE",
Q1828="Coupure ENEO &amp; Baisse de tension","POWER ISSUE",
Q1828="Defaut GE &amp; POWER Cabinet","POWER ISSUE",
Q1828="Sharing","POWER ISSUE",
Q1828="SIte strategiques &amp; DataCenter","POWER ISSUE",
Q1828="Exclu","Exclu",
Q1828="SAT","TX ISSUE",
Q1828="SPARE-ISSUE","SPARE-ISSUE",
Q1828="Fiber CAmtel","TX ISSUE",
Q1828="Fiber AOF","TX ISSUE",
Q1828="Projet OCM (HUAWEI)","TRAVAUX-HUAWEI",
Q1828="Projet OCM (NOKIA)","TRAVAUX -NOKIA",
Q1828="ACCESS-ISSUE","ACCESS-ISSUE",
Q1828="Projet OCM (ZTE, NOKIA, autres projets)","TRAVAUX OCM",
Q1828="No root CAuse","No root cause",
Q1828="ODU HS","TX ISSUE",
Q1828="IP &amp; VLAN","TX ISSUE",
Q1828="Warehouse HUAWEI","SPARE-ISSUE",
Q1828="SPARE-HS","SPARE-ISSUE",
Q1828="Power Telco","RAN ISSUE"
),"")</f>
        <v>No root cause</v>
      </c>
      <c r="Q1828" s="50" t="s">
        <v>5878</v>
      </c>
      <c r="R1828" s="23" t="str" cm="1">
        <f t="array" ref="R1828">IFERROR(_xlfn.IFS(
Q1828="MPR ISSUE","ACTIVE",
Q1828="BSS Hardware Issue","ACTIVE",
Q1828="Sites strategiques, MLL, Pylone, etc.","PASSIVE",
Q1828="AKTIVCO DEFAUT GE &amp; POWER Cabinet","PASSIVE",
Q1828="AKTIVCO Coupure ENEO &amp; Baisse de tension","PASSIVE",
Q1828="Coupure ENEO &amp; Baisse de tension","PASSIVE",
Q1828="Defaut GE &amp; POWER Cabinet","PASSIVE",
Q1828="Sharing","PASSIVE",
Q1828="SIte strategiques &amp; DataCenter","PASSIVE",
Q1828="Exclu","Exclu",
Q1828="SAT","ACTIVE",
Q1828="SPARE-ISSUE","SPARE-ISSUE",
Q1828="Fiber CAmtel","ACTIVE",
Q1828="Fiber AOF","ACTIVE",
Q1828="Projet OCM (HUAWEI)","PLANNED WORKS",
Q1828="Projet OCM (NOKIA)","PLANNED WORKS",
Q1828="ACCESS-ISSUE","ACCESS-ISSUE",
Q1828="Projet OCM (ZTE, NOKIA, autres projets)","PLANNED WORKS",
Q1828="No root CAuse","No root cause",
Q1828="ODU HS","ACTIVE",
Q1828="IP &amp; VLAN","ACTIVE",
Q1828="Warehouse HUAWEI","SPARE-ISSUE",
Q1828="SPARE-HS","SPARE-ISSUE",
Q1828="Power Telco","ACTIVE"
),"")</f>
        <v>No root cause</v>
      </c>
      <c r="S1828" s="58" t="s">
        <v>17</v>
      </c>
      <c r="T1828" s="7" t="s">
        <v>17</v>
      </c>
      <c r="U1828" s="7" t="s">
        <v>17</v>
      </c>
      <c r="V1828" s="59" t="s">
        <v>17</v>
      </c>
      <c r="W1828" s="59" t="s">
        <v>17</v>
      </c>
      <c r="X1828" s="59" t="s">
        <v>17</v>
      </c>
      <c r="Y1828" s="59" t="s">
        <v>17</v>
      </c>
      <c r="Z1828" s="59" t="s">
        <v>17</v>
      </c>
      <c r="AA1828" s="59" t="s">
        <v>17</v>
      </c>
      <c r="AB1828" s="59" t="s">
        <v>17</v>
      </c>
      <c r="AC1828" s="59" t="s">
        <v>17</v>
      </c>
      <c r="AD1828" s="59" t="s">
        <v>17</v>
      </c>
      <c r="AE1828" s="59" t="s">
        <v>17</v>
      </c>
      <c r="AF1828" s="15"/>
      <c r="AG1828" s="15"/>
      <c r="AH1828" s="15"/>
      <c r="AI1828" s="15"/>
    </row>
    <row r="1829" spans="1:35" s="14" customFormat="1" x14ac:dyDescent="0.35">
      <c r="A1829" s="1" t="s">
        <v>3060</v>
      </c>
      <c r="B1829" s="1" t="s">
        <v>3061</v>
      </c>
      <c r="C1829" s="3"/>
      <c r="D1829" s="1" t="s">
        <v>12</v>
      </c>
      <c r="E1829" s="1" t="s">
        <v>13</v>
      </c>
      <c r="F1829" s="3" t="s">
        <v>57</v>
      </c>
      <c r="G1829" s="1" t="s">
        <v>3060</v>
      </c>
      <c r="H1829" s="61" t="str">
        <f>_xlfn.XLOOKUP(B1829,'[1]Nur des jours'!$B:$B,'[1]Nur des jours'!$H:$H,"")</f>
        <v>HUAWEI</v>
      </c>
      <c r="I1829" s="54">
        <v>0</v>
      </c>
      <c r="J1829" s="54">
        <v>0</v>
      </c>
      <c r="K1829" s="54">
        <v>0</v>
      </c>
      <c r="L1829" s="55">
        <v>0</v>
      </c>
      <c r="M1829" s="56" t="s">
        <v>5377</v>
      </c>
      <c r="N1829" s="57"/>
      <c r="O1829" s="16" t="str" cm="1">
        <f t="array" ref="O1829">IFERROR(_xlfn.IFS(
Q1829="MPR ISSUE","PDH",
Q1829="BSS Hardware Issue","BSS",
Q1829="Sites strategiques, MLL, Pylone, etc.","ENVTECH",
Q1829="AKTIVCO DEFAUT GE &amp; POWER Cabinet","AKTIVCO",
Q1829="AKTIVCO Coupure ENEO &amp; Baisse de tension","AKTIVCO GRID ONLY",
Q1829="Coupure ENEO &amp; Baisse de tension","IHS GRID ONLY",
Q1829="Defaut GE &amp; POWER Cabinet","IHS",
Q1829="Sharing","Partners",
Q1829="SIte strategiques &amp; DataCenter","SST &amp; DC",
Q1829="Exclu","Exclu",
Q1829="SAT","SAT",
Q1829="SPARE-ISSUE","SPARE-ISSUE",
Q1829="Fiber CAmtel","TRANS_FO_CAMTEL",
Q1829="Fiber AOF","Fiber AOF",
Q1829="Projet OCM (HUAWEI)","TRAVAUX-HUAWEI",
Q1829="Projet OCM (NOKIA)","TRAVAUX-NOKIA",
Q1829="ACCESS-ISSUE","ACCESS-ISSUE",
Q1829="Projet OCM (ZTE, NOKIA, autres projets)","TRAVAUX OCM",
Q1829="No root CAuse","No root cause",
Q1829="ODU HS","PDH",
Q1829="IP &amp; VLAN","PDH",
Q1829="Warehouse HUAWEI","SPARE-ISSUE",
Q1829="SPARE-HS","SPARE-ISSUE",
Q1829="Power Telco","BSS"
),"")</f>
        <v>No root cause</v>
      </c>
      <c r="P1829" s="22" t="str" cm="1">
        <f t="array" ref="P1829">IFERROR(_xlfn.IFS(
Q1829="MPR ISSUE","TX ISSUE",
Q1829="BSS Hardware Issue","RAN ISSUE",
Q1829="Sites strategiques, MLL, Pylone, etc.","ENVTECH",
Q1829="AKTIVCO DEFAUT GE &amp; POWER Cabinet","POWER ISSUE",
Q1829="AKTIVCO Coupure ENEO &amp; Baisse de tension","POWER ISSUE",
Q1829="Coupure ENEO &amp; Baisse de tension","POWER ISSUE",
Q1829="Defaut GE &amp; POWER Cabinet","POWER ISSUE",
Q1829="Sharing","POWER ISSUE",
Q1829="SIte strategiques &amp; DataCenter","POWER ISSUE",
Q1829="Exclu","Exclu",
Q1829="SAT","TX ISSUE",
Q1829="SPARE-ISSUE","SPARE-ISSUE",
Q1829="Fiber CAmtel","TX ISSUE",
Q1829="Fiber AOF","TX ISSUE",
Q1829="Projet OCM (HUAWEI)","TRAVAUX-HUAWEI",
Q1829="Projet OCM (NOKIA)","TRAVAUX -NOKIA",
Q1829="ACCESS-ISSUE","ACCESS-ISSUE",
Q1829="Projet OCM (ZTE, NOKIA, autres projets)","TRAVAUX OCM",
Q1829="No root CAuse","No root cause",
Q1829="ODU HS","TX ISSUE",
Q1829="IP &amp; VLAN","TX ISSUE",
Q1829="Warehouse HUAWEI","SPARE-ISSUE",
Q1829="SPARE-HS","SPARE-ISSUE",
Q1829="Power Telco","RAN ISSUE"
),"")</f>
        <v>No root cause</v>
      </c>
      <c r="Q1829" s="50" t="s">
        <v>5878</v>
      </c>
      <c r="R1829" s="23" t="str" cm="1">
        <f t="array" ref="R1829">IFERROR(_xlfn.IFS(
Q1829="MPR ISSUE","ACTIVE",
Q1829="BSS Hardware Issue","ACTIVE",
Q1829="Sites strategiques, MLL, Pylone, etc.","PASSIVE",
Q1829="AKTIVCO DEFAUT GE &amp; POWER Cabinet","PASSIVE",
Q1829="AKTIVCO Coupure ENEO &amp; Baisse de tension","PASSIVE",
Q1829="Coupure ENEO &amp; Baisse de tension","PASSIVE",
Q1829="Defaut GE &amp; POWER Cabinet","PASSIVE",
Q1829="Sharing","PASSIVE",
Q1829="SIte strategiques &amp; DataCenter","PASSIVE",
Q1829="Exclu","Exclu",
Q1829="SAT","ACTIVE",
Q1829="SPARE-ISSUE","SPARE-ISSUE",
Q1829="Fiber CAmtel","ACTIVE",
Q1829="Fiber AOF","ACTIVE",
Q1829="Projet OCM (HUAWEI)","PLANNED WORKS",
Q1829="Projet OCM (NOKIA)","PLANNED WORKS",
Q1829="ACCESS-ISSUE","ACCESS-ISSUE",
Q1829="Projet OCM (ZTE, NOKIA, autres projets)","PLANNED WORKS",
Q1829="No root CAuse","No root cause",
Q1829="ODU HS","ACTIVE",
Q1829="IP &amp; VLAN","ACTIVE",
Q1829="Warehouse HUAWEI","SPARE-ISSUE",
Q1829="SPARE-HS","SPARE-ISSUE",
Q1829="Power Telco","ACTIVE"
),"")</f>
        <v>No root cause</v>
      </c>
      <c r="S1829" s="58" t="s">
        <v>17</v>
      </c>
      <c r="T1829" s="7" t="s">
        <v>17</v>
      </c>
      <c r="U1829" s="7" t="s">
        <v>17</v>
      </c>
      <c r="V1829" s="59" t="s">
        <v>17</v>
      </c>
      <c r="W1829" s="59" t="s">
        <v>17</v>
      </c>
      <c r="X1829" s="59" t="s">
        <v>17</v>
      </c>
      <c r="Y1829" s="59" t="s">
        <v>17</v>
      </c>
      <c r="Z1829" s="59" t="s">
        <v>17</v>
      </c>
      <c r="AA1829" s="59" t="s">
        <v>17</v>
      </c>
      <c r="AB1829" s="59" t="s">
        <v>17</v>
      </c>
      <c r="AC1829" s="59" t="s">
        <v>17</v>
      </c>
      <c r="AD1829" s="59" t="s">
        <v>17</v>
      </c>
      <c r="AE1829" s="59" t="s">
        <v>17</v>
      </c>
      <c r="AF1829" s="15"/>
      <c r="AG1829" s="15"/>
      <c r="AH1829" s="15"/>
      <c r="AI1829" s="15"/>
    </row>
    <row r="1830" spans="1:35" s="14" customFormat="1" x14ac:dyDescent="0.35">
      <c r="A1830" s="1" t="s">
        <v>3070</v>
      </c>
      <c r="B1830" s="1" t="s">
        <v>3071</v>
      </c>
      <c r="C1830" s="3"/>
      <c r="D1830" s="1" t="s">
        <v>12</v>
      </c>
      <c r="E1830" s="1" t="s">
        <v>156</v>
      </c>
      <c r="F1830" s="3" t="s">
        <v>57</v>
      </c>
      <c r="G1830" s="1" t="s">
        <v>3072</v>
      </c>
      <c r="H1830" s="61" t="str">
        <f>_xlfn.XLOOKUP(B1830,'[1]Nur des jours'!$B:$B,'[1]Nur des jours'!$H:$H,"")</f>
        <v>HUAWEI</v>
      </c>
      <c r="I1830" s="54">
        <v>0</v>
      </c>
      <c r="J1830" s="54">
        <v>0</v>
      </c>
      <c r="K1830" s="54">
        <v>0</v>
      </c>
      <c r="L1830" s="55">
        <v>0</v>
      </c>
      <c r="M1830" s="56" t="s">
        <v>5377</v>
      </c>
      <c r="N1830" s="57"/>
      <c r="O1830" s="16" t="str" cm="1">
        <f t="array" ref="O1830">IFERROR(_xlfn.IFS(
Q1830="MPR ISSUE","PDH",
Q1830="BSS Hardware Issue","BSS",
Q1830="Sites strategiques, MLL, Pylone, etc.","ENVTECH",
Q1830="AKTIVCO DEFAUT GE &amp; POWER Cabinet","AKTIVCO",
Q1830="AKTIVCO Coupure ENEO &amp; Baisse de tension","AKTIVCO GRID ONLY",
Q1830="Coupure ENEO &amp; Baisse de tension","IHS GRID ONLY",
Q1830="Defaut GE &amp; POWER Cabinet","IHS",
Q1830="Sharing","Partners",
Q1830="SIte strategiques &amp; DataCenter","SST &amp; DC",
Q1830="Exclu","Exclu",
Q1830="SAT","SAT",
Q1830="SPARE-ISSUE","SPARE-ISSUE",
Q1830="Fiber CAmtel","TRANS_FO_CAMTEL",
Q1830="Fiber AOF","Fiber AOF",
Q1830="Projet OCM (HUAWEI)","TRAVAUX-HUAWEI",
Q1830="Projet OCM (NOKIA)","TRAVAUX-NOKIA",
Q1830="ACCESS-ISSUE","ACCESS-ISSUE",
Q1830="Projet OCM (ZTE, NOKIA, autres projets)","TRAVAUX OCM",
Q1830="No root CAuse","No root cause",
Q1830="ODU HS","PDH",
Q1830="IP &amp; VLAN","PDH",
Q1830="Warehouse HUAWEI","SPARE-ISSUE",
Q1830="SPARE-HS","SPARE-ISSUE",
Q1830="Power Telco","BSS"
),"")</f>
        <v>No root cause</v>
      </c>
      <c r="P1830" s="22" t="str" cm="1">
        <f t="array" ref="P1830">IFERROR(_xlfn.IFS(
Q1830="MPR ISSUE","TX ISSUE",
Q1830="BSS Hardware Issue","RAN ISSUE",
Q1830="Sites strategiques, MLL, Pylone, etc.","ENVTECH",
Q1830="AKTIVCO DEFAUT GE &amp; POWER Cabinet","POWER ISSUE",
Q1830="AKTIVCO Coupure ENEO &amp; Baisse de tension","POWER ISSUE",
Q1830="Coupure ENEO &amp; Baisse de tension","POWER ISSUE",
Q1830="Defaut GE &amp; POWER Cabinet","POWER ISSUE",
Q1830="Sharing","POWER ISSUE",
Q1830="SIte strategiques &amp; DataCenter","POWER ISSUE",
Q1830="Exclu","Exclu",
Q1830="SAT","TX ISSUE",
Q1830="SPARE-ISSUE","SPARE-ISSUE",
Q1830="Fiber CAmtel","TX ISSUE",
Q1830="Fiber AOF","TX ISSUE",
Q1830="Projet OCM (HUAWEI)","TRAVAUX-HUAWEI",
Q1830="Projet OCM (NOKIA)","TRAVAUX -NOKIA",
Q1830="ACCESS-ISSUE","ACCESS-ISSUE",
Q1830="Projet OCM (ZTE, NOKIA, autres projets)","TRAVAUX OCM",
Q1830="No root CAuse","No root cause",
Q1830="ODU HS","TX ISSUE",
Q1830="IP &amp; VLAN","TX ISSUE",
Q1830="Warehouse HUAWEI","SPARE-ISSUE",
Q1830="SPARE-HS","SPARE-ISSUE",
Q1830="Power Telco","RAN ISSUE"
),"")</f>
        <v>No root cause</v>
      </c>
      <c r="Q1830" s="50" t="s">
        <v>5878</v>
      </c>
      <c r="R1830" s="23" t="str" cm="1">
        <f t="array" ref="R1830">IFERROR(_xlfn.IFS(
Q1830="MPR ISSUE","ACTIVE",
Q1830="BSS Hardware Issue","ACTIVE",
Q1830="Sites strategiques, MLL, Pylone, etc.","PASSIVE",
Q1830="AKTIVCO DEFAUT GE &amp; POWER Cabinet","PASSIVE",
Q1830="AKTIVCO Coupure ENEO &amp; Baisse de tension","PASSIVE",
Q1830="Coupure ENEO &amp; Baisse de tension","PASSIVE",
Q1830="Defaut GE &amp; POWER Cabinet","PASSIVE",
Q1830="Sharing","PASSIVE",
Q1830="SIte strategiques &amp; DataCenter","PASSIVE",
Q1830="Exclu","Exclu",
Q1830="SAT","ACTIVE",
Q1830="SPARE-ISSUE","SPARE-ISSUE",
Q1830="Fiber CAmtel","ACTIVE",
Q1830="Fiber AOF","ACTIVE",
Q1830="Projet OCM (HUAWEI)","PLANNED WORKS",
Q1830="Projet OCM (NOKIA)","PLANNED WORKS",
Q1830="ACCESS-ISSUE","ACCESS-ISSUE",
Q1830="Projet OCM (ZTE, NOKIA, autres projets)","PLANNED WORKS",
Q1830="No root CAuse","No root cause",
Q1830="ODU HS","ACTIVE",
Q1830="IP &amp; VLAN","ACTIVE",
Q1830="Warehouse HUAWEI","SPARE-ISSUE",
Q1830="SPARE-HS","SPARE-ISSUE",
Q1830="Power Telco","ACTIVE"
),"")</f>
        <v>No root cause</v>
      </c>
      <c r="S1830" s="58" t="s">
        <v>17</v>
      </c>
      <c r="T1830" s="7" t="s">
        <v>17</v>
      </c>
      <c r="U1830" s="7" t="s">
        <v>17</v>
      </c>
      <c r="V1830" s="59" t="s">
        <v>17</v>
      </c>
      <c r="W1830" s="59" t="s">
        <v>17</v>
      </c>
      <c r="X1830" s="59" t="s">
        <v>17</v>
      </c>
      <c r="Y1830" s="59" t="s">
        <v>17</v>
      </c>
      <c r="Z1830" s="59" t="s">
        <v>17</v>
      </c>
      <c r="AA1830" s="59" t="s">
        <v>17</v>
      </c>
      <c r="AB1830" s="59" t="s">
        <v>17</v>
      </c>
      <c r="AC1830" s="59" t="s">
        <v>17</v>
      </c>
      <c r="AD1830" s="59" t="s">
        <v>17</v>
      </c>
      <c r="AE1830" s="59" t="s">
        <v>17</v>
      </c>
      <c r="AF1830" s="15"/>
      <c r="AG1830" s="15"/>
      <c r="AH1830" s="15"/>
      <c r="AI1830" s="15"/>
    </row>
    <row r="1831" spans="1:35" s="14" customFormat="1" x14ac:dyDescent="0.35">
      <c r="A1831" s="1" t="s">
        <v>3101</v>
      </c>
      <c r="B1831" s="1" t="s">
        <v>3102</v>
      </c>
      <c r="C1831" s="3"/>
      <c r="D1831" s="1"/>
      <c r="E1831" s="1"/>
      <c r="F1831" s="3" t="s">
        <v>53</v>
      </c>
      <c r="G1831" s="1" t="s">
        <v>3103</v>
      </c>
      <c r="H1831" s="61" t="str">
        <f>_xlfn.XLOOKUP(B1831,'[1]Nur des jours'!$B:$B,'[1]Nur des jours'!$H:$H,"")</f>
        <v>HUAWEI</v>
      </c>
      <c r="I1831" s="54">
        <v>0</v>
      </c>
      <c r="J1831" s="54">
        <v>0</v>
      </c>
      <c r="K1831" s="54">
        <v>0</v>
      </c>
      <c r="L1831" s="55">
        <v>0</v>
      </c>
      <c r="M1831" s="56" t="s">
        <v>5377</v>
      </c>
      <c r="N1831" s="57"/>
      <c r="O1831" s="16" t="str" cm="1">
        <f t="array" ref="O1831">IFERROR(_xlfn.IFS(
Q1831="MPR ISSUE","PDH",
Q1831="BSS Hardware Issue","BSS",
Q1831="Sites strategiques, MLL, Pylone, etc.","ENVTECH",
Q1831="AKTIVCO DEFAUT GE &amp; POWER Cabinet","AKTIVCO",
Q1831="AKTIVCO Coupure ENEO &amp; Baisse de tension","AKTIVCO GRID ONLY",
Q1831="Coupure ENEO &amp; Baisse de tension","IHS GRID ONLY",
Q1831="Defaut GE &amp; POWER Cabinet","IHS",
Q1831="Sharing","Partners",
Q1831="SIte strategiques &amp; DataCenter","SST &amp; DC",
Q1831="Exclu","Exclu",
Q1831="SAT","SAT",
Q1831="SPARE-ISSUE","SPARE-ISSUE",
Q1831="Fiber CAmtel","TRANS_FO_CAMTEL",
Q1831="Fiber AOF","Fiber AOF",
Q1831="Projet OCM (HUAWEI)","TRAVAUX-HUAWEI",
Q1831="Projet OCM (NOKIA)","TRAVAUX-NOKIA",
Q1831="ACCESS-ISSUE","ACCESS-ISSUE",
Q1831="Projet OCM (ZTE, NOKIA, autres projets)","TRAVAUX OCM",
Q1831="No root CAuse","No root cause",
Q1831="ODU HS","PDH",
Q1831="IP &amp; VLAN","PDH",
Q1831="Warehouse HUAWEI","SPARE-ISSUE",
Q1831="SPARE-HS","SPARE-ISSUE",
Q1831="Power Telco","BSS"
),"")</f>
        <v>No root cause</v>
      </c>
      <c r="P1831" s="22" t="str" cm="1">
        <f t="array" ref="P1831">IFERROR(_xlfn.IFS(
Q1831="MPR ISSUE","TX ISSUE",
Q1831="BSS Hardware Issue","RAN ISSUE",
Q1831="Sites strategiques, MLL, Pylone, etc.","ENVTECH",
Q1831="AKTIVCO DEFAUT GE &amp; POWER Cabinet","POWER ISSUE",
Q1831="AKTIVCO Coupure ENEO &amp; Baisse de tension","POWER ISSUE",
Q1831="Coupure ENEO &amp; Baisse de tension","POWER ISSUE",
Q1831="Defaut GE &amp; POWER Cabinet","POWER ISSUE",
Q1831="Sharing","POWER ISSUE",
Q1831="SIte strategiques &amp; DataCenter","POWER ISSUE",
Q1831="Exclu","Exclu",
Q1831="SAT","TX ISSUE",
Q1831="SPARE-ISSUE","SPARE-ISSUE",
Q1831="Fiber CAmtel","TX ISSUE",
Q1831="Fiber AOF","TX ISSUE",
Q1831="Projet OCM (HUAWEI)","TRAVAUX-HUAWEI",
Q1831="Projet OCM (NOKIA)","TRAVAUX -NOKIA",
Q1831="ACCESS-ISSUE","ACCESS-ISSUE",
Q1831="Projet OCM (ZTE, NOKIA, autres projets)","TRAVAUX OCM",
Q1831="No root CAuse","No root cause",
Q1831="ODU HS","TX ISSUE",
Q1831="IP &amp; VLAN","TX ISSUE",
Q1831="Warehouse HUAWEI","SPARE-ISSUE",
Q1831="SPARE-HS","SPARE-ISSUE",
Q1831="Power Telco","RAN ISSUE"
),"")</f>
        <v>No root cause</v>
      </c>
      <c r="Q1831" s="50" t="s">
        <v>5878</v>
      </c>
      <c r="R1831" s="23" t="str" cm="1">
        <f t="array" ref="R1831">IFERROR(_xlfn.IFS(
Q1831="MPR ISSUE","ACTIVE",
Q1831="BSS Hardware Issue","ACTIVE",
Q1831="Sites strategiques, MLL, Pylone, etc.","PASSIVE",
Q1831="AKTIVCO DEFAUT GE &amp; POWER Cabinet","PASSIVE",
Q1831="AKTIVCO Coupure ENEO &amp; Baisse de tension","PASSIVE",
Q1831="Coupure ENEO &amp; Baisse de tension","PASSIVE",
Q1831="Defaut GE &amp; POWER Cabinet","PASSIVE",
Q1831="Sharing","PASSIVE",
Q1831="SIte strategiques &amp; DataCenter","PASSIVE",
Q1831="Exclu","Exclu",
Q1831="SAT","ACTIVE",
Q1831="SPARE-ISSUE","SPARE-ISSUE",
Q1831="Fiber CAmtel","ACTIVE",
Q1831="Fiber AOF","ACTIVE",
Q1831="Projet OCM (HUAWEI)","PLANNED WORKS",
Q1831="Projet OCM (NOKIA)","PLANNED WORKS",
Q1831="ACCESS-ISSUE","ACCESS-ISSUE",
Q1831="Projet OCM (ZTE, NOKIA, autres projets)","PLANNED WORKS",
Q1831="No root CAuse","No root cause",
Q1831="ODU HS","ACTIVE",
Q1831="IP &amp; VLAN","ACTIVE",
Q1831="Warehouse HUAWEI","SPARE-ISSUE",
Q1831="SPARE-HS","SPARE-ISSUE",
Q1831="Power Telco","ACTIVE"
),"")</f>
        <v>No root cause</v>
      </c>
      <c r="S1831" s="58" t="s">
        <v>17</v>
      </c>
      <c r="T1831" s="7" t="s">
        <v>17</v>
      </c>
      <c r="U1831" s="7" t="s">
        <v>17</v>
      </c>
      <c r="V1831" s="59" t="s">
        <v>17</v>
      </c>
      <c r="W1831" s="59" t="s">
        <v>17</v>
      </c>
      <c r="X1831" s="59" t="s">
        <v>17</v>
      </c>
      <c r="Y1831" s="59" t="s">
        <v>17</v>
      </c>
      <c r="Z1831" s="59" t="s">
        <v>17</v>
      </c>
      <c r="AA1831" s="59" t="s">
        <v>17</v>
      </c>
      <c r="AB1831" s="59" t="s">
        <v>17</v>
      </c>
      <c r="AC1831" s="59" t="s">
        <v>17</v>
      </c>
      <c r="AD1831" s="59" t="s">
        <v>17</v>
      </c>
      <c r="AE1831" s="59" t="s">
        <v>17</v>
      </c>
      <c r="AF1831" s="15"/>
      <c r="AG1831" s="15"/>
      <c r="AH1831" s="15"/>
      <c r="AI1831" s="15"/>
    </row>
    <row r="1832" spans="1:35" s="14" customFormat="1" x14ac:dyDescent="0.35">
      <c r="A1832" s="1" t="s">
        <v>3104</v>
      </c>
      <c r="B1832" s="1" t="s">
        <v>3105</v>
      </c>
      <c r="C1832" s="3"/>
      <c r="D1832" s="1" t="s">
        <v>12</v>
      </c>
      <c r="E1832" s="1" t="s">
        <v>13</v>
      </c>
      <c r="F1832" s="3" t="s">
        <v>57</v>
      </c>
      <c r="G1832" s="1" t="s">
        <v>3106</v>
      </c>
      <c r="H1832" s="61" t="str">
        <f>_xlfn.XLOOKUP(B1832,'[1]Nur des jours'!$B:$B,'[1]Nur des jours'!$H:$H,"")</f>
        <v>HUAWEI</v>
      </c>
      <c r="I1832" s="54">
        <v>0</v>
      </c>
      <c r="J1832" s="54">
        <v>0</v>
      </c>
      <c r="K1832" s="54">
        <v>0</v>
      </c>
      <c r="L1832" s="55">
        <v>0</v>
      </c>
      <c r="M1832" s="56" t="s">
        <v>5377</v>
      </c>
      <c r="N1832" s="57"/>
      <c r="O1832" s="16" t="str" cm="1">
        <f t="array" ref="O1832">IFERROR(_xlfn.IFS(
Q1832="MPR ISSUE","PDH",
Q1832="BSS Hardware Issue","BSS",
Q1832="Sites strategiques, MLL, Pylone, etc.","ENVTECH",
Q1832="AKTIVCO DEFAUT GE &amp; POWER Cabinet","AKTIVCO",
Q1832="AKTIVCO Coupure ENEO &amp; Baisse de tension","AKTIVCO GRID ONLY",
Q1832="Coupure ENEO &amp; Baisse de tension","IHS GRID ONLY",
Q1832="Defaut GE &amp; POWER Cabinet","IHS",
Q1832="Sharing","Partners",
Q1832="SIte strategiques &amp; DataCenter","SST &amp; DC",
Q1832="Exclu","Exclu",
Q1832="SAT","SAT",
Q1832="SPARE-ISSUE","SPARE-ISSUE",
Q1832="Fiber CAmtel","TRANS_FO_CAMTEL",
Q1832="Fiber AOF","Fiber AOF",
Q1832="Projet OCM (HUAWEI)","TRAVAUX-HUAWEI",
Q1832="Projet OCM (NOKIA)","TRAVAUX-NOKIA",
Q1832="ACCESS-ISSUE","ACCESS-ISSUE",
Q1832="Projet OCM (ZTE, NOKIA, autres projets)","TRAVAUX OCM",
Q1832="No root CAuse","No root cause",
Q1832="ODU HS","PDH",
Q1832="IP &amp; VLAN","PDH",
Q1832="Warehouse HUAWEI","SPARE-ISSUE",
Q1832="SPARE-HS","SPARE-ISSUE",
Q1832="Power Telco","BSS"
),"")</f>
        <v>No root cause</v>
      </c>
      <c r="P1832" s="22" t="str" cm="1">
        <f t="array" ref="P1832">IFERROR(_xlfn.IFS(
Q1832="MPR ISSUE","TX ISSUE",
Q1832="BSS Hardware Issue","RAN ISSUE",
Q1832="Sites strategiques, MLL, Pylone, etc.","ENVTECH",
Q1832="AKTIVCO DEFAUT GE &amp; POWER Cabinet","POWER ISSUE",
Q1832="AKTIVCO Coupure ENEO &amp; Baisse de tension","POWER ISSUE",
Q1832="Coupure ENEO &amp; Baisse de tension","POWER ISSUE",
Q1832="Defaut GE &amp; POWER Cabinet","POWER ISSUE",
Q1832="Sharing","POWER ISSUE",
Q1832="SIte strategiques &amp; DataCenter","POWER ISSUE",
Q1832="Exclu","Exclu",
Q1832="SAT","TX ISSUE",
Q1832="SPARE-ISSUE","SPARE-ISSUE",
Q1832="Fiber CAmtel","TX ISSUE",
Q1832="Fiber AOF","TX ISSUE",
Q1832="Projet OCM (HUAWEI)","TRAVAUX-HUAWEI",
Q1832="Projet OCM (NOKIA)","TRAVAUX -NOKIA",
Q1832="ACCESS-ISSUE","ACCESS-ISSUE",
Q1832="Projet OCM (ZTE, NOKIA, autres projets)","TRAVAUX OCM",
Q1832="No root CAuse","No root cause",
Q1832="ODU HS","TX ISSUE",
Q1832="IP &amp; VLAN","TX ISSUE",
Q1832="Warehouse HUAWEI","SPARE-ISSUE",
Q1832="SPARE-HS","SPARE-ISSUE",
Q1832="Power Telco","RAN ISSUE"
),"")</f>
        <v>No root cause</v>
      </c>
      <c r="Q1832" s="50" t="s">
        <v>5878</v>
      </c>
      <c r="R1832" s="23" t="str" cm="1">
        <f t="array" ref="R1832">IFERROR(_xlfn.IFS(
Q1832="MPR ISSUE","ACTIVE",
Q1832="BSS Hardware Issue","ACTIVE",
Q1832="Sites strategiques, MLL, Pylone, etc.","PASSIVE",
Q1832="AKTIVCO DEFAUT GE &amp; POWER Cabinet","PASSIVE",
Q1832="AKTIVCO Coupure ENEO &amp; Baisse de tension","PASSIVE",
Q1832="Coupure ENEO &amp; Baisse de tension","PASSIVE",
Q1832="Defaut GE &amp; POWER Cabinet","PASSIVE",
Q1832="Sharing","PASSIVE",
Q1832="SIte strategiques &amp; DataCenter","PASSIVE",
Q1832="Exclu","Exclu",
Q1832="SAT","ACTIVE",
Q1832="SPARE-ISSUE","SPARE-ISSUE",
Q1832="Fiber CAmtel","ACTIVE",
Q1832="Fiber AOF","ACTIVE",
Q1832="Projet OCM (HUAWEI)","PLANNED WORKS",
Q1832="Projet OCM (NOKIA)","PLANNED WORKS",
Q1832="ACCESS-ISSUE","ACCESS-ISSUE",
Q1832="Projet OCM (ZTE, NOKIA, autres projets)","PLANNED WORKS",
Q1832="No root CAuse","No root cause",
Q1832="ODU HS","ACTIVE",
Q1832="IP &amp; VLAN","ACTIVE",
Q1832="Warehouse HUAWEI","SPARE-ISSUE",
Q1832="SPARE-HS","SPARE-ISSUE",
Q1832="Power Telco","ACTIVE"
),"")</f>
        <v>No root cause</v>
      </c>
      <c r="S1832" s="58" t="s">
        <v>17</v>
      </c>
      <c r="T1832" s="7" t="s">
        <v>17</v>
      </c>
      <c r="U1832" s="7" t="s">
        <v>17</v>
      </c>
      <c r="V1832" s="59" t="s">
        <v>17</v>
      </c>
      <c r="W1832" s="59" t="s">
        <v>17</v>
      </c>
      <c r="X1832" s="59" t="s">
        <v>17</v>
      </c>
      <c r="Y1832" s="59" t="s">
        <v>17</v>
      </c>
      <c r="Z1832" s="59" t="s">
        <v>17</v>
      </c>
      <c r="AA1832" s="59" t="s">
        <v>17</v>
      </c>
      <c r="AB1832" s="59" t="s">
        <v>17</v>
      </c>
      <c r="AC1832" s="59" t="s">
        <v>17</v>
      </c>
      <c r="AD1832" s="59" t="s">
        <v>17</v>
      </c>
      <c r="AE1832" s="59" t="s">
        <v>17</v>
      </c>
      <c r="AF1832" s="15"/>
      <c r="AG1832" s="15"/>
      <c r="AH1832" s="15"/>
      <c r="AI1832" s="15"/>
    </row>
    <row r="1833" spans="1:35" s="14" customFormat="1" x14ac:dyDescent="0.35">
      <c r="A1833" s="1" t="s">
        <v>3110</v>
      </c>
      <c r="B1833" s="1" t="s">
        <v>3111</v>
      </c>
      <c r="C1833" s="3"/>
      <c r="D1833" s="1" t="s">
        <v>12</v>
      </c>
      <c r="E1833" s="1" t="s">
        <v>239</v>
      </c>
      <c r="F1833" s="3" t="s">
        <v>57</v>
      </c>
      <c r="G1833" s="1" t="s">
        <v>2079</v>
      </c>
      <c r="H1833" s="61" t="str">
        <f>_xlfn.XLOOKUP(B1833,'[1]Nur des jours'!$B:$B,'[1]Nur des jours'!$H:$H,"")</f>
        <v>HUAWEI</v>
      </c>
      <c r="I1833" s="54">
        <v>0</v>
      </c>
      <c r="J1833" s="54">
        <v>0</v>
      </c>
      <c r="K1833" s="54">
        <v>0</v>
      </c>
      <c r="L1833" s="55">
        <v>0</v>
      </c>
      <c r="M1833" s="56" t="s">
        <v>5377</v>
      </c>
      <c r="N1833" s="57"/>
      <c r="O1833" s="16" t="str" cm="1">
        <f t="array" ref="O1833">IFERROR(_xlfn.IFS(
Q1833="MPR ISSUE","PDH",
Q1833="BSS Hardware Issue","BSS",
Q1833="Sites strategiques, MLL, Pylone, etc.","ENVTECH",
Q1833="AKTIVCO DEFAUT GE &amp; POWER Cabinet","AKTIVCO",
Q1833="AKTIVCO Coupure ENEO &amp; Baisse de tension","AKTIVCO GRID ONLY",
Q1833="Coupure ENEO &amp; Baisse de tension","IHS GRID ONLY",
Q1833="Defaut GE &amp; POWER Cabinet","IHS",
Q1833="Sharing","Partners",
Q1833="SIte strategiques &amp; DataCenter","SST &amp; DC",
Q1833="Exclu","Exclu",
Q1833="SAT","SAT",
Q1833="SPARE-ISSUE","SPARE-ISSUE",
Q1833="Fiber CAmtel","TRANS_FO_CAMTEL",
Q1833="Fiber AOF","Fiber AOF",
Q1833="Projet OCM (HUAWEI)","TRAVAUX-HUAWEI",
Q1833="Projet OCM (NOKIA)","TRAVAUX-NOKIA",
Q1833="ACCESS-ISSUE","ACCESS-ISSUE",
Q1833="Projet OCM (ZTE, NOKIA, autres projets)","TRAVAUX OCM",
Q1833="No root CAuse","No root cause",
Q1833="ODU HS","PDH",
Q1833="IP &amp; VLAN","PDH",
Q1833="Warehouse HUAWEI","SPARE-ISSUE",
Q1833="SPARE-HS","SPARE-ISSUE",
Q1833="Power Telco","BSS"
),"")</f>
        <v>No root cause</v>
      </c>
      <c r="P1833" s="22" t="str" cm="1">
        <f t="array" ref="P1833">IFERROR(_xlfn.IFS(
Q1833="MPR ISSUE","TX ISSUE",
Q1833="BSS Hardware Issue","RAN ISSUE",
Q1833="Sites strategiques, MLL, Pylone, etc.","ENVTECH",
Q1833="AKTIVCO DEFAUT GE &amp; POWER Cabinet","POWER ISSUE",
Q1833="AKTIVCO Coupure ENEO &amp; Baisse de tension","POWER ISSUE",
Q1833="Coupure ENEO &amp; Baisse de tension","POWER ISSUE",
Q1833="Defaut GE &amp; POWER Cabinet","POWER ISSUE",
Q1833="Sharing","POWER ISSUE",
Q1833="SIte strategiques &amp; DataCenter","POWER ISSUE",
Q1833="Exclu","Exclu",
Q1833="SAT","TX ISSUE",
Q1833="SPARE-ISSUE","SPARE-ISSUE",
Q1833="Fiber CAmtel","TX ISSUE",
Q1833="Fiber AOF","TX ISSUE",
Q1833="Projet OCM (HUAWEI)","TRAVAUX-HUAWEI",
Q1833="Projet OCM (NOKIA)","TRAVAUX -NOKIA",
Q1833="ACCESS-ISSUE","ACCESS-ISSUE",
Q1833="Projet OCM (ZTE, NOKIA, autres projets)","TRAVAUX OCM",
Q1833="No root CAuse","No root cause",
Q1833="ODU HS","TX ISSUE",
Q1833="IP &amp; VLAN","TX ISSUE",
Q1833="Warehouse HUAWEI","SPARE-ISSUE",
Q1833="SPARE-HS","SPARE-ISSUE",
Q1833="Power Telco","RAN ISSUE"
),"")</f>
        <v>No root cause</v>
      </c>
      <c r="Q1833" s="50" t="s">
        <v>5878</v>
      </c>
      <c r="R1833" s="23" t="str" cm="1">
        <f t="array" ref="R1833">IFERROR(_xlfn.IFS(
Q1833="MPR ISSUE","ACTIVE",
Q1833="BSS Hardware Issue","ACTIVE",
Q1833="Sites strategiques, MLL, Pylone, etc.","PASSIVE",
Q1833="AKTIVCO DEFAUT GE &amp; POWER Cabinet","PASSIVE",
Q1833="AKTIVCO Coupure ENEO &amp; Baisse de tension","PASSIVE",
Q1833="Coupure ENEO &amp; Baisse de tension","PASSIVE",
Q1833="Defaut GE &amp; POWER Cabinet","PASSIVE",
Q1833="Sharing","PASSIVE",
Q1833="SIte strategiques &amp; DataCenter","PASSIVE",
Q1833="Exclu","Exclu",
Q1833="SAT","ACTIVE",
Q1833="SPARE-ISSUE","SPARE-ISSUE",
Q1833="Fiber CAmtel","ACTIVE",
Q1833="Fiber AOF","ACTIVE",
Q1833="Projet OCM (HUAWEI)","PLANNED WORKS",
Q1833="Projet OCM (NOKIA)","PLANNED WORKS",
Q1833="ACCESS-ISSUE","ACCESS-ISSUE",
Q1833="Projet OCM (ZTE, NOKIA, autres projets)","PLANNED WORKS",
Q1833="No root CAuse","No root cause",
Q1833="ODU HS","ACTIVE",
Q1833="IP &amp; VLAN","ACTIVE",
Q1833="Warehouse HUAWEI","SPARE-ISSUE",
Q1833="SPARE-HS","SPARE-ISSUE",
Q1833="Power Telco","ACTIVE"
),"")</f>
        <v>No root cause</v>
      </c>
      <c r="S1833" s="58" t="s">
        <v>17</v>
      </c>
      <c r="T1833" s="7" t="s">
        <v>17</v>
      </c>
      <c r="U1833" s="7" t="s">
        <v>17</v>
      </c>
      <c r="V1833" s="59" t="s">
        <v>17</v>
      </c>
      <c r="W1833" s="59" t="s">
        <v>17</v>
      </c>
      <c r="X1833" s="59" t="s">
        <v>17</v>
      </c>
      <c r="Y1833" s="59" t="s">
        <v>17</v>
      </c>
      <c r="Z1833" s="59" t="s">
        <v>17</v>
      </c>
      <c r="AA1833" s="59" t="s">
        <v>17</v>
      </c>
      <c r="AB1833" s="59" t="s">
        <v>17</v>
      </c>
      <c r="AC1833" s="59" t="s">
        <v>17</v>
      </c>
      <c r="AD1833" s="59" t="s">
        <v>17</v>
      </c>
      <c r="AE1833" s="59" t="s">
        <v>17</v>
      </c>
      <c r="AF1833" s="15"/>
      <c r="AG1833" s="15"/>
      <c r="AH1833" s="15"/>
      <c r="AI1833" s="15"/>
    </row>
    <row r="1834" spans="1:35" s="14" customFormat="1" x14ac:dyDescent="0.35">
      <c r="A1834" s="1" t="s">
        <v>679</v>
      </c>
      <c r="B1834" s="1" t="s">
        <v>3120</v>
      </c>
      <c r="C1834" s="3"/>
      <c r="D1834" s="1" t="s">
        <v>12</v>
      </c>
      <c r="E1834" s="1" t="s">
        <v>239</v>
      </c>
      <c r="F1834" s="3" t="s">
        <v>57</v>
      </c>
      <c r="G1834" s="1" t="s">
        <v>679</v>
      </c>
      <c r="H1834" s="61" t="str">
        <f>_xlfn.XLOOKUP(B1834,'[1]Nur des jours'!$B:$B,'[1]Nur des jours'!$H:$H,"")</f>
        <v>HUAWEI</v>
      </c>
      <c r="I1834" s="54">
        <v>0</v>
      </c>
      <c r="J1834" s="54">
        <v>0</v>
      </c>
      <c r="K1834" s="54">
        <v>0</v>
      </c>
      <c r="L1834" s="55">
        <v>0</v>
      </c>
      <c r="M1834" s="56" t="s">
        <v>5377</v>
      </c>
      <c r="N1834" s="57"/>
      <c r="O1834" s="16" t="str" cm="1">
        <f t="array" ref="O1834">IFERROR(_xlfn.IFS(
Q1834="MPR ISSUE","PDH",
Q1834="BSS Hardware Issue","BSS",
Q1834="Sites strategiques, MLL, Pylone, etc.","ENVTECH",
Q1834="AKTIVCO DEFAUT GE &amp; POWER Cabinet","AKTIVCO",
Q1834="AKTIVCO Coupure ENEO &amp; Baisse de tension","AKTIVCO GRID ONLY",
Q1834="Coupure ENEO &amp; Baisse de tension","IHS GRID ONLY",
Q1834="Defaut GE &amp; POWER Cabinet","IHS",
Q1834="Sharing","Partners",
Q1834="SIte strategiques &amp; DataCenter","SST &amp; DC",
Q1834="Exclu","Exclu",
Q1834="SAT","SAT",
Q1834="SPARE-ISSUE","SPARE-ISSUE",
Q1834="Fiber CAmtel","TRANS_FO_CAMTEL",
Q1834="Fiber AOF","Fiber AOF",
Q1834="Projet OCM (HUAWEI)","TRAVAUX-HUAWEI",
Q1834="Projet OCM (NOKIA)","TRAVAUX-NOKIA",
Q1834="ACCESS-ISSUE","ACCESS-ISSUE",
Q1834="Projet OCM (ZTE, NOKIA, autres projets)","TRAVAUX OCM",
Q1834="No root CAuse","No root cause",
Q1834="ODU HS","PDH",
Q1834="IP &amp; VLAN","PDH",
Q1834="Warehouse HUAWEI","SPARE-ISSUE",
Q1834="SPARE-HS","SPARE-ISSUE",
Q1834="Power Telco","BSS"
),"")</f>
        <v>No root cause</v>
      </c>
      <c r="P1834" s="22" t="str" cm="1">
        <f t="array" ref="P1834">IFERROR(_xlfn.IFS(
Q1834="MPR ISSUE","TX ISSUE",
Q1834="BSS Hardware Issue","RAN ISSUE",
Q1834="Sites strategiques, MLL, Pylone, etc.","ENVTECH",
Q1834="AKTIVCO DEFAUT GE &amp; POWER Cabinet","POWER ISSUE",
Q1834="AKTIVCO Coupure ENEO &amp; Baisse de tension","POWER ISSUE",
Q1834="Coupure ENEO &amp; Baisse de tension","POWER ISSUE",
Q1834="Defaut GE &amp; POWER Cabinet","POWER ISSUE",
Q1834="Sharing","POWER ISSUE",
Q1834="SIte strategiques &amp; DataCenter","POWER ISSUE",
Q1834="Exclu","Exclu",
Q1834="SAT","TX ISSUE",
Q1834="SPARE-ISSUE","SPARE-ISSUE",
Q1834="Fiber CAmtel","TX ISSUE",
Q1834="Fiber AOF","TX ISSUE",
Q1834="Projet OCM (HUAWEI)","TRAVAUX-HUAWEI",
Q1834="Projet OCM (NOKIA)","TRAVAUX -NOKIA",
Q1834="ACCESS-ISSUE","ACCESS-ISSUE",
Q1834="Projet OCM (ZTE, NOKIA, autres projets)","TRAVAUX OCM",
Q1834="No root CAuse","No root cause",
Q1834="ODU HS","TX ISSUE",
Q1834="IP &amp; VLAN","TX ISSUE",
Q1834="Warehouse HUAWEI","SPARE-ISSUE",
Q1834="SPARE-HS","SPARE-ISSUE",
Q1834="Power Telco","RAN ISSUE"
),"")</f>
        <v>No root cause</v>
      </c>
      <c r="Q1834" s="50" t="s">
        <v>5878</v>
      </c>
      <c r="R1834" s="23" t="str" cm="1">
        <f t="array" ref="R1834">IFERROR(_xlfn.IFS(
Q1834="MPR ISSUE","ACTIVE",
Q1834="BSS Hardware Issue","ACTIVE",
Q1834="Sites strategiques, MLL, Pylone, etc.","PASSIVE",
Q1834="AKTIVCO DEFAUT GE &amp; POWER Cabinet","PASSIVE",
Q1834="AKTIVCO Coupure ENEO &amp; Baisse de tension","PASSIVE",
Q1834="Coupure ENEO &amp; Baisse de tension","PASSIVE",
Q1834="Defaut GE &amp; POWER Cabinet","PASSIVE",
Q1834="Sharing","PASSIVE",
Q1834="SIte strategiques &amp; DataCenter","PASSIVE",
Q1834="Exclu","Exclu",
Q1834="SAT","ACTIVE",
Q1834="SPARE-ISSUE","SPARE-ISSUE",
Q1834="Fiber CAmtel","ACTIVE",
Q1834="Fiber AOF","ACTIVE",
Q1834="Projet OCM (HUAWEI)","PLANNED WORKS",
Q1834="Projet OCM (NOKIA)","PLANNED WORKS",
Q1834="ACCESS-ISSUE","ACCESS-ISSUE",
Q1834="Projet OCM (ZTE, NOKIA, autres projets)","PLANNED WORKS",
Q1834="No root CAuse","No root cause",
Q1834="ODU HS","ACTIVE",
Q1834="IP &amp; VLAN","ACTIVE",
Q1834="Warehouse HUAWEI","SPARE-ISSUE",
Q1834="SPARE-HS","SPARE-ISSUE",
Q1834="Power Telco","ACTIVE"
),"")</f>
        <v>No root cause</v>
      </c>
      <c r="S1834" s="58" t="s">
        <v>17</v>
      </c>
      <c r="T1834" s="7" t="s">
        <v>17</v>
      </c>
      <c r="U1834" s="7" t="s">
        <v>17</v>
      </c>
      <c r="V1834" s="59" t="s">
        <v>17</v>
      </c>
      <c r="W1834" s="59" t="s">
        <v>17</v>
      </c>
      <c r="X1834" s="59" t="s">
        <v>17</v>
      </c>
      <c r="Y1834" s="59" t="s">
        <v>17</v>
      </c>
      <c r="Z1834" s="59" t="s">
        <v>17</v>
      </c>
      <c r="AA1834" s="59" t="s">
        <v>17</v>
      </c>
      <c r="AB1834" s="59" t="s">
        <v>17</v>
      </c>
      <c r="AC1834" s="59" t="s">
        <v>17</v>
      </c>
      <c r="AD1834" s="59" t="s">
        <v>17</v>
      </c>
      <c r="AE1834" s="59" t="s">
        <v>17</v>
      </c>
      <c r="AF1834" s="15"/>
      <c r="AG1834" s="15"/>
      <c r="AH1834" s="15"/>
      <c r="AI1834" s="15"/>
    </row>
    <row r="1835" spans="1:35" s="14" customFormat="1" x14ac:dyDescent="0.35">
      <c r="A1835" s="1" t="s">
        <v>3125</v>
      </c>
      <c r="B1835" s="1" t="s">
        <v>3126</v>
      </c>
      <c r="C1835" s="3"/>
      <c r="D1835" s="1" t="s">
        <v>12</v>
      </c>
      <c r="E1835" s="1" t="s">
        <v>1306</v>
      </c>
      <c r="F1835" s="3" t="s">
        <v>57</v>
      </c>
      <c r="G1835" s="1" t="s">
        <v>3125</v>
      </c>
      <c r="H1835" s="61" t="str">
        <f>_xlfn.XLOOKUP(B1835,'[1]Nur des jours'!$B:$B,'[1]Nur des jours'!$H:$H,"")</f>
        <v>HUAWEI</v>
      </c>
      <c r="I1835" s="54">
        <v>0</v>
      </c>
      <c r="J1835" s="54">
        <v>0</v>
      </c>
      <c r="K1835" s="54">
        <v>0</v>
      </c>
      <c r="L1835" s="55">
        <v>0</v>
      </c>
      <c r="M1835" s="56" t="s">
        <v>5377</v>
      </c>
      <c r="N1835" s="57"/>
      <c r="O1835" s="16" t="str" cm="1">
        <f t="array" ref="O1835">IFERROR(_xlfn.IFS(
Q1835="MPR ISSUE","PDH",
Q1835="BSS Hardware Issue","BSS",
Q1835="Sites strategiques, MLL, Pylone, etc.","ENVTECH",
Q1835="AKTIVCO DEFAUT GE &amp; POWER Cabinet","AKTIVCO",
Q1835="AKTIVCO Coupure ENEO &amp; Baisse de tension","AKTIVCO GRID ONLY",
Q1835="Coupure ENEO &amp; Baisse de tension","IHS GRID ONLY",
Q1835="Defaut GE &amp; POWER Cabinet","IHS",
Q1835="Sharing","Partners",
Q1835="SIte strategiques &amp; DataCenter","SST &amp; DC",
Q1835="Exclu","Exclu",
Q1835="SAT","SAT",
Q1835="SPARE-ISSUE","SPARE-ISSUE",
Q1835="Fiber CAmtel","TRANS_FO_CAMTEL",
Q1835="Fiber AOF","Fiber AOF",
Q1835="Projet OCM (HUAWEI)","TRAVAUX-HUAWEI",
Q1835="Projet OCM (NOKIA)","TRAVAUX-NOKIA",
Q1835="ACCESS-ISSUE","ACCESS-ISSUE",
Q1835="Projet OCM (ZTE, NOKIA, autres projets)","TRAVAUX OCM",
Q1835="No root CAuse","No root cause",
Q1835="ODU HS","PDH",
Q1835="IP &amp; VLAN","PDH",
Q1835="Warehouse HUAWEI","SPARE-ISSUE",
Q1835="SPARE-HS","SPARE-ISSUE",
Q1835="Power Telco","BSS"
),"")</f>
        <v>No root cause</v>
      </c>
      <c r="P1835" s="22" t="str" cm="1">
        <f t="array" ref="P1835">IFERROR(_xlfn.IFS(
Q1835="MPR ISSUE","TX ISSUE",
Q1835="BSS Hardware Issue","RAN ISSUE",
Q1835="Sites strategiques, MLL, Pylone, etc.","ENVTECH",
Q1835="AKTIVCO DEFAUT GE &amp; POWER Cabinet","POWER ISSUE",
Q1835="AKTIVCO Coupure ENEO &amp; Baisse de tension","POWER ISSUE",
Q1835="Coupure ENEO &amp; Baisse de tension","POWER ISSUE",
Q1835="Defaut GE &amp; POWER Cabinet","POWER ISSUE",
Q1835="Sharing","POWER ISSUE",
Q1835="SIte strategiques &amp; DataCenter","POWER ISSUE",
Q1835="Exclu","Exclu",
Q1835="SAT","TX ISSUE",
Q1835="SPARE-ISSUE","SPARE-ISSUE",
Q1835="Fiber CAmtel","TX ISSUE",
Q1835="Fiber AOF","TX ISSUE",
Q1835="Projet OCM (HUAWEI)","TRAVAUX-HUAWEI",
Q1835="Projet OCM (NOKIA)","TRAVAUX -NOKIA",
Q1835="ACCESS-ISSUE","ACCESS-ISSUE",
Q1835="Projet OCM (ZTE, NOKIA, autres projets)","TRAVAUX OCM",
Q1835="No root CAuse","No root cause",
Q1835="ODU HS","TX ISSUE",
Q1835="IP &amp; VLAN","TX ISSUE",
Q1835="Warehouse HUAWEI","SPARE-ISSUE",
Q1835="SPARE-HS","SPARE-ISSUE",
Q1835="Power Telco","RAN ISSUE"
),"")</f>
        <v>No root cause</v>
      </c>
      <c r="Q1835" s="50" t="s">
        <v>5878</v>
      </c>
      <c r="R1835" s="23" t="str" cm="1">
        <f t="array" ref="R1835">IFERROR(_xlfn.IFS(
Q1835="MPR ISSUE","ACTIVE",
Q1835="BSS Hardware Issue","ACTIVE",
Q1835="Sites strategiques, MLL, Pylone, etc.","PASSIVE",
Q1835="AKTIVCO DEFAUT GE &amp; POWER Cabinet","PASSIVE",
Q1835="AKTIVCO Coupure ENEO &amp; Baisse de tension","PASSIVE",
Q1835="Coupure ENEO &amp; Baisse de tension","PASSIVE",
Q1835="Defaut GE &amp; POWER Cabinet","PASSIVE",
Q1835="Sharing","PASSIVE",
Q1835="SIte strategiques &amp; DataCenter","PASSIVE",
Q1835="Exclu","Exclu",
Q1835="SAT","ACTIVE",
Q1835="SPARE-ISSUE","SPARE-ISSUE",
Q1835="Fiber CAmtel","ACTIVE",
Q1835="Fiber AOF","ACTIVE",
Q1835="Projet OCM (HUAWEI)","PLANNED WORKS",
Q1835="Projet OCM (NOKIA)","PLANNED WORKS",
Q1835="ACCESS-ISSUE","ACCESS-ISSUE",
Q1835="Projet OCM (ZTE, NOKIA, autres projets)","PLANNED WORKS",
Q1835="No root CAuse","No root cause",
Q1835="ODU HS","ACTIVE",
Q1835="IP &amp; VLAN","ACTIVE",
Q1835="Warehouse HUAWEI","SPARE-ISSUE",
Q1835="SPARE-HS","SPARE-ISSUE",
Q1835="Power Telco","ACTIVE"
),"")</f>
        <v>No root cause</v>
      </c>
      <c r="S1835" s="58" t="s">
        <v>17</v>
      </c>
      <c r="T1835" s="7" t="s">
        <v>17</v>
      </c>
      <c r="U1835" s="7" t="s">
        <v>17</v>
      </c>
      <c r="V1835" s="59"/>
      <c r="W1835" s="59"/>
      <c r="X1835" s="59"/>
      <c r="Y1835" s="59"/>
      <c r="Z1835" s="59"/>
      <c r="AA1835" s="59"/>
      <c r="AB1835" s="59" t="s">
        <v>17</v>
      </c>
      <c r="AC1835" s="59" t="s">
        <v>17</v>
      </c>
      <c r="AD1835" s="59" t="s">
        <v>17</v>
      </c>
      <c r="AE1835" s="59" t="s">
        <v>17</v>
      </c>
      <c r="AF1835" s="15"/>
      <c r="AG1835" s="15"/>
      <c r="AH1835" s="15"/>
      <c r="AI1835" s="15"/>
    </row>
    <row r="1836" spans="1:35" s="14" customFormat="1" x14ac:dyDescent="0.35">
      <c r="A1836" s="1" t="s">
        <v>3140</v>
      </c>
      <c r="B1836" s="1" t="s">
        <v>3141</v>
      </c>
      <c r="C1836" s="3"/>
      <c r="D1836" s="1" t="s">
        <v>12</v>
      </c>
      <c r="E1836" s="1" t="s">
        <v>13</v>
      </c>
      <c r="F1836" s="3" t="s">
        <v>57</v>
      </c>
      <c r="G1836" s="1" t="s">
        <v>3142</v>
      </c>
      <c r="H1836" s="61" t="str">
        <f>_xlfn.XLOOKUP(B1836,'[1]Nur des jours'!$B:$B,'[1]Nur des jours'!$H:$H,"")</f>
        <v>HUAWEI</v>
      </c>
      <c r="I1836" s="54">
        <v>0</v>
      </c>
      <c r="J1836" s="54">
        <v>0</v>
      </c>
      <c r="K1836" s="54">
        <v>0</v>
      </c>
      <c r="L1836" s="55">
        <v>0</v>
      </c>
      <c r="M1836" s="56" t="s">
        <v>5377</v>
      </c>
      <c r="N1836" s="57"/>
      <c r="O1836" s="16" t="str" cm="1">
        <f t="array" ref="O1836">IFERROR(_xlfn.IFS(
Q1836="MPR ISSUE","PDH",
Q1836="BSS Hardware Issue","BSS",
Q1836="Sites strategiques, MLL, Pylone, etc.","ENVTECH",
Q1836="AKTIVCO DEFAUT GE &amp; POWER Cabinet","AKTIVCO",
Q1836="AKTIVCO Coupure ENEO &amp; Baisse de tension","AKTIVCO GRID ONLY",
Q1836="Coupure ENEO &amp; Baisse de tension","IHS GRID ONLY",
Q1836="Defaut GE &amp; POWER Cabinet","IHS",
Q1836="Sharing","Partners",
Q1836="SIte strategiques &amp; DataCenter","SST &amp; DC",
Q1836="Exclu","Exclu",
Q1836="SAT","SAT",
Q1836="SPARE-ISSUE","SPARE-ISSUE",
Q1836="Fiber CAmtel","TRANS_FO_CAMTEL",
Q1836="Fiber AOF","Fiber AOF",
Q1836="Projet OCM (HUAWEI)","TRAVAUX-HUAWEI",
Q1836="Projet OCM (NOKIA)","TRAVAUX-NOKIA",
Q1836="ACCESS-ISSUE","ACCESS-ISSUE",
Q1836="Projet OCM (ZTE, NOKIA, autres projets)","TRAVAUX OCM",
Q1836="No root CAuse","No root cause",
Q1836="ODU HS","PDH",
Q1836="IP &amp; VLAN","PDH",
Q1836="Warehouse HUAWEI","SPARE-ISSUE",
Q1836="SPARE-HS","SPARE-ISSUE",
Q1836="Power Telco","BSS"
),"")</f>
        <v>No root cause</v>
      </c>
      <c r="P1836" s="22" t="str" cm="1">
        <f t="array" ref="P1836">IFERROR(_xlfn.IFS(
Q1836="MPR ISSUE","TX ISSUE",
Q1836="BSS Hardware Issue","RAN ISSUE",
Q1836="Sites strategiques, MLL, Pylone, etc.","ENVTECH",
Q1836="AKTIVCO DEFAUT GE &amp; POWER Cabinet","POWER ISSUE",
Q1836="AKTIVCO Coupure ENEO &amp; Baisse de tension","POWER ISSUE",
Q1836="Coupure ENEO &amp; Baisse de tension","POWER ISSUE",
Q1836="Defaut GE &amp; POWER Cabinet","POWER ISSUE",
Q1836="Sharing","POWER ISSUE",
Q1836="SIte strategiques &amp; DataCenter","POWER ISSUE",
Q1836="Exclu","Exclu",
Q1836="SAT","TX ISSUE",
Q1836="SPARE-ISSUE","SPARE-ISSUE",
Q1836="Fiber CAmtel","TX ISSUE",
Q1836="Fiber AOF","TX ISSUE",
Q1836="Projet OCM (HUAWEI)","TRAVAUX-HUAWEI",
Q1836="Projet OCM (NOKIA)","TRAVAUX -NOKIA",
Q1836="ACCESS-ISSUE","ACCESS-ISSUE",
Q1836="Projet OCM (ZTE, NOKIA, autres projets)","TRAVAUX OCM",
Q1836="No root CAuse","No root cause",
Q1836="ODU HS","TX ISSUE",
Q1836="IP &amp; VLAN","TX ISSUE",
Q1836="Warehouse HUAWEI","SPARE-ISSUE",
Q1836="SPARE-HS","SPARE-ISSUE",
Q1836="Power Telco","RAN ISSUE"
),"")</f>
        <v>No root cause</v>
      </c>
      <c r="Q1836" s="50" t="s">
        <v>5878</v>
      </c>
      <c r="R1836" s="23" t="str" cm="1">
        <f t="array" ref="R1836">IFERROR(_xlfn.IFS(
Q1836="MPR ISSUE","ACTIVE",
Q1836="BSS Hardware Issue","ACTIVE",
Q1836="Sites strategiques, MLL, Pylone, etc.","PASSIVE",
Q1836="AKTIVCO DEFAUT GE &amp; POWER Cabinet","PASSIVE",
Q1836="AKTIVCO Coupure ENEO &amp; Baisse de tension","PASSIVE",
Q1836="Coupure ENEO &amp; Baisse de tension","PASSIVE",
Q1836="Defaut GE &amp; POWER Cabinet","PASSIVE",
Q1836="Sharing","PASSIVE",
Q1836="SIte strategiques &amp; DataCenter","PASSIVE",
Q1836="Exclu","Exclu",
Q1836="SAT","ACTIVE",
Q1836="SPARE-ISSUE","SPARE-ISSUE",
Q1836="Fiber CAmtel","ACTIVE",
Q1836="Fiber AOF","ACTIVE",
Q1836="Projet OCM (HUAWEI)","PLANNED WORKS",
Q1836="Projet OCM (NOKIA)","PLANNED WORKS",
Q1836="ACCESS-ISSUE","ACCESS-ISSUE",
Q1836="Projet OCM (ZTE, NOKIA, autres projets)","PLANNED WORKS",
Q1836="No root CAuse","No root cause",
Q1836="ODU HS","ACTIVE",
Q1836="IP &amp; VLAN","ACTIVE",
Q1836="Warehouse HUAWEI","SPARE-ISSUE",
Q1836="SPARE-HS","SPARE-ISSUE",
Q1836="Power Telco","ACTIVE"
),"")</f>
        <v>No root cause</v>
      </c>
      <c r="S1836" s="58" t="s">
        <v>17</v>
      </c>
      <c r="T1836" s="7" t="s">
        <v>17</v>
      </c>
      <c r="U1836" s="7" t="s">
        <v>17</v>
      </c>
      <c r="V1836" s="59" t="s">
        <v>17</v>
      </c>
      <c r="W1836" s="59" t="s">
        <v>17</v>
      </c>
      <c r="X1836" s="59" t="s">
        <v>17</v>
      </c>
      <c r="Y1836" s="59" t="s">
        <v>17</v>
      </c>
      <c r="Z1836" s="59" t="s">
        <v>17</v>
      </c>
      <c r="AA1836" s="59" t="s">
        <v>17</v>
      </c>
      <c r="AB1836" s="59" t="s">
        <v>17</v>
      </c>
      <c r="AC1836" s="59" t="s">
        <v>17</v>
      </c>
      <c r="AD1836" s="59" t="s">
        <v>17</v>
      </c>
      <c r="AE1836" s="59" t="s">
        <v>17</v>
      </c>
      <c r="AF1836" s="15"/>
      <c r="AG1836" s="15"/>
      <c r="AH1836" s="15"/>
      <c r="AI1836" s="15"/>
    </row>
    <row r="1837" spans="1:35" s="14" customFormat="1" x14ac:dyDescent="0.35">
      <c r="A1837" s="1" t="s">
        <v>3149</v>
      </c>
      <c r="B1837" s="1" t="s">
        <v>3150</v>
      </c>
      <c r="C1837" s="3"/>
      <c r="D1837" s="1" t="s">
        <v>12</v>
      </c>
      <c r="E1837" s="1" t="s">
        <v>13</v>
      </c>
      <c r="F1837" s="3" t="s">
        <v>33</v>
      </c>
      <c r="G1837" s="1" t="s">
        <v>34</v>
      </c>
      <c r="H1837" s="53" t="str">
        <f>_xlfn.XLOOKUP(B1837,'[1]Nur des jours'!$B:$B,'[1]Nur des jours'!$H:$H,"")</f>
        <v>ZTE</v>
      </c>
      <c r="I1837" s="54">
        <v>0</v>
      </c>
      <c r="J1837" s="54">
        <v>0</v>
      </c>
      <c r="K1837" s="54">
        <v>0</v>
      </c>
      <c r="L1837" s="55">
        <v>0</v>
      </c>
      <c r="M1837" s="56" t="s">
        <v>5375</v>
      </c>
      <c r="N1837" s="57"/>
      <c r="O1837" s="16" t="str" cm="1">
        <f t="array" ref="O1837">IFERROR(_xlfn.IFS(
Q1837="MPR ISSUE","PDH",
Q1837="BSS Hardware Issue","BSS",
Q1837="Sites strategiques, MLL, Pylone, etc.","ENVTECH",
Q1837="AKTIVCO DEFAUT GE &amp; POWER Cabinet","AKTIVCO",
Q1837="AKTIVCO Coupure ENEO &amp; Baisse de tension","AKTIVCO GRID ONLY",
Q1837="Coupure ENEO &amp; Baisse de tension","IHS GRID ONLY",
Q1837="Defaut GE &amp; POWER Cabinet","IHS",
Q1837="Sharing","Partners",
Q1837="SIte strategiques &amp; DataCenter","SST &amp; DC",
Q1837="Exclu","Exclu",
Q1837="SAT","SAT",
Q1837="SPARE-ISSUE","SPARE-ISSUE",
Q1837="Fiber CAmtel","TRANS_FO_CAMTEL",
Q1837="Fiber AOF","Fiber AOF",
Q1837="Projet OCM (HUAWEI)","TRAVAUX-HUAWEI",
Q1837="Projet OCM (NOKIA)","TRAVAUX-NOKIA",
Q1837="ACCESS-ISSUE","ACCESS-ISSUE",
Q1837="Projet OCM (ZTE, NOKIA, autres projets)","TRAVAUX OCM",
Q1837="No root CAuse","No root cause",
Q1837="ODU HS","PDH",
Q1837="IP &amp; VLAN","PDH",
Q1837="Warehouse HUAWEI","SPARE-ISSUE",
Q1837="SPARE-HS","SPARE-ISSUE",
Q1837="Power Telco","BSS"
),"")</f>
        <v>No root cause</v>
      </c>
      <c r="P1837" s="22" t="str" cm="1">
        <f t="array" ref="P1837">IFERROR(_xlfn.IFS(
Q1837="MPR ISSUE","TX ISSUE",
Q1837="BSS Hardware Issue","RAN ISSUE",
Q1837="Sites strategiques, MLL, Pylone, etc.","ENVTECH",
Q1837="AKTIVCO DEFAUT GE &amp; POWER Cabinet","POWER ISSUE",
Q1837="AKTIVCO Coupure ENEO &amp; Baisse de tension","POWER ISSUE",
Q1837="Coupure ENEO &amp; Baisse de tension","POWER ISSUE",
Q1837="Defaut GE &amp; POWER Cabinet","POWER ISSUE",
Q1837="Sharing","POWER ISSUE",
Q1837="SIte strategiques &amp; DataCenter","POWER ISSUE",
Q1837="Exclu","Exclu",
Q1837="SAT","TX ISSUE",
Q1837="SPARE-ISSUE","SPARE-ISSUE",
Q1837="Fiber CAmtel","TX ISSUE",
Q1837="Fiber AOF","TX ISSUE",
Q1837="Projet OCM (HUAWEI)","TRAVAUX-HUAWEI",
Q1837="Projet OCM (NOKIA)","TRAVAUX -NOKIA",
Q1837="ACCESS-ISSUE","ACCESS-ISSUE",
Q1837="Projet OCM (ZTE, NOKIA, autres projets)","TRAVAUX OCM",
Q1837="No root CAuse","No root cause",
Q1837="ODU HS","TX ISSUE",
Q1837="IP &amp; VLAN","TX ISSUE",
Q1837="Warehouse HUAWEI","SPARE-ISSUE",
Q1837="SPARE-HS","SPARE-ISSUE",
Q1837="Power Telco","RAN ISSUE"
),"")</f>
        <v>No root cause</v>
      </c>
      <c r="Q1837" s="50" t="s">
        <v>5878</v>
      </c>
      <c r="R1837" s="23" t="str" cm="1">
        <f t="array" ref="R1837">IFERROR(_xlfn.IFS(
Q1837="MPR ISSUE","ACTIVE",
Q1837="BSS Hardware Issue","ACTIVE",
Q1837="Sites strategiques, MLL, Pylone, etc.","PASSIVE",
Q1837="AKTIVCO DEFAUT GE &amp; POWER Cabinet","PASSIVE",
Q1837="AKTIVCO Coupure ENEO &amp; Baisse de tension","PASSIVE",
Q1837="Coupure ENEO &amp; Baisse de tension","PASSIVE",
Q1837="Defaut GE &amp; POWER Cabinet","PASSIVE",
Q1837="Sharing","PASSIVE",
Q1837="SIte strategiques &amp; DataCenter","PASSIVE",
Q1837="Exclu","Exclu",
Q1837="SAT","ACTIVE",
Q1837="SPARE-ISSUE","SPARE-ISSUE",
Q1837="Fiber CAmtel","ACTIVE",
Q1837="Fiber AOF","ACTIVE",
Q1837="Projet OCM (HUAWEI)","PLANNED WORKS",
Q1837="Projet OCM (NOKIA)","PLANNED WORKS",
Q1837="ACCESS-ISSUE","ACCESS-ISSUE",
Q1837="Projet OCM (ZTE, NOKIA, autres projets)","PLANNED WORKS",
Q1837="No root CAuse","No root cause",
Q1837="ODU HS","ACTIVE",
Q1837="IP &amp; VLAN","ACTIVE",
Q1837="Warehouse HUAWEI","SPARE-ISSUE",
Q1837="SPARE-HS","SPARE-ISSUE",
Q1837="Power Telco","ACTIVE"
),"")</f>
        <v>No root cause</v>
      </c>
      <c r="S1837" s="58" t="s">
        <v>17</v>
      </c>
      <c r="T1837" s="7" t="s">
        <v>17</v>
      </c>
      <c r="U1837" s="7" t="s">
        <v>17</v>
      </c>
      <c r="V1837" s="59" t="s">
        <v>17</v>
      </c>
      <c r="W1837" s="59" t="s">
        <v>17</v>
      </c>
      <c r="X1837" s="59" t="s">
        <v>17</v>
      </c>
      <c r="Y1837" s="59" t="s">
        <v>17</v>
      </c>
      <c r="Z1837" s="59" t="s">
        <v>17</v>
      </c>
      <c r="AA1837" s="59" t="s">
        <v>17</v>
      </c>
      <c r="AB1837" s="59" t="s">
        <v>17</v>
      </c>
      <c r="AC1837" s="59" t="s">
        <v>17</v>
      </c>
      <c r="AD1837" s="59" t="s">
        <v>17</v>
      </c>
      <c r="AE1837" s="59" t="s">
        <v>17</v>
      </c>
      <c r="AF1837" s="15"/>
      <c r="AG1837" s="15"/>
      <c r="AH1837" s="15"/>
      <c r="AI1837" s="15"/>
    </row>
    <row r="1838" spans="1:35" s="14" customFormat="1" x14ac:dyDescent="0.35">
      <c r="A1838" s="1" t="s">
        <v>3151</v>
      </c>
      <c r="B1838" s="1" t="s">
        <v>3152</v>
      </c>
      <c r="C1838" s="3"/>
      <c r="D1838" s="1" t="s">
        <v>12</v>
      </c>
      <c r="E1838" s="1" t="s">
        <v>13</v>
      </c>
      <c r="F1838" s="3" t="s">
        <v>39</v>
      </c>
      <c r="G1838" s="1" t="s">
        <v>40</v>
      </c>
      <c r="H1838" s="53" t="str">
        <f>_xlfn.XLOOKUP(B1838,'[1]Nur des jours'!$B:$B,'[1]Nur des jours'!$H:$H,"")</f>
        <v>ZTE</v>
      </c>
      <c r="I1838" s="54">
        <v>0</v>
      </c>
      <c r="J1838" s="54">
        <v>0</v>
      </c>
      <c r="K1838" s="54">
        <v>0</v>
      </c>
      <c r="L1838" s="55">
        <v>0</v>
      </c>
      <c r="M1838" s="56" t="s">
        <v>5375</v>
      </c>
      <c r="N1838" s="57"/>
      <c r="O1838" s="16" t="str" cm="1">
        <f t="array" ref="O1838">IFERROR(_xlfn.IFS(
Q1838="MPR ISSUE","PDH",
Q1838="BSS Hardware Issue","BSS",
Q1838="Sites strategiques, MLL, Pylone, etc.","ENVTECH",
Q1838="AKTIVCO DEFAUT GE &amp; POWER Cabinet","AKTIVCO",
Q1838="AKTIVCO Coupure ENEO &amp; Baisse de tension","AKTIVCO GRID ONLY",
Q1838="Coupure ENEO &amp; Baisse de tension","IHS GRID ONLY",
Q1838="Defaut GE &amp; POWER Cabinet","IHS",
Q1838="Sharing","Partners",
Q1838="SIte strategiques &amp; DataCenter","SST &amp; DC",
Q1838="Exclu","Exclu",
Q1838="SAT","SAT",
Q1838="SPARE-ISSUE","SPARE-ISSUE",
Q1838="Fiber CAmtel","TRANS_FO_CAMTEL",
Q1838="Fiber AOF","Fiber AOF",
Q1838="Projet OCM (HUAWEI)","TRAVAUX-HUAWEI",
Q1838="Projet OCM (NOKIA)","TRAVAUX-NOKIA",
Q1838="ACCESS-ISSUE","ACCESS-ISSUE",
Q1838="Projet OCM (ZTE, NOKIA, autres projets)","TRAVAUX OCM",
Q1838="No root CAuse","No root cause",
Q1838="ODU HS","PDH",
Q1838="IP &amp; VLAN","PDH",
Q1838="Warehouse HUAWEI","SPARE-ISSUE",
Q1838="SPARE-HS","SPARE-ISSUE",
Q1838="Power Telco","BSS"
),"")</f>
        <v>No root cause</v>
      </c>
      <c r="P1838" s="22" t="str" cm="1">
        <f t="array" ref="P1838">IFERROR(_xlfn.IFS(
Q1838="MPR ISSUE","TX ISSUE",
Q1838="BSS Hardware Issue","RAN ISSUE",
Q1838="Sites strategiques, MLL, Pylone, etc.","ENVTECH",
Q1838="AKTIVCO DEFAUT GE &amp; POWER Cabinet","POWER ISSUE",
Q1838="AKTIVCO Coupure ENEO &amp; Baisse de tension","POWER ISSUE",
Q1838="Coupure ENEO &amp; Baisse de tension","POWER ISSUE",
Q1838="Defaut GE &amp; POWER Cabinet","POWER ISSUE",
Q1838="Sharing","POWER ISSUE",
Q1838="SIte strategiques &amp; DataCenter","POWER ISSUE",
Q1838="Exclu","Exclu",
Q1838="SAT","TX ISSUE",
Q1838="SPARE-ISSUE","SPARE-ISSUE",
Q1838="Fiber CAmtel","TX ISSUE",
Q1838="Fiber AOF","TX ISSUE",
Q1838="Projet OCM (HUAWEI)","TRAVAUX-HUAWEI",
Q1838="Projet OCM (NOKIA)","TRAVAUX -NOKIA",
Q1838="ACCESS-ISSUE","ACCESS-ISSUE",
Q1838="Projet OCM (ZTE, NOKIA, autres projets)","TRAVAUX OCM",
Q1838="No root CAuse","No root cause",
Q1838="ODU HS","TX ISSUE",
Q1838="IP &amp; VLAN","TX ISSUE",
Q1838="Warehouse HUAWEI","SPARE-ISSUE",
Q1838="SPARE-HS","SPARE-ISSUE",
Q1838="Power Telco","RAN ISSUE"
),"")</f>
        <v>No root cause</v>
      </c>
      <c r="Q1838" s="50" t="s">
        <v>5878</v>
      </c>
      <c r="R1838" s="23" t="str" cm="1">
        <f t="array" ref="R1838">IFERROR(_xlfn.IFS(
Q1838="MPR ISSUE","ACTIVE",
Q1838="BSS Hardware Issue","ACTIVE",
Q1838="Sites strategiques, MLL, Pylone, etc.","PASSIVE",
Q1838="AKTIVCO DEFAUT GE &amp; POWER Cabinet","PASSIVE",
Q1838="AKTIVCO Coupure ENEO &amp; Baisse de tension","PASSIVE",
Q1838="Coupure ENEO &amp; Baisse de tension","PASSIVE",
Q1838="Defaut GE &amp; POWER Cabinet","PASSIVE",
Q1838="Sharing","PASSIVE",
Q1838="SIte strategiques &amp; DataCenter","PASSIVE",
Q1838="Exclu","Exclu",
Q1838="SAT","ACTIVE",
Q1838="SPARE-ISSUE","SPARE-ISSUE",
Q1838="Fiber CAmtel","ACTIVE",
Q1838="Fiber AOF","ACTIVE",
Q1838="Projet OCM (HUAWEI)","PLANNED WORKS",
Q1838="Projet OCM (NOKIA)","PLANNED WORKS",
Q1838="ACCESS-ISSUE","ACCESS-ISSUE",
Q1838="Projet OCM (ZTE, NOKIA, autres projets)","PLANNED WORKS",
Q1838="No root CAuse","No root cause",
Q1838="ODU HS","ACTIVE",
Q1838="IP &amp; VLAN","ACTIVE",
Q1838="Warehouse HUAWEI","SPARE-ISSUE",
Q1838="SPARE-HS","SPARE-ISSUE",
Q1838="Power Telco","ACTIVE"
),"")</f>
        <v>No root cause</v>
      </c>
      <c r="S1838" s="58" t="s">
        <v>17</v>
      </c>
      <c r="T1838" s="7" t="s">
        <v>17</v>
      </c>
      <c r="U1838" s="7" t="s">
        <v>17</v>
      </c>
      <c r="V1838" s="59" t="s">
        <v>17</v>
      </c>
      <c r="W1838" s="59" t="s">
        <v>17</v>
      </c>
      <c r="X1838" s="59" t="s">
        <v>17</v>
      </c>
      <c r="Y1838" s="59" t="s">
        <v>17</v>
      </c>
      <c r="Z1838" s="59" t="s">
        <v>17</v>
      </c>
      <c r="AA1838" s="59" t="s">
        <v>17</v>
      </c>
      <c r="AB1838" s="59" t="s">
        <v>17</v>
      </c>
      <c r="AC1838" s="59" t="s">
        <v>17</v>
      </c>
      <c r="AD1838" s="59" t="s">
        <v>17</v>
      </c>
      <c r="AE1838" s="59" t="s">
        <v>17</v>
      </c>
      <c r="AF1838" s="15"/>
      <c r="AG1838" s="15"/>
      <c r="AH1838" s="15"/>
      <c r="AI1838" s="15"/>
    </row>
    <row r="1839" spans="1:35" s="14" customFormat="1" x14ac:dyDescent="0.35">
      <c r="A1839" s="1" t="s">
        <v>3153</v>
      </c>
      <c r="B1839" s="1" t="s">
        <v>3154</v>
      </c>
      <c r="C1839" s="3"/>
      <c r="D1839" s="1" t="s">
        <v>12</v>
      </c>
      <c r="E1839" s="1" t="s">
        <v>13</v>
      </c>
      <c r="F1839" s="3" t="s">
        <v>39</v>
      </c>
      <c r="G1839" s="1" t="s">
        <v>40</v>
      </c>
      <c r="H1839" s="53" t="str">
        <f>_xlfn.XLOOKUP(B1839,'[1]Nur des jours'!$B:$B,'[1]Nur des jours'!$H:$H,"")</f>
        <v>ZTE</v>
      </c>
      <c r="I1839" s="54">
        <v>0</v>
      </c>
      <c r="J1839" s="54">
        <v>0</v>
      </c>
      <c r="K1839" s="54">
        <v>0</v>
      </c>
      <c r="L1839" s="55">
        <v>0</v>
      </c>
      <c r="M1839" s="56" t="s">
        <v>5375</v>
      </c>
      <c r="N1839" s="57"/>
      <c r="O1839" s="16" t="str" cm="1">
        <f t="array" ref="O1839">IFERROR(_xlfn.IFS(
Q1839="MPR ISSUE","PDH",
Q1839="BSS Hardware Issue","BSS",
Q1839="Sites strategiques, MLL, Pylone, etc.","ENVTECH",
Q1839="AKTIVCO DEFAUT GE &amp; POWER Cabinet","AKTIVCO",
Q1839="AKTIVCO Coupure ENEO &amp; Baisse de tension","AKTIVCO GRID ONLY",
Q1839="Coupure ENEO &amp; Baisse de tension","IHS GRID ONLY",
Q1839="Defaut GE &amp; POWER Cabinet","IHS",
Q1839="Sharing","Partners",
Q1839="SIte strategiques &amp; DataCenter","SST &amp; DC",
Q1839="Exclu","Exclu",
Q1839="SAT","SAT",
Q1839="SPARE-ISSUE","SPARE-ISSUE",
Q1839="Fiber CAmtel","TRANS_FO_CAMTEL",
Q1839="Fiber AOF","Fiber AOF",
Q1839="Projet OCM (HUAWEI)","TRAVAUX-HUAWEI",
Q1839="Projet OCM (NOKIA)","TRAVAUX-NOKIA",
Q1839="ACCESS-ISSUE","ACCESS-ISSUE",
Q1839="Projet OCM (ZTE, NOKIA, autres projets)","TRAVAUX OCM",
Q1839="No root CAuse","No root cause",
Q1839="ODU HS","PDH",
Q1839="IP &amp; VLAN","PDH",
Q1839="Warehouse HUAWEI","SPARE-ISSUE",
Q1839="SPARE-HS","SPARE-ISSUE",
Q1839="Power Telco","BSS"
),"")</f>
        <v>No root cause</v>
      </c>
      <c r="P1839" s="22" t="str" cm="1">
        <f t="array" ref="P1839">IFERROR(_xlfn.IFS(
Q1839="MPR ISSUE","TX ISSUE",
Q1839="BSS Hardware Issue","RAN ISSUE",
Q1839="Sites strategiques, MLL, Pylone, etc.","ENVTECH",
Q1839="AKTIVCO DEFAUT GE &amp; POWER Cabinet","POWER ISSUE",
Q1839="AKTIVCO Coupure ENEO &amp; Baisse de tension","POWER ISSUE",
Q1839="Coupure ENEO &amp; Baisse de tension","POWER ISSUE",
Q1839="Defaut GE &amp; POWER Cabinet","POWER ISSUE",
Q1839="Sharing","POWER ISSUE",
Q1839="SIte strategiques &amp; DataCenter","POWER ISSUE",
Q1839="Exclu","Exclu",
Q1839="SAT","TX ISSUE",
Q1839="SPARE-ISSUE","SPARE-ISSUE",
Q1839="Fiber CAmtel","TX ISSUE",
Q1839="Fiber AOF","TX ISSUE",
Q1839="Projet OCM (HUAWEI)","TRAVAUX-HUAWEI",
Q1839="Projet OCM (NOKIA)","TRAVAUX -NOKIA",
Q1839="ACCESS-ISSUE","ACCESS-ISSUE",
Q1839="Projet OCM (ZTE, NOKIA, autres projets)","TRAVAUX OCM",
Q1839="No root CAuse","No root cause",
Q1839="ODU HS","TX ISSUE",
Q1839="IP &amp; VLAN","TX ISSUE",
Q1839="Warehouse HUAWEI","SPARE-ISSUE",
Q1839="SPARE-HS","SPARE-ISSUE",
Q1839="Power Telco","RAN ISSUE"
),"")</f>
        <v>No root cause</v>
      </c>
      <c r="Q1839" s="50" t="s">
        <v>5878</v>
      </c>
      <c r="R1839" s="23" t="str" cm="1">
        <f t="array" ref="R1839">IFERROR(_xlfn.IFS(
Q1839="MPR ISSUE","ACTIVE",
Q1839="BSS Hardware Issue","ACTIVE",
Q1839="Sites strategiques, MLL, Pylone, etc.","PASSIVE",
Q1839="AKTIVCO DEFAUT GE &amp; POWER Cabinet","PASSIVE",
Q1839="AKTIVCO Coupure ENEO &amp; Baisse de tension","PASSIVE",
Q1839="Coupure ENEO &amp; Baisse de tension","PASSIVE",
Q1839="Defaut GE &amp; POWER Cabinet","PASSIVE",
Q1839="Sharing","PASSIVE",
Q1839="SIte strategiques &amp; DataCenter","PASSIVE",
Q1839="Exclu","Exclu",
Q1839="SAT","ACTIVE",
Q1839="SPARE-ISSUE","SPARE-ISSUE",
Q1839="Fiber CAmtel","ACTIVE",
Q1839="Fiber AOF","ACTIVE",
Q1839="Projet OCM (HUAWEI)","PLANNED WORKS",
Q1839="Projet OCM (NOKIA)","PLANNED WORKS",
Q1839="ACCESS-ISSUE","ACCESS-ISSUE",
Q1839="Projet OCM (ZTE, NOKIA, autres projets)","PLANNED WORKS",
Q1839="No root CAuse","No root cause",
Q1839="ODU HS","ACTIVE",
Q1839="IP &amp; VLAN","ACTIVE",
Q1839="Warehouse HUAWEI","SPARE-ISSUE",
Q1839="SPARE-HS","SPARE-ISSUE",
Q1839="Power Telco","ACTIVE"
),"")</f>
        <v>No root cause</v>
      </c>
      <c r="S1839" s="58" t="s">
        <v>17</v>
      </c>
      <c r="T1839" s="7" t="s">
        <v>17</v>
      </c>
      <c r="U1839" s="7" t="s">
        <v>17</v>
      </c>
      <c r="V1839" s="59" t="s">
        <v>17</v>
      </c>
      <c r="W1839" s="59" t="s">
        <v>17</v>
      </c>
      <c r="X1839" s="59" t="s">
        <v>17</v>
      </c>
      <c r="Y1839" s="59" t="s">
        <v>17</v>
      </c>
      <c r="Z1839" s="59" t="s">
        <v>17</v>
      </c>
      <c r="AA1839" s="59" t="s">
        <v>17</v>
      </c>
      <c r="AB1839" s="59" t="s">
        <v>17</v>
      </c>
      <c r="AC1839" s="59" t="s">
        <v>17</v>
      </c>
      <c r="AD1839" s="59" t="s">
        <v>17</v>
      </c>
      <c r="AE1839" s="59" t="s">
        <v>17</v>
      </c>
      <c r="AF1839" s="15"/>
      <c r="AG1839" s="15"/>
      <c r="AH1839" s="15"/>
      <c r="AI1839" s="15"/>
    </row>
    <row r="1840" spans="1:35" s="14" customFormat="1" x14ac:dyDescent="0.35">
      <c r="A1840" s="1" t="s">
        <v>3159</v>
      </c>
      <c r="B1840" s="1" t="s">
        <v>3160</v>
      </c>
      <c r="C1840" s="3"/>
      <c r="D1840" s="1" t="s">
        <v>12</v>
      </c>
      <c r="E1840" s="1" t="s">
        <v>13</v>
      </c>
      <c r="F1840" s="3" t="s">
        <v>39</v>
      </c>
      <c r="G1840" s="1" t="s">
        <v>40</v>
      </c>
      <c r="H1840" s="53" t="str">
        <f>_xlfn.XLOOKUP(B1840,'[1]Nur des jours'!$B:$B,'[1]Nur des jours'!$H:$H,"")</f>
        <v>ZTE</v>
      </c>
      <c r="I1840" s="54">
        <v>0</v>
      </c>
      <c r="J1840" s="54">
        <v>0</v>
      </c>
      <c r="K1840" s="54">
        <v>0</v>
      </c>
      <c r="L1840" s="55">
        <v>0</v>
      </c>
      <c r="M1840" s="56" t="s">
        <v>5375</v>
      </c>
      <c r="N1840" s="57"/>
      <c r="O1840" s="16" t="str" cm="1">
        <f t="array" ref="O1840">IFERROR(_xlfn.IFS(
Q1840="MPR ISSUE","PDH",
Q1840="BSS Hardware Issue","BSS",
Q1840="Sites strategiques, MLL, Pylone, etc.","ENVTECH",
Q1840="AKTIVCO DEFAUT GE &amp; POWER Cabinet","AKTIVCO",
Q1840="AKTIVCO Coupure ENEO &amp; Baisse de tension","AKTIVCO GRID ONLY",
Q1840="Coupure ENEO &amp; Baisse de tension","IHS GRID ONLY",
Q1840="Defaut GE &amp; POWER Cabinet","IHS",
Q1840="Sharing","Partners",
Q1840="SIte strategiques &amp; DataCenter","SST &amp; DC",
Q1840="Exclu","Exclu",
Q1840="SAT","SAT",
Q1840="SPARE-ISSUE","SPARE-ISSUE",
Q1840="Fiber CAmtel","TRANS_FO_CAMTEL",
Q1840="Fiber AOF","Fiber AOF",
Q1840="Projet OCM (HUAWEI)","TRAVAUX-HUAWEI",
Q1840="Projet OCM (NOKIA)","TRAVAUX-NOKIA",
Q1840="ACCESS-ISSUE","ACCESS-ISSUE",
Q1840="Projet OCM (ZTE, NOKIA, autres projets)","TRAVAUX OCM",
Q1840="No root CAuse","No root cause",
Q1840="ODU HS","PDH",
Q1840="IP &amp; VLAN","PDH",
Q1840="Warehouse HUAWEI","SPARE-ISSUE",
Q1840="SPARE-HS","SPARE-ISSUE",
Q1840="Power Telco","BSS"
),"")</f>
        <v>No root cause</v>
      </c>
      <c r="P1840" s="22" t="str" cm="1">
        <f t="array" ref="P1840">IFERROR(_xlfn.IFS(
Q1840="MPR ISSUE","TX ISSUE",
Q1840="BSS Hardware Issue","RAN ISSUE",
Q1840="Sites strategiques, MLL, Pylone, etc.","ENVTECH",
Q1840="AKTIVCO DEFAUT GE &amp; POWER Cabinet","POWER ISSUE",
Q1840="AKTIVCO Coupure ENEO &amp; Baisse de tension","POWER ISSUE",
Q1840="Coupure ENEO &amp; Baisse de tension","POWER ISSUE",
Q1840="Defaut GE &amp; POWER Cabinet","POWER ISSUE",
Q1840="Sharing","POWER ISSUE",
Q1840="SIte strategiques &amp; DataCenter","POWER ISSUE",
Q1840="Exclu","Exclu",
Q1840="SAT","TX ISSUE",
Q1840="SPARE-ISSUE","SPARE-ISSUE",
Q1840="Fiber CAmtel","TX ISSUE",
Q1840="Fiber AOF","TX ISSUE",
Q1840="Projet OCM (HUAWEI)","TRAVAUX-HUAWEI",
Q1840="Projet OCM (NOKIA)","TRAVAUX -NOKIA",
Q1840="ACCESS-ISSUE","ACCESS-ISSUE",
Q1840="Projet OCM (ZTE, NOKIA, autres projets)","TRAVAUX OCM",
Q1840="No root CAuse","No root cause",
Q1840="ODU HS","TX ISSUE",
Q1840="IP &amp; VLAN","TX ISSUE",
Q1840="Warehouse HUAWEI","SPARE-ISSUE",
Q1840="SPARE-HS","SPARE-ISSUE",
Q1840="Power Telco","RAN ISSUE"
),"")</f>
        <v>No root cause</v>
      </c>
      <c r="Q1840" s="50" t="s">
        <v>5878</v>
      </c>
      <c r="R1840" s="23" t="str" cm="1">
        <f t="array" ref="R1840">IFERROR(_xlfn.IFS(
Q1840="MPR ISSUE","ACTIVE",
Q1840="BSS Hardware Issue","ACTIVE",
Q1840="Sites strategiques, MLL, Pylone, etc.","PASSIVE",
Q1840="AKTIVCO DEFAUT GE &amp; POWER Cabinet","PASSIVE",
Q1840="AKTIVCO Coupure ENEO &amp; Baisse de tension","PASSIVE",
Q1840="Coupure ENEO &amp; Baisse de tension","PASSIVE",
Q1840="Defaut GE &amp; POWER Cabinet","PASSIVE",
Q1840="Sharing","PASSIVE",
Q1840="SIte strategiques &amp; DataCenter","PASSIVE",
Q1840="Exclu","Exclu",
Q1840="SAT","ACTIVE",
Q1840="SPARE-ISSUE","SPARE-ISSUE",
Q1840="Fiber CAmtel","ACTIVE",
Q1840="Fiber AOF","ACTIVE",
Q1840="Projet OCM (HUAWEI)","PLANNED WORKS",
Q1840="Projet OCM (NOKIA)","PLANNED WORKS",
Q1840="ACCESS-ISSUE","ACCESS-ISSUE",
Q1840="Projet OCM (ZTE, NOKIA, autres projets)","PLANNED WORKS",
Q1840="No root CAuse","No root cause",
Q1840="ODU HS","ACTIVE",
Q1840="IP &amp; VLAN","ACTIVE",
Q1840="Warehouse HUAWEI","SPARE-ISSUE",
Q1840="SPARE-HS","SPARE-ISSUE",
Q1840="Power Telco","ACTIVE"
),"")</f>
        <v>No root cause</v>
      </c>
      <c r="S1840" s="58" t="s">
        <v>17</v>
      </c>
      <c r="T1840" s="7" t="s">
        <v>17</v>
      </c>
      <c r="U1840" s="7" t="s">
        <v>17</v>
      </c>
      <c r="V1840" s="59" t="s">
        <v>17</v>
      </c>
      <c r="W1840" s="59" t="s">
        <v>17</v>
      </c>
      <c r="X1840" s="59" t="s">
        <v>17</v>
      </c>
      <c r="Y1840" s="59" t="s">
        <v>17</v>
      </c>
      <c r="Z1840" s="59" t="s">
        <v>17</v>
      </c>
      <c r="AA1840" s="59" t="s">
        <v>17</v>
      </c>
      <c r="AB1840" s="59" t="s">
        <v>17</v>
      </c>
      <c r="AC1840" s="59" t="s">
        <v>17</v>
      </c>
      <c r="AD1840" s="59" t="s">
        <v>17</v>
      </c>
      <c r="AE1840" s="59" t="s">
        <v>17</v>
      </c>
      <c r="AF1840" s="15"/>
      <c r="AG1840" s="15"/>
      <c r="AH1840" s="15"/>
      <c r="AI1840" s="15"/>
    </row>
    <row r="1841" spans="1:35" s="14" customFormat="1" x14ac:dyDescent="0.35">
      <c r="A1841" s="1" t="s">
        <v>3169</v>
      </c>
      <c r="B1841" s="1" t="s">
        <v>3170</v>
      </c>
      <c r="C1841" s="3"/>
      <c r="D1841" s="1" t="s">
        <v>12</v>
      </c>
      <c r="E1841" s="1" t="s">
        <v>13</v>
      </c>
      <c r="F1841" s="3" t="s">
        <v>33</v>
      </c>
      <c r="G1841" s="1" t="s">
        <v>34</v>
      </c>
      <c r="H1841" s="53" t="str">
        <f>_xlfn.XLOOKUP(B1841,'[1]Nur des jours'!$B:$B,'[1]Nur des jours'!$H:$H,"")</f>
        <v>ZTE</v>
      </c>
      <c r="I1841" s="54">
        <v>0</v>
      </c>
      <c r="J1841" s="54">
        <v>0</v>
      </c>
      <c r="K1841" s="54">
        <v>0</v>
      </c>
      <c r="L1841" s="55">
        <v>0</v>
      </c>
      <c r="M1841" s="56" t="s">
        <v>5375</v>
      </c>
      <c r="N1841" s="57"/>
      <c r="O1841" s="16" t="str" cm="1">
        <f t="array" ref="O1841">IFERROR(_xlfn.IFS(
Q1841="MPR ISSUE","PDH",
Q1841="BSS Hardware Issue","BSS",
Q1841="Sites strategiques, MLL, Pylone, etc.","ENVTECH",
Q1841="AKTIVCO DEFAUT GE &amp; POWER Cabinet","AKTIVCO",
Q1841="AKTIVCO Coupure ENEO &amp; Baisse de tension","AKTIVCO GRID ONLY",
Q1841="Coupure ENEO &amp; Baisse de tension","IHS GRID ONLY",
Q1841="Defaut GE &amp; POWER Cabinet","IHS",
Q1841="Sharing","Partners",
Q1841="SIte strategiques &amp; DataCenter","SST &amp; DC",
Q1841="Exclu","Exclu",
Q1841="SAT","SAT",
Q1841="SPARE-ISSUE","SPARE-ISSUE",
Q1841="Fiber CAmtel","TRANS_FO_CAMTEL",
Q1841="Fiber AOF","Fiber AOF",
Q1841="Projet OCM (HUAWEI)","TRAVAUX-HUAWEI",
Q1841="Projet OCM (NOKIA)","TRAVAUX-NOKIA",
Q1841="ACCESS-ISSUE","ACCESS-ISSUE",
Q1841="Projet OCM (ZTE, NOKIA, autres projets)","TRAVAUX OCM",
Q1841="No root CAuse","No root cause",
Q1841="ODU HS","PDH",
Q1841="IP &amp; VLAN","PDH",
Q1841="Warehouse HUAWEI","SPARE-ISSUE",
Q1841="SPARE-HS","SPARE-ISSUE",
Q1841="Power Telco","BSS"
),"")</f>
        <v>No root cause</v>
      </c>
      <c r="P1841" s="22" t="str" cm="1">
        <f t="array" ref="P1841">IFERROR(_xlfn.IFS(
Q1841="MPR ISSUE","TX ISSUE",
Q1841="BSS Hardware Issue","RAN ISSUE",
Q1841="Sites strategiques, MLL, Pylone, etc.","ENVTECH",
Q1841="AKTIVCO DEFAUT GE &amp; POWER Cabinet","POWER ISSUE",
Q1841="AKTIVCO Coupure ENEO &amp; Baisse de tension","POWER ISSUE",
Q1841="Coupure ENEO &amp; Baisse de tension","POWER ISSUE",
Q1841="Defaut GE &amp; POWER Cabinet","POWER ISSUE",
Q1841="Sharing","POWER ISSUE",
Q1841="SIte strategiques &amp; DataCenter","POWER ISSUE",
Q1841="Exclu","Exclu",
Q1841="SAT","TX ISSUE",
Q1841="SPARE-ISSUE","SPARE-ISSUE",
Q1841="Fiber CAmtel","TX ISSUE",
Q1841="Fiber AOF","TX ISSUE",
Q1841="Projet OCM (HUAWEI)","TRAVAUX-HUAWEI",
Q1841="Projet OCM (NOKIA)","TRAVAUX -NOKIA",
Q1841="ACCESS-ISSUE","ACCESS-ISSUE",
Q1841="Projet OCM (ZTE, NOKIA, autres projets)","TRAVAUX OCM",
Q1841="No root CAuse","No root cause",
Q1841="ODU HS","TX ISSUE",
Q1841="IP &amp; VLAN","TX ISSUE",
Q1841="Warehouse HUAWEI","SPARE-ISSUE",
Q1841="SPARE-HS","SPARE-ISSUE",
Q1841="Power Telco","RAN ISSUE"
),"")</f>
        <v>No root cause</v>
      </c>
      <c r="Q1841" s="50" t="s">
        <v>5878</v>
      </c>
      <c r="R1841" s="23" t="str" cm="1">
        <f t="array" ref="R1841">IFERROR(_xlfn.IFS(
Q1841="MPR ISSUE","ACTIVE",
Q1841="BSS Hardware Issue","ACTIVE",
Q1841="Sites strategiques, MLL, Pylone, etc.","PASSIVE",
Q1841="AKTIVCO DEFAUT GE &amp; POWER Cabinet","PASSIVE",
Q1841="AKTIVCO Coupure ENEO &amp; Baisse de tension","PASSIVE",
Q1841="Coupure ENEO &amp; Baisse de tension","PASSIVE",
Q1841="Defaut GE &amp; POWER Cabinet","PASSIVE",
Q1841="Sharing","PASSIVE",
Q1841="SIte strategiques &amp; DataCenter","PASSIVE",
Q1841="Exclu","Exclu",
Q1841="SAT","ACTIVE",
Q1841="SPARE-ISSUE","SPARE-ISSUE",
Q1841="Fiber CAmtel","ACTIVE",
Q1841="Fiber AOF","ACTIVE",
Q1841="Projet OCM (HUAWEI)","PLANNED WORKS",
Q1841="Projet OCM (NOKIA)","PLANNED WORKS",
Q1841="ACCESS-ISSUE","ACCESS-ISSUE",
Q1841="Projet OCM (ZTE, NOKIA, autres projets)","PLANNED WORKS",
Q1841="No root CAuse","No root cause",
Q1841="ODU HS","ACTIVE",
Q1841="IP &amp; VLAN","ACTIVE",
Q1841="Warehouse HUAWEI","SPARE-ISSUE",
Q1841="SPARE-HS","SPARE-ISSUE",
Q1841="Power Telco","ACTIVE"
),"")</f>
        <v>No root cause</v>
      </c>
      <c r="S1841" s="58" t="s">
        <v>17</v>
      </c>
      <c r="T1841" s="7" t="s">
        <v>17</v>
      </c>
      <c r="U1841" s="7" t="s">
        <v>17</v>
      </c>
      <c r="V1841" s="59" t="s">
        <v>17</v>
      </c>
      <c r="W1841" s="59" t="s">
        <v>17</v>
      </c>
      <c r="X1841" s="59" t="s">
        <v>17</v>
      </c>
      <c r="Y1841" s="59" t="s">
        <v>17</v>
      </c>
      <c r="Z1841" s="59" t="s">
        <v>17</v>
      </c>
      <c r="AA1841" s="59" t="s">
        <v>17</v>
      </c>
      <c r="AB1841" s="59" t="s">
        <v>17</v>
      </c>
      <c r="AC1841" s="59" t="s">
        <v>17</v>
      </c>
      <c r="AD1841" s="59" t="s">
        <v>17</v>
      </c>
      <c r="AE1841" s="59" t="s">
        <v>17</v>
      </c>
      <c r="AF1841" s="15"/>
      <c r="AG1841" s="15"/>
      <c r="AH1841" s="15"/>
      <c r="AI1841" s="15"/>
    </row>
    <row r="1842" spans="1:35" s="14" customFormat="1" x14ac:dyDescent="0.35">
      <c r="A1842" s="1" t="s">
        <v>3175</v>
      </c>
      <c r="B1842" s="1" t="s">
        <v>3176</v>
      </c>
      <c r="C1842" s="3"/>
      <c r="D1842" s="1" t="s">
        <v>12</v>
      </c>
      <c r="E1842" s="1" t="s">
        <v>13</v>
      </c>
      <c r="F1842" s="3" t="s">
        <v>39</v>
      </c>
      <c r="G1842" s="1" t="s">
        <v>40</v>
      </c>
      <c r="H1842" s="53" t="str">
        <f>_xlfn.XLOOKUP(B1842,'[1]Nur des jours'!$B:$B,'[1]Nur des jours'!$H:$H,"")</f>
        <v>ZTE</v>
      </c>
      <c r="I1842" s="54">
        <v>0</v>
      </c>
      <c r="J1842" s="54">
        <v>0</v>
      </c>
      <c r="K1842" s="54">
        <v>0</v>
      </c>
      <c r="L1842" s="55">
        <v>0</v>
      </c>
      <c r="M1842" s="56" t="s">
        <v>5375</v>
      </c>
      <c r="N1842" s="57"/>
      <c r="O1842" s="16" t="str" cm="1">
        <f t="array" ref="O1842">IFERROR(_xlfn.IFS(
Q1842="MPR ISSUE","PDH",
Q1842="BSS Hardware Issue","BSS",
Q1842="Sites strategiques, MLL, Pylone, etc.","ENVTECH",
Q1842="AKTIVCO DEFAUT GE &amp; POWER Cabinet","AKTIVCO",
Q1842="AKTIVCO Coupure ENEO &amp; Baisse de tension","AKTIVCO GRID ONLY",
Q1842="Coupure ENEO &amp; Baisse de tension","IHS GRID ONLY",
Q1842="Defaut GE &amp; POWER Cabinet","IHS",
Q1842="Sharing","Partners",
Q1842="SIte strategiques &amp; DataCenter","SST &amp; DC",
Q1842="Exclu","Exclu",
Q1842="SAT","SAT",
Q1842="SPARE-ISSUE","SPARE-ISSUE",
Q1842="Fiber CAmtel","TRANS_FO_CAMTEL",
Q1842="Fiber AOF","Fiber AOF",
Q1842="Projet OCM (HUAWEI)","TRAVAUX-HUAWEI",
Q1842="Projet OCM (NOKIA)","TRAVAUX-NOKIA",
Q1842="ACCESS-ISSUE","ACCESS-ISSUE",
Q1842="Projet OCM (ZTE, NOKIA, autres projets)","TRAVAUX OCM",
Q1842="No root CAuse","No root cause",
Q1842="ODU HS","PDH",
Q1842="IP &amp; VLAN","PDH",
Q1842="Warehouse HUAWEI","SPARE-ISSUE",
Q1842="SPARE-HS","SPARE-ISSUE",
Q1842="Power Telco","BSS"
),"")</f>
        <v>No root cause</v>
      </c>
      <c r="P1842" s="22" t="str" cm="1">
        <f t="array" ref="P1842">IFERROR(_xlfn.IFS(
Q1842="MPR ISSUE","TX ISSUE",
Q1842="BSS Hardware Issue","RAN ISSUE",
Q1842="Sites strategiques, MLL, Pylone, etc.","ENVTECH",
Q1842="AKTIVCO DEFAUT GE &amp; POWER Cabinet","POWER ISSUE",
Q1842="AKTIVCO Coupure ENEO &amp; Baisse de tension","POWER ISSUE",
Q1842="Coupure ENEO &amp; Baisse de tension","POWER ISSUE",
Q1842="Defaut GE &amp; POWER Cabinet","POWER ISSUE",
Q1842="Sharing","POWER ISSUE",
Q1842="SIte strategiques &amp; DataCenter","POWER ISSUE",
Q1842="Exclu","Exclu",
Q1842="SAT","TX ISSUE",
Q1842="SPARE-ISSUE","SPARE-ISSUE",
Q1842="Fiber CAmtel","TX ISSUE",
Q1842="Fiber AOF","TX ISSUE",
Q1842="Projet OCM (HUAWEI)","TRAVAUX-HUAWEI",
Q1842="Projet OCM (NOKIA)","TRAVAUX -NOKIA",
Q1842="ACCESS-ISSUE","ACCESS-ISSUE",
Q1842="Projet OCM (ZTE, NOKIA, autres projets)","TRAVAUX OCM",
Q1842="No root CAuse","No root cause",
Q1842="ODU HS","TX ISSUE",
Q1842="IP &amp; VLAN","TX ISSUE",
Q1842="Warehouse HUAWEI","SPARE-ISSUE",
Q1842="SPARE-HS","SPARE-ISSUE",
Q1842="Power Telco","RAN ISSUE"
),"")</f>
        <v>No root cause</v>
      </c>
      <c r="Q1842" s="50" t="s">
        <v>5878</v>
      </c>
      <c r="R1842" s="23" t="str" cm="1">
        <f t="array" ref="R1842">IFERROR(_xlfn.IFS(
Q1842="MPR ISSUE","ACTIVE",
Q1842="BSS Hardware Issue","ACTIVE",
Q1842="Sites strategiques, MLL, Pylone, etc.","PASSIVE",
Q1842="AKTIVCO DEFAUT GE &amp; POWER Cabinet","PASSIVE",
Q1842="AKTIVCO Coupure ENEO &amp; Baisse de tension","PASSIVE",
Q1842="Coupure ENEO &amp; Baisse de tension","PASSIVE",
Q1842="Defaut GE &amp; POWER Cabinet","PASSIVE",
Q1842="Sharing","PASSIVE",
Q1842="SIte strategiques &amp; DataCenter","PASSIVE",
Q1842="Exclu","Exclu",
Q1842="SAT","ACTIVE",
Q1842="SPARE-ISSUE","SPARE-ISSUE",
Q1842="Fiber CAmtel","ACTIVE",
Q1842="Fiber AOF","ACTIVE",
Q1842="Projet OCM (HUAWEI)","PLANNED WORKS",
Q1842="Projet OCM (NOKIA)","PLANNED WORKS",
Q1842="ACCESS-ISSUE","ACCESS-ISSUE",
Q1842="Projet OCM (ZTE, NOKIA, autres projets)","PLANNED WORKS",
Q1842="No root CAuse","No root cause",
Q1842="ODU HS","ACTIVE",
Q1842="IP &amp; VLAN","ACTIVE",
Q1842="Warehouse HUAWEI","SPARE-ISSUE",
Q1842="SPARE-HS","SPARE-ISSUE",
Q1842="Power Telco","ACTIVE"
),"")</f>
        <v>No root cause</v>
      </c>
      <c r="S1842" s="58" t="s">
        <v>17</v>
      </c>
      <c r="T1842" s="7" t="s">
        <v>17</v>
      </c>
      <c r="U1842" s="7" t="s">
        <v>17</v>
      </c>
      <c r="V1842" s="59" t="s">
        <v>17</v>
      </c>
      <c r="W1842" s="59" t="s">
        <v>17</v>
      </c>
      <c r="X1842" s="59" t="s">
        <v>17</v>
      </c>
      <c r="Y1842" s="59" t="s">
        <v>17</v>
      </c>
      <c r="Z1842" s="59" t="s">
        <v>17</v>
      </c>
      <c r="AA1842" s="59" t="s">
        <v>17</v>
      </c>
      <c r="AB1842" s="59" t="s">
        <v>17</v>
      </c>
      <c r="AC1842" s="59" t="s">
        <v>17</v>
      </c>
      <c r="AD1842" s="59" t="s">
        <v>17</v>
      </c>
      <c r="AE1842" s="59" t="s">
        <v>17</v>
      </c>
      <c r="AF1842" s="15"/>
      <c r="AG1842" s="15"/>
      <c r="AH1842" s="15"/>
      <c r="AI1842" s="15"/>
    </row>
    <row r="1843" spans="1:35" s="14" customFormat="1" x14ac:dyDescent="0.35">
      <c r="A1843" s="1" t="s">
        <v>3187</v>
      </c>
      <c r="B1843" s="1" t="s">
        <v>3188</v>
      </c>
      <c r="C1843" s="3"/>
      <c r="D1843" s="1" t="s">
        <v>12</v>
      </c>
      <c r="E1843" s="1" t="s">
        <v>13</v>
      </c>
      <c r="F1843" s="3" t="s">
        <v>39</v>
      </c>
      <c r="G1843" s="1" t="s">
        <v>40</v>
      </c>
      <c r="H1843" s="53" t="str">
        <f>_xlfn.XLOOKUP(B1843,'[1]Nur des jours'!$B:$B,'[1]Nur des jours'!$H:$H,"")</f>
        <v>ZTE</v>
      </c>
      <c r="I1843" s="54">
        <v>0</v>
      </c>
      <c r="J1843" s="54">
        <v>0</v>
      </c>
      <c r="K1843" s="54">
        <v>0</v>
      </c>
      <c r="L1843" s="55">
        <v>0</v>
      </c>
      <c r="M1843" s="56" t="s">
        <v>5375</v>
      </c>
      <c r="N1843" s="57"/>
      <c r="O1843" s="16" t="str" cm="1">
        <f t="array" ref="O1843">IFERROR(_xlfn.IFS(
Q1843="MPR ISSUE","PDH",
Q1843="BSS Hardware Issue","BSS",
Q1843="Sites strategiques, MLL, Pylone, etc.","ENVTECH",
Q1843="AKTIVCO DEFAUT GE &amp; POWER Cabinet","AKTIVCO",
Q1843="AKTIVCO Coupure ENEO &amp; Baisse de tension","AKTIVCO GRID ONLY",
Q1843="Coupure ENEO &amp; Baisse de tension","IHS GRID ONLY",
Q1843="Defaut GE &amp; POWER Cabinet","IHS",
Q1843="Sharing","Partners",
Q1843="SIte strategiques &amp; DataCenter","SST &amp; DC",
Q1843="Exclu","Exclu",
Q1843="SAT","SAT",
Q1843="SPARE-ISSUE","SPARE-ISSUE",
Q1843="Fiber CAmtel","TRANS_FO_CAMTEL",
Q1843="Fiber AOF","Fiber AOF",
Q1843="Projet OCM (HUAWEI)","TRAVAUX-HUAWEI",
Q1843="Projet OCM (NOKIA)","TRAVAUX-NOKIA",
Q1843="ACCESS-ISSUE","ACCESS-ISSUE",
Q1843="Projet OCM (ZTE, NOKIA, autres projets)","TRAVAUX OCM",
Q1843="No root CAuse","No root cause",
Q1843="ODU HS","PDH",
Q1843="IP &amp; VLAN","PDH",
Q1843="Warehouse HUAWEI","SPARE-ISSUE",
Q1843="SPARE-HS","SPARE-ISSUE",
Q1843="Power Telco","BSS"
),"")</f>
        <v>No root cause</v>
      </c>
      <c r="P1843" s="22" t="str" cm="1">
        <f t="array" ref="P1843">IFERROR(_xlfn.IFS(
Q1843="MPR ISSUE","TX ISSUE",
Q1843="BSS Hardware Issue","RAN ISSUE",
Q1843="Sites strategiques, MLL, Pylone, etc.","ENVTECH",
Q1843="AKTIVCO DEFAUT GE &amp; POWER Cabinet","POWER ISSUE",
Q1843="AKTIVCO Coupure ENEO &amp; Baisse de tension","POWER ISSUE",
Q1843="Coupure ENEO &amp; Baisse de tension","POWER ISSUE",
Q1843="Defaut GE &amp; POWER Cabinet","POWER ISSUE",
Q1843="Sharing","POWER ISSUE",
Q1843="SIte strategiques &amp; DataCenter","POWER ISSUE",
Q1843="Exclu","Exclu",
Q1843="SAT","TX ISSUE",
Q1843="SPARE-ISSUE","SPARE-ISSUE",
Q1843="Fiber CAmtel","TX ISSUE",
Q1843="Fiber AOF","TX ISSUE",
Q1843="Projet OCM (HUAWEI)","TRAVAUX-HUAWEI",
Q1843="Projet OCM (NOKIA)","TRAVAUX -NOKIA",
Q1843="ACCESS-ISSUE","ACCESS-ISSUE",
Q1843="Projet OCM (ZTE, NOKIA, autres projets)","TRAVAUX OCM",
Q1843="No root CAuse","No root cause",
Q1843="ODU HS","TX ISSUE",
Q1843="IP &amp; VLAN","TX ISSUE",
Q1843="Warehouse HUAWEI","SPARE-ISSUE",
Q1843="SPARE-HS","SPARE-ISSUE",
Q1843="Power Telco","RAN ISSUE"
),"")</f>
        <v>No root cause</v>
      </c>
      <c r="Q1843" s="50" t="s">
        <v>5878</v>
      </c>
      <c r="R1843" s="23" t="str" cm="1">
        <f t="array" ref="R1843">IFERROR(_xlfn.IFS(
Q1843="MPR ISSUE","ACTIVE",
Q1843="BSS Hardware Issue","ACTIVE",
Q1843="Sites strategiques, MLL, Pylone, etc.","PASSIVE",
Q1843="AKTIVCO DEFAUT GE &amp; POWER Cabinet","PASSIVE",
Q1843="AKTIVCO Coupure ENEO &amp; Baisse de tension","PASSIVE",
Q1843="Coupure ENEO &amp; Baisse de tension","PASSIVE",
Q1843="Defaut GE &amp; POWER Cabinet","PASSIVE",
Q1843="Sharing","PASSIVE",
Q1843="SIte strategiques &amp; DataCenter","PASSIVE",
Q1843="Exclu","Exclu",
Q1843="SAT","ACTIVE",
Q1843="SPARE-ISSUE","SPARE-ISSUE",
Q1843="Fiber CAmtel","ACTIVE",
Q1843="Fiber AOF","ACTIVE",
Q1843="Projet OCM (HUAWEI)","PLANNED WORKS",
Q1843="Projet OCM (NOKIA)","PLANNED WORKS",
Q1843="ACCESS-ISSUE","ACCESS-ISSUE",
Q1843="Projet OCM (ZTE, NOKIA, autres projets)","PLANNED WORKS",
Q1843="No root CAuse","No root cause",
Q1843="ODU HS","ACTIVE",
Q1843="IP &amp; VLAN","ACTIVE",
Q1843="Warehouse HUAWEI","SPARE-ISSUE",
Q1843="SPARE-HS","SPARE-ISSUE",
Q1843="Power Telco","ACTIVE"
),"")</f>
        <v>No root cause</v>
      </c>
      <c r="S1843" s="58" t="s">
        <v>17</v>
      </c>
      <c r="T1843" s="7" t="s">
        <v>17</v>
      </c>
      <c r="U1843" s="7" t="s">
        <v>17</v>
      </c>
      <c r="V1843" s="59" t="s">
        <v>17</v>
      </c>
      <c r="W1843" s="59" t="s">
        <v>17</v>
      </c>
      <c r="X1843" s="59" t="s">
        <v>17</v>
      </c>
      <c r="Y1843" s="59" t="s">
        <v>17</v>
      </c>
      <c r="Z1843" s="59" t="s">
        <v>17</v>
      </c>
      <c r="AA1843" s="59" t="s">
        <v>17</v>
      </c>
      <c r="AB1843" s="59" t="s">
        <v>17</v>
      </c>
      <c r="AC1843" s="59" t="s">
        <v>17</v>
      </c>
      <c r="AD1843" s="59" t="s">
        <v>17</v>
      </c>
      <c r="AE1843" s="59" t="s">
        <v>17</v>
      </c>
      <c r="AF1843" s="15"/>
      <c r="AG1843" s="15"/>
      <c r="AH1843" s="15"/>
      <c r="AI1843" s="15"/>
    </row>
    <row r="1844" spans="1:35" s="14" customFormat="1" x14ac:dyDescent="0.35">
      <c r="A1844" s="1" t="s">
        <v>3191</v>
      </c>
      <c r="B1844" s="1" t="s">
        <v>3192</v>
      </c>
      <c r="C1844" s="3"/>
      <c r="D1844" s="1" t="s">
        <v>12</v>
      </c>
      <c r="E1844" s="1" t="s">
        <v>13</v>
      </c>
      <c r="F1844" s="3" t="s">
        <v>33</v>
      </c>
      <c r="G1844" s="1" t="s">
        <v>486</v>
      </c>
      <c r="H1844" s="53" t="str">
        <f>_xlfn.XLOOKUP(B1844,'[1]Nur des jours'!$B:$B,'[1]Nur des jours'!$H:$H,"")</f>
        <v>ZTE</v>
      </c>
      <c r="I1844" s="54">
        <v>0</v>
      </c>
      <c r="J1844" s="54">
        <v>0</v>
      </c>
      <c r="K1844" s="54">
        <v>0</v>
      </c>
      <c r="L1844" s="55">
        <v>0</v>
      </c>
      <c r="M1844" s="56" t="s">
        <v>5375</v>
      </c>
      <c r="N1844" s="57"/>
      <c r="O1844" s="16" t="str" cm="1">
        <f t="array" ref="O1844">IFERROR(_xlfn.IFS(
Q1844="MPR ISSUE","PDH",
Q1844="BSS Hardware Issue","BSS",
Q1844="Sites strategiques, MLL, Pylone, etc.","ENVTECH",
Q1844="AKTIVCO DEFAUT GE &amp; POWER Cabinet","AKTIVCO",
Q1844="AKTIVCO Coupure ENEO &amp; Baisse de tension","AKTIVCO GRID ONLY",
Q1844="Coupure ENEO &amp; Baisse de tension","IHS GRID ONLY",
Q1844="Defaut GE &amp; POWER Cabinet","IHS",
Q1844="Sharing","Partners",
Q1844="SIte strategiques &amp; DataCenter","SST &amp; DC",
Q1844="Exclu","Exclu",
Q1844="SAT","SAT",
Q1844="SPARE-ISSUE","SPARE-ISSUE",
Q1844="Fiber CAmtel","TRANS_FO_CAMTEL",
Q1844="Fiber AOF","Fiber AOF",
Q1844="Projet OCM (HUAWEI)","TRAVAUX-HUAWEI",
Q1844="Projet OCM (NOKIA)","TRAVAUX-NOKIA",
Q1844="ACCESS-ISSUE","ACCESS-ISSUE",
Q1844="Projet OCM (ZTE, NOKIA, autres projets)","TRAVAUX OCM",
Q1844="No root CAuse","No root cause",
Q1844="ODU HS","PDH",
Q1844="IP &amp; VLAN","PDH",
Q1844="Warehouse HUAWEI","SPARE-ISSUE",
Q1844="SPARE-HS","SPARE-ISSUE",
Q1844="Power Telco","BSS"
),"")</f>
        <v>No root cause</v>
      </c>
      <c r="P1844" s="22" t="str" cm="1">
        <f t="array" ref="P1844">IFERROR(_xlfn.IFS(
Q1844="MPR ISSUE","TX ISSUE",
Q1844="BSS Hardware Issue","RAN ISSUE",
Q1844="Sites strategiques, MLL, Pylone, etc.","ENVTECH",
Q1844="AKTIVCO DEFAUT GE &amp; POWER Cabinet","POWER ISSUE",
Q1844="AKTIVCO Coupure ENEO &amp; Baisse de tension","POWER ISSUE",
Q1844="Coupure ENEO &amp; Baisse de tension","POWER ISSUE",
Q1844="Defaut GE &amp; POWER Cabinet","POWER ISSUE",
Q1844="Sharing","POWER ISSUE",
Q1844="SIte strategiques &amp; DataCenter","POWER ISSUE",
Q1844="Exclu","Exclu",
Q1844="SAT","TX ISSUE",
Q1844="SPARE-ISSUE","SPARE-ISSUE",
Q1844="Fiber CAmtel","TX ISSUE",
Q1844="Fiber AOF","TX ISSUE",
Q1844="Projet OCM (HUAWEI)","TRAVAUX-HUAWEI",
Q1844="Projet OCM (NOKIA)","TRAVAUX -NOKIA",
Q1844="ACCESS-ISSUE","ACCESS-ISSUE",
Q1844="Projet OCM (ZTE, NOKIA, autres projets)","TRAVAUX OCM",
Q1844="No root CAuse","No root cause",
Q1844="ODU HS","TX ISSUE",
Q1844="IP &amp; VLAN","TX ISSUE",
Q1844="Warehouse HUAWEI","SPARE-ISSUE",
Q1844="SPARE-HS","SPARE-ISSUE",
Q1844="Power Telco","RAN ISSUE"
),"")</f>
        <v>No root cause</v>
      </c>
      <c r="Q1844" s="50" t="s">
        <v>5878</v>
      </c>
      <c r="R1844" s="23" t="str" cm="1">
        <f t="array" ref="R1844">IFERROR(_xlfn.IFS(
Q1844="MPR ISSUE","ACTIVE",
Q1844="BSS Hardware Issue","ACTIVE",
Q1844="Sites strategiques, MLL, Pylone, etc.","PASSIVE",
Q1844="AKTIVCO DEFAUT GE &amp; POWER Cabinet","PASSIVE",
Q1844="AKTIVCO Coupure ENEO &amp; Baisse de tension","PASSIVE",
Q1844="Coupure ENEO &amp; Baisse de tension","PASSIVE",
Q1844="Defaut GE &amp; POWER Cabinet","PASSIVE",
Q1844="Sharing","PASSIVE",
Q1844="SIte strategiques &amp; DataCenter","PASSIVE",
Q1844="Exclu","Exclu",
Q1844="SAT","ACTIVE",
Q1844="SPARE-ISSUE","SPARE-ISSUE",
Q1844="Fiber CAmtel","ACTIVE",
Q1844="Fiber AOF","ACTIVE",
Q1844="Projet OCM (HUAWEI)","PLANNED WORKS",
Q1844="Projet OCM (NOKIA)","PLANNED WORKS",
Q1844="ACCESS-ISSUE","ACCESS-ISSUE",
Q1844="Projet OCM (ZTE, NOKIA, autres projets)","PLANNED WORKS",
Q1844="No root CAuse","No root cause",
Q1844="ODU HS","ACTIVE",
Q1844="IP &amp; VLAN","ACTIVE",
Q1844="Warehouse HUAWEI","SPARE-ISSUE",
Q1844="SPARE-HS","SPARE-ISSUE",
Q1844="Power Telco","ACTIVE"
),"")</f>
        <v>No root cause</v>
      </c>
      <c r="S1844" s="58" t="s">
        <v>17</v>
      </c>
      <c r="T1844" s="7" t="s">
        <v>17</v>
      </c>
      <c r="U1844" s="7" t="s">
        <v>17</v>
      </c>
      <c r="V1844" s="59" t="s">
        <v>17</v>
      </c>
      <c r="W1844" s="59" t="s">
        <v>17</v>
      </c>
      <c r="X1844" s="59" t="s">
        <v>17</v>
      </c>
      <c r="Y1844" s="59" t="s">
        <v>17</v>
      </c>
      <c r="Z1844" s="59" t="s">
        <v>17</v>
      </c>
      <c r="AA1844" s="59" t="s">
        <v>17</v>
      </c>
      <c r="AB1844" s="59" t="s">
        <v>17</v>
      </c>
      <c r="AC1844" s="59" t="s">
        <v>17</v>
      </c>
      <c r="AD1844" s="59" t="s">
        <v>17</v>
      </c>
      <c r="AE1844" s="59" t="s">
        <v>17</v>
      </c>
      <c r="AF1844" s="15"/>
      <c r="AG1844" s="15"/>
      <c r="AH1844" s="15"/>
      <c r="AI1844" s="15"/>
    </row>
    <row r="1845" spans="1:35" s="14" customFormat="1" x14ac:dyDescent="0.35">
      <c r="A1845" s="1" t="s">
        <v>3193</v>
      </c>
      <c r="B1845" s="1" t="s">
        <v>3194</v>
      </c>
      <c r="C1845" s="3"/>
      <c r="D1845" s="1" t="s">
        <v>12</v>
      </c>
      <c r="E1845" s="1" t="s">
        <v>13</v>
      </c>
      <c r="F1845" s="3" t="s">
        <v>39</v>
      </c>
      <c r="G1845" s="1" t="s">
        <v>40</v>
      </c>
      <c r="H1845" s="53" t="str">
        <f>_xlfn.XLOOKUP(B1845,'[1]Nur des jours'!$B:$B,'[1]Nur des jours'!$H:$H,"")</f>
        <v>ZTE</v>
      </c>
      <c r="I1845" s="54">
        <v>0</v>
      </c>
      <c r="J1845" s="54">
        <v>0</v>
      </c>
      <c r="K1845" s="54">
        <v>0</v>
      </c>
      <c r="L1845" s="55">
        <v>0</v>
      </c>
      <c r="M1845" s="56" t="s">
        <v>5375</v>
      </c>
      <c r="N1845" s="57"/>
      <c r="O1845" s="16" t="str" cm="1">
        <f t="array" ref="O1845">IFERROR(_xlfn.IFS(
Q1845="MPR ISSUE","PDH",
Q1845="BSS Hardware Issue","BSS",
Q1845="Sites strategiques, MLL, Pylone, etc.","ENVTECH",
Q1845="AKTIVCO DEFAUT GE &amp; POWER Cabinet","AKTIVCO",
Q1845="AKTIVCO Coupure ENEO &amp; Baisse de tension","AKTIVCO GRID ONLY",
Q1845="Coupure ENEO &amp; Baisse de tension","IHS GRID ONLY",
Q1845="Defaut GE &amp; POWER Cabinet","IHS",
Q1845="Sharing","Partners",
Q1845="SIte strategiques &amp; DataCenter","SST &amp; DC",
Q1845="Exclu","Exclu",
Q1845="SAT","SAT",
Q1845="SPARE-ISSUE","SPARE-ISSUE",
Q1845="Fiber CAmtel","TRANS_FO_CAMTEL",
Q1845="Fiber AOF","Fiber AOF",
Q1845="Projet OCM (HUAWEI)","TRAVAUX-HUAWEI",
Q1845="Projet OCM (NOKIA)","TRAVAUX-NOKIA",
Q1845="ACCESS-ISSUE","ACCESS-ISSUE",
Q1845="Projet OCM (ZTE, NOKIA, autres projets)","TRAVAUX OCM",
Q1845="No root CAuse","No root cause",
Q1845="ODU HS","PDH",
Q1845="IP &amp; VLAN","PDH",
Q1845="Warehouse HUAWEI","SPARE-ISSUE",
Q1845="SPARE-HS","SPARE-ISSUE",
Q1845="Power Telco","BSS"
),"")</f>
        <v>No root cause</v>
      </c>
      <c r="P1845" s="22" t="str" cm="1">
        <f t="array" ref="P1845">IFERROR(_xlfn.IFS(
Q1845="MPR ISSUE","TX ISSUE",
Q1845="BSS Hardware Issue","RAN ISSUE",
Q1845="Sites strategiques, MLL, Pylone, etc.","ENVTECH",
Q1845="AKTIVCO DEFAUT GE &amp; POWER Cabinet","POWER ISSUE",
Q1845="AKTIVCO Coupure ENEO &amp; Baisse de tension","POWER ISSUE",
Q1845="Coupure ENEO &amp; Baisse de tension","POWER ISSUE",
Q1845="Defaut GE &amp; POWER Cabinet","POWER ISSUE",
Q1845="Sharing","POWER ISSUE",
Q1845="SIte strategiques &amp; DataCenter","POWER ISSUE",
Q1845="Exclu","Exclu",
Q1845="SAT","TX ISSUE",
Q1845="SPARE-ISSUE","SPARE-ISSUE",
Q1845="Fiber CAmtel","TX ISSUE",
Q1845="Fiber AOF","TX ISSUE",
Q1845="Projet OCM (HUAWEI)","TRAVAUX-HUAWEI",
Q1845="Projet OCM (NOKIA)","TRAVAUX -NOKIA",
Q1845="ACCESS-ISSUE","ACCESS-ISSUE",
Q1845="Projet OCM (ZTE, NOKIA, autres projets)","TRAVAUX OCM",
Q1845="No root CAuse","No root cause",
Q1845="ODU HS","TX ISSUE",
Q1845="IP &amp; VLAN","TX ISSUE",
Q1845="Warehouse HUAWEI","SPARE-ISSUE",
Q1845="SPARE-HS","SPARE-ISSUE",
Q1845="Power Telco","RAN ISSUE"
),"")</f>
        <v>No root cause</v>
      </c>
      <c r="Q1845" s="50" t="s">
        <v>5878</v>
      </c>
      <c r="R1845" s="23" t="str" cm="1">
        <f t="array" ref="R1845">IFERROR(_xlfn.IFS(
Q1845="MPR ISSUE","ACTIVE",
Q1845="BSS Hardware Issue","ACTIVE",
Q1845="Sites strategiques, MLL, Pylone, etc.","PASSIVE",
Q1845="AKTIVCO DEFAUT GE &amp; POWER Cabinet","PASSIVE",
Q1845="AKTIVCO Coupure ENEO &amp; Baisse de tension","PASSIVE",
Q1845="Coupure ENEO &amp; Baisse de tension","PASSIVE",
Q1845="Defaut GE &amp; POWER Cabinet","PASSIVE",
Q1845="Sharing","PASSIVE",
Q1845="SIte strategiques &amp; DataCenter","PASSIVE",
Q1845="Exclu","Exclu",
Q1845="SAT","ACTIVE",
Q1845="SPARE-ISSUE","SPARE-ISSUE",
Q1845="Fiber CAmtel","ACTIVE",
Q1845="Fiber AOF","ACTIVE",
Q1845="Projet OCM (HUAWEI)","PLANNED WORKS",
Q1845="Projet OCM (NOKIA)","PLANNED WORKS",
Q1845="ACCESS-ISSUE","ACCESS-ISSUE",
Q1845="Projet OCM (ZTE, NOKIA, autres projets)","PLANNED WORKS",
Q1845="No root CAuse","No root cause",
Q1845="ODU HS","ACTIVE",
Q1845="IP &amp; VLAN","ACTIVE",
Q1845="Warehouse HUAWEI","SPARE-ISSUE",
Q1845="SPARE-HS","SPARE-ISSUE",
Q1845="Power Telco","ACTIVE"
),"")</f>
        <v>No root cause</v>
      </c>
      <c r="S1845" s="58" t="s">
        <v>17</v>
      </c>
      <c r="T1845" s="7" t="s">
        <v>17</v>
      </c>
      <c r="U1845" s="7" t="s">
        <v>17</v>
      </c>
      <c r="V1845" s="59" t="s">
        <v>17</v>
      </c>
      <c r="W1845" s="59" t="s">
        <v>17</v>
      </c>
      <c r="X1845" s="59" t="s">
        <v>17</v>
      </c>
      <c r="Y1845" s="59" t="s">
        <v>17</v>
      </c>
      <c r="Z1845" s="59" t="s">
        <v>17</v>
      </c>
      <c r="AA1845" s="59" t="s">
        <v>17</v>
      </c>
      <c r="AB1845" s="59" t="s">
        <v>17</v>
      </c>
      <c r="AC1845" s="59" t="s">
        <v>17</v>
      </c>
      <c r="AD1845" s="59" t="s">
        <v>17</v>
      </c>
      <c r="AE1845" s="59" t="s">
        <v>17</v>
      </c>
      <c r="AF1845" s="15"/>
      <c r="AG1845" s="15"/>
      <c r="AH1845" s="15"/>
      <c r="AI1845" s="15"/>
    </row>
    <row r="1846" spans="1:35" s="14" customFormat="1" x14ac:dyDescent="0.35">
      <c r="A1846" s="1" t="s">
        <v>3195</v>
      </c>
      <c r="B1846" s="1" t="s">
        <v>3196</v>
      </c>
      <c r="C1846" s="3"/>
      <c r="D1846" s="1" t="s">
        <v>12</v>
      </c>
      <c r="E1846" s="1" t="s">
        <v>13</v>
      </c>
      <c r="F1846" s="3" t="s">
        <v>39</v>
      </c>
      <c r="G1846" s="1" t="s">
        <v>2618</v>
      </c>
      <c r="H1846" s="53" t="str">
        <f>_xlfn.XLOOKUP(B1846,'[1]Nur des jours'!$B:$B,'[1]Nur des jours'!$H:$H,"")</f>
        <v>ZTE</v>
      </c>
      <c r="I1846" s="54">
        <v>0</v>
      </c>
      <c r="J1846" s="54">
        <v>0</v>
      </c>
      <c r="K1846" s="54">
        <v>0</v>
      </c>
      <c r="L1846" s="55">
        <v>0</v>
      </c>
      <c r="M1846" s="56" t="s">
        <v>5375</v>
      </c>
      <c r="N1846" s="57"/>
      <c r="O1846" s="16" t="str" cm="1">
        <f t="array" ref="O1846">IFERROR(_xlfn.IFS(
Q1846="MPR ISSUE","PDH",
Q1846="BSS Hardware Issue","BSS",
Q1846="Sites strategiques, MLL, Pylone, etc.","ENVTECH",
Q1846="AKTIVCO DEFAUT GE &amp; POWER Cabinet","AKTIVCO",
Q1846="AKTIVCO Coupure ENEO &amp; Baisse de tension","AKTIVCO GRID ONLY",
Q1846="Coupure ENEO &amp; Baisse de tension","IHS GRID ONLY",
Q1846="Defaut GE &amp; POWER Cabinet","IHS",
Q1846="Sharing","Partners",
Q1846="SIte strategiques &amp; DataCenter","SST &amp; DC",
Q1846="Exclu","Exclu",
Q1846="SAT","SAT",
Q1846="SPARE-ISSUE","SPARE-ISSUE",
Q1846="Fiber CAmtel","TRANS_FO_CAMTEL",
Q1846="Fiber AOF","Fiber AOF",
Q1846="Projet OCM (HUAWEI)","TRAVAUX-HUAWEI",
Q1846="Projet OCM (NOKIA)","TRAVAUX-NOKIA",
Q1846="ACCESS-ISSUE","ACCESS-ISSUE",
Q1846="Projet OCM (ZTE, NOKIA, autres projets)","TRAVAUX OCM",
Q1846="No root CAuse","No root cause",
Q1846="ODU HS","PDH",
Q1846="IP &amp; VLAN","PDH",
Q1846="Warehouse HUAWEI","SPARE-ISSUE",
Q1846="SPARE-HS","SPARE-ISSUE",
Q1846="Power Telco","BSS"
),"")</f>
        <v>No root cause</v>
      </c>
      <c r="P1846" s="22" t="str" cm="1">
        <f t="array" ref="P1846">IFERROR(_xlfn.IFS(
Q1846="MPR ISSUE","TX ISSUE",
Q1846="BSS Hardware Issue","RAN ISSUE",
Q1846="Sites strategiques, MLL, Pylone, etc.","ENVTECH",
Q1846="AKTIVCO DEFAUT GE &amp; POWER Cabinet","POWER ISSUE",
Q1846="AKTIVCO Coupure ENEO &amp; Baisse de tension","POWER ISSUE",
Q1846="Coupure ENEO &amp; Baisse de tension","POWER ISSUE",
Q1846="Defaut GE &amp; POWER Cabinet","POWER ISSUE",
Q1846="Sharing","POWER ISSUE",
Q1846="SIte strategiques &amp; DataCenter","POWER ISSUE",
Q1846="Exclu","Exclu",
Q1846="SAT","TX ISSUE",
Q1846="SPARE-ISSUE","SPARE-ISSUE",
Q1846="Fiber CAmtel","TX ISSUE",
Q1846="Fiber AOF","TX ISSUE",
Q1846="Projet OCM (HUAWEI)","TRAVAUX-HUAWEI",
Q1846="Projet OCM (NOKIA)","TRAVAUX -NOKIA",
Q1846="ACCESS-ISSUE","ACCESS-ISSUE",
Q1846="Projet OCM (ZTE, NOKIA, autres projets)","TRAVAUX OCM",
Q1846="No root CAuse","No root cause",
Q1846="ODU HS","TX ISSUE",
Q1846="IP &amp; VLAN","TX ISSUE",
Q1846="Warehouse HUAWEI","SPARE-ISSUE",
Q1846="SPARE-HS","SPARE-ISSUE",
Q1846="Power Telco","RAN ISSUE"
),"")</f>
        <v>No root cause</v>
      </c>
      <c r="Q1846" s="50" t="s">
        <v>5878</v>
      </c>
      <c r="R1846" s="23" t="str" cm="1">
        <f t="array" ref="R1846">IFERROR(_xlfn.IFS(
Q1846="MPR ISSUE","ACTIVE",
Q1846="BSS Hardware Issue","ACTIVE",
Q1846="Sites strategiques, MLL, Pylone, etc.","PASSIVE",
Q1846="AKTIVCO DEFAUT GE &amp; POWER Cabinet","PASSIVE",
Q1846="AKTIVCO Coupure ENEO &amp; Baisse de tension","PASSIVE",
Q1846="Coupure ENEO &amp; Baisse de tension","PASSIVE",
Q1846="Defaut GE &amp; POWER Cabinet","PASSIVE",
Q1846="Sharing","PASSIVE",
Q1846="SIte strategiques &amp; DataCenter","PASSIVE",
Q1846="Exclu","Exclu",
Q1846="SAT","ACTIVE",
Q1846="SPARE-ISSUE","SPARE-ISSUE",
Q1846="Fiber CAmtel","ACTIVE",
Q1846="Fiber AOF","ACTIVE",
Q1846="Projet OCM (HUAWEI)","PLANNED WORKS",
Q1846="Projet OCM (NOKIA)","PLANNED WORKS",
Q1846="ACCESS-ISSUE","ACCESS-ISSUE",
Q1846="Projet OCM (ZTE, NOKIA, autres projets)","PLANNED WORKS",
Q1846="No root CAuse","No root cause",
Q1846="ODU HS","ACTIVE",
Q1846="IP &amp; VLAN","ACTIVE",
Q1846="Warehouse HUAWEI","SPARE-ISSUE",
Q1846="SPARE-HS","SPARE-ISSUE",
Q1846="Power Telco","ACTIVE"
),"")</f>
        <v>No root cause</v>
      </c>
      <c r="S1846" s="58" t="s">
        <v>17</v>
      </c>
      <c r="T1846" s="7" t="s">
        <v>17</v>
      </c>
      <c r="U1846" s="7" t="s">
        <v>17</v>
      </c>
      <c r="V1846" s="59" t="s">
        <v>17</v>
      </c>
      <c r="W1846" s="59" t="s">
        <v>17</v>
      </c>
      <c r="X1846" s="59" t="s">
        <v>17</v>
      </c>
      <c r="Y1846" s="59" t="s">
        <v>17</v>
      </c>
      <c r="Z1846" s="59" t="s">
        <v>17</v>
      </c>
      <c r="AA1846" s="59" t="s">
        <v>17</v>
      </c>
      <c r="AB1846" s="59" t="s">
        <v>17</v>
      </c>
      <c r="AC1846" s="59" t="s">
        <v>17</v>
      </c>
      <c r="AD1846" s="59" t="s">
        <v>17</v>
      </c>
      <c r="AE1846" s="59" t="s">
        <v>17</v>
      </c>
      <c r="AF1846" s="15"/>
      <c r="AG1846" s="15"/>
      <c r="AH1846" s="15"/>
      <c r="AI1846" s="15"/>
    </row>
    <row r="1847" spans="1:35" s="14" customFormat="1" x14ac:dyDescent="0.35">
      <c r="A1847" s="1" t="s">
        <v>3197</v>
      </c>
      <c r="B1847" s="1" t="s">
        <v>3198</v>
      </c>
      <c r="C1847" s="3"/>
      <c r="D1847" s="1" t="s">
        <v>12</v>
      </c>
      <c r="E1847" s="1" t="s">
        <v>13</v>
      </c>
      <c r="F1847" s="3" t="s">
        <v>33</v>
      </c>
      <c r="G1847" s="1" t="s">
        <v>34</v>
      </c>
      <c r="H1847" s="53" t="str">
        <f>_xlfn.XLOOKUP(B1847,'[1]Nur des jours'!$B:$B,'[1]Nur des jours'!$H:$H,"")</f>
        <v>ZTE</v>
      </c>
      <c r="I1847" s="54">
        <v>0</v>
      </c>
      <c r="J1847" s="54">
        <v>0</v>
      </c>
      <c r="K1847" s="54">
        <v>0</v>
      </c>
      <c r="L1847" s="55">
        <v>0</v>
      </c>
      <c r="M1847" s="56" t="s">
        <v>5375</v>
      </c>
      <c r="N1847" s="57"/>
      <c r="O1847" s="16" t="str" cm="1">
        <f t="array" ref="O1847">IFERROR(_xlfn.IFS(
Q1847="MPR ISSUE","PDH",
Q1847="BSS Hardware Issue","BSS",
Q1847="Sites strategiques, MLL, Pylone, etc.","ENVTECH",
Q1847="AKTIVCO DEFAUT GE &amp; POWER Cabinet","AKTIVCO",
Q1847="AKTIVCO Coupure ENEO &amp; Baisse de tension","AKTIVCO GRID ONLY",
Q1847="Coupure ENEO &amp; Baisse de tension","IHS GRID ONLY",
Q1847="Defaut GE &amp; POWER Cabinet","IHS",
Q1847="Sharing","Partners",
Q1847="SIte strategiques &amp; DataCenter","SST &amp; DC",
Q1847="Exclu","Exclu",
Q1847="SAT","SAT",
Q1847="SPARE-ISSUE","SPARE-ISSUE",
Q1847="Fiber CAmtel","TRANS_FO_CAMTEL",
Q1847="Fiber AOF","Fiber AOF",
Q1847="Projet OCM (HUAWEI)","TRAVAUX-HUAWEI",
Q1847="Projet OCM (NOKIA)","TRAVAUX-NOKIA",
Q1847="ACCESS-ISSUE","ACCESS-ISSUE",
Q1847="Projet OCM (ZTE, NOKIA, autres projets)","TRAVAUX OCM",
Q1847="No root CAuse","No root cause",
Q1847="ODU HS","PDH",
Q1847="IP &amp; VLAN","PDH",
Q1847="Warehouse HUAWEI","SPARE-ISSUE",
Q1847="SPARE-HS","SPARE-ISSUE",
Q1847="Power Telco","BSS"
),"")</f>
        <v>No root cause</v>
      </c>
      <c r="P1847" s="22" t="str" cm="1">
        <f t="array" ref="P1847">IFERROR(_xlfn.IFS(
Q1847="MPR ISSUE","TX ISSUE",
Q1847="BSS Hardware Issue","RAN ISSUE",
Q1847="Sites strategiques, MLL, Pylone, etc.","ENVTECH",
Q1847="AKTIVCO DEFAUT GE &amp; POWER Cabinet","POWER ISSUE",
Q1847="AKTIVCO Coupure ENEO &amp; Baisse de tension","POWER ISSUE",
Q1847="Coupure ENEO &amp; Baisse de tension","POWER ISSUE",
Q1847="Defaut GE &amp; POWER Cabinet","POWER ISSUE",
Q1847="Sharing","POWER ISSUE",
Q1847="SIte strategiques &amp; DataCenter","POWER ISSUE",
Q1847="Exclu","Exclu",
Q1847="SAT","TX ISSUE",
Q1847="SPARE-ISSUE","SPARE-ISSUE",
Q1847="Fiber CAmtel","TX ISSUE",
Q1847="Fiber AOF","TX ISSUE",
Q1847="Projet OCM (HUAWEI)","TRAVAUX-HUAWEI",
Q1847="Projet OCM (NOKIA)","TRAVAUX -NOKIA",
Q1847="ACCESS-ISSUE","ACCESS-ISSUE",
Q1847="Projet OCM (ZTE, NOKIA, autres projets)","TRAVAUX OCM",
Q1847="No root CAuse","No root cause",
Q1847="ODU HS","TX ISSUE",
Q1847="IP &amp; VLAN","TX ISSUE",
Q1847="Warehouse HUAWEI","SPARE-ISSUE",
Q1847="SPARE-HS","SPARE-ISSUE",
Q1847="Power Telco","RAN ISSUE"
),"")</f>
        <v>No root cause</v>
      </c>
      <c r="Q1847" s="50" t="s">
        <v>5878</v>
      </c>
      <c r="R1847" s="23" t="str" cm="1">
        <f t="array" ref="R1847">IFERROR(_xlfn.IFS(
Q1847="MPR ISSUE","ACTIVE",
Q1847="BSS Hardware Issue","ACTIVE",
Q1847="Sites strategiques, MLL, Pylone, etc.","PASSIVE",
Q1847="AKTIVCO DEFAUT GE &amp; POWER Cabinet","PASSIVE",
Q1847="AKTIVCO Coupure ENEO &amp; Baisse de tension","PASSIVE",
Q1847="Coupure ENEO &amp; Baisse de tension","PASSIVE",
Q1847="Defaut GE &amp; POWER Cabinet","PASSIVE",
Q1847="Sharing","PASSIVE",
Q1847="SIte strategiques &amp; DataCenter","PASSIVE",
Q1847="Exclu","Exclu",
Q1847="SAT","ACTIVE",
Q1847="SPARE-ISSUE","SPARE-ISSUE",
Q1847="Fiber CAmtel","ACTIVE",
Q1847="Fiber AOF","ACTIVE",
Q1847="Projet OCM (HUAWEI)","PLANNED WORKS",
Q1847="Projet OCM (NOKIA)","PLANNED WORKS",
Q1847="ACCESS-ISSUE","ACCESS-ISSUE",
Q1847="Projet OCM (ZTE, NOKIA, autres projets)","PLANNED WORKS",
Q1847="No root CAuse","No root cause",
Q1847="ODU HS","ACTIVE",
Q1847="IP &amp; VLAN","ACTIVE",
Q1847="Warehouse HUAWEI","SPARE-ISSUE",
Q1847="SPARE-HS","SPARE-ISSUE",
Q1847="Power Telco","ACTIVE"
),"")</f>
        <v>No root cause</v>
      </c>
      <c r="S1847" s="58" t="s">
        <v>17</v>
      </c>
      <c r="T1847" s="7" t="s">
        <v>17</v>
      </c>
      <c r="U1847" s="7" t="s">
        <v>17</v>
      </c>
      <c r="V1847" s="59" t="s">
        <v>17</v>
      </c>
      <c r="W1847" s="59" t="s">
        <v>17</v>
      </c>
      <c r="X1847" s="59" t="s">
        <v>17</v>
      </c>
      <c r="Y1847" s="59" t="s">
        <v>17</v>
      </c>
      <c r="Z1847" s="59" t="s">
        <v>17</v>
      </c>
      <c r="AA1847" s="59" t="s">
        <v>17</v>
      </c>
      <c r="AB1847" s="59" t="s">
        <v>17</v>
      </c>
      <c r="AC1847" s="59" t="s">
        <v>17</v>
      </c>
      <c r="AD1847" s="59" t="s">
        <v>17</v>
      </c>
      <c r="AE1847" s="59" t="s">
        <v>17</v>
      </c>
      <c r="AF1847" s="15"/>
      <c r="AG1847" s="15"/>
      <c r="AH1847" s="15"/>
      <c r="AI1847" s="15"/>
    </row>
    <row r="1848" spans="1:35" s="14" customFormat="1" x14ac:dyDescent="0.35">
      <c r="A1848" s="1" t="s">
        <v>3203</v>
      </c>
      <c r="B1848" s="1" t="s">
        <v>3204</v>
      </c>
      <c r="C1848" s="3"/>
      <c r="D1848" s="1" t="s">
        <v>12</v>
      </c>
      <c r="E1848" s="1" t="s">
        <v>13</v>
      </c>
      <c r="F1848" s="3" t="s">
        <v>39</v>
      </c>
      <c r="G1848" s="1" t="s">
        <v>40</v>
      </c>
      <c r="H1848" s="53" t="str">
        <f>_xlfn.XLOOKUP(B1848,'[1]Nur des jours'!$B:$B,'[1]Nur des jours'!$H:$H,"")</f>
        <v>ZTE</v>
      </c>
      <c r="I1848" s="54">
        <v>0</v>
      </c>
      <c r="J1848" s="54">
        <v>0</v>
      </c>
      <c r="K1848" s="54">
        <v>0</v>
      </c>
      <c r="L1848" s="55">
        <v>0</v>
      </c>
      <c r="M1848" s="56" t="s">
        <v>5375</v>
      </c>
      <c r="N1848" s="57"/>
      <c r="O1848" s="16" t="str" cm="1">
        <f t="array" ref="O1848">IFERROR(_xlfn.IFS(
Q1848="MPR ISSUE","PDH",
Q1848="BSS Hardware Issue","BSS",
Q1848="Sites strategiques, MLL, Pylone, etc.","ENVTECH",
Q1848="AKTIVCO DEFAUT GE &amp; POWER Cabinet","AKTIVCO",
Q1848="AKTIVCO Coupure ENEO &amp; Baisse de tension","AKTIVCO GRID ONLY",
Q1848="Coupure ENEO &amp; Baisse de tension","IHS GRID ONLY",
Q1848="Defaut GE &amp; POWER Cabinet","IHS",
Q1848="Sharing","Partners",
Q1848="SIte strategiques &amp; DataCenter","SST &amp; DC",
Q1848="Exclu","Exclu",
Q1848="SAT","SAT",
Q1848="SPARE-ISSUE","SPARE-ISSUE",
Q1848="Fiber CAmtel","TRANS_FO_CAMTEL",
Q1848="Fiber AOF","Fiber AOF",
Q1848="Projet OCM (HUAWEI)","TRAVAUX-HUAWEI",
Q1848="Projet OCM (NOKIA)","TRAVAUX-NOKIA",
Q1848="ACCESS-ISSUE","ACCESS-ISSUE",
Q1848="Projet OCM (ZTE, NOKIA, autres projets)","TRAVAUX OCM",
Q1848="No root CAuse","No root cause",
Q1848="ODU HS","PDH",
Q1848="IP &amp; VLAN","PDH",
Q1848="Warehouse HUAWEI","SPARE-ISSUE",
Q1848="SPARE-HS","SPARE-ISSUE",
Q1848="Power Telco","BSS"
),"")</f>
        <v>No root cause</v>
      </c>
      <c r="P1848" s="22" t="str" cm="1">
        <f t="array" ref="P1848">IFERROR(_xlfn.IFS(
Q1848="MPR ISSUE","TX ISSUE",
Q1848="BSS Hardware Issue","RAN ISSUE",
Q1848="Sites strategiques, MLL, Pylone, etc.","ENVTECH",
Q1848="AKTIVCO DEFAUT GE &amp; POWER Cabinet","POWER ISSUE",
Q1848="AKTIVCO Coupure ENEO &amp; Baisse de tension","POWER ISSUE",
Q1848="Coupure ENEO &amp; Baisse de tension","POWER ISSUE",
Q1848="Defaut GE &amp; POWER Cabinet","POWER ISSUE",
Q1848="Sharing","POWER ISSUE",
Q1848="SIte strategiques &amp; DataCenter","POWER ISSUE",
Q1848="Exclu","Exclu",
Q1848="SAT","TX ISSUE",
Q1848="SPARE-ISSUE","SPARE-ISSUE",
Q1848="Fiber CAmtel","TX ISSUE",
Q1848="Fiber AOF","TX ISSUE",
Q1848="Projet OCM (HUAWEI)","TRAVAUX-HUAWEI",
Q1848="Projet OCM (NOKIA)","TRAVAUX -NOKIA",
Q1848="ACCESS-ISSUE","ACCESS-ISSUE",
Q1848="Projet OCM (ZTE, NOKIA, autres projets)","TRAVAUX OCM",
Q1848="No root CAuse","No root cause",
Q1848="ODU HS","TX ISSUE",
Q1848="IP &amp; VLAN","TX ISSUE",
Q1848="Warehouse HUAWEI","SPARE-ISSUE",
Q1848="SPARE-HS","SPARE-ISSUE",
Q1848="Power Telco","RAN ISSUE"
),"")</f>
        <v>No root cause</v>
      </c>
      <c r="Q1848" s="50" t="s">
        <v>5878</v>
      </c>
      <c r="R1848" s="23" t="str" cm="1">
        <f t="array" ref="R1848">IFERROR(_xlfn.IFS(
Q1848="MPR ISSUE","ACTIVE",
Q1848="BSS Hardware Issue","ACTIVE",
Q1848="Sites strategiques, MLL, Pylone, etc.","PASSIVE",
Q1848="AKTIVCO DEFAUT GE &amp; POWER Cabinet","PASSIVE",
Q1848="AKTIVCO Coupure ENEO &amp; Baisse de tension","PASSIVE",
Q1848="Coupure ENEO &amp; Baisse de tension","PASSIVE",
Q1848="Defaut GE &amp; POWER Cabinet","PASSIVE",
Q1848="Sharing","PASSIVE",
Q1848="SIte strategiques &amp; DataCenter","PASSIVE",
Q1848="Exclu","Exclu",
Q1848="SAT","ACTIVE",
Q1848="SPARE-ISSUE","SPARE-ISSUE",
Q1848="Fiber CAmtel","ACTIVE",
Q1848="Fiber AOF","ACTIVE",
Q1848="Projet OCM (HUAWEI)","PLANNED WORKS",
Q1848="Projet OCM (NOKIA)","PLANNED WORKS",
Q1848="ACCESS-ISSUE","ACCESS-ISSUE",
Q1848="Projet OCM (ZTE, NOKIA, autres projets)","PLANNED WORKS",
Q1848="No root CAuse","No root cause",
Q1848="ODU HS","ACTIVE",
Q1848="IP &amp; VLAN","ACTIVE",
Q1848="Warehouse HUAWEI","SPARE-ISSUE",
Q1848="SPARE-HS","SPARE-ISSUE",
Q1848="Power Telco","ACTIVE"
),"")</f>
        <v>No root cause</v>
      </c>
      <c r="S1848" s="58" t="s">
        <v>17</v>
      </c>
      <c r="T1848" s="7" t="s">
        <v>17</v>
      </c>
      <c r="U1848" s="7" t="s">
        <v>17</v>
      </c>
      <c r="V1848" s="59" t="s">
        <v>17</v>
      </c>
      <c r="W1848" s="59" t="s">
        <v>17</v>
      </c>
      <c r="X1848" s="59" t="s">
        <v>17</v>
      </c>
      <c r="Y1848" s="59" t="s">
        <v>17</v>
      </c>
      <c r="Z1848" s="59" t="s">
        <v>17</v>
      </c>
      <c r="AA1848" s="59" t="s">
        <v>17</v>
      </c>
      <c r="AB1848" s="59" t="s">
        <v>17</v>
      </c>
      <c r="AC1848" s="59" t="s">
        <v>17</v>
      </c>
      <c r="AD1848" s="59" t="s">
        <v>17</v>
      </c>
      <c r="AE1848" s="59" t="s">
        <v>17</v>
      </c>
      <c r="AF1848" s="15"/>
      <c r="AG1848" s="15"/>
      <c r="AH1848" s="15"/>
      <c r="AI1848" s="15"/>
    </row>
    <row r="1849" spans="1:35" s="14" customFormat="1" x14ac:dyDescent="0.35">
      <c r="A1849" s="1" t="s">
        <v>3211</v>
      </c>
      <c r="B1849" s="1" t="s">
        <v>3212</v>
      </c>
      <c r="C1849" s="3"/>
      <c r="D1849" s="1"/>
      <c r="E1849" s="1"/>
      <c r="F1849" s="3" t="s">
        <v>39</v>
      </c>
      <c r="G1849" s="1" t="s">
        <v>40</v>
      </c>
      <c r="H1849" s="53" t="str">
        <f>_xlfn.XLOOKUP(B1849,'[1]Nur des jours'!$B:$B,'[1]Nur des jours'!$H:$H,"")</f>
        <v>ZTE</v>
      </c>
      <c r="I1849" s="54">
        <v>0</v>
      </c>
      <c r="J1849" s="54">
        <v>0</v>
      </c>
      <c r="K1849" s="54">
        <v>0</v>
      </c>
      <c r="L1849" s="55">
        <v>0</v>
      </c>
      <c r="M1849" s="56" t="s">
        <v>5375</v>
      </c>
      <c r="N1849" s="57"/>
      <c r="O1849" s="16" t="str" cm="1">
        <f t="array" ref="O1849">IFERROR(_xlfn.IFS(
Q1849="MPR ISSUE","PDH",
Q1849="BSS Hardware Issue","BSS",
Q1849="Sites strategiques, MLL, Pylone, etc.","ENVTECH",
Q1849="AKTIVCO DEFAUT GE &amp; POWER Cabinet","AKTIVCO",
Q1849="AKTIVCO Coupure ENEO &amp; Baisse de tension","AKTIVCO GRID ONLY",
Q1849="Coupure ENEO &amp; Baisse de tension","IHS GRID ONLY",
Q1849="Defaut GE &amp; POWER Cabinet","IHS",
Q1849="Sharing","Partners",
Q1849="SIte strategiques &amp; DataCenter","SST &amp; DC",
Q1849="Exclu","Exclu",
Q1849="SAT","SAT",
Q1849="SPARE-ISSUE","SPARE-ISSUE",
Q1849="Fiber CAmtel","TRANS_FO_CAMTEL",
Q1849="Fiber AOF","Fiber AOF",
Q1849="Projet OCM (HUAWEI)","TRAVAUX-HUAWEI",
Q1849="Projet OCM (NOKIA)","TRAVAUX-NOKIA",
Q1849="ACCESS-ISSUE","ACCESS-ISSUE",
Q1849="Projet OCM (ZTE, NOKIA, autres projets)","TRAVAUX OCM",
Q1849="No root CAuse","No root cause",
Q1849="ODU HS","PDH",
Q1849="IP &amp; VLAN","PDH",
Q1849="Warehouse HUAWEI","SPARE-ISSUE",
Q1849="SPARE-HS","SPARE-ISSUE",
Q1849="Power Telco","BSS"
),"")</f>
        <v>No root cause</v>
      </c>
      <c r="P1849" s="22" t="str" cm="1">
        <f t="array" ref="P1849">IFERROR(_xlfn.IFS(
Q1849="MPR ISSUE","TX ISSUE",
Q1849="BSS Hardware Issue","RAN ISSUE",
Q1849="Sites strategiques, MLL, Pylone, etc.","ENVTECH",
Q1849="AKTIVCO DEFAUT GE &amp; POWER Cabinet","POWER ISSUE",
Q1849="AKTIVCO Coupure ENEO &amp; Baisse de tension","POWER ISSUE",
Q1849="Coupure ENEO &amp; Baisse de tension","POWER ISSUE",
Q1849="Defaut GE &amp; POWER Cabinet","POWER ISSUE",
Q1849="Sharing","POWER ISSUE",
Q1849="SIte strategiques &amp; DataCenter","POWER ISSUE",
Q1849="Exclu","Exclu",
Q1849="SAT","TX ISSUE",
Q1849="SPARE-ISSUE","SPARE-ISSUE",
Q1849="Fiber CAmtel","TX ISSUE",
Q1849="Fiber AOF","TX ISSUE",
Q1849="Projet OCM (HUAWEI)","TRAVAUX-HUAWEI",
Q1849="Projet OCM (NOKIA)","TRAVAUX -NOKIA",
Q1849="ACCESS-ISSUE","ACCESS-ISSUE",
Q1849="Projet OCM (ZTE, NOKIA, autres projets)","TRAVAUX OCM",
Q1849="No root CAuse","No root cause",
Q1849="ODU HS","TX ISSUE",
Q1849="IP &amp; VLAN","TX ISSUE",
Q1849="Warehouse HUAWEI","SPARE-ISSUE",
Q1849="SPARE-HS","SPARE-ISSUE",
Q1849="Power Telco","RAN ISSUE"
),"")</f>
        <v>No root cause</v>
      </c>
      <c r="Q1849" s="50" t="s">
        <v>5878</v>
      </c>
      <c r="R1849" s="23" t="str" cm="1">
        <f t="array" ref="R1849">IFERROR(_xlfn.IFS(
Q1849="MPR ISSUE","ACTIVE",
Q1849="BSS Hardware Issue","ACTIVE",
Q1849="Sites strategiques, MLL, Pylone, etc.","PASSIVE",
Q1849="AKTIVCO DEFAUT GE &amp; POWER Cabinet","PASSIVE",
Q1849="AKTIVCO Coupure ENEO &amp; Baisse de tension","PASSIVE",
Q1849="Coupure ENEO &amp; Baisse de tension","PASSIVE",
Q1849="Defaut GE &amp; POWER Cabinet","PASSIVE",
Q1849="Sharing","PASSIVE",
Q1849="SIte strategiques &amp; DataCenter","PASSIVE",
Q1849="Exclu","Exclu",
Q1849="SAT","ACTIVE",
Q1849="SPARE-ISSUE","SPARE-ISSUE",
Q1849="Fiber CAmtel","ACTIVE",
Q1849="Fiber AOF","ACTIVE",
Q1849="Projet OCM (HUAWEI)","PLANNED WORKS",
Q1849="Projet OCM (NOKIA)","PLANNED WORKS",
Q1849="ACCESS-ISSUE","ACCESS-ISSUE",
Q1849="Projet OCM (ZTE, NOKIA, autres projets)","PLANNED WORKS",
Q1849="No root CAuse","No root cause",
Q1849="ODU HS","ACTIVE",
Q1849="IP &amp; VLAN","ACTIVE",
Q1849="Warehouse HUAWEI","SPARE-ISSUE",
Q1849="SPARE-HS","SPARE-ISSUE",
Q1849="Power Telco","ACTIVE"
),"")</f>
        <v>No root cause</v>
      </c>
      <c r="S1849" s="58" t="s">
        <v>17</v>
      </c>
      <c r="T1849" s="7" t="s">
        <v>17</v>
      </c>
      <c r="U1849" s="7" t="s">
        <v>17</v>
      </c>
      <c r="V1849" s="59" t="s">
        <v>17</v>
      </c>
      <c r="W1849" s="59" t="s">
        <v>17</v>
      </c>
      <c r="X1849" s="59" t="s">
        <v>17</v>
      </c>
      <c r="Y1849" s="59" t="s">
        <v>17</v>
      </c>
      <c r="Z1849" s="59" t="s">
        <v>17</v>
      </c>
      <c r="AA1849" s="59" t="s">
        <v>17</v>
      </c>
      <c r="AB1849" s="59" t="s">
        <v>17</v>
      </c>
      <c r="AC1849" s="59" t="s">
        <v>17</v>
      </c>
      <c r="AD1849" s="59" t="s">
        <v>17</v>
      </c>
      <c r="AE1849" s="59" t="s">
        <v>17</v>
      </c>
      <c r="AF1849" s="15"/>
      <c r="AG1849" s="15"/>
      <c r="AH1849" s="15"/>
      <c r="AI1849" s="15"/>
    </row>
    <row r="1850" spans="1:35" s="14" customFormat="1" x14ac:dyDescent="0.35">
      <c r="A1850" s="1" t="s">
        <v>3218</v>
      </c>
      <c r="B1850" s="1" t="s">
        <v>3219</v>
      </c>
      <c r="C1850" s="3"/>
      <c r="D1850" s="1" t="s">
        <v>12</v>
      </c>
      <c r="E1850" s="1" t="s">
        <v>85</v>
      </c>
      <c r="F1850" s="3" t="s">
        <v>104</v>
      </c>
      <c r="G1850" s="1" t="s">
        <v>3218</v>
      </c>
      <c r="H1850" s="61" t="str">
        <f>_xlfn.XLOOKUP(B1850,'[1]Nur des jours'!$B:$B,'[1]Nur des jours'!$H:$H,"")</f>
        <v>HUAWEI</v>
      </c>
      <c r="I1850" s="54">
        <v>0</v>
      </c>
      <c r="J1850" s="54">
        <v>0</v>
      </c>
      <c r="K1850" s="54">
        <v>0</v>
      </c>
      <c r="L1850" s="55">
        <v>0</v>
      </c>
      <c r="M1850" s="56" t="s">
        <v>5375</v>
      </c>
      <c r="N1850" s="57"/>
      <c r="O1850" s="16" t="str" cm="1">
        <f t="array" ref="O1850">IFERROR(_xlfn.IFS(
Q1850="MPR ISSUE","PDH",
Q1850="BSS Hardware Issue","BSS",
Q1850="Sites strategiques, MLL, Pylone, etc.","ENVTECH",
Q1850="AKTIVCO DEFAUT GE &amp; POWER Cabinet","AKTIVCO",
Q1850="AKTIVCO Coupure ENEO &amp; Baisse de tension","AKTIVCO GRID ONLY",
Q1850="Coupure ENEO &amp; Baisse de tension","IHS GRID ONLY",
Q1850="Defaut GE &amp; POWER Cabinet","IHS",
Q1850="Sharing","Partners",
Q1850="SIte strategiques &amp; DataCenter","SST &amp; DC",
Q1850="Exclu","Exclu",
Q1850="SAT","SAT",
Q1850="SPARE-ISSUE","SPARE-ISSUE",
Q1850="Fiber CAmtel","TRANS_FO_CAMTEL",
Q1850="Fiber AOF","Fiber AOF",
Q1850="Projet OCM (HUAWEI)","TRAVAUX-HUAWEI",
Q1850="Projet OCM (NOKIA)","TRAVAUX-NOKIA",
Q1850="ACCESS-ISSUE","ACCESS-ISSUE",
Q1850="Projet OCM (ZTE, NOKIA, autres projets)","TRAVAUX OCM",
Q1850="No root CAuse","No root cause",
Q1850="ODU HS","PDH",
Q1850="IP &amp; VLAN","PDH",
Q1850="Warehouse HUAWEI","SPARE-ISSUE",
Q1850="SPARE-HS","SPARE-ISSUE",
Q1850="Power Telco","BSS"
),"")</f>
        <v>No root cause</v>
      </c>
      <c r="P1850" s="22" t="str" cm="1">
        <f t="array" ref="P1850">IFERROR(_xlfn.IFS(
Q1850="MPR ISSUE","TX ISSUE",
Q1850="BSS Hardware Issue","RAN ISSUE",
Q1850="Sites strategiques, MLL, Pylone, etc.","ENVTECH",
Q1850="AKTIVCO DEFAUT GE &amp; POWER Cabinet","POWER ISSUE",
Q1850="AKTIVCO Coupure ENEO &amp; Baisse de tension","POWER ISSUE",
Q1850="Coupure ENEO &amp; Baisse de tension","POWER ISSUE",
Q1850="Defaut GE &amp; POWER Cabinet","POWER ISSUE",
Q1850="Sharing","POWER ISSUE",
Q1850="SIte strategiques &amp; DataCenter","POWER ISSUE",
Q1850="Exclu","Exclu",
Q1850="SAT","TX ISSUE",
Q1850="SPARE-ISSUE","SPARE-ISSUE",
Q1850="Fiber CAmtel","TX ISSUE",
Q1850="Fiber AOF","TX ISSUE",
Q1850="Projet OCM (HUAWEI)","TRAVAUX-HUAWEI",
Q1850="Projet OCM (NOKIA)","TRAVAUX -NOKIA",
Q1850="ACCESS-ISSUE","ACCESS-ISSUE",
Q1850="Projet OCM (ZTE, NOKIA, autres projets)","TRAVAUX OCM",
Q1850="No root CAuse","No root cause",
Q1850="ODU HS","TX ISSUE",
Q1850="IP &amp; VLAN","TX ISSUE",
Q1850="Warehouse HUAWEI","SPARE-ISSUE",
Q1850="SPARE-HS","SPARE-ISSUE",
Q1850="Power Telco","RAN ISSUE"
),"")</f>
        <v>No root cause</v>
      </c>
      <c r="Q1850" s="50" t="s">
        <v>5878</v>
      </c>
      <c r="R1850" s="23" t="str" cm="1">
        <f t="array" ref="R1850">IFERROR(_xlfn.IFS(
Q1850="MPR ISSUE","ACTIVE",
Q1850="BSS Hardware Issue","ACTIVE",
Q1850="Sites strategiques, MLL, Pylone, etc.","PASSIVE",
Q1850="AKTIVCO DEFAUT GE &amp; POWER Cabinet","PASSIVE",
Q1850="AKTIVCO Coupure ENEO &amp; Baisse de tension","PASSIVE",
Q1850="Coupure ENEO &amp; Baisse de tension","PASSIVE",
Q1850="Defaut GE &amp; POWER Cabinet","PASSIVE",
Q1850="Sharing","PASSIVE",
Q1850="SIte strategiques &amp; DataCenter","PASSIVE",
Q1850="Exclu","Exclu",
Q1850="SAT","ACTIVE",
Q1850="SPARE-ISSUE","SPARE-ISSUE",
Q1850="Fiber CAmtel","ACTIVE",
Q1850="Fiber AOF","ACTIVE",
Q1850="Projet OCM (HUAWEI)","PLANNED WORKS",
Q1850="Projet OCM (NOKIA)","PLANNED WORKS",
Q1850="ACCESS-ISSUE","ACCESS-ISSUE",
Q1850="Projet OCM (ZTE, NOKIA, autres projets)","PLANNED WORKS",
Q1850="No root CAuse","No root cause",
Q1850="ODU HS","ACTIVE",
Q1850="IP &amp; VLAN","ACTIVE",
Q1850="Warehouse HUAWEI","SPARE-ISSUE",
Q1850="SPARE-HS","SPARE-ISSUE",
Q1850="Power Telco","ACTIVE"
),"")</f>
        <v>No root cause</v>
      </c>
      <c r="S1850" s="58" t="s">
        <v>17</v>
      </c>
      <c r="T1850" s="7" t="s">
        <v>17</v>
      </c>
      <c r="U1850" s="7" t="s">
        <v>17</v>
      </c>
      <c r="V1850" s="59" t="s">
        <v>17</v>
      </c>
      <c r="W1850" s="59" t="s">
        <v>17</v>
      </c>
      <c r="X1850" s="59" t="s">
        <v>17</v>
      </c>
      <c r="Y1850" s="59" t="s">
        <v>17</v>
      </c>
      <c r="Z1850" s="59" t="s">
        <v>17</v>
      </c>
      <c r="AA1850" s="59" t="s">
        <v>17</v>
      </c>
      <c r="AB1850" s="59" t="s">
        <v>17</v>
      </c>
      <c r="AC1850" s="59" t="s">
        <v>17</v>
      </c>
      <c r="AD1850" s="59" t="s">
        <v>17</v>
      </c>
      <c r="AE1850" s="59" t="s">
        <v>17</v>
      </c>
      <c r="AF1850" s="15"/>
      <c r="AG1850" s="15"/>
      <c r="AH1850" s="15"/>
      <c r="AI1850" s="15"/>
    </row>
    <row r="1851" spans="1:35" s="14" customFormat="1" x14ac:dyDescent="0.35">
      <c r="A1851" s="1" t="s">
        <v>3229</v>
      </c>
      <c r="B1851" s="1" t="s">
        <v>3230</v>
      </c>
      <c r="C1851" s="3"/>
      <c r="D1851" s="1" t="s">
        <v>23</v>
      </c>
      <c r="E1851" s="1" t="s">
        <v>32</v>
      </c>
      <c r="F1851" s="3" t="s">
        <v>39</v>
      </c>
      <c r="G1851" s="1" t="s">
        <v>40</v>
      </c>
      <c r="H1851" s="53" t="str">
        <f>_xlfn.XLOOKUP(B1851,'[1]Nur des jours'!$B:$B,'[1]Nur des jours'!$H:$H,"")</f>
        <v>ZTE</v>
      </c>
      <c r="I1851" s="54">
        <v>0</v>
      </c>
      <c r="J1851" s="54">
        <v>0</v>
      </c>
      <c r="K1851" s="54">
        <v>0</v>
      </c>
      <c r="L1851" s="55">
        <v>0</v>
      </c>
      <c r="M1851" s="56" t="s">
        <v>5375</v>
      </c>
      <c r="N1851" s="57"/>
      <c r="O1851" s="16" t="str" cm="1">
        <f t="array" ref="O1851">IFERROR(_xlfn.IFS(
Q1851="MPR ISSUE","PDH",
Q1851="BSS Hardware Issue","BSS",
Q1851="Sites strategiques, MLL, Pylone, etc.","ENVTECH",
Q1851="AKTIVCO DEFAUT GE &amp; POWER Cabinet","AKTIVCO",
Q1851="AKTIVCO Coupure ENEO &amp; Baisse de tension","AKTIVCO GRID ONLY",
Q1851="Coupure ENEO &amp; Baisse de tension","IHS GRID ONLY",
Q1851="Defaut GE &amp; POWER Cabinet","IHS",
Q1851="Sharing","Partners",
Q1851="SIte strategiques &amp; DataCenter","SST &amp; DC",
Q1851="Exclu","Exclu",
Q1851="SAT","SAT",
Q1851="SPARE-ISSUE","SPARE-ISSUE",
Q1851="Fiber CAmtel","TRANS_FO_CAMTEL",
Q1851="Fiber AOF","Fiber AOF",
Q1851="Projet OCM (HUAWEI)","TRAVAUX-HUAWEI",
Q1851="Projet OCM (NOKIA)","TRAVAUX-NOKIA",
Q1851="ACCESS-ISSUE","ACCESS-ISSUE",
Q1851="Projet OCM (ZTE, NOKIA, autres projets)","TRAVAUX OCM",
Q1851="No root CAuse","No root cause",
Q1851="ODU HS","PDH",
Q1851="IP &amp; VLAN","PDH",
Q1851="Warehouse HUAWEI","SPARE-ISSUE",
Q1851="SPARE-HS","SPARE-ISSUE",
Q1851="Power Telco","BSS"
),"")</f>
        <v>No root cause</v>
      </c>
      <c r="P1851" s="22" t="str" cm="1">
        <f t="array" ref="P1851">IFERROR(_xlfn.IFS(
Q1851="MPR ISSUE","TX ISSUE",
Q1851="BSS Hardware Issue","RAN ISSUE",
Q1851="Sites strategiques, MLL, Pylone, etc.","ENVTECH",
Q1851="AKTIVCO DEFAUT GE &amp; POWER Cabinet","POWER ISSUE",
Q1851="AKTIVCO Coupure ENEO &amp; Baisse de tension","POWER ISSUE",
Q1851="Coupure ENEO &amp; Baisse de tension","POWER ISSUE",
Q1851="Defaut GE &amp; POWER Cabinet","POWER ISSUE",
Q1851="Sharing","POWER ISSUE",
Q1851="SIte strategiques &amp; DataCenter","POWER ISSUE",
Q1851="Exclu","Exclu",
Q1851="SAT","TX ISSUE",
Q1851="SPARE-ISSUE","SPARE-ISSUE",
Q1851="Fiber CAmtel","TX ISSUE",
Q1851="Fiber AOF","TX ISSUE",
Q1851="Projet OCM (HUAWEI)","TRAVAUX-HUAWEI",
Q1851="Projet OCM (NOKIA)","TRAVAUX -NOKIA",
Q1851="ACCESS-ISSUE","ACCESS-ISSUE",
Q1851="Projet OCM (ZTE, NOKIA, autres projets)","TRAVAUX OCM",
Q1851="No root CAuse","No root cause",
Q1851="ODU HS","TX ISSUE",
Q1851="IP &amp; VLAN","TX ISSUE",
Q1851="Warehouse HUAWEI","SPARE-ISSUE",
Q1851="SPARE-HS","SPARE-ISSUE",
Q1851="Power Telco","RAN ISSUE"
),"")</f>
        <v>No root cause</v>
      </c>
      <c r="Q1851" s="50" t="s">
        <v>5878</v>
      </c>
      <c r="R1851" s="23" t="str" cm="1">
        <f t="array" ref="R1851">IFERROR(_xlfn.IFS(
Q1851="MPR ISSUE","ACTIVE",
Q1851="BSS Hardware Issue","ACTIVE",
Q1851="Sites strategiques, MLL, Pylone, etc.","PASSIVE",
Q1851="AKTIVCO DEFAUT GE &amp; POWER Cabinet","PASSIVE",
Q1851="AKTIVCO Coupure ENEO &amp; Baisse de tension","PASSIVE",
Q1851="Coupure ENEO &amp; Baisse de tension","PASSIVE",
Q1851="Defaut GE &amp; POWER Cabinet","PASSIVE",
Q1851="Sharing","PASSIVE",
Q1851="SIte strategiques &amp; DataCenter","PASSIVE",
Q1851="Exclu","Exclu",
Q1851="SAT","ACTIVE",
Q1851="SPARE-ISSUE","SPARE-ISSUE",
Q1851="Fiber CAmtel","ACTIVE",
Q1851="Fiber AOF","ACTIVE",
Q1851="Projet OCM (HUAWEI)","PLANNED WORKS",
Q1851="Projet OCM (NOKIA)","PLANNED WORKS",
Q1851="ACCESS-ISSUE","ACCESS-ISSUE",
Q1851="Projet OCM (ZTE, NOKIA, autres projets)","PLANNED WORKS",
Q1851="No root CAuse","No root cause",
Q1851="ODU HS","ACTIVE",
Q1851="IP &amp; VLAN","ACTIVE",
Q1851="Warehouse HUAWEI","SPARE-ISSUE",
Q1851="SPARE-HS","SPARE-ISSUE",
Q1851="Power Telco","ACTIVE"
),"")</f>
        <v>No root cause</v>
      </c>
      <c r="S1851" s="58" t="s">
        <v>17</v>
      </c>
      <c r="T1851" s="7" t="s">
        <v>17</v>
      </c>
      <c r="U1851" s="7" t="s">
        <v>17</v>
      </c>
      <c r="V1851" s="59" t="s">
        <v>17</v>
      </c>
      <c r="W1851" s="59" t="s">
        <v>17</v>
      </c>
      <c r="X1851" s="59" t="s">
        <v>17</v>
      </c>
      <c r="Y1851" s="59" t="s">
        <v>17</v>
      </c>
      <c r="Z1851" s="59" t="s">
        <v>17</v>
      </c>
      <c r="AA1851" s="59" t="s">
        <v>17</v>
      </c>
      <c r="AB1851" s="59" t="s">
        <v>17</v>
      </c>
      <c r="AC1851" s="59" t="s">
        <v>17</v>
      </c>
      <c r="AD1851" s="59" t="s">
        <v>17</v>
      </c>
      <c r="AE1851" s="59" t="s">
        <v>17</v>
      </c>
      <c r="AF1851" s="15"/>
      <c r="AG1851" s="15"/>
      <c r="AH1851" s="15"/>
      <c r="AI1851" s="15"/>
    </row>
    <row r="1852" spans="1:35" s="14" customFormat="1" x14ac:dyDescent="0.35">
      <c r="A1852" s="1" t="s">
        <v>3231</v>
      </c>
      <c r="B1852" s="1" t="s">
        <v>3232</v>
      </c>
      <c r="C1852" s="3"/>
      <c r="D1852" s="1" t="s">
        <v>12</v>
      </c>
      <c r="E1852" s="1" t="s">
        <v>13</v>
      </c>
      <c r="F1852" s="3" t="s">
        <v>39</v>
      </c>
      <c r="G1852" s="1" t="s">
        <v>40</v>
      </c>
      <c r="H1852" s="53" t="str">
        <f>_xlfn.XLOOKUP(B1852,'[1]Nur des jours'!$B:$B,'[1]Nur des jours'!$H:$H,"")</f>
        <v>ZTE</v>
      </c>
      <c r="I1852" s="54">
        <v>0</v>
      </c>
      <c r="J1852" s="54">
        <v>0</v>
      </c>
      <c r="K1852" s="54">
        <v>0</v>
      </c>
      <c r="L1852" s="55">
        <v>0</v>
      </c>
      <c r="M1852" s="56" t="s">
        <v>5375</v>
      </c>
      <c r="N1852" s="57"/>
      <c r="O1852" s="16" t="str" cm="1">
        <f t="array" ref="O1852">IFERROR(_xlfn.IFS(
Q1852="MPR ISSUE","PDH",
Q1852="BSS Hardware Issue","BSS",
Q1852="Sites strategiques, MLL, Pylone, etc.","ENVTECH",
Q1852="AKTIVCO DEFAUT GE &amp; POWER Cabinet","AKTIVCO",
Q1852="AKTIVCO Coupure ENEO &amp; Baisse de tension","AKTIVCO GRID ONLY",
Q1852="Coupure ENEO &amp; Baisse de tension","IHS GRID ONLY",
Q1852="Defaut GE &amp; POWER Cabinet","IHS",
Q1852="Sharing","Partners",
Q1852="SIte strategiques &amp; DataCenter","SST &amp; DC",
Q1852="Exclu","Exclu",
Q1852="SAT","SAT",
Q1852="SPARE-ISSUE","SPARE-ISSUE",
Q1852="Fiber CAmtel","TRANS_FO_CAMTEL",
Q1852="Fiber AOF","Fiber AOF",
Q1852="Projet OCM (HUAWEI)","TRAVAUX-HUAWEI",
Q1852="Projet OCM (NOKIA)","TRAVAUX-NOKIA",
Q1852="ACCESS-ISSUE","ACCESS-ISSUE",
Q1852="Projet OCM (ZTE, NOKIA, autres projets)","TRAVAUX OCM",
Q1852="No root CAuse","No root cause",
Q1852="ODU HS","PDH",
Q1852="IP &amp; VLAN","PDH",
Q1852="Warehouse HUAWEI","SPARE-ISSUE",
Q1852="SPARE-HS","SPARE-ISSUE",
Q1852="Power Telco","BSS"
),"")</f>
        <v>No root cause</v>
      </c>
      <c r="P1852" s="22" t="str" cm="1">
        <f t="array" ref="P1852">IFERROR(_xlfn.IFS(
Q1852="MPR ISSUE","TX ISSUE",
Q1852="BSS Hardware Issue","RAN ISSUE",
Q1852="Sites strategiques, MLL, Pylone, etc.","ENVTECH",
Q1852="AKTIVCO DEFAUT GE &amp; POWER Cabinet","POWER ISSUE",
Q1852="AKTIVCO Coupure ENEO &amp; Baisse de tension","POWER ISSUE",
Q1852="Coupure ENEO &amp; Baisse de tension","POWER ISSUE",
Q1852="Defaut GE &amp; POWER Cabinet","POWER ISSUE",
Q1852="Sharing","POWER ISSUE",
Q1852="SIte strategiques &amp; DataCenter","POWER ISSUE",
Q1852="Exclu","Exclu",
Q1852="SAT","TX ISSUE",
Q1852="SPARE-ISSUE","SPARE-ISSUE",
Q1852="Fiber CAmtel","TX ISSUE",
Q1852="Fiber AOF","TX ISSUE",
Q1852="Projet OCM (HUAWEI)","TRAVAUX-HUAWEI",
Q1852="Projet OCM (NOKIA)","TRAVAUX -NOKIA",
Q1852="ACCESS-ISSUE","ACCESS-ISSUE",
Q1852="Projet OCM (ZTE, NOKIA, autres projets)","TRAVAUX OCM",
Q1852="No root CAuse","No root cause",
Q1852="ODU HS","TX ISSUE",
Q1852="IP &amp; VLAN","TX ISSUE",
Q1852="Warehouse HUAWEI","SPARE-ISSUE",
Q1852="SPARE-HS","SPARE-ISSUE",
Q1852="Power Telco","RAN ISSUE"
),"")</f>
        <v>No root cause</v>
      </c>
      <c r="Q1852" s="50" t="s">
        <v>5878</v>
      </c>
      <c r="R1852" s="23" t="str" cm="1">
        <f t="array" ref="R1852">IFERROR(_xlfn.IFS(
Q1852="MPR ISSUE","ACTIVE",
Q1852="BSS Hardware Issue","ACTIVE",
Q1852="Sites strategiques, MLL, Pylone, etc.","PASSIVE",
Q1852="AKTIVCO DEFAUT GE &amp; POWER Cabinet","PASSIVE",
Q1852="AKTIVCO Coupure ENEO &amp; Baisse de tension","PASSIVE",
Q1852="Coupure ENEO &amp; Baisse de tension","PASSIVE",
Q1852="Defaut GE &amp; POWER Cabinet","PASSIVE",
Q1852="Sharing","PASSIVE",
Q1852="SIte strategiques &amp; DataCenter","PASSIVE",
Q1852="Exclu","Exclu",
Q1852="SAT","ACTIVE",
Q1852="SPARE-ISSUE","SPARE-ISSUE",
Q1852="Fiber CAmtel","ACTIVE",
Q1852="Fiber AOF","ACTIVE",
Q1852="Projet OCM (HUAWEI)","PLANNED WORKS",
Q1852="Projet OCM (NOKIA)","PLANNED WORKS",
Q1852="ACCESS-ISSUE","ACCESS-ISSUE",
Q1852="Projet OCM (ZTE, NOKIA, autres projets)","PLANNED WORKS",
Q1852="No root CAuse","No root cause",
Q1852="ODU HS","ACTIVE",
Q1852="IP &amp; VLAN","ACTIVE",
Q1852="Warehouse HUAWEI","SPARE-ISSUE",
Q1852="SPARE-HS","SPARE-ISSUE",
Q1852="Power Telco","ACTIVE"
),"")</f>
        <v>No root cause</v>
      </c>
      <c r="S1852" s="58" t="s">
        <v>17</v>
      </c>
      <c r="T1852" s="7" t="s">
        <v>17</v>
      </c>
      <c r="U1852" s="7" t="s">
        <v>17</v>
      </c>
      <c r="V1852" s="59" t="s">
        <v>17</v>
      </c>
      <c r="W1852" s="59" t="s">
        <v>17</v>
      </c>
      <c r="X1852" s="59" t="s">
        <v>17</v>
      </c>
      <c r="Y1852" s="59" t="s">
        <v>17</v>
      </c>
      <c r="Z1852" s="59" t="s">
        <v>17</v>
      </c>
      <c r="AA1852" s="59" t="s">
        <v>17</v>
      </c>
      <c r="AB1852" s="59" t="s">
        <v>17</v>
      </c>
      <c r="AC1852" s="59" t="s">
        <v>17</v>
      </c>
      <c r="AD1852" s="59" t="s">
        <v>17</v>
      </c>
      <c r="AE1852" s="59" t="s">
        <v>17</v>
      </c>
      <c r="AF1852" s="15"/>
      <c r="AG1852" s="15"/>
      <c r="AH1852" s="15"/>
      <c r="AI1852" s="15"/>
    </row>
    <row r="1853" spans="1:35" s="14" customFormat="1" x14ac:dyDescent="0.35">
      <c r="A1853" s="1" t="s">
        <v>3239</v>
      </c>
      <c r="B1853" s="1" t="s">
        <v>3240</v>
      </c>
      <c r="C1853" s="3"/>
      <c r="D1853" s="1" t="s">
        <v>12</v>
      </c>
      <c r="E1853" s="1" t="s">
        <v>13</v>
      </c>
      <c r="F1853" s="3" t="s">
        <v>33</v>
      </c>
      <c r="G1853" s="1" t="s">
        <v>34</v>
      </c>
      <c r="H1853" s="53" t="str">
        <f>_xlfn.XLOOKUP(B1853,'[1]Nur des jours'!$B:$B,'[1]Nur des jours'!$H:$H,"")</f>
        <v>ZTE</v>
      </c>
      <c r="I1853" s="54">
        <v>0</v>
      </c>
      <c r="J1853" s="54">
        <v>0</v>
      </c>
      <c r="K1853" s="54">
        <v>0</v>
      </c>
      <c r="L1853" s="55">
        <v>0</v>
      </c>
      <c r="M1853" s="56" t="s">
        <v>5375</v>
      </c>
      <c r="N1853" s="57"/>
      <c r="O1853" s="16" t="str" cm="1">
        <f t="array" ref="O1853">IFERROR(_xlfn.IFS(
Q1853="MPR ISSUE","PDH",
Q1853="BSS Hardware Issue","BSS",
Q1853="Sites strategiques, MLL, Pylone, etc.","ENVTECH",
Q1853="AKTIVCO DEFAUT GE &amp; POWER Cabinet","AKTIVCO",
Q1853="AKTIVCO Coupure ENEO &amp; Baisse de tension","AKTIVCO GRID ONLY",
Q1853="Coupure ENEO &amp; Baisse de tension","IHS GRID ONLY",
Q1853="Defaut GE &amp; POWER Cabinet","IHS",
Q1853="Sharing","Partners",
Q1853="SIte strategiques &amp; DataCenter","SST &amp; DC",
Q1853="Exclu","Exclu",
Q1853="SAT","SAT",
Q1853="SPARE-ISSUE","SPARE-ISSUE",
Q1853="Fiber CAmtel","TRANS_FO_CAMTEL",
Q1853="Fiber AOF","Fiber AOF",
Q1853="Projet OCM (HUAWEI)","TRAVAUX-HUAWEI",
Q1853="Projet OCM (NOKIA)","TRAVAUX-NOKIA",
Q1853="ACCESS-ISSUE","ACCESS-ISSUE",
Q1853="Projet OCM (ZTE, NOKIA, autres projets)","TRAVAUX OCM",
Q1853="No root CAuse","No root cause",
Q1853="ODU HS","PDH",
Q1853="IP &amp; VLAN","PDH",
Q1853="Warehouse HUAWEI","SPARE-ISSUE",
Q1853="SPARE-HS","SPARE-ISSUE",
Q1853="Power Telco","BSS"
),"")</f>
        <v>No root cause</v>
      </c>
      <c r="P1853" s="22" t="str" cm="1">
        <f t="array" ref="P1853">IFERROR(_xlfn.IFS(
Q1853="MPR ISSUE","TX ISSUE",
Q1853="BSS Hardware Issue","RAN ISSUE",
Q1853="Sites strategiques, MLL, Pylone, etc.","ENVTECH",
Q1853="AKTIVCO DEFAUT GE &amp; POWER Cabinet","POWER ISSUE",
Q1853="AKTIVCO Coupure ENEO &amp; Baisse de tension","POWER ISSUE",
Q1853="Coupure ENEO &amp; Baisse de tension","POWER ISSUE",
Q1853="Defaut GE &amp; POWER Cabinet","POWER ISSUE",
Q1853="Sharing","POWER ISSUE",
Q1853="SIte strategiques &amp; DataCenter","POWER ISSUE",
Q1853="Exclu","Exclu",
Q1853="SAT","TX ISSUE",
Q1853="SPARE-ISSUE","SPARE-ISSUE",
Q1853="Fiber CAmtel","TX ISSUE",
Q1853="Fiber AOF","TX ISSUE",
Q1853="Projet OCM (HUAWEI)","TRAVAUX-HUAWEI",
Q1853="Projet OCM (NOKIA)","TRAVAUX -NOKIA",
Q1853="ACCESS-ISSUE","ACCESS-ISSUE",
Q1853="Projet OCM (ZTE, NOKIA, autres projets)","TRAVAUX OCM",
Q1853="No root CAuse","No root cause",
Q1853="ODU HS","TX ISSUE",
Q1853="IP &amp; VLAN","TX ISSUE",
Q1853="Warehouse HUAWEI","SPARE-ISSUE",
Q1853="SPARE-HS","SPARE-ISSUE",
Q1853="Power Telco","RAN ISSUE"
),"")</f>
        <v>No root cause</v>
      </c>
      <c r="Q1853" s="50" t="s">
        <v>5878</v>
      </c>
      <c r="R1853" s="23" t="str" cm="1">
        <f t="array" ref="R1853">IFERROR(_xlfn.IFS(
Q1853="MPR ISSUE","ACTIVE",
Q1853="BSS Hardware Issue","ACTIVE",
Q1853="Sites strategiques, MLL, Pylone, etc.","PASSIVE",
Q1853="AKTIVCO DEFAUT GE &amp; POWER Cabinet","PASSIVE",
Q1853="AKTIVCO Coupure ENEO &amp; Baisse de tension","PASSIVE",
Q1853="Coupure ENEO &amp; Baisse de tension","PASSIVE",
Q1853="Defaut GE &amp; POWER Cabinet","PASSIVE",
Q1853="Sharing","PASSIVE",
Q1853="SIte strategiques &amp; DataCenter","PASSIVE",
Q1853="Exclu","Exclu",
Q1853="SAT","ACTIVE",
Q1853="SPARE-ISSUE","SPARE-ISSUE",
Q1853="Fiber CAmtel","ACTIVE",
Q1853="Fiber AOF","ACTIVE",
Q1853="Projet OCM (HUAWEI)","PLANNED WORKS",
Q1853="Projet OCM (NOKIA)","PLANNED WORKS",
Q1853="ACCESS-ISSUE","ACCESS-ISSUE",
Q1853="Projet OCM (ZTE, NOKIA, autres projets)","PLANNED WORKS",
Q1853="No root CAuse","No root cause",
Q1853="ODU HS","ACTIVE",
Q1853="IP &amp; VLAN","ACTIVE",
Q1853="Warehouse HUAWEI","SPARE-ISSUE",
Q1853="SPARE-HS","SPARE-ISSUE",
Q1853="Power Telco","ACTIVE"
),"")</f>
        <v>No root cause</v>
      </c>
      <c r="S1853" s="58" t="s">
        <v>17</v>
      </c>
      <c r="T1853" s="7" t="s">
        <v>17</v>
      </c>
      <c r="U1853" s="7" t="s">
        <v>17</v>
      </c>
      <c r="V1853" s="59" t="s">
        <v>17</v>
      </c>
      <c r="W1853" s="59" t="s">
        <v>17</v>
      </c>
      <c r="X1853" s="59" t="s">
        <v>17</v>
      </c>
      <c r="Y1853" s="59" t="s">
        <v>17</v>
      </c>
      <c r="Z1853" s="59" t="s">
        <v>17</v>
      </c>
      <c r="AA1853" s="59" t="s">
        <v>17</v>
      </c>
      <c r="AB1853" s="59" t="s">
        <v>17</v>
      </c>
      <c r="AC1853" s="59" t="s">
        <v>17</v>
      </c>
      <c r="AD1853" s="59" t="s">
        <v>17</v>
      </c>
      <c r="AE1853" s="59" t="s">
        <v>17</v>
      </c>
      <c r="AF1853" s="15"/>
      <c r="AG1853" s="15"/>
      <c r="AH1853" s="15"/>
      <c r="AI1853" s="15"/>
    </row>
    <row r="1854" spans="1:35" s="14" customFormat="1" x14ac:dyDescent="0.35">
      <c r="A1854" s="1" t="s">
        <v>3300</v>
      </c>
      <c r="B1854" s="1" t="s">
        <v>3301</v>
      </c>
      <c r="C1854" s="3"/>
      <c r="D1854" s="1" t="s">
        <v>12</v>
      </c>
      <c r="E1854" s="1" t="s">
        <v>98</v>
      </c>
      <c r="F1854" s="3" t="s">
        <v>57</v>
      </c>
      <c r="G1854" s="1" t="s">
        <v>3302</v>
      </c>
      <c r="H1854" s="61" t="str">
        <f>_xlfn.XLOOKUP(B1854,'[1]Nur des jours'!$B:$B,'[1]Nur des jours'!$H:$H,"")</f>
        <v>HUAWEI</v>
      </c>
      <c r="I1854" s="54">
        <v>0</v>
      </c>
      <c r="J1854" s="54">
        <v>0</v>
      </c>
      <c r="K1854" s="54">
        <v>0</v>
      </c>
      <c r="L1854" s="55">
        <v>0</v>
      </c>
      <c r="M1854" s="56" t="s">
        <v>5377</v>
      </c>
      <c r="N1854" s="57"/>
      <c r="O1854" s="16" t="str" cm="1">
        <f t="array" ref="O1854">IFERROR(_xlfn.IFS(
Q1854="MPR ISSUE","PDH",
Q1854="BSS Hardware Issue","BSS",
Q1854="Sites strategiques, MLL, Pylone, etc.","ENVTECH",
Q1854="AKTIVCO DEFAUT GE &amp; POWER Cabinet","AKTIVCO",
Q1854="AKTIVCO Coupure ENEO &amp; Baisse de tension","AKTIVCO GRID ONLY",
Q1854="Coupure ENEO &amp; Baisse de tension","IHS GRID ONLY",
Q1854="Defaut GE &amp; POWER Cabinet","IHS",
Q1854="Sharing","Partners",
Q1854="SIte strategiques &amp; DataCenter","SST &amp; DC",
Q1854="Exclu","Exclu",
Q1854="SAT","SAT",
Q1854="SPARE-ISSUE","SPARE-ISSUE",
Q1854="Fiber CAmtel","TRANS_FO_CAMTEL",
Q1854="Fiber AOF","Fiber AOF",
Q1854="Projet OCM (HUAWEI)","TRAVAUX-HUAWEI",
Q1854="Projet OCM (NOKIA)","TRAVAUX-NOKIA",
Q1854="ACCESS-ISSUE","ACCESS-ISSUE",
Q1854="Projet OCM (ZTE, NOKIA, autres projets)","TRAVAUX OCM",
Q1854="No root CAuse","No root cause",
Q1854="ODU HS","PDH",
Q1854="IP &amp; VLAN","PDH",
Q1854="Warehouse HUAWEI","SPARE-ISSUE",
Q1854="SPARE-HS","SPARE-ISSUE",
Q1854="Power Telco","BSS"
),"")</f>
        <v>No root cause</v>
      </c>
      <c r="P1854" s="22" t="str" cm="1">
        <f t="array" ref="P1854">IFERROR(_xlfn.IFS(
Q1854="MPR ISSUE","TX ISSUE",
Q1854="BSS Hardware Issue","RAN ISSUE",
Q1854="Sites strategiques, MLL, Pylone, etc.","ENVTECH",
Q1854="AKTIVCO DEFAUT GE &amp; POWER Cabinet","POWER ISSUE",
Q1854="AKTIVCO Coupure ENEO &amp; Baisse de tension","POWER ISSUE",
Q1854="Coupure ENEO &amp; Baisse de tension","POWER ISSUE",
Q1854="Defaut GE &amp; POWER Cabinet","POWER ISSUE",
Q1854="Sharing","POWER ISSUE",
Q1854="SIte strategiques &amp; DataCenter","POWER ISSUE",
Q1854="Exclu","Exclu",
Q1854="SAT","TX ISSUE",
Q1854="SPARE-ISSUE","SPARE-ISSUE",
Q1854="Fiber CAmtel","TX ISSUE",
Q1854="Fiber AOF","TX ISSUE",
Q1854="Projet OCM (HUAWEI)","TRAVAUX-HUAWEI",
Q1854="Projet OCM (NOKIA)","TRAVAUX -NOKIA",
Q1854="ACCESS-ISSUE","ACCESS-ISSUE",
Q1854="Projet OCM (ZTE, NOKIA, autres projets)","TRAVAUX OCM",
Q1854="No root CAuse","No root cause",
Q1854="ODU HS","TX ISSUE",
Q1854="IP &amp; VLAN","TX ISSUE",
Q1854="Warehouse HUAWEI","SPARE-ISSUE",
Q1854="SPARE-HS","SPARE-ISSUE",
Q1854="Power Telco","RAN ISSUE"
),"")</f>
        <v>No root cause</v>
      </c>
      <c r="Q1854" s="50" t="s">
        <v>5878</v>
      </c>
      <c r="R1854" s="23" t="str" cm="1">
        <f t="array" ref="R1854">IFERROR(_xlfn.IFS(
Q1854="MPR ISSUE","ACTIVE",
Q1854="BSS Hardware Issue","ACTIVE",
Q1854="Sites strategiques, MLL, Pylone, etc.","PASSIVE",
Q1854="AKTIVCO DEFAUT GE &amp; POWER Cabinet","PASSIVE",
Q1854="AKTIVCO Coupure ENEO &amp; Baisse de tension","PASSIVE",
Q1854="Coupure ENEO &amp; Baisse de tension","PASSIVE",
Q1854="Defaut GE &amp; POWER Cabinet","PASSIVE",
Q1854="Sharing","PASSIVE",
Q1854="SIte strategiques &amp; DataCenter","PASSIVE",
Q1854="Exclu","Exclu",
Q1854="SAT","ACTIVE",
Q1854="SPARE-ISSUE","SPARE-ISSUE",
Q1854="Fiber CAmtel","ACTIVE",
Q1854="Fiber AOF","ACTIVE",
Q1854="Projet OCM (HUAWEI)","PLANNED WORKS",
Q1854="Projet OCM (NOKIA)","PLANNED WORKS",
Q1854="ACCESS-ISSUE","ACCESS-ISSUE",
Q1854="Projet OCM (ZTE, NOKIA, autres projets)","PLANNED WORKS",
Q1854="No root CAuse","No root cause",
Q1854="ODU HS","ACTIVE",
Q1854="IP &amp; VLAN","ACTIVE",
Q1854="Warehouse HUAWEI","SPARE-ISSUE",
Q1854="SPARE-HS","SPARE-ISSUE",
Q1854="Power Telco","ACTIVE"
),"")</f>
        <v>No root cause</v>
      </c>
      <c r="S1854" s="58" t="s">
        <v>17</v>
      </c>
      <c r="T1854" s="7" t="s">
        <v>17</v>
      </c>
      <c r="U1854" s="7" t="s">
        <v>17</v>
      </c>
      <c r="V1854" s="59" t="s">
        <v>17</v>
      </c>
      <c r="W1854" s="59" t="s">
        <v>17</v>
      </c>
      <c r="X1854" s="59" t="s">
        <v>17</v>
      </c>
      <c r="Y1854" s="59" t="s">
        <v>17</v>
      </c>
      <c r="Z1854" s="59" t="s">
        <v>17</v>
      </c>
      <c r="AA1854" s="59" t="s">
        <v>17</v>
      </c>
      <c r="AB1854" s="59" t="s">
        <v>17</v>
      </c>
      <c r="AC1854" s="59" t="s">
        <v>17</v>
      </c>
      <c r="AD1854" s="59" t="s">
        <v>17</v>
      </c>
      <c r="AE1854" s="59" t="s">
        <v>17</v>
      </c>
      <c r="AF1854" s="15"/>
      <c r="AG1854" s="15"/>
      <c r="AH1854" s="15"/>
      <c r="AI1854" s="15"/>
    </row>
    <row r="1855" spans="1:35" s="14" customFormat="1" x14ac:dyDescent="0.35">
      <c r="A1855" s="1" t="s">
        <v>3309</v>
      </c>
      <c r="B1855" s="1" t="s">
        <v>3310</v>
      </c>
      <c r="C1855" s="3"/>
      <c r="D1855" s="1" t="s">
        <v>12</v>
      </c>
      <c r="E1855" s="1" t="s">
        <v>98</v>
      </c>
      <c r="F1855" s="3" t="s">
        <v>57</v>
      </c>
      <c r="G1855" s="1" t="s">
        <v>3075</v>
      </c>
      <c r="H1855" s="61" t="str">
        <f>_xlfn.XLOOKUP(B1855,'[1]Nur des jours'!$B:$B,'[1]Nur des jours'!$H:$H,"")</f>
        <v>HUAWEI</v>
      </c>
      <c r="I1855" s="54">
        <v>0</v>
      </c>
      <c r="J1855" s="54">
        <v>0</v>
      </c>
      <c r="K1855" s="54">
        <v>0</v>
      </c>
      <c r="L1855" s="55">
        <v>0</v>
      </c>
      <c r="M1855" s="56" t="s">
        <v>5377</v>
      </c>
      <c r="N1855" s="57"/>
      <c r="O1855" s="16" t="str" cm="1">
        <f t="array" ref="O1855">IFERROR(_xlfn.IFS(
Q1855="MPR ISSUE","PDH",
Q1855="BSS Hardware Issue","BSS",
Q1855="Sites strategiques, MLL, Pylone, etc.","ENVTECH",
Q1855="AKTIVCO DEFAUT GE &amp; POWER Cabinet","AKTIVCO",
Q1855="AKTIVCO Coupure ENEO &amp; Baisse de tension","AKTIVCO GRID ONLY",
Q1855="Coupure ENEO &amp; Baisse de tension","IHS GRID ONLY",
Q1855="Defaut GE &amp; POWER Cabinet","IHS",
Q1855="Sharing","Partners",
Q1855="SIte strategiques &amp; DataCenter","SST &amp; DC",
Q1855="Exclu","Exclu",
Q1855="SAT","SAT",
Q1855="SPARE-ISSUE","SPARE-ISSUE",
Q1855="Fiber CAmtel","TRANS_FO_CAMTEL",
Q1855="Fiber AOF","Fiber AOF",
Q1855="Projet OCM (HUAWEI)","TRAVAUX-HUAWEI",
Q1855="Projet OCM (NOKIA)","TRAVAUX-NOKIA",
Q1855="ACCESS-ISSUE","ACCESS-ISSUE",
Q1855="Projet OCM (ZTE, NOKIA, autres projets)","TRAVAUX OCM",
Q1855="No root CAuse","No root cause",
Q1855="ODU HS","PDH",
Q1855="IP &amp; VLAN","PDH",
Q1855="Warehouse HUAWEI","SPARE-ISSUE",
Q1855="SPARE-HS","SPARE-ISSUE",
Q1855="Power Telco","BSS"
),"")</f>
        <v>No root cause</v>
      </c>
      <c r="P1855" s="22" t="str" cm="1">
        <f t="array" ref="P1855">IFERROR(_xlfn.IFS(
Q1855="MPR ISSUE","TX ISSUE",
Q1855="BSS Hardware Issue","RAN ISSUE",
Q1855="Sites strategiques, MLL, Pylone, etc.","ENVTECH",
Q1855="AKTIVCO DEFAUT GE &amp; POWER Cabinet","POWER ISSUE",
Q1855="AKTIVCO Coupure ENEO &amp; Baisse de tension","POWER ISSUE",
Q1855="Coupure ENEO &amp; Baisse de tension","POWER ISSUE",
Q1855="Defaut GE &amp; POWER Cabinet","POWER ISSUE",
Q1855="Sharing","POWER ISSUE",
Q1855="SIte strategiques &amp; DataCenter","POWER ISSUE",
Q1855="Exclu","Exclu",
Q1855="SAT","TX ISSUE",
Q1855="SPARE-ISSUE","SPARE-ISSUE",
Q1855="Fiber CAmtel","TX ISSUE",
Q1855="Fiber AOF","TX ISSUE",
Q1855="Projet OCM (HUAWEI)","TRAVAUX-HUAWEI",
Q1855="Projet OCM (NOKIA)","TRAVAUX -NOKIA",
Q1855="ACCESS-ISSUE","ACCESS-ISSUE",
Q1855="Projet OCM (ZTE, NOKIA, autres projets)","TRAVAUX OCM",
Q1855="No root CAuse","No root cause",
Q1855="ODU HS","TX ISSUE",
Q1855="IP &amp; VLAN","TX ISSUE",
Q1855="Warehouse HUAWEI","SPARE-ISSUE",
Q1855="SPARE-HS","SPARE-ISSUE",
Q1855="Power Telco","RAN ISSUE"
),"")</f>
        <v>No root cause</v>
      </c>
      <c r="Q1855" s="50" t="s">
        <v>5878</v>
      </c>
      <c r="R1855" s="23" t="str" cm="1">
        <f t="array" ref="R1855">IFERROR(_xlfn.IFS(
Q1855="MPR ISSUE","ACTIVE",
Q1855="BSS Hardware Issue","ACTIVE",
Q1855="Sites strategiques, MLL, Pylone, etc.","PASSIVE",
Q1855="AKTIVCO DEFAUT GE &amp; POWER Cabinet","PASSIVE",
Q1855="AKTIVCO Coupure ENEO &amp; Baisse de tension","PASSIVE",
Q1855="Coupure ENEO &amp; Baisse de tension","PASSIVE",
Q1855="Defaut GE &amp; POWER Cabinet","PASSIVE",
Q1855="Sharing","PASSIVE",
Q1855="SIte strategiques &amp; DataCenter","PASSIVE",
Q1855="Exclu","Exclu",
Q1855="SAT","ACTIVE",
Q1855="SPARE-ISSUE","SPARE-ISSUE",
Q1855="Fiber CAmtel","ACTIVE",
Q1855="Fiber AOF","ACTIVE",
Q1855="Projet OCM (HUAWEI)","PLANNED WORKS",
Q1855="Projet OCM (NOKIA)","PLANNED WORKS",
Q1855="ACCESS-ISSUE","ACCESS-ISSUE",
Q1855="Projet OCM (ZTE, NOKIA, autres projets)","PLANNED WORKS",
Q1855="No root CAuse","No root cause",
Q1855="ODU HS","ACTIVE",
Q1855="IP &amp; VLAN","ACTIVE",
Q1855="Warehouse HUAWEI","SPARE-ISSUE",
Q1855="SPARE-HS","SPARE-ISSUE",
Q1855="Power Telco","ACTIVE"
),"")</f>
        <v>No root cause</v>
      </c>
      <c r="S1855" s="58" t="s">
        <v>17</v>
      </c>
      <c r="T1855" s="7" t="s">
        <v>17</v>
      </c>
      <c r="U1855" s="7" t="s">
        <v>17</v>
      </c>
      <c r="V1855" s="59" t="s">
        <v>17</v>
      </c>
      <c r="W1855" s="59" t="s">
        <v>17</v>
      </c>
      <c r="X1855" s="59" t="s">
        <v>17</v>
      </c>
      <c r="Y1855" s="59" t="s">
        <v>17</v>
      </c>
      <c r="Z1855" s="59" t="s">
        <v>17</v>
      </c>
      <c r="AA1855" s="59" t="s">
        <v>17</v>
      </c>
      <c r="AB1855" s="59" t="s">
        <v>17</v>
      </c>
      <c r="AC1855" s="59" t="s">
        <v>17</v>
      </c>
      <c r="AD1855" s="59" t="s">
        <v>17</v>
      </c>
      <c r="AE1855" s="59" t="s">
        <v>17</v>
      </c>
      <c r="AF1855" s="15"/>
      <c r="AG1855" s="15"/>
      <c r="AH1855" s="15"/>
      <c r="AI1855" s="15"/>
    </row>
    <row r="1856" spans="1:35" s="14" customFormat="1" x14ac:dyDescent="0.35">
      <c r="A1856" s="1" t="s">
        <v>3311</v>
      </c>
      <c r="B1856" s="1" t="s">
        <v>3312</v>
      </c>
      <c r="C1856" s="3"/>
      <c r="D1856" s="1" t="s">
        <v>12</v>
      </c>
      <c r="E1856" s="1" t="s">
        <v>13</v>
      </c>
      <c r="F1856" s="3" t="s">
        <v>228</v>
      </c>
      <c r="G1856" s="1" t="s">
        <v>2240</v>
      </c>
      <c r="H1856" s="53" t="str">
        <f>_xlfn.XLOOKUP(B1856,'[1]Nur des jours'!$B:$B,'[1]Nur des jours'!$H:$H,"")</f>
        <v>ZTE</v>
      </c>
      <c r="I1856" s="54">
        <v>0</v>
      </c>
      <c r="J1856" s="54">
        <v>0</v>
      </c>
      <c r="K1856" s="54">
        <v>0</v>
      </c>
      <c r="L1856" s="55">
        <v>0</v>
      </c>
      <c r="M1856" s="56" t="s">
        <v>5375</v>
      </c>
      <c r="N1856" s="57"/>
      <c r="O1856" s="16" t="str" cm="1">
        <f t="array" ref="O1856">IFERROR(_xlfn.IFS(
Q1856="MPR ISSUE","PDH",
Q1856="BSS Hardware Issue","BSS",
Q1856="Sites strategiques, MLL, Pylone, etc.","ENVTECH",
Q1856="AKTIVCO DEFAUT GE &amp; POWER Cabinet","AKTIVCO",
Q1856="AKTIVCO Coupure ENEO &amp; Baisse de tension","AKTIVCO GRID ONLY",
Q1856="Coupure ENEO &amp; Baisse de tension","IHS GRID ONLY",
Q1856="Defaut GE &amp; POWER Cabinet","IHS",
Q1856="Sharing","Partners",
Q1856="SIte strategiques &amp; DataCenter","SST &amp; DC",
Q1856="Exclu","Exclu",
Q1856="SAT","SAT",
Q1856="SPARE-ISSUE","SPARE-ISSUE",
Q1856="Fiber CAmtel","TRANS_FO_CAMTEL",
Q1856="Fiber AOF","Fiber AOF",
Q1856="Projet OCM (HUAWEI)","TRAVAUX-HUAWEI",
Q1856="Projet OCM (NOKIA)","TRAVAUX-NOKIA",
Q1856="ACCESS-ISSUE","ACCESS-ISSUE",
Q1856="Projet OCM (ZTE, NOKIA, autres projets)","TRAVAUX OCM",
Q1856="No root CAuse","No root cause",
Q1856="ODU HS","PDH",
Q1856="IP &amp; VLAN","PDH",
Q1856="Warehouse HUAWEI","SPARE-ISSUE",
Q1856="SPARE-HS","SPARE-ISSUE",
Q1856="Power Telco","BSS"
),"")</f>
        <v>No root cause</v>
      </c>
      <c r="P1856" s="22" t="str" cm="1">
        <f t="array" ref="P1856">IFERROR(_xlfn.IFS(
Q1856="MPR ISSUE","TX ISSUE",
Q1856="BSS Hardware Issue","RAN ISSUE",
Q1856="Sites strategiques, MLL, Pylone, etc.","ENVTECH",
Q1856="AKTIVCO DEFAUT GE &amp; POWER Cabinet","POWER ISSUE",
Q1856="AKTIVCO Coupure ENEO &amp; Baisse de tension","POWER ISSUE",
Q1856="Coupure ENEO &amp; Baisse de tension","POWER ISSUE",
Q1856="Defaut GE &amp; POWER Cabinet","POWER ISSUE",
Q1856="Sharing","POWER ISSUE",
Q1856="SIte strategiques &amp; DataCenter","POWER ISSUE",
Q1856="Exclu","Exclu",
Q1856="SAT","TX ISSUE",
Q1856="SPARE-ISSUE","SPARE-ISSUE",
Q1856="Fiber CAmtel","TX ISSUE",
Q1856="Fiber AOF","TX ISSUE",
Q1856="Projet OCM (HUAWEI)","TRAVAUX-HUAWEI",
Q1856="Projet OCM (NOKIA)","TRAVAUX -NOKIA",
Q1856="ACCESS-ISSUE","ACCESS-ISSUE",
Q1856="Projet OCM (ZTE, NOKIA, autres projets)","TRAVAUX OCM",
Q1856="No root CAuse","No root cause",
Q1856="ODU HS","TX ISSUE",
Q1856="IP &amp; VLAN","TX ISSUE",
Q1856="Warehouse HUAWEI","SPARE-ISSUE",
Q1856="SPARE-HS","SPARE-ISSUE",
Q1856="Power Telco","RAN ISSUE"
),"")</f>
        <v>No root cause</v>
      </c>
      <c r="Q1856" s="50" t="s">
        <v>5878</v>
      </c>
      <c r="R1856" s="23" t="str" cm="1">
        <f t="array" ref="R1856">IFERROR(_xlfn.IFS(
Q1856="MPR ISSUE","ACTIVE",
Q1856="BSS Hardware Issue","ACTIVE",
Q1856="Sites strategiques, MLL, Pylone, etc.","PASSIVE",
Q1856="AKTIVCO DEFAUT GE &amp; POWER Cabinet","PASSIVE",
Q1856="AKTIVCO Coupure ENEO &amp; Baisse de tension","PASSIVE",
Q1856="Coupure ENEO &amp; Baisse de tension","PASSIVE",
Q1856="Defaut GE &amp; POWER Cabinet","PASSIVE",
Q1856="Sharing","PASSIVE",
Q1856="SIte strategiques &amp; DataCenter","PASSIVE",
Q1856="Exclu","Exclu",
Q1856="SAT","ACTIVE",
Q1856="SPARE-ISSUE","SPARE-ISSUE",
Q1856="Fiber CAmtel","ACTIVE",
Q1856="Fiber AOF","ACTIVE",
Q1856="Projet OCM (HUAWEI)","PLANNED WORKS",
Q1856="Projet OCM (NOKIA)","PLANNED WORKS",
Q1856="ACCESS-ISSUE","ACCESS-ISSUE",
Q1856="Projet OCM (ZTE, NOKIA, autres projets)","PLANNED WORKS",
Q1856="No root CAuse","No root cause",
Q1856="ODU HS","ACTIVE",
Q1856="IP &amp; VLAN","ACTIVE",
Q1856="Warehouse HUAWEI","SPARE-ISSUE",
Q1856="SPARE-HS","SPARE-ISSUE",
Q1856="Power Telco","ACTIVE"
),"")</f>
        <v>No root cause</v>
      </c>
      <c r="S1856" s="58" t="s">
        <v>17</v>
      </c>
      <c r="T1856" s="7" t="s">
        <v>17</v>
      </c>
      <c r="U1856" s="7" t="s">
        <v>17</v>
      </c>
      <c r="V1856" s="59" t="s">
        <v>17</v>
      </c>
      <c r="W1856" s="59" t="s">
        <v>17</v>
      </c>
      <c r="X1856" s="59" t="s">
        <v>17</v>
      </c>
      <c r="Y1856" s="59" t="s">
        <v>17</v>
      </c>
      <c r="Z1856" s="59" t="s">
        <v>17</v>
      </c>
      <c r="AA1856" s="59" t="s">
        <v>17</v>
      </c>
      <c r="AB1856" s="59" t="s">
        <v>17</v>
      </c>
      <c r="AC1856" s="59" t="s">
        <v>17</v>
      </c>
      <c r="AD1856" s="59" t="s">
        <v>17</v>
      </c>
      <c r="AE1856" s="59" t="s">
        <v>17</v>
      </c>
      <c r="AF1856" s="15"/>
      <c r="AG1856" s="15"/>
      <c r="AH1856" s="15"/>
      <c r="AI1856" s="15"/>
    </row>
    <row r="1857" spans="1:35" s="14" customFormat="1" x14ac:dyDescent="0.35">
      <c r="A1857" s="1" t="s">
        <v>3315</v>
      </c>
      <c r="B1857" s="1" t="s">
        <v>3316</v>
      </c>
      <c r="C1857" s="3"/>
      <c r="D1857" s="1"/>
      <c r="E1857" s="1"/>
      <c r="F1857" s="3" t="s">
        <v>33</v>
      </c>
      <c r="G1857" s="1" t="s">
        <v>34</v>
      </c>
      <c r="H1857" s="53" t="str">
        <f>_xlfn.XLOOKUP(B1857,'[1]Nur des jours'!$B:$B,'[1]Nur des jours'!$H:$H,"")</f>
        <v>ZTE</v>
      </c>
      <c r="I1857" s="54">
        <v>0</v>
      </c>
      <c r="J1857" s="54">
        <v>0</v>
      </c>
      <c r="K1857" s="54">
        <v>0</v>
      </c>
      <c r="L1857" s="55">
        <v>0</v>
      </c>
      <c r="M1857" s="56" t="s">
        <v>5375</v>
      </c>
      <c r="N1857" s="57"/>
      <c r="O1857" s="16" t="str" cm="1">
        <f t="array" ref="O1857">IFERROR(_xlfn.IFS(
Q1857="MPR ISSUE","PDH",
Q1857="BSS Hardware Issue","BSS",
Q1857="Sites strategiques, MLL, Pylone, etc.","ENVTECH",
Q1857="AKTIVCO DEFAUT GE &amp; POWER Cabinet","AKTIVCO",
Q1857="AKTIVCO Coupure ENEO &amp; Baisse de tension","AKTIVCO GRID ONLY",
Q1857="Coupure ENEO &amp; Baisse de tension","IHS GRID ONLY",
Q1857="Defaut GE &amp; POWER Cabinet","IHS",
Q1857="Sharing","Partners",
Q1857="SIte strategiques &amp; DataCenter","SST &amp; DC",
Q1857="Exclu","Exclu",
Q1857="SAT","SAT",
Q1857="SPARE-ISSUE","SPARE-ISSUE",
Q1857="Fiber CAmtel","TRANS_FO_CAMTEL",
Q1857="Fiber AOF","Fiber AOF",
Q1857="Projet OCM (HUAWEI)","TRAVAUX-HUAWEI",
Q1857="Projet OCM (NOKIA)","TRAVAUX-NOKIA",
Q1857="ACCESS-ISSUE","ACCESS-ISSUE",
Q1857="Projet OCM (ZTE, NOKIA, autres projets)","TRAVAUX OCM",
Q1857="No root CAuse","No root cause",
Q1857="ODU HS","PDH",
Q1857="IP &amp; VLAN","PDH",
Q1857="Warehouse HUAWEI","SPARE-ISSUE",
Q1857="SPARE-HS","SPARE-ISSUE",
Q1857="Power Telco","BSS"
),"")</f>
        <v>No root cause</v>
      </c>
      <c r="P1857" s="22" t="str" cm="1">
        <f t="array" ref="P1857">IFERROR(_xlfn.IFS(
Q1857="MPR ISSUE","TX ISSUE",
Q1857="BSS Hardware Issue","RAN ISSUE",
Q1857="Sites strategiques, MLL, Pylone, etc.","ENVTECH",
Q1857="AKTIVCO DEFAUT GE &amp; POWER Cabinet","POWER ISSUE",
Q1857="AKTIVCO Coupure ENEO &amp; Baisse de tension","POWER ISSUE",
Q1857="Coupure ENEO &amp; Baisse de tension","POWER ISSUE",
Q1857="Defaut GE &amp; POWER Cabinet","POWER ISSUE",
Q1857="Sharing","POWER ISSUE",
Q1857="SIte strategiques &amp; DataCenter","POWER ISSUE",
Q1857="Exclu","Exclu",
Q1857="SAT","TX ISSUE",
Q1857="SPARE-ISSUE","SPARE-ISSUE",
Q1857="Fiber CAmtel","TX ISSUE",
Q1857="Fiber AOF","TX ISSUE",
Q1857="Projet OCM (HUAWEI)","TRAVAUX-HUAWEI",
Q1857="Projet OCM (NOKIA)","TRAVAUX -NOKIA",
Q1857="ACCESS-ISSUE","ACCESS-ISSUE",
Q1857="Projet OCM (ZTE, NOKIA, autres projets)","TRAVAUX OCM",
Q1857="No root CAuse","No root cause",
Q1857="ODU HS","TX ISSUE",
Q1857="IP &amp; VLAN","TX ISSUE",
Q1857="Warehouse HUAWEI","SPARE-ISSUE",
Q1857="SPARE-HS","SPARE-ISSUE",
Q1857="Power Telco","RAN ISSUE"
),"")</f>
        <v>No root cause</v>
      </c>
      <c r="Q1857" s="50" t="s">
        <v>5878</v>
      </c>
      <c r="R1857" s="23" t="str" cm="1">
        <f t="array" ref="R1857">IFERROR(_xlfn.IFS(
Q1857="MPR ISSUE","ACTIVE",
Q1857="BSS Hardware Issue","ACTIVE",
Q1857="Sites strategiques, MLL, Pylone, etc.","PASSIVE",
Q1857="AKTIVCO DEFAUT GE &amp; POWER Cabinet","PASSIVE",
Q1857="AKTIVCO Coupure ENEO &amp; Baisse de tension","PASSIVE",
Q1857="Coupure ENEO &amp; Baisse de tension","PASSIVE",
Q1857="Defaut GE &amp; POWER Cabinet","PASSIVE",
Q1857="Sharing","PASSIVE",
Q1857="SIte strategiques &amp; DataCenter","PASSIVE",
Q1857="Exclu","Exclu",
Q1857="SAT","ACTIVE",
Q1857="SPARE-ISSUE","SPARE-ISSUE",
Q1857="Fiber CAmtel","ACTIVE",
Q1857="Fiber AOF","ACTIVE",
Q1857="Projet OCM (HUAWEI)","PLANNED WORKS",
Q1857="Projet OCM (NOKIA)","PLANNED WORKS",
Q1857="ACCESS-ISSUE","ACCESS-ISSUE",
Q1857="Projet OCM (ZTE, NOKIA, autres projets)","PLANNED WORKS",
Q1857="No root CAuse","No root cause",
Q1857="ODU HS","ACTIVE",
Q1857="IP &amp; VLAN","ACTIVE",
Q1857="Warehouse HUAWEI","SPARE-ISSUE",
Q1857="SPARE-HS","SPARE-ISSUE",
Q1857="Power Telco","ACTIVE"
),"")</f>
        <v>No root cause</v>
      </c>
      <c r="S1857" s="58" t="s">
        <v>17</v>
      </c>
      <c r="T1857" s="7" t="s">
        <v>17</v>
      </c>
      <c r="U1857" s="7" t="s">
        <v>17</v>
      </c>
      <c r="V1857" s="59" t="s">
        <v>17</v>
      </c>
      <c r="W1857" s="59" t="s">
        <v>17</v>
      </c>
      <c r="X1857" s="59" t="s">
        <v>17</v>
      </c>
      <c r="Y1857" s="59" t="s">
        <v>17</v>
      </c>
      <c r="Z1857" s="59" t="s">
        <v>17</v>
      </c>
      <c r="AA1857" s="59" t="s">
        <v>17</v>
      </c>
      <c r="AB1857" s="59" t="s">
        <v>17</v>
      </c>
      <c r="AC1857" s="59" t="s">
        <v>17</v>
      </c>
      <c r="AD1857" s="59" t="s">
        <v>17</v>
      </c>
      <c r="AE1857" s="59" t="s">
        <v>17</v>
      </c>
      <c r="AF1857" s="15"/>
      <c r="AG1857" s="15"/>
      <c r="AH1857" s="15"/>
      <c r="AI1857" s="15"/>
    </row>
    <row r="1858" spans="1:35" s="14" customFormat="1" x14ac:dyDescent="0.35">
      <c r="A1858" s="1" t="s">
        <v>3321</v>
      </c>
      <c r="B1858" s="1" t="s">
        <v>3322</v>
      </c>
      <c r="C1858" s="3"/>
      <c r="D1858" s="1" t="s">
        <v>12</v>
      </c>
      <c r="E1858" s="1" t="s">
        <v>98</v>
      </c>
      <c r="F1858" s="3" t="s">
        <v>57</v>
      </c>
      <c r="G1858" s="1" t="s">
        <v>3323</v>
      </c>
      <c r="H1858" s="61" t="str">
        <f>_xlfn.XLOOKUP(B1858,'[1]Nur des jours'!$B:$B,'[1]Nur des jours'!$H:$H,"")</f>
        <v>HUAWEI</v>
      </c>
      <c r="I1858" s="54">
        <v>0</v>
      </c>
      <c r="J1858" s="54">
        <v>0</v>
      </c>
      <c r="K1858" s="54">
        <v>0</v>
      </c>
      <c r="L1858" s="55">
        <v>0</v>
      </c>
      <c r="M1858" s="56" t="s">
        <v>5377</v>
      </c>
      <c r="N1858" s="57"/>
      <c r="O1858" s="16" t="str" cm="1">
        <f t="array" ref="O1858">IFERROR(_xlfn.IFS(
Q1858="MPR ISSUE","PDH",
Q1858="BSS Hardware Issue","BSS",
Q1858="Sites strategiques, MLL, Pylone, etc.","ENVTECH",
Q1858="AKTIVCO DEFAUT GE &amp; POWER Cabinet","AKTIVCO",
Q1858="AKTIVCO Coupure ENEO &amp; Baisse de tension","AKTIVCO GRID ONLY",
Q1858="Coupure ENEO &amp; Baisse de tension","IHS GRID ONLY",
Q1858="Defaut GE &amp; POWER Cabinet","IHS",
Q1858="Sharing","Partners",
Q1858="SIte strategiques &amp; DataCenter","SST &amp; DC",
Q1858="Exclu","Exclu",
Q1858="SAT","SAT",
Q1858="SPARE-ISSUE","SPARE-ISSUE",
Q1858="Fiber CAmtel","TRANS_FO_CAMTEL",
Q1858="Fiber AOF","Fiber AOF",
Q1858="Projet OCM (HUAWEI)","TRAVAUX-HUAWEI",
Q1858="Projet OCM (NOKIA)","TRAVAUX-NOKIA",
Q1858="ACCESS-ISSUE","ACCESS-ISSUE",
Q1858="Projet OCM (ZTE, NOKIA, autres projets)","TRAVAUX OCM",
Q1858="No root CAuse","No root cause",
Q1858="ODU HS","PDH",
Q1858="IP &amp; VLAN","PDH",
Q1858="Warehouse HUAWEI","SPARE-ISSUE",
Q1858="SPARE-HS","SPARE-ISSUE",
Q1858="Power Telco","BSS"
),"")</f>
        <v>No root cause</v>
      </c>
      <c r="P1858" s="22" t="str" cm="1">
        <f t="array" ref="P1858">IFERROR(_xlfn.IFS(
Q1858="MPR ISSUE","TX ISSUE",
Q1858="BSS Hardware Issue","RAN ISSUE",
Q1858="Sites strategiques, MLL, Pylone, etc.","ENVTECH",
Q1858="AKTIVCO DEFAUT GE &amp; POWER Cabinet","POWER ISSUE",
Q1858="AKTIVCO Coupure ENEO &amp; Baisse de tension","POWER ISSUE",
Q1858="Coupure ENEO &amp; Baisse de tension","POWER ISSUE",
Q1858="Defaut GE &amp; POWER Cabinet","POWER ISSUE",
Q1858="Sharing","POWER ISSUE",
Q1858="SIte strategiques &amp; DataCenter","POWER ISSUE",
Q1858="Exclu","Exclu",
Q1858="SAT","TX ISSUE",
Q1858="SPARE-ISSUE","SPARE-ISSUE",
Q1858="Fiber CAmtel","TX ISSUE",
Q1858="Fiber AOF","TX ISSUE",
Q1858="Projet OCM (HUAWEI)","TRAVAUX-HUAWEI",
Q1858="Projet OCM (NOKIA)","TRAVAUX -NOKIA",
Q1858="ACCESS-ISSUE","ACCESS-ISSUE",
Q1858="Projet OCM (ZTE, NOKIA, autres projets)","TRAVAUX OCM",
Q1858="No root CAuse","No root cause",
Q1858="ODU HS","TX ISSUE",
Q1858="IP &amp; VLAN","TX ISSUE",
Q1858="Warehouse HUAWEI","SPARE-ISSUE",
Q1858="SPARE-HS","SPARE-ISSUE",
Q1858="Power Telco","RAN ISSUE"
),"")</f>
        <v>No root cause</v>
      </c>
      <c r="Q1858" s="50" t="s">
        <v>5878</v>
      </c>
      <c r="R1858" s="23" t="str" cm="1">
        <f t="array" ref="R1858">IFERROR(_xlfn.IFS(
Q1858="MPR ISSUE","ACTIVE",
Q1858="BSS Hardware Issue","ACTIVE",
Q1858="Sites strategiques, MLL, Pylone, etc.","PASSIVE",
Q1858="AKTIVCO DEFAUT GE &amp; POWER Cabinet","PASSIVE",
Q1858="AKTIVCO Coupure ENEO &amp; Baisse de tension","PASSIVE",
Q1858="Coupure ENEO &amp; Baisse de tension","PASSIVE",
Q1858="Defaut GE &amp; POWER Cabinet","PASSIVE",
Q1858="Sharing","PASSIVE",
Q1858="SIte strategiques &amp; DataCenter","PASSIVE",
Q1858="Exclu","Exclu",
Q1858="SAT","ACTIVE",
Q1858="SPARE-ISSUE","SPARE-ISSUE",
Q1858="Fiber CAmtel","ACTIVE",
Q1858="Fiber AOF","ACTIVE",
Q1858="Projet OCM (HUAWEI)","PLANNED WORKS",
Q1858="Projet OCM (NOKIA)","PLANNED WORKS",
Q1858="ACCESS-ISSUE","ACCESS-ISSUE",
Q1858="Projet OCM (ZTE, NOKIA, autres projets)","PLANNED WORKS",
Q1858="No root CAuse","No root cause",
Q1858="ODU HS","ACTIVE",
Q1858="IP &amp; VLAN","ACTIVE",
Q1858="Warehouse HUAWEI","SPARE-ISSUE",
Q1858="SPARE-HS","SPARE-ISSUE",
Q1858="Power Telco","ACTIVE"
),"")</f>
        <v>No root cause</v>
      </c>
      <c r="S1858" s="58" t="s">
        <v>17</v>
      </c>
      <c r="T1858" s="7" t="s">
        <v>17</v>
      </c>
      <c r="U1858" s="7" t="s">
        <v>17</v>
      </c>
      <c r="V1858" s="59" t="s">
        <v>17</v>
      </c>
      <c r="W1858" s="59" t="s">
        <v>17</v>
      </c>
      <c r="X1858" s="59" t="s">
        <v>17</v>
      </c>
      <c r="Y1858" s="59" t="s">
        <v>17</v>
      </c>
      <c r="Z1858" s="59" t="s">
        <v>17</v>
      </c>
      <c r="AA1858" s="59" t="s">
        <v>17</v>
      </c>
      <c r="AB1858" s="59" t="s">
        <v>17</v>
      </c>
      <c r="AC1858" s="59" t="s">
        <v>17</v>
      </c>
      <c r="AD1858" s="59" t="s">
        <v>17</v>
      </c>
      <c r="AE1858" s="59" t="s">
        <v>17</v>
      </c>
      <c r="AF1858" s="15"/>
      <c r="AG1858" s="15"/>
      <c r="AH1858" s="15"/>
      <c r="AI1858" s="15"/>
    </row>
    <row r="1859" spans="1:35" s="14" customFormat="1" x14ac:dyDescent="0.35">
      <c r="A1859" s="1" t="s">
        <v>3324</v>
      </c>
      <c r="B1859" s="1" t="s">
        <v>3325</v>
      </c>
      <c r="C1859" s="3"/>
      <c r="D1859" s="1" t="s">
        <v>12</v>
      </c>
      <c r="E1859" s="1" t="s">
        <v>13</v>
      </c>
      <c r="F1859" s="3" t="s">
        <v>33</v>
      </c>
      <c r="G1859" s="1" t="s">
        <v>34</v>
      </c>
      <c r="H1859" s="53" t="str">
        <f>_xlfn.XLOOKUP(B1859,'[1]Nur des jours'!$B:$B,'[1]Nur des jours'!$H:$H,"")</f>
        <v>ZTE</v>
      </c>
      <c r="I1859" s="54">
        <v>0</v>
      </c>
      <c r="J1859" s="54">
        <v>0</v>
      </c>
      <c r="K1859" s="54">
        <v>0</v>
      </c>
      <c r="L1859" s="55">
        <v>0</v>
      </c>
      <c r="M1859" s="56" t="s">
        <v>5375</v>
      </c>
      <c r="N1859" s="57"/>
      <c r="O1859" s="16" t="str" cm="1">
        <f t="array" ref="O1859">IFERROR(_xlfn.IFS(
Q1859="MPR ISSUE","PDH",
Q1859="BSS Hardware Issue","BSS",
Q1859="Sites strategiques, MLL, Pylone, etc.","ENVTECH",
Q1859="AKTIVCO DEFAUT GE &amp; POWER Cabinet","AKTIVCO",
Q1859="AKTIVCO Coupure ENEO &amp; Baisse de tension","AKTIVCO GRID ONLY",
Q1859="Coupure ENEO &amp; Baisse de tension","IHS GRID ONLY",
Q1859="Defaut GE &amp; POWER Cabinet","IHS",
Q1859="Sharing","Partners",
Q1859="SIte strategiques &amp; DataCenter","SST &amp; DC",
Q1859="Exclu","Exclu",
Q1859="SAT","SAT",
Q1859="SPARE-ISSUE","SPARE-ISSUE",
Q1859="Fiber CAmtel","TRANS_FO_CAMTEL",
Q1859="Fiber AOF","Fiber AOF",
Q1859="Projet OCM (HUAWEI)","TRAVAUX-HUAWEI",
Q1859="Projet OCM (NOKIA)","TRAVAUX-NOKIA",
Q1859="ACCESS-ISSUE","ACCESS-ISSUE",
Q1859="Projet OCM (ZTE, NOKIA, autres projets)","TRAVAUX OCM",
Q1859="No root CAuse","No root cause",
Q1859="ODU HS","PDH",
Q1859="IP &amp; VLAN","PDH",
Q1859="Warehouse HUAWEI","SPARE-ISSUE",
Q1859="SPARE-HS","SPARE-ISSUE",
Q1859="Power Telco","BSS"
),"")</f>
        <v>No root cause</v>
      </c>
      <c r="P1859" s="22" t="str" cm="1">
        <f t="array" ref="P1859">IFERROR(_xlfn.IFS(
Q1859="MPR ISSUE","TX ISSUE",
Q1859="BSS Hardware Issue","RAN ISSUE",
Q1859="Sites strategiques, MLL, Pylone, etc.","ENVTECH",
Q1859="AKTIVCO DEFAUT GE &amp; POWER Cabinet","POWER ISSUE",
Q1859="AKTIVCO Coupure ENEO &amp; Baisse de tension","POWER ISSUE",
Q1859="Coupure ENEO &amp; Baisse de tension","POWER ISSUE",
Q1859="Defaut GE &amp; POWER Cabinet","POWER ISSUE",
Q1859="Sharing","POWER ISSUE",
Q1859="SIte strategiques &amp; DataCenter","POWER ISSUE",
Q1859="Exclu","Exclu",
Q1859="SAT","TX ISSUE",
Q1859="SPARE-ISSUE","SPARE-ISSUE",
Q1859="Fiber CAmtel","TX ISSUE",
Q1859="Fiber AOF","TX ISSUE",
Q1859="Projet OCM (HUAWEI)","TRAVAUX-HUAWEI",
Q1859="Projet OCM (NOKIA)","TRAVAUX -NOKIA",
Q1859="ACCESS-ISSUE","ACCESS-ISSUE",
Q1859="Projet OCM (ZTE, NOKIA, autres projets)","TRAVAUX OCM",
Q1859="No root CAuse","No root cause",
Q1859="ODU HS","TX ISSUE",
Q1859="IP &amp; VLAN","TX ISSUE",
Q1859="Warehouse HUAWEI","SPARE-ISSUE",
Q1859="SPARE-HS","SPARE-ISSUE",
Q1859="Power Telco","RAN ISSUE"
),"")</f>
        <v>No root cause</v>
      </c>
      <c r="Q1859" s="50" t="s">
        <v>5878</v>
      </c>
      <c r="R1859" s="23" t="str" cm="1">
        <f t="array" ref="R1859">IFERROR(_xlfn.IFS(
Q1859="MPR ISSUE","ACTIVE",
Q1859="BSS Hardware Issue","ACTIVE",
Q1859="Sites strategiques, MLL, Pylone, etc.","PASSIVE",
Q1859="AKTIVCO DEFAUT GE &amp; POWER Cabinet","PASSIVE",
Q1859="AKTIVCO Coupure ENEO &amp; Baisse de tension","PASSIVE",
Q1859="Coupure ENEO &amp; Baisse de tension","PASSIVE",
Q1859="Defaut GE &amp; POWER Cabinet","PASSIVE",
Q1859="Sharing","PASSIVE",
Q1859="SIte strategiques &amp; DataCenter","PASSIVE",
Q1859="Exclu","Exclu",
Q1859="SAT","ACTIVE",
Q1859="SPARE-ISSUE","SPARE-ISSUE",
Q1859="Fiber CAmtel","ACTIVE",
Q1859="Fiber AOF","ACTIVE",
Q1859="Projet OCM (HUAWEI)","PLANNED WORKS",
Q1859="Projet OCM (NOKIA)","PLANNED WORKS",
Q1859="ACCESS-ISSUE","ACCESS-ISSUE",
Q1859="Projet OCM (ZTE, NOKIA, autres projets)","PLANNED WORKS",
Q1859="No root CAuse","No root cause",
Q1859="ODU HS","ACTIVE",
Q1859="IP &amp; VLAN","ACTIVE",
Q1859="Warehouse HUAWEI","SPARE-ISSUE",
Q1859="SPARE-HS","SPARE-ISSUE",
Q1859="Power Telco","ACTIVE"
),"")</f>
        <v>No root cause</v>
      </c>
      <c r="S1859" s="58" t="s">
        <v>17</v>
      </c>
      <c r="T1859" s="7" t="s">
        <v>17</v>
      </c>
      <c r="U1859" s="7" t="s">
        <v>17</v>
      </c>
      <c r="V1859" s="59" t="s">
        <v>17</v>
      </c>
      <c r="W1859" s="59" t="s">
        <v>17</v>
      </c>
      <c r="X1859" s="59" t="s">
        <v>17</v>
      </c>
      <c r="Y1859" s="59" t="s">
        <v>17</v>
      </c>
      <c r="Z1859" s="59" t="s">
        <v>17</v>
      </c>
      <c r="AA1859" s="59" t="s">
        <v>17</v>
      </c>
      <c r="AB1859" s="59" t="s">
        <v>17</v>
      </c>
      <c r="AC1859" s="59" t="s">
        <v>17</v>
      </c>
      <c r="AD1859" s="59" t="s">
        <v>17</v>
      </c>
      <c r="AE1859" s="59" t="s">
        <v>17</v>
      </c>
      <c r="AF1859" s="15"/>
      <c r="AG1859" s="15"/>
      <c r="AH1859" s="15"/>
      <c r="AI1859" s="15"/>
    </row>
    <row r="1860" spans="1:35" s="14" customFormat="1" x14ac:dyDescent="0.35">
      <c r="A1860" s="1" t="s">
        <v>3339</v>
      </c>
      <c r="B1860" s="1" t="s">
        <v>3340</v>
      </c>
      <c r="C1860" s="3"/>
      <c r="D1860" s="1" t="s">
        <v>23</v>
      </c>
      <c r="E1860" s="1" t="s">
        <v>32</v>
      </c>
      <c r="F1860" s="3" t="s">
        <v>104</v>
      </c>
      <c r="G1860" s="1" t="s">
        <v>301</v>
      </c>
      <c r="H1860" s="61" t="str">
        <f>_xlfn.XLOOKUP(B1860,'[1]Nur des jours'!$B:$B,'[1]Nur des jours'!$H:$H,"")</f>
        <v>Huawei</v>
      </c>
      <c r="I1860" s="54">
        <v>0</v>
      </c>
      <c r="J1860" s="54">
        <v>0</v>
      </c>
      <c r="K1860" s="54">
        <v>0</v>
      </c>
      <c r="L1860" s="55">
        <v>0</v>
      </c>
      <c r="M1860" s="56" t="s">
        <v>5375</v>
      </c>
      <c r="N1860" s="57"/>
      <c r="O1860" s="16" t="str" cm="1">
        <f t="array" ref="O1860">IFERROR(_xlfn.IFS(
Q1860="MPR ISSUE","PDH",
Q1860="BSS Hardware Issue","BSS",
Q1860="Sites strategiques, MLL, Pylone, etc.","ENVTECH",
Q1860="AKTIVCO DEFAUT GE &amp; POWER Cabinet","AKTIVCO",
Q1860="AKTIVCO Coupure ENEO &amp; Baisse de tension","AKTIVCO GRID ONLY",
Q1860="Coupure ENEO &amp; Baisse de tension","IHS GRID ONLY",
Q1860="Defaut GE &amp; POWER Cabinet","IHS",
Q1860="Sharing","Partners",
Q1860="SIte strategiques &amp; DataCenter","SST &amp; DC",
Q1860="Exclu","Exclu",
Q1860="SAT","SAT",
Q1860="SPARE-ISSUE","SPARE-ISSUE",
Q1860="Fiber CAmtel","TRANS_FO_CAMTEL",
Q1860="Fiber AOF","Fiber AOF",
Q1860="Projet OCM (HUAWEI)","TRAVAUX-HUAWEI",
Q1860="Projet OCM (NOKIA)","TRAVAUX-NOKIA",
Q1860="ACCESS-ISSUE","ACCESS-ISSUE",
Q1860="Projet OCM (ZTE, NOKIA, autres projets)","TRAVAUX OCM",
Q1860="No root CAuse","No root cause",
Q1860="ODU HS","PDH",
Q1860="IP &amp; VLAN","PDH",
Q1860="Warehouse HUAWEI","SPARE-ISSUE",
Q1860="SPARE-HS","SPARE-ISSUE",
Q1860="Power Telco","BSS"
),"")</f>
        <v>No root cause</v>
      </c>
      <c r="P1860" s="22" t="str" cm="1">
        <f t="array" ref="P1860">IFERROR(_xlfn.IFS(
Q1860="MPR ISSUE","TX ISSUE",
Q1860="BSS Hardware Issue","RAN ISSUE",
Q1860="Sites strategiques, MLL, Pylone, etc.","ENVTECH",
Q1860="AKTIVCO DEFAUT GE &amp; POWER Cabinet","POWER ISSUE",
Q1860="AKTIVCO Coupure ENEO &amp; Baisse de tension","POWER ISSUE",
Q1860="Coupure ENEO &amp; Baisse de tension","POWER ISSUE",
Q1860="Defaut GE &amp; POWER Cabinet","POWER ISSUE",
Q1860="Sharing","POWER ISSUE",
Q1860="SIte strategiques &amp; DataCenter","POWER ISSUE",
Q1860="Exclu","Exclu",
Q1860="SAT","TX ISSUE",
Q1860="SPARE-ISSUE","SPARE-ISSUE",
Q1860="Fiber CAmtel","TX ISSUE",
Q1860="Fiber AOF","TX ISSUE",
Q1860="Projet OCM (HUAWEI)","TRAVAUX-HUAWEI",
Q1860="Projet OCM (NOKIA)","TRAVAUX -NOKIA",
Q1860="ACCESS-ISSUE","ACCESS-ISSUE",
Q1860="Projet OCM (ZTE, NOKIA, autres projets)","TRAVAUX OCM",
Q1860="No root CAuse","No root cause",
Q1860="ODU HS","TX ISSUE",
Q1860="IP &amp; VLAN","TX ISSUE",
Q1860="Warehouse HUAWEI","SPARE-ISSUE",
Q1860="SPARE-HS","SPARE-ISSUE",
Q1860="Power Telco","RAN ISSUE"
),"")</f>
        <v>No root cause</v>
      </c>
      <c r="Q1860" s="50" t="s">
        <v>5878</v>
      </c>
      <c r="R1860" s="23" t="str" cm="1">
        <f t="array" ref="R1860">IFERROR(_xlfn.IFS(
Q1860="MPR ISSUE","ACTIVE",
Q1860="BSS Hardware Issue","ACTIVE",
Q1860="Sites strategiques, MLL, Pylone, etc.","PASSIVE",
Q1860="AKTIVCO DEFAUT GE &amp; POWER Cabinet","PASSIVE",
Q1860="AKTIVCO Coupure ENEO &amp; Baisse de tension","PASSIVE",
Q1860="Coupure ENEO &amp; Baisse de tension","PASSIVE",
Q1860="Defaut GE &amp; POWER Cabinet","PASSIVE",
Q1860="Sharing","PASSIVE",
Q1860="SIte strategiques &amp; DataCenter","PASSIVE",
Q1860="Exclu","Exclu",
Q1860="SAT","ACTIVE",
Q1860="SPARE-ISSUE","SPARE-ISSUE",
Q1860="Fiber CAmtel","ACTIVE",
Q1860="Fiber AOF","ACTIVE",
Q1860="Projet OCM (HUAWEI)","PLANNED WORKS",
Q1860="Projet OCM (NOKIA)","PLANNED WORKS",
Q1860="ACCESS-ISSUE","ACCESS-ISSUE",
Q1860="Projet OCM (ZTE, NOKIA, autres projets)","PLANNED WORKS",
Q1860="No root CAuse","No root cause",
Q1860="ODU HS","ACTIVE",
Q1860="IP &amp; VLAN","ACTIVE",
Q1860="Warehouse HUAWEI","SPARE-ISSUE",
Q1860="SPARE-HS","SPARE-ISSUE",
Q1860="Power Telco","ACTIVE"
),"")</f>
        <v>No root cause</v>
      </c>
      <c r="S1860" s="58" t="s">
        <v>17</v>
      </c>
      <c r="T1860" s="7" t="s">
        <v>17</v>
      </c>
      <c r="U1860" s="7" t="s">
        <v>17</v>
      </c>
      <c r="V1860" s="59" t="s">
        <v>17</v>
      </c>
      <c r="W1860" s="59" t="s">
        <v>17</v>
      </c>
      <c r="X1860" s="59" t="s">
        <v>17</v>
      </c>
      <c r="Y1860" s="59" t="s">
        <v>17</v>
      </c>
      <c r="Z1860" s="59" t="s">
        <v>17</v>
      </c>
      <c r="AA1860" s="59" t="s">
        <v>17</v>
      </c>
      <c r="AB1860" s="59" t="s">
        <v>17</v>
      </c>
      <c r="AC1860" s="59" t="s">
        <v>17</v>
      </c>
      <c r="AD1860" s="59" t="s">
        <v>17</v>
      </c>
      <c r="AE1860" s="59" t="s">
        <v>17</v>
      </c>
      <c r="AF1860" s="15"/>
      <c r="AG1860" s="15"/>
      <c r="AH1860" s="15"/>
      <c r="AI1860" s="15"/>
    </row>
    <row r="1861" spans="1:35" s="14" customFormat="1" x14ac:dyDescent="0.35">
      <c r="A1861" s="1" t="s">
        <v>2109</v>
      </c>
      <c r="B1861" s="1" t="s">
        <v>2110</v>
      </c>
      <c r="C1861" s="3"/>
      <c r="D1861" s="1" t="s">
        <v>12</v>
      </c>
      <c r="E1861" s="1" t="s">
        <v>13</v>
      </c>
      <c r="F1861" s="3" t="s">
        <v>33</v>
      </c>
      <c r="G1861" s="1" t="s">
        <v>34</v>
      </c>
      <c r="H1861" s="53" t="str">
        <f>_xlfn.XLOOKUP(B1861,'[1]Nur des jours'!$B:$B,'[1]Nur des jours'!$H:$H,"")</f>
        <v>ZTE</v>
      </c>
      <c r="I1861" s="54">
        <v>0</v>
      </c>
      <c r="J1861" s="54">
        <v>0</v>
      </c>
      <c r="K1861" s="54">
        <v>0</v>
      </c>
      <c r="L1861" s="55">
        <v>0</v>
      </c>
      <c r="M1861" s="56" t="s">
        <v>5375</v>
      </c>
      <c r="N1861" s="57"/>
      <c r="O1861" s="16" t="str" cm="1">
        <f t="array" ref="O1861">IFERROR(_xlfn.IFS(
Q1861="MPR ISSUE","PDH",
Q1861="BSS Hardware Issue","BSS",
Q1861="Sites strategiques, MLL, Pylone, etc.","ENVTECH",
Q1861="AKTIVCO DEFAUT GE &amp; POWER Cabinet","AKTIVCO",
Q1861="AKTIVCO Coupure ENEO &amp; Baisse de tension","AKTIVCO GRID ONLY",
Q1861="Coupure ENEO &amp; Baisse de tension","IHS GRID ONLY",
Q1861="Defaut GE &amp; POWER Cabinet","IHS",
Q1861="Sharing","Partners",
Q1861="SIte strategiques &amp; DataCenter","SST &amp; DC",
Q1861="Exclu","Exclu",
Q1861="SAT","SAT",
Q1861="SPARE-ISSUE","SPARE-ISSUE",
Q1861="Fiber CAmtel","TRANS_FO_CAMTEL",
Q1861="Fiber AOF","Fiber AOF",
Q1861="Projet OCM (HUAWEI)","TRAVAUX-HUAWEI",
Q1861="Projet OCM (NOKIA)","TRAVAUX-NOKIA",
Q1861="ACCESS-ISSUE","ACCESS-ISSUE",
Q1861="Projet OCM (ZTE, NOKIA, autres projets)","TRAVAUX OCM",
Q1861="No root CAuse","No root cause",
Q1861="ODU HS","PDH",
Q1861="IP &amp; VLAN","PDH",
Q1861="Warehouse HUAWEI","SPARE-ISSUE",
Q1861="SPARE-HS","SPARE-ISSUE",
Q1861="Power Telco","BSS"
),"")</f>
        <v>No root cause</v>
      </c>
      <c r="P1861" s="22" t="str" cm="1">
        <f t="array" ref="P1861">IFERROR(_xlfn.IFS(
Q1861="MPR ISSUE","TX ISSUE",
Q1861="BSS Hardware Issue","RAN ISSUE",
Q1861="Sites strategiques, MLL, Pylone, etc.","ENVTECH",
Q1861="AKTIVCO DEFAUT GE &amp; POWER Cabinet","POWER ISSUE",
Q1861="AKTIVCO Coupure ENEO &amp; Baisse de tension","POWER ISSUE",
Q1861="Coupure ENEO &amp; Baisse de tension","POWER ISSUE",
Q1861="Defaut GE &amp; POWER Cabinet","POWER ISSUE",
Q1861="Sharing","POWER ISSUE",
Q1861="SIte strategiques &amp; DataCenter","POWER ISSUE",
Q1861="Exclu","Exclu",
Q1861="SAT","TX ISSUE",
Q1861="SPARE-ISSUE","SPARE-ISSUE",
Q1861="Fiber CAmtel","TX ISSUE",
Q1861="Fiber AOF","TX ISSUE",
Q1861="Projet OCM (HUAWEI)","TRAVAUX-HUAWEI",
Q1861="Projet OCM (NOKIA)","TRAVAUX -NOKIA",
Q1861="ACCESS-ISSUE","ACCESS-ISSUE",
Q1861="Projet OCM (ZTE, NOKIA, autres projets)","TRAVAUX OCM",
Q1861="No root CAuse","No root cause",
Q1861="ODU HS","TX ISSUE",
Q1861="IP &amp; VLAN","TX ISSUE",
Q1861="Warehouse HUAWEI","SPARE-ISSUE",
Q1861="SPARE-HS","SPARE-ISSUE",
Q1861="Power Telco","RAN ISSUE"
),"")</f>
        <v>No root cause</v>
      </c>
      <c r="Q1861" s="50" t="s">
        <v>5878</v>
      </c>
      <c r="R1861" s="23" t="str" cm="1">
        <f t="array" ref="R1861">IFERROR(_xlfn.IFS(
Q1861="MPR ISSUE","ACTIVE",
Q1861="BSS Hardware Issue","ACTIVE",
Q1861="Sites strategiques, MLL, Pylone, etc.","PASSIVE",
Q1861="AKTIVCO DEFAUT GE &amp; POWER Cabinet","PASSIVE",
Q1861="AKTIVCO Coupure ENEO &amp; Baisse de tension","PASSIVE",
Q1861="Coupure ENEO &amp; Baisse de tension","PASSIVE",
Q1861="Defaut GE &amp; POWER Cabinet","PASSIVE",
Q1861="Sharing","PASSIVE",
Q1861="SIte strategiques &amp; DataCenter","PASSIVE",
Q1861="Exclu","Exclu",
Q1861="SAT","ACTIVE",
Q1861="SPARE-ISSUE","SPARE-ISSUE",
Q1861="Fiber CAmtel","ACTIVE",
Q1861="Fiber AOF","ACTIVE",
Q1861="Projet OCM (HUAWEI)","PLANNED WORKS",
Q1861="Projet OCM (NOKIA)","PLANNED WORKS",
Q1861="ACCESS-ISSUE","ACCESS-ISSUE",
Q1861="Projet OCM (ZTE, NOKIA, autres projets)","PLANNED WORKS",
Q1861="No root CAuse","No root cause",
Q1861="ODU HS","ACTIVE",
Q1861="IP &amp; VLAN","ACTIVE",
Q1861="Warehouse HUAWEI","SPARE-ISSUE",
Q1861="SPARE-HS","SPARE-ISSUE",
Q1861="Power Telco","ACTIVE"
),"")</f>
        <v>No root cause</v>
      </c>
      <c r="S1861" s="58" t="s">
        <v>17</v>
      </c>
      <c r="T1861" s="7" t="s">
        <v>17</v>
      </c>
      <c r="U1861" s="7" t="s">
        <v>17</v>
      </c>
      <c r="V1861" s="59" t="s">
        <v>17</v>
      </c>
      <c r="W1861" s="59" t="s">
        <v>17</v>
      </c>
      <c r="X1861" s="59" t="s">
        <v>17</v>
      </c>
      <c r="Y1861" s="59" t="s">
        <v>17</v>
      </c>
      <c r="Z1861" s="59" t="s">
        <v>17</v>
      </c>
      <c r="AA1861" s="59" t="s">
        <v>17</v>
      </c>
      <c r="AB1861" s="59" t="s">
        <v>17</v>
      </c>
      <c r="AC1861" s="59" t="s">
        <v>17</v>
      </c>
      <c r="AD1861" s="59" t="s">
        <v>17</v>
      </c>
      <c r="AE1861" s="59" t="s">
        <v>17</v>
      </c>
      <c r="AF1861" s="15"/>
      <c r="AG1861" s="15"/>
      <c r="AH1861" s="15"/>
      <c r="AI1861" s="15"/>
    </row>
    <row r="1862" spans="1:35" s="14" customFormat="1" x14ac:dyDescent="0.35">
      <c r="A1862" s="1" t="s">
        <v>3355</v>
      </c>
      <c r="B1862" s="1" t="s">
        <v>3356</v>
      </c>
      <c r="C1862" s="3"/>
      <c r="D1862" s="1" t="s">
        <v>12</v>
      </c>
      <c r="E1862" s="1" t="s">
        <v>13</v>
      </c>
      <c r="F1862" s="3" t="s">
        <v>33</v>
      </c>
      <c r="G1862" s="1" t="s">
        <v>34</v>
      </c>
      <c r="H1862" s="53" t="str">
        <f>_xlfn.XLOOKUP(B1862,'[1]Nur des jours'!$B:$B,'[1]Nur des jours'!$H:$H,"")</f>
        <v>ZTE</v>
      </c>
      <c r="I1862" s="54">
        <v>0</v>
      </c>
      <c r="J1862" s="54">
        <v>0</v>
      </c>
      <c r="K1862" s="54">
        <v>0</v>
      </c>
      <c r="L1862" s="55">
        <v>0</v>
      </c>
      <c r="M1862" s="56" t="s">
        <v>5375</v>
      </c>
      <c r="N1862" s="57"/>
      <c r="O1862" s="16" t="str" cm="1">
        <f t="array" ref="O1862">IFERROR(_xlfn.IFS(
Q1862="MPR ISSUE","PDH",
Q1862="BSS Hardware Issue","BSS",
Q1862="Sites strategiques, MLL, Pylone, etc.","ENVTECH",
Q1862="AKTIVCO DEFAUT GE &amp; POWER Cabinet","AKTIVCO",
Q1862="AKTIVCO Coupure ENEO &amp; Baisse de tension","AKTIVCO GRID ONLY",
Q1862="Coupure ENEO &amp; Baisse de tension","IHS GRID ONLY",
Q1862="Defaut GE &amp; POWER Cabinet","IHS",
Q1862="Sharing","Partners",
Q1862="SIte strategiques &amp; DataCenter","SST &amp; DC",
Q1862="Exclu","Exclu",
Q1862="SAT","SAT",
Q1862="SPARE-ISSUE","SPARE-ISSUE",
Q1862="Fiber CAmtel","TRANS_FO_CAMTEL",
Q1862="Fiber AOF","Fiber AOF",
Q1862="Projet OCM (HUAWEI)","TRAVAUX-HUAWEI",
Q1862="Projet OCM (NOKIA)","TRAVAUX-NOKIA",
Q1862="ACCESS-ISSUE","ACCESS-ISSUE",
Q1862="Projet OCM (ZTE, NOKIA, autres projets)","TRAVAUX OCM",
Q1862="No root CAuse","No root cause",
Q1862="ODU HS","PDH",
Q1862="IP &amp; VLAN","PDH",
Q1862="Warehouse HUAWEI","SPARE-ISSUE",
Q1862="SPARE-HS","SPARE-ISSUE",
Q1862="Power Telco","BSS"
),"")</f>
        <v>No root cause</v>
      </c>
      <c r="P1862" s="22" t="str" cm="1">
        <f t="array" ref="P1862">IFERROR(_xlfn.IFS(
Q1862="MPR ISSUE","TX ISSUE",
Q1862="BSS Hardware Issue","RAN ISSUE",
Q1862="Sites strategiques, MLL, Pylone, etc.","ENVTECH",
Q1862="AKTIVCO DEFAUT GE &amp; POWER Cabinet","POWER ISSUE",
Q1862="AKTIVCO Coupure ENEO &amp; Baisse de tension","POWER ISSUE",
Q1862="Coupure ENEO &amp; Baisse de tension","POWER ISSUE",
Q1862="Defaut GE &amp; POWER Cabinet","POWER ISSUE",
Q1862="Sharing","POWER ISSUE",
Q1862="SIte strategiques &amp; DataCenter","POWER ISSUE",
Q1862="Exclu","Exclu",
Q1862="SAT","TX ISSUE",
Q1862="SPARE-ISSUE","SPARE-ISSUE",
Q1862="Fiber CAmtel","TX ISSUE",
Q1862="Fiber AOF","TX ISSUE",
Q1862="Projet OCM (HUAWEI)","TRAVAUX-HUAWEI",
Q1862="Projet OCM (NOKIA)","TRAVAUX -NOKIA",
Q1862="ACCESS-ISSUE","ACCESS-ISSUE",
Q1862="Projet OCM (ZTE, NOKIA, autres projets)","TRAVAUX OCM",
Q1862="No root CAuse","No root cause",
Q1862="ODU HS","TX ISSUE",
Q1862="IP &amp; VLAN","TX ISSUE",
Q1862="Warehouse HUAWEI","SPARE-ISSUE",
Q1862="SPARE-HS","SPARE-ISSUE",
Q1862="Power Telco","RAN ISSUE"
),"")</f>
        <v>No root cause</v>
      </c>
      <c r="Q1862" s="50" t="s">
        <v>5878</v>
      </c>
      <c r="R1862" s="23" t="str" cm="1">
        <f t="array" ref="R1862">IFERROR(_xlfn.IFS(
Q1862="MPR ISSUE","ACTIVE",
Q1862="BSS Hardware Issue","ACTIVE",
Q1862="Sites strategiques, MLL, Pylone, etc.","PASSIVE",
Q1862="AKTIVCO DEFAUT GE &amp; POWER Cabinet","PASSIVE",
Q1862="AKTIVCO Coupure ENEO &amp; Baisse de tension","PASSIVE",
Q1862="Coupure ENEO &amp; Baisse de tension","PASSIVE",
Q1862="Defaut GE &amp; POWER Cabinet","PASSIVE",
Q1862="Sharing","PASSIVE",
Q1862="SIte strategiques &amp; DataCenter","PASSIVE",
Q1862="Exclu","Exclu",
Q1862="SAT","ACTIVE",
Q1862="SPARE-ISSUE","SPARE-ISSUE",
Q1862="Fiber CAmtel","ACTIVE",
Q1862="Fiber AOF","ACTIVE",
Q1862="Projet OCM (HUAWEI)","PLANNED WORKS",
Q1862="Projet OCM (NOKIA)","PLANNED WORKS",
Q1862="ACCESS-ISSUE","ACCESS-ISSUE",
Q1862="Projet OCM (ZTE, NOKIA, autres projets)","PLANNED WORKS",
Q1862="No root CAuse","No root cause",
Q1862="ODU HS","ACTIVE",
Q1862="IP &amp; VLAN","ACTIVE",
Q1862="Warehouse HUAWEI","SPARE-ISSUE",
Q1862="SPARE-HS","SPARE-ISSUE",
Q1862="Power Telco","ACTIVE"
),"")</f>
        <v>No root cause</v>
      </c>
      <c r="S1862" s="58" t="s">
        <v>17</v>
      </c>
      <c r="T1862" s="7" t="s">
        <v>17</v>
      </c>
      <c r="U1862" s="7" t="s">
        <v>17</v>
      </c>
      <c r="V1862" s="59" t="s">
        <v>17</v>
      </c>
      <c r="W1862" s="59" t="s">
        <v>17</v>
      </c>
      <c r="X1862" s="59" t="s">
        <v>17</v>
      </c>
      <c r="Y1862" s="59" t="s">
        <v>17</v>
      </c>
      <c r="Z1862" s="59" t="s">
        <v>17</v>
      </c>
      <c r="AA1862" s="59" t="s">
        <v>17</v>
      </c>
      <c r="AB1862" s="59" t="s">
        <v>17</v>
      </c>
      <c r="AC1862" s="59" t="s">
        <v>17</v>
      </c>
      <c r="AD1862" s="59" t="s">
        <v>17</v>
      </c>
      <c r="AE1862" s="59" t="s">
        <v>17</v>
      </c>
      <c r="AF1862" s="15"/>
      <c r="AG1862" s="15"/>
      <c r="AH1862" s="15"/>
      <c r="AI1862" s="15"/>
    </row>
    <row r="1863" spans="1:35" s="14" customFormat="1" x14ac:dyDescent="0.35">
      <c r="A1863" s="1" t="s">
        <v>3357</v>
      </c>
      <c r="B1863" s="1" t="s">
        <v>3358</v>
      </c>
      <c r="C1863" s="3"/>
      <c r="D1863" s="1" t="s">
        <v>12</v>
      </c>
      <c r="E1863" s="1" t="s">
        <v>68</v>
      </c>
      <c r="F1863" s="3" t="s">
        <v>57</v>
      </c>
      <c r="G1863" s="1" t="s">
        <v>3359</v>
      </c>
      <c r="H1863" s="61" t="str">
        <f>_xlfn.XLOOKUP(B1863,'[1]Nur des jours'!$B:$B,'[1]Nur des jours'!$H:$H,"")</f>
        <v>HUAWEI</v>
      </c>
      <c r="I1863" s="54">
        <v>0</v>
      </c>
      <c r="J1863" s="54">
        <v>0</v>
      </c>
      <c r="K1863" s="54">
        <v>0</v>
      </c>
      <c r="L1863" s="55">
        <v>0</v>
      </c>
      <c r="M1863" s="56" t="s">
        <v>5377</v>
      </c>
      <c r="N1863" s="57"/>
      <c r="O1863" s="16" t="str" cm="1">
        <f t="array" ref="O1863">IFERROR(_xlfn.IFS(
Q1863="MPR ISSUE","PDH",
Q1863="BSS Hardware Issue","BSS",
Q1863="Sites strategiques, MLL, Pylone, etc.","ENVTECH",
Q1863="AKTIVCO DEFAUT GE &amp; POWER Cabinet","AKTIVCO",
Q1863="AKTIVCO Coupure ENEO &amp; Baisse de tension","AKTIVCO GRID ONLY",
Q1863="Coupure ENEO &amp; Baisse de tension","IHS GRID ONLY",
Q1863="Defaut GE &amp; POWER Cabinet","IHS",
Q1863="Sharing","Partners",
Q1863="SIte strategiques &amp; DataCenter","SST &amp; DC",
Q1863="Exclu","Exclu",
Q1863="SAT","SAT",
Q1863="SPARE-ISSUE","SPARE-ISSUE",
Q1863="Fiber CAmtel","TRANS_FO_CAMTEL",
Q1863="Fiber AOF","Fiber AOF",
Q1863="Projet OCM (HUAWEI)","TRAVAUX-HUAWEI",
Q1863="Projet OCM (NOKIA)","TRAVAUX-NOKIA",
Q1863="ACCESS-ISSUE","ACCESS-ISSUE",
Q1863="Projet OCM (ZTE, NOKIA, autres projets)","TRAVAUX OCM",
Q1863="No root CAuse","No root cause",
Q1863="ODU HS","PDH",
Q1863="IP &amp; VLAN","PDH",
Q1863="Warehouse HUAWEI","SPARE-ISSUE",
Q1863="SPARE-HS","SPARE-ISSUE",
Q1863="Power Telco","BSS"
),"")</f>
        <v>No root cause</v>
      </c>
      <c r="P1863" s="22" t="str" cm="1">
        <f t="array" ref="P1863">IFERROR(_xlfn.IFS(
Q1863="MPR ISSUE","TX ISSUE",
Q1863="BSS Hardware Issue","RAN ISSUE",
Q1863="Sites strategiques, MLL, Pylone, etc.","ENVTECH",
Q1863="AKTIVCO DEFAUT GE &amp; POWER Cabinet","POWER ISSUE",
Q1863="AKTIVCO Coupure ENEO &amp; Baisse de tension","POWER ISSUE",
Q1863="Coupure ENEO &amp; Baisse de tension","POWER ISSUE",
Q1863="Defaut GE &amp; POWER Cabinet","POWER ISSUE",
Q1863="Sharing","POWER ISSUE",
Q1863="SIte strategiques &amp; DataCenter","POWER ISSUE",
Q1863="Exclu","Exclu",
Q1863="SAT","TX ISSUE",
Q1863="SPARE-ISSUE","SPARE-ISSUE",
Q1863="Fiber CAmtel","TX ISSUE",
Q1863="Fiber AOF","TX ISSUE",
Q1863="Projet OCM (HUAWEI)","TRAVAUX-HUAWEI",
Q1863="Projet OCM (NOKIA)","TRAVAUX -NOKIA",
Q1863="ACCESS-ISSUE","ACCESS-ISSUE",
Q1863="Projet OCM (ZTE, NOKIA, autres projets)","TRAVAUX OCM",
Q1863="No root CAuse","No root cause",
Q1863="ODU HS","TX ISSUE",
Q1863="IP &amp; VLAN","TX ISSUE",
Q1863="Warehouse HUAWEI","SPARE-ISSUE",
Q1863="SPARE-HS","SPARE-ISSUE",
Q1863="Power Telco","RAN ISSUE"
),"")</f>
        <v>No root cause</v>
      </c>
      <c r="Q1863" s="50" t="s">
        <v>5878</v>
      </c>
      <c r="R1863" s="23" t="str" cm="1">
        <f t="array" ref="R1863">IFERROR(_xlfn.IFS(
Q1863="MPR ISSUE","ACTIVE",
Q1863="BSS Hardware Issue","ACTIVE",
Q1863="Sites strategiques, MLL, Pylone, etc.","PASSIVE",
Q1863="AKTIVCO DEFAUT GE &amp; POWER Cabinet","PASSIVE",
Q1863="AKTIVCO Coupure ENEO &amp; Baisse de tension","PASSIVE",
Q1863="Coupure ENEO &amp; Baisse de tension","PASSIVE",
Q1863="Defaut GE &amp; POWER Cabinet","PASSIVE",
Q1863="Sharing","PASSIVE",
Q1863="SIte strategiques &amp; DataCenter","PASSIVE",
Q1863="Exclu","Exclu",
Q1863="SAT","ACTIVE",
Q1863="SPARE-ISSUE","SPARE-ISSUE",
Q1863="Fiber CAmtel","ACTIVE",
Q1863="Fiber AOF","ACTIVE",
Q1863="Projet OCM (HUAWEI)","PLANNED WORKS",
Q1863="Projet OCM (NOKIA)","PLANNED WORKS",
Q1863="ACCESS-ISSUE","ACCESS-ISSUE",
Q1863="Projet OCM (ZTE, NOKIA, autres projets)","PLANNED WORKS",
Q1863="No root CAuse","No root cause",
Q1863="ODU HS","ACTIVE",
Q1863="IP &amp; VLAN","ACTIVE",
Q1863="Warehouse HUAWEI","SPARE-ISSUE",
Q1863="SPARE-HS","SPARE-ISSUE",
Q1863="Power Telco","ACTIVE"
),"")</f>
        <v>No root cause</v>
      </c>
      <c r="S1863" s="58" t="s">
        <v>17</v>
      </c>
      <c r="T1863" s="7" t="s">
        <v>17</v>
      </c>
      <c r="U1863" s="7" t="s">
        <v>17</v>
      </c>
      <c r="V1863" s="59" t="s">
        <v>17</v>
      </c>
      <c r="W1863" s="59" t="s">
        <v>17</v>
      </c>
      <c r="X1863" s="59" t="s">
        <v>17</v>
      </c>
      <c r="Y1863" s="59" t="s">
        <v>17</v>
      </c>
      <c r="Z1863" s="59" t="s">
        <v>17</v>
      </c>
      <c r="AA1863" s="59" t="s">
        <v>17</v>
      </c>
      <c r="AB1863" s="59" t="s">
        <v>17</v>
      </c>
      <c r="AC1863" s="59" t="s">
        <v>17</v>
      </c>
      <c r="AD1863" s="59" t="s">
        <v>17</v>
      </c>
      <c r="AE1863" s="59" t="s">
        <v>17</v>
      </c>
      <c r="AF1863" s="15"/>
      <c r="AG1863" s="15"/>
      <c r="AH1863" s="15"/>
      <c r="AI1863" s="15"/>
    </row>
    <row r="1864" spans="1:35" s="14" customFormat="1" x14ac:dyDescent="0.35">
      <c r="A1864" s="1" t="s">
        <v>2127</v>
      </c>
      <c r="B1864" s="1" t="s">
        <v>2128</v>
      </c>
      <c r="C1864" s="3"/>
      <c r="D1864" s="1" t="s">
        <v>12</v>
      </c>
      <c r="E1864" s="1" t="s">
        <v>304</v>
      </c>
      <c r="F1864" s="3" t="s">
        <v>33</v>
      </c>
      <c r="G1864" s="1" t="s">
        <v>34</v>
      </c>
      <c r="H1864" s="53" t="str">
        <f>_xlfn.XLOOKUP(B1864,'[1]Nur des jours'!$B:$B,'[1]Nur des jours'!$H:$H,"")</f>
        <v>ZTE</v>
      </c>
      <c r="I1864" s="54">
        <v>0</v>
      </c>
      <c r="J1864" s="54">
        <v>0</v>
      </c>
      <c r="K1864" s="54">
        <v>0</v>
      </c>
      <c r="L1864" s="55">
        <v>0</v>
      </c>
      <c r="M1864" s="56" t="s">
        <v>5375</v>
      </c>
      <c r="N1864" s="57"/>
      <c r="O1864" s="16" t="str" cm="1">
        <f t="array" ref="O1864">IFERROR(_xlfn.IFS(
Q1864="MPR ISSUE","PDH",
Q1864="BSS Hardware Issue","BSS",
Q1864="Sites strategiques, MLL, Pylone, etc.","ENVTECH",
Q1864="AKTIVCO DEFAUT GE &amp; POWER Cabinet","AKTIVCO",
Q1864="AKTIVCO Coupure ENEO &amp; Baisse de tension","AKTIVCO GRID ONLY",
Q1864="Coupure ENEO &amp; Baisse de tension","IHS GRID ONLY",
Q1864="Defaut GE &amp; POWER Cabinet","IHS",
Q1864="Sharing","Partners",
Q1864="SIte strategiques &amp; DataCenter","SST &amp; DC",
Q1864="Exclu","Exclu",
Q1864="SAT","SAT",
Q1864="SPARE-ISSUE","SPARE-ISSUE",
Q1864="Fiber CAmtel","TRANS_FO_CAMTEL",
Q1864="Fiber AOF","Fiber AOF",
Q1864="Projet OCM (HUAWEI)","TRAVAUX-HUAWEI",
Q1864="Projet OCM (NOKIA)","TRAVAUX-NOKIA",
Q1864="ACCESS-ISSUE","ACCESS-ISSUE",
Q1864="Projet OCM (ZTE, NOKIA, autres projets)","TRAVAUX OCM",
Q1864="No root CAuse","No root cause",
Q1864="ODU HS","PDH",
Q1864="IP &amp; VLAN","PDH",
Q1864="Warehouse HUAWEI","SPARE-ISSUE",
Q1864="SPARE-HS","SPARE-ISSUE",
Q1864="Power Telco","BSS"
),"")</f>
        <v>No root cause</v>
      </c>
      <c r="P1864" s="22" t="str" cm="1">
        <f t="array" ref="P1864">IFERROR(_xlfn.IFS(
Q1864="MPR ISSUE","TX ISSUE",
Q1864="BSS Hardware Issue","RAN ISSUE",
Q1864="Sites strategiques, MLL, Pylone, etc.","ENVTECH",
Q1864="AKTIVCO DEFAUT GE &amp; POWER Cabinet","POWER ISSUE",
Q1864="AKTIVCO Coupure ENEO &amp; Baisse de tension","POWER ISSUE",
Q1864="Coupure ENEO &amp; Baisse de tension","POWER ISSUE",
Q1864="Defaut GE &amp; POWER Cabinet","POWER ISSUE",
Q1864="Sharing","POWER ISSUE",
Q1864="SIte strategiques &amp; DataCenter","POWER ISSUE",
Q1864="Exclu","Exclu",
Q1864="SAT","TX ISSUE",
Q1864="SPARE-ISSUE","SPARE-ISSUE",
Q1864="Fiber CAmtel","TX ISSUE",
Q1864="Fiber AOF","TX ISSUE",
Q1864="Projet OCM (HUAWEI)","TRAVAUX-HUAWEI",
Q1864="Projet OCM (NOKIA)","TRAVAUX -NOKIA",
Q1864="ACCESS-ISSUE","ACCESS-ISSUE",
Q1864="Projet OCM (ZTE, NOKIA, autres projets)","TRAVAUX OCM",
Q1864="No root CAuse","No root cause",
Q1864="ODU HS","TX ISSUE",
Q1864="IP &amp; VLAN","TX ISSUE",
Q1864="Warehouse HUAWEI","SPARE-ISSUE",
Q1864="SPARE-HS","SPARE-ISSUE",
Q1864="Power Telco","RAN ISSUE"
),"")</f>
        <v>No root cause</v>
      </c>
      <c r="Q1864" s="50" t="s">
        <v>5878</v>
      </c>
      <c r="R1864" s="23" t="str" cm="1">
        <f t="array" ref="R1864">IFERROR(_xlfn.IFS(
Q1864="MPR ISSUE","ACTIVE",
Q1864="BSS Hardware Issue","ACTIVE",
Q1864="Sites strategiques, MLL, Pylone, etc.","PASSIVE",
Q1864="AKTIVCO DEFAUT GE &amp; POWER Cabinet","PASSIVE",
Q1864="AKTIVCO Coupure ENEO &amp; Baisse de tension","PASSIVE",
Q1864="Coupure ENEO &amp; Baisse de tension","PASSIVE",
Q1864="Defaut GE &amp; POWER Cabinet","PASSIVE",
Q1864="Sharing","PASSIVE",
Q1864="SIte strategiques &amp; DataCenter","PASSIVE",
Q1864="Exclu","Exclu",
Q1864="SAT","ACTIVE",
Q1864="SPARE-ISSUE","SPARE-ISSUE",
Q1864="Fiber CAmtel","ACTIVE",
Q1864="Fiber AOF","ACTIVE",
Q1864="Projet OCM (HUAWEI)","PLANNED WORKS",
Q1864="Projet OCM (NOKIA)","PLANNED WORKS",
Q1864="ACCESS-ISSUE","ACCESS-ISSUE",
Q1864="Projet OCM (ZTE, NOKIA, autres projets)","PLANNED WORKS",
Q1864="No root CAuse","No root cause",
Q1864="ODU HS","ACTIVE",
Q1864="IP &amp; VLAN","ACTIVE",
Q1864="Warehouse HUAWEI","SPARE-ISSUE",
Q1864="SPARE-HS","SPARE-ISSUE",
Q1864="Power Telco","ACTIVE"
),"")</f>
        <v>No root cause</v>
      </c>
      <c r="S1864" s="58" t="s">
        <v>17</v>
      </c>
      <c r="T1864" s="7" t="s">
        <v>17</v>
      </c>
      <c r="U1864" s="7" t="s">
        <v>17</v>
      </c>
      <c r="V1864" s="59" t="s">
        <v>17</v>
      </c>
      <c r="W1864" s="59" t="s">
        <v>17</v>
      </c>
      <c r="X1864" s="59" t="s">
        <v>17</v>
      </c>
      <c r="Y1864" s="59" t="s">
        <v>17</v>
      </c>
      <c r="Z1864" s="59" t="s">
        <v>17</v>
      </c>
      <c r="AA1864" s="59" t="s">
        <v>17</v>
      </c>
      <c r="AB1864" s="59" t="s">
        <v>17</v>
      </c>
      <c r="AC1864" s="59" t="s">
        <v>17</v>
      </c>
      <c r="AD1864" s="59" t="s">
        <v>17</v>
      </c>
      <c r="AE1864" s="59" t="s">
        <v>17</v>
      </c>
      <c r="AF1864" s="15"/>
      <c r="AG1864" s="15"/>
      <c r="AH1864" s="15"/>
      <c r="AI1864" s="15"/>
    </row>
    <row r="1865" spans="1:35" s="14" customFormat="1" x14ac:dyDescent="0.35">
      <c r="A1865" s="1" t="s">
        <v>3364</v>
      </c>
      <c r="B1865" s="1" t="s">
        <v>3365</v>
      </c>
      <c r="C1865" s="3"/>
      <c r="D1865" s="1" t="s">
        <v>12</v>
      </c>
      <c r="E1865" s="1" t="s">
        <v>68</v>
      </c>
      <c r="F1865" s="3" t="s">
        <v>57</v>
      </c>
      <c r="G1865" s="1" t="s">
        <v>3364</v>
      </c>
      <c r="H1865" s="61" t="str">
        <f>_xlfn.XLOOKUP(B1865,'[1]Nur des jours'!$B:$B,'[1]Nur des jours'!$H:$H,"")</f>
        <v>HUAWEI</v>
      </c>
      <c r="I1865" s="54">
        <v>0</v>
      </c>
      <c r="J1865" s="54">
        <v>0</v>
      </c>
      <c r="K1865" s="54">
        <v>0</v>
      </c>
      <c r="L1865" s="55">
        <v>0</v>
      </c>
      <c r="M1865" s="56" t="s">
        <v>5377</v>
      </c>
      <c r="N1865" s="57"/>
      <c r="O1865" s="16" t="str" cm="1">
        <f t="array" ref="O1865">IFERROR(_xlfn.IFS(
Q1865="MPR ISSUE","PDH",
Q1865="BSS Hardware Issue","BSS",
Q1865="Sites strategiques, MLL, Pylone, etc.","ENVTECH",
Q1865="AKTIVCO DEFAUT GE &amp; POWER Cabinet","AKTIVCO",
Q1865="AKTIVCO Coupure ENEO &amp; Baisse de tension","AKTIVCO GRID ONLY",
Q1865="Coupure ENEO &amp; Baisse de tension","IHS GRID ONLY",
Q1865="Defaut GE &amp; POWER Cabinet","IHS",
Q1865="Sharing","Partners",
Q1865="SIte strategiques &amp; DataCenter","SST &amp; DC",
Q1865="Exclu","Exclu",
Q1865="SAT","SAT",
Q1865="SPARE-ISSUE","SPARE-ISSUE",
Q1865="Fiber CAmtel","TRANS_FO_CAMTEL",
Q1865="Fiber AOF","Fiber AOF",
Q1865="Projet OCM (HUAWEI)","TRAVAUX-HUAWEI",
Q1865="Projet OCM (NOKIA)","TRAVAUX-NOKIA",
Q1865="ACCESS-ISSUE","ACCESS-ISSUE",
Q1865="Projet OCM (ZTE, NOKIA, autres projets)","TRAVAUX OCM",
Q1865="No root CAuse","No root cause",
Q1865="ODU HS","PDH",
Q1865="IP &amp; VLAN","PDH",
Q1865="Warehouse HUAWEI","SPARE-ISSUE",
Q1865="SPARE-HS","SPARE-ISSUE",
Q1865="Power Telco","BSS"
),"")</f>
        <v>No root cause</v>
      </c>
      <c r="P1865" s="22" t="str" cm="1">
        <f t="array" ref="P1865">IFERROR(_xlfn.IFS(
Q1865="MPR ISSUE","TX ISSUE",
Q1865="BSS Hardware Issue","RAN ISSUE",
Q1865="Sites strategiques, MLL, Pylone, etc.","ENVTECH",
Q1865="AKTIVCO DEFAUT GE &amp; POWER Cabinet","POWER ISSUE",
Q1865="AKTIVCO Coupure ENEO &amp; Baisse de tension","POWER ISSUE",
Q1865="Coupure ENEO &amp; Baisse de tension","POWER ISSUE",
Q1865="Defaut GE &amp; POWER Cabinet","POWER ISSUE",
Q1865="Sharing","POWER ISSUE",
Q1865="SIte strategiques &amp; DataCenter","POWER ISSUE",
Q1865="Exclu","Exclu",
Q1865="SAT","TX ISSUE",
Q1865="SPARE-ISSUE","SPARE-ISSUE",
Q1865="Fiber CAmtel","TX ISSUE",
Q1865="Fiber AOF","TX ISSUE",
Q1865="Projet OCM (HUAWEI)","TRAVAUX-HUAWEI",
Q1865="Projet OCM (NOKIA)","TRAVAUX -NOKIA",
Q1865="ACCESS-ISSUE","ACCESS-ISSUE",
Q1865="Projet OCM (ZTE, NOKIA, autres projets)","TRAVAUX OCM",
Q1865="No root CAuse","No root cause",
Q1865="ODU HS","TX ISSUE",
Q1865="IP &amp; VLAN","TX ISSUE",
Q1865="Warehouse HUAWEI","SPARE-ISSUE",
Q1865="SPARE-HS","SPARE-ISSUE",
Q1865="Power Telco","RAN ISSUE"
),"")</f>
        <v>No root cause</v>
      </c>
      <c r="Q1865" s="50" t="s">
        <v>5878</v>
      </c>
      <c r="R1865" s="23" t="str" cm="1">
        <f t="array" ref="R1865">IFERROR(_xlfn.IFS(
Q1865="MPR ISSUE","ACTIVE",
Q1865="BSS Hardware Issue","ACTIVE",
Q1865="Sites strategiques, MLL, Pylone, etc.","PASSIVE",
Q1865="AKTIVCO DEFAUT GE &amp; POWER Cabinet","PASSIVE",
Q1865="AKTIVCO Coupure ENEO &amp; Baisse de tension","PASSIVE",
Q1865="Coupure ENEO &amp; Baisse de tension","PASSIVE",
Q1865="Defaut GE &amp; POWER Cabinet","PASSIVE",
Q1865="Sharing","PASSIVE",
Q1865="SIte strategiques &amp; DataCenter","PASSIVE",
Q1865="Exclu","Exclu",
Q1865="SAT","ACTIVE",
Q1865="SPARE-ISSUE","SPARE-ISSUE",
Q1865="Fiber CAmtel","ACTIVE",
Q1865="Fiber AOF","ACTIVE",
Q1865="Projet OCM (HUAWEI)","PLANNED WORKS",
Q1865="Projet OCM (NOKIA)","PLANNED WORKS",
Q1865="ACCESS-ISSUE","ACCESS-ISSUE",
Q1865="Projet OCM (ZTE, NOKIA, autres projets)","PLANNED WORKS",
Q1865="No root CAuse","No root cause",
Q1865="ODU HS","ACTIVE",
Q1865="IP &amp; VLAN","ACTIVE",
Q1865="Warehouse HUAWEI","SPARE-ISSUE",
Q1865="SPARE-HS","SPARE-ISSUE",
Q1865="Power Telco","ACTIVE"
),"")</f>
        <v>No root cause</v>
      </c>
      <c r="S1865" s="58" t="s">
        <v>17</v>
      </c>
      <c r="T1865" s="7" t="s">
        <v>17</v>
      </c>
      <c r="U1865" s="7" t="s">
        <v>17</v>
      </c>
      <c r="V1865" s="59" t="s">
        <v>17</v>
      </c>
      <c r="W1865" s="59" t="s">
        <v>17</v>
      </c>
      <c r="X1865" s="59" t="s">
        <v>17</v>
      </c>
      <c r="Y1865" s="59" t="s">
        <v>17</v>
      </c>
      <c r="Z1865" s="59" t="s">
        <v>17</v>
      </c>
      <c r="AA1865" s="59" t="s">
        <v>17</v>
      </c>
      <c r="AB1865" s="59" t="s">
        <v>17</v>
      </c>
      <c r="AC1865" s="59" t="s">
        <v>17</v>
      </c>
      <c r="AD1865" s="59" t="s">
        <v>17</v>
      </c>
      <c r="AE1865" s="59" t="s">
        <v>17</v>
      </c>
      <c r="AF1865" s="15"/>
      <c r="AG1865" s="15"/>
      <c r="AH1865" s="15"/>
      <c r="AI1865" s="15"/>
    </row>
    <row r="1866" spans="1:35" s="14" customFormat="1" x14ac:dyDescent="0.35">
      <c r="A1866" s="1" t="s">
        <v>3378</v>
      </c>
      <c r="B1866" s="1" t="s">
        <v>3379</v>
      </c>
      <c r="C1866" s="3"/>
      <c r="D1866" s="1" t="s">
        <v>12</v>
      </c>
      <c r="E1866" s="1" t="s">
        <v>13</v>
      </c>
      <c r="F1866" s="3" t="s">
        <v>39</v>
      </c>
      <c r="G1866" s="1" t="s">
        <v>40</v>
      </c>
      <c r="H1866" s="53" t="str">
        <f>_xlfn.XLOOKUP(B1866,'[1]Nur des jours'!$B:$B,'[1]Nur des jours'!$H:$H,"")</f>
        <v>ZTE</v>
      </c>
      <c r="I1866" s="54">
        <v>0</v>
      </c>
      <c r="J1866" s="54">
        <v>0</v>
      </c>
      <c r="K1866" s="54">
        <v>0</v>
      </c>
      <c r="L1866" s="55">
        <v>0</v>
      </c>
      <c r="M1866" s="56" t="s">
        <v>5375</v>
      </c>
      <c r="N1866" s="57"/>
      <c r="O1866" s="16" t="str" cm="1">
        <f t="array" ref="O1866">IFERROR(_xlfn.IFS(
Q1866="MPR ISSUE","PDH",
Q1866="BSS Hardware Issue","BSS",
Q1866="Sites strategiques, MLL, Pylone, etc.","ENVTECH",
Q1866="AKTIVCO DEFAUT GE &amp; POWER Cabinet","AKTIVCO",
Q1866="AKTIVCO Coupure ENEO &amp; Baisse de tension","AKTIVCO GRID ONLY",
Q1866="Coupure ENEO &amp; Baisse de tension","IHS GRID ONLY",
Q1866="Defaut GE &amp; POWER Cabinet","IHS",
Q1866="Sharing","Partners",
Q1866="SIte strategiques &amp; DataCenter","SST &amp; DC",
Q1866="Exclu","Exclu",
Q1866="SAT","SAT",
Q1866="SPARE-ISSUE","SPARE-ISSUE",
Q1866="Fiber CAmtel","TRANS_FO_CAMTEL",
Q1866="Fiber AOF","Fiber AOF",
Q1866="Projet OCM (HUAWEI)","TRAVAUX-HUAWEI",
Q1866="Projet OCM (NOKIA)","TRAVAUX-NOKIA",
Q1866="ACCESS-ISSUE","ACCESS-ISSUE",
Q1866="Projet OCM (ZTE, NOKIA, autres projets)","TRAVAUX OCM",
Q1866="No root CAuse","No root cause",
Q1866="ODU HS","PDH",
Q1866="IP &amp; VLAN","PDH",
Q1866="Warehouse HUAWEI","SPARE-ISSUE",
Q1866="SPARE-HS","SPARE-ISSUE",
Q1866="Power Telco","BSS"
),"")</f>
        <v>No root cause</v>
      </c>
      <c r="P1866" s="22" t="str" cm="1">
        <f t="array" ref="P1866">IFERROR(_xlfn.IFS(
Q1866="MPR ISSUE","TX ISSUE",
Q1866="BSS Hardware Issue","RAN ISSUE",
Q1866="Sites strategiques, MLL, Pylone, etc.","ENVTECH",
Q1866="AKTIVCO DEFAUT GE &amp; POWER Cabinet","POWER ISSUE",
Q1866="AKTIVCO Coupure ENEO &amp; Baisse de tension","POWER ISSUE",
Q1866="Coupure ENEO &amp; Baisse de tension","POWER ISSUE",
Q1866="Defaut GE &amp; POWER Cabinet","POWER ISSUE",
Q1866="Sharing","POWER ISSUE",
Q1866="SIte strategiques &amp; DataCenter","POWER ISSUE",
Q1866="Exclu","Exclu",
Q1866="SAT","TX ISSUE",
Q1866="SPARE-ISSUE","SPARE-ISSUE",
Q1866="Fiber CAmtel","TX ISSUE",
Q1866="Fiber AOF","TX ISSUE",
Q1866="Projet OCM (HUAWEI)","TRAVAUX-HUAWEI",
Q1866="Projet OCM (NOKIA)","TRAVAUX -NOKIA",
Q1866="ACCESS-ISSUE","ACCESS-ISSUE",
Q1866="Projet OCM (ZTE, NOKIA, autres projets)","TRAVAUX OCM",
Q1866="No root CAuse","No root cause",
Q1866="ODU HS","TX ISSUE",
Q1866="IP &amp; VLAN","TX ISSUE",
Q1866="Warehouse HUAWEI","SPARE-ISSUE",
Q1866="SPARE-HS","SPARE-ISSUE",
Q1866="Power Telco","RAN ISSUE"
),"")</f>
        <v>No root cause</v>
      </c>
      <c r="Q1866" s="50" t="s">
        <v>5878</v>
      </c>
      <c r="R1866" s="23" t="str" cm="1">
        <f t="array" ref="R1866">IFERROR(_xlfn.IFS(
Q1866="MPR ISSUE","ACTIVE",
Q1866="BSS Hardware Issue","ACTIVE",
Q1866="Sites strategiques, MLL, Pylone, etc.","PASSIVE",
Q1866="AKTIVCO DEFAUT GE &amp; POWER Cabinet","PASSIVE",
Q1866="AKTIVCO Coupure ENEO &amp; Baisse de tension","PASSIVE",
Q1866="Coupure ENEO &amp; Baisse de tension","PASSIVE",
Q1866="Defaut GE &amp; POWER Cabinet","PASSIVE",
Q1866="Sharing","PASSIVE",
Q1866="SIte strategiques &amp; DataCenter","PASSIVE",
Q1866="Exclu","Exclu",
Q1866="SAT","ACTIVE",
Q1866="SPARE-ISSUE","SPARE-ISSUE",
Q1866="Fiber CAmtel","ACTIVE",
Q1866="Fiber AOF","ACTIVE",
Q1866="Projet OCM (HUAWEI)","PLANNED WORKS",
Q1866="Projet OCM (NOKIA)","PLANNED WORKS",
Q1866="ACCESS-ISSUE","ACCESS-ISSUE",
Q1866="Projet OCM (ZTE, NOKIA, autres projets)","PLANNED WORKS",
Q1866="No root CAuse","No root cause",
Q1866="ODU HS","ACTIVE",
Q1866="IP &amp; VLAN","ACTIVE",
Q1866="Warehouse HUAWEI","SPARE-ISSUE",
Q1866="SPARE-HS","SPARE-ISSUE",
Q1866="Power Telco","ACTIVE"
),"")</f>
        <v>No root cause</v>
      </c>
      <c r="S1866" s="58" t="s">
        <v>17</v>
      </c>
      <c r="T1866" s="7" t="s">
        <v>17</v>
      </c>
      <c r="U1866" s="7" t="s">
        <v>17</v>
      </c>
      <c r="V1866" s="59" t="s">
        <v>17</v>
      </c>
      <c r="W1866" s="59" t="s">
        <v>17</v>
      </c>
      <c r="X1866" s="59" t="s">
        <v>17</v>
      </c>
      <c r="Y1866" s="59" t="s">
        <v>17</v>
      </c>
      <c r="Z1866" s="59" t="s">
        <v>17</v>
      </c>
      <c r="AA1866" s="59" t="s">
        <v>17</v>
      </c>
      <c r="AB1866" s="59" t="s">
        <v>17</v>
      </c>
      <c r="AC1866" s="59" t="s">
        <v>17</v>
      </c>
      <c r="AD1866" s="59" t="s">
        <v>17</v>
      </c>
      <c r="AE1866" s="59" t="s">
        <v>17</v>
      </c>
      <c r="AF1866" s="15"/>
      <c r="AG1866" s="15"/>
      <c r="AH1866" s="15"/>
      <c r="AI1866" s="15"/>
    </row>
    <row r="1867" spans="1:35" s="14" customFormat="1" x14ac:dyDescent="0.35">
      <c r="A1867" s="1" t="s">
        <v>3387</v>
      </c>
      <c r="B1867" s="1" t="s">
        <v>3388</v>
      </c>
      <c r="C1867" s="3"/>
      <c r="D1867" s="1" t="s">
        <v>23</v>
      </c>
      <c r="E1867" s="1" t="s">
        <v>124</v>
      </c>
      <c r="F1867" s="3" t="s">
        <v>57</v>
      </c>
      <c r="G1867" s="1" t="s">
        <v>3330</v>
      </c>
      <c r="H1867" s="61" t="str">
        <f>_xlfn.XLOOKUP(B1867,'[1]Nur des jours'!$B:$B,'[1]Nur des jours'!$H:$H,"")</f>
        <v>HUAWEI</v>
      </c>
      <c r="I1867" s="54">
        <v>0</v>
      </c>
      <c r="J1867" s="54">
        <v>0</v>
      </c>
      <c r="K1867" s="54">
        <v>0</v>
      </c>
      <c r="L1867" s="55">
        <v>0</v>
      </c>
      <c r="M1867" s="56" t="s">
        <v>5377</v>
      </c>
      <c r="N1867" s="57"/>
      <c r="O1867" s="16" t="str" cm="1">
        <f t="array" ref="O1867">IFERROR(_xlfn.IFS(
Q1867="MPR ISSUE","PDH",
Q1867="BSS Hardware Issue","BSS",
Q1867="Sites strategiques, MLL, Pylone, etc.","ENVTECH",
Q1867="AKTIVCO DEFAUT GE &amp; POWER Cabinet","AKTIVCO",
Q1867="AKTIVCO Coupure ENEO &amp; Baisse de tension","AKTIVCO GRID ONLY",
Q1867="Coupure ENEO &amp; Baisse de tension","IHS GRID ONLY",
Q1867="Defaut GE &amp; POWER Cabinet","IHS",
Q1867="Sharing","Partners",
Q1867="SIte strategiques &amp; DataCenter","SST &amp; DC",
Q1867="Exclu","Exclu",
Q1867="SAT","SAT",
Q1867="SPARE-ISSUE","SPARE-ISSUE",
Q1867="Fiber CAmtel","TRANS_FO_CAMTEL",
Q1867="Fiber AOF","Fiber AOF",
Q1867="Projet OCM (HUAWEI)","TRAVAUX-HUAWEI",
Q1867="Projet OCM (NOKIA)","TRAVAUX-NOKIA",
Q1867="ACCESS-ISSUE","ACCESS-ISSUE",
Q1867="Projet OCM (ZTE, NOKIA, autres projets)","TRAVAUX OCM",
Q1867="No root CAuse","No root cause",
Q1867="ODU HS","PDH",
Q1867="IP &amp; VLAN","PDH",
Q1867="Warehouse HUAWEI","SPARE-ISSUE",
Q1867="SPARE-HS","SPARE-ISSUE",
Q1867="Power Telco","BSS"
),"")</f>
        <v>No root cause</v>
      </c>
      <c r="P1867" s="22" t="str" cm="1">
        <f t="array" ref="P1867">IFERROR(_xlfn.IFS(
Q1867="MPR ISSUE","TX ISSUE",
Q1867="BSS Hardware Issue","RAN ISSUE",
Q1867="Sites strategiques, MLL, Pylone, etc.","ENVTECH",
Q1867="AKTIVCO DEFAUT GE &amp; POWER Cabinet","POWER ISSUE",
Q1867="AKTIVCO Coupure ENEO &amp; Baisse de tension","POWER ISSUE",
Q1867="Coupure ENEO &amp; Baisse de tension","POWER ISSUE",
Q1867="Defaut GE &amp; POWER Cabinet","POWER ISSUE",
Q1867="Sharing","POWER ISSUE",
Q1867="SIte strategiques &amp; DataCenter","POWER ISSUE",
Q1867="Exclu","Exclu",
Q1867="SAT","TX ISSUE",
Q1867="SPARE-ISSUE","SPARE-ISSUE",
Q1867="Fiber CAmtel","TX ISSUE",
Q1867="Fiber AOF","TX ISSUE",
Q1867="Projet OCM (HUAWEI)","TRAVAUX-HUAWEI",
Q1867="Projet OCM (NOKIA)","TRAVAUX -NOKIA",
Q1867="ACCESS-ISSUE","ACCESS-ISSUE",
Q1867="Projet OCM (ZTE, NOKIA, autres projets)","TRAVAUX OCM",
Q1867="No root CAuse","No root cause",
Q1867="ODU HS","TX ISSUE",
Q1867="IP &amp; VLAN","TX ISSUE",
Q1867="Warehouse HUAWEI","SPARE-ISSUE",
Q1867="SPARE-HS","SPARE-ISSUE",
Q1867="Power Telco","RAN ISSUE"
),"")</f>
        <v>No root cause</v>
      </c>
      <c r="Q1867" s="50" t="s">
        <v>5878</v>
      </c>
      <c r="R1867" s="23" t="str" cm="1">
        <f t="array" ref="R1867">IFERROR(_xlfn.IFS(
Q1867="MPR ISSUE","ACTIVE",
Q1867="BSS Hardware Issue","ACTIVE",
Q1867="Sites strategiques, MLL, Pylone, etc.","PASSIVE",
Q1867="AKTIVCO DEFAUT GE &amp; POWER Cabinet","PASSIVE",
Q1867="AKTIVCO Coupure ENEO &amp; Baisse de tension","PASSIVE",
Q1867="Coupure ENEO &amp; Baisse de tension","PASSIVE",
Q1867="Defaut GE &amp; POWER Cabinet","PASSIVE",
Q1867="Sharing","PASSIVE",
Q1867="SIte strategiques &amp; DataCenter","PASSIVE",
Q1867="Exclu","Exclu",
Q1867="SAT","ACTIVE",
Q1867="SPARE-ISSUE","SPARE-ISSUE",
Q1867="Fiber CAmtel","ACTIVE",
Q1867="Fiber AOF","ACTIVE",
Q1867="Projet OCM (HUAWEI)","PLANNED WORKS",
Q1867="Projet OCM (NOKIA)","PLANNED WORKS",
Q1867="ACCESS-ISSUE","ACCESS-ISSUE",
Q1867="Projet OCM (ZTE, NOKIA, autres projets)","PLANNED WORKS",
Q1867="No root CAuse","No root cause",
Q1867="ODU HS","ACTIVE",
Q1867="IP &amp; VLAN","ACTIVE",
Q1867="Warehouse HUAWEI","SPARE-ISSUE",
Q1867="SPARE-HS","SPARE-ISSUE",
Q1867="Power Telco","ACTIVE"
),"")</f>
        <v>No root cause</v>
      </c>
      <c r="S1867" s="58" t="s">
        <v>17</v>
      </c>
      <c r="T1867" s="7" t="s">
        <v>17</v>
      </c>
      <c r="U1867" s="7" t="s">
        <v>17</v>
      </c>
      <c r="V1867" s="59" t="s">
        <v>17</v>
      </c>
      <c r="W1867" s="59" t="s">
        <v>17</v>
      </c>
      <c r="X1867" s="59" t="s">
        <v>17</v>
      </c>
      <c r="Y1867" s="59" t="s">
        <v>17</v>
      </c>
      <c r="Z1867" s="59" t="s">
        <v>17</v>
      </c>
      <c r="AA1867" s="59" t="s">
        <v>17</v>
      </c>
      <c r="AB1867" s="59" t="s">
        <v>17</v>
      </c>
      <c r="AC1867" s="59" t="s">
        <v>17</v>
      </c>
      <c r="AD1867" s="59" t="s">
        <v>17</v>
      </c>
      <c r="AE1867" s="59" t="s">
        <v>17</v>
      </c>
      <c r="AF1867" s="15"/>
      <c r="AG1867" s="15"/>
      <c r="AH1867" s="15"/>
      <c r="AI1867" s="15"/>
    </row>
    <row r="1868" spans="1:35" s="14" customFormat="1" x14ac:dyDescent="0.35">
      <c r="A1868" s="1" t="s">
        <v>638</v>
      </c>
      <c r="B1868" s="1" t="s">
        <v>639</v>
      </c>
      <c r="C1868" s="3"/>
      <c r="D1868" s="1" t="s">
        <v>12</v>
      </c>
      <c r="E1868" s="1" t="s">
        <v>13</v>
      </c>
      <c r="F1868" s="3" t="s">
        <v>33</v>
      </c>
      <c r="G1868" s="1" t="s">
        <v>34</v>
      </c>
      <c r="H1868" s="53" t="str">
        <f>_xlfn.XLOOKUP(B1868,'[1]Nur des jours'!$B:$B,'[1]Nur des jours'!$H:$H,"")</f>
        <v>ZTE</v>
      </c>
      <c r="I1868" s="54">
        <v>0</v>
      </c>
      <c r="J1868" s="54">
        <v>0</v>
      </c>
      <c r="K1868" s="54">
        <v>0</v>
      </c>
      <c r="L1868" s="55">
        <v>0</v>
      </c>
      <c r="M1868" s="56" t="s">
        <v>5375</v>
      </c>
      <c r="N1868" s="57"/>
      <c r="O1868" s="16" t="str" cm="1">
        <f t="array" ref="O1868">IFERROR(_xlfn.IFS(
Q1868="MPR ISSUE","PDH",
Q1868="BSS Hardware Issue","BSS",
Q1868="Sites strategiques, MLL, Pylone, etc.","ENVTECH",
Q1868="AKTIVCO DEFAUT GE &amp; POWER Cabinet","AKTIVCO",
Q1868="AKTIVCO Coupure ENEO &amp; Baisse de tension","AKTIVCO GRID ONLY",
Q1868="Coupure ENEO &amp; Baisse de tension","IHS GRID ONLY",
Q1868="Defaut GE &amp; POWER Cabinet","IHS",
Q1868="Sharing","Partners",
Q1868="SIte strategiques &amp; DataCenter","SST &amp; DC",
Q1868="Exclu","Exclu",
Q1868="SAT","SAT",
Q1868="SPARE-ISSUE","SPARE-ISSUE",
Q1868="Fiber CAmtel","TRANS_FO_CAMTEL",
Q1868="Fiber AOF","Fiber AOF",
Q1868="Projet OCM (HUAWEI)","TRAVAUX-HUAWEI",
Q1868="Projet OCM (NOKIA)","TRAVAUX-NOKIA",
Q1868="ACCESS-ISSUE","ACCESS-ISSUE",
Q1868="Projet OCM (ZTE, NOKIA, autres projets)","TRAVAUX OCM",
Q1868="No root CAuse","No root cause",
Q1868="ODU HS","PDH",
Q1868="IP &amp; VLAN","PDH",
Q1868="Warehouse HUAWEI","SPARE-ISSUE",
Q1868="SPARE-HS","SPARE-ISSUE",
Q1868="Power Telco","BSS"
),"")</f>
        <v>No root cause</v>
      </c>
      <c r="P1868" s="22" t="str" cm="1">
        <f t="array" ref="P1868">IFERROR(_xlfn.IFS(
Q1868="MPR ISSUE","TX ISSUE",
Q1868="BSS Hardware Issue","RAN ISSUE",
Q1868="Sites strategiques, MLL, Pylone, etc.","ENVTECH",
Q1868="AKTIVCO DEFAUT GE &amp; POWER Cabinet","POWER ISSUE",
Q1868="AKTIVCO Coupure ENEO &amp; Baisse de tension","POWER ISSUE",
Q1868="Coupure ENEO &amp; Baisse de tension","POWER ISSUE",
Q1868="Defaut GE &amp; POWER Cabinet","POWER ISSUE",
Q1868="Sharing","POWER ISSUE",
Q1868="SIte strategiques &amp; DataCenter","POWER ISSUE",
Q1868="Exclu","Exclu",
Q1868="SAT","TX ISSUE",
Q1868="SPARE-ISSUE","SPARE-ISSUE",
Q1868="Fiber CAmtel","TX ISSUE",
Q1868="Fiber AOF","TX ISSUE",
Q1868="Projet OCM (HUAWEI)","TRAVAUX-HUAWEI",
Q1868="Projet OCM (NOKIA)","TRAVAUX -NOKIA",
Q1868="ACCESS-ISSUE","ACCESS-ISSUE",
Q1868="Projet OCM (ZTE, NOKIA, autres projets)","TRAVAUX OCM",
Q1868="No root CAuse","No root cause",
Q1868="ODU HS","TX ISSUE",
Q1868="IP &amp; VLAN","TX ISSUE",
Q1868="Warehouse HUAWEI","SPARE-ISSUE",
Q1868="SPARE-HS","SPARE-ISSUE",
Q1868="Power Telco","RAN ISSUE"
),"")</f>
        <v>No root cause</v>
      </c>
      <c r="Q1868" s="50" t="s">
        <v>5878</v>
      </c>
      <c r="R1868" s="23" t="str" cm="1">
        <f t="array" ref="R1868">IFERROR(_xlfn.IFS(
Q1868="MPR ISSUE","ACTIVE",
Q1868="BSS Hardware Issue","ACTIVE",
Q1868="Sites strategiques, MLL, Pylone, etc.","PASSIVE",
Q1868="AKTIVCO DEFAUT GE &amp; POWER Cabinet","PASSIVE",
Q1868="AKTIVCO Coupure ENEO &amp; Baisse de tension","PASSIVE",
Q1868="Coupure ENEO &amp; Baisse de tension","PASSIVE",
Q1868="Defaut GE &amp; POWER Cabinet","PASSIVE",
Q1868="Sharing","PASSIVE",
Q1868="SIte strategiques &amp; DataCenter","PASSIVE",
Q1868="Exclu","Exclu",
Q1868="SAT","ACTIVE",
Q1868="SPARE-ISSUE","SPARE-ISSUE",
Q1868="Fiber CAmtel","ACTIVE",
Q1868="Fiber AOF","ACTIVE",
Q1868="Projet OCM (HUAWEI)","PLANNED WORKS",
Q1868="Projet OCM (NOKIA)","PLANNED WORKS",
Q1868="ACCESS-ISSUE","ACCESS-ISSUE",
Q1868="Projet OCM (ZTE, NOKIA, autres projets)","PLANNED WORKS",
Q1868="No root CAuse","No root cause",
Q1868="ODU HS","ACTIVE",
Q1868="IP &amp; VLAN","ACTIVE",
Q1868="Warehouse HUAWEI","SPARE-ISSUE",
Q1868="SPARE-HS","SPARE-ISSUE",
Q1868="Power Telco","ACTIVE"
),"")</f>
        <v>No root cause</v>
      </c>
      <c r="S1868" s="58" t="s">
        <v>17</v>
      </c>
      <c r="T1868" s="7" t="s">
        <v>17</v>
      </c>
      <c r="U1868" s="7" t="s">
        <v>17</v>
      </c>
      <c r="V1868" s="59" t="s">
        <v>17</v>
      </c>
      <c r="W1868" s="59" t="s">
        <v>17</v>
      </c>
      <c r="X1868" s="59" t="s">
        <v>17</v>
      </c>
      <c r="Y1868" s="59" t="s">
        <v>17</v>
      </c>
      <c r="Z1868" s="59" t="s">
        <v>17</v>
      </c>
      <c r="AA1868" s="59" t="s">
        <v>17</v>
      </c>
      <c r="AB1868" s="59" t="s">
        <v>17</v>
      </c>
      <c r="AC1868" s="59" t="s">
        <v>17</v>
      </c>
      <c r="AD1868" s="59" t="s">
        <v>17</v>
      </c>
      <c r="AE1868" s="59" t="s">
        <v>17</v>
      </c>
      <c r="AF1868" s="15"/>
      <c r="AG1868" s="15"/>
      <c r="AH1868" s="15"/>
      <c r="AI1868" s="15"/>
    </row>
    <row r="1869" spans="1:35" s="14" customFormat="1" x14ac:dyDescent="0.35">
      <c r="A1869" s="1" t="s">
        <v>3397</v>
      </c>
      <c r="B1869" s="1" t="s">
        <v>3398</v>
      </c>
      <c r="C1869" s="3"/>
      <c r="D1869" s="1" t="s">
        <v>12</v>
      </c>
      <c r="E1869" s="1" t="s">
        <v>13</v>
      </c>
      <c r="F1869" s="3" t="s">
        <v>39</v>
      </c>
      <c r="G1869" s="1" t="s">
        <v>40</v>
      </c>
      <c r="H1869" s="53" t="str">
        <f>_xlfn.XLOOKUP(B1869,'[1]Nur des jours'!$B:$B,'[1]Nur des jours'!$H:$H,"")</f>
        <v>ZTE</v>
      </c>
      <c r="I1869" s="54">
        <v>0</v>
      </c>
      <c r="J1869" s="54">
        <v>0</v>
      </c>
      <c r="K1869" s="54">
        <v>0</v>
      </c>
      <c r="L1869" s="55">
        <v>0</v>
      </c>
      <c r="M1869" s="56" t="s">
        <v>5375</v>
      </c>
      <c r="N1869" s="57"/>
      <c r="O1869" s="16" t="str" cm="1">
        <f t="array" ref="O1869">IFERROR(_xlfn.IFS(
Q1869="MPR ISSUE","PDH",
Q1869="BSS Hardware Issue","BSS",
Q1869="Sites strategiques, MLL, Pylone, etc.","ENVTECH",
Q1869="AKTIVCO DEFAUT GE &amp; POWER Cabinet","AKTIVCO",
Q1869="AKTIVCO Coupure ENEO &amp; Baisse de tension","AKTIVCO GRID ONLY",
Q1869="Coupure ENEO &amp; Baisse de tension","IHS GRID ONLY",
Q1869="Defaut GE &amp; POWER Cabinet","IHS",
Q1869="Sharing","Partners",
Q1869="SIte strategiques &amp; DataCenter","SST &amp; DC",
Q1869="Exclu","Exclu",
Q1869="SAT","SAT",
Q1869="SPARE-ISSUE","SPARE-ISSUE",
Q1869="Fiber CAmtel","TRANS_FO_CAMTEL",
Q1869="Fiber AOF","Fiber AOF",
Q1869="Projet OCM (HUAWEI)","TRAVAUX-HUAWEI",
Q1869="Projet OCM (NOKIA)","TRAVAUX-NOKIA",
Q1869="ACCESS-ISSUE","ACCESS-ISSUE",
Q1869="Projet OCM (ZTE, NOKIA, autres projets)","TRAVAUX OCM",
Q1869="No root CAuse","No root cause",
Q1869="ODU HS","PDH",
Q1869="IP &amp; VLAN","PDH",
Q1869="Warehouse HUAWEI","SPARE-ISSUE",
Q1869="SPARE-HS","SPARE-ISSUE",
Q1869="Power Telco","BSS"
),"")</f>
        <v>No root cause</v>
      </c>
      <c r="P1869" s="22" t="str" cm="1">
        <f t="array" ref="P1869">IFERROR(_xlfn.IFS(
Q1869="MPR ISSUE","TX ISSUE",
Q1869="BSS Hardware Issue","RAN ISSUE",
Q1869="Sites strategiques, MLL, Pylone, etc.","ENVTECH",
Q1869="AKTIVCO DEFAUT GE &amp; POWER Cabinet","POWER ISSUE",
Q1869="AKTIVCO Coupure ENEO &amp; Baisse de tension","POWER ISSUE",
Q1869="Coupure ENEO &amp; Baisse de tension","POWER ISSUE",
Q1869="Defaut GE &amp; POWER Cabinet","POWER ISSUE",
Q1869="Sharing","POWER ISSUE",
Q1869="SIte strategiques &amp; DataCenter","POWER ISSUE",
Q1869="Exclu","Exclu",
Q1869="SAT","TX ISSUE",
Q1869="SPARE-ISSUE","SPARE-ISSUE",
Q1869="Fiber CAmtel","TX ISSUE",
Q1869="Fiber AOF","TX ISSUE",
Q1869="Projet OCM (HUAWEI)","TRAVAUX-HUAWEI",
Q1869="Projet OCM (NOKIA)","TRAVAUX -NOKIA",
Q1869="ACCESS-ISSUE","ACCESS-ISSUE",
Q1869="Projet OCM (ZTE, NOKIA, autres projets)","TRAVAUX OCM",
Q1869="No root CAuse","No root cause",
Q1869="ODU HS","TX ISSUE",
Q1869="IP &amp; VLAN","TX ISSUE",
Q1869="Warehouse HUAWEI","SPARE-ISSUE",
Q1869="SPARE-HS","SPARE-ISSUE",
Q1869="Power Telco","RAN ISSUE"
),"")</f>
        <v>No root cause</v>
      </c>
      <c r="Q1869" s="50" t="s">
        <v>5878</v>
      </c>
      <c r="R1869" s="23" t="str" cm="1">
        <f t="array" ref="R1869">IFERROR(_xlfn.IFS(
Q1869="MPR ISSUE","ACTIVE",
Q1869="BSS Hardware Issue","ACTIVE",
Q1869="Sites strategiques, MLL, Pylone, etc.","PASSIVE",
Q1869="AKTIVCO DEFAUT GE &amp; POWER Cabinet","PASSIVE",
Q1869="AKTIVCO Coupure ENEO &amp; Baisse de tension","PASSIVE",
Q1869="Coupure ENEO &amp; Baisse de tension","PASSIVE",
Q1869="Defaut GE &amp; POWER Cabinet","PASSIVE",
Q1869="Sharing","PASSIVE",
Q1869="SIte strategiques &amp; DataCenter","PASSIVE",
Q1869="Exclu","Exclu",
Q1869="SAT","ACTIVE",
Q1869="SPARE-ISSUE","SPARE-ISSUE",
Q1869="Fiber CAmtel","ACTIVE",
Q1869="Fiber AOF","ACTIVE",
Q1869="Projet OCM (HUAWEI)","PLANNED WORKS",
Q1869="Projet OCM (NOKIA)","PLANNED WORKS",
Q1869="ACCESS-ISSUE","ACCESS-ISSUE",
Q1869="Projet OCM (ZTE, NOKIA, autres projets)","PLANNED WORKS",
Q1869="No root CAuse","No root cause",
Q1869="ODU HS","ACTIVE",
Q1869="IP &amp; VLAN","ACTIVE",
Q1869="Warehouse HUAWEI","SPARE-ISSUE",
Q1869="SPARE-HS","SPARE-ISSUE",
Q1869="Power Telco","ACTIVE"
),"")</f>
        <v>No root cause</v>
      </c>
      <c r="S1869" s="58" t="s">
        <v>17</v>
      </c>
      <c r="T1869" s="7" t="s">
        <v>17</v>
      </c>
      <c r="U1869" s="7" t="s">
        <v>17</v>
      </c>
      <c r="V1869" s="59" t="s">
        <v>17</v>
      </c>
      <c r="W1869" s="59" t="s">
        <v>17</v>
      </c>
      <c r="X1869" s="59" t="s">
        <v>17</v>
      </c>
      <c r="Y1869" s="59" t="s">
        <v>17</v>
      </c>
      <c r="Z1869" s="59" t="s">
        <v>17</v>
      </c>
      <c r="AA1869" s="59" t="s">
        <v>17</v>
      </c>
      <c r="AB1869" s="59" t="s">
        <v>17</v>
      </c>
      <c r="AC1869" s="59" t="s">
        <v>17</v>
      </c>
      <c r="AD1869" s="59" t="s">
        <v>17</v>
      </c>
      <c r="AE1869" s="59" t="s">
        <v>17</v>
      </c>
      <c r="AF1869" s="15"/>
      <c r="AG1869" s="15"/>
      <c r="AH1869" s="15"/>
      <c r="AI1869" s="15"/>
    </row>
    <row r="1870" spans="1:35" s="14" customFormat="1" x14ac:dyDescent="0.35">
      <c r="A1870" s="1" t="s">
        <v>3401</v>
      </c>
      <c r="B1870" s="1" t="s">
        <v>3402</v>
      </c>
      <c r="C1870" s="3"/>
      <c r="D1870" s="1"/>
      <c r="E1870" s="1"/>
      <c r="F1870" s="3" t="s">
        <v>33</v>
      </c>
      <c r="G1870" s="1" t="s">
        <v>486</v>
      </c>
      <c r="H1870" s="53" t="str">
        <f>_xlfn.XLOOKUP(B1870,'[1]Nur des jours'!$B:$B,'[1]Nur des jours'!$H:$H,"")</f>
        <v>ZTE</v>
      </c>
      <c r="I1870" s="54">
        <v>0</v>
      </c>
      <c r="J1870" s="54">
        <v>0</v>
      </c>
      <c r="K1870" s="54">
        <v>0</v>
      </c>
      <c r="L1870" s="55">
        <v>0</v>
      </c>
      <c r="M1870" s="56" t="s">
        <v>5375</v>
      </c>
      <c r="N1870" s="57"/>
      <c r="O1870" s="16" t="str" cm="1">
        <f t="array" ref="O1870">IFERROR(_xlfn.IFS(
Q1870="MPR ISSUE","PDH",
Q1870="BSS Hardware Issue","BSS",
Q1870="Sites strategiques, MLL, Pylone, etc.","ENVTECH",
Q1870="AKTIVCO DEFAUT GE &amp; POWER Cabinet","AKTIVCO",
Q1870="AKTIVCO Coupure ENEO &amp; Baisse de tension","AKTIVCO GRID ONLY",
Q1870="Coupure ENEO &amp; Baisse de tension","IHS GRID ONLY",
Q1870="Defaut GE &amp; POWER Cabinet","IHS",
Q1870="Sharing","Partners",
Q1870="SIte strategiques &amp; DataCenter","SST &amp; DC",
Q1870="Exclu","Exclu",
Q1870="SAT","SAT",
Q1870="SPARE-ISSUE","SPARE-ISSUE",
Q1870="Fiber CAmtel","TRANS_FO_CAMTEL",
Q1870="Fiber AOF","Fiber AOF",
Q1870="Projet OCM (HUAWEI)","TRAVAUX-HUAWEI",
Q1870="Projet OCM (NOKIA)","TRAVAUX-NOKIA",
Q1870="ACCESS-ISSUE","ACCESS-ISSUE",
Q1870="Projet OCM (ZTE, NOKIA, autres projets)","TRAVAUX OCM",
Q1870="No root CAuse","No root cause",
Q1870="ODU HS","PDH",
Q1870="IP &amp; VLAN","PDH",
Q1870="Warehouse HUAWEI","SPARE-ISSUE",
Q1870="SPARE-HS","SPARE-ISSUE",
Q1870="Power Telco","BSS"
),"")</f>
        <v>No root cause</v>
      </c>
      <c r="P1870" s="22" t="str" cm="1">
        <f t="array" ref="P1870">IFERROR(_xlfn.IFS(
Q1870="MPR ISSUE","TX ISSUE",
Q1870="BSS Hardware Issue","RAN ISSUE",
Q1870="Sites strategiques, MLL, Pylone, etc.","ENVTECH",
Q1870="AKTIVCO DEFAUT GE &amp; POWER Cabinet","POWER ISSUE",
Q1870="AKTIVCO Coupure ENEO &amp; Baisse de tension","POWER ISSUE",
Q1870="Coupure ENEO &amp; Baisse de tension","POWER ISSUE",
Q1870="Defaut GE &amp; POWER Cabinet","POWER ISSUE",
Q1870="Sharing","POWER ISSUE",
Q1870="SIte strategiques &amp; DataCenter","POWER ISSUE",
Q1870="Exclu","Exclu",
Q1870="SAT","TX ISSUE",
Q1870="SPARE-ISSUE","SPARE-ISSUE",
Q1870="Fiber CAmtel","TX ISSUE",
Q1870="Fiber AOF","TX ISSUE",
Q1870="Projet OCM (HUAWEI)","TRAVAUX-HUAWEI",
Q1870="Projet OCM (NOKIA)","TRAVAUX -NOKIA",
Q1870="ACCESS-ISSUE","ACCESS-ISSUE",
Q1870="Projet OCM (ZTE, NOKIA, autres projets)","TRAVAUX OCM",
Q1870="No root CAuse","No root cause",
Q1870="ODU HS","TX ISSUE",
Q1870="IP &amp; VLAN","TX ISSUE",
Q1870="Warehouse HUAWEI","SPARE-ISSUE",
Q1870="SPARE-HS","SPARE-ISSUE",
Q1870="Power Telco","RAN ISSUE"
),"")</f>
        <v>No root cause</v>
      </c>
      <c r="Q1870" s="50" t="s">
        <v>5878</v>
      </c>
      <c r="R1870" s="23" t="str" cm="1">
        <f t="array" ref="R1870">IFERROR(_xlfn.IFS(
Q1870="MPR ISSUE","ACTIVE",
Q1870="BSS Hardware Issue","ACTIVE",
Q1870="Sites strategiques, MLL, Pylone, etc.","PASSIVE",
Q1870="AKTIVCO DEFAUT GE &amp; POWER Cabinet","PASSIVE",
Q1870="AKTIVCO Coupure ENEO &amp; Baisse de tension","PASSIVE",
Q1870="Coupure ENEO &amp; Baisse de tension","PASSIVE",
Q1870="Defaut GE &amp; POWER Cabinet","PASSIVE",
Q1870="Sharing","PASSIVE",
Q1870="SIte strategiques &amp; DataCenter","PASSIVE",
Q1870="Exclu","Exclu",
Q1870="SAT","ACTIVE",
Q1870="SPARE-ISSUE","SPARE-ISSUE",
Q1870="Fiber CAmtel","ACTIVE",
Q1870="Fiber AOF","ACTIVE",
Q1870="Projet OCM (HUAWEI)","PLANNED WORKS",
Q1870="Projet OCM (NOKIA)","PLANNED WORKS",
Q1870="ACCESS-ISSUE","ACCESS-ISSUE",
Q1870="Projet OCM (ZTE, NOKIA, autres projets)","PLANNED WORKS",
Q1870="No root CAuse","No root cause",
Q1870="ODU HS","ACTIVE",
Q1870="IP &amp; VLAN","ACTIVE",
Q1870="Warehouse HUAWEI","SPARE-ISSUE",
Q1870="SPARE-HS","SPARE-ISSUE",
Q1870="Power Telco","ACTIVE"
),"")</f>
        <v>No root cause</v>
      </c>
      <c r="S1870" s="58" t="s">
        <v>17</v>
      </c>
      <c r="T1870" s="7" t="s">
        <v>17</v>
      </c>
      <c r="U1870" s="7" t="s">
        <v>17</v>
      </c>
      <c r="V1870" s="59" t="s">
        <v>17</v>
      </c>
      <c r="W1870" s="59" t="s">
        <v>17</v>
      </c>
      <c r="X1870" s="59" t="s">
        <v>17</v>
      </c>
      <c r="Y1870" s="59" t="s">
        <v>17</v>
      </c>
      <c r="Z1870" s="59" t="s">
        <v>17</v>
      </c>
      <c r="AA1870" s="59" t="s">
        <v>17</v>
      </c>
      <c r="AB1870" s="59" t="s">
        <v>17</v>
      </c>
      <c r="AC1870" s="59" t="s">
        <v>17</v>
      </c>
      <c r="AD1870" s="59" t="s">
        <v>17</v>
      </c>
      <c r="AE1870" s="59" t="s">
        <v>17</v>
      </c>
      <c r="AF1870" s="15"/>
      <c r="AG1870" s="15"/>
      <c r="AH1870" s="15"/>
      <c r="AI1870" s="15"/>
    </row>
    <row r="1871" spans="1:35" s="14" customFormat="1" x14ac:dyDescent="0.35">
      <c r="A1871" s="1" t="s">
        <v>3415</v>
      </c>
      <c r="B1871" s="1" t="s">
        <v>3416</v>
      </c>
      <c r="C1871" s="3"/>
      <c r="D1871" s="1" t="s">
        <v>12</v>
      </c>
      <c r="E1871" s="1" t="s">
        <v>13</v>
      </c>
      <c r="F1871" s="3" t="s">
        <v>39</v>
      </c>
      <c r="G1871" s="1" t="s">
        <v>40</v>
      </c>
      <c r="H1871" s="53" t="str">
        <f>_xlfn.XLOOKUP(B1871,'[1]Nur des jours'!$B:$B,'[1]Nur des jours'!$H:$H,"")</f>
        <v>ZTE</v>
      </c>
      <c r="I1871" s="54">
        <v>0</v>
      </c>
      <c r="J1871" s="54">
        <v>0</v>
      </c>
      <c r="K1871" s="54">
        <v>0</v>
      </c>
      <c r="L1871" s="55">
        <v>0</v>
      </c>
      <c r="M1871" s="56" t="s">
        <v>5375</v>
      </c>
      <c r="N1871" s="57"/>
      <c r="O1871" s="16" t="str" cm="1">
        <f t="array" ref="O1871">IFERROR(_xlfn.IFS(
Q1871="MPR ISSUE","PDH",
Q1871="BSS Hardware Issue","BSS",
Q1871="Sites strategiques, MLL, Pylone, etc.","ENVTECH",
Q1871="AKTIVCO DEFAUT GE &amp; POWER Cabinet","AKTIVCO",
Q1871="AKTIVCO Coupure ENEO &amp; Baisse de tension","AKTIVCO GRID ONLY",
Q1871="Coupure ENEO &amp; Baisse de tension","IHS GRID ONLY",
Q1871="Defaut GE &amp; POWER Cabinet","IHS",
Q1871="Sharing","Partners",
Q1871="SIte strategiques &amp; DataCenter","SST &amp; DC",
Q1871="Exclu","Exclu",
Q1871="SAT","SAT",
Q1871="SPARE-ISSUE","SPARE-ISSUE",
Q1871="Fiber CAmtel","TRANS_FO_CAMTEL",
Q1871="Fiber AOF","Fiber AOF",
Q1871="Projet OCM (HUAWEI)","TRAVAUX-HUAWEI",
Q1871="Projet OCM (NOKIA)","TRAVAUX-NOKIA",
Q1871="ACCESS-ISSUE","ACCESS-ISSUE",
Q1871="Projet OCM (ZTE, NOKIA, autres projets)","TRAVAUX OCM",
Q1871="No root CAuse","No root cause",
Q1871="ODU HS","PDH",
Q1871="IP &amp; VLAN","PDH",
Q1871="Warehouse HUAWEI","SPARE-ISSUE",
Q1871="SPARE-HS","SPARE-ISSUE",
Q1871="Power Telco","BSS"
),"")</f>
        <v>No root cause</v>
      </c>
      <c r="P1871" s="22" t="str" cm="1">
        <f t="array" ref="P1871">IFERROR(_xlfn.IFS(
Q1871="MPR ISSUE","TX ISSUE",
Q1871="BSS Hardware Issue","RAN ISSUE",
Q1871="Sites strategiques, MLL, Pylone, etc.","ENVTECH",
Q1871="AKTIVCO DEFAUT GE &amp; POWER Cabinet","POWER ISSUE",
Q1871="AKTIVCO Coupure ENEO &amp; Baisse de tension","POWER ISSUE",
Q1871="Coupure ENEO &amp; Baisse de tension","POWER ISSUE",
Q1871="Defaut GE &amp; POWER Cabinet","POWER ISSUE",
Q1871="Sharing","POWER ISSUE",
Q1871="SIte strategiques &amp; DataCenter","POWER ISSUE",
Q1871="Exclu","Exclu",
Q1871="SAT","TX ISSUE",
Q1871="SPARE-ISSUE","SPARE-ISSUE",
Q1871="Fiber CAmtel","TX ISSUE",
Q1871="Fiber AOF","TX ISSUE",
Q1871="Projet OCM (HUAWEI)","TRAVAUX-HUAWEI",
Q1871="Projet OCM (NOKIA)","TRAVAUX -NOKIA",
Q1871="ACCESS-ISSUE","ACCESS-ISSUE",
Q1871="Projet OCM (ZTE, NOKIA, autres projets)","TRAVAUX OCM",
Q1871="No root CAuse","No root cause",
Q1871="ODU HS","TX ISSUE",
Q1871="IP &amp; VLAN","TX ISSUE",
Q1871="Warehouse HUAWEI","SPARE-ISSUE",
Q1871="SPARE-HS","SPARE-ISSUE",
Q1871="Power Telco","RAN ISSUE"
),"")</f>
        <v>No root cause</v>
      </c>
      <c r="Q1871" s="50" t="s">
        <v>5878</v>
      </c>
      <c r="R1871" s="23" t="str" cm="1">
        <f t="array" ref="R1871">IFERROR(_xlfn.IFS(
Q1871="MPR ISSUE","ACTIVE",
Q1871="BSS Hardware Issue","ACTIVE",
Q1871="Sites strategiques, MLL, Pylone, etc.","PASSIVE",
Q1871="AKTIVCO DEFAUT GE &amp; POWER Cabinet","PASSIVE",
Q1871="AKTIVCO Coupure ENEO &amp; Baisse de tension","PASSIVE",
Q1871="Coupure ENEO &amp; Baisse de tension","PASSIVE",
Q1871="Defaut GE &amp; POWER Cabinet","PASSIVE",
Q1871="Sharing","PASSIVE",
Q1871="SIte strategiques &amp; DataCenter","PASSIVE",
Q1871="Exclu","Exclu",
Q1871="SAT","ACTIVE",
Q1871="SPARE-ISSUE","SPARE-ISSUE",
Q1871="Fiber CAmtel","ACTIVE",
Q1871="Fiber AOF","ACTIVE",
Q1871="Projet OCM (HUAWEI)","PLANNED WORKS",
Q1871="Projet OCM (NOKIA)","PLANNED WORKS",
Q1871="ACCESS-ISSUE","ACCESS-ISSUE",
Q1871="Projet OCM (ZTE, NOKIA, autres projets)","PLANNED WORKS",
Q1871="No root CAuse","No root cause",
Q1871="ODU HS","ACTIVE",
Q1871="IP &amp; VLAN","ACTIVE",
Q1871="Warehouse HUAWEI","SPARE-ISSUE",
Q1871="SPARE-HS","SPARE-ISSUE",
Q1871="Power Telco","ACTIVE"
),"")</f>
        <v>No root cause</v>
      </c>
      <c r="S1871" s="58" t="s">
        <v>17</v>
      </c>
      <c r="T1871" s="7" t="s">
        <v>17</v>
      </c>
      <c r="U1871" s="7" t="s">
        <v>17</v>
      </c>
      <c r="V1871" s="59" t="s">
        <v>17</v>
      </c>
      <c r="W1871" s="59" t="s">
        <v>17</v>
      </c>
      <c r="X1871" s="59" t="s">
        <v>17</v>
      </c>
      <c r="Y1871" s="59" t="s">
        <v>17</v>
      </c>
      <c r="Z1871" s="59" t="s">
        <v>17</v>
      </c>
      <c r="AA1871" s="59" t="s">
        <v>17</v>
      </c>
      <c r="AB1871" s="59" t="s">
        <v>17</v>
      </c>
      <c r="AC1871" s="59" t="s">
        <v>17</v>
      </c>
      <c r="AD1871" s="59" t="s">
        <v>17</v>
      </c>
      <c r="AE1871" s="59" t="s">
        <v>17</v>
      </c>
      <c r="AF1871" s="15"/>
      <c r="AG1871" s="15"/>
      <c r="AH1871" s="15"/>
      <c r="AI1871" s="15"/>
    </row>
    <row r="1872" spans="1:35" s="14" customFormat="1" x14ac:dyDescent="0.35">
      <c r="A1872" s="1" t="s">
        <v>3417</v>
      </c>
      <c r="B1872" s="1" t="s">
        <v>3418</v>
      </c>
      <c r="C1872" s="3"/>
      <c r="D1872" s="1" t="s">
        <v>12</v>
      </c>
      <c r="E1872" s="1" t="s">
        <v>147</v>
      </c>
      <c r="F1872" s="3" t="s">
        <v>39</v>
      </c>
      <c r="G1872" s="1" t="s">
        <v>40</v>
      </c>
      <c r="H1872" s="53" t="str">
        <f>_xlfn.XLOOKUP(B1872,'[1]Nur des jours'!$B:$B,'[1]Nur des jours'!$H:$H,"")</f>
        <v>ZTE</v>
      </c>
      <c r="I1872" s="54">
        <v>0</v>
      </c>
      <c r="J1872" s="54">
        <v>0</v>
      </c>
      <c r="K1872" s="54">
        <v>0</v>
      </c>
      <c r="L1872" s="55">
        <v>0</v>
      </c>
      <c r="M1872" s="56" t="s">
        <v>5375</v>
      </c>
      <c r="N1872" s="57"/>
      <c r="O1872" s="16" t="str" cm="1">
        <f t="array" ref="O1872">IFERROR(_xlfn.IFS(
Q1872="MPR ISSUE","PDH",
Q1872="BSS Hardware Issue","BSS",
Q1872="Sites strategiques, MLL, Pylone, etc.","ENVTECH",
Q1872="AKTIVCO DEFAUT GE &amp; POWER Cabinet","AKTIVCO",
Q1872="AKTIVCO Coupure ENEO &amp; Baisse de tension","AKTIVCO GRID ONLY",
Q1872="Coupure ENEO &amp; Baisse de tension","IHS GRID ONLY",
Q1872="Defaut GE &amp; POWER Cabinet","IHS",
Q1872="Sharing","Partners",
Q1872="SIte strategiques &amp; DataCenter","SST &amp; DC",
Q1872="Exclu","Exclu",
Q1872="SAT","SAT",
Q1872="SPARE-ISSUE","SPARE-ISSUE",
Q1872="Fiber CAmtel","TRANS_FO_CAMTEL",
Q1872="Fiber AOF","Fiber AOF",
Q1872="Projet OCM (HUAWEI)","TRAVAUX-HUAWEI",
Q1872="Projet OCM (NOKIA)","TRAVAUX-NOKIA",
Q1872="ACCESS-ISSUE","ACCESS-ISSUE",
Q1872="Projet OCM (ZTE, NOKIA, autres projets)","TRAVAUX OCM",
Q1872="No root CAuse","No root cause",
Q1872="ODU HS","PDH",
Q1872="IP &amp; VLAN","PDH",
Q1872="Warehouse HUAWEI","SPARE-ISSUE",
Q1872="SPARE-HS","SPARE-ISSUE",
Q1872="Power Telco","BSS"
),"")</f>
        <v>No root cause</v>
      </c>
      <c r="P1872" s="22" t="str" cm="1">
        <f t="array" ref="P1872">IFERROR(_xlfn.IFS(
Q1872="MPR ISSUE","TX ISSUE",
Q1872="BSS Hardware Issue","RAN ISSUE",
Q1872="Sites strategiques, MLL, Pylone, etc.","ENVTECH",
Q1872="AKTIVCO DEFAUT GE &amp; POWER Cabinet","POWER ISSUE",
Q1872="AKTIVCO Coupure ENEO &amp; Baisse de tension","POWER ISSUE",
Q1872="Coupure ENEO &amp; Baisse de tension","POWER ISSUE",
Q1872="Defaut GE &amp; POWER Cabinet","POWER ISSUE",
Q1872="Sharing","POWER ISSUE",
Q1872="SIte strategiques &amp; DataCenter","POWER ISSUE",
Q1872="Exclu","Exclu",
Q1872="SAT","TX ISSUE",
Q1872="SPARE-ISSUE","SPARE-ISSUE",
Q1872="Fiber CAmtel","TX ISSUE",
Q1872="Fiber AOF","TX ISSUE",
Q1872="Projet OCM (HUAWEI)","TRAVAUX-HUAWEI",
Q1872="Projet OCM (NOKIA)","TRAVAUX -NOKIA",
Q1872="ACCESS-ISSUE","ACCESS-ISSUE",
Q1872="Projet OCM (ZTE, NOKIA, autres projets)","TRAVAUX OCM",
Q1872="No root CAuse","No root cause",
Q1872="ODU HS","TX ISSUE",
Q1872="IP &amp; VLAN","TX ISSUE",
Q1872="Warehouse HUAWEI","SPARE-ISSUE",
Q1872="SPARE-HS","SPARE-ISSUE",
Q1872="Power Telco","RAN ISSUE"
),"")</f>
        <v>No root cause</v>
      </c>
      <c r="Q1872" s="50" t="s">
        <v>5878</v>
      </c>
      <c r="R1872" s="23" t="str" cm="1">
        <f t="array" ref="R1872">IFERROR(_xlfn.IFS(
Q1872="MPR ISSUE","ACTIVE",
Q1872="BSS Hardware Issue","ACTIVE",
Q1872="Sites strategiques, MLL, Pylone, etc.","PASSIVE",
Q1872="AKTIVCO DEFAUT GE &amp; POWER Cabinet","PASSIVE",
Q1872="AKTIVCO Coupure ENEO &amp; Baisse de tension","PASSIVE",
Q1872="Coupure ENEO &amp; Baisse de tension","PASSIVE",
Q1872="Defaut GE &amp; POWER Cabinet","PASSIVE",
Q1872="Sharing","PASSIVE",
Q1872="SIte strategiques &amp; DataCenter","PASSIVE",
Q1872="Exclu","Exclu",
Q1872="SAT","ACTIVE",
Q1872="SPARE-ISSUE","SPARE-ISSUE",
Q1872="Fiber CAmtel","ACTIVE",
Q1872="Fiber AOF","ACTIVE",
Q1872="Projet OCM (HUAWEI)","PLANNED WORKS",
Q1872="Projet OCM (NOKIA)","PLANNED WORKS",
Q1872="ACCESS-ISSUE","ACCESS-ISSUE",
Q1872="Projet OCM (ZTE, NOKIA, autres projets)","PLANNED WORKS",
Q1872="No root CAuse","No root cause",
Q1872="ODU HS","ACTIVE",
Q1872="IP &amp; VLAN","ACTIVE",
Q1872="Warehouse HUAWEI","SPARE-ISSUE",
Q1872="SPARE-HS","SPARE-ISSUE",
Q1872="Power Telco","ACTIVE"
),"")</f>
        <v>No root cause</v>
      </c>
      <c r="S1872" s="58" t="s">
        <v>17</v>
      </c>
      <c r="T1872" s="7" t="s">
        <v>17</v>
      </c>
      <c r="U1872" s="7" t="s">
        <v>17</v>
      </c>
      <c r="V1872" s="59" t="s">
        <v>17</v>
      </c>
      <c r="W1872" s="59" t="s">
        <v>17</v>
      </c>
      <c r="X1872" s="59" t="s">
        <v>17</v>
      </c>
      <c r="Y1872" s="59" t="s">
        <v>17</v>
      </c>
      <c r="Z1872" s="59" t="s">
        <v>17</v>
      </c>
      <c r="AA1872" s="59" t="s">
        <v>17</v>
      </c>
      <c r="AB1872" s="59" t="s">
        <v>17</v>
      </c>
      <c r="AC1872" s="59" t="s">
        <v>17</v>
      </c>
      <c r="AD1872" s="59" t="s">
        <v>17</v>
      </c>
      <c r="AE1872" s="59" t="s">
        <v>17</v>
      </c>
      <c r="AF1872" s="15"/>
      <c r="AG1872" s="15"/>
      <c r="AH1872" s="15"/>
      <c r="AI1872" s="15"/>
    </row>
    <row r="1873" spans="1:35" s="14" customFormat="1" x14ac:dyDescent="0.35">
      <c r="A1873" s="1" t="s">
        <v>3419</v>
      </c>
      <c r="B1873" s="1" t="s">
        <v>3420</v>
      </c>
      <c r="C1873" s="3"/>
      <c r="D1873" s="1" t="s">
        <v>12</v>
      </c>
      <c r="E1873" s="1" t="s">
        <v>13</v>
      </c>
      <c r="F1873" s="3" t="s">
        <v>33</v>
      </c>
      <c r="G1873" s="1" t="s">
        <v>34</v>
      </c>
      <c r="H1873" s="53" t="str">
        <f>_xlfn.XLOOKUP(B1873,'[1]Nur des jours'!$B:$B,'[1]Nur des jours'!$H:$H,"")</f>
        <v>ZTE</v>
      </c>
      <c r="I1873" s="54">
        <v>0</v>
      </c>
      <c r="J1873" s="54">
        <v>0</v>
      </c>
      <c r="K1873" s="54">
        <v>0</v>
      </c>
      <c r="L1873" s="55">
        <v>0</v>
      </c>
      <c r="M1873" s="56" t="s">
        <v>5375</v>
      </c>
      <c r="N1873" s="57"/>
      <c r="O1873" s="16" t="str" cm="1">
        <f t="array" ref="O1873">IFERROR(_xlfn.IFS(
Q1873="MPR ISSUE","PDH",
Q1873="BSS Hardware Issue","BSS",
Q1873="Sites strategiques, MLL, Pylone, etc.","ENVTECH",
Q1873="AKTIVCO DEFAUT GE &amp; POWER Cabinet","AKTIVCO",
Q1873="AKTIVCO Coupure ENEO &amp; Baisse de tension","AKTIVCO GRID ONLY",
Q1873="Coupure ENEO &amp; Baisse de tension","IHS GRID ONLY",
Q1873="Defaut GE &amp; POWER Cabinet","IHS",
Q1873="Sharing","Partners",
Q1873="SIte strategiques &amp; DataCenter","SST &amp; DC",
Q1873="Exclu","Exclu",
Q1873="SAT","SAT",
Q1873="SPARE-ISSUE","SPARE-ISSUE",
Q1873="Fiber CAmtel","TRANS_FO_CAMTEL",
Q1873="Fiber AOF","Fiber AOF",
Q1873="Projet OCM (HUAWEI)","TRAVAUX-HUAWEI",
Q1873="Projet OCM (NOKIA)","TRAVAUX-NOKIA",
Q1873="ACCESS-ISSUE","ACCESS-ISSUE",
Q1873="Projet OCM (ZTE, NOKIA, autres projets)","TRAVAUX OCM",
Q1873="No root CAuse","No root cause",
Q1873="ODU HS","PDH",
Q1873="IP &amp; VLAN","PDH",
Q1873="Warehouse HUAWEI","SPARE-ISSUE",
Q1873="SPARE-HS","SPARE-ISSUE",
Q1873="Power Telco","BSS"
),"")</f>
        <v>No root cause</v>
      </c>
      <c r="P1873" s="22" t="str" cm="1">
        <f t="array" ref="P1873">IFERROR(_xlfn.IFS(
Q1873="MPR ISSUE","TX ISSUE",
Q1873="BSS Hardware Issue","RAN ISSUE",
Q1873="Sites strategiques, MLL, Pylone, etc.","ENVTECH",
Q1873="AKTIVCO DEFAUT GE &amp; POWER Cabinet","POWER ISSUE",
Q1873="AKTIVCO Coupure ENEO &amp; Baisse de tension","POWER ISSUE",
Q1873="Coupure ENEO &amp; Baisse de tension","POWER ISSUE",
Q1873="Defaut GE &amp; POWER Cabinet","POWER ISSUE",
Q1873="Sharing","POWER ISSUE",
Q1873="SIte strategiques &amp; DataCenter","POWER ISSUE",
Q1873="Exclu","Exclu",
Q1873="SAT","TX ISSUE",
Q1873="SPARE-ISSUE","SPARE-ISSUE",
Q1873="Fiber CAmtel","TX ISSUE",
Q1873="Fiber AOF","TX ISSUE",
Q1873="Projet OCM (HUAWEI)","TRAVAUX-HUAWEI",
Q1873="Projet OCM (NOKIA)","TRAVAUX -NOKIA",
Q1873="ACCESS-ISSUE","ACCESS-ISSUE",
Q1873="Projet OCM (ZTE, NOKIA, autres projets)","TRAVAUX OCM",
Q1873="No root CAuse","No root cause",
Q1873="ODU HS","TX ISSUE",
Q1873="IP &amp; VLAN","TX ISSUE",
Q1873="Warehouse HUAWEI","SPARE-ISSUE",
Q1873="SPARE-HS","SPARE-ISSUE",
Q1873="Power Telco","RAN ISSUE"
),"")</f>
        <v>No root cause</v>
      </c>
      <c r="Q1873" s="50" t="s">
        <v>5878</v>
      </c>
      <c r="R1873" s="23" t="str" cm="1">
        <f t="array" ref="R1873">IFERROR(_xlfn.IFS(
Q1873="MPR ISSUE","ACTIVE",
Q1873="BSS Hardware Issue","ACTIVE",
Q1873="Sites strategiques, MLL, Pylone, etc.","PASSIVE",
Q1873="AKTIVCO DEFAUT GE &amp; POWER Cabinet","PASSIVE",
Q1873="AKTIVCO Coupure ENEO &amp; Baisse de tension","PASSIVE",
Q1873="Coupure ENEO &amp; Baisse de tension","PASSIVE",
Q1873="Defaut GE &amp; POWER Cabinet","PASSIVE",
Q1873="Sharing","PASSIVE",
Q1873="SIte strategiques &amp; DataCenter","PASSIVE",
Q1873="Exclu","Exclu",
Q1873="SAT","ACTIVE",
Q1873="SPARE-ISSUE","SPARE-ISSUE",
Q1873="Fiber CAmtel","ACTIVE",
Q1873="Fiber AOF","ACTIVE",
Q1873="Projet OCM (HUAWEI)","PLANNED WORKS",
Q1873="Projet OCM (NOKIA)","PLANNED WORKS",
Q1873="ACCESS-ISSUE","ACCESS-ISSUE",
Q1873="Projet OCM (ZTE, NOKIA, autres projets)","PLANNED WORKS",
Q1873="No root CAuse","No root cause",
Q1873="ODU HS","ACTIVE",
Q1873="IP &amp; VLAN","ACTIVE",
Q1873="Warehouse HUAWEI","SPARE-ISSUE",
Q1873="SPARE-HS","SPARE-ISSUE",
Q1873="Power Telco","ACTIVE"
),"")</f>
        <v>No root cause</v>
      </c>
      <c r="S1873" s="58" t="s">
        <v>17</v>
      </c>
      <c r="T1873" s="7" t="s">
        <v>17</v>
      </c>
      <c r="U1873" s="7" t="s">
        <v>17</v>
      </c>
      <c r="V1873" s="59" t="s">
        <v>17</v>
      </c>
      <c r="W1873" s="59" t="s">
        <v>17</v>
      </c>
      <c r="X1873" s="59" t="s">
        <v>17</v>
      </c>
      <c r="Y1873" s="59" t="s">
        <v>17</v>
      </c>
      <c r="Z1873" s="59" t="s">
        <v>17</v>
      </c>
      <c r="AA1873" s="59" t="s">
        <v>17</v>
      </c>
      <c r="AB1873" s="59" t="s">
        <v>17</v>
      </c>
      <c r="AC1873" s="59" t="s">
        <v>17</v>
      </c>
      <c r="AD1873" s="59" t="s">
        <v>17</v>
      </c>
      <c r="AE1873" s="59" t="s">
        <v>17</v>
      </c>
      <c r="AF1873" s="15"/>
      <c r="AG1873" s="15"/>
      <c r="AH1873" s="15"/>
      <c r="AI1873" s="15"/>
    </row>
    <row r="1874" spans="1:35" s="14" customFormat="1" x14ac:dyDescent="0.35">
      <c r="A1874" s="1" t="s">
        <v>3423</v>
      </c>
      <c r="B1874" s="1" t="s">
        <v>3424</v>
      </c>
      <c r="C1874" s="3"/>
      <c r="D1874" s="1" t="s">
        <v>12</v>
      </c>
      <c r="E1874" s="1" t="s">
        <v>13</v>
      </c>
      <c r="F1874" s="3" t="s">
        <v>71</v>
      </c>
      <c r="G1874" s="1" t="s">
        <v>504</v>
      </c>
      <c r="H1874" s="53" t="str">
        <f>_xlfn.XLOOKUP(B1874,'[1]Nur des jours'!$B:$B,'[1]Nur des jours'!$H:$H,"")</f>
        <v>ZTE</v>
      </c>
      <c r="I1874" s="54">
        <v>0</v>
      </c>
      <c r="J1874" s="54">
        <v>0</v>
      </c>
      <c r="K1874" s="54">
        <v>0</v>
      </c>
      <c r="L1874" s="55">
        <v>0</v>
      </c>
      <c r="M1874" s="56" t="s">
        <v>5375</v>
      </c>
      <c r="N1874" s="57"/>
      <c r="O1874" s="16" t="str" cm="1">
        <f t="array" ref="O1874">IFERROR(_xlfn.IFS(
Q1874="MPR ISSUE","PDH",
Q1874="BSS Hardware Issue","BSS",
Q1874="Sites strategiques, MLL, Pylone, etc.","ENVTECH",
Q1874="AKTIVCO DEFAUT GE &amp; POWER Cabinet","AKTIVCO",
Q1874="AKTIVCO Coupure ENEO &amp; Baisse de tension","AKTIVCO GRID ONLY",
Q1874="Coupure ENEO &amp; Baisse de tension","IHS GRID ONLY",
Q1874="Defaut GE &amp; POWER Cabinet","IHS",
Q1874="Sharing","Partners",
Q1874="SIte strategiques &amp; DataCenter","SST &amp; DC",
Q1874="Exclu","Exclu",
Q1874="SAT","SAT",
Q1874="SPARE-ISSUE","SPARE-ISSUE",
Q1874="Fiber CAmtel","TRANS_FO_CAMTEL",
Q1874="Fiber AOF","Fiber AOF",
Q1874="Projet OCM (HUAWEI)","TRAVAUX-HUAWEI",
Q1874="Projet OCM (NOKIA)","TRAVAUX-NOKIA",
Q1874="ACCESS-ISSUE","ACCESS-ISSUE",
Q1874="Projet OCM (ZTE, NOKIA, autres projets)","TRAVAUX OCM",
Q1874="No root CAuse","No root cause",
Q1874="ODU HS","PDH",
Q1874="IP &amp; VLAN","PDH",
Q1874="Warehouse HUAWEI","SPARE-ISSUE",
Q1874="SPARE-HS","SPARE-ISSUE",
Q1874="Power Telco","BSS"
),"")</f>
        <v>No root cause</v>
      </c>
      <c r="P1874" s="22" t="str" cm="1">
        <f t="array" ref="P1874">IFERROR(_xlfn.IFS(
Q1874="MPR ISSUE","TX ISSUE",
Q1874="BSS Hardware Issue","RAN ISSUE",
Q1874="Sites strategiques, MLL, Pylone, etc.","ENVTECH",
Q1874="AKTIVCO DEFAUT GE &amp; POWER Cabinet","POWER ISSUE",
Q1874="AKTIVCO Coupure ENEO &amp; Baisse de tension","POWER ISSUE",
Q1874="Coupure ENEO &amp; Baisse de tension","POWER ISSUE",
Q1874="Defaut GE &amp; POWER Cabinet","POWER ISSUE",
Q1874="Sharing","POWER ISSUE",
Q1874="SIte strategiques &amp; DataCenter","POWER ISSUE",
Q1874="Exclu","Exclu",
Q1874="SAT","TX ISSUE",
Q1874="SPARE-ISSUE","SPARE-ISSUE",
Q1874="Fiber CAmtel","TX ISSUE",
Q1874="Fiber AOF","TX ISSUE",
Q1874="Projet OCM (HUAWEI)","TRAVAUX-HUAWEI",
Q1874="Projet OCM (NOKIA)","TRAVAUX -NOKIA",
Q1874="ACCESS-ISSUE","ACCESS-ISSUE",
Q1874="Projet OCM (ZTE, NOKIA, autres projets)","TRAVAUX OCM",
Q1874="No root CAuse","No root cause",
Q1874="ODU HS","TX ISSUE",
Q1874="IP &amp; VLAN","TX ISSUE",
Q1874="Warehouse HUAWEI","SPARE-ISSUE",
Q1874="SPARE-HS","SPARE-ISSUE",
Q1874="Power Telco","RAN ISSUE"
),"")</f>
        <v>No root cause</v>
      </c>
      <c r="Q1874" s="50" t="s">
        <v>5878</v>
      </c>
      <c r="R1874" s="23" t="str" cm="1">
        <f t="array" ref="R1874">IFERROR(_xlfn.IFS(
Q1874="MPR ISSUE","ACTIVE",
Q1874="BSS Hardware Issue","ACTIVE",
Q1874="Sites strategiques, MLL, Pylone, etc.","PASSIVE",
Q1874="AKTIVCO DEFAUT GE &amp; POWER Cabinet","PASSIVE",
Q1874="AKTIVCO Coupure ENEO &amp; Baisse de tension","PASSIVE",
Q1874="Coupure ENEO &amp; Baisse de tension","PASSIVE",
Q1874="Defaut GE &amp; POWER Cabinet","PASSIVE",
Q1874="Sharing","PASSIVE",
Q1874="SIte strategiques &amp; DataCenter","PASSIVE",
Q1874="Exclu","Exclu",
Q1874="SAT","ACTIVE",
Q1874="SPARE-ISSUE","SPARE-ISSUE",
Q1874="Fiber CAmtel","ACTIVE",
Q1874="Fiber AOF","ACTIVE",
Q1874="Projet OCM (HUAWEI)","PLANNED WORKS",
Q1874="Projet OCM (NOKIA)","PLANNED WORKS",
Q1874="ACCESS-ISSUE","ACCESS-ISSUE",
Q1874="Projet OCM (ZTE, NOKIA, autres projets)","PLANNED WORKS",
Q1874="No root CAuse","No root cause",
Q1874="ODU HS","ACTIVE",
Q1874="IP &amp; VLAN","ACTIVE",
Q1874="Warehouse HUAWEI","SPARE-ISSUE",
Q1874="SPARE-HS","SPARE-ISSUE",
Q1874="Power Telco","ACTIVE"
),"")</f>
        <v>No root cause</v>
      </c>
      <c r="S1874" s="58" t="s">
        <v>17</v>
      </c>
      <c r="T1874" s="7" t="s">
        <v>17</v>
      </c>
      <c r="U1874" s="7" t="s">
        <v>17</v>
      </c>
      <c r="V1874" s="59" t="s">
        <v>17</v>
      </c>
      <c r="W1874" s="59" t="s">
        <v>17</v>
      </c>
      <c r="X1874" s="59" t="s">
        <v>17</v>
      </c>
      <c r="Y1874" s="59" t="s">
        <v>17</v>
      </c>
      <c r="Z1874" s="59" t="s">
        <v>17</v>
      </c>
      <c r="AA1874" s="59" t="s">
        <v>17</v>
      </c>
      <c r="AB1874" s="59" t="s">
        <v>17</v>
      </c>
      <c r="AC1874" s="59" t="s">
        <v>17</v>
      </c>
      <c r="AD1874" s="59" t="s">
        <v>17</v>
      </c>
      <c r="AE1874" s="59" t="s">
        <v>17</v>
      </c>
      <c r="AF1874" s="15"/>
      <c r="AG1874" s="15"/>
      <c r="AH1874" s="15"/>
      <c r="AI1874" s="15"/>
    </row>
    <row r="1875" spans="1:35" s="14" customFormat="1" x14ac:dyDescent="0.35">
      <c r="A1875" s="1" t="s">
        <v>3425</v>
      </c>
      <c r="B1875" s="1" t="s">
        <v>3426</v>
      </c>
      <c r="C1875" s="3"/>
      <c r="D1875" s="1" t="s">
        <v>12</v>
      </c>
      <c r="E1875" s="1" t="s">
        <v>13</v>
      </c>
      <c r="F1875" s="3" t="s">
        <v>33</v>
      </c>
      <c r="G1875" s="1" t="s">
        <v>34</v>
      </c>
      <c r="H1875" s="53" t="str">
        <f>_xlfn.XLOOKUP(B1875,'[1]Nur des jours'!$B:$B,'[1]Nur des jours'!$H:$H,"")</f>
        <v>ZTE</v>
      </c>
      <c r="I1875" s="54">
        <v>0</v>
      </c>
      <c r="J1875" s="54">
        <v>0</v>
      </c>
      <c r="K1875" s="54">
        <v>0</v>
      </c>
      <c r="L1875" s="55">
        <v>0</v>
      </c>
      <c r="M1875" s="56" t="s">
        <v>5375</v>
      </c>
      <c r="N1875" s="57"/>
      <c r="O1875" s="16" t="str" cm="1">
        <f t="array" ref="O1875">IFERROR(_xlfn.IFS(
Q1875="MPR ISSUE","PDH",
Q1875="BSS Hardware Issue","BSS",
Q1875="Sites strategiques, MLL, Pylone, etc.","ENVTECH",
Q1875="AKTIVCO DEFAUT GE &amp; POWER Cabinet","AKTIVCO",
Q1875="AKTIVCO Coupure ENEO &amp; Baisse de tension","AKTIVCO GRID ONLY",
Q1875="Coupure ENEO &amp; Baisse de tension","IHS GRID ONLY",
Q1875="Defaut GE &amp; POWER Cabinet","IHS",
Q1875="Sharing","Partners",
Q1875="SIte strategiques &amp; DataCenter","SST &amp; DC",
Q1875="Exclu","Exclu",
Q1875="SAT","SAT",
Q1875="SPARE-ISSUE","SPARE-ISSUE",
Q1875="Fiber CAmtel","TRANS_FO_CAMTEL",
Q1875="Fiber AOF","Fiber AOF",
Q1875="Projet OCM (HUAWEI)","TRAVAUX-HUAWEI",
Q1875="Projet OCM (NOKIA)","TRAVAUX-NOKIA",
Q1875="ACCESS-ISSUE","ACCESS-ISSUE",
Q1875="Projet OCM (ZTE, NOKIA, autres projets)","TRAVAUX OCM",
Q1875="No root CAuse","No root cause",
Q1875="ODU HS","PDH",
Q1875="IP &amp; VLAN","PDH",
Q1875="Warehouse HUAWEI","SPARE-ISSUE",
Q1875="SPARE-HS","SPARE-ISSUE",
Q1875="Power Telco","BSS"
),"")</f>
        <v>No root cause</v>
      </c>
      <c r="P1875" s="22" t="str" cm="1">
        <f t="array" ref="P1875">IFERROR(_xlfn.IFS(
Q1875="MPR ISSUE","TX ISSUE",
Q1875="BSS Hardware Issue","RAN ISSUE",
Q1875="Sites strategiques, MLL, Pylone, etc.","ENVTECH",
Q1875="AKTIVCO DEFAUT GE &amp; POWER Cabinet","POWER ISSUE",
Q1875="AKTIVCO Coupure ENEO &amp; Baisse de tension","POWER ISSUE",
Q1875="Coupure ENEO &amp; Baisse de tension","POWER ISSUE",
Q1875="Defaut GE &amp; POWER Cabinet","POWER ISSUE",
Q1875="Sharing","POWER ISSUE",
Q1875="SIte strategiques &amp; DataCenter","POWER ISSUE",
Q1875="Exclu","Exclu",
Q1875="SAT","TX ISSUE",
Q1875="SPARE-ISSUE","SPARE-ISSUE",
Q1875="Fiber CAmtel","TX ISSUE",
Q1875="Fiber AOF","TX ISSUE",
Q1875="Projet OCM (HUAWEI)","TRAVAUX-HUAWEI",
Q1875="Projet OCM (NOKIA)","TRAVAUX -NOKIA",
Q1875="ACCESS-ISSUE","ACCESS-ISSUE",
Q1875="Projet OCM (ZTE, NOKIA, autres projets)","TRAVAUX OCM",
Q1875="No root CAuse","No root cause",
Q1875="ODU HS","TX ISSUE",
Q1875="IP &amp; VLAN","TX ISSUE",
Q1875="Warehouse HUAWEI","SPARE-ISSUE",
Q1875="SPARE-HS","SPARE-ISSUE",
Q1875="Power Telco","RAN ISSUE"
),"")</f>
        <v>No root cause</v>
      </c>
      <c r="Q1875" s="50" t="s">
        <v>5878</v>
      </c>
      <c r="R1875" s="23" t="str" cm="1">
        <f t="array" ref="R1875">IFERROR(_xlfn.IFS(
Q1875="MPR ISSUE","ACTIVE",
Q1875="BSS Hardware Issue","ACTIVE",
Q1875="Sites strategiques, MLL, Pylone, etc.","PASSIVE",
Q1875="AKTIVCO DEFAUT GE &amp; POWER Cabinet","PASSIVE",
Q1875="AKTIVCO Coupure ENEO &amp; Baisse de tension","PASSIVE",
Q1875="Coupure ENEO &amp; Baisse de tension","PASSIVE",
Q1875="Defaut GE &amp; POWER Cabinet","PASSIVE",
Q1875="Sharing","PASSIVE",
Q1875="SIte strategiques &amp; DataCenter","PASSIVE",
Q1875="Exclu","Exclu",
Q1875="SAT","ACTIVE",
Q1875="SPARE-ISSUE","SPARE-ISSUE",
Q1875="Fiber CAmtel","ACTIVE",
Q1875="Fiber AOF","ACTIVE",
Q1875="Projet OCM (HUAWEI)","PLANNED WORKS",
Q1875="Projet OCM (NOKIA)","PLANNED WORKS",
Q1875="ACCESS-ISSUE","ACCESS-ISSUE",
Q1875="Projet OCM (ZTE, NOKIA, autres projets)","PLANNED WORKS",
Q1875="No root CAuse","No root cause",
Q1875="ODU HS","ACTIVE",
Q1875="IP &amp; VLAN","ACTIVE",
Q1875="Warehouse HUAWEI","SPARE-ISSUE",
Q1875="SPARE-HS","SPARE-ISSUE",
Q1875="Power Telco","ACTIVE"
),"")</f>
        <v>No root cause</v>
      </c>
      <c r="S1875" s="58" t="s">
        <v>17</v>
      </c>
      <c r="T1875" s="7" t="s">
        <v>17</v>
      </c>
      <c r="U1875" s="7" t="s">
        <v>17</v>
      </c>
      <c r="V1875" s="59" t="s">
        <v>17</v>
      </c>
      <c r="W1875" s="59" t="s">
        <v>17</v>
      </c>
      <c r="X1875" s="59" t="s">
        <v>17</v>
      </c>
      <c r="Y1875" s="59" t="s">
        <v>17</v>
      </c>
      <c r="Z1875" s="59" t="s">
        <v>17</v>
      </c>
      <c r="AA1875" s="59" t="s">
        <v>17</v>
      </c>
      <c r="AB1875" s="59" t="s">
        <v>17</v>
      </c>
      <c r="AC1875" s="59" t="s">
        <v>17</v>
      </c>
      <c r="AD1875" s="59" t="s">
        <v>17</v>
      </c>
      <c r="AE1875" s="59" t="s">
        <v>17</v>
      </c>
      <c r="AF1875" s="15"/>
      <c r="AG1875" s="15"/>
      <c r="AH1875" s="15"/>
      <c r="AI1875" s="15"/>
    </row>
    <row r="1876" spans="1:35" s="14" customFormat="1" x14ac:dyDescent="0.35">
      <c r="A1876" s="2" t="s">
        <v>3429</v>
      </c>
      <c r="B1876" s="1" t="s">
        <v>3430</v>
      </c>
      <c r="C1876" s="3"/>
      <c r="D1876" s="1" t="s">
        <v>12</v>
      </c>
      <c r="E1876" s="1" t="s">
        <v>13</v>
      </c>
      <c r="F1876" s="3" t="s">
        <v>92</v>
      </c>
      <c r="G1876" s="1" t="s">
        <v>3431</v>
      </c>
      <c r="H1876" s="62" t="str">
        <f>_xlfn.XLOOKUP(B1876,'[1]Nur des jours'!$B:$B,'[1]Nur des jours'!$H:$H,"")</f>
        <v>NOKIA</v>
      </c>
      <c r="I1876" s="54">
        <v>0</v>
      </c>
      <c r="J1876" s="54">
        <v>0</v>
      </c>
      <c r="K1876" s="54">
        <v>0</v>
      </c>
      <c r="L1876" s="55">
        <v>0</v>
      </c>
      <c r="M1876" s="56" t="s">
        <v>5375</v>
      </c>
      <c r="N1876" s="57"/>
      <c r="O1876" s="16" t="str" cm="1">
        <f t="array" ref="O1876">IFERROR(_xlfn.IFS(
Q1876="MPR ISSUE","PDH",
Q1876="BSS Hardware Issue","BSS",
Q1876="Sites strategiques, MLL, Pylone, etc.","ENVTECH",
Q1876="AKTIVCO DEFAUT GE &amp; POWER Cabinet","AKTIVCO",
Q1876="AKTIVCO Coupure ENEO &amp; Baisse de tension","AKTIVCO GRID ONLY",
Q1876="Coupure ENEO &amp; Baisse de tension","IHS GRID ONLY",
Q1876="Defaut GE &amp; POWER Cabinet","IHS",
Q1876="Sharing","Partners",
Q1876="SIte strategiques &amp; DataCenter","SST &amp; DC",
Q1876="Exclu","Exclu",
Q1876="SAT","SAT",
Q1876="SPARE-ISSUE","SPARE-ISSUE",
Q1876="Fiber CAmtel","TRANS_FO_CAMTEL",
Q1876="Fiber AOF","Fiber AOF",
Q1876="Projet OCM (HUAWEI)","TRAVAUX-HUAWEI",
Q1876="Projet OCM (NOKIA)","TRAVAUX-NOKIA",
Q1876="ACCESS-ISSUE","ACCESS-ISSUE",
Q1876="Projet OCM (ZTE, NOKIA, autres projets)","TRAVAUX OCM",
Q1876="No root CAuse","No root cause",
Q1876="ODU HS","PDH",
Q1876="IP &amp; VLAN","PDH",
Q1876="Warehouse HUAWEI","SPARE-ISSUE",
Q1876="SPARE-HS","SPARE-ISSUE",
Q1876="Power Telco","BSS"
),"")</f>
        <v>No root cause</v>
      </c>
      <c r="P1876" s="22" t="str" cm="1">
        <f t="array" ref="P1876">IFERROR(_xlfn.IFS(
Q1876="MPR ISSUE","TX ISSUE",
Q1876="BSS Hardware Issue","RAN ISSUE",
Q1876="Sites strategiques, MLL, Pylone, etc.","ENVTECH",
Q1876="AKTIVCO DEFAUT GE &amp; POWER Cabinet","POWER ISSUE",
Q1876="AKTIVCO Coupure ENEO &amp; Baisse de tension","POWER ISSUE",
Q1876="Coupure ENEO &amp; Baisse de tension","POWER ISSUE",
Q1876="Defaut GE &amp; POWER Cabinet","POWER ISSUE",
Q1876="Sharing","POWER ISSUE",
Q1876="SIte strategiques &amp; DataCenter","POWER ISSUE",
Q1876="Exclu","Exclu",
Q1876="SAT","TX ISSUE",
Q1876="SPARE-ISSUE","SPARE-ISSUE",
Q1876="Fiber CAmtel","TX ISSUE",
Q1876="Fiber AOF","TX ISSUE",
Q1876="Projet OCM (HUAWEI)","TRAVAUX-HUAWEI",
Q1876="Projet OCM (NOKIA)","TRAVAUX -NOKIA",
Q1876="ACCESS-ISSUE","ACCESS-ISSUE",
Q1876="Projet OCM (ZTE, NOKIA, autres projets)","TRAVAUX OCM",
Q1876="No root CAuse","No root cause",
Q1876="ODU HS","TX ISSUE",
Q1876="IP &amp; VLAN","TX ISSUE",
Q1876="Warehouse HUAWEI","SPARE-ISSUE",
Q1876="SPARE-HS","SPARE-ISSUE",
Q1876="Power Telco","RAN ISSUE"
),"")</f>
        <v>No root cause</v>
      </c>
      <c r="Q1876" s="50" t="s">
        <v>5878</v>
      </c>
      <c r="R1876" s="23" t="str" cm="1">
        <f t="array" ref="R1876">IFERROR(_xlfn.IFS(
Q1876="MPR ISSUE","ACTIVE",
Q1876="BSS Hardware Issue","ACTIVE",
Q1876="Sites strategiques, MLL, Pylone, etc.","PASSIVE",
Q1876="AKTIVCO DEFAUT GE &amp; POWER Cabinet","PASSIVE",
Q1876="AKTIVCO Coupure ENEO &amp; Baisse de tension","PASSIVE",
Q1876="Coupure ENEO &amp; Baisse de tension","PASSIVE",
Q1876="Defaut GE &amp; POWER Cabinet","PASSIVE",
Q1876="Sharing","PASSIVE",
Q1876="SIte strategiques &amp; DataCenter","PASSIVE",
Q1876="Exclu","Exclu",
Q1876="SAT","ACTIVE",
Q1876="SPARE-ISSUE","SPARE-ISSUE",
Q1876="Fiber CAmtel","ACTIVE",
Q1876="Fiber AOF","ACTIVE",
Q1876="Projet OCM (HUAWEI)","PLANNED WORKS",
Q1876="Projet OCM (NOKIA)","PLANNED WORKS",
Q1876="ACCESS-ISSUE","ACCESS-ISSUE",
Q1876="Projet OCM (ZTE, NOKIA, autres projets)","PLANNED WORKS",
Q1876="No root CAuse","No root cause",
Q1876="ODU HS","ACTIVE",
Q1876="IP &amp; VLAN","ACTIVE",
Q1876="Warehouse HUAWEI","SPARE-ISSUE",
Q1876="SPARE-HS","SPARE-ISSUE",
Q1876="Power Telco","ACTIVE"
),"")</f>
        <v>No root cause</v>
      </c>
      <c r="S1876" s="58" t="s">
        <v>17</v>
      </c>
      <c r="T1876" s="7" t="s">
        <v>17</v>
      </c>
      <c r="U1876" s="7" t="s">
        <v>17</v>
      </c>
      <c r="V1876" s="59" t="s">
        <v>17</v>
      </c>
      <c r="W1876" s="59" t="s">
        <v>17</v>
      </c>
      <c r="X1876" s="59" t="s">
        <v>17</v>
      </c>
      <c r="Y1876" s="59" t="s">
        <v>17</v>
      </c>
      <c r="Z1876" s="59" t="s">
        <v>17</v>
      </c>
      <c r="AA1876" s="59" t="s">
        <v>17</v>
      </c>
      <c r="AB1876" s="59" t="s">
        <v>17</v>
      </c>
      <c r="AC1876" s="59" t="s">
        <v>17</v>
      </c>
      <c r="AD1876" s="59" t="s">
        <v>17</v>
      </c>
      <c r="AE1876" s="59" t="s">
        <v>17</v>
      </c>
      <c r="AF1876" s="15"/>
      <c r="AG1876" s="15"/>
      <c r="AH1876" s="15"/>
      <c r="AI1876" s="15"/>
    </row>
    <row r="1877" spans="1:35" s="14" customFormat="1" x14ac:dyDescent="0.35">
      <c r="A1877" s="1" t="s">
        <v>3432</v>
      </c>
      <c r="B1877" s="1" t="s">
        <v>3433</v>
      </c>
      <c r="C1877" s="3"/>
      <c r="D1877" s="1" t="s">
        <v>12</v>
      </c>
      <c r="E1877" s="1" t="s">
        <v>98</v>
      </c>
      <c r="F1877" s="3" t="s">
        <v>57</v>
      </c>
      <c r="G1877" s="1" t="s">
        <v>3359</v>
      </c>
      <c r="H1877" s="61" t="str">
        <f>_xlfn.XLOOKUP(B1877,'[1]Nur des jours'!$B:$B,'[1]Nur des jours'!$H:$H,"")</f>
        <v>HUAWEI</v>
      </c>
      <c r="I1877" s="54">
        <v>0</v>
      </c>
      <c r="J1877" s="54">
        <v>0</v>
      </c>
      <c r="K1877" s="54">
        <v>0</v>
      </c>
      <c r="L1877" s="55">
        <v>0</v>
      </c>
      <c r="M1877" s="56" t="s">
        <v>5377</v>
      </c>
      <c r="N1877" s="57"/>
      <c r="O1877" s="16" t="str" cm="1">
        <f t="array" ref="O1877">IFERROR(_xlfn.IFS(
Q1877="MPR ISSUE","PDH",
Q1877="BSS Hardware Issue","BSS",
Q1877="Sites strategiques, MLL, Pylone, etc.","ENVTECH",
Q1877="AKTIVCO DEFAUT GE &amp; POWER Cabinet","AKTIVCO",
Q1877="AKTIVCO Coupure ENEO &amp; Baisse de tension","AKTIVCO GRID ONLY",
Q1877="Coupure ENEO &amp; Baisse de tension","IHS GRID ONLY",
Q1877="Defaut GE &amp; POWER Cabinet","IHS",
Q1877="Sharing","Partners",
Q1877="SIte strategiques &amp; DataCenter","SST &amp; DC",
Q1877="Exclu","Exclu",
Q1877="SAT","SAT",
Q1877="SPARE-ISSUE","SPARE-ISSUE",
Q1877="Fiber CAmtel","TRANS_FO_CAMTEL",
Q1877="Fiber AOF","Fiber AOF",
Q1877="Projet OCM (HUAWEI)","TRAVAUX-HUAWEI",
Q1877="Projet OCM (NOKIA)","TRAVAUX-NOKIA",
Q1877="ACCESS-ISSUE","ACCESS-ISSUE",
Q1877="Projet OCM (ZTE, NOKIA, autres projets)","TRAVAUX OCM",
Q1877="No root CAuse","No root cause",
Q1877="ODU HS","PDH",
Q1877="IP &amp; VLAN","PDH",
Q1877="Warehouse HUAWEI","SPARE-ISSUE",
Q1877="SPARE-HS","SPARE-ISSUE",
Q1877="Power Telco","BSS"
),"")</f>
        <v>No root cause</v>
      </c>
      <c r="P1877" s="22" t="str" cm="1">
        <f t="array" ref="P1877">IFERROR(_xlfn.IFS(
Q1877="MPR ISSUE","TX ISSUE",
Q1877="BSS Hardware Issue","RAN ISSUE",
Q1877="Sites strategiques, MLL, Pylone, etc.","ENVTECH",
Q1877="AKTIVCO DEFAUT GE &amp; POWER Cabinet","POWER ISSUE",
Q1877="AKTIVCO Coupure ENEO &amp; Baisse de tension","POWER ISSUE",
Q1877="Coupure ENEO &amp; Baisse de tension","POWER ISSUE",
Q1877="Defaut GE &amp; POWER Cabinet","POWER ISSUE",
Q1877="Sharing","POWER ISSUE",
Q1877="SIte strategiques &amp; DataCenter","POWER ISSUE",
Q1877="Exclu","Exclu",
Q1877="SAT","TX ISSUE",
Q1877="SPARE-ISSUE","SPARE-ISSUE",
Q1877="Fiber CAmtel","TX ISSUE",
Q1877="Fiber AOF","TX ISSUE",
Q1877="Projet OCM (HUAWEI)","TRAVAUX-HUAWEI",
Q1877="Projet OCM (NOKIA)","TRAVAUX -NOKIA",
Q1877="ACCESS-ISSUE","ACCESS-ISSUE",
Q1877="Projet OCM (ZTE, NOKIA, autres projets)","TRAVAUX OCM",
Q1877="No root CAuse","No root cause",
Q1877="ODU HS","TX ISSUE",
Q1877="IP &amp; VLAN","TX ISSUE",
Q1877="Warehouse HUAWEI","SPARE-ISSUE",
Q1877="SPARE-HS","SPARE-ISSUE",
Q1877="Power Telco","RAN ISSUE"
),"")</f>
        <v>No root cause</v>
      </c>
      <c r="Q1877" s="50" t="s">
        <v>5878</v>
      </c>
      <c r="R1877" s="23" t="str" cm="1">
        <f t="array" ref="R1877">IFERROR(_xlfn.IFS(
Q1877="MPR ISSUE","ACTIVE",
Q1877="BSS Hardware Issue","ACTIVE",
Q1877="Sites strategiques, MLL, Pylone, etc.","PASSIVE",
Q1877="AKTIVCO DEFAUT GE &amp; POWER Cabinet","PASSIVE",
Q1877="AKTIVCO Coupure ENEO &amp; Baisse de tension","PASSIVE",
Q1877="Coupure ENEO &amp; Baisse de tension","PASSIVE",
Q1877="Defaut GE &amp; POWER Cabinet","PASSIVE",
Q1877="Sharing","PASSIVE",
Q1877="SIte strategiques &amp; DataCenter","PASSIVE",
Q1877="Exclu","Exclu",
Q1877="SAT","ACTIVE",
Q1877="SPARE-ISSUE","SPARE-ISSUE",
Q1877="Fiber CAmtel","ACTIVE",
Q1877="Fiber AOF","ACTIVE",
Q1877="Projet OCM (HUAWEI)","PLANNED WORKS",
Q1877="Projet OCM (NOKIA)","PLANNED WORKS",
Q1877="ACCESS-ISSUE","ACCESS-ISSUE",
Q1877="Projet OCM (ZTE, NOKIA, autres projets)","PLANNED WORKS",
Q1877="No root CAuse","No root cause",
Q1877="ODU HS","ACTIVE",
Q1877="IP &amp; VLAN","ACTIVE",
Q1877="Warehouse HUAWEI","SPARE-ISSUE",
Q1877="SPARE-HS","SPARE-ISSUE",
Q1877="Power Telco","ACTIVE"
),"")</f>
        <v>No root cause</v>
      </c>
      <c r="S1877" s="58" t="s">
        <v>17</v>
      </c>
      <c r="T1877" s="7" t="s">
        <v>17</v>
      </c>
      <c r="U1877" s="7" t="s">
        <v>17</v>
      </c>
      <c r="V1877" s="59" t="s">
        <v>17</v>
      </c>
      <c r="W1877" s="59" t="s">
        <v>17</v>
      </c>
      <c r="X1877" s="59" t="s">
        <v>17</v>
      </c>
      <c r="Y1877" s="59" t="s">
        <v>17</v>
      </c>
      <c r="Z1877" s="59" t="s">
        <v>17</v>
      </c>
      <c r="AA1877" s="59" t="s">
        <v>17</v>
      </c>
      <c r="AB1877" s="59" t="s">
        <v>17</v>
      </c>
      <c r="AC1877" s="59" t="s">
        <v>17</v>
      </c>
      <c r="AD1877" s="59" t="s">
        <v>17</v>
      </c>
      <c r="AE1877" s="59" t="s">
        <v>17</v>
      </c>
      <c r="AF1877" s="15"/>
      <c r="AG1877" s="15"/>
      <c r="AH1877" s="15"/>
      <c r="AI1877" s="15"/>
    </row>
    <row r="1878" spans="1:35" s="14" customFormat="1" x14ac:dyDescent="0.35">
      <c r="A1878" s="1" t="s">
        <v>3465</v>
      </c>
      <c r="B1878" s="1" t="s">
        <v>3466</v>
      </c>
      <c r="C1878" s="3"/>
      <c r="D1878" s="1" t="s">
        <v>12</v>
      </c>
      <c r="E1878" s="1" t="s">
        <v>13</v>
      </c>
      <c r="F1878" s="3" t="s">
        <v>14</v>
      </c>
      <c r="G1878" s="1" t="s">
        <v>3465</v>
      </c>
      <c r="H1878" s="61" t="str">
        <f>_xlfn.XLOOKUP(B1878,'[1]Nur des jours'!$B:$B,'[1]Nur des jours'!$H:$H,"")</f>
        <v>HUAWEI</v>
      </c>
      <c r="I1878" s="54">
        <v>0</v>
      </c>
      <c r="J1878" s="54">
        <v>0</v>
      </c>
      <c r="K1878" s="54">
        <v>0</v>
      </c>
      <c r="L1878" s="55">
        <v>0</v>
      </c>
      <c r="M1878" s="56" t="s">
        <v>5377</v>
      </c>
      <c r="N1878" s="57"/>
      <c r="O1878" s="16" t="str" cm="1">
        <f t="array" ref="O1878">IFERROR(_xlfn.IFS(
Q1878="MPR ISSUE","PDH",
Q1878="BSS Hardware Issue","BSS",
Q1878="Sites strategiques, MLL, Pylone, etc.","ENVTECH",
Q1878="AKTIVCO DEFAUT GE &amp; POWER Cabinet","AKTIVCO",
Q1878="AKTIVCO Coupure ENEO &amp; Baisse de tension","AKTIVCO GRID ONLY",
Q1878="Coupure ENEO &amp; Baisse de tension","IHS GRID ONLY",
Q1878="Defaut GE &amp; POWER Cabinet","IHS",
Q1878="Sharing","Partners",
Q1878="SIte strategiques &amp; DataCenter","SST &amp; DC",
Q1878="Exclu","Exclu",
Q1878="SAT","SAT",
Q1878="SPARE-ISSUE","SPARE-ISSUE",
Q1878="Fiber CAmtel","TRANS_FO_CAMTEL",
Q1878="Fiber AOF","Fiber AOF",
Q1878="Projet OCM (HUAWEI)","TRAVAUX-HUAWEI",
Q1878="Projet OCM (NOKIA)","TRAVAUX-NOKIA",
Q1878="ACCESS-ISSUE","ACCESS-ISSUE",
Q1878="Projet OCM (ZTE, NOKIA, autres projets)","TRAVAUX OCM",
Q1878="No root CAuse","No root cause",
Q1878="ODU HS","PDH",
Q1878="IP &amp; VLAN","PDH",
Q1878="Warehouse HUAWEI","SPARE-ISSUE",
Q1878="SPARE-HS","SPARE-ISSUE",
Q1878="Power Telco","BSS"
),"")</f>
        <v>No root cause</v>
      </c>
      <c r="P1878" s="22" t="str" cm="1">
        <f t="array" ref="P1878">IFERROR(_xlfn.IFS(
Q1878="MPR ISSUE","TX ISSUE",
Q1878="BSS Hardware Issue","RAN ISSUE",
Q1878="Sites strategiques, MLL, Pylone, etc.","ENVTECH",
Q1878="AKTIVCO DEFAUT GE &amp; POWER Cabinet","POWER ISSUE",
Q1878="AKTIVCO Coupure ENEO &amp; Baisse de tension","POWER ISSUE",
Q1878="Coupure ENEO &amp; Baisse de tension","POWER ISSUE",
Q1878="Defaut GE &amp; POWER Cabinet","POWER ISSUE",
Q1878="Sharing","POWER ISSUE",
Q1878="SIte strategiques &amp; DataCenter","POWER ISSUE",
Q1878="Exclu","Exclu",
Q1878="SAT","TX ISSUE",
Q1878="SPARE-ISSUE","SPARE-ISSUE",
Q1878="Fiber CAmtel","TX ISSUE",
Q1878="Fiber AOF","TX ISSUE",
Q1878="Projet OCM (HUAWEI)","TRAVAUX-HUAWEI",
Q1878="Projet OCM (NOKIA)","TRAVAUX -NOKIA",
Q1878="ACCESS-ISSUE","ACCESS-ISSUE",
Q1878="Projet OCM (ZTE, NOKIA, autres projets)","TRAVAUX OCM",
Q1878="No root CAuse","No root cause",
Q1878="ODU HS","TX ISSUE",
Q1878="IP &amp; VLAN","TX ISSUE",
Q1878="Warehouse HUAWEI","SPARE-ISSUE",
Q1878="SPARE-HS","SPARE-ISSUE",
Q1878="Power Telco","RAN ISSUE"
),"")</f>
        <v>No root cause</v>
      </c>
      <c r="Q1878" s="50" t="s">
        <v>5878</v>
      </c>
      <c r="R1878" s="23" t="str" cm="1">
        <f t="array" ref="R1878">IFERROR(_xlfn.IFS(
Q1878="MPR ISSUE","ACTIVE",
Q1878="BSS Hardware Issue","ACTIVE",
Q1878="Sites strategiques, MLL, Pylone, etc.","PASSIVE",
Q1878="AKTIVCO DEFAUT GE &amp; POWER Cabinet","PASSIVE",
Q1878="AKTIVCO Coupure ENEO &amp; Baisse de tension","PASSIVE",
Q1878="Coupure ENEO &amp; Baisse de tension","PASSIVE",
Q1878="Defaut GE &amp; POWER Cabinet","PASSIVE",
Q1878="Sharing","PASSIVE",
Q1878="SIte strategiques &amp; DataCenter","PASSIVE",
Q1878="Exclu","Exclu",
Q1878="SAT","ACTIVE",
Q1878="SPARE-ISSUE","SPARE-ISSUE",
Q1878="Fiber CAmtel","ACTIVE",
Q1878="Fiber AOF","ACTIVE",
Q1878="Projet OCM (HUAWEI)","PLANNED WORKS",
Q1878="Projet OCM (NOKIA)","PLANNED WORKS",
Q1878="ACCESS-ISSUE","ACCESS-ISSUE",
Q1878="Projet OCM (ZTE, NOKIA, autres projets)","PLANNED WORKS",
Q1878="No root CAuse","No root cause",
Q1878="ODU HS","ACTIVE",
Q1878="IP &amp; VLAN","ACTIVE",
Q1878="Warehouse HUAWEI","SPARE-ISSUE",
Q1878="SPARE-HS","SPARE-ISSUE",
Q1878="Power Telco","ACTIVE"
),"")</f>
        <v>No root cause</v>
      </c>
      <c r="S1878" s="58" t="s">
        <v>17</v>
      </c>
      <c r="T1878" s="7" t="s">
        <v>17</v>
      </c>
      <c r="U1878" s="7" t="s">
        <v>17</v>
      </c>
      <c r="V1878" s="59" t="s">
        <v>17</v>
      </c>
      <c r="W1878" s="59" t="s">
        <v>17</v>
      </c>
      <c r="X1878" s="59" t="s">
        <v>17</v>
      </c>
      <c r="Y1878" s="59" t="s">
        <v>17</v>
      </c>
      <c r="Z1878" s="59" t="s">
        <v>17</v>
      </c>
      <c r="AA1878" s="59" t="s">
        <v>17</v>
      </c>
      <c r="AB1878" s="59" t="s">
        <v>17</v>
      </c>
      <c r="AC1878" s="59" t="s">
        <v>17</v>
      </c>
      <c r="AD1878" s="59" t="s">
        <v>17</v>
      </c>
      <c r="AE1878" s="59" t="s">
        <v>17</v>
      </c>
      <c r="AF1878" s="15"/>
      <c r="AG1878" s="15"/>
      <c r="AH1878" s="15"/>
      <c r="AI1878" s="15"/>
    </row>
    <row r="1879" spans="1:35" s="14" customFormat="1" x14ac:dyDescent="0.35">
      <c r="A1879" s="1" t="s">
        <v>3467</v>
      </c>
      <c r="B1879" s="1" t="s">
        <v>3468</v>
      </c>
      <c r="C1879" s="3"/>
      <c r="D1879" s="1"/>
      <c r="E1879" s="1"/>
      <c r="F1879" s="3" t="s">
        <v>39</v>
      </c>
      <c r="G1879" s="1" t="s">
        <v>40</v>
      </c>
      <c r="H1879" s="53" t="str">
        <f>_xlfn.XLOOKUP(B1879,'[1]Nur des jours'!$B:$B,'[1]Nur des jours'!$H:$H,"")</f>
        <v>ZTE</v>
      </c>
      <c r="I1879" s="54">
        <v>0</v>
      </c>
      <c r="J1879" s="54">
        <v>0</v>
      </c>
      <c r="K1879" s="54">
        <v>0</v>
      </c>
      <c r="L1879" s="55">
        <v>0</v>
      </c>
      <c r="M1879" s="56" t="s">
        <v>5375</v>
      </c>
      <c r="N1879" s="57"/>
      <c r="O1879" s="16" t="str" cm="1">
        <f t="array" ref="O1879">IFERROR(_xlfn.IFS(
Q1879="MPR ISSUE","PDH",
Q1879="BSS Hardware Issue","BSS",
Q1879="Sites strategiques, MLL, Pylone, etc.","ENVTECH",
Q1879="AKTIVCO DEFAUT GE &amp; POWER Cabinet","AKTIVCO",
Q1879="AKTIVCO Coupure ENEO &amp; Baisse de tension","AKTIVCO GRID ONLY",
Q1879="Coupure ENEO &amp; Baisse de tension","IHS GRID ONLY",
Q1879="Defaut GE &amp; POWER Cabinet","IHS",
Q1879="Sharing","Partners",
Q1879="SIte strategiques &amp; DataCenter","SST &amp; DC",
Q1879="Exclu","Exclu",
Q1879="SAT","SAT",
Q1879="SPARE-ISSUE","SPARE-ISSUE",
Q1879="Fiber CAmtel","TRANS_FO_CAMTEL",
Q1879="Fiber AOF","Fiber AOF",
Q1879="Projet OCM (HUAWEI)","TRAVAUX-HUAWEI",
Q1879="Projet OCM (NOKIA)","TRAVAUX-NOKIA",
Q1879="ACCESS-ISSUE","ACCESS-ISSUE",
Q1879="Projet OCM (ZTE, NOKIA, autres projets)","TRAVAUX OCM",
Q1879="No root CAuse","No root cause",
Q1879="ODU HS","PDH",
Q1879="IP &amp; VLAN","PDH",
Q1879="Warehouse HUAWEI","SPARE-ISSUE",
Q1879="SPARE-HS","SPARE-ISSUE",
Q1879="Power Telco","BSS"
),"")</f>
        <v>No root cause</v>
      </c>
      <c r="P1879" s="22" t="str" cm="1">
        <f t="array" ref="P1879">IFERROR(_xlfn.IFS(
Q1879="MPR ISSUE","TX ISSUE",
Q1879="BSS Hardware Issue","RAN ISSUE",
Q1879="Sites strategiques, MLL, Pylone, etc.","ENVTECH",
Q1879="AKTIVCO DEFAUT GE &amp; POWER Cabinet","POWER ISSUE",
Q1879="AKTIVCO Coupure ENEO &amp; Baisse de tension","POWER ISSUE",
Q1879="Coupure ENEO &amp; Baisse de tension","POWER ISSUE",
Q1879="Defaut GE &amp; POWER Cabinet","POWER ISSUE",
Q1879="Sharing","POWER ISSUE",
Q1879="SIte strategiques &amp; DataCenter","POWER ISSUE",
Q1879="Exclu","Exclu",
Q1879="SAT","TX ISSUE",
Q1879="SPARE-ISSUE","SPARE-ISSUE",
Q1879="Fiber CAmtel","TX ISSUE",
Q1879="Fiber AOF","TX ISSUE",
Q1879="Projet OCM (HUAWEI)","TRAVAUX-HUAWEI",
Q1879="Projet OCM (NOKIA)","TRAVAUX -NOKIA",
Q1879="ACCESS-ISSUE","ACCESS-ISSUE",
Q1879="Projet OCM (ZTE, NOKIA, autres projets)","TRAVAUX OCM",
Q1879="No root CAuse","No root cause",
Q1879="ODU HS","TX ISSUE",
Q1879="IP &amp; VLAN","TX ISSUE",
Q1879="Warehouse HUAWEI","SPARE-ISSUE",
Q1879="SPARE-HS","SPARE-ISSUE",
Q1879="Power Telco","RAN ISSUE"
),"")</f>
        <v>No root cause</v>
      </c>
      <c r="Q1879" s="50" t="s">
        <v>5878</v>
      </c>
      <c r="R1879" s="23" t="str" cm="1">
        <f t="array" ref="R1879">IFERROR(_xlfn.IFS(
Q1879="MPR ISSUE","ACTIVE",
Q1879="BSS Hardware Issue","ACTIVE",
Q1879="Sites strategiques, MLL, Pylone, etc.","PASSIVE",
Q1879="AKTIVCO DEFAUT GE &amp; POWER Cabinet","PASSIVE",
Q1879="AKTIVCO Coupure ENEO &amp; Baisse de tension","PASSIVE",
Q1879="Coupure ENEO &amp; Baisse de tension","PASSIVE",
Q1879="Defaut GE &amp; POWER Cabinet","PASSIVE",
Q1879="Sharing","PASSIVE",
Q1879="SIte strategiques &amp; DataCenter","PASSIVE",
Q1879="Exclu","Exclu",
Q1879="SAT","ACTIVE",
Q1879="SPARE-ISSUE","SPARE-ISSUE",
Q1879="Fiber CAmtel","ACTIVE",
Q1879="Fiber AOF","ACTIVE",
Q1879="Projet OCM (HUAWEI)","PLANNED WORKS",
Q1879="Projet OCM (NOKIA)","PLANNED WORKS",
Q1879="ACCESS-ISSUE","ACCESS-ISSUE",
Q1879="Projet OCM (ZTE, NOKIA, autres projets)","PLANNED WORKS",
Q1879="No root CAuse","No root cause",
Q1879="ODU HS","ACTIVE",
Q1879="IP &amp; VLAN","ACTIVE",
Q1879="Warehouse HUAWEI","SPARE-ISSUE",
Q1879="SPARE-HS","SPARE-ISSUE",
Q1879="Power Telco","ACTIVE"
),"")</f>
        <v>No root cause</v>
      </c>
      <c r="S1879" s="58" t="s">
        <v>17</v>
      </c>
      <c r="T1879" s="7" t="s">
        <v>17</v>
      </c>
      <c r="U1879" s="7" t="s">
        <v>17</v>
      </c>
      <c r="V1879" s="59" t="s">
        <v>17</v>
      </c>
      <c r="W1879" s="59" t="s">
        <v>17</v>
      </c>
      <c r="X1879" s="59" t="s">
        <v>17</v>
      </c>
      <c r="Y1879" s="59" t="s">
        <v>17</v>
      </c>
      <c r="Z1879" s="59" t="s">
        <v>17</v>
      </c>
      <c r="AA1879" s="59" t="s">
        <v>17</v>
      </c>
      <c r="AB1879" s="59" t="s">
        <v>17</v>
      </c>
      <c r="AC1879" s="59" t="s">
        <v>17</v>
      </c>
      <c r="AD1879" s="59" t="s">
        <v>17</v>
      </c>
      <c r="AE1879" s="59" t="s">
        <v>17</v>
      </c>
      <c r="AF1879" s="15"/>
      <c r="AG1879" s="15"/>
      <c r="AH1879" s="15"/>
      <c r="AI1879" s="15"/>
    </row>
    <row r="1880" spans="1:35" s="14" customFormat="1" x14ac:dyDescent="0.35">
      <c r="A1880" s="1" t="s">
        <v>3471</v>
      </c>
      <c r="B1880" s="1" t="s">
        <v>3472</v>
      </c>
      <c r="C1880" s="3"/>
      <c r="D1880" s="1" t="s">
        <v>12</v>
      </c>
      <c r="E1880" s="1" t="s">
        <v>85</v>
      </c>
      <c r="F1880" s="3" t="s">
        <v>57</v>
      </c>
      <c r="G1880" s="1" t="s">
        <v>3473</v>
      </c>
      <c r="H1880" s="61" t="str">
        <f>_xlfn.XLOOKUP(B1880,'[1]Nur des jours'!$B:$B,'[1]Nur des jours'!$H:$H,"")</f>
        <v>HUAWEI</v>
      </c>
      <c r="I1880" s="54">
        <v>0</v>
      </c>
      <c r="J1880" s="54">
        <v>0</v>
      </c>
      <c r="K1880" s="54">
        <v>0</v>
      </c>
      <c r="L1880" s="55">
        <v>0</v>
      </c>
      <c r="M1880" s="56" t="s">
        <v>5377</v>
      </c>
      <c r="N1880" s="57"/>
      <c r="O1880" s="16" t="str" cm="1">
        <f t="array" ref="O1880">IFERROR(_xlfn.IFS(
Q1880="MPR ISSUE","PDH",
Q1880="BSS Hardware Issue","BSS",
Q1880="Sites strategiques, MLL, Pylone, etc.","ENVTECH",
Q1880="AKTIVCO DEFAUT GE &amp; POWER Cabinet","AKTIVCO",
Q1880="AKTIVCO Coupure ENEO &amp; Baisse de tension","AKTIVCO GRID ONLY",
Q1880="Coupure ENEO &amp; Baisse de tension","IHS GRID ONLY",
Q1880="Defaut GE &amp; POWER Cabinet","IHS",
Q1880="Sharing","Partners",
Q1880="SIte strategiques &amp; DataCenter","SST &amp; DC",
Q1880="Exclu","Exclu",
Q1880="SAT","SAT",
Q1880="SPARE-ISSUE","SPARE-ISSUE",
Q1880="Fiber CAmtel","TRANS_FO_CAMTEL",
Q1880="Fiber AOF","Fiber AOF",
Q1880="Projet OCM (HUAWEI)","TRAVAUX-HUAWEI",
Q1880="Projet OCM (NOKIA)","TRAVAUX-NOKIA",
Q1880="ACCESS-ISSUE","ACCESS-ISSUE",
Q1880="Projet OCM (ZTE, NOKIA, autres projets)","TRAVAUX OCM",
Q1880="No root CAuse","No root cause",
Q1880="ODU HS","PDH",
Q1880="IP &amp; VLAN","PDH",
Q1880="Warehouse HUAWEI","SPARE-ISSUE",
Q1880="SPARE-HS","SPARE-ISSUE",
Q1880="Power Telco","BSS"
),"")</f>
        <v>No root cause</v>
      </c>
      <c r="P1880" s="22" t="str" cm="1">
        <f t="array" ref="P1880">IFERROR(_xlfn.IFS(
Q1880="MPR ISSUE","TX ISSUE",
Q1880="BSS Hardware Issue","RAN ISSUE",
Q1880="Sites strategiques, MLL, Pylone, etc.","ENVTECH",
Q1880="AKTIVCO DEFAUT GE &amp; POWER Cabinet","POWER ISSUE",
Q1880="AKTIVCO Coupure ENEO &amp; Baisse de tension","POWER ISSUE",
Q1880="Coupure ENEO &amp; Baisse de tension","POWER ISSUE",
Q1880="Defaut GE &amp; POWER Cabinet","POWER ISSUE",
Q1880="Sharing","POWER ISSUE",
Q1880="SIte strategiques &amp; DataCenter","POWER ISSUE",
Q1880="Exclu","Exclu",
Q1880="SAT","TX ISSUE",
Q1880="SPARE-ISSUE","SPARE-ISSUE",
Q1880="Fiber CAmtel","TX ISSUE",
Q1880="Fiber AOF","TX ISSUE",
Q1880="Projet OCM (HUAWEI)","TRAVAUX-HUAWEI",
Q1880="Projet OCM (NOKIA)","TRAVAUX -NOKIA",
Q1880="ACCESS-ISSUE","ACCESS-ISSUE",
Q1880="Projet OCM (ZTE, NOKIA, autres projets)","TRAVAUX OCM",
Q1880="No root CAuse","No root cause",
Q1880="ODU HS","TX ISSUE",
Q1880="IP &amp; VLAN","TX ISSUE",
Q1880="Warehouse HUAWEI","SPARE-ISSUE",
Q1880="SPARE-HS","SPARE-ISSUE",
Q1880="Power Telco","RAN ISSUE"
),"")</f>
        <v>No root cause</v>
      </c>
      <c r="Q1880" s="50" t="s">
        <v>5878</v>
      </c>
      <c r="R1880" s="23" t="str" cm="1">
        <f t="array" ref="R1880">IFERROR(_xlfn.IFS(
Q1880="MPR ISSUE","ACTIVE",
Q1880="BSS Hardware Issue","ACTIVE",
Q1880="Sites strategiques, MLL, Pylone, etc.","PASSIVE",
Q1880="AKTIVCO DEFAUT GE &amp; POWER Cabinet","PASSIVE",
Q1880="AKTIVCO Coupure ENEO &amp; Baisse de tension","PASSIVE",
Q1880="Coupure ENEO &amp; Baisse de tension","PASSIVE",
Q1880="Defaut GE &amp; POWER Cabinet","PASSIVE",
Q1880="Sharing","PASSIVE",
Q1880="SIte strategiques &amp; DataCenter","PASSIVE",
Q1880="Exclu","Exclu",
Q1880="SAT","ACTIVE",
Q1880="SPARE-ISSUE","SPARE-ISSUE",
Q1880="Fiber CAmtel","ACTIVE",
Q1880="Fiber AOF","ACTIVE",
Q1880="Projet OCM (HUAWEI)","PLANNED WORKS",
Q1880="Projet OCM (NOKIA)","PLANNED WORKS",
Q1880="ACCESS-ISSUE","ACCESS-ISSUE",
Q1880="Projet OCM (ZTE, NOKIA, autres projets)","PLANNED WORKS",
Q1880="No root CAuse","No root cause",
Q1880="ODU HS","ACTIVE",
Q1880="IP &amp; VLAN","ACTIVE",
Q1880="Warehouse HUAWEI","SPARE-ISSUE",
Q1880="SPARE-HS","SPARE-ISSUE",
Q1880="Power Telco","ACTIVE"
),"")</f>
        <v>No root cause</v>
      </c>
      <c r="S1880" s="58" t="s">
        <v>17</v>
      </c>
      <c r="T1880" s="7" t="s">
        <v>17</v>
      </c>
      <c r="U1880" s="7" t="s">
        <v>17</v>
      </c>
      <c r="V1880" s="59" t="s">
        <v>17</v>
      </c>
      <c r="W1880" s="59" t="s">
        <v>17</v>
      </c>
      <c r="X1880" s="59" t="s">
        <v>17</v>
      </c>
      <c r="Y1880" s="59" t="s">
        <v>17</v>
      </c>
      <c r="Z1880" s="59" t="s">
        <v>17</v>
      </c>
      <c r="AA1880" s="59" t="s">
        <v>17</v>
      </c>
      <c r="AB1880" s="59" t="s">
        <v>17</v>
      </c>
      <c r="AC1880" s="59" t="s">
        <v>17</v>
      </c>
      <c r="AD1880" s="59" t="s">
        <v>17</v>
      </c>
      <c r="AE1880" s="59" t="s">
        <v>17</v>
      </c>
      <c r="AF1880" s="15"/>
      <c r="AG1880" s="15"/>
      <c r="AH1880" s="15"/>
      <c r="AI1880" s="15"/>
    </row>
    <row r="1881" spans="1:35" s="14" customFormat="1" x14ac:dyDescent="0.35">
      <c r="A1881" s="1" t="s">
        <v>3476</v>
      </c>
      <c r="B1881" s="1" t="s">
        <v>3477</v>
      </c>
      <c r="C1881" s="3"/>
      <c r="D1881" s="1" t="s">
        <v>12</v>
      </c>
      <c r="E1881" s="1" t="s">
        <v>13</v>
      </c>
      <c r="F1881" s="3" t="s">
        <v>104</v>
      </c>
      <c r="G1881" s="1" t="s">
        <v>301</v>
      </c>
      <c r="H1881" s="61" t="str">
        <f>_xlfn.XLOOKUP(B1881,'[1]Nur des jours'!$B:$B,'[1]Nur des jours'!$H:$H,"")</f>
        <v>Huawei</v>
      </c>
      <c r="I1881" s="54">
        <v>0</v>
      </c>
      <c r="J1881" s="54">
        <v>0</v>
      </c>
      <c r="K1881" s="54">
        <v>0</v>
      </c>
      <c r="L1881" s="55">
        <v>0</v>
      </c>
      <c r="M1881" s="56" t="s">
        <v>5375</v>
      </c>
      <c r="N1881" s="57"/>
      <c r="O1881" s="16" t="str" cm="1">
        <f t="array" ref="O1881">IFERROR(_xlfn.IFS(
Q1881="MPR ISSUE","PDH",
Q1881="BSS Hardware Issue","BSS",
Q1881="Sites strategiques, MLL, Pylone, etc.","ENVTECH",
Q1881="AKTIVCO DEFAUT GE &amp; POWER Cabinet","AKTIVCO",
Q1881="AKTIVCO Coupure ENEO &amp; Baisse de tension","AKTIVCO GRID ONLY",
Q1881="Coupure ENEO &amp; Baisse de tension","IHS GRID ONLY",
Q1881="Defaut GE &amp; POWER Cabinet","IHS",
Q1881="Sharing","Partners",
Q1881="SIte strategiques &amp; DataCenter","SST &amp; DC",
Q1881="Exclu","Exclu",
Q1881="SAT","SAT",
Q1881="SPARE-ISSUE","SPARE-ISSUE",
Q1881="Fiber CAmtel","TRANS_FO_CAMTEL",
Q1881="Fiber AOF","Fiber AOF",
Q1881="Projet OCM (HUAWEI)","TRAVAUX-HUAWEI",
Q1881="Projet OCM (NOKIA)","TRAVAUX-NOKIA",
Q1881="ACCESS-ISSUE","ACCESS-ISSUE",
Q1881="Projet OCM (ZTE, NOKIA, autres projets)","TRAVAUX OCM",
Q1881="No root CAuse","No root cause",
Q1881="ODU HS","PDH",
Q1881="IP &amp; VLAN","PDH",
Q1881="Warehouse HUAWEI","SPARE-ISSUE",
Q1881="SPARE-HS","SPARE-ISSUE",
Q1881="Power Telco","BSS"
),"")</f>
        <v>No root cause</v>
      </c>
      <c r="P1881" s="22" t="str" cm="1">
        <f t="array" ref="P1881">IFERROR(_xlfn.IFS(
Q1881="MPR ISSUE","TX ISSUE",
Q1881="BSS Hardware Issue","RAN ISSUE",
Q1881="Sites strategiques, MLL, Pylone, etc.","ENVTECH",
Q1881="AKTIVCO DEFAUT GE &amp; POWER Cabinet","POWER ISSUE",
Q1881="AKTIVCO Coupure ENEO &amp; Baisse de tension","POWER ISSUE",
Q1881="Coupure ENEO &amp; Baisse de tension","POWER ISSUE",
Q1881="Defaut GE &amp; POWER Cabinet","POWER ISSUE",
Q1881="Sharing","POWER ISSUE",
Q1881="SIte strategiques &amp; DataCenter","POWER ISSUE",
Q1881="Exclu","Exclu",
Q1881="SAT","TX ISSUE",
Q1881="SPARE-ISSUE","SPARE-ISSUE",
Q1881="Fiber CAmtel","TX ISSUE",
Q1881="Fiber AOF","TX ISSUE",
Q1881="Projet OCM (HUAWEI)","TRAVAUX-HUAWEI",
Q1881="Projet OCM (NOKIA)","TRAVAUX -NOKIA",
Q1881="ACCESS-ISSUE","ACCESS-ISSUE",
Q1881="Projet OCM (ZTE, NOKIA, autres projets)","TRAVAUX OCM",
Q1881="No root CAuse","No root cause",
Q1881="ODU HS","TX ISSUE",
Q1881="IP &amp; VLAN","TX ISSUE",
Q1881="Warehouse HUAWEI","SPARE-ISSUE",
Q1881="SPARE-HS","SPARE-ISSUE",
Q1881="Power Telco","RAN ISSUE"
),"")</f>
        <v>No root cause</v>
      </c>
      <c r="Q1881" s="50" t="s">
        <v>5878</v>
      </c>
      <c r="R1881" s="23" t="str" cm="1">
        <f t="array" ref="R1881">IFERROR(_xlfn.IFS(
Q1881="MPR ISSUE","ACTIVE",
Q1881="BSS Hardware Issue","ACTIVE",
Q1881="Sites strategiques, MLL, Pylone, etc.","PASSIVE",
Q1881="AKTIVCO DEFAUT GE &amp; POWER Cabinet","PASSIVE",
Q1881="AKTIVCO Coupure ENEO &amp; Baisse de tension","PASSIVE",
Q1881="Coupure ENEO &amp; Baisse de tension","PASSIVE",
Q1881="Defaut GE &amp; POWER Cabinet","PASSIVE",
Q1881="Sharing","PASSIVE",
Q1881="SIte strategiques &amp; DataCenter","PASSIVE",
Q1881="Exclu","Exclu",
Q1881="SAT","ACTIVE",
Q1881="SPARE-ISSUE","SPARE-ISSUE",
Q1881="Fiber CAmtel","ACTIVE",
Q1881="Fiber AOF","ACTIVE",
Q1881="Projet OCM (HUAWEI)","PLANNED WORKS",
Q1881="Projet OCM (NOKIA)","PLANNED WORKS",
Q1881="ACCESS-ISSUE","ACCESS-ISSUE",
Q1881="Projet OCM (ZTE, NOKIA, autres projets)","PLANNED WORKS",
Q1881="No root CAuse","No root cause",
Q1881="ODU HS","ACTIVE",
Q1881="IP &amp; VLAN","ACTIVE",
Q1881="Warehouse HUAWEI","SPARE-ISSUE",
Q1881="SPARE-HS","SPARE-ISSUE",
Q1881="Power Telco","ACTIVE"
),"")</f>
        <v>No root cause</v>
      </c>
      <c r="S1881" s="58" t="s">
        <v>17</v>
      </c>
      <c r="T1881" s="7" t="s">
        <v>17</v>
      </c>
      <c r="U1881" s="7" t="s">
        <v>17</v>
      </c>
      <c r="V1881" s="59" t="s">
        <v>17</v>
      </c>
      <c r="W1881" s="59" t="s">
        <v>17</v>
      </c>
      <c r="X1881" s="59" t="s">
        <v>17</v>
      </c>
      <c r="Y1881" s="59" t="s">
        <v>17</v>
      </c>
      <c r="Z1881" s="59" t="s">
        <v>17</v>
      </c>
      <c r="AA1881" s="59" t="s">
        <v>17</v>
      </c>
      <c r="AB1881" s="59" t="s">
        <v>17</v>
      </c>
      <c r="AC1881" s="59" t="s">
        <v>17</v>
      </c>
      <c r="AD1881" s="59" t="s">
        <v>17</v>
      </c>
      <c r="AE1881" s="59" t="s">
        <v>17</v>
      </c>
      <c r="AF1881" s="15"/>
      <c r="AG1881" s="15"/>
      <c r="AH1881" s="15"/>
      <c r="AI1881" s="15"/>
    </row>
    <row r="1882" spans="1:35" s="14" customFormat="1" x14ac:dyDescent="0.35">
      <c r="A1882" s="1" t="s">
        <v>3491</v>
      </c>
      <c r="B1882" s="1" t="s">
        <v>3492</v>
      </c>
      <c r="C1882" s="3"/>
      <c r="D1882" s="1" t="s">
        <v>12</v>
      </c>
      <c r="E1882" s="1" t="s">
        <v>13</v>
      </c>
      <c r="F1882" s="3" t="s">
        <v>39</v>
      </c>
      <c r="G1882" s="1" t="s">
        <v>40</v>
      </c>
      <c r="H1882" s="53" t="str">
        <f>_xlfn.XLOOKUP(B1882,'[1]Nur des jours'!$B:$B,'[1]Nur des jours'!$H:$H,"")</f>
        <v>ZTE</v>
      </c>
      <c r="I1882" s="54">
        <v>0</v>
      </c>
      <c r="J1882" s="54">
        <v>0</v>
      </c>
      <c r="K1882" s="54">
        <v>0</v>
      </c>
      <c r="L1882" s="55">
        <v>0</v>
      </c>
      <c r="M1882" s="56" t="s">
        <v>5375</v>
      </c>
      <c r="N1882" s="57"/>
      <c r="O1882" s="16" t="str" cm="1">
        <f t="array" ref="O1882">IFERROR(_xlfn.IFS(
Q1882="MPR ISSUE","PDH",
Q1882="BSS Hardware Issue","BSS",
Q1882="Sites strategiques, MLL, Pylone, etc.","ENVTECH",
Q1882="AKTIVCO DEFAUT GE &amp; POWER Cabinet","AKTIVCO",
Q1882="AKTIVCO Coupure ENEO &amp; Baisse de tension","AKTIVCO GRID ONLY",
Q1882="Coupure ENEO &amp; Baisse de tension","IHS GRID ONLY",
Q1882="Defaut GE &amp; POWER Cabinet","IHS",
Q1882="Sharing","Partners",
Q1882="SIte strategiques &amp; DataCenter","SST &amp; DC",
Q1882="Exclu","Exclu",
Q1882="SAT","SAT",
Q1882="SPARE-ISSUE","SPARE-ISSUE",
Q1882="Fiber CAmtel","TRANS_FO_CAMTEL",
Q1882="Fiber AOF","Fiber AOF",
Q1882="Projet OCM (HUAWEI)","TRAVAUX-HUAWEI",
Q1882="Projet OCM (NOKIA)","TRAVAUX-NOKIA",
Q1882="ACCESS-ISSUE","ACCESS-ISSUE",
Q1882="Projet OCM (ZTE, NOKIA, autres projets)","TRAVAUX OCM",
Q1882="No root CAuse","No root cause",
Q1882="ODU HS","PDH",
Q1882="IP &amp; VLAN","PDH",
Q1882="Warehouse HUAWEI","SPARE-ISSUE",
Q1882="SPARE-HS","SPARE-ISSUE",
Q1882="Power Telco","BSS"
),"")</f>
        <v>No root cause</v>
      </c>
      <c r="P1882" s="22" t="str" cm="1">
        <f t="array" ref="P1882">IFERROR(_xlfn.IFS(
Q1882="MPR ISSUE","TX ISSUE",
Q1882="BSS Hardware Issue","RAN ISSUE",
Q1882="Sites strategiques, MLL, Pylone, etc.","ENVTECH",
Q1882="AKTIVCO DEFAUT GE &amp; POWER Cabinet","POWER ISSUE",
Q1882="AKTIVCO Coupure ENEO &amp; Baisse de tension","POWER ISSUE",
Q1882="Coupure ENEO &amp; Baisse de tension","POWER ISSUE",
Q1882="Defaut GE &amp; POWER Cabinet","POWER ISSUE",
Q1882="Sharing","POWER ISSUE",
Q1882="SIte strategiques &amp; DataCenter","POWER ISSUE",
Q1882="Exclu","Exclu",
Q1882="SAT","TX ISSUE",
Q1882="SPARE-ISSUE","SPARE-ISSUE",
Q1882="Fiber CAmtel","TX ISSUE",
Q1882="Fiber AOF","TX ISSUE",
Q1882="Projet OCM (HUAWEI)","TRAVAUX-HUAWEI",
Q1882="Projet OCM (NOKIA)","TRAVAUX -NOKIA",
Q1882="ACCESS-ISSUE","ACCESS-ISSUE",
Q1882="Projet OCM (ZTE, NOKIA, autres projets)","TRAVAUX OCM",
Q1882="No root CAuse","No root cause",
Q1882="ODU HS","TX ISSUE",
Q1882="IP &amp; VLAN","TX ISSUE",
Q1882="Warehouse HUAWEI","SPARE-ISSUE",
Q1882="SPARE-HS","SPARE-ISSUE",
Q1882="Power Telco","RAN ISSUE"
),"")</f>
        <v>No root cause</v>
      </c>
      <c r="Q1882" s="50" t="s">
        <v>5878</v>
      </c>
      <c r="R1882" s="23" t="str" cm="1">
        <f t="array" ref="R1882">IFERROR(_xlfn.IFS(
Q1882="MPR ISSUE","ACTIVE",
Q1882="BSS Hardware Issue","ACTIVE",
Q1882="Sites strategiques, MLL, Pylone, etc.","PASSIVE",
Q1882="AKTIVCO DEFAUT GE &amp; POWER Cabinet","PASSIVE",
Q1882="AKTIVCO Coupure ENEO &amp; Baisse de tension","PASSIVE",
Q1882="Coupure ENEO &amp; Baisse de tension","PASSIVE",
Q1882="Defaut GE &amp; POWER Cabinet","PASSIVE",
Q1882="Sharing","PASSIVE",
Q1882="SIte strategiques &amp; DataCenter","PASSIVE",
Q1882="Exclu","Exclu",
Q1882="SAT","ACTIVE",
Q1882="SPARE-ISSUE","SPARE-ISSUE",
Q1882="Fiber CAmtel","ACTIVE",
Q1882="Fiber AOF","ACTIVE",
Q1882="Projet OCM (HUAWEI)","PLANNED WORKS",
Q1882="Projet OCM (NOKIA)","PLANNED WORKS",
Q1882="ACCESS-ISSUE","ACCESS-ISSUE",
Q1882="Projet OCM (ZTE, NOKIA, autres projets)","PLANNED WORKS",
Q1882="No root CAuse","No root cause",
Q1882="ODU HS","ACTIVE",
Q1882="IP &amp; VLAN","ACTIVE",
Q1882="Warehouse HUAWEI","SPARE-ISSUE",
Q1882="SPARE-HS","SPARE-ISSUE",
Q1882="Power Telco","ACTIVE"
),"")</f>
        <v>No root cause</v>
      </c>
      <c r="S1882" s="58" t="s">
        <v>17</v>
      </c>
      <c r="T1882" s="7" t="s">
        <v>17</v>
      </c>
      <c r="U1882" s="7" t="s">
        <v>17</v>
      </c>
      <c r="V1882" s="59" t="s">
        <v>17</v>
      </c>
      <c r="W1882" s="59" t="s">
        <v>17</v>
      </c>
      <c r="X1882" s="59" t="s">
        <v>17</v>
      </c>
      <c r="Y1882" s="59" t="s">
        <v>17</v>
      </c>
      <c r="Z1882" s="59" t="s">
        <v>17</v>
      </c>
      <c r="AA1882" s="59" t="s">
        <v>17</v>
      </c>
      <c r="AB1882" s="59" t="s">
        <v>17</v>
      </c>
      <c r="AC1882" s="59" t="s">
        <v>17</v>
      </c>
      <c r="AD1882" s="59" t="s">
        <v>17</v>
      </c>
      <c r="AE1882" s="59" t="s">
        <v>17</v>
      </c>
      <c r="AF1882" s="15"/>
      <c r="AG1882" s="15"/>
      <c r="AH1882" s="15"/>
      <c r="AI1882" s="15"/>
    </row>
    <row r="1883" spans="1:35" s="14" customFormat="1" x14ac:dyDescent="0.35">
      <c r="A1883" s="1" t="s">
        <v>3497</v>
      </c>
      <c r="B1883" s="1" t="s">
        <v>3498</v>
      </c>
      <c r="C1883" s="3"/>
      <c r="D1883" s="1" t="s">
        <v>12</v>
      </c>
      <c r="E1883" s="1" t="s">
        <v>13</v>
      </c>
      <c r="F1883" s="3" t="s">
        <v>33</v>
      </c>
      <c r="G1883" s="1" t="s">
        <v>34</v>
      </c>
      <c r="H1883" s="53" t="str">
        <f>_xlfn.XLOOKUP(B1883,'[1]Nur des jours'!$B:$B,'[1]Nur des jours'!$H:$H,"")</f>
        <v>ZTE</v>
      </c>
      <c r="I1883" s="54">
        <v>0</v>
      </c>
      <c r="J1883" s="54">
        <v>0</v>
      </c>
      <c r="K1883" s="54">
        <v>0</v>
      </c>
      <c r="L1883" s="55">
        <v>0</v>
      </c>
      <c r="M1883" s="56" t="s">
        <v>5375</v>
      </c>
      <c r="N1883" s="57"/>
      <c r="O1883" s="16" t="str" cm="1">
        <f t="array" ref="O1883">IFERROR(_xlfn.IFS(
Q1883="MPR ISSUE","PDH",
Q1883="BSS Hardware Issue","BSS",
Q1883="Sites strategiques, MLL, Pylone, etc.","ENVTECH",
Q1883="AKTIVCO DEFAUT GE &amp; POWER Cabinet","AKTIVCO",
Q1883="AKTIVCO Coupure ENEO &amp; Baisse de tension","AKTIVCO GRID ONLY",
Q1883="Coupure ENEO &amp; Baisse de tension","IHS GRID ONLY",
Q1883="Defaut GE &amp; POWER Cabinet","IHS",
Q1883="Sharing","Partners",
Q1883="SIte strategiques &amp; DataCenter","SST &amp; DC",
Q1883="Exclu","Exclu",
Q1883="SAT","SAT",
Q1883="SPARE-ISSUE","SPARE-ISSUE",
Q1883="Fiber CAmtel","TRANS_FO_CAMTEL",
Q1883="Fiber AOF","Fiber AOF",
Q1883="Projet OCM (HUAWEI)","TRAVAUX-HUAWEI",
Q1883="Projet OCM (NOKIA)","TRAVAUX-NOKIA",
Q1883="ACCESS-ISSUE","ACCESS-ISSUE",
Q1883="Projet OCM (ZTE, NOKIA, autres projets)","TRAVAUX OCM",
Q1883="No root CAuse","No root cause",
Q1883="ODU HS","PDH",
Q1883="IP &amp; VLAN","PDH",
Q1883="Warehouse HUAWEI","SPARE-ISSUE",
Q1883="SPARE-HS","SPARE-ISSUE",
Q1883="Power Telco","BSS"
),"")</f>
        <v>No root cause</v>
      </c>
      <c r="P1883" s="22" t="str" cm="1">
        <f t="array" ref="P1883">IFERROR(_xlfn.IFS(
Q1883="MPR ISSUE","TX ISSUE",
Q1883="BSS Hardware Issue","RAN ISSUE",
Q1883="Sites strategiques, MLL, Pylone, etc.","ENVTECH",
Q1883="AKTIVCO DEFAUT GE &amp; POWER Cabinet","POWER ISSUE",
Q1883="AKTIVCO Coupure ENEO &amp; Baisse de tension","POWER ISSUE",
Q1883="Coupure ENEO &amp; Baisse de tension","POWER ISSUE",
Q1883="Defaut GE &amp; POWER Cabinet","POWER ISSUE",
Q1883="Sharing","POWER ISSUE",
Q1883="SIte strategiques &amp; DataCenter","POWER ISSUE",
Q1883="Exclu","Exclu",
Q1883="SAT","TX ISSUE",
Q1883="SPARE-ISSUE","SPARE-ISSUE",
Q1883="Fiber CAmtel","TX ISSUE",
Q1883="Fiber AOF","TX ISSUE",
Q1883="Projet OCM (HUAWEI)","TRAVAUX-HUAWEI",
Q1883="Projet OCM (NOKIA)","TRAVAUX -NOKIA",
Q1883="ACCESS-ISSUE","ACCESS-ISSUE",
Q1883="Projet OCM (ZTE, NOKIA, autres projets)","TRAVAUX OCM",
Q1883="No root CAuse","No root cause",
Q1883="ODU HS","TX ISSUE",
Q1883="IP &amp; VLAN","TX ISSUE",
Q1883="Warehouse HUAWEI","SPARE-ISSUE",
Q1883="SPARE-HS","SPARE-ISSUE",
Q1883="Power Telco","RAN ISSUE"
),"")</f>
        <v>No root cause</v>
      </c>
      <c r="Q1883" s="50" t="s">
        <v>5878</v>
      </c>
      <c r="R1883" s="23" t="str" cm="1">
        <f t="array" ref="R1883">IFERROR(_xlfn.IFS(
Q1883="MPR ISSUE","ACTIVE",
Q1883="BSS Hardware Issue","ACTIVE",
Q1883="Sites strategiques, MLL, Pylone, etc.","PASSIVE",
Q1883="AKTIVCO DEFAUT GE &amp; POWER Cabinet","PASSIVE",
Q1883="AKTIVCO Coupure ENEO &amp; Baisse de tension","PASSIVE",
Q1883="Coupure ENEO &amp; Baisse de tension","PASSIVE",
Q1883="Defaut GE &amp; POWER Cabinet","PASSIVE",
Q1883="Sharing","PASSIVE",
Q1883="SIte strategiques &amp; DataCenter","PASSIVE",
Q1883="Exclu","Exclu",
Q1883="SAT","ACTIVE",
Q1883="SPARE-ISSUE","SPARE-ISSUE",
Q1883="Fiber CAmtel","ACTIVE",
Q1883="Fiber AOF","ACTIVE",
Q1883="Projet OCM (HUAWEI)","PLANNED WORKS",
Q1883="Projet OCM (NOKIA)","PLANNED WORKS",
Q1883="ACCESS-ISSUE","ACCESS-ISSUE",
Q1883="Projet OCM (ZTE, NOKIA, autres projets)","PLANNED WORKS",
Q1883="No root CAuse","No root cause",
Q1883="ODU HS","ACTIVE",
Q1883="IP &amp; VLAN","ACTIVE",
Q1883="Warehouse HUAWEI","SPARE-ISSUE",
Q1883="SPARE-HS","SPARE-ISSUE",
Q1883="Power Telco","ACTIVE"
),"")</f>
        <v>No root cause</v>
      </c>
      <c r="S1883" s="58" t="s">
        <v>17</v>
      </c>
      <c r="T1883" s="7" t="s">
        <v>17</v>
      </c>
      <c r="U1883" s="7" t="s">
        <v>17</v>
      </c>
      <c r="V1883" s="59" t="s">
        <v>17</v>
      </c>
      <c r="W1883" s="59" t="s">
        <v>17</v>
      </c>
      <c r="X1883" s="59" t="s">
        <v>17</v>
      </c>
      <c r="Y1883" s="59" t="s">
        <v>17</v>
      </c>
      <c r="Z1883" s="59" t="s">
        <v>17</v>
      </c>
      <c r="AA1883" s="59" t="s">
        <v>17</v>
      </c>
      <c r="AB1883" s="59" t="s">
        <v>17</v>
      </c>
      <c r="AC1883" s="59" t="s">
        <v>17</v>
      </c>
      <c r="AD1883" s="59" t="s">
        <v>17</v>
      </c>
      <c r="AE1883" s="59" t="s">
        <v>17</v>
      </c>
      <c r="AF1883" s="15"/>
      <c r="AG1883" s="15"/>
      <c r="AH1883" s="15"/>
      <c r="AI1883" s="15"/>
    </row>
    <row r="1884" spans="1:35" s="14" customFormat="1" x14ac:dyDescent="0.35">
      <c r="A1884" s="1" t="s">
        <v>3499</v>
      </c>
      <c r="B1884" s="1" t="s">
        <v>3500</v>
      </c>
      <c r="C1884" s="3"/>
      <c r="D1884" s="1"/>
      <c r="E1884" s="1"/>
      <c r="F1884" s="3" t="s">
        <v>39</v>
      </c>
      <c r="G1884" s="1" t="s">
        <v>40</v>
      </c>
      <c r="H1884" s="53" t="str">
        <f>_xlfn.XLOOKUP(B1884,'[1]Nur des jours'!$B:$B,'[1]Nur des jours'!$H:$H,"")</f>
        <v>ZTE</v>
      </c>
      <c r="I1884" s="54">
        <v>0</v>
      </c>
      <c r="J1884" s="54">
        <v>0</v>
      </c>
      <c r="K1884" s="54">
        <v>0</v>
      </c>
      <c r="L1884" s="55">
        <v>0</v>
      </c>
      <c r="M1884" s="56" t="s">
        <v>5375</v>
      </c>
      <c r="N1884" s="57"/>
      <c r="O1884" s="16" t="str" cm="1">
        <f t="array" ref="O1884">IFERROR(_xlfn.IFS(
Q1884="MPR ISSUE","PDH",
Q1884="BSS Hardware Issue","BSS",
Q1884="Sites strategiques, MLL, Pylone, etc.","ENVTECH",
Q1884="AKTIVCO DEFAUT GE &amp; POWER Cabinet","AKTIVCO",
Q1884="AKTIVCO Coupure ENEO &amp; Baisse de tension","AKTIVCO GRID ONLY",
Q1884="Coupure ENEO &amp; Baisse de tension","IHS GRID ONLY",
Q1884="Defaut GE &amp; POWER Cabinet","IHS",
Q1884="Sharing","Partners",
Q1884="SIte strategiques &amp; DataCenter","SST &amp; DC",
Q1884="Exclu","Exclu",
Q1884="SAT","SAT",
Q1884="SPARE-ISSUE","SPARE-ISSUE",
Q1884="Fiber CAmtel","TRANS_FO_CAMTEL",
Q1884="Fiber AOF","Fiber AOF",
Q1884="Projet OCM (HUAWEI)","TRAVAUX-HUAWEI",
Q1884="Projet OCM (NOKIA)","TRAVAUX-NOKIA",
Q1884="ACCESS-ISSUE","ACCESS-ISSUE",
Q1884="Projet OCM (ZTE, NOKIA, autres projets)","TRAVAUX OCM",
Q1884="No root CAuse","No root cause",
Q1884="ODU HS","PDH",
Q1884="IP &amp; VLAN","PDH",
Q1884="Warehouse HUAWEI","SPARE-ISSUE",
Q1884="SPARE-HS","SPARE-ISSUE",
Q1884="Power Telco","BSS"
),"")</f>
        <v>No root cause</v>
      </c>
      <c r="P1884" s="22" t="str" cm="1">
        <f t="array" ref="P1884">IFERROR(_xlfn.IFS(
Q1884="MPR ISSUE","TX ISSUE",
Q1884="BSS Hardware Issue","RAN ISSUE",
Q1884="Sites strategiques, MLL, Pylone, etc.","ENVTECH",
Q1884="AKTIVCO DEFAUT GE &amp; POWER Cabinet","POWER ISSUE",
Q1884="AKTIVCO Coupure ENEO &amp; Baisse de tension","POWER ISSUE",
Q1884="Coupure ENEO &amp; Baisse de tension","POWER ISSUE",
Q1884="Defaut GE &amp; POWER Cabinet","POWER ISSUE",
Q1884="Sharing","POWER ISSUE",
Q1884="SIte strategiques &amp; DataCenter","POWER ISSUE",
Q1884="Exclu","Exclu",
Q1884="SAT","TX ISSUE",
Q1884="SPARE-ISSUE","SPARE-ISSUE",
Q1884="Fiber CAmtel","TX ISSUE",
Q1884="Fiber AOF","TX ISSUE",
Q1884="Projet OCM (HUAWEI)","TRAVAUX-HUAWEI",
Q1884="Projet OCM (NOKIA)","TRAVAUX -NOKIA",
Q1884="ACCESS-ISSUE","ACCESS-ISSUE",
Q1884="Projet OCM (ZTE, NOKIA, autres projets)","TRAVAUX OCM",
Q1884="No root CAuse","No root cause",
Q1884="ODU HS","TX ISSUE",
Q1884="IP &amp; VLAN","TX ISSUE",
Q1884="Warehouse HUAWEI","SPARE-ISSUE",
Q1884="SPARE-HS","SPARE-ISSUE",
Q1884="Power Telco","RAN ISSUE"
),"")</f>
        <v>No root cause</v>
      </c>
      <c r="Q1884" s="50" t="s">
        <v>5878</v>
      </c>
      <c r="R1884" s="23" t="str" cm="1">
        <f t="array" ref="R1884">IFERROR(_xlfn.IFS(
Q1884="MPR ISSUE","ACTIVE",
Q1884="BSS Hardware Issue","ACTIVE",
Q1884="Sites strategiques, MLL, Pylone, etc.","PASSIVE",
Q1884="AKTIVCO DEFAUT GE &amp; POWER Cabinet","PASSIVE",
Q1884="AKTIVCO Coupure ENEO &amp; Baisse de tension","PASSIVE",
Q1884="Coupure ENEO &amp; Baisse de tension","PASSIVE",
Q1884="Defaut GE &amp; POWER Cabinet","PASSIVE",
Q1884="Sharing","PASSIVE",
Q1884="SIte strategiques &amp; DataCenter","PASSIVE",
Q1884="Exclu","Exclu",
Q1884="SAT","ACTIVE",
Q1884="SPARE-ISSUE","SPARE-ISSUE",
Q1884="Fiber CAmtel","ACTIVE",
Q1884="Fiber AOF","ACTIVE",
Q1884="Projet OCM (HUAWEI)","PLANNED WORKS",
Q1884="Projet OCM (NOKIA)","PLANNED WORKS",
Q1884="ACCESS-ISSUE","ACCESS-ISSUE",
Q1884="Projet OCM (ZTE, NOKIA, autres projets)","PLANNED WORKS",
Q1884="No root CAuse","No root cause",
Q1884="ODU HS","ACTIVE",
Q1884="IP &amp; VLAN","ACTIVE",
Q1884="Warehouse HUAWEI","SPARE-ISSUE",
Q1884="SPARE-HS","SPARE-ISSUE",
Q1884="Power Telco","ACTIVE"
),"")</f>
        <v>No root cause</v>
      </c>
      <c r="S1884" s="58" t="s">
        <v>17</v>
      </c>
      <c r="T1884" s="7" t="s">
        <v>17</v>
      </c>
      <c r="U1884" s="7" t="s">
        <v>17</v>
      </c>
      <c r="V1884" s="59" t="s">
        <v>17</v>
      </c>
      <c r="W1884" s="59" t="s">
        <v>17</v>
      </c>
      <c r="X1884" s="59" t="s">
        <v>17</v>
      </c>
      <c r="Y1884" s="59" t="s">
        <v>17</v>
      </c>
      <c r="Z1884" s="59" t="s">
        <v>17</v>
      </c>
      <c r="AA1884" s="59" t="s">
        <v>17</v>
      </c>
      <c r="AB1884" s="59" t="s">
        <v>17</v>
      </c>
      <c r="AC1884" s="59" t="s">
        <v>17</v>
      </c>
      <c r="AD1884" s="59" t="s">
        <v>17</v>
      </c>
      <c r="AE1884" s="59" t="s">
        <v>17</v>
      </c>
      <c r="AF1884" s="15"/>
      <c r="AG1884" s="15"/>
      <c r="AH1884" s="15"/>
      <c r="AI1884" s="15"/>
    </row>
    <row r="1885" spans="1:35" s="14" customFormat="1" x14ac:dyDescent="0.35">
      <c r="A1885" s="1" t="s">
        <v>3501</v>
      </c>
      <c r="B1885" s="1" t="s">
        <v>3502</v>
      </c>
      <c r="C1885" s="3"/>
      <c r="D1885" s="1" t="s">
        <v>12</v>
      </c>
      <c r="E1885" s="1" t="s">
        <v>13</v>
      </c>
      <c r="F1885" s="3" t="s">
        <v>39</v>
      </c>
      <c r="G1885" s="1" t="s">
        <v>40</v>
      </c>
      <c r="H1885" s="53" t="str">
        <f>_xlfn.XLOOKUP(B1885,'[1]Nur des jours'!$B:$B,'[1]Nur des jours'!$H:$H,"")</f>
        <v>ZTE</v>
      </c>
      <c r="I1885" s="54">
        <v>0</v>
      </c>
      <c r="J1885" s="54">
        <v>0</v>
      </c>
      <c r="K1885" s="54">
        <v>0</v>
      </c>
      <c r="L1885" s="55">
        <v>0</v>
      </c>
      <c r="M1885" s="56" t="s">
        <v>5375</v>
      </c>
      <c r="N1885" s="57"/>
      <c r="O1885" s="16" t="str" cm="1">
        <f t="array" ref="O1885">IFERROR(_xlfn.IFS(
Q1885="MPR ISSUE","PDH",
Q1885="BSS Hardware Issue","BSS",
Q1885="Sites strategiques, MLL, Pylone, etc.","ENVTECH",
Q1885="AKTIVCO DEFAUT GE &amp; POWER Cabinet","AKTIVCO",
Q1885="AKTIVCO Coupure ENEO &amp; Baisse de tension","AKTIVCO GRID ONLY",
Q1885="Coupure ENEO &amp; Baisse de tension","IHS GRID ONLY",
Q1885="Defaut GE &amp; POWER Cabinet","IHS",
Q1885="Sharing","Partners",
Q1885="SIte strategiques &amp; DataCenter","SST &amp; DC",
Q1885="Exclu","Exclu",
Q1885="SAT","SAT",
Q1885="SPARE-ISSUE","SPARE-ISSUE",
Q1885="Fiber CAmtel","TRANS_FO_CAMTEL",
Q1885="Fiber AOF","Fiber AOF",
Q1885="Projet OCM (HUAWEI)","TRAVAUX-HUAWEI",
Q1885="Projet OCM (NOKIA)","TRAVAUX-NOKIA",
Q1885="ACCESS-ISSUE","ACCESS-ISSUE",
Q1885="Projet OCM (ZTE, NOKIA, autres projets)","TRAVAUX OCM",
Q1885="No root CAuse","No root cause",
Q1885="ODU HS","PDH",
Q1885="IP &amp; VLAN","PDH",
Q1885="Warehouse HUAWEI","SPARE-ISSUE",
Q1885="SPARE-HS","SPARE-ISSUE",
Q1885="Power Telco","BSS"
),"")</f>
        <v>No root cause</v>
      </c>
      <c r="P1885" s="22" t="str" cm="1">
        <f t="array" ref="P1885">IFERROR(_xlfn.IFS(
Q1885="MPR ISSUE","TX ISSUE",
Q1885="BSS Hardware Issue","RAN ISSUE",
Q1885="Sites strategiques, MLL, Pylone, etc.","ENVTECH",
Q1885="AKTIVCO DEFAUT GE &amp; POWER Cabinet","POWER ISSUE",
Q1885="AKTIVCO Coupure ENEO &amp; Baisse de tension","POWER ISSUE",
Q1885="Coupure ENEO &amp; Baisse de tension","POWER ISSUE",
Q1885="Defaut GE &amp; POWER Cabinet","POWER ISSUE",
Q1885="Sharing","POWER ISSUE",
Q1885="SIte strategiques &amp; DataCenter","POWER ISSUE",
Q1885="Exclu","Exclu",
Q1885="SAT","TX ISSUE",
Q1885="SPARE-ISSUE","SPARE-ISSUE",
Q1885="Fiber CAmtel","TX ISSUE",
Q1885="Fiber AOF","TX ISSUE",
Q1885="Projet OCM (HUAWEI)","TRAVAUX-HUAWEI",
Q1885="Projet OCM (NOKIA)","TRAVAUX -NOKIA",
Q1885="ACCESS-ISSUE","ACCESS-ISSUE",
Q1885="Projet OCM (ZTE, NOKIA, autres projets)","TRAVAUX OCM",
Q1885="No root CAuse","No root cause",
Q1885="ODU HS","TX ISSUE",
Q1885="IP &amp; VLAN","TX ISSUE",
Q1885="Warehouse HUAWEI","SPARE-ISSUE",
Q1885="SPARE-HS","SPARE-ISSUE",
Q1885="Power Telco","RAN ISSUE"
),"")</f>
        <v>No root cause</v>
      </c>
      <c r="Q1885" s="50" t="s">
        <v>5878</v>
      </c>
      <c r="R1885" s="23" t="str" cm="1">
        <f t="array" ref="R1885">IFERROR(_xlfn.IFS(
Q1885="MPR ISSUE","ACTIVE",
Q1885="BSS Hardware Issue","ACTIVE",
Q1885="Sites strategiques, MLL, Pylone, etc.","PASSIVE",
Q1885="AKTIVCO DEFAUT GE &amp; POWER Cabinet","PASSIVE",
Q1885="AKTIVCO Coupure ENEO &amp; Baisse de tension","PASSIVE",
Q1885="Coupure ENEO &amp; Baisse de tension","PASSIVE",
Q1885="Defaut GE &amp; POWER Cabinet","PASSIVE",
Q1885="Sharing","PASSIVE",
Q1885="SIte strategiques &amp; DataCenter","PASSIVE",
Q1885="Exclu","Exclu",
Q1885="SAT","ACTIVE",
Q1885="SPARE-ISSUE","SPARE-ISSUE",
Q1885="Fiber CAmtel","ACTIVE",
Q1885="Fiber AOF","ACTIVE",
Q1885="Projet OCM (HUAWEI)","PLANNED WORKS",
Q1885="Projet OCM (NOKIA)","PLANNED WORKS",
Q1885="ACCESS-ISSUE","ACCESS-ISSUE",
Q1885="Projet OCM (ZTE, NOKIA, autres projets)","PLANNED WORKS",
Q1885="No root CAuse","No root cause",
Q1885="ODU HS","ACTIVE",
Q1885="IP &amp; VLAN","ACTIVE",
Q1885="Warehouse HUAWEI","SPARE-ISSUE",
Q1885="SPARE-HS","SPARE-ISSUE",
Q1885="Power Telco","ACTIVE"
),"")</f>
        <v>No root cause</v>
      </c>
      <c r="S1885" s="58" t="s">
        <v>17</v>
      </c>
      <c r="T1885" s="7" t="s">
        <v>17</v>
      </c>
      <c r="U1885" s="7" t="s">
        <v>17</v>
      </c>
      <c r="V1885" s="59" t="s">
        <v>17</v>
      </c>
      <c r="W1885" s="59" t="s">
        <v>17</v>
      </c>
      <c r="X1885" s="59" t="s">
        <v>17</v>
      </c>
      <c r="Y1885" s="59" t="s">
        <v>17</v>
      </c>
      <c r="Z1885" s="59" t="s">
        <v>17</v>
      </c>
      <c r="AA1885" s="59" t="s">
        <v>17</v>
      </c>
      <c r="AB1885" s="59" t="s">
        <v>17</v>
      </c>
      <c r="AC1885" s="59" t="s">
        <v>17</v>
      </c>
      <c r="AD1885" s="59" t="s">
        <v>17</v>
      </c>
      <c r="AE1885" s="59" t="s">
        <v>17</v>
      </c>
      <c r="AF1885" s="15"/>
      <c r="AG1885" s="15"/>
      <c r="AH1885" s="15"/>
      <c r="AI1885" s="15"/>
    </row>
    <row r="1886" spans="1:35" s="14" customFormat="1" x14ac:dyDescent="0.35">
      <c r="A1886" s="1" t="s">
        <v>3503</v>
      </c>
      <c r="B1886" s="1" t="s">
        <v>3504</v>
      </c>
      <c r="C1886" s="3"/>
      <c r="D1886" s="1" t="s">
        <v>23</v>
      </c>
      <c r="E1886" s="1" t="s">
        <v>13</v>
      </c>
      <c r="F1886" s="3" t="s">
        <v>33</v>
      </c>
      <c r="G1886" s="1" t="s">
        <v>486</v>
      </c>
      <c r="H1886" s="53" t="str">
        <f>_xlfn.XLOOKUP(B1886,'[1]Nur des jours'!$B:$B,'[1]Nur des jours'!$H:$H,"")</f>
        <v>ZTE</v>
      </c>
      <c r="I1886" s="54">
        <v>0</v>
      </c>
      <c r="J1886" s="54">
        <v>0</v>
      </c>
      <c r="K1886" s="54">
        <v>0</v>
      </c>
      <c r="L1886" s="55">
        <v>0</v>
      </c>
      <c r="M1886" s="56" t="s">
        <v>5375</v>
      </c>
      <c r="N1886" s="57"/>
      <c r="O1886" s="16" t="str" cm="1">
        <f t="array" ref="O1886">IFERROR(_xlfn.IFS(
Q1886="MPR ISSUE","PDH",
Q1886="BSS Hardware Issue","BSS",
Q1886="Sites strategiques, MLL, Pylone, etc.","ENVTECH",
Q1886="AKTIVCO DEFAUT GE &amp; POWER Cabinet","AKTIVCO",
Q1886="AKTIVCO Coupure ENEO &amp; Baisse de tension","AKTIVCO GRID ONLY",
Q1886="Coupure ENEO &amp; Baisse de tension","IHS GRID ONLY",
Q1886="Defaut GE &amp; POWER Cabinet","IHS",
Q1886="Sharing","Partners",
Q1886="SIte strategiques &amp; DataCenter","SST &amp; DC",
Q1886="Exclu","Exclu",
Q1886="SAT","SAT",
Q1886="SPARE-ISSUE","SPARE-ISSUE",
Q1886="Fiber CAmtel","TRANS_FO_CAMTEL",
Q1886="Fiber AOF","Fiber AOF",
Q1886="Projet OCM (HUAWEI)","TRAVAUX-HUAWEI",
Q1886="Projet OCM (NOKIA)","TRAVAUX-NOKIA",
Q1886="ACCESS-ISSUE","ACCESS-ISSUE",
Q1886="Projet OCM (ZTE, NOKIA, autres projets)","TRAVAUX OCM",
Q1886="No root CAuse","No root cause",
Q1886="ODU HS","PDH",
Q1886="IP &amp; VLAN","PDH",
Q1886="Warehouse HUAWEI","SPARE-ISSUE",
Q1886="SPARE-HS","SPARE-ISSUE",
Q1886="Power Telco","BSS"
),"")</f>
        <v>No root cause</v>
      </c>
      <c r="P1886" s="22" t="str" cm="1">
        <f t="array" ref="P1886">IFERROR(_xlfn.IFS(
Q1886="MPR ISSUE","TX ISSUE",
Q1886="BSS Hardware Issue","RAN ISSUE",
Q1886="Sites strategiques, MLL, Pylone, etc.","ENVTECH",
Q1886="AKTIVCO DEFAUT GE &amp; POWER Cabinet","POWER ISSUE",
Q1886="AKTIVCO Coupure ENEO &amp; Baisse de tension","POWER ISSUE",
Q1886="Coupure ENEO &amp; Baisse de tension","POWER ISSUE",
Q1886="Defaut GE &amp; POWER Cabinet","POWER ISSUE",
Q1886="Sharing","POWER ISSUE",
Q1886="SIte strategiques &amp; DataCenter","POWER ISSUE",
Q1886="Exclu","Exclu",
Q1886="SAT","TX ISSUE",
Q1886="SPARE-ISSUE","SPARE-ISSUE",
Q1886="Fiber CAmtel","TX ISSUE",
Q1886="Fiber AOF","TX ISSUE",
Q1886="Projet OCM (HUAWEI)","TRAVAUX-HUAWEI",
Q1886="Projet OCM (NOKIA)","TRAVAUX -NOKIA",
Q1886="ACCESS-ISSUE","ACCESS-ISSUE",
Q1886="Projet OCM (ZTE, NOKIA, autres projets)","TRAVAUX OCM",
Q1886="No root CAuse","No root cause",
Q1886="ODU HS","TX ISSUE",
Q1886="IP &amp; VLAN","TX ISSUE",
Q1886="Warehouse HUAWEI","SPARE-ISSUE",
Q1886="SPARE-HS","SPARE-ISSUE",
Q1886="Power Telco","RAN ISSUE"
),"")</f>
        <v>No root cause</v>
      </c>
      <c r="Q1886" s="50" t="s">
        <v>5878</v>
      </c>
      <c r="R1886" s="23" t="str" cm="1">
        <f t="array" ref="R1886">IFERROR(_xlfn.IFS(
Q1886="MPR ISSUE","ACTIVE",
Q1886="BSS Hardware Issue","ACTIVE",
Q1886="Sites strategiques, MLL, Pylone, etc.","PASSIVE",
Q1886="AKTIVCO DEFAUT GE &amp; POWER Cabinet","PASSIVE",
Q1886="AKTIVCO Coupure ENEO &amp; Baisse de tension","PASSIVE",
Q1886="Coupure ENEO &amp; Baisse de tension","PASSIVE",
Q1886="Defaut GE &amp; POWER Cabinet","PASSIVE",
Q1886="Sharing","PASSIVE",
Q1886="SIte strategiques &amp; DataCenter","PASSIVE",
Q1886="Exclu","Exclu",
Q1886="SAT","ACTIVE",
Q1886="SPARE-ISSUE","SPARE-ISSUE",
Q1886="Fiber CAmtel","ACTIVE",
Q1886="Fiber AOF","ACTIVE",
Q1886="Projet OCM (HUAWEI)","PLANNED WORKS",
Q1886="Projet OCM (NOKIA)","PLANNED WORKS",
Q1886="ACCESS-ISSUE","ACCESS-ISSUE",
Q1886="Projet OCM (ZTE, NOKIA, autres projets)","PLANNED WORKS",
Q1886="No root CAuse","No root cause",
Q1886="ODU HS","ACTIVE",
Q1886="IP &amp; VLAN","ACTIVE",
Q1886="Warehouse HUAWEI","SPARE-ISSUE",
Q1886="SPARE-HS","SPARE-ISSUE",
Q1886="Power Telco","ACTIVE"
),"")</f>
        <v>No root cause</v>
      </c>
      <c r="S1886" s="58" t="s">
        <v>17</v>
      </c>
      <c r="T1886" s="7" t="s">
        <v>17</v>
      </c>
      <c r="U1886" s="7" t="s">
        <v>17</v>
      </c>
      <c r="V1886" s="59" t="s">
        <v>17</v>
      </c>
      <c r="W1886" s="59" t="s">
        <v>17</v>
      </c>
      <c r="X1886" s="59" t="s">
        <v>17</v>
      </c>
      <c r="Y1886" s="59" t="s">
        <v>17</v>
      </c>
      <c r="Z1886" s="59" t="s">
        <v>17</v>
      </c>
      <c r="AA1886" s="59" t="s">
        <v>17</v>
      </c>
      <c r="AB1886" s="59" t="s">
        <v>17</v>
      </c>
      <c r="AC1886" s="59" t="s">
        <v>17</v>
      </c>
      <c r="AD1886" s="59" t="s">
        <v>17</v>
      </c>
      <c r="AE1886" s="59" t="s">
        <v>17</v>
      </c>
      <c r="AF1886" s="15"/>
      <c r="AG1886" s="15"/>
      <c r="AH1886" s="15"/>
      <c r="AI1886" s="15"/>
    </row>
    <row r="1887" spans="1:35" s="14" customFormat="1" x14ac:dyDescent="0.35">
      <c r="A1887" s="1" t="s">
        <v>3505</v>
      </c>
      <c r="B1887" s="1" t="s">
        <v>3506</v>
      </c>
      <c r="C1887" s="3"/>
      <c r="D1887" s="1" t="s">
        <v>12</v>
      </c>
      <c r="E1887" s="1" t="s">
        <v>13</v>
      </c>
      <c r="F1887" s="3" t="s">
        <v>33</v>
      </c>
      <c r="G1887" s="1" t="s">
        <v>3505</v>
      </c>
      <c r="H1887" s="53" t="str">
        <f>_xlfn.XLOOKUP(B1887,'[1]Nur des jours'!$B:$B,'[1]Nur des jours'!$H:$H,"")</f>
        <v>ZTE</v>
      </c>
      <c r="I1887" s="54">
        <v>0</v>
      </c>
      <c r="J1887" s="54">
        <v>0</v>
      </c>
      <c r="K1887" s="54">
        <v>0</v>
      </c>
      <c r="L1887" s="55">
        <v>0</v>
      </c>
      <c r="M1887" s="56" t="s">
        <v>5375</v>
      </c>
      <c r="N1887" s="57"/>
      <c r="O1887" s="16" t="str" cm="1">
        <f t="array" ref="O1887">IFERROR(_xlfn.IFS(
Q1887="MPR ISSUE","PDH",
Q1887="BSS Hardware Issue","BSS",
Q1887="Sites strategiques, MLL, Pylone, etc.","ENVTECH",
Q1887="AKTIVCO DEFAUT GE &amp; POWER Cabinet","AKTIVCO",
Q1887="AKTIVCO Coupure ENEO &amp; Baisse de tension","AKTIVCO GRID ONLY",
Q1887="Coupure ENEO &amp; Baisse de tension","IHS GRID ONLY",
Q1887="Defaut GE &amp; POWER Cabinet","IHS",
Q1887="Sharing","Partners",
Q1887="SIte strategiques &amp; DataCenter","SST &amp; DC",
Q1887="Exclu","Exclu",
Q1887="SAT","SAT",
Q1887="SPARE-ISSUE","SPARE-ISSUE",
Q1887="Fiber CAmtel","TRANS_FO_CAMTEL",
Q1887="Fiber AOF","Fiber AOF",
Q1887="Projet OCM (HUAWEI)","TRAVAUX-HUAWEI",
Q1887="Projet OCM (NOKIA)","TRAVAUX-NOKIA",
Q1887="ACCESS-ISSUE","ACCESS-ISSUE",
Q1887="Projet OCM (ZTE, NOKIA, autres projets)","TRAVAUX OCM",
Q1887="No root CAuse","No root cause",
Q1887="ODU HS","PDH",
Q1887="IP &amp; VLAN","PDH",
Q1887="Warehouse HUAWEI","SPARE-ISSUE",
Q1887="SPARE-HS","SPARE-ISSUE",
Q1887="Power Telco","BSS"
),"")</f>
        <v>No root cause</v>
      </c>
      <c r="P1887" s="22" t="str" cm="1">
        <f t="array" ref="P1887">IFERROR(_xlfn.IFS(
Q1887="MPR ISSUE","TX ISSUE",
Q1887="BSS Hardware Issue","RAN ISSUE",
Q1887="Sites strategiques, MLL, Pylone, etc.","ENVTECH",
Q1887="AKTIVCO DEFAUT GE &amp; POWER Cabinet","POWER ISSUE",
Q1887="AKTIVCO Coupure ENEO &amp; Baisse de tension","POWER ISSUE",
Q1887="Coupure ENEO &amp; Baisse de tension","POWER ISSUE",
Q1887="Defaut GE &amp; POWER Cabinet","POWER ISSUE",
Q1887="Sharing","POWER ISSUE",
Q1887="SIte strategiques &amp; DataCenter","POWER ISSUE",
Q1887="Exclu","Exclu",
Q1887="SAT","TX ISSUE",
Q1887="SPARE-ISSUE","SPARE-ISSUE",
Q1887="Fiber CAmtel","TX ISSUE",
Q1887="Fiber AOF","TX ISSUE",
Q1887="Projet OCM (HUAWEI)","TRAVAUX-HUAWEI",
Q1887="Projet OCM (NOKIA)","TRAVAUX -NOKIA",
Q1887="ACCESS-ISSUE","ACCESS-ISSUE",
Q1887="Projet OCM (ZTE, NOKIA, autres projets)","TRAVAUX OCM",
Q1887="No root CAuse","No root cause",
Q1887="ODU HS","TX ISSUE",
Q1887="IP &amp; VLAN","TX ISSUE",
Q1887="Warehouse HUAWEI","SPARE-ISSUE",
Q1887="SPARE-HS","SPARE-ISSUE",
Q1887="Power Telco","RAN ISSUE"
),"")</f>
        <v>No root cause</v>
      </c>
      <c r="Q1887" s="50" t="s">
        <v>5878</v>
      </c>
      <c r="R1887" s="23" t="str" cm="1">
        <f t="array" ref="R1887">IFERROR(_xlfn.IFS(
Q1887="MPR ISSUE","ACTIVE",
Q1887="BSS Hardware Issue","ACTIVE",
Q1887="Sites strategiques, MLL, Pylone, etc.","PASSIVE",
Q1887="AKTIVCO DEFAUT GE &amp; POWER Cabinet","PASSIVE",
Q1887="AKTIVCO Coupure ENEO &amp; Baisse de tension","PASSIVE",
Q1887="Coupure ENEO &amp; Baisse de tension","PASSIVE",
Q1887="Defaut GE &amp; POWER Cabinet","PASSIVE",
Q1887="Sharing","PASSIVE",
Q1887="SIte strategiques &amp; DataCenter","PASSIVE",
Q1887="Exclu","Exclu",
Q1887="SAT","ACTIVE",
Q1887="SPARE-ISSUE","SPARE-ISSUE",
Q1887="Fiber CAmtel","ACTIVE",
Q1887="Fiber AOF","ACTIVE",
Q1887="Projet OCM (HUAWEI)","PLANNED WORKS",
Q1887="Projet OCM (NOKIA)","PLANNED WORKS",
Q1887="ACCESS-ISSUE","ACCESS-ISSUE",
Q1887="Projet OCM (ZTE, NOKIA, autres projets)","PLANNED WORKS",
Q1887="No root CAuse","No root cause",
Q1887="ODU HS","ACTIVE",
Q1887="IP &amp; VLAN","ACTIVE",
Q1887="Warehouse HUAWEI","SPARE-ISSUE",
Q1887="SPARE-HS","SPARE-ISSUE",
Q1887="Power Telco","ACTIVE"
),"")</f>
        <v>No root cause</v>
      </c>
      <c r="S1887" s="58" t="s">
        <v>17</v>
      </c>
      <c r="T1887" s="7" t="s">
        <v>17</v>
      </c>
      <c r="U1887" s="7" t="s">
        <v>17</v>
      </c>
      <c r="V1887" s="59" t="s">
        <v>17</v>
      </c>
      <c r="W1887" s="59" t="s">
        <v>17</v>
      </c>
      <c r="X1887" s="59" t="s">
        <v>17</v>
      </c>
      <c r="Y1887" s="59" t="s">
        <v>17</v>
      </c>
      <c r="Z1887" s="59" t="s">
        <v>17</v>
      </c>
      <c r="AA1887" s="59" t="s">
        <v>17</v>
      </c>
      <c r="AB1887" s="59" t="s">
        <v>17</v>
      </c>
      <c r="AC1887" s="59" t="s">
        <v>17</v>
      </c>
      <c r="AD1887" s="59" t="s">
        <v>17</v>
      </c>
      <c r="AE1887" s="59" t="s">
        <v>17</v>
      </c>
      <c r="AF1887" s="15"/>
      <c r="AG1887" s="15"/>
      <c r="AH1887" s="15"/>
      <c r="AI1887" s="15"/>
    </row>
    <row r="1888" spans="1:35" s="14" customFormat="1" x14ac:dyDescent="0.35">
      <c r="A1888" s="1" t="s">
        <v>3507</v>
      </c>
      <c r="B1888" s="1" t="s">
        <v>3508</v>
      </c>
      <c r="C1888" s="3"/>
      <c r="D1888" s="1" t="s">
        <v>12</v>
      </c>
      <c r="E1888" s="1" t="s">
        <v>13</v>
      </c>
      <c r="F1888" s="3" t="s">
        <v>33</v>
      </c>
      <c r="G1888" s="1" t="s">
        <v>3507</v>
      </c>
      <c r="H1888" s="53" t="str">
        <f>_xlfn.XLOOKUP(B1888,'[1]Nur des jours'!$B:$B,'[1]Nur des jours'!$H:$H,"")</f>
        <v>ZTE</v>
      </c>
      <c r="I1888" s="54">
        <v>0</v>
      </c>
      <c r="J1888" s="54">
        <v>0</v>
      </c>
      <c r="K1888" s="54">
        <v>0</v>
      </c>
      <c r="L1888" s="55">
        <v>0</v>
      </c>
      <c r="M1888" s="56" t="s">
        <v>5375</v>
      </c>
      <c r="N1888" s="57"/>
      <c r="O1888" s="16" t="str" cm="1">
        <f t="array" ref="O1888">IFERROR(_xlfn.IFS(
Q1888="MPR ISSUE","PDH",
Q1888="BSS Hardware Issue","BSS",
Q1888="Sites strategiques, MLL, Pylone, etc.","ENVTECH",
Q1888="AKTIVCO DEFAUT GE &amp; POWER Cabinet","AKTIVCO",
Q1888="AKTIVCO Coupure ENEO &amp; Baisse de tension","AKTIVCO GRID ONLY",
Q1888="Coupure ENEO &amp; Baisse de tension","IHS GRID ONLY",
Q1888="Defaut GE &amp; POWER Cabinet","IHS",
Q1888="Sharing","Partners",
Q1888="SIte strategiques &amp; DataCenter","SST &amp; DC",
Q1888="Exclu","Exclu",
Q1888="SAT","SAT",
Q1888="SPARE-ISSUE","SPARE-ISSUE",
Q1888="Fiber CAmtel","TRANS_FO_CAMTEL",
Q1888="Fiber AOF","Fiber AOF",
Q1888="Projet OCM (HUAWEI)","TRAVAUX-HUAWEI",
Q1888="Projet OCM (NOKIA)","TRAVAUX-NOKIA",
Q1888="ACCESS-ISSUE","ACCESS-ISSUE",
Q1888="Projet OCM (ZTE, NOKIA, autres projets)","TRAVAUX OCM",
Q1888="No root CAuse","No root cause",
Q1888="ODU HS","PDH",
Q1888="IP &amp; VLAN","PDH",
Q1888="Warehouse HUAWEI","SPARE-ISSUE",
Q1888="SPARE-HS","SPARE-ISSUE",
Q1888="Power Telco","BSS"
),"")</f>
        <v>No root cause</v>
      </c>
      <c r="P1888" s="22" t="str" cm="1">
        <f t="array" ref="P1888">IFERROR(_xlfn.IFS(
Q1888="MPR ISSUE","TX ISSUE",
Q1888="BSS Hardware Issue","RAN ISSUE",
Q1888="Sites strategiques, MLL, Pylone, etc.","ENVTECH",
Q1888="AKTIVCO DEFAUT GE &amp; POWER Cabinet","POWER ISSUE",
Q1888="AKTIVCO Coupure ENEO &amp; Baisse de tension","POWER ISSUE",
Q1888="Coupure ENEO &amp; Baisse de tension","POWER ISSUE",
Q1888="Defaut GE &amp; POWER Cabinet","POWER ISSUE",
Q1888="Sharing","POWER ISSUE",
Q1888="SIte strategiques &amp; DataCenter","POWER ISSUE",
Q1888="Exclu","Exclu",
Q1888="SAT","TX ISSUE",
Q1888="SPARE-ISSUE","SPARE-ISSUE",
Q1888="Fiber CAmtel","TX ISSUE",
Q1888="Fiber AOF","TX ISSUE",
Q1888="Projet OCM (HUAWEI)","TRAVAUX-HUAWEI",
Q1888="Projet OCM (NOKIA)","TRAVAUX -NOKIA",
Q1888="ACCESS-ISSUE","ACCESS-ISSUE",
Q1888="Projet OCM (ZTE, NOKIA, autres projets)","TRAVAUX OCM",
Q1888="No root CAuse","No root cause",
Q1888="ODU HS","TX ISSUE",
Q1888="IP &amp; VLAN","TX ISSUE",
Q1888="Warehouse HUAWEI","SPARE-ISSUE",
Q1888="SPARE-HS","SPARE-ISSUE",
Q1888="Power Telco","RAN ISSUE"
),"")</f>
        <v>No root cause</v>
      </c>
      <c r="Q1888" s="50" t="s">
        <v>5878</v>
      </c>
      <c r="R1888" s="23" t="str" cm="1">
        <f t="array" ref="R1888">IFERROR(_xlfn.IFS(
Q1888="MPR ISSUE","ACTIVE",
Q1888="BSS Hardware Issue","ACTIVE",
Q1888="Sites strategiques, MLL, Pylone, etc.","PASSIVE",
Q1888="AKTIVCO DEFAUT GE &amp; POWER Cabinet","PASSIVE",
Q1888="AKTIVCO Coupure ENEO &amp; Baisse de tension","PASSIVE",
Q1888="Coupure ENEO &amp; Baisse de tension","PASSIVE",
Q1888="Defaut GE &amp; POWER Cabinet","PASSIVE",
Q1888="Sharing","PASSIVE",
Q1888="SIte strategiques &amp; DataCenter","PASSIVE",
Q1888="Exclu","Exclu",
Q1888="SAT","ACTIVE",
Q1888="SPARE-ISSUE","SPARE-ISSUE",
Q1888="Fiber CAmtel","ACTIVE",
Q1888="Fiber AOF","ACTIVE",
Q1888="Projet OCM (HUAWEI)","PLANNED WORKS",
Q1888="Projet OCM (NOKIA)","PLANNED WORKS",
Q1888="ACCESS-ISSUE","ACCESS-ISSUE",
Q1888="Projet OCM (ZTE, NOKIA, autres projets)","PLANNED WORKS",
Q1888="No root CAuse","No root cause",
Q1888="ODU HS","ACTIVE",
Q1888="IP &amp; VLAN","ACTIVE",
Q1888="Warehouse HUAWEI","SPARE-ISSUE",
Q1888="SPARE-HS","SPARE-ISSUE",
Q1888="Power Telco","ACTIVE"
),"")</f>
        <v>No root cause</v>
      </c>
      <c r="S1888" s="58" t="s">
        <v>17</v>
      </c>
      <c r="T1888" s="7" t="s">
        <v>17</v>
      </c>
      <c r="U1888" s="7" t="s">
        <v>17</v>
      </c>
      <c r="V1888" s="59" t="s">
        <v>17</v>
      </c>
      <c r="W1888" s="59" t="s">
        <v>17</v>
      </c>
      <c r="X1888" s="59" t="s">
        <v>17</v>
      </c>
      <c r="Y1888" s="59" t="s">
        <v>17</v>
      </c>
      <c r="Z1888" s="59" t="s">
        <v>17</v>
      </c>
      <c r="AA1888" s="59" t="s">
        <v>17</v>
      </c>
      <c r="AB1888" s="59" t="s">
        <v>17</v>
      </c>
      <c r="AC1888" s="59" t="s">
        <v>17</v>
      </c>
      <c r="AD1888" s="59" t="s">
        <v>17</v>
      </c>
      <c r="AE1888" s="59" t="s">
        <v>17</v>
      </c>
      <c r="AF1888" s="15"/>
      <c r="AG1888" s="15"/>
      <c r="AH1888" s="15"/>
      <c r="AI1888" s="15"/>
    </row>
    <row r="1889" spans="1:35" s="14" customFormat="1" x14ac:dyDescent="0.35">
      <c r="A1889" s="1" t="s">
        <v>3509</v>
      </c>
      <c r="B1889" s="1" t="s">
        <v>3510</v>
      </c>
      <c r="C1889" s="3"/>
      <c r="D1889" s="1" t="s">
        <v>23</v>
      </c>
      <c r="E1889" s="1" t="s">
        <v>32</v>
      </c>
      <c r="F1889" s="3" t="s">
        <v>33</v>
      </c>
      <c r="G1889" s="1" t="s">
        <v>3511</v>
      </c>
      <c r="H1889" s="53" t="str">
        <f>_xlfn.XLOOKUP(B1889,'[1]Nur des jours'!$B:$B,'[1]Nur des jours'!$H:$H,"")</f>
        <v>ZTE</v>
      </c>
      <c r="I1889" s="54">
        <v>0</v>
      </c>
      <c r="J1889" s="54">
        <v>0</v>
      </c>
      <c r="K1889" s="54">
        <v>0</v>
      </c>
      <c r="L1889" s="55">
        <v>0</v>
      </c>
      <c r="M1889" s="56" t="s">
        <v>5375</v>
      </c>
      <c r="N1889" s="57"/>
      <c r="O1889" s="16" t="str" cm="1">
        <f t="array" ref="O1889">IFERROR(_xlfn.IFS(
Q1889="MPR ISSUE","PDH",
Q1889="BSS Hardware Issue","BSS",
Q1889="Sites strategiques, MLL, Pylone, etc.","ENVTECH",
Q1889="AKTIVCO DEFAUT GE &amp; POWER Cabinet","AKTIVCO",
Q1889="AKTIVCO Coupure ENEO &amp; Baisse de tension","AKTIVCO GRID ONLY",
Q1889="Coupure ENEO &amp; Baisse de tension","IHS GRID ONLY",
Q1889="Defaut GE &amp; POWER Cabinet","IHS",
Q1889="Sharing","Partners",
Q1889="SIte strategiques &amp; DataCenter","SST &amp; DC",
Q1889="Exclu","Exclu",
Q1889="SAT","SAT",
Q1889="SPARE-ISSUE","SPARE-ISSUE",
Q1889="Fiber CAmtel","TRANS_FO_CAMTEL",
Q1889="Fiber AOF","Fiber AOF",
Q1889="Projet OCM (HUAWEI)","TRAVAUX-HUAWEI",
Q1889="Projet OCM (NOKIA)","TRAVAUX-NOKIA",
Q1889="ACCESS-ISSUE","ACCESS-ISSUE",
Q1889="Projet OCM (ZTE, NOKIA, autres projets)","TRAVAUX OCM",
Q1889="No root CAuse","No root cause",
Q1889="ODU HS","PDH",
Q1889="IP &amp; VLAN","PDH",
Q1889="Warehouse HUAWEI","SPARE-ISSUE",
Q1889="SPARE-HS","SPARE-ISSUE",
Q1889="Power Telco","BSS"
),"")</f>
        <v>No root cause</v>
      </c>
      <c r="P1889" s="22" t="str" cm="1">
        <f t="array" ref="P1889">IFERROR(_xlfn.IFS(
Q1889="MPR ISSUE","TX ISSUE",
Q1889="BSS Hardware Issue","RAN ISSUE",
Q1889="Sites strategiques, MLL, Pylone, etc.","ENVTECH",
Q1889="AKTIVCO DEFAUT GE &amp; POWER Cabinet","POWER ISSUE",
Q1889="AKTIVCO Coupure ENEO &amp; Baisse de tension","POWER ISSUE",
Q1889="Coupure ENEO &amp; Baisse de tension","POWER ISSUE",
Q1889="Defaut GE &amp; POWER Cabinet","POWER ISSUE",
Q1889="Sharing","POWER ISSUE",
Q1889="SIte strategiques &amp; DataCenter","POWER ISSUE",
Q1889="Exclu","Exclu",
Q1889="SAT","TX ISSUE",
Q1889="SPARE-ISSUE","SPARE-ISSUE",
Q1889="Fiber CAmtel","TX ISSUE",
Q1889="Fiber AOF","TX ISSUE",
Q1889="Projet OCM (HUAWEI)","TRAVAUX-HUAWEI",
Q1889="Projet OCM (NOKIA)","TRAVAUX -NOKIA",
Q1889="ACCESS-ISSUE","ACCESS-ISSUE",
Q1889="Projet OCM (ZTE, NOKIA, autres projets)","TRAVAUX OCM",
Q1889="No root CAuse","No root cause",
Q1889="ODU HS","TX ISSUE",
Q1889="IP &amp; VLAN","TX ISSUE",
Q1889="Warehouse HUAWEI","SPARE-ISSUE",
Q1889="SPARE-HS","SPARE-ISSUE",
Q1889="Power Telco","RAN ISSUE"
),"")</f>
        <v>No root cause</v>
      </c>
      <c r="Q1889" s="50" t="s">
        <v>5878</v>
      </c>
      <c r="R1889" s="23" t="str" cm="1">
        <f t="array" ref="R1889">IFERROR(_xlfn.IFS(
Q1889="MPR ISSUE","ACTIVE",
Q1889="BSS Hardware Issue","ACTIVE",
Q1889="Sites strategiques, MLL, Pylone, etc.","PASSIVE",
Q1889="AKTIVCO DEFAUT GE &amp; POWER Cabinet","PASSIVE",
Q1889="AKTIVCO Coupure ENEO &amp; Baisse de tension","PASSIVE",
Q1889="Coupure ENEO &amp; Baisse de tension","PASSIVE",
Q1889="Defaut GE &amp; POWER Cabinet","PASSIVE",
Q1889="Sharing","PASSIVE",
Q1889="SIte strategiques &amp; DataCenter","PASSIVE",
Q1889="Exclu","Exclu",
Q1889="SAT","ACTIVE",
Q1889="SPARE-ISSUE","SPARE-ISSUE",
Q1889="Fiber CAmtel","ACTIVE",
Q1889="Fiber AOF","ACTIVE",
Q1889="Projet OCM (HUAWEI)","PLANNED WORKS",
Q1889="Projet OCM (NOKIA)","PLANNED WORKS",
Q1889="ACCESS-ISSUE","ACCESS-ISSUE",
Q1889="Projet OCM (ZTE, NOKIA, autres projets)","PLANNED WORKS",
Q1889="No root CAuse","No root cause",
Q1889="ODU HS","ACTIVE",
Q1889="IP &amp; VLAN","ACTIVE",
Q1889="Warehouse HUAWEI","SPARE-ISSUE",
Q1889="SPARE-HS","SPARE-ISSUE",
Q1889="Power Telco","ACTIVE"
),"")</f>
        <v>No root cause</v>
      </c>
      <c r="S1889" s="58" t="s">
        <v>17</v>
      </c>
      <c r="T1889" s="7" t="s">
        <v>17</v>
      </c>
      <c r="U1889" s="7" t="s">
        <v>17</v>
      </c>
      <c r="V1889" s="59" t="s">
        <v>17</v>
      </c>
      <c r="W1889" s="59" t="s">
        <v>17</v>
      </c>
      <c r="X1889" s="59" t="s">
        <v>17</v>
      </c>
      <c r="Y1889" s="59" t="s">
        <v>17</v>
      </c>
      <c r="Z1889" s="59" t="s">
        <v>17</v>
      </c>
      <c r="AA1889" s="59" t="s">
        <v>17</v>
      </c>
      <c r="AB1889" s="59" t="s">
        <v>17</v>
      </c>
      <c r="AC1889" s="59" t="s">
        <v>17</v>
      </c>
      <c r="AD1889" s="59" t="s">
        <v>17</v>
      </c>
      <c r="AE1889" s="59" t="s">
        <v>17</v>
      </c>
      <c r="AF1889" s="15"/>
      <c r="AG1889" s="15"/>
      <c r="AH1889" s="15"/>
      <c r="AI1889" s="15"/>
    </row>
    <row r="1890" spans="1:35" s="14" customFormat="1" x14ac:dyDescent="0.35">
      <c r="A1890" s="1" t="s">
        <v>3512</v>
      </c>
      <c r="B1890" s="1" t="s">
        <v>3513</v>
      </c>
      <c r="C1890" s="3"/>
      <c r="D1890" s="1" t="s">
        <v>12</v>
      </c>
      <c r="E1890" s="1" t="s">
        <v>13</v>
      </c>
      <c r="F1890" s="3" t="s">
        <v>33</v>
      </c>
      <c r="G1890" s="1" t="s">
        <v>3512</v>
      </c>
      <c r="H1890" s="53" t="str">
        <f>_xlfn.XLOOKUP(B1890,'[1]Nur des jours'!$B:$B,'[1]Nur des jours'!$H:$H,"")</f>
        <v>ZTE</v>
      </c>
      <c r="I1890" s="54">
        <v>0</v>
      </c>
      <c r="J1890" s="54">
        <v>0</v>
      </c>
      <c r="K1890" s="54">
        <v>0</v>
      </c>
      <c r="L1890" s="55">
        <v>0</v>
      </c>
      <c r="M1890" s="56" t="s">
        <v>5375</v>
      </c>
      <c r="N1890" s="57"/>
      <c r="O1890" s="16" t="str" cm="1">
        <f t="array" ref="O1890">IFERROR(_xlfn.IFS(
Q1890="MPR ISSUE","PDH",
Q1890="BSS Hardware Issue","BSS",
Q1890="Sites strategiques, MLL, Pylone, etc.","ENVTECH",
Q1890="AKTIVCO DEFAUT GE &amp; POWER Cabinet","AKTIVCO",
Q1890="AKTIVCO Coupure ENEO &amp; Baisse de tension","AKTIVCO GRID ONLY",
Q1890="Coupure ENEO &amp; Baisse de tension","IHS GRID ONLY",
Q1890="Defaut GE &amp; POWER Cabinet","IHS",
Q1890="Sharing","Partners",
Q1890="SIte strategiques &amp; DataCenter","SST &amp; DC",
Q1890="Exclu","Exclu",
Q1890="SAT","SAT",
Q1890="SPARE-ISSUE","SPARE-ISSUE",
Q1890="Fiber CAmtel","TRANS_FO_CAMTEL",
Q1890="Fiber AOF","Fiber AOF",
Q1890="Projet OCM (HUAWEI)","TRAVAUX-HUAWEI",
Q1890="Projet OCM (NOKIA)","TRAVAUX-NOKIA",
Q1890="ACCESS-ISSUE","ACCESS-ISSUE",
Q1890="Projet OCM (ZTE, NOKIA, autres projets)","TRAVAUX OCM",
Q1890="No root CAuse","No root cause",
Q1890="ODU HS","PDH",
Q1890="IP &amp; VLAN","PDH",
Q1890="Warehouse HUAWEI","SPARE-ISSUE",
Q1890="SPARE-HS","SPARE-ISSUE",
Q1890="Power Telco","BSS"
),"")</f>
        <v>No root cause</v>
      </c>
      <c r="P1890" s="22" t="str" cm="1">
        <f t="array" ref="P1890">IFERROR(_xlfn.IFS(
Q1890="MPR ISSUE","TX ISSUE",
Q1890="BSS Hardware Issue","RAN ISSUE",
Q1890="Sites strategiques, MLL, Pylone, etc.","ENVTECH",
Q1890="AKTIVCO DEFAUT GE &amp; POWER Cabinet","POWER ISSUE",
Q1890="AKTIVCO Coupure ENEO &amp; Baisse de tension","POWER ISSUE",
Q1890="Coupure ENEO &amp; Baisse de tension","POWER ISSUE",
Q1890="Defaut GE &amp; POWER Cabinet","POWER ISSUE",
Q1890="Sharing","POWER ISSUE",
Q1890="SIte strategiques &amp; DataCenter","POWER ISSUE",
Q1890="Exclu","Exclu",
Q1890="SAT","TX ISSUE",
Q1890="SPARE-ISSUE","SPARE-ISSUE",
Q1890="Fiber CAmtel","TX ISSUE",
Q1890="Fiber AOF","TX ISSUE",
Q1890="Projet OCM (HUAWEI)","TRAVAUX-HUAWEI",
Q1890="Projet OCM (NOKIA)","TRAVAUX -NOKIA",
Q1890="ACCESS-ISSUE","ACCESS-ISSUE",
Q1890="Projet OCM (ZTE, NOKIA, autres projets)","TRAVAUX OCM",
Q1890="No root CAuse","No root cause",
Q1890="ODU HS","TX ISSUE",
Q1890="IP &amp; VLAN","TX ISSUE",
Q1890="Warehouse HUAWEI","SPARE-ISSUE",
Q1890="SPARE-HS","SPARE-ISSUE",
Q1890="Power Telco","RAN ISSUE"
),"")</f>
        <v>No root cause</v>
      </c>
      <c r="Q1890" s="50" t="s">
        <v>5878</v>
      </c>
      <c r="R1890" s="23" t="str" cm="1">
        <f t="array" ref="R1890">IFERROR(_xlfn.IFS(
Q1890="MPR ISSUE","ACTIVE",
Q1890="BSS Hardware Issue","ACTIVE",
Q1890="Sites strategiques, MLL, Pylone, etc.","PASSIVE",
Q1890="AKTIVCO DEFAUT GE &amp; POWER Cabinet","PASSIVE",
Q1890="AKTIVCO Coupure ENEO &amp; Baisse de tension","PASSIVE",
Q1890="Coupure ENEO &amp; Baisse de tension","PASSIVE",
Q1890="Defaut GE &amp; POWER Cabinet","PASSIVE",
Q1890="Sharing","PASSIVE",
Q1890="SIte strategiques &amp; DataCenter","PASSIVE",
Q1890="Exclu","Exclu",
Q1890="SAT","ACTIVE",
Q1890="SPARE-ISSUE","SPARE-ISSUE",
Q1890="Fiber CAmtel","ACTIVE",
Q1890="Fiber AOF","ACTIVE",
Q1890="Projet OCM (HUAWEI)","PLANNED WORKS",
Q1890="Projet OCM (NOKIA)","PLANNED WORKS",
Q1890="ACCESS-ISSUE","ACCESS-ISSUE",
Q1890="Projet OCM (ZTE, NOKIA, autres projets)","PLANNED WORKS",
Q1890="No root CAuse","No root cause",
Q1890="ODU HS","ACTIVE",
Q1890="IP &amp; VLAN","ACTIVE",
Q1890="Warehouse HUAWEI","SPARE-ISSUE",
Q1890="SPARE-HS","SPARE-ISSUE",
Q1890="Power Telco","ACTIVE"
),"")</f>
        <v>No root cause</v>
      </c>
      <c r="S1890" s="58" t="s">
        <v>17</v>
      </c>
      <c r="T1890" s="7" t="s">
        <v>17</v>
      </c>
      <c r="U1890" s="7" t="s">
        <v>17</v>
      </c>
      <c r="V1890" s="59" t="s">
        <v>17</v>
      </c>
      <c r="W1890" s="59" t="s">
        <v>17</v>
      </c>
      <c r="X1890" s="59" t="s">
        <v>17</v>
      </c>
      <c r="Y1890" s="59" t="s">
        <v>17</v>
      </c>
      <c r="Z1890" s="59" t="s">
        <v>17</v>
      </c>
      <c r="AA1890" s="59" t="s">
        <v>17</v>
      </c>
      <c r="AB1890" s="59" t="s">
        <v>17</v>
      </c>
      <c r="AC1890" s="59" t="s">
        <v>17</v>
      </c>
      <c r="AD1890" s="59" t="s">
        <v>17</v>
      </c>
      <c r="AE1890" s="59" t="s">
        <v>17</v>
      </c>
      <c r="AF1890" s="15"/>
      <c r="AG1890" s="15"/>
      <c r="AH1890" s="15"/>
      <c r="AI1890" s="15"/>
    </row>
    <row r="1891" spans="1:35" s="14" customFormat="1" x14ac:dyDescent="0.35">
      <c r="A1891" s="1" t="s">
        <v>3517</v>
      </c>
      <c r="B1891" s="1" t="s">
        <v>3518</v>
      </c>
      <c r="C1891" s="3"/>
      <c r="D1891" s="1" t="s">
        <v>12</v>
      </c>
      <c r="E1891" s="1" t="s">
        <v>13</v>
      </c>
      <c r="F1891" s="3" t="s">
        <v>33</v>
      </c>
      <c r="G1891" s="1" t="s">
        <v>3517</v>
      </c>
      <c r="H1891" s="53" t="str">
        <f>_xlfn.XLOOKUP(B1891,'[1]Nur des jours'!$B:$B,'[1]Nur des jours'!$H:$H,"")</f>
        <v>ZTE</v>
      </c>
      <c r="I1891" s="54">
        <v>0</v>
      </c>
      <c r="J1891" s="54">
        <v>0</v>
      </c>
      <c r="K1891" s="54">
        <v>0</v>
      </c>
      <c r="L1891" s="55">
        <v>0</v>
      </c>
      <c r="M1891" s="56" t="s">
        <v>5375</v>
      </c>
      <c r="N1891" s="57"/>
      <c r="O1891" s="16" t="str" cm="1">
        <f t="array" ref="O1891">IFERROR(_xlfn.IFS(
Q1891="MPR ISSUE","PDH",
Q1891="BSS Hardware Issue","BSS",
Q1891="Sites strategiques, MLL, Pylone, etc.","ENVTECH",
Q1891="AKTIVCO DEFAUT GE &amp; POWER Cabinet","AKTIVCO",
Q1891="AKTIVCO Coupure ENEO &amp; Baisse de tension","AKTIVCO GRID ONLY",
Q1891="Coupure ENEO &amp; Baisse de tension","IHS GRID ONLY",
Q1891="Defaut GE &amp; POWER Cabinet","IHS",
Q1891="Sharing","Partners",
Q1891="SIte strategiques &amp; DataCenter","SST &amp; DC",
Q1891="Exclu","Exclu",
Q1891="SAT","SAT",
Q1891="SPARE-ISSUE","SPARE-ISSUE",
Q1891="Fiber CAmtel","TRANS_FO_CAMTEL",
Q1891="Fiber AOF","Fiber AOF",
Q1891="Projet OCM (HUAWEI)","TRAVAUX-HUAWEI",
Q1891="Projet OCM (NOKIA)","TRAVAUX-NOKIA",
Q1891="ACCESS-ISSUE","ACCESS-ISSUE",
Q1891="Projet OCM (ZTE, NOKIA, autres projets)","TRAVAUX OCM",
Q1891="No root CAuse","No root cause",
Q1891="ODU HS","PDH",
Q1891="IP &amp; VLAN","PDH",
Q1891="Warehouse HUAWEI","SPARE-ISSUE",
Q1891="SPARE-HS","SPARE-ISSUE",
Q1891="Power Telco","BSS"
),"")</f>
        <v>No root cause</v>
      </c>
      <c r="P1891" s="22" t="str" cm="1">
        <f t="array" ref="P1891">IFERROR(_xlfn.IFS(
Q1891="MPR ISSUE","TX ISSUE",
Q1891="BSS Hardware Issue","RAN ISSUE",
Q1891="Sites strategiques, MLL, Pylone, etc.","ENVTECH",
Q1891="AKTIVCO DEFAUT GE &amp; POWER Cabinet","POWER ISSUE",
Q1891="AKTIVCO Coupure ENEO &amp; Baisse de tension","POWER ISSUE",
Q1891="Coupure ENEO &amp; Baisse de tension","POWER ISSUE",
Q1891="Defaut GE &amp; POWER Cabinet","POWER ISSUE",
Q1891="Sharing","POWER ISSUE",
Q1891="SIte strategiques &amp; DataCenter","POWER ISSUE",
Q1891="Exclu","Exclu",
Q1891="SAT","TX ISSUE",
Q1891="SPARE-ISSUE","SPARE-ISSUE",
Q1891="Fiber CAmtel","TX ISSUE",
Q1891="Fiber AOF","TX ISSUE",
Q1891="Projet OCM (HUAWEI)","TRAVAUX-HUAWEI",
Q1891="Projet OCM (NOKIA)","TRAVAUX -NOKIA",
Q1891="ACCESS-ISSUE","ACCESS-ISSUE",
Q1891="Projet OCM (ZTE, NOKIA, autres projets)","TRAVAUX OCM",
Q1891="No root CAuse","No root cause",
Q1891="ODU HS","TX ISSUE",
Q1891="IP &amp; VLAN","TX ISSUE",
Q1891="Warehouse HUAWEI","SPARE-ISSUE",
Q1891="SPARE-HS","SPARE-ISSUE",
Q1891="Power Telco","RAN ISSUE"
),"")</f>
        <v>No root cause</v>
      </c>
      <c r="Q1891" s="50" t="s">
        <v>5878</v>
      </c>
      <c r="R1891" s="23" t="str" cm="1">
        <f t="array" ref="R1891">IFERROR(_xlfn.IFS(
Q1891="MPR ISSUE","ACTIVE",
Q1891="BSS Hardware Issue","ACTIVE",
Q1891="Sites strategiques, MLL, Pylone, etc.","PASSIVE",
Q1891="AKTIVCO DEFAUT GE &amp; POWER Cabinet","PASSIVE",
Q1891="AKTIVCO Coupure ENEO &amp; Baisse de tension","PASSIVE",
Q1891="Coupure ENEO &amp; Baisse de tension","PASSIVE",
Q1891="Defaut GE &amp; POWER Cabinet","PASSIVE",
Q1891="Sharing","PASSIVE",
Q1891="SIte strategiques &amp; DataCenter","PASSIVE",
Q1891="Exclu","Exclu",
Q1891="SAT","ACTIVE",
Q1891="SPARE-ISSUE","SPARE-ISSUE",
Q1891="Fiber CAmtel","ACTIVE",
Q1891="Fiber AOF","ACTIVE",
Q1891="Projet OCM (HUAWEI)","PLANNED WORKS",
Q1891="Projet OCM (NOKIA)","PLANNED WORKS",
Q1891="ACCESS-ISSUE","ACCESS-ISSUE",
Q1891="Projet OCM (ZTE, NOKIA, autres projets)","PLANNED WORKS",
Q1891="No root CAuse","No root cause",
Q1891="ODU HS","ACTIVE",
Q1891="IP &amp; VLAN","ACTIVE",
Q1891="Warehouse HUAWEI","SPARE-ISSUE",
Q1891="SPARE-HS","SPARE-ISSUE",
Q1891="Power Telco","ACTIVE"
),"")</f>
        <v>No root cause</v>
      </c>
      <c r="S1891" s="58" t="s">
        <v>17</v>
      </c>
      <c r="T1891" s="7" t="s">
        <v>17</v>
      </c>
      <c r="U1891" s="7" t="s">
        <v>17</v>
      </c>
      <c r="V1891" s="59" t="s">
        <v>17</v>
      </c>
      <c r="W1891" s="59" t="s">
        <v>17</v>
      </c>
      <c r="X1891" s="59" t="s">
        <v>17</v>
      </c>
      <c r="Y1891" s="59" t="s">
        <v>17</v>
      </c>
      <c r="Z1891" s="59" t="s">
        <v>17</v>
      </c>
      <c r="AA1891" s="59" t="s">
        <v>17</v>
      </c>
      <c r="AB1891" s="59" t="s">
        <v>17</v>
      </c>
      <c r="AC1891" s="59" t="s">
        <v>17</v>
      </c>
      <c r="AD1891" s="59" t="s">
        <v>17</v>
      </c>
      <c r="AE1891" s="59" t="s">
        <v>17</v>
      </c>
      <c r="AF1891" s="15"/>
      <c r="AG1891" s="15"/>
      <c r="AH1891" s="15"/>
      <c r="AI1891" s="15"/>
    </row>
    <row r="1892" spans="1:35" s="14" customFormat="1" x14ac:dyDescent="0.35">
      <c r="A1892" s="1" t="s">
        <v>3519</v>
      </c>
      <c r="B1892" s="1" t="s">
        <v>3520</v>
      </c>
      <c r="C1892" s="3"/>
      <c r="D1892" s="1" t="s">
        <v>12</v>
      </c>
      <c r="E1892" s="1" t="s">
        <v>632</v>
      </c>
      <c r="F1892" s="3" t="s">
        <v>228</v>
      </c>
      <c r="G1892" s="1" t="s">
        <v>3519</v>
      </c>
      <c r="H1892" s="53" t="str">
        <f>_xlfn.XLOOKUP(B1892,'[1]Nur des jours'!$B:$B,'[1]Nur des jours'!$H:$H,"")</f>
        <v>ZTE</v>
      </c>
      <c r="I1892" s="54">
        <v>0</v>
      </c>
      <c r="J1892" s="54">
        <v>0</v>
      </c>
      <c r="K1892" s="54">
        <v>0</v>
      </c>
      <c r="L1892" s="55">
        <v>0</v>
      </c>
      <c r="M1892" s="56" t="s">
        <v>5375</v>
      </c>
      <c r="N1892" s="57"/>
      <c r="O1892" s="16" t="str" cm="1">
        <f t="array" ref="O1892">IFERROR(_xlfn.IFS(
Q1892="MPR ISSUE","PDH",
Q1892="BSS Hardware Issue","BSS",
Q1892="Sites strategiques, MLL, Pylone, etc.","ENVTECH",
Q1892="AKTIVCO DEFAUT GE &amp; POWER Cabinet","AKTIVCO",
Q1892="AKTIVCO Coupure ENEO &amp; Baisse de tension","AKTIVCO GRID ONLY",
Q1892="Coupure ENEO &amp; Baisse de tension","IHS GRID ONLY",
Q1892="Defaut GE &amp; POWER Cabinet","IHS",
Q1892="Sharing","Partners",
Q1892="SIte strategiques &amp; DataCenter","SST &amp; DC",
Q1892="Exclu","Exclu",
Q1892="SAT","SAT",
Q1892="SPARE-ISSUE","SPARE-ISSUE",
Q1892="Fiber CAmtel","TRANS_FO_CAMTEL",
Q1892="Fiber AOF","Fiber AOF",
Q1892="Projet OCM (HUAWEI)","TRAVAUX-HUAWEI",
Q1892="Projet OCM (NOKIA)","TRAVAUX-NOKIA",
Q1892="ACCESS-ISSUE","ACCESS-ISSUE",
Q1892="Projet OCM (ZTE, NOKIA, autres projets)","TRAVAUX OCM",
Q1892="No root CAuse","No root cause",
Q1892="ODU HS","PDH",
Q1892="IP &amp; VLAN","PDH",
Q1892="Warehouse HUAWEI","SPARE-ISSUE",
Q1892="SPARE-HS","SPARE-ISSUE",
Q1892="Power Telco","BSS"
),"")</f>
        <v>No root cause</v>
      </c>
      <c r="P1892" s="22" t="str" cm="1">
        <f t="array" ref="P1892">IFERROR(_xlfn.IFS(
Q1892="MPR ISSUE","TX ISSUE",
Q1892="BSS Hardware Issue","RAN ISSUE",
Q1892="Sites strategiques, MLL, Pylone, etc.","ENVTECH",
Q1892="AKTIVCO DEFAUT GE &amp; POWER Cabinet","POWER ISSUE",
Q1892="AKTIVCO Coupure ENEO &amp; Baisse de tension","POWER ISSUE",
Q1892="Coupure ENEO &amp; Baisse de tension","POWER ISSUE",
Q1892="Defaut GE &amp; POWER Cabinet","POWER ISSUE",
Q1892="Sharing","POWER ISSUE",
Q1892="SIte strategiques &amp; DataCenter","POWER ISSUE",
Q1892="Exclu","Exclu",
Q1892="SAT","TX ISSUE",
Q1892="SPARE-ISSUE","SPARE-ISSUE",
Q1892="Fiber CAmtel","TX ISSUE",
Q1892="Fiber AOF","TX ISSUE",
Q1892="Projet OCM (HUAWEI)","TRAVAUX-HUAWEI",
Q1892="Projet OCM (NOKIA)","TRAVAUX -NOKIA",
Q1892="ACCESS-ISSUE","ACCESS-ISSUE",
Q1892="Projet OCM (ZTE, NOKIA, autres projets)","TRAVAUX OCM",
Q1892="No root CAuse","No root cause",
Q1892="ODU HS","TX ISSUE",
Q1892="IP &amp; VLAN","TX ISSUE",
Q1892="Warehouse HUAWEI","SPARE-ISSUE",
Q1892="SPARE-HS","SPARE-ISSUE",
Q1892="Power Telco","RAN ISSUE"
),"")</f>
        <v>No root cause</v>
      </c>
      <c r="Q1892" s="50" t="s">
        <v>5878</v>
      </c>
      <c r="R1892" s="23" t="str" cm="1">
        <f t="array" ref="R1892">IFERROR(_xlfn.IFS(
Q1892="MPR ISSUE","ACTIVE",
Q1892="BSS Hardware Issue","ACTIVE",
Q1892="Sites strategiques, MLL, Pylone, etc.","PASSIVE",
Q1892="AKTIVCO DEFAUT GE &amp; POWER Cabinet","PASSIVE",
Q1892="AKTIVCO Coupure ENEO &amp; Baisse de tension","PASSIVE",
Q1892="Coupure ENEO &amp; Baisse de tension","PASSIVE",
Q1892="Defaut GE &amp; POWER Cabinet","PASSIVE",
Q1892="Sharing","PASSIVE",
Q1892="SIte strategiques &amp; DataCenter","PASSIVE",
Q1892="Exclu","Exclu",
Q1892="SAT","ACTIVE",
Q1892="SPARE-ISSUE","SPARE-ISSUE",
Q1892="Fiber CAmtel","ACTIVE",
Q1892="Fiber AOF","ACTIVE",
Q1892="Projet OCM (HUAWEI)","PLANNED WORKS",
Q1892="Projet OCM (NOKIA)","PLANNED WORKS",
Q1892="ACCESS-ISSUE","ACCESS-ISSUE",
Q1892="Projet OCM (ZTE, NOKIA, autres projets)","PLANNED WORKS",
Q1892="No root CAuse","No root cause",
Q1892="ODU HS","ACTIVE",
Q1892="IP &amp; VLAN","ACTIVE",
Q1892="Warehouse HUAWEI","SPARE-ISSUE",
Q1892="SPARE-HS","SPARE-ISSUE",
Q1892="Power Telco","ACTIVE"
),"")</f>
        <v>No root cause</v>
      </c>
      <c r="S1892" s="58" t="s">
        <v>17</v>
      </c>
      <c r="T1892" s="7" t="s">
        <v>17</v>
      </c>
      <c r="U1892" s="7" t="s">
        <v>17</v>
      </c>
      <c r="V1892" s="59" t="s">
        <v>17</v>
      </c>
      <c r="W1892" s="59" t="s">
        <v>17</v>
      </c>
      <c r="X1892" s="59" t="s">
        <v>17</v>
      </c>
      <c r="Y1892" s="59" t="s">
        <v>17</v>
      </c>
      <c r="Z1892" s="59" t="s">
        <v>17</v>
      </c>
      <c r="AA1892" s="59" t="s">
        <v>17</v>
      </c>
      <c r="AB1892" s="59" t="s">
        <v>17</v>
      </c>
      <c r="AC1892" s="59" t="s">
        <v>17</v>
      </c>
      <c r="AD1892" s="59" t="s">
        <v>17</v>
      </c>
      <c r="AE1892" s="59" t="s">
        <v>17</v>
      </c>
      <c r="AF1892" s="15"/>
      <c r="AG1892" s="15"/>
      <c r="AH1892" s="15"/>
      <c r="AI1892" s="15"/>
    </row>
    <row r="1893" spans="1:35" s="14" customFormat="1" x14ac:dyDescent="0.35">
      <c r="A1893" s="1" t="s">
        <v>3521</v>
      </c>
      <c r="B1893" s="1" t="s">
        <v>3522</v>
      </c>
      <c r="C1893" s="3"/>
      <c r="D1893" s="1" t="s">
        <v>12</v>
      </c>
      <c r="E1893" s="1" t="s">
        <v>13</v>
      </c>
      <c r="F1893" s="3" t="s">
        <v>39</v>
      </c>
      <c r="G1893" s="1" t="s">
        <v>3521</v>
      </c>
      <c r="H1893" s="53" t="str">
        <f>_xlfn.XLOOKUP(B1893,'[1]Nur des jours'!$B:$B,'[1]Nur des jours'!$H:$H,"")</f>
        <v>ZTE</v>
      </c>
      <c r="I1893" s="54">
        <v>0</v>
      </c>
      <c r="J1893" s="54">
        <v>0</v>
      </c>
      <c r="K1893" s="54">
        <v>0</v>
      </c>
      <c r="L1893" s="55">
        <v>0</v>
      </c>
      <c r="M1893" s="56" t="s">
        <v>5375</v>
      </c>
      <c r="N1893" s="57"/>
      <c r="O1893" s="16" t="str" cm="1">
        <f t="array" ref="O1893">IFERROR(_xlfn.IFS(
Q1893="MPR ISSUE","PDH",
Q1893="BSS Hardware Issue","BSS",
Q1893="Sites strategiques, MLL, Pylone, etc.","ENVTECH",
Q1893="AKTIVCO DEFAUT GE &amp; POWER Cabinet","AKTIVCO",
Q1893="AKTIVCO Coupure ENEO &amp; Baisse de tension","AKTIVCO GRID ONLY",
Q1893="Coupure ENEO &amp; Baisse de tension","IHS GRID ONLY",
Q1893="Defaut GE &amp; POWER Cabinet","IHS",
Q1893="Sharing","Partners",
Q1893="SIte strategiques &amp; DataCenter","SST &amp; DC",
Q1893="Exclu","Exclu",
Q1893="SAT","SAT",
Q1893="SPARE-ISSUE","SPARE-ISSUE",
Q1893="Fiber CAmtel","TRANS_FO_CAMTEL",
Q1893="Fiber AOF","Fiber AOF",
Q1893="Projet OCM (HUAWEI)","TRAVAUX-HUAWEI",
Q1893="Projet OCM (NOKIA)","TRAVAUX-NOKIA",
Q1893="ACCESS-ISSUE","ACCESS-ISSUE",
Q1893="Projet OCM (ZTE, NOKIA, autres projets)","TRAVAUX OCM",
Q1893="No root CAuse","No root cause",
Q1893="ODU HS","PDH",
Q1893="IP &amp; VLAN","PDH",
Q1893="Warehouse HUAWEI","SPARE-ISSUE",
Q1893="SPARE-HS","SPARE-ISSUE",
Q1893="Power Telco","BSS"
),"")</f>
        <v>No root cause</v>
      </c>
      <c r="P1893" s="22" t="str" cm="1">
        <f t="array" ref="P1893">IFERROR(_xlfn.IFS(
Q1893="MPR ISSUE","TX ISSUE",
Q1893="BSS Hardware Issue","RAN ISSUE",
Q1893="Sites strategiques, MLL, Pylone, etc.","ENVTECH",
Q1893="AKTIVCO DEFAUT GE &amp; POWER Cabinet","POWER ISSUE",
Q1893="AKTIVCO Coupure ENEO &amp; Baisse de tension","POWER ISSUE",
Q1893="Coupure ENEO &amp; Baisse de tension","POWER ISSUE",
Q1893="Defaut GE &amp; POWER Cabinet","POWER ISSUE",
Q1893="Sharing","POWER ISSUE",
Q1893="SIte strategiques &amp; DataCenter","POWER ISSUE",
Q1893="Exclu","Exclu",
Q1893="SAT","TX ISSUE",
Q1893="SPARE-ISSUE","SPARE-ISSUE",
Q1893="Fiber CAmtel","TX ISSUE",
Q1893="Fiber AOF","TX ISSUE",
Q1893="Projet OCM (HUAWEI)","TRAVAUX-HUAWEI",
Q1893="Projet OCM (NOKIA)","TRAVAUX -NOKIA",
Q1893="ACCESS-ISSUE","ACCESS-ISSUE",
Q1893="Projet OCM (ZTE, NOKIA, autres projets)","TRAVAUX OCM",
Q1893="No root CAuse","No root cause",
Q1893="ODU HS","TX ISSUE",
Q1893="IP &amp; VLAN","TX ISSUE",
Q1893="Warehouse HUAWEI","SPARE-ISSUE",
Q1893="SPARE-HS","SPARE-ISSUE",
Q1893="Power Telco","RAN ISSUE"
),"")</f>
        <v>No root cause</v>
      </c>
      <c r="Q1893" s="50" t="s">
        <v>5878</v>
      </c>
      <c r="R1893" s="23" t="str" cm="1">
        <f t="array" ref="R1893">IFERROR(_xlfn.IFS(
Q1893="MPR ISSUE","ACTIVE",
Q1893="BSS Hardware Issue","ACTIVE",
Q1893="Sites strategiques, MLL, Pylone, etc.","PASSIVE",
Q1893="AKTIVCO DEFAUT GE &amp; POWER Cabinet","PASSIVE",
Q1893="AKTIVCO Coupure ENEO &amp; Baisse de tension","PASSIVE",
Q1893="Coupure ENEO &amp; Baisse de tension","PASSIVE",
Q1893="Defaut GE &amp; POWER Cabinet","PASSIVE",
Q1893="Sharing","PASSIVE",
Q1893="SIte strategiques &amp; DataCenter","PASSIVE",
Q1893="Exclu","Exclu",
Q1893="SAT","ACTIVE",
Q1893="SPARE-ISSUE","SPARE-ISSUE",
Q1893="Fiber CAmtel","ACTIVE",
Q1893="Fiber AOF","ACTIVE",
Q1893="Projet OCM (HUAWEI)","PLANNED WORKS",
Q1893="Projet OCM (NOKIA)","PLANNED WORKS",
Q1893="ACCESS-ISSUE","ACCESS-ISSUE",
Q1893="Projet OCM (ZTE, NOKIA, autres projets)","PLANNED WORKS",
Q1893="No root CAuse","No root cause",
Q1893="ODU HS","ACTIVE",
Q1893="IP &amp; VLAN","ACTIVE",
Q1893="Warehouse HUAWEI","SPARE-ISSUE",
Q1893="SPARE-HS","SPARE-ISSUE",
Q1893="Power Telco","ACTIVE"
),"")</f>
        <v>No root cause</v>
      </c>
      <c r="S1893" s="58" t="s">
        <v>17</v>
      </c>
      <c r="T1893" s="7" t="s">
        <v>17</v>
      </c>
      <c r="U1893" s="7" t="s">
        <v>17</v>
      </c>
      <c r="V1893" s="59" t="s">
        <v>17</v>
      </c>
      <c r="W1893" s="59" t="s">
        <v>17</v>
      </c>
      <c r="X1893" s="59" t="s">
        <v>17</v>
      </c>
      <c r="Y1893" s="59" t="s">
        <v>17</v>
      </c>
      <c r="Z1893" s="59" t="s">
        <v>17</v>
      </c>
      <c r="AA1893" s="59" t="s">
        <v>17</v>
      </c>
      <c r="AB1893" s="59" t="s">
        <v>17</v>
      </c>
      <c r="AC1893" s="59" t="s">
        <v>17</v>
      </c>
      <c r="AD1893" s="59" t="s">
        <v>17</v>
      </c>
      <c r="AE1893" s="59" t="s">
        <v>17</v>
      </c>
      <c r="AF1893" s="15"/>
      <c r="AG1893" s="15"/>
      <c r="AH1893" s="15"/>
      <c r="AI1893" s="15"/>
    </row>
    <row r="1894" spans="1:35" s="14" customFormat="1" x14ac:dyDescent="0.35">
      <c r="A1894" s="1" t="s">
        <v>3523</v>
      </c>
      <c r="B1894" s="1" t="s">
        <v>3524</v>
      </c>
      <c r="C1894" s="3"/>
      <c r="D1894" s="1" t="s">
        <v>12</v>
      </c>
      <c r="E1894" s="1" t="s">
        <v>1132</v>
      </c>
      <c r="F1894" s="3" t="s">
        <v>39</v>
      </c>
      <c r="G1894" s="1" t="s">
        <v>3159</v>
      </c>
      <c r="H1894" s="53" t="str">
        <f>_xlfn.XLOOKUP(B1894,'[1]Nur des jours'!$B:$B,'[1]Nur des jours'!$H:$H,"")</f>
        <v>ZTE</v>
      </c>
      <c r="I1894" s="54">
        <v>0</v>
      </c>
      <c r="J1894" s="54">
        <v>0</v>
      </c>
      <c r="K1894" s="54">
        <v>0</v>
      </c>
      <c r="L1894" s="55">
        <v>0</v>
      </c>
      <c r="M1894" s="56" t="s">
        <v>5375</v>
      </c>
      <c r="N1894" s="57"/>
      <c r="O1894" s="16" t="str" cm="1">
        <f t="array" ref="O1894">IFERROR(_xlfn.IFS(
Q1894="MPR ISSUE","PDH",
Q1894="BSS Hardware Issue","BSS",
Q1894="Sites strategiques, MLL, Pylone, etc.","ENVTECH",
Q1894="AKTIVCO DEFAUT GE &amp; POWER Cabinet","AKTIVCO",
Q1894="AKTIVCO Coupure ENEO &amp; Baisse de tension","AKTIVCO GRID ONLY",
Q1894="Coupure ENEO &amp; Baisse de tension","IHS GRID ONLY",
Q1894="Defaut GE &amp; POWER Cabinet","IHS",
Q1894="Sharing","Partners",
Q1894="SIte strategiques &amp; DataCenter","SST &amp; DC",
Q1894="Exclu","Exclu",
Q1894="SAT","SAT",
Q1894="SPARE-ISSUE","SPARE-ISSUE",
Q1894="Fiber CAmtel","TRANS_FO_CAMTEL",
Q1894="Fiber AOF","Fiber AOF",
Q1894="Projet OCM (HUAWEI)","TRAVAUX-HUAWEI",
Q1894="Projet OCM (NOKIA)","TRAVAUX-NOKIA",
Q1894="ACCESS-ISSUE","ACCESS-ISSUE",
Q1894="Projet OCM (ZTE, NOKIA, autres projets)","TRAVAUX OCM",
Q1894="No root CAuse","No root cause",
Q1894="ODU HS","PDH",
Q1894="IP &amp; VLAN","PDH",
Q1894="Warehouse HUAWEI","SPARE-ISSUE",
Q1894="SPARE-HS","SPARE-ISSUE",
Q1894="Power Telco","BSS"
),"")</f>
        <v>No root cause</v>
      </c>
      <c r="P1894" s="22" t="str" cm="1">
        <f t="array" ref="P1894">IFERROR(_xlfn.IFS(
Q1894="MPR ISSUE","TX ISSUE",
Q1894="BSS Hardware Issue","RAN ISSUE",
Q1894="Sites strategiques, MLL, Pylone, etc.","ENVTECH",
Q1894="AKTIVCO DEFAUT GE &amp; POWER Cabinet","POWER ISSUE",
Q1894="AKTIVCO Coupure ENEO &amp; Baisse de tension","POWER ISSUE",
Q1894="Coupure ENEO &amp; Baisse de tension","POWER ISSUE",
Q1894="Defaut GE &amp; POWER Cabinet","POWER ISSUE",
Q1894="Sharing","POWER ISSUE",
Q1894="SIte strategiques &amp; DataCenter","POWER ISSUE",
Q1894="Exclu","Exclu",
Q1894="SAT","TX ISSUE",
Q1894="SPARE-ISSUE","SPARE-ISSUE",
Q1894="Fiber CAmtel","TX ISSUE",
Q1894="Fiber AOF","TX ISSUE",
Q1894="Projet OCM (HUAWEI)","TRAVAUX-HUAWEI",
Q1894="Projet OCM (NOKIA)","TRAVAUX -NOKIA",
Q1894="ACCESS-ISSUE","ACCESS-ISSUE",
Q1894="Projet OCM (ZTE, NOKIA, autres projets)","TRAVAUX OCM",
Q1894="No root CAuse","No root cause",
Q1894="ODU HS","TX ISSUE",
Q1894="IP &amp; VLAN","TX ISSUE",
Q1894="Warehouse HUAWEI","SPARE-ISSUE",
Q1894="SPARE-HS","SPARE-ISSUE",
Q1894="Power Telco","RAN ISSUE"
),"")</f>
        <v>No root cause</v>
      </c>
      <c r="Q1894" s="50" t="s">
        <v>5878</v>
      </c>
      <c r="R1894" s="23" t="str" cm="1">
        <f t="array" ref="R1894">IFERROR(_xlfn.IFS(
Q1894="MPR ISSUE","ACTIVE",
Q1894="BSS Hardware Issue","ACTIVE",
Q1894="Sites strategiques, MLL, Pylone, etc.","PASSIVE",
Q1894="AKTIVCO DEFAUT GE &amp; POWER Cabinet","PASSIVE",
Q1894="AKTIVCO Coupure ENEO &amp; Baisse de tension","PASSIVE",
Q1894="Coupure ENEO &amp; Baisse de tension","PASSIVE",
Q1894="Defaut GE &amp; POWER Cabinet","PASSIVE",
Q1894="Sharing","PASSIVE",
Q1894="SIte strategiques &amp; DataCenter","PASSIVE",
Q1894="Exclu","Exclu",
Q1894="SAT","ACTIVE",
Q1894="SPARE-ISSUE","SPARE-ISSUE",
Q1894="Fiber CAmtel","ACTIVE",
Q1894="Fiber AOF","ACTIVE",
Q1894="Projet OCM (HUAWEI)","PLANNED WORKS",
Q1894="Projet OCM (NOKIA)","PLANNED WORKS",
Q1894="ACCESS-ISSUE","ACCESS-ISSUE",
Q1894="Projet OCM (ZTE, NOKIA, autres projets)","PLANNED WORKS",
Q1894="No root CAuse","No root cause",
Q1894="ODU HS","ACTIVE",
Q1894="IP &amp; VLAN","ACTIVE",
Q1894="Warehouse HUAWEI","SPARE-ISSUE",
Q1894="SPARE-HS","SPARE-ISSUE",
Q1894="Power Telco","ACTIVE"
),"")</f>
        <v>No root cause</v>
      </c>
      <c r="S1894" s="58" t="s">
        <v>17</v>
      </c>
      <c r="T1894" s="7" t="s">
        <v>17</v>
      </c>
      <c r="U1894" s="7" t="s">
        <v>17</v>
      </c>
      <c r="V1894" s="59" t="s">
        <v>17</v>
      </c>
      <c r="W1894" s="59" t="s">
        <v>17</v>
      </c>
      <c r="X1894" s="59" t="s">
        <v>17</v>
      </c>
      <c r="Y1894" s="59" t="s">
        <v>17</v>
      </c>
      <c r="Z1894" s="59" t="s">
        <v>17</v>
      </c>
      <c r="AA1894" s="59" t="s">
        <v>17</v>
      </c>
      <c r="AB1894" s="59" t="s">
        <v>17</v>
      </c>
      <c r="AC1894" s="59" t="s">
        <v>17</v>
      </c>
      <c r="AD1894" s="59" t="s">
        <v>17</v>
      </c>
      <c r="AE1894" s="59" t="s">
        <v>17</v>
      </c>
      <c r="AF1894" s="15"/>
      <c r="AG1894" s="15"/>
      <c r="AH1894" s="15"/>
      <c r="AI1894" s="15"/>
    </row>
    <row r="1895" spans="1:35" s="14" customFormat="1" x14ac:dyDescent="0.35">
      <c r="A1895" s="1" t="s">
        <v>3525</v>
      </c>
      <c r="B1895" s="1" t="s">
        <v>3526</v>
      </c>
      <c r="C1895" s="3"/>
      <c r="D1895" s="1" t="s">
        <v>12</v>
      </c>
      <c r="E1895" s="1" t="s">
        <v>13</v>
      </c>
      <c r="F1895" s="3" t="s">
        <v>39</v>
      </c>
      <c r="G1895" s="1" t="s">
        <v>3527</v>
      </c>
      <c r="H1895" s="53" t="str">
        <f>_xlfn.XLOOKUP(B1895,'[1]Nur des jours'!$B:$B,'[1]Nur des jours'!$H:$H,"")</f>
        <v>ZTE</v>
      </c>
      <c r="I1895" s="54">
        <v>0</v>
      </c>
      <c r="J1895" s="54">
        <v>0</v>
      </c>
      <c r="K1895" s="54">
        <v>0</v>
      </c>
      <c r="L1895" s="55">
        <v>0</v>
      </c>
      <c r="M1895" s="56" t="s">
        <v>5375</v>
      </c>
      <c r="N1895" s="57"/>
      <c r="O1895" s="16" t="str" cm="1">
        <f t="array" ref="O1895">IFERROR(_xlfn.IFS(
Q1895="MPR ISSUE","PDH",
Q1895="BSS Hardware Issue","BSS",
Q1895="Sites strategiques, MLL, Pylone, etc.","ENVTECH",
Q1895="AKTIVCO DEFAUT GE &amp; POWER Cabinet","AKTIVCO",
Q1895="AKTIVCO Coupure ENEO &amp; Baisse de tension","AKTIVCO GRID ONLY",
Q1895="Coupure ENEO &amp; Baisse de tension","IHS GRID ONLY",
Q1895="Defaut GE &amp; POWER Cabinet","IHS",
Q1895="Sharing","Partners",
Q1895="SIte strategiques &amp; DataCenter","SST &amp; DC",
Q1895="Exclu","Exclu",
Q1895="SAT","SAT",
Q1895="SPARE-ISSUE","SPARE-ISSUE",
Q1895="Fiber CAmtel","TRANS_FO_CAMTEL",
Q1895="Fiber AOF","Fiber AOF",
Q1895="Projet OCM (HUAWEI)","TRAVAUX-HUAWEI",
Q1895="Projet OCM (NOKIA)","TRAVAUX-NOKIA",
Q1895="ACCESS-ISSUE","ACCESS-ISSUE",
Q1895="Projet OCM (ZTE, NOKIA, autres projets)","TRAVAUX OCM",
Q1895="No root CAuse","No root cause",
Q1895="ODU HS","PDH",
Q1895="IP &amp; VLAN","PDH",
Q1895="Warehouse HUAWEI","SPARE-ISSUE",
Q1895="SPARE-HS","SPARE-ISSUE",
Q1895="Power Telco","BSS"
),"")</f>
        <v>No root cause</v>
      </c>
      <c r="P1895" s="22" t="str" cm="1">
        <f t="array" ref="P1895">IFERROR(_xlfn.IFS(
Q1895="MPR ISSUE","TX ISSUE",
Q1895="BSS Hardware Issue","RAN ISSUE",
Q1895="Sites strategiques, MLL, Pylone, etc.","ENVTECH",
Q1895="AKTIVCO DEFAUT GE &amp; POWER Cabinet","POWER ISSUE",
Q1895="AKTIVCO Coupure ENEO &amp; Baisse de tension","POWER ISSUE",
Q1895="Coupure ENEO &amp; Baisse de tension","POWER ISSUE",
Q1895="Defaut GE &amp; POWER Cabinet","POWER ISSUE",
Q1895="Sharing","POWER ISSUE",
Q1895="SIte strategiques &amp; DataCenter","POWER ISSUE",
Q1895="Exclu","Exclu",
Q1895="SAT","TX ISSUE",
Q1895="SPARE-ISSUE","SPARE-ISSUE",
Q1895="Fiber CAmtel","TX ISSUE",
Q1895="Fiber AOF","TX ISSUE",
Q1895="Projet OCM (HUAWEI)","TRAVAUX-HUAWEI",
Q1895="Projet OCM (NOKIA)","TRAVAUX -NOKIA",
Q1895="ACCESS-ISSUE","ACCESS-ISSUE",
Q1895="Projet OCM (ZTE, NOKIA, autres projets)","TRAVAUX OCM",
Q1895="No root CAuse","No root cause",
Q1895="ODU HS","TX ISSUE",
Q1895="IP &amp; VLAN","TX ISSUE",
Q1895="Warehouse HUAWEI","SPARE-ISSUE",
Q1895="SPARE-HS","SPARE-ISSUE",
Q1895="Power Telco","RAN ISSUE"
),"")</f>
        <v>No root cause</v>
      </c>
      <c r="Q1895" s="50" t="s">
        <v>5878</v>
      </c>
      <c r="R1895" s="23" t="str" cm="1">
        <f t="array" ref="R1895">IFERROR(_xlfn.IFS(
Q1895="MPR ISSUE","ACTIVE",
Q1895="BSS Hardware Issue","ACTIVE",
Q1895="Sites strategiques, MLL, Pylone, etc.","PASSIVE",
Q1895="AKTIVCO DEFAUT GE &amp; POWER Cabinet","PASSIVE",
Q1895="AKTIVCO Coupure ENEO &amp; Baisse de tension","PASSIVE",
Q1895="Coupure ENEO &amp; Baisse de tension","PASSIVE",
Q1895="Defaut GE &amp; POWER Cabinet","PASSIVE",
Q1895="Sharing","PASSIVE",
Q1895="SIte strategiques &amp; DataCenter","PASSIVE",
Q1895="Exclu","Exclu",
Q1895="SAT","ACTIVE",
Q1895="SPARE-ISSUE","SPARE-ISSUE",
Q1895="Fiber CAmtel","ACTIVE",
Q1895="Fiber AOF","ACTIVE",
Q1895="Projet OCM (HUAWEI)","PLANNED WORKS",
Q1895="Projet OCM (NOKIA)","PLANNED WORKS",
Q1895="ACCESS-ISSUE","ACCESS-ISSUE",
Q1895="Projet OCM (ZTE, NOKIA, autres projets)","PLANNED WORKS",
Q1895="No root CAuse","No root cause",
Q1895="ODU HS","ACTIVE",
Q1895="IP &amp; VLAN","ACTIVE",
Q1895="Warehouse HUAWEI","SPARE-ISSUE",
Q1895="SPARE-HS","SPARE-ISSUE",
Q1895="Power Telco","ACTIVE"
),"")</f>
        <v>No root cause</v>
      </c>
      <c r="S1895" s="58" t="s">
        <v>17</v>
      </c>
      <c r="T1895" s="7" t="s">
        <v>17</v>
      </c>
      <c r="U1895" s="7" t="s">
        <v>17</v>
      </c>
      <c r="V1895" s="59" t="s">
        <v>17</v>
      </c>
      <c r="W1895" s="59" t="s">
        <v>17</v>
      </c>
      <c r="X1895" s="59" t="s">
        <v>17</v>
      </c>
      <c r="Y1895" s="59" t="s">
        <v>17</v>
      </c>
      <c r="Z1895" s="59" t="s">
        <v>17</v>
      </c>
      <c r="AA1895" s="59" t="s">
        <v>17</v>
      </c>
      <c r="AB1895" s="59" t="s">
        <v>17</v>
      </c>
      <c r="AC1895" s="59" t="s">
        <v>17</v>
      </c>
      <c r="AD1895" s="59" t="s">
        <v>17</v>
      </c>
      <c r="AE1895" s="59" t="s">
        <v>17</v>
      </c>
      <c r="AF1895" s="15"/>
      <c r="AG1895" s="15"/>
      <c r="AH1895" s="15"/>
      <c r="AI1895" s="15"/>
    </row>
    <row r="1896" spans="1:35" s="14" customFormat="1" x14ac:dyDescent="0.35">
      <c r="A1896" s="1" t="s">
        <v>3528</v>
      </c>
      <c r="B1896" s="1" t="s">
        <v>3529</v>
      </c>
      <c r="C1896" s="3"/>
      <c r="D1896" s="1" t="s">
        <v>23</v>
      </c>
      <c r="E1896" s="1" t="s">
        <v>3530</v>
      </c>
      <c r="F1896" s="3" t="s">
        <v>228</v>
      </c>
      <c r="G1896" s="1" t="s">
        <v>3528</v>
      </c>
      <c r="H1896" s="53" t="str">
        <f>_xlfn.XLOOKUP(B1896,'[1]Nur des jours'!$B:$B,'[1]Nur des jours'!$H:$H,"")</f>
        <v>ZTE</v>
      </c>
      <c r="I1896" s="54">
        <v>0</v>
      </c>
      <c r="J1896" s="54">
        <v>0</v>
      </c>
      <c r="K1896" s="54">
        <v>0</v>
      </c>
      <c r="L1896" s="55">
        <v>0</v>
      </c>
      <c r="M1896" s="56" t="s">
        <v>5375</v>
      </c>
      <c r="N1896" s="57"/>
      <c r="O1896" s="16" t="str" cm="1">
        <f t="array" ref="O1896">IFERROR(_xlfn.IFS(
Q1896="MPR ISSUE","PDH",
Q1896="BSS Hardware Issue","BSS",
Q1896="Sites strategiques, MLL, Pylone, etc.","ENVTECH",
Q1896="AKTIVCO DEFAUT GE &amp; POWER Cabinet","AKTIVCO",
Q1896="AKTIVCO Coupure ENEO &amp; Baisse de tension","AKTIVCO GRID ONLY",
Q1896="Coupure ENEO &amp; Baisse de tension","IHS GRID ONLY",
Q1896="Defaut GE &amp; POWER Cabinet","IHS",
Q1896="Sharing","Partners",
Q1896="SIte strategiques &amp; DataCenter","SST &amp; DC",
Q1896="Exclu","Exclu",
Q1896="SAT","SAT",
Q1896="SPARE-ISSUE","SPARE-ISSUE",
Q1896="Fiber CAmtel","TRANS_FO_CAMTEL",
Q1896="Fiber AOF","Fiber AOF",
Q1896="Projet OCM (HUAWEI)","TRAVAUX-HUAWEI",
Q1896="Projet OCM (NOKIA)","TRAVAUX-NOKIA",
Q1896="ACCESS-ISSUE","ACCESS-ISSUE",
Q1896="Projet OCM (ZTE, NOKIA, autres projets)","TRAVAUX OCM",
Q1896="No root CAuse","No root cause",
Q1896="ODU HS","PDH",
Q1896="IP &amp; VLAN","PDH",
Q1896="Warehouse HUAWEI","SPARE-ISSUE",
Q1896="SPARE-HS","SPARE-ISSUE",
Q1896="Power Telco","BSS"
),"")</f>
        <v>No root cause</v>
      </c>
      <c r="P1896" s="22" t="str" cm="1">
        <f t="array" ref="P1896">IFERROR(_xlfn.IFS(
Q1896="MPR ISSUE","TX ISSUE",
Q1896="BSS Hardware Issue","RAN ISSUE",
Q1896="Sites strategiques, MLL, Pylone, etc.","ENVTECH",
Q1896="AKTIVCO DEFAUT GE &amp; POWER Cabinet","POWER ISSUE",
Q1896="AKTIVCO Coupure ENEO &amp; Baisse de tension","POWER ISSUE",
Q1896="Coupure ENEO &amp; Baisse de tension","POWER ISSUE",
Q1896="Defaut GE &amp; POWER Cabinet","POWER ISSUE",
Q1896="Sharing","POWER ISSUE",
Q1896="SIte strategiques &amp; DataCenter","POWER ISSUE",
Q1896="Exclu","Exclu",
Q1896="SAT","TX ISSUE",
Q1896="SPARE-ISSUE","SPARE-ISSUE",
Q1896="Fiber CAmtel","TX ISSUE",
Q1896="Fiber AOF","TX ISSUE",
Q1896="Projet OCM (HUAWEI)","TRAVAUX-HUAWEI",
Q1896="Projet OCM (NOKIA)","TRAVAUX -NOKIA",
Q1896="ACCESS-ISSUE","ACCESS-ISSUE",
Q1896="Projet OCM (ZTE, NOKIA, autres projets)","TRAVAUX OCM",
Q1896="No root CAuse","No root cause",
Q1896="ODU HS","TX ISSUE",
Q1896="IP &amp; VLAN","TX ISSUE",
Q1896="Warehouse HUAWEI","SPARE-ISSUE",
Q1896="SPARE-HS","SPARE-ISSUE",
Q1896="Power Telco","RAN ISSUE"
),"")</f>
        <v>No root cause</v>
      </c>
      <c r="Q1896" s="50" t="s">
        <v>5878</v>
      </c>
      <c r="R1896" s="23" t="str" cm="1">
        <f t="array" ref="R1896">IFERROR(_xlfn.IFS(
Q1896="MPR ISSUE","ACTIVE",
Q1896="BSS Hardware Issue","ACTIVE",
Q1896="Sites strategiques, MLL, Pylone, etc.","PASSIVE",
Q1896="AKTIVCO DEFAUT GE &amp; POWER Cabinet","PASSIVE",
Q1896="AKTIVCO Coupure ENEO &amp; Baisse de tension","PASSIVE",
Q1896="Coupure ENEO &amp; Baisse de tension","PASSIVE",
Q1896="Defaut GE &amp; POWER Cabinet","PASSIVE",
Q1896="Sharing","PASSIVE",
Q1896="SIte strategiques &amp; DataCenter","PASSIVE",
Q1896="Exclu","Exclu",
Q1896="SAT","ACTIVE",
Q1896="SPARE-ISSUE","SPARE-ISSUE",
Q1896="Fiber CAmtel","ACTIVE",
Q1896="Fiber AOF","ACTIVE",
Q1896="Projet OCM (HUAWEI)","PLANNED WORKS",
Q1896="Projet OCM (NOKIA)","PLANNED WORKS",
Q1896="ACCESS-ISSUE","ACCESS-ISSUE",
Q1896="Projet OCM (ZTE, NOKIA, autres projets)","PLANNED WORKS",
Q1896="No root CAuse","No root cause",
Q1896="ODU HS","ACTIVE",
Q1896="IP &amp; VLAN","ACTIVE",
Q1896="Warehouse HUAWEI","SPARE-ISSUE",
Q1896="SPARE-HS","SPARE-ISSUE",
Q1896="Power Telco","ACTIVE"
),"")</f>
        <v>No root cause</v>
      </c>
      <c r="S1896" s="58" t="s">
        <v>17</v>
      </c>
      <c r="T1896" s="7" t="s">
        <v>17</v>
      </c>
      <c r="U1896" s="7" t="s">
        <v>17</v>
      </c>
      <c r="V1896" s="59" t="s">
        <v>17</v>
      </c>
      <c r="W1896" s="59" t="s">
        <v>17</v>
      </c>
      <c r="X1896" s="59" t="s">
        <v>17</v>
      </c>
      <c r="Y1896" s="59" t="s">
        <v>17</v>
      </c>
      <c r="Z1896" s="59" t="s">
        <v>17</v>
      </c>
      <c r="AA1896" s="59" t="s">
        <v>17</v>
      </c>
      <c r="AB1896" s="59" t="s">
        <v>17</v>
      </c>
      <c r="AC1896" s="59" t="s">
        <v>17</v>
      </c>
      <c r="AD1896" s="59" t="s">
        <v>17</v>
      </c>
      <c r="AE1896" s="59" t="s">
        <v>17</v>
      </c>
      <c r="AF1896" s="15"/>
      <c r="AG1896" s="15"/>
      <c r="AH1896" s="15"/>
      <c r="AI1896" s="15"/>
    </row>
    <row r="1897" spans="1:35" s="14" customFormat="1" x14ac:dyDescent="0.35">
      <c r="A1897" s="1" t="s">
        <v>3531</v>
      </c>
      <c r="B1897" s="1" t="s">
        <v>3532</v>
      </c>
      <c r="C1897" s="3"/>
      <c r="D1897" s="1" t="s">
        <v>12</v>
      </c>
      <c r="E1897" s="1" t="s">
        <v>98</v>
      </c>
      <c r="F1897" s="3" t="s">
        <v>33</v>
      </c>
      <c r="G1897" s="1" t="s">
        <v>3531</v>
      </c>
      <c r="H1897" s="53" t="str">
        <f>_xlfn.XLOOKUP(B1897,'[1]Nur des jours'!$B:$B,'[1]Nur des jours'!$H:$H,"")</f>
        <v>ZTE</v>
      </c>
      <c r="I1897" s="54">
        <v>0</v>
      </c>
      <c r="J1897" s="54">
        <v>0</v>
      </c>
      <c r="K1897" s="54">
        <v>0</v>
      </c>
      <c r="L1897" s="55">
        <v>0</v>
      </c>
      <c r="M1897" s="56" t="s">
        <v>5375</v>
      </c>
      <c r="N1897" s="57"/>
      <c r="O1897" s="16" t="str" cm="1">
        <f t="array" ref="O1897">IFERROR(_xlfn.IFS(
Q1897="MPR ISSUE","PDH",
Q1897="BSS Hardware Issue","BSS",
Q1897="Sites strategiques, MLL, Pylone, etc.","ENVTECH",
Q1897="AKTIVCO DEFAUT GE &amp; POWER Cabinet","AKTIVCO",
Q1897="AKTIVCO Coupure ENEO &amp; Baisse de tension","AKTIVCO GRID ONLY",
Q1897="Coupure ENEO &amp; Baisse de tension","IHS GRID ONLY",
Q1897="Defaut GE &amp; POWER Cabinet","IHS",
Q1897="Sharing","Partners",
Q1897="SIte strategiques &amp; DataCenter","SST &amp; DC",
Q1897="Exclu","Exclu",
Q1897="SAT","SAT",
Q1897="SPARE-ISSUE","SPARE-ISSUE",
Q1897="Fiber CAmtel","TRANS_FO_CAMTEL",
Q1897="Fiber AOF","Fiber AOF",
Q1897="Projet OCM (HUAWEI)","TRAVAUX-HUAWEI",
Q1897="Projet OCM (NOKIA)","TRAVAUX-NOKIA",
Q1897="ACCESS-ISSUE","ACCESS-ISSUE",
Q1897="Projet OCM (ZTE, NOKIA, autres projets)","TRAVAUX OCM",
Q1897="No root CAuse","No root cause",
Q1897="ODU HS","PDH",
Q1897="IP &amp; VLAN","PDH",
Q1897="Warehouse HUAWEI","SPARE-ISSUE",
Q1897="SPARE-HS","SPARE-ISSUE",
Q1897="Power Telco","BSS"
),"")</f>
        <v>No root cause</v>
      </c>
      <c r="P1897" s="22" t="str" cm="1">
        <f t="array" ref="P1897">IFERROR(_xlfn.IFS(
Q1897="MPR ISSUE","TX ISSUE",
Q1897="BSS Hardware Issue","RAN ISSUE",
Q1897="Sites strategiques, MLL, Pylone, etc.","ENVTECH",
Q1897="AKTIVCO DEFAUT GE &amp; POWER Cabinet","POWER ISSUE",
Q1897="AKTIVCO Coupure ENEO &amp; Baisse de tension","POWER ISSUE",
Q1897="Coupure ENEO &amp; Baisse de tension","POWER ISSUE",
Q1897="Defaut GE &amp; POWER Cabinet","POWER ISSUE",
Q1897="Sharing","POWER ISSUE",
Q1897="SIte strategiques &amp; DataCenter","POWER ISSUE",
Q1897="Exclu","Exclu",
Q1897="SAT","TX ISSUE",
Q1897="SPARE-ISSUE","SPARE-ISSUE",
Q1897="Fiber CAmtel","TX ISSUE",
Q1897="Fiber AOF","TX ISSUE",
Q1897="Projet OCM (HUAWEI)","TRAVAUX-HUAWEI",
Q1897="Projet OCM (NOKIA)","TRAVAUX -NOKIA",
Q1897="ACCESS-ISSUE","ACCESS-ISSUE",
Q1897="Projet OCM (ZTE, NOKIA, autres projets)","TRAVAUX OCM",
Q1897="No root CAuse","No root cause",
Q1897="ODU HS","TX ISSUE",
Q1897="IP &amp; VLAN","TX ISSUE",
Q1897="Warehouse HUAWEI","SPARE-ISSUE",
Q1897="SPARE-HS","SPARE-ISSUE",
Q1897="Power Telco","RAN ISSUE"
),"")</f>
        <v>No root cause</v>
      </c>
      <c r="Q1897" s="50" t="s">
        <v>5878</v>
      </c>
      <c r="R1897" s="23" t="str" cm="1">
        <f t="array" ref="R1897">IFERROR(_xlfn.IFS(
Q1897="MPR ISSUE","ACTIVE",
Q1897="BSS Hardware Issue","ACTIVE",
Q1897="Sites strategiques, MLL, Pylone, etc.","PASSIVE",
Q1897="AKTIVCO DEFAUT GE &amp; POWER Cabinet","PASSIVE",
Q1897="AKTIVCO Coupure ENEO &amp; Baisse de tension","PASSIVE",
Q1897="Coupure ENEO &amp; Baisse de tension","PASSIVE",
Q1897="Defaut GE &amp; POWER Cabinet","PASSIVE",
Q1897="Sharing","PASSIVE",
Q1897="SIte strategiques &amp; DataCenter","PASSIVE",
Q1897="Exclu","Exclu",
Q1897="SAT","ACTIVE",
Q1897="SPARE-ISSUE","SPARE-ISSUE",
Q1897="Fiber CAmtel","ACTIVE",
Q1897="Fiber AOF","ACTIVE",
Q1897="Projet OCM (HUAWEI)","PLANNED WORKS",
Q1897="Projet OCM (NOKIA)","PLANNED WORKS",
Q1897="ACCESS-ISSUE","ACCESS-ISSUE",
Q1897="Projet OCM (ZTE, NOKIA, autres projets)","PLANNED WORKS",
Q1897="No root CAuse","No root cause",
Q1897="ODU HS","ACTIVE",
Q1897="IP &amp; VLAN","ACTIVE",
Q1897="Warehouse HUAWEI","SPARE-ISSUE",
Q1897="SPARE-HS","SPARE-ISSUE",
Q1897="Power Telco","ACTIVE"
),"")</f>
        <v>No root cause</v>
      </c>
      <c r="S1897" s="58" t="s">
        <v>17</v>
      </c>
      <c r="T1897" s="7" t="s">
        <v>17</v>
      </c>
      <c r="U1897" s="7" t="s">
        <v>17</v>
      </c>
      <c r="V1897" s="59" t="s">
        <v>17</v>
      </c>
      <c r="W1897" s="59" t="s">
        <v>17</v>
      </c>
      <c r="X1897" s="59" t="s">
        <v>17</v>
      </c>
      <c r="Y1897" s="59" t="s">
        <v>17</v>
      </c>
      <c r="Z1897" s="59" t="s">
        <v>17</v>
      </c>
      <c r="AA1897" s="59" t="s">
        <v>17</v>
      </c>
      <c r="AB1897" s="59" t="s">
        <v>17</v>
      </c>
      <c r="AC1897" s="59" t="s">
        <v>17</v>
      </c>
      <c r="AD1897" s="59" t="s">
        <v>17</v>
      </c>
      <c r="AE1897" s="59" t="s">
        <v>17</v>
      </c>
      <c r="AF1897" s="15"/>
      <c r="AG1897" s="15"/>
      <c r="AH1897" s="15"/>
      <c r="AI1897" s="15"/>
    </row>
    <row r="1898" spans="1:35" s="14" customFormat="1" x14ac:dyDescent="0.35">
      <c r="A1898" s="1" t="s">
        <v>3533</v>
      </c>
      <c r="B1898" s="1" t="s">
        <v>3534</v>
      </c>
      <c r="C1898" s="3"/>
      <c r="D1898" s="1" t="s">
        <v>12</v>
      </c>
      <c r="E1898" s="1" t="s">
        <v>13</v>
      </c>
      <c r="F1898" s="3" t="s">
        <v>25</v>
      </c>
      <c r="G1898" s="1" t="s">
        <v>3533</v>
      </c>
      <c r="H1898" s="61" t="str">
        <f>_xlfn.XLOOKUP(B1898,'[1]Nur des jours'!$B:$B,'[1]Nur des jours'!$H:$H,"")</f>
        <v>HUAWEI</v>
      </c>
      <c r="I1898" s="54">
        <v>0</v>
      </c>
      <c r="J1898" s="54">
        <v>0</v>
      </c>
      <c r="K1898" s="54">
        <v>0</v>
      </c>
      <c r="L1898" s="55">
        <v>0</v>
      </c>
      <c r="M1898" s="56" t="s">
        <v>5375</v>
      </c>
      <c r="N1898" s="57"/>
      <c r="O1898" s="16" t="str" cm="1">
        <f t="array" ref="O1898">IFERROR(_xlfn.IFS(
Q1898="MPR ISSUE","PDH",
Q1898="BSS Hardware Issue","BSS",
Q1898="Sites strategiques, MLL, Pylone, etc.","ENVTECH",
Q1898="AKTIVCO DEFAUT GE &amp; POWER Cabinet","AKTIVCO",
Q1898="AKTIVCO Coupure ENEO &amp; Baisse de tension","AKTIVCO GRID ONLY",
Q1898="Coupure ENEO &amp; Baisse de tension","IHS GRID ONLY",
Q1898="Defaut GE &amp; POWER Cabinet","IHS",
Q1898="Sharing","Partners",
Q1898="SIte strategiques &amp; DataCenter","SST &amp; DC",
Q1898="Exclu","Exclu",
Q1898="SAT","SAT",
Q1898="SPARE-ISSUE","SPARE-ISSUE",
Q1898="Fiber CAmtel","TRANS_FO_CAMTEL",
Q1898="Fiber AOF","Fiber AOF",
Q1898="Projet OCM (HUAWEI)","TRAVAUX-HUAWEI",
Q1898="Projet OCM (NOKIA)","TRAVAUX-NOKIA",
Q1898="ACCESS-ISSUE","ACCESS-ISSUE",
Q1898="Projet OCM (ZTE, NOKIA, autres projets)","TRAVAUX OCM",
Q1898="No root CAuse","No root cause",
Q1898="ODU HS","PDH",
Q1898="IP &amp; VLAN","PDH",
Q1898="Warehouse HUAWEI","SPARE-ISSUE",
Q1898="SPARE-HS","SPARE-ISSUE",
Q1898="Power Telco","BSS"
),"")</f>
        <v>No root cause</v>
      </c>
      <c r="P1898" s="22" t="str" cm="1">
        <f t="array" ref="P1898">IFERROR(_xlfn.IFS(
Q1898="MPR ISSUE","TX ISSUE",
Q1898="BSS Hardware Issue","RAN ISSUE",
Q1898="Sites strategiques, MLL, Pylone, etc.","ENVTECH",
Q1898="AKTIVCO DEFAUT GE &amp; POWER Cabinet","POWER ISSUE",
Q1898="AKTIVCO Coupure ENEO &amp; Baisse de tension","POWER ISSUE",
Q1898="Coupure ENEO &amp; Baisse de tension","POWER ISSUE",
Q1898="Defaut GE &amp; POWER Cabinet","POWER ISSUE",
Q1898="Sharing","POWER ISSUE",
Q1898="SIte strategiques &amp; DataCenter","POWER ISSUE",
Q1898="Exclu","Exclu",
Q1898="SAT","TX ISSUE",
Q1898="SPARE-ISSUE","SPARE-ISSUE",
Q1898="Fiber CAmtel","TX ISSUE",
Q1898="Fiber AOF","TX ISSUE",
Q1898="Projet OCM (HUAWEI)","TRAVAUX-HUAWEI",
Q1898="Projet OCM (NOKIA)","TRAVAUX -NOKIA",
Q1898="ACCESS-ISSUE","ACCESS-ISSUE",
Q1898="Projet OCM (ZTE, NOKIA, autres projets)","TRAVAUX OCM",
Q1898="No root CAuse","No root cause",
Q1898="ODU HS","TX ISSUE",
Q1898="IP &amp; VLAN","TX ISSUE",
Q1898="Warehouse HUAWEI","SPARE-ISSUE",
Q1898="SPARE-HS","SPARE-ISSUE",
Q1898="Power Telco","RAN ISSUE"
),"")</f>
        <v>No root cause</v>
      </c>
      <c r="Q1898" s="50" t="s">
        <v>5878</v>
      </c>
      <c r="R1898" s="23" t="str" cm="1">
        <f t="array" ref="R1898">IFERROR(_xlfn.IFS(
Q1898="MPR ISSUE","ACTIVE",
Q1898="BSS Hardware Issue","ACTIVE",
Q1898="Sites strategiques, MLL, Pylone, etc.","PASSIVE",
Q1898="AKTIVCO DEFAUT GE &amp; POWER Cabinet","PASSIVE",
Q1898="AKTIVCO Coupure ENEO &amp; Baisse de tension","PASSIVE",
Q1898="Coupure ENEO &amp; Baisse de tension","PASSIVE",
Q1898="Defaut GE &amp; POWER Cabinet","PASSIVE",
Q1898="Sharing","PASSIVE",
Q1898="SIte strategiques &amp; DataCenter","PASSIVE",
Q1898="Exclu","Exclu",
Q1898="SAT","ACTIVE",
Q1898="SPARE-ISSUE","SPARE-ISSUE",
Q1898="Fiber CAmtel","ACTIVE",
Q1898="Fiber AOF","ACTIVE",
Q1898="Projet OCM (HUAWEI)","PLANNED WORKS",
Q1898="Projet OCM (NOKIA)","PLANNED WORKS",
Q1898="ACCESS-ISSUE","ACCESS-ISSUE",
Q1898="Projet OCM (ZTE, NOKIA, autres projets)","PLANNED WORKS",
Q1898="No root CAuse","No root cause",
Q1898="ODU HS","ACTIVE",
Q1898="IP &amp; VLAN","ACTIVE",
Q1898="Warehouse HUAWEI","SPARE-ISSUE",
Q1898="SPARE-HS","SPARE-ISSUE",
Q1898="Power Telco","ACTIVE"
),"")</f>
        <v>No root cause</v>
      </c>
      <c r="S1898" s="58" t="s">
        <v>17</v>
      </c>
      <c r="T1898" s="7" t="s">
        <v>17</v>
      </c>
      <c r="U1898" s="7" t="s">
        <v>17</v>
      </c>
      <c r="V1898" s="59" t="s">
        <v>17</v>
      </c>
      <c r="W1898" s="59" t="s">
        <v>17</v>
      </c>
      <c r="X1898" s="59" t="s">
        <v>17</v>
      </c>
      <c r="Y1898" s="59" t="s">
        <v>17</v>
      </c>
      <c r="Z1898" s="59" t="s">
        <v>17</v>
      </c>
      <c r="AA1898" s="59" t="s">
        <v>17</v>
      </c>
      <c r="AB1898" s="59" t="s">
        <v>17</v>
      </c>
      <c r="AC1898" s="59" t="s">
        <v>17</v>
      </c>
      <c r="AD1898" s="59" t="s">
        <v>17</v>
      </c>
      <c r="AE1898" s="59" t="s">
        <v>17</v>
      </c>
      <c r="AF1898" s="15"/>
      <c r="AG1898" s="15"/>
      <c r="AH1898" s="15"/>
      <c r="AI1898" s="15"/>
    </row>
    <row r="1899" spans="1:35" s="14" customFormat="1" x14ac:dyDescent="0.35">
      <c r="A1899" s="1" t="s">
        <v>3535</v>
      </c>
      <c r="B1899" s="1" t="s">
        <v>3536</v>
      </c>
      <c r="C1899" s="3"/>
      <c r="D1899" s="1" t="s">
        <v>12</v>
      </c>
      <c r="E1899" s="1" t="s">
        <v>13</v>
      </c>
      <c r="F1899" s="3" t="s">
        <v>104</v>
      </c>
      <c r="G1899" s="1" t="s">
        <v>3537</v>
      </c>
      <c r="H1899" s="53" t="str">
        <f>_xlfn.XLOOKUP(B1899,'[1]Nur des jours'!$B:$B,'[1]Nur des jours'!$H:$H,"")</f>
        <v>ZTE</v>
      </c>
      <c r="I1899" s="54">
        <v>0</v>
      </c>
      <c r="J1899" s="54">
        <v>0</v>
      </c>
      <c r="K1899" s="54">
        <v>0</v>
      </c>
      <c r="L1899" s="55">
        <v>0</v>
      </c>
      <c r="M1899" s="56" t="s">
        <v>5375</v>
      </c>
      <c r="N1899" s="57"/>
      <c r="O1899" s="16" t="str" cm="1">
        <f t="array" ref="O1899">IFERROR(_xlfn.IFS(
Q1899="MPR ISSUE","PDH",
Q1899="BSS Hardware Issue","BSS",
Q1899="Sites strategiques, MLL, Pylone, etc.","ENVTECH",
Q1899="AKTIVCO DEFAUT GE &amp; POWER Cabinet","AKTIVCO",
Q1899="AKTIVCO Coupure ENEO &amp; Baisse de tension","AKTIVCO GRID ONLY",
Q1899="Coupure ENEO &amp; Baisse de tension","IHS GRID ONLY",
Q1899="Defaut GE &amp; POWER Cabinet","IHS",
Q1899="Sharing","Partners",
Q1899="SIte strategiques &amp; DataCenter","SST &amp; DC",
Q1899="Exclu","Exclu",
Q1899="SAT","SAT",
Q1899="SPARE-ISSUE","SPARE-ISSUE",
Q1899="Fiber CAmtel","TRANS_FO_CAMTEL",
Q1899="Fiber AOF","Fiber AOF",
Q1899="Projet OCM (HUAWEI)","TRAVAUX-HUAWEI",
Q1899="Projet OCM (NOKIA)","TRAVAUX-NOKIA",
Q1899="ACCESS-ISSUE","ACCESS-ISSUE",
Q1899="Projet OCM (ZTE, NOKIA, autres projets)","TRAVAUX OCM",
Q1899="No root CAuse","No root cause",
Q1899="ODU HS","PDH",
Q1899="IP &amp; VLAN","PDH",
Q1899="Warehouse HUAWEI","SPARE-ISSUE",
Q1899="SPARE-HS","SPARE-ISSUE",
Q1899="Power Telco","BSS"
),"")</f>
        <v>No root cause</v>
      </c>
      <c r="P1899" s="22" t="str" cm="1">
        <f t="array" ref="P1899">IFERROR(_xlfn.IFS(
Q1899="MPR ISSUE","TX ISSUE",
Q1899="BSS Hardware Issue","RAN ISSUE",
Q1899="Sites strategiques, MLL, Pylone, etc.","ENVTECH",
Q1899="AKTIVCO DEFAUT GE &amp; POWER Cabinet","POWER ISSUE",
Q1899="AKTIVCO Coupure ENEO &amp; Baisse de tension","POWER ISSUE",
Q1899="Coupure ENEO &amp; Baisse de tension","POWER ISSUE",
Q1899="Defaut GE &amp; POWER Cabinet","POWER ISSUE",
Q1899="Sharing","POWER ISSUE",
Q1899="SIte strategiques &amp; DataCenter","POWER ISSUE",
Q1899="Exclu","Exclu",
Q1899="SAT","TX ISSUE",
Q1899="SPARE-ISSUE","SPARE-ISSUE",
Q1899="Fiber CAmtel","TX ISSUE",
Q1899="Fiber AOF","TX ISSUE",
Q1899="Projet OCM (HUAWEI)","TRAVAUX-HUAWEI",
Q1899="Projet OCM (NOKIA)","TRAVAUX -NOKIA",
Q1899="ACCESS-ISSUE","ACCESS-ISSUE",
Q1899="Projet OCM (ZTE, NOKIA, autres projets)","TRAVAUX OCM",
Q1899="No root CAuse","No root cause",
Q1899="ODU HS","TX ISSUE",
Q1899="IP &amp; VLAN","TX ISSUE",
Q1899="Warehouse HUAWEI","SPARE-ISSUE",
Q1899="SPARE-HS","SPARE-ISSUE",
Q1899="Power Telco","RAN ISSUE"
),"")</f>
        <v>No root cause</v>
      </c>
      <c r="Q1899" s="50" t="s">
        <v>5878</v>
      </c>
      <c r="R1899" s="23" t="str" cm="1">
        <f t="array" ref="R1899">IFERROR(_xlfn.IFS(
Q1899="MPR ISSUE","ACTIVE",
Q1899="BSS Hardware Issue","ACTIVE",
Q1899="Sites strategiques, MLL, Pylone, etc.","PASSIVE",
Q1899="AKTIVCO DEFAUT GE &amp; POWER Cabinet","PASSIVE",
Q1899="AKTIVCO Coupure ENEO &amp; Baisse de tension","PASSIVE",
Q1899="Coupure ENEO &amp; Baisse de tension","PASSIVE",
Q1899="Defaut GE &amp; POWER Cabinet","PASSIVE",
Q1899="Sharing","PASSIVE",
Q1899="SIte strategiques &amp; DataCenter","PASSIVE",
Q1899="Exclu","Exclu",
Q1899="SAT","ACTIVE",
Q1899="SPARE-ISSUE","SPARE-ISSUE",
Q1899="Fiber CAmtel","ACTIVE",
Q1899="Fiber AOF","ACTIVE",
Q1899="Projet OCM (HUAWEI)","PLANNED WORKS",
Q1899="Projet OCM (NOKIA)","PLANNED WORKS",
Q1899="ACCESS-ISSUE","ACCESS-ISSUE",
Q1899="Projet OCM (ZTE, NOKIA, autres projets)","PLANNED WORKS",
Q1899="No root CAuse","No root cause",
Q1899="ODU HS","ACTIVE",
Q1899="IP &amp; VLAN","ACTIVE",
Q1899="Warehouse HUAWEI","SPARE-ISSUE",
Q1899="SPARE-HS","SPARE-ISSUE",
Q1899="Power Telco","ACTIVE"
),"")</f>
        <v>No root cause</v>
      </c>
      <c r="S1899" s="58" t="s">
        <v>17</v>
      </c>
      <c r="T1899" s="7" t="s">
        <v>17</v>
      </c>
      <c r="U1899" s="7" t="s">
        <v>17</v>
      </c>
      <c r="V1899" s="59" t="s">
        <v>17</v>
      </c>
      <c r="W1899" s="59" t="s">
        <v>17</v>
      </c>
      <c r="X1899" s="59" t="s">
        <v>17</v>
      </c>
      <c r="Y1899" s="59" t="s">
        <v>17</v>
      </c>
      <c r="Z1899" s="59" t="s">
        <v>17</v>
      </c>
      <c r="AA1899" s="59" t="s">
        <v>17</v>
      </c>
      <c r="AB1899" s="59" t="s">
        <v>17</v>
      </c>
      <c r="AC1899" s="59" t="s">
        <v>17</v>
      </c>
      <c r="AD1899" s="59" t="s">
        <v>17</v>
      </c>
      <c r="AE1899" s="59" t="s">
        <v>17</v>
      </c>
      <c r="AF1899" s="15"/>
      <c r="AG1899" s="15"/>
      <c r="AH1899" s="15"/>
      <c r="AI1899" s="15"/>
    </row>
    <row r="1900" spans="1:35" s="14" customFormat="1" x14ac:dyDescent="0.35">
      <c r="A1900" s="1" t="s">
        <v>433</v>
      </c>
      <c r="B1900" s="1" t="s">
        <v>3538</v>
      </c>
      <c r="C1900" s="3"/>
      <c r="D1900" s="1" t="s">
        <v>12</v>
      </c>
      <c r="E1900" s="1" t="s">
        <v>13</v>
      </c>
      <c r="F1900" s="3" t="s">
        <v>33</v>
      </c>
      <c r="G1900" s="1" t="s">
        <v>433</v>
      </c>
      <c r="H1900" s="53" t="str">
        <f>_xlfn.XLOOKUP(B1900,'[1]Nur des jours'!$B:$B,'[1]Nur des jours'!$H:$H,"")</f>
        <v>ZTE</v>
      </c>
      <c r="I1900" s="54">
        <v>0</v>
      </c>
      <c r="J1900" s="54">
        <v>0</v>
      </c>
      <c r="K1900" s="54">
        <v>0</v>
      </c>
      <c r="L1900" s="55">
        <v>0</v>
      </c>
      <c r="M1900" s="56" t="s">
        <v>5375</v>
      </c>
      <c r="N1900" s="57"/>
      <c r="O1900" s="16" t="str" cm="1">
        <f t="array" ref="O1900">IFERROR(_xlfn.IFS(
Q1900="MPR ISSUE","PDH",
Q1900="BSS Hardware Issue","BSS",
Q1900="Sites strategiques, MLL, Pylone, etc.","ENVTECH",
Q1900="AKTIVCO DEFAUT GE &amp; POWER Cabinet","AKTIVCO",
Q1900="AKTIVCO Coupure ENEO &amp; Baisse de tension","AKTIVCO GRID ONLY",
Q1900="Coupure ENEO &amp; Baisse de tension","IHS GRID ONLY",
Q1900="Defaut GE &amp; POWER Cabinet","IHS",
Q1900="Sharing","Partners",
Q1900="SIte strategiques &amp; DataCenter","SST &amp; DC",
Q1900="Exclu","Exclu",
Q1900="SAT","SAT",
Q1900="SPARE-ISSUE","SPARE-ISSUE",
Q1900="Fiber CAmtel","TRANS_FO_CAMTEL",
Q1900="Fiber AOF","Fiber AOF",
Q1900="Projet OCM (HUAWEI)","TRAVAUX-HUAWEI",
Q1900="Projet OCM (NOKIA)","TRAVAUX-NOKIA",
Q1900="ACCESS-ISSUE","ACCESS-ISSUE",
Q1900="Projet OCM (ZTE, NOKIA, autres projets)","TRAVAUX OCM",
Q1900="No root CAuse","No root cause",
Q1900="ODU HS","PDH",
Q1900="IP &amp; VLAN","PDH",
Q1900="Warehouse HUAWEI","SPARE-ISSUE",
Q1900="SPARE-HS","SPARE-ISSUE",
Q1900="Power Telco","BSS"
),"")</f>
        <v>No root cause</v>
      </c>
      <c r="P1900" s="22" t="str" cm="1">
        <f t="array" ref="P1900">IFERROR(_xlfn.IFS(
Q1900="MPR ISSUE","TX ISSUE",
Q1900="BSS Hardware Issue","RAN ISSUE",
Q1900="Sites strategiques, MLL, Pylone, etc.","ENVTECH",
Q1900="AKTIVCO DEFAUT GE &amp; POWER Cabinet","POWER ISSUE",
Q1900="AKTIVCO Coupure ENEO &amp; Baisse de tension","POWER ISSUE",
Q1900="Coupure ENEO &amp; Baisse de tension","POWER ISSUE",
Q1900="Defaut GE &amp; POWER Cabinet","POWER ISSUE",
Q1900="Sharing","POWER ISSUE",
Q1900="SIte strategiques &amp; DataCenter","POWER ISSUE",
Q1900="Exclu","Exclu",
Q1900="SAT","TX ISSUE",
Q1900="SPARE-ISSUE","SPARE-ISSUE",
Q1900="Fiber CAmtel","TX ISSUE",
Q1900="Fiber AOF","TX ISSUE",
Q1900="Projet OCM (HUAWEI)","TRAVAUX-HUAWEI",
Q1900="Projet OCM (NOKIA)","TRAVAUX -NOKIA",
Q1900="ACCESS-ISSUE","ACCESS-ISSUE",
Q1900="Projet OCM (ZTE, NOKIA, autres projets)","TRAVAUX OCM",
Q1900="No root CAuse","No root cause",
Q1900="ODU HS","TX ISSUE",
Q1900="IP &amp; VLAN","TX ISSUE",
Q1900="Warehouse HUAWEI","SPARE-ISSUE",
Q1900="SPARE-HS","SPARE-ISSUE",
Q1900="Power Telco","RAN ISSUE"
),"")</f>
        <v>No root cause</v>
      </c>
      <c r="Q1900" s="50" t="s">
        <v>5878</v>
      </c>
      <c r="R1900" s="23" t="str" cm="1">
        <f t="array" ref="R1900">IFERROR(_xlfn.IFS(
Q1900="MPR ISSUE","ACTIVE",
Q1900="BSS Hardware Issue","ACTIVE",
Q1900="Sites strategiques, MLL, Pylone, etc.","PASSIVE",
Q1900="AKTIVCO DEFAUT GE &amp; POWER Cabinet","PASSIVE",
Q1900="AKTIVCO Coupure ENEO &amp; Baisse de tension","PASSIVE",
Q1900="Coupure ENEO &amp; Baisse de tension","PASSIVE",
Q1900="Defaut GE &amp; POWER Cabinet","PASSIVE",
Q1900="Sharing","PASSIVE",
Q1900="SIte strategiques &amp; DataCenter","PASSIVE",
Q1900="Exclu","Exclu",
Q1900="SAT","ACTIVE",
Q1900="SPARE-ISSUE","SPARE-ISSUE",
Q1900="Fiber CAmtel","ACTIVE",
Q1900="Fiber AOF","ACTIVE",
Q1900="Projet OCM (HUAWEI)","PLANNED WORKS",
Q1900="Projet OCM (NOKIA)","PLANNED WORKS",
Q1900="ACCESS-ISSUE","ACCESS-ISSUE",
Q1900="Projet OCM (ZTE, NOKIA, autres projets)","PLANNED WORKS",
Q1900="No root CAuse","No root cause",
Q1900="ODU HS","ACTIVE",
Q1900="IP &amp; VLAN","ACTIVE",
Q1900="Warehouse HUAWEI","SPARE-ISSUE",
Q1900="SPARE-HS","SPARE-ISSUE",
Q1900="Power Telco","ACTIVE"
),"")</f>
        <v>No root cause</v>
      </c>
      <c r="S1900" s="58" t="s">
        <v>17</v>
      </c>
      <c r="T1900" s="7" t="s">
        <v>17</v>
      </c>
      <c r="U1900" s="7" t="s">
        <v>17</v>
      </c>
      <c r="V1900" s="59" t="s">
        <v>17</v>
      </c>
      <c r="W1900" s="59" t="s">
        <v>17</v>
      </c>
      <c r="X1900" s="59" t="s">
        <v>17</v>
      </c>
      <c r="Y1900" s="59" t="s">
        <v>17</v>
      </c>
      <c r="Z1900" s="59" t="s">
        <v>17</v>
      </c>
      <c r="AA1900" s="59" t="s">
        <v>17</v>
      </c>
      <c r="AB1900" s="59" t="s">
        <v>17</v>
      </c>
      <c r="AC1900" s="59" t="s">
        <v>17</v>
      </c>
      <c r="AD1900" s="59" t="s">
        <v>17</v>
      </c>
      <c r="AE1900" s="59" t="s">
        <v>17</v>
      </c>
      <c r="AF1900" s="15"/>
      <c r="AG1900" s="15"/>
      <c r="AH1900" s="15"/>
      <c r="AI1900" s="15"/>
    </row>
    <row r="1901" spans="1:35" s="14" customFormat="1" x14ac:dyDescent="0.35">
      <c r="A1901" s="1" t="s">
        <v>3539</v>
      </c>
      <c r="B1901" s="1" t="s">
        <v>3540</v>
      </c>
      <c r="C1901" s="3"/>
      <c r="D1901" s="1" t="s">
        <v>23</v>
      </c>
      <c r="E1901" s="1" t="s">
        <v>32</v>
      </c>
      <c r="F1901" s="3" t="s">
        <v>71</v>
      </c>
      <c r="G1901" s="1" t="s">
        <v>3541</v>
      </c>
      <c r="H1901" s="53" t="str">
        <f>_xlfn.XLOOKUP(B1901,'[1]Nur des jours'!$B:$B,'[1]Nur des jours'!$H:$H,"")</f>
        <v>ZTE</v>
      </c>
      <c r="I1901" s="54">
        <v>0</v>
      </c>
      <c r="J1901" s="54">
        <v>0</v>
      </c>
      <c r="K1901" s="54">
        <v>0</v>
      </c>
      <c r="L1901" s="55">
        <v>0</v>
      </c>
      <c r="M1901" s="56" t="s">
        <v>5375</v>
      </c>
      <c r="N1901" s="57"/>
      <c r="O1901" s="16" t="str" cm="1">
        <f t="array" ref="O1901">IFERROR(_xlfn.IFS(
Q1901="MPR ISSUE","PDH",
Q1901="BSS Hardware Issue","BSS",
Q1901="Sites strategiques, MLL, Pylone, etc.","ENVTECH",
Q1901="AKTIVCO DEFAUT GE &amp; POWER Cabinet","AKTIVCO",
Q1901="AKTIVCO Coupure ENEO &amp; Baisse de tension","AKTIVCO GRID ONLY",
Q1901="Coupure ENEO &amp; Baisse de tension","IHS GRID ONLY",
Q1901="Defaut GE &amp; POWER Cabinet","IHS",
Q1901="Sharing","Partners",
Q1901="SIte strategiques &amp; DataCenter","SST &amp; DC",
Q1901="Exclu","Exclu",
Q1901="SAT","SAT",
Q1901="SPARE-ISSUE","SPARE-ISSUE",
Q1901="Fiber CAmtel","TRANS_FO_CAMTEL",
Q1901="Fiber AOF","Fiber AOF",
Q1901="Projet OCM (HUAWEI)","TRAVAUX-HUAWEI",
Q1901="Projet OCM (NOKIA)","TRAVAUX-NOKIA",
Q1901="ACCESS-ISSUE","ACCESS-ISSUE",
Q1901="Projet OCM (ZTE, NOKIA, autres projets)","TRAVAUX OCM",
Q1901="No root CAuse","No root cause",
Q1901="ODU HS","PDH",
Q1901="IP &amp; VLAN","PDH",
Q1901="Warehouse HUAWEI","SPARE-ISSUE",
Q1901="SPARE-HS","SPARE-ISSUE",
Q1901="Power Telco","BSS"
),"")</f>
        <v>No root cause</v>
      </c>
      <c r="P1901" s="22" t="str" cm="1">
        <f t="array" ref="P1901">IFERROR(_xlfn.IFS(
Q1901="MPR ISSUE","TX ISSUE",
Q1901="BSS Hardware Issue","RAN ISSUE",
Q1901="Sites strategiques, MLL, Pylone, etc.","ENVTECH",
Q1901="AKTIVCO DEFAUT GE &amp; POWER Cabinet","POWER ISSUE",
Q1901="AKTIVCO Coupure ENEO &amp; Baisse de tension","POWER ISSUE",
Q1901="Coupure ENEO &amp; Baisse de tension","POWER ISSUE",
Q1901="Defaut GE &amp; POWER Cabinet","POWER ISSUE",
Q1901="Sharing","POWER ISSUE",
Q1901="SIte strategiques &amp; DataCenter","POWER ISSUE",
Q1901="Exclu","Exclu",
Q1901="SAT","TX ISSUE",
Q1901="SPARE-ISSUE","SPARE-ISSUE",
Q1901="Fiber CAmtel","TX ISSUE",
Q1901="Fiber AOF","TX ISSUE",
Q1901="Projet OCM (HUAWEI)","TRAVAUX-HUAWEI",
Q1901="Projet OCM (NOKIA)","TRAVAUX -NOKIA",
Q1901="ACCESS-ISSUE","ACCESS-ISSUE",
Q1901="Projet OCM (ZTE, NOKIA, autres projets)","TRAVAUX OCM",
Q1901="No root CAuse","No root cause",
Q1901="ODU HS","TX ISSUE",
Q1901="IP &amp; VLAN","TX ISSUE",
Q1901="Warehouse HUAWEI","SPARE-ISSUE",
Q1901="SPARE-HS","SPARE-ISSUE",
Q1901="Power Telco","RAN ISSUE"
),"")</f>
        <v>No root cause</v>
      </c>
      <c r="Q1901" s="50" t="s">
        <v>5878</v>
      </c>
      <c r="R1901" s="23" t="str" cm="1">
        <f t="array" ref="R1901">IFERROR(_xlfn.IFS(
Q1901="MPR ISSUE","ACTIVE",
Q1901="BSS Hardware Issue","ACTIVE",
Q1901="Sites strategiques, MLL, Pylone, etc.","PASSIVE",
Q1901="AKTIVCO DEFAUT GE &amp; POWER Cabinet","PASSIVE",
Q1901="AKTIVCO Coupure ENEO &amp; Baisse de tension","PASSIVE",
Q1901="Coupure ENEO &amp; Baisse de tension","PASSIVE",
Q1901="Defaut GE &amp; POWER Cabinet","PASSIVE",
Q1901="Sharing","PASSIVE",
Q1901="SIte strategiques &amp; DataCenter","PASSIVE",
Q1901="Exclu","Exclu",
Q1901="SAT","ACTIVE",
Q1901="SPARE-ISSUE","SPARE-ISSUE",
Q1901="Fiber CAmtel","ACTIVE",
Q1901="Fiber AOF","ACTIVE",
Q1901="Projet OCM (HUAWEI)","PLANNED WORKS",
Q1901="Projet OCM (NOKIA)","PLANNED WORKS",
Q1901="ACCESS-ISSUE","ACCESS-ISSUE",
Q1901="Projet OCM (ZTE, NOKIA, autres projets)","PLANNED WORKS",
Q1901="No root CAuse","No root cause",
Q1901="ODU HS","ACTIVE",
Q1901="IP &amp; VLAN","ACTIVE",
Q1901="Warehouse HUAWEI","SPARE-ISSUE",
Q1901="SPARE-HS","SPARE-ISSUE",
Q1901="Power Telco","ACTIVE"
),"")</f>
        <v>No root cause</v>
      </c>
      <c r="S1901" s="58" t="s">
        <v>17</v>
      </c>
      <c r="T1901" s="7" t="s">
        <v>17</v>
      </c>
      <c r="U1901" s="7" t="s">
        <v>17</v>
      </c>
      <c r="V1901" s="59" t="s">
        <v>17</v>
      </c>
      <c r="W1901" s="59" t="s">
        <v>17</v>
      </c>
      <c r="X1901" s="59" t="s">
        <v>17</v>
      </c>
      <c r="Y1901" s="59" t="s">
        <v>17</v>
      </c>
      <c r="Z1901" s="59" t="s">
        <v>17</v>
      </c>
      <c r="AA1901" s="59" t="s">
        <v>17</v>
      </c>
      <c r="AB1901" s="59" t="s">
        <v>17</v>
      </c>
      <c r="AC1901" s="59" t="s">
        <v>17</v>
      </c>
      <c r="AD1901" s="59" t="s">
        <v>17</v>
      </c>
      <c r="AE1901" s="59" t="s">
        <v>17</v>
      </c>
      <c r="AF1901" s="15"/>
      <c r="AG1901" s="15"/>
      <c r="AH1901" s="15"/>
      <c r="AI1901" s="15"/>
    </row>
    <row r="1902" spans="1:35" s="14" customFormat="1" x14ac:dyDescent="0.35">
      <c r="A1902" s="1" t="s">
        <v>3544</v>
      </c>
      <c r="B1902" s="1" t="s">
        <v>3545</v>
      </c>
      <c r="C1902" s="3"/>
      <c r="D1902" s="1" t="s">
        <v>12</v>
      </c>
      <c r="E1902" s="1" t="s">
        <v>13</v>
      </c>
      <c r="F1902" s="3" t="s">
        <v>33</v>
      </c>
      <c r="G1902" s="1" t="s">
        <v>3544</v>
      </c>
      <c r="H1902" s="53" t="str">
        <f>_xlfn.XLOOKUP(B1902,'[1]Nur des jours'!$B:$B,'[1]Nur des jours'!$H:$H,"")</f>
        <v>ZTE</v>
      </c>
      <c r="I1902" s="54">
        <v>0</v>
      </c>
      <c r="J1902" s="54">
        <v>0</v>
      </c>
      <c r="K1902" s="54">
        <v>0</v>
      </c>
      <c r="L1902" s="55">
        <v>0</v>
      </c>
      <c r="M1902" s="56" t="s">
        <v>5375</v>
      </c>
      <c r="N1902" s="57"/>
      <c r="O1902" s="16" t="str" cm="1">
        <f t="array" ref="O1902">IFERROR(_xlfn.IFS(
Q1902="MPR ISSUE","PDH",
Q1902="BSS Hardware Issue","BSS",
Q1902="Sites strategiques, MLL, Pylone, etc.","ENVTECH",
Q1902="AKTIVCO DEFAUT GE &amp; POWER Cabinet","AKTIVCO",
Q1902="AKTIVCO Coupure ENEO &amp; Baisse de tension","AKTIVCO GRID ONLY",
Q1902="Coupure ENEO &amp; Baisse de tension","IHS GRID ONLY",
Q1902="Defaut GE &amp; POWER Cabinet","IHS",
Q1902="Sharing","Partners",
Q1902="SIte strategiques &amp; DataCenter","SST &amp; DC",
Q1902="Exclu","Exclu",
Q1902="SAT","SAT",
Q1902="SPARE-ISSUE","SPARE-ISSUE",
Q1902="Fiber CAmtel","TRANS_FO_CAMTEL",
Q1902="Fiber AOF","Fiber AOF",
Q1902="Projet OCM (HUAWEI)","TRAVAUX-HUAWEI",
Q1902="Projet OCM (NOKIA)","TRAVAUX-NOKIA",
Q1902="ACCESS-ISSUE","ACCESS-ISSUE",
Q1902="Projet OCM (ZTE, NOKIA, autres projets)","TRAVAUX OCM",
Q1902="No root CAuse","No root cause",
Q1902="ODU HS","PDH",
Q1902="IP &amp; VLAN","PDH",
Q1902="Warehouse HUAWEI","SPARE-ISSUE",
Q1902="SPARE-HS","SPARE-ISSUE",
Q1902="Power Telco","BSS"
),"")</f>
        <v>No root cause</v>
      </c>
      <c r="P1902" s="22" t="str" cm="1">
        <f t="array" ref="P1902">IFERROR(_xlfn.IFS(
Q1902="MPR ISSUE","TX ISSUE",
Q1902="BSS Hardware Issue","RAN ISSUE",
Q1902="Sites strategiques, MLL, Pylone, etc.","ENVTECH",
Q1902="AKTIVCO DEFAUT GE &amp; POWER Cabinet","POWER ISSUE",
Q1902="AKTIVCO Coupure ENEO &amp; Baisse de tension","POWER ISSUE",
Q1902="Coupure ENEO &amp; Baisse de tension","POWER ISSUE",
Q1902="Defaut GE &amp; POWER Cabinet","POWER ISSUE",
Q1902="Sharing","POWER ISSUE",
Q1902="SIte strategiques &amp; DataCenter","POWER ISSUE",
Q1902="Exclu","Exclu",
Q1902="SAT","TX ISSUE",
Q1902="SPARE-ISSUE","SPARE-ISSUE",
Q1902="Fiber CAmtel","TX ISSUE",
Q1902="Fiber AOF","TX ISSUE",
Q1902="Projet OCM (HUAWEI)","TRAVAUX-HUAWEI",
Q1902="Projet OCM (NOKIA)","TRAVAUX -NOKIA",
Q1902="ACCESS-ISSUE","ACCESS-ISSUE",
Q1902="Projet OCM (ZTE, NOKIA, autres projets)","TRAVAUX OCM",
Q1902="No root CAuse","No root cause",
Q1902="ODU HS","TX ISSUE",
Q1902="IP &amp; VLAN","TX ISSUE",
Q1902="Warehouse HUAWEI","SPARE-ISSUE",
Q1902="SPARE-HS","SPARE-ISSUE",
Q1902="Power Telco","RAN ISSUE"
),"")</f>
        <v>No root cause</v>
      </c>
      <c r="Q1902" s="50" t="s">
        <v>5878</v>
      </c>
      <c r="R1902" s="23" t="str" cm="1">
        <f t="array" ref="R1902">IFERROR(_xlfn.IFS(
Q1902="MPR ISSUE","ACTIVE",
Q1902="BSS Hardware Issue","ACTIVE",
Q1902="Sites strategiques, MLL, Pylone, etc.","PASSIVE",
Q1902="AKTIVCO DEFAUT GE &amp; POWER Cabinet","PASSIVE",
Q1902="AKTIVCO Coupure ENEO &amp; Baisse de tension","PASSIVE",
Q1902="Coupure ENEO &amp; Baisse de tension","PASSIVE",
Q1902="Defaut GE &amp; POWER Cabinet","PASSIVE",
Q1902="Sharing","PASSIVE",
Q1902="SIte strategiques &amp; DataCenter","PASSIVE",
Q1902="Exclu","Exclu",
Q1902="SAT","ACTIVE",
Q1902="SPARE-ISSUE","SPARE-ISSUE",
Q1902="Fiber CAmtel","ACTIVE",
Q1902="Fiber AOF","ACTIVE",
Q1902="Projet OCM (HUAWEI)","PLANNED WORKS",
Q1902="Projet OCM (NOKIA)","PLANNED WORKS",
Q1902="ACCESS-ISSUE","ACCESS-ISSUE",
Q1902="Projet OCM (ZTE, NOKIA, autres projets)","PLANNED WORKS",
Q1902="No root CAuse","No root cause",
Q1902="ODU HS","ACTIVE",
Q1902="IP &amp; VLAN","ACTIVE",
Q1902="Warehouse HUAWEI","SPARE-ISSUE",
Q1902="SPARE-HS","SPARE-ISSUE",
Q1902="Power Telco","ACTIVE"
),"")</f>
        <v>No root cause</v>
      </c>
      <c r="S1902" s="58" t="s">
        <v>17</v>
      </c>
      <c r="T1902" s="7" t="s">
        <v>17</v>
      </c>
      <c r="U1902" s="7" t="s">
        <v>17</v>
      </c>
      <c r="V1902" s="59" t="s">
        <v>17</v>
      </c>
      <c r="W1902" s="59" t="s">
        <v>17</v>
      </c>
      <c r="X1902" s="59" t="s">
        <v>17</v>
      </c>
      <c r="Y1902" s="59" t="s">
        <v>17</v>
      </c>
      <c r="Z1902" s="59" t="s">
        <v>17</v>
      </c>
      <c r="AA1902" s="59" t="s">
        <v>17</v>
      </c>
      <c r="AB1902" s="59" t="s">
        <v>17</v>
      </c>
      <c r="AC1902" s="59" t="s">
        <v>17</v>
      </c>
      <c r="AD1902" s="59" t="s">
        <v>17</v>
      </c>
      <c r="AE1902" s="59" t="s">
        <v>17</v>
      </c>
      <c r="AF1902" s="15"/>
      <c r="AG1902" s="15"/>
      <c r="AH1902" s="15"/>
      <c r="AI1902" s="15"/>
    </row>
    <row r="1903" spans="1:35" s="14" customFormat="1" x14ac:dyDescent="0.35">
      <c r="A1903" s="1" t="s">
        <v>3546</v>
      </c>
      <c r="B1903" s="1" t="s">
        <v>3547</v>
      </c>
      <c r="C1903" s="3"/>
      <c r="D1903" s="1" t="s">
        <v>12</v>
      </c>
      <c r="E1903" s="1" t="s">
        <v>13</v>
      </c>
      <c r="F1903" s="3" t="s">
        <v>33</v>
      </c>
      <c r="G1903" s="1" t="s">
        <v>3546</v>
      </c>
      <c r="H1903" s="53" t="str">
        <f>_xlfn.XLOOKUP(B1903,'[1]Nur des jours'!$B:$B,'[1]Nur des jours'!$H:$H,"")</f>
        <v>ZTE</v>
      </c>
      <c r="I1903" s="54">
        <v>0</v>
      </c>
      <c r="J1903" s="54">
        <v>0</v>
      </c>
      <c r="K1903" s="54">
        <v>0</v>
      </c>
      <c r="L1903" s="55">
        <v>0</v>
      </c>
      <c r="M1903" s="56" t="s">
        <v>5375</v>
      </c>
      <c r="N1903" s="57"/>
      <c r="O1903" s="16" t="str" cm="1">
        <f t="array" ref="O1903">IFERROR(_xlfn.IFS(
Q1903="MPR ISSUE","PDH",
Q1903="BSS Hardware Issue","BSS",
Q1903="Sites strategiques, MLL, Pylone, etc.","ENVTECH",
Q1903="AKTIVCO DEFAUT GE &amp; POWER Cabinet","AKTIVCO",
Q1903="AKTIVCO Coupure ENEO &amp; Baisse de tension","AKTIVCO GRID ONLY",
Q1903="Coupure ENEO &amp; Baisse de tension","IHS GRID ONLY",
Q1903="Defaut GE &amp; POWER Cabinet","IHS",
Q1903="Sharing","Partners",
Q1903="SIte strategiques &amp; DataCenter","SST &amp; DC",
Q1903="Exclu","Exclu",
Q1903="SAT","SAT",
Q1903="SPARE-ISSUE","SPARE-ISSUE",
Q1903="Fiber CAmtel","TRANS_FO_CAMTEL",
Q1903="Fiber AOF","Fiber AOF",
Q1903="Projet OCM (HUAWEI)","TRAVAUX-HUAWEI",
Q1903="Projet OCM (NOKIA)","TRAVAUX-NOKIA",
Q1903="ACCESS-ISSUE","ACCESS-ISSUE",
Q1903="Projet OCM (ZTE, NOKIA, autres projets)","TRAVAUX OCM",
Q1903="No root CAuse","No root cause",
Q1903="ODU HS","PDH",
Q1903="IP &amp; VLAN","PDH",
Q1903="Warehouse HUAWEI","SPARE-ISSUE",
Q1903="SPARE-HS","SPARE-ISSUE",
Q1903="Power Telco","BSS"
),"")</f>
        <v>No root cause</v>
      </c>
      <c r="P1903" s="22" t="str" cm="1">
        <f t="array" ref="P1903">IFERROR(_xlfn.IFS(
Q1903="MPR ISSUE","TX ISSUE",
Q1903="BSS Hardware Issue","RAN ISSUE",
Q1903="Sites strategiques, MLL, Pylone, etc.","ENVTECH",
Q1903="AKTIVCO DEFAUT GE &amp; POWER Cabinet","POWER ISSUE",
Q1903="AKTIVCO Coupure ENEO &amp; Baisse de tension","POWER ISSUE",
Q1903="Coupure ENEO &amp; Baisse de tension","POWER ISSUE",
Q1903="Defaut GE &amp; POWER Cabinet","POWER ISSUE",
Q1903="Sharing","POWER ISSUE",
Q1903="SIte strategiques &amp; DataCenter","POWER ISSUE",
Q1903="Exclu","Exclu",
Q1903="SAT","TX ISSUE",
Q1903="SPARE-ISSUE","SPARE-ISSUE",
Q1903="Fiber CAmtel","TX ISSUE",
Q1903="Fiber AOF","TX ISSUE",
Q1903="Projet OCM (HUAWEI)","TRAVAUX-HUAWEI",
Q1903="Projet OCM (NOKIA)","TRAVAUX -NOKIA",
Q1903="ACCESS-ISSUE","ACCESS-ISSUE",
Q1903="Projet OCM (ZTE, NOKIA, autres projets)","TRAVAUX OCM",
Q1903="No root CAuse","No root cause",
Q1903="ODU HS","TX ISSUE",
Q1903="IP &amp; VLAN","TX ISSUE",
Q1903="Warehouse HUAWEI","SPARE-ISSUE",
Q1903="SPARE-HS","SPARE-ISSUE",
Q1903="Power Telco","RAN ISSUE"
),"")</f>
        <v>No root cause</v>
      </c>
      <c r="Q1903" s="50" t="s">
        <v>5878</v>
      </c>
      <c r="R1903" s="23" t="str" cm="1">
        <f t="array" ref="R1903">IFERROR(_xlfn.IFS(
Q1903="MPR ISSUE","ACTIVE",
Q1903="BSS Hardware Issue","ACTIVE",
Q1903="Sites strategiques, MLL, Pylone, etc.","PASSIVE",
Q1903="AKTIVCO DEFAUT GE &amp; POWER Cabinet","PASSIVE",
Q1903="AKTIVCO Coupure ENEO &amp; Baisse de tension","PASSIVE",
Q1903="Coupure ENEO &amp; Baisse de tension","PASSIVE",
Q1903="Defaut GE &amp; POWER Cabinet","PASSIVE",
Q1903="Sharing","PASSIVE",
Q1903="SIte strategiques &amp; DataCenter","PASSIVE",
Q1903="Exclu","Exclu",
Q1903="SAT","ACTIVE",
Q1903="SPARE-ISSUE","SPARE-ISSUE",
Q1903="Fiber CAmtel","ACTIVE",
Q1903="Fiber AOF","ACTIVE",
Q1903="Projet OCM (HUAWEI)","PLANNED WORKS",
Q1903="Projet OCM (NOKIA)","PLANNED WORKS",
Q1903="ACCESS-ISSUE","ACCESS-ISSUE",
Q1903="Projet OCM (ZTE, NOKIA, autres projets)","PLANNED WORKS",
Q1903="No root CAuse","No root cause",
Q1903="ODU HS","ACTIVE",
Q1903="IP &amp; VLAN","ACTIVE",
Q1903="Warehouse HUAWEI","SPARE-ISSUE",
Q1903="SPARE-HS","SPARE-ISSUE",
Q1903="Power Telco","ACTIVE"
),"")</f>
        <v>No root cause</v>
      </c>
      <c r="S1903" s="58" t="s">
        <v>17</v>
      </c>
      <c r="T1903" s="7" t="s">
        <v>17</v>
      </c>
      <c r="U1903" s="7" t="s">
        <v>17</v>
      </c>
      <c r="V1903" s="59" t="s">
        <v>17</v>
      </c>
      <c r="W1903" s="59" t="s">
        <v>17</v>
      </c>
      <c r="X1903" s="59" t="s">
        <v>17</v>
      </c>
      <c r="Y1903" s="59" t="s">
        <v>17</v>
      </c>
      <c r="Z1903" s="59" t="s">
        <v>17</v>
      </c>
      <c r="AA1903" s="59" t="s">
        <v>17</v>
      </c>
      <c r="AB1903" s="59" t="s">
        <v>17</v>
      </c>
      <c r="AC1903" s="59" t="s">
        <v>17</v>
      </c>
      <c r="AD1903" s="59" t="s">
        <v>17</v>
      </c>
      <c r="AE1903" s="59" t="s">
        <v>17</v>
      </c>
      <c r="AF1903" s="15"/>
      <c r="AG1903" s="15"/>
      <c r="AH1903" s="15"/>
      <c r="AI1903" s="15"/>
    </row>
    <row r="1904" spans="1:35" s="14" customFormat="1" x14ac:dyDescent="0.35">
      <c r="A1904" s="1" t="s">
        <v>3548</v>
      </c>
      <c r="B1904" s="1" t="s">
        <v>3549</v>
      </c>
      <c r="C1904" s="3"/>
      <c r="D1904" s="1" t="s">
        <v>12</v>
      </c>
      <c r="E1904" s="1" t="s">
        <v>13</v>
      </c>
      <c r="F1904" s="3" t="s">
        <v>33</v>
      </c>
      <c r="G1904" s="1" t="s">
        <v>2564</v>
      </c>
      <c r="H1904" s="53" t="str">
        <f>_xlfn.XLOOKUP(B1904,'[1]Nur des jours'!$B:$B,'[1]Nur des jours'!$H:$H,"")</f>
        <v>ZTE</v>
      </c>
      <c r="I1904" s="54">
        <v>0</v>
      </c>
      <c r="J1904" s="54">
        <v>0</v>
      </c>
      <c r="K1904" s="54">
        <v>0</v>
      </c>
      <c r="L1904" s="55">
        <v>0</v>
      </c>
      <c r="M1904" s="56" t="s">
        <v>5375</v>
      </c>
      <c r="N1904" s="57"/>
      <c r="O1904" s="16" t="str" cm="1">
        <f t="array" ref="O1904">IFERROR(_xlfn.IFS(
Q1904="MPR ISSUE","PDH",
Q1904="BSS Hardware Issue","BSS",
Q1904="Sites strategiques, MLL, Pylone, etc.","ENVTECH",
Q1904="AKTIVCO DEFAUT GE &amp; POWER Cabinet","AKTIVCO",
Q1904="AKTIVCO Coupure ENEO &amp; Baisse de tension","AKTIVCO GRID ONLY",
Q1904="Coupure ENEO &amp; Baisse de tension","IHS GRID ONLY",
Q1904="Defaut GE &amp; POWER Cabinet","IHS",
Q1904="Sharing","Partners",
Q1904="SIte strategiques &amp; DataCenter","SST &amp; DC",
Q1904="Exclu","Exclu",
Q1904="SAT","SAT",
Q1904="SPARE-ISSUE","SPARE-ISSUE",
Q1904="Fiber CAmtel","TRANS_FO_CAMTEL",
Q1904="Fiber AOF","Fiber AOF",
Q1904="Projet OCM (HUAWEI)","TRAVAUX-HUAWEI",
Q1904="Projet OCM (NOKIA)","TRAVAUX-NOKIA",
Q1904="ACCESS-ISSUE","ACCESS-ISSUE",
Q1904="Projet OCM (ZTE, NOKIA, autres projets)","TRAVAUX OCM",
Q1904="No root CAuse","No root cause",
Q1904="ODU HS","PDH",
Q1904="IP &amp; VLAN","PDH",
Q1904="Warehouse HUAWEI","SPARE-ISSUE",
Q1904="SPARE-HS","SPARE-ISSUE",
Q1904="Power Telco","BSS"
),"")</f>
        <v>No root cause</v>
      </c>
      <c r="P1904" s="22" t="str" cm="1">
        <f t="array" ref="P1904">IFERROR(_xlfn.IFS(
Q1904="MPR ISSUE","TX ISSUE",
Q1904="BSS Hardware Issue","RAN ISSUE",
Q1904="Sites strategiques, MLL, Pylone, etc.","ENVTECH",
Q1904="AKTIVCO DEFAUT GE &amp; POWER Cabinet","POWER ISSUE",
Q1904="AKTIVCO Coupure ENEO &amp; Baisse de tension","POWER ISSUE",
Q1904="Coupure ENEO &amp; Baisse de tension","POWER ISSUE",
Q1904="Defaut GE &amp; POWER Cabinet","POWER ISSUE",
Q1904="Sharing","POWER ISSUE",
Q1904="SIte strategiques &amp; DataCenter","POWER ISSUE",
Q1904="Exclu","Exclu",
Q1904="SAT","TX ISSUE",
Q1904="SPARE-ISSUE","SPARE-ISSUE",
Q1904="Fiber CAmtel","TX ISSUE",
Q1904="Fiber AOF","TX ISSUE",
Q1904="Projet OCM (HUAWEI)","TRAVAUX-HUAWEI",
Q1904="Projet OCM (NOKIA)","TRAVAUX -NOKIA",
Q1904="ACCESS-ISSUE","ACCESS-ISSUE",
Q1904="Projet OCM (ZTE, NOKIA, autres projets)","TRAVAUX OCM",
Q1904="No root CAuse","No root cause",
Q1904="ODU HS","TX ISSUE",
Q1904="IP &amp; VLAN","TX ISSUE",
Q1904="Warehouse HUAWEI","SPARE-ISSUE",
Q1904="SPARE-HS","SPARE-ISSUE",
Q1904="Power Telco","RAN ISSUE"
),"")</f>
        <v>No root cause</v>
      </c>
      <c r="Q1904" s="50" t="s">
        <v>5878</v>
      </c>
      <c r="R1904" s="23" t="str" cm="1">
        <f t="array" ref="R1904">IFERROR(_xlfn.IFS(
Q1904="MPR ISSUE","ACTIVE",
Q1904="BSS Hardware Issue","ACTIVE",
Q1904="Sites strategiques, MLL, Pylone, etc.","PASSIVE",
Q1904="AKTIVCO DEFAUT GE &amp; POWER Cabinet","PASSIVE",
Q1904="AKTIVCO Coupure ENEO &amp; Baisse de tension","PASSIVE",
Q1904="Coupure ENEO &amp; Baisse de tension","PASSIVE",
Q1904="Defaut GE &amp; POWER Cabinet","PASSIVE",
Q1904="Sharing","PASSIVE",
Q1904="SIte strategiques &amp; DataCenter","PASSIVE",
Q1904="Exclu","Exclu",
Q1904="SAT","ACTIVE",
Q1904="SPARE-ISSUE","SPARE-ISSUE",
Q1904="Fiber CAmtel","ACTIVE",
Q1904="Fiber AOF","ACTIVE",
Q1904="Projet OCM (HUAWEI)","PLANNED WORKS",
Q1904="Projet OCM (NOKIA)","PLANNED WORKS",
Q1904="ACCESS-ISSUE","ACCESS-ISSUE",
Q1904="Projet OCM (ZTE, NOKIA, autres projets)","PLANNED WORKS",
Q1904="No root CAuse","No root cause",
Q1904="ODU HS","ACTIVE",
Q1904="IP &amp; VLAN","ACTIVE",
Q1904="Warehouse HUAWEI","SPARE-ISSUE",
Q1904="SPARE-HS","SPARE-ISSUE",
Q1904="Power Telco","ACTIVE"
),"")</f>
        <v>No root cause</v>
      </c>
      <c r="S1904" s="58" t="s">
        <v>17</v>
      </c>
      <c r="T1904" s="7" t="s">
        <v>17</v>
      </c>
      <c r="U1904" s="7" t="s">
        <v>17</v>
      </c>
      <c r="V1904" s="59" t="s">
        <v>17</v>
      </c>
      <c r="W1904" s="59" t="s">
        <v>17</v>
      </c>
      <c r="X1904" s="59" t="s">
        <v>17</v>
      </c>
      <c r="Y1904" s="59" t="s">
        <v>17</v>
      </c>
      <c r="Z1904" s="59" t="s">
        <v>17</v>
      </c>
      <c r="AA1904" s="59" t="s">
        <v>17</v>
      </c>
      <c r="AB1904" s="59" t="s">
        <v>17</v>
      </c>
      <c r="AC1904" s="59" t="s">
        <v>17</v>
      </c>
      <c r="AD1904" s="59" t="s">
        <v>17</v>
      </c>
      <c r="AE1904" s="59" t="s">
        <v>17</v>
      </c>
      <c r="AF1904" s="15"/>
      <c r="AG1904" s="15"/>
      <c r="AH1904" s="15"/>
      <c r="AI1904" s="15"/>
    </row>
    <row r="1905" spans="1:35" s="14" customFormat="1" x14ac:dyDescent="0.35">
      <c r="A1905" s="1" t="s">
        <v>3550</v>
      </c>
      <c r="B1905" s="1" t="s">
        <v>3551</v>
      </c>
      <c r="C1905" s="3"/>
      <c r="D1905" s="1" t="s">
        <v>12</v>
      </c>
      <c r="E1905" s="1" t="s">
        <v>13</v>
      </c>
      <c r="F1905" s="3" t="s">
        <v>33</v>
      </c>
      <c r="G1905" s="1" t="s">
        <v>3552</v>
      </c>
      <c r="H1905" s="53" t="str">
        <f>_xlfn.XLOOKUP(B1905,'[1]Nur des jours'!$B:$B,'[1]Nur des jours'!$H:$H,"")</f>
        <v>ZTE</v>
      </c>
      <c r="I1905" s="54">
        <v>0</v>
      </c>
      <c r="J1905" s="54">
        <v>0</v>
      </c>
      <c r="K1905" s="54">
        <v>0</v>
      </c>
      <c r="L1905" s="55">
        <v>0</v>
      </c>
      <c r="M1905" s="56" t="s">
        <v>5375</v>
      </c>
      <c r="N1905" s="57"/>
      <c r="O1905" s="16" t="str" cm="1">
        <f t="array" ref="O1905">IFERROR(_xlfn.IFS(
Q1905="MPR ISSUE","PDH",
Q1905="BSS Hardware Issue","BSS",
Q1905="Sites strategiques, MLL, Pylone, etc.","ENVTECH",
Q1905="AKTIVCO DEFAUT GE &amp; POWER Cabinet","AKTIVCO",
Q1905="AKTIVCO Coupure ENEO &amp; Baisse de tension","AKTIVCO GRID ONLY",
Q1905="Coupure ENEO &amp; Baisse de tension","IHS GRID ONLY",
Q1905="Defaut GE &amp; POWER Cabinet","IHS",
Q1905="Sharing","Partners",
Q1905="SIte strategiques &amp; DataCenter","SST &amp; DC",
Q1905="Exclu","Exclu",
Q1905="SAT","SAT",
Q1905="SPARE-ISSUE","SPARE-ISSUE",
Q1905="Fiber CAmtel","TRANS_FO_CAMTEL",
Q1905="Fiber AOF","Fiber AOF",
Q1905="Projet OCM (HUAWEI)","TRAVAUX-HUAWEI",
Q1905="Projet OCM (NOKIA)","TRAVAUX-NOKIA",
Q1905="ACCESS-ISSUE","ACCESS-ISSUE",
Q1905="Projet OCM (ZTE, NOKIA, autres projets)","TRAVAUX OCM",
Q1905="No root CAuse","No root cause",
Q1905="ODU HS","PDH",
Q1905="IP &amp; VLAN","PDH",
Q1905="Warehouse HUAWEI","SPARE-ISSUE",
Q1905="SPARE-HS","SPARE-ISSUE",
Q1905="Power Telco","BSS"
),"")</f>
        <v>No root cause</v>
      </c>
      <c r="P1905" s="22" t="str" cm="1">
        <f t="array" ref="P1905">IFERROR(_xlfn.IFS(
Q1905="MPR ISSUE","TX ISSUE",
Q1905="BSS Hardware Issue","RAN ISSUE",
Q1905="Sites strategiques, MLL, Pylone, etc.","ENVTECH",
Q1905="AKTIVCO DEFAUT GE &amp; POWER Cabinet","POWER ISSUE",
Q1905="AKTIVCO Coupure ENEO &amp; Baisse de tension","POWER ISSUE",
Q1905="Coupure ENEO &amp; Baisse de tension","POWER ISSUE",
Q1905="Defaut GE &amp; POWER Cabinet","POWER ISSUE",
Q1905="Sharing","POWER ISSUE",
Q1905="SIte strategiques &amp; DataCenter","POWER ISSUE",
Q1905="Exclu","Exclu",
Q1905="SAT","TX ISSUE",
Q1905="SPARE-ISSUE","SPARE-ISSUE",
Q1905="Fiber CAmtel","TX ISSUE",
Q1905="Fiber AOF","TX ISSUE",
Q1905="Projet OCM (HUAWEI)","TRAVAUX-HUAWEI",
Q1905="Projet OCM (NOKIA)","TRAVAUX -NOKIA",
Q1905="ACCESS-ISSUE","ACCESS-ISSUE",
Q1905="Projet OCM (ZTE, NOKIA, autres projets)","TRAVAUX OCM",
Q1905="No root CAuse","No root cause",
Q1905="ODU HS","TX ISSUE",
Q1905="IP &amp; VLAN","TX ISSUE",
Q1905="Warehouse HUAWEI","SPARE-ISSUE",
Q1905="SPARE-HS","SPARE-ISSUE",
Q1905="Power Telco","RAN ISSUE"
),"")</f>
        <v>No root cause</v>
      </c>
      <c r="Q1905" s="50" t="s">
        <v>5878</v>
      </c>
      <c r="R1905" s="23" t="str" cm="1">
        <f t="array" ref="R1905">IFERROR(_xlfn.IFS(
Q1905="MPR ISSUE","ACTIVE",
Q1905="BSS Hardware Issue","ACTIVE",
Q1905="Sites strategiques, MLL, Pylone, etc.","PASSIVE",
Q1905="AKTIVCO DEFAUT GE &amp; POWER Cabinet","PASSIVE",
Q1905="AKTIVCO Coupure ENEO &amp; Baisse de tension","PASSIVE",
Q1905="Coupure ENEO &amp; Baisse de tension","PASSIVE",
Q1905="Defaut GE &amp; POWER Cabinet","PASSIVE",
Q1905="Sharing","PASSIVE",
Q1905="SIte strategiques &amp; DataCenter","PASSIVE",
Q1905="Exclu","Exclu",
Q1905="SAT","ACTIVE",
Q1905="SPARE-ISSUE","SPARE-ISSUE",
Q1905="Fiber CAmtel","ACTIVE",
Q1905="Fiber AOF","ACTIVE",
Q1905="Projet OCM (HUAWEI)","PLANNED WORKS",
Q1905="Projet OCM (NOKIA)","PLANNED WORKS",
Q1905="ACCESS-ISSUE","ACCESS-ISSUE",
Q1905="Projet OCM (ZTE, NOKIA, autres projets)","PLANNED WORKS",
Q1905="No root CAuse","No root cause",
Q1905="ODU HS","ACTIVE",
Q1905="IP &amp; VLAN","ACTIVE",
Q1905="Warehouse HUAWEI","SPARE-ISSUE",
Q1905="SPARE-HS","SPARE-ISSUE",
Q1905="Power Telco","ACTIVE"
),"")</f>
        <v>No root cause</v>
      </c>
      <c r="S1905" s="58" t="s">
        <v>17</v>
      </c>
      <c r="T1905" s="7" t="s">
        <v>17</v>
      </c>
      <c r="U1905" s="7" t="s">
        <v>17</v>
      </c>
      <c r="V1905" s="59" t="s">
        <v>17</v>
      </c>
      <c r="W1905" s="59" t="s">
        <v>17</v>
      </c>
      <c r="X1905" s="59" t="s">
        <v>17</v>
      </c>
      <c r="Y1905" s="59" t="s">
        <v>17</v>
      </c>
      <c r="Z1905" s="59" t="s">
        <v>17</v>
      </c>
      <c r="AA1905" s="59" t="s">
        <v>17</v>
      </c>
      <c r="AB1905" s="59" t="s">
        <v>17</v>
      </c>
      <c r="AC1905" s="59" t="s">
        <v>17</v>
      </c>
      <c r="AD1905" s="59" t="s">
        <v>17</v>
      </c>
      <c r="AE1905" s="59" t="s">
        <v>17</v>
      </c>
      <c r="AF1905" s="15"/>
      <c r="AG1905" s="15"/>
      <c r="AH1905" s="15"/>
      <c r="AI1905" s="15"/>
    </row>
    <row r="1906" spans="1:35" s="14" customFormat="1" x14ac:dyDescent="0.35">
      <c r="A1906" s="1" t="s">
        <v>3553</v>
      </c>
      <c r="B1906" s="1" t="s">
        <v>3554</v>
      </c>
      <c r="C1906" s="3"/>
      <c r="D1906" s="1" t="s">
        <v>12</v>
      </c>
      <c r="E1906" s="1" t="s">
        <v>13</v>
      </c>
      <c r="F1906" s="3" t="s">
        <v>33</v>
      </c>
      <c r="G1906" s="1" t="s">
        <v>3553</v>
      </c>
      <c r="H1906" s="53" t="str">
        <f>_xlfn.XLOOKUP(B1906,'[1]Nur des jours'!$B:$B,'[1]Nur des jours'!$H:$H,"")</f>
        <v>ZTE</v>
      </c>
      <c r="I1906" s="54">
        <v>0</v>
      </c>
      <c r="J1906" s="54">
        <v>0</v>
      </c>
      <c r="K1906" s="54">
        <v>0</v>
      </c>
      <c r="L1906" s="55">
        <v>0</v>
      </c>
      <c r="M1906" s="56" t="s">
        <v>5375</v>
      </c>
      <c r="N1906" s="57"/>
      <c r="O1906" s="16" t="str" cm="1">
        <f t="array" ref="O1906">IFERROR(_xlfn.IFS(
Q1906="MPR ISSUE","PDH",
Q1906="BSS Hardware Issue","BSS",
Q1906="Sites strategiques, MLL, Pylone, etc.","ENVTECH",
Q1906="AKTIVCO DEFAUT GE &amp; POWER Cabinet","AKTIVCO",
Q1906="AKTIVCO Coupure ENEO &amp; Baisse de tension","AKTIVCO GRID ONLY",
Q1906="Coupure ENEO &amp; Baisse de tension","IHS GRID ONLY",
Q1906="Defaut GE &amp; POWER Cabinet","IHS",
Q1906="Sharing","Partners",
Q1906="SIte strategiques &amp; DataCenter","SST &amp; DC",
Q1906="Exclu","Exclu",
Q1906="SAT","SAT",
Q1906="SPARE-ISSUE","SPARE-ISSUE",
Q1906="Fiber CAmtel","TRANS_FO_CAMTEL",
Q1906="Fiber AOF","Fiber AOF",
Q1906="Projet OCM (HUAWEI)","TRAVAUX-HUAWEI",
Q1906="Projet OCM (NOKIA)","TRAVAUX-NOKIA",
Q1906="ACCESS-ISSUE","ACCESS-ISSUE",
Q1906="Projet OCM (ZTE, NOKIA, autres projets)","TRAVAUX OCM",
Q1906="No root CAuse","No root cause",
Q1906="ODU HS","PDH",
Q1906="IP &amp; VLAN","PDH",
Q1906="Warehouse HUAWEI","SPARE-ISSUE",
Q1906="SPARE-HS","SPARE-ISSUE",
Q1906="Power Telco","BSS"
),"")</f>
        <v>No root cause</v>
      </c>
      <c r="P1906" s="22" t="str" cm="1">
        <f t="array" ref="P1906">IFERROR(_xlfn.IFS(
Q1906="MPR ISSUE","TX ISSUE",
Q1906="BSS Hardware Issue","RAN ISSUE",
Q1906="Sites strategiques, MLL, Pylone, etc.","ENVTECH",
Q1906="AKTIVCO DEFAUT GE &amp; POWER Cabinet","POWER ISSUE",
Q1906="AKTIVCO Coupure ENEO &amp; Baisse de tension","POWER ISSUE",
Q1906="Coupure ENEO &amp; Baisse de tension","POWER ISSUE",
Q1906="Defaut GE &amp; POWER Cabinet","POWER ISSUE",
Q1906="Sharing","POWER ISSUE",
Q1906="SIte strategiques &amp; DataCenter","POWER ISSUE",
Q1906="Exclu","Exclu",
Q1906="SAT","TX ISSUE",
Q1906="SPARE-ISSUE","SPARE-ISSUE",
Q1906="Fiber CAmtel","TX ISSUE",
Q1906="Fiber AOF","TX ISSUE",
Q1906="Projet OCM (HUAWEI)","TRAVAUX-HUAWEI",
Q1906="Projet OCM (NOKIA)","TRAVAUX -NOKIA",
Q1906="ACCESS-ISSUE","ACCESS-ISSUE",
Q1906="Projet OCM (ZTE, NOKIA, autres projets)","TRAVAUX OCM",
Q1906="No root CAuse","No root cause",
Q1906="ODU HS","TX ISSUE",
Q1906="IP &amp; VLAN","TX ISSUE",
Q1906="Warehouse HUAWEI","SPARE-ISSUE",
Q1906="SPARE-HS","SPARE-ISSUE",
Q1906="Power Telco","RAN ISSUE"
),"")</f>
        <v>No root cause</v>
      </c>
      <c r="Q1906" s="50" t="s">
        <v>5878</v>
      </c>
      <c r="R1906" s="23" t="str" cm="1">
        <f t="array" ref="R1906">IFERROR(_xlfn.IFS(
Q1906="MPR ISSUE","ACTIVE",
Q1906="BSS Hardware Issue","ACTIVE",
Q1906="Sites strategiques, MLL, Pylone, etc.","PASSIVE",
Q1906="AKTIVCO DEFAUT GE &amp; POWER Cabinet","PASSIVE",
Q1906="AKTIVCO Coupure ENEO &amp; Baisse de tension","PASSIVE",
Q1906="Coupure ENEO &amp; Baisse de tension","PASSIVE",
Q1906="Defaut GE &amp; POWER Cabinet","PASSIVE",
Q1906="Sharing","PASSIVE",
Q1906="SIte strategiques &amp; DataCenter","PASSIVE",
Q1906="Exclu","Exclu",
Q1906="SAT","ACTIVE",
Q1906="SPARE-ISSUE","SPARE-ISSUE",
Q1906="Fiber CAmtel","ACTIVE",
Q1906="Fiber AOF","ACTIVE",
Q1906="Projet OCM (HUAWEI)","PLANNED WORKS",
Q1906="Projet OCM (NOKIA)","PLANNED WORKS",
Q1906="ACCESS-ISSUE","ACCESS-ISSUE",
Q1906="Projet OCM (ZTE, NOKIA, autres projets)","PLANNED WORKS",
Q1906="No root CAuse","No root cause",
Q1906="ODU HS","ACTIVE",
Q1906="IP &amp; VLAN","ACTIVE",
Q1906="Warehouse HUAWEI","SPARE-ISSUE",
Q1906="SPARE-HS","SPARE-ISSUE",
Q1906="Power Telco","ACTIVE"
),"")</f>
        <v>No root cause</v>
      </c>
      <c r="S1906" s="58" t="s">
        <v>17</v>
      </c>
      <c r="T1906" s="7" t="s">
        <v>17</v>
      </c>
      <c r="U1906" s="7" t="s">
        <v>17</v>
      </c>
      <c r="V1906" s="59" t="s">
        <v>17</v>
      </c>
      <c r="W1906" s="59" t="s">
        <v>17</v>
      </c>
      <c r="X1906" s="59" t="s">
        <v>17</v>
      </c>
      <c r="Y1906" s="59" t="s">
        <v>17</v>
      </c>
      <c r="Z1906" s="59" t="s">
        <v>17</v>
      </c>
      <c r="AA1906" s="59" t="s">
        <v>17</v>
      </c>
      <c r="AB1906" s="59" t="s">
        <v>17</v>
      </c>
      <c r="AC1906" s="59" t="s">
        <v>17</v>
      </c>
      <c r="AD1906" s="59" t="s">
        <v>17</v>
      </c>
      <c r="AE1906" s="59" t="s">
        <v>17</v>
      </c>
      <c r="AF1906" s="15"/>
      <c r="AG1906" s="15"/>
      <c r="AH1906" s="15"/>
      <c r="AI1906" s="15"/>
    </row>
    <row r="1907" spans="1:35" s="14" customFormat="1" x14ac:dyDescent="0.35">
      <c r="A1907" s="1" t="s">
        <v>3555</v>
      </c>
      <c r="B1907" s="1" t="s">
        <v>3556</v>
      </c>
      <c r="C1907" s="3"/>
      <c r="D1907" s="1" t="s">
        <v>12</v>
      </c>
      <c r="E1907" s="1" t="s">
        <v>13</v>
      </c>
      <c r="F1907" s="3" t="s">
        <v>33</v>
      </c>
      <c r="G1907" s="1" t="s">
        <v>3557</v>
      </c>
      <c r="H1907" s="53" t="str">
        <f>_xlfn.XLOOKUP(B1907,'[1]Nur des jours'!$B:$B,'[1]Nur des jours'!$H:$H,"")</f>
        <v>ZTE</v>
      </c>
      <c r="I1907" s="54">
        <v>0</v>
      </c>
      <c r="J1907" s="54">
        <v>0</v>
      </c>
      <c r="K1907" s="54">
        <v>0</v>
      </c>
      <c r="L1907" s="55">
        <v>0</v>
      </c>
      <c r="M1907" s="56" t="s">
        <v>5375</v>
      </c>
      <c r="N1907" s="57"/>
      <c r="O1907" s="16" t="str" cm="1">
        <f t="array" ref="O1907">IFERROR(_xlfn.IFS(
Q1907="MPR ISSUE","PDH",
Q1907="BSS Hardware Issue","BSS",
Q1907="Sites strategiques, MLL, Pylone, etc.","ENVTECH",
Q1907="AKTIVCO DEFAUT GE &amp; POWER Cabinet","AKTIVCO",
Q1907="AKTIVCO Coupure ENEO &amp; Baisse de tension","AKTIVCO GRID ONLY",
Q1907="Coupure ENEO &amp; Baisse de tension","IHS GRID ONLY",
Q1907="Defaut GE &amp; POWER Cabinet","IHS",
Q1907="Sharing","Partners",
Q1907="SIte strategiques &amp; DataCenter","SST &amp; DC",
Q1907="Exclu","Exclu",
Q1907="SAT","SAT",
Q1907="SPARE-ISSUE","SPARE-ISSUE",
Q1907="Fiber CAmtel","TRANS_FO_CAMTEL",
Q1907="Fiber AOF","Fiber AOF",
Q1907="Projet OCM (HUAWEI)","TRAVAUX-HUAWEI",
Q1907="Projet OCM (NOKIA)","TRAVAUX-NOKIA",
Q1907="ACCESS-ISSUE","ACCESS-ISSUE",
Q1907="Projet OCM (ZTE, NOKIA, autres projets)","TRAVAUX OCM",
Q1907="No root CAuse","No root cause",
Q1907="ODU HS","PDH",
Q1907="IP &amp; VLAN","PDH",
Q1907="Warehouse HUAWEI","SPARE-ISSUE",
Q1907="SPARE-HS","SPARE-ISSUE",
Q1907="Power Telco","BSS"
),"")</f>
        <v>No root cause</v>
      </c>
      <c r="P1907" s="22" t="str" cm="1">
        <f t="array" ref="P1907">IFERROR(_xlfn.IFS(
Q1907="MPR ISSUE","TX ISSUE",
Q1907="BSS Hardware Issue","RAN ISSUE",
Q1907="Sites strategiques, MLL, Pylone, etc.","ENVTECH",
Q1907="AKTIVCO DEFAUT GE &amp; POWER Cabinet","POWER ISSUE",
Q1907="AKTIVCO Coupure ENEO &amp; Baisse de tension","POWER ISSUE",
Q1907="Coupure ENEO &amp; Baisse de tension","POWER ISSUE",
Q1907="Defaut GE &amp; POWER Cabinet","POWER ISSUE",
Q1907="Sharing","POWER ISSUE",
Q1907="SIte strategiques &amp; DataCenter","POWER ISSUE",
Q1907="Exclu","Exclu",
Q1907="SAT","TX ISSUE",
Q1907="SPARE-ISSUE","SPARE-ISSUE",
Q1907="Fiber CAmtel","TX ISSUE",
Q1907="Fiber AOF","TX ISSUE",
Q1907="Projet OCM (HUAWEI)","TRAVAUX-HUAWEI",
Q1907="Projet OCM (NOKIA)","TRAVAUX -NOKIA",
Q1907="ACCESS-ISSUE","ACCESS-ISSUE",
Q1907="Projet OCM (ZTE, NOKIA, autres projets)","TRAVAUX OCM",
Q1907="No root CAuse","No root cause",
Q1907="ODU HS","TX ISSUE",
Q1907="IP &amp; VLAN","TX ISSUE",
Q1907="Warehouse HUAWEI","SPARE-ISSUE",
Q1907="SPARE-HS","SPARE-ISSUE",
Q1907="Power Telco","RAN ISSUE"
),"")</f>
        <v>No root cause</v>
      </c>
      <c r="Q1907" s="50" t="s">
        <v>5878</v>
      </c>
      <c r="R1907" s="23" t="str" cm="1">
        <f t="array" ref="R1907">IFERROR(_xlfn.IFS(
Q1907="MPR ISSUE","ACTIVE",
Q1907="BSS Hardware Issue","ACTIVE",
Q1907="Sites strategiques, MLL, Pylone, etc.","PASSIVE",
Q1907="AKTIVCO DEFAUT GE &amp; POWER Cabinet","PASSIVE",
Q1907="AKTIVCO Coupure ENEO &amp; Baisse de tension","PASSIVE",
Q1907="Coupure ENEO &amp; Baisse de tension","PASSIVE",
Q1907="Defaut GE &amp; POWER Cabinet","PASSIVE",
Q1907="Sharing","PASSIVE",
Q1907="SIte strategiques &amp; DataCenter","PASSIVE",
Q1907="Exclu","Exclu",
Q1907="SAT","ACTIVE",
Q1907="SPARE-ISSUE","SPARE-ISSUE",
Q1907="Fiber CAmtel","ACTIVE",
Q1907="Fiber AOF","ACTIVE",
Q1907="Projet OCM (HUAWEI)","PLANNED WORKS",
Q1907="Projet OCM (NOKIA)","PLANNED WORKS",
Q1907="ACCESS-ISSUE","ACCESS-ISSUE",
Q1907="Projet OCM (ZTE, NOKIA, autres projets)","PLANNED WORKS",
Q1907="No root CAuse","No root cause",
Q1907="ODU HS","ACTIVE",
Q1907="IP &amp; VLAN","ACTIVE",
Q1907="Warehouse HUAWEI","SPARE-ISSUE",
Q1907="SPARE-HS","SPARE-ISSUE",
Q1907="Power Telco","ACTIVE"
),"")</f>
        <v>No root cause</v>
      </c>
      <c r="S1907" s="58" t="s">
        <v>17</v>
      </c>
      <c r="T1907" s="7" t="s">
        <v>17</v>
      </c>
      <c r="U1907" s="7" t="s">
        <v>17</v>
      </c>
      <c r="V1907" s="59" t="s">
        <v>17</v>
      </c>
      <c r="W1907" s="59" t="s">
        <v>17</v>
      </c>
      <c r="X1907" s="59" t="s">
        <v>17</v>
      </c>
      <c r="Y1907" s="59" t="s">
        <v>17</v>
      </c>
      <c r="Z1907" s="59" t="s">
        <v>17</v>
      </c>
      <c r="AA1907" s="59" t="s">
        <v>17</v>
      </c>
      <c r="AB1907" s="59" t="s">
        <v>17</v>
      </c>
      <c r="AC1907" s="59" t="s">
        <v>17</v>
      </c>
      <c r="AD1907" s="59" t="s">
        <v>17</v>
      </c>
      <c r="AE1907" s="59" t="s">
        <v>17</v>
      </c>
      <c r="AF1907" s="15"/>
      <c r="AG1907" s="15"/>
      <c r="AH1907" s="15"/>
      <c r="AI1907" s="15"/>
    </row>
    <row r="1908" spans="1:35" s="14" customFormat="1" x14ac:dyDescent="0.35">
      <c r="A1908" s="1" t="s">
        <v>3558</v>
      </c>
      <c r="B1908" s="1" t="s">
        <v>3559</v>
      </c>
      <c r="C1908" s="3"/>
      <c r="D1908" s="1" t="s">
        <v>12</v>
      </c>
      <c r="E1908" s="1" t="s">
        <v>13</v>
      </c>
      <c r="F1908" s="3" t="s">
        <v>33</v>
      </c>
      <c r="G1908" s="1" t="s">
        <v>3516</v>
      </c>
      <c r="H1908" s="53" t="str">
        <f>_xlfn.XLOOKUP(B1908,'[1]Nur des jours'!$B:$B,'[1]Nur des jours'!$H:$H,"")</f>
        <v>ZTE</v>
      </c>
      <c r="I1908" s="54">
        <v>0</v>
      </c>
      <c r="J1908" s="54">
        <v>0</v>
      </c>
      <c r="K1908" s="54">
        <v>0</v>
      </c>
      <c r="L1908" s="55">
        <v>0</v>
      </c>
      <c r="M1908" s="56" t="s">
        <v>5375</v>
      </c>
      <c r="N1908" s="57"/>
      <c r="O1908" s="16" t="str" cm="1">
        <f t="array" ref="O1908">IFERROR(_xlfn.IFS(
Q1908="MPR ISSUE","PDH",
Q1908="BSS Hardware Issue","BSS",
Q1908="Sites strategiques, MLL, Pylone, etc.","ENVTECH",
Q1908="AKTIVCO DEFAUT GE &amp; POWER Cabinet","AKTIVCO",
Q1908="AKTIVCO Coupure ENEO &amp; Baisse de tension","AKTIVCO GRID ONLY",
Q1908="Coupure ENEO &amp; Baisse de tension","IHS GRID ONLY",
Q1908="Defaut GE &amp; POWER Cabinet","IHS",
Q1908="Sharing","Partners",
Q1908="SIte strategiques &amp; DataCenter","SST &amp; DC",
Q1908="Exclu","Exclu",
Q1908="SAT","SAT",
Q1908="SPARE-ISSUE","SPARE-ISSUE",
Q1908="Fiber CAmtel","TRANS_FO_CAMTEL",
Q1908="Fiber AOF","Fiber AOF",
Q1908="Projet OCM (HUAWEI)","TRAVAUX-HUAWEI",
Q1908="Projet OCM (NOKIA)","TRAVAUX-NOKIA",
Q1908="ACCESS-ISSUE","ACCESS-ISSUE",
Q1908="Projet OCM (ZTE, NOKIA, autres projets)","TRAVAUX OCM",
Q1908="No root CAuse","No root cause",
Q1908="ODU HS","PDH",
Q1908="IP &amp; VLAN","PDH",
Q1908="Warehouse HUAWEI","SPARE-ISSUE",
Q1908="SPARE-HS","SPARE-ISSUE",
Q1908="Power Telco","BSS"
),"")</f>
        <v>No root cause</v>
      </c>
      <c r="P1908" s="22" t="str" cm="1">
        <f t="array" ref="P1908">IFERROR(_xlfn.IFS(
Q1908="MPR ISSUE","TX ISSUE",
Q1908="BSS Hardware Issue","RAN ISSUE",
Q1908="Sites strategiques, MLL, Pylone, etc.","ENVTECH",
Q1908="AKTIVCO DEFAUT GE &amp; POWER Cabinet","POWER ISSUE",
Q1908="AKTIVCO Coupure ENEO &amp; Baisse de tension","POWER ISSUE",
Q1908="Coupure ENEO &amp; Baisse de tension","POWER ISSUE",
Q1908="Defaut GE &amp; POWER Cabinet","POWER ISSUE",
Q1908="Sharing","POWER ISSUE",
Q1908="SIte strategiques &amp; DataCenter","POWER ISSUE",
Q1908="Exclu","Exclu",
Q1908="SAT","TX ISSUE",
Q1908="SPARE-ISSUE","SPARE-ISSUE",
Q1908="Fiber CAmtel","TX ISSUE",
Q1908="Fiber AOF","TX ISSUE",
Q1908="Projet OCM (HUAWEI)","TRAVAUX-HUAWEI",
Q1908="Projet OCM (NOKIA)","TRAVAUX -NOKIA",
Q1908="ACCESS-ISSUE","ACCESS-ISSUE",
Q1908="Projet OCM (ZTE, NOKIA, autres projets)","TRAVAUX OCM",
Q1908="No root CAuse","No root cause",
Q1908="ODU HS","TX ISSUE",
Q1908="IP &amp; VLAN","TX ISSUE",
Q1908="Warehouse HUAWEI","SPARE-ISSUE",
Q1908="SPARE-HS","SPARE-ISSUE",
Q1908="Power Telco","RAN ISSUE"
),"")</f>
        <v>No root cause</v>
      </c>
      <c r="Q1908" s="50" t="s">
        <v>5878</v>
      </c>
      <c r="R1908" s="23" t="str" cm="1">
        <f t="array" ref="R1908">IFERROR(_xlfn.IFS(
Q1908="MPR ISSUE","ACTIVE",
Q1908="BSS Hardware Issue","ACTIVE",
Q1908="Sites strategiques, MLL, Pylone, etc.","PASSIVE",
Q1908="AKTIVCO DEFAUT GE &amp; POWER Cabinet","PASSIVE",
Q1908="AKTIVCO Coupure ENEO &amp; Baisse de tension","PASSIVE",
Q1908="Coupure ENEO &amp; Baisse de tension","PASSIVE",
Q1908="Defaut GE &amp; POWER Cabinet","PASSIVE",
Q1908="Sharing","PASSIVE",
Q1908="SIte strategiques &amp; DataCenter","PASSIVE",
Q1908="Exclu","Exclu",
Q1908="SAT","ACTIVE",
Q1908="SPARE-ISSUE","SPARE-ISSUE",
Q1908="Fiber CAmtel","ACTIVE",
Q1908="Fiber AOF","ACTIVE",
Q1908="Projet OCM (HUAWEI)","PLANNED WORKS",
Q1908="Projet OCM (NOKIA)","PLANNED WORKS",
Q1908="ACCESS-ISSUE","ACCESS-ISSUE",
Q1908="Projet OCM (ZTE, NOKIA, autres projets)","PLANNED WORKS",
Q1908="No root CAuse","No root cause",
Q1908="ODU HS","ACTIVE",
Q1908="IP &amp; VLAN","ACTIVE",
Q1908="Warehouse HUAWEI","SPARE-ISSUE",
Q1908="SPARE-HS","SPARE-ISSUE",
Q1908="Power Telco","ACTIVE"
),"")</f>
        <v>No root cause</v>
      </c>
      <c r="S1908" s="58" t="s">
        <v>17</v>
      </c>
      <c r="T1908" s="7" t="s">
        <v>17</v>
      </c>
      <c r="U1908" s="7" t="s">
        <v>17</v>
      </c>
      <c r="V1908" s="59" t="s">
        <v>17</v>
      </c>
      <c r="W1908" s="59" t="s">
        <v>17</v>
      </c>
      <c r="X1908" s="59" t="s">
        <v>17</v>
      </c>
      <c r="Y1908" s="59" t="s">
        <v>17</v>
      </c>
      <c r="Z1908" s="59" t="s">
        <v>17</v>
      </c>
      <c r="AA1908" s="59" t="s">
        <v>17</v>
      </c>
      <c r="AB1908" s="59" t="s">
        <v>17</v>
      </c>
      <c r="AC1908" s="59" t="s">
        <v>17</v>
      </c>
      <c r="AD1908" s="59" t="s">
        <v>17</v>
      </c>
      <c r="AE1908" s="59" t="s">
        <v>17</v>
      </c>
      <c r="AF1908" s="15"/>
      <c r="AG1908" s="15"/>
      <c r="AH1908" s="15"/>
      <c r="AI1908" s="15"/>
    </row>
    <row r="1909" spans="1:35" s="14" customFormat="1" x14ac:dyDescent="0.35">
      <c r="A1909" s="1" t="s">
        <v>3560</v>
      </c>
      <c r="B1909" s="1" t="s">
        <v>3561</v>
      </c>
      <c r="C1909" s="3"/>
      <c r="D1909" s="1" t="s">
        <v>12</v>
      </c>
      <c r="E1909" s="1" t="s">
        <v>13</v>
      </c>
      <c r="F1909" s="3" t="s">
        <v>33</v>
      </c>
      <c r="G1909" s="1" t="s">
        <v>3562</v>
      </c>
      <c r="H1909" s="53" t="str">
        <f>_xlfn.XLOOKUP(B1909,'[1]Nur des jours'!$B:$B,'[1]Nur des jours'!$H:$H,"")</f>
        <v>ZTE</v>
      </c>
      <c r="I1909" s="54">
        <v>0</v>
      </c>
      <c r="J1909" s="54">
        <v>0</v>
      </c>
      <c r="K1909" s="54">
        <v>0</v>
      </c>
      <c r="L1909" s="55">
        <v>0</v>
      </c>
      <c r="M1909" s="56" t="s">
        <v>5375</v>
      </c>
      <c r="N1909" s="57"/>
      <c r="O1909" s="16" t="str" cm="1">
        <f t="array" ref="O1909">IFERROR(_xlfn.IFS(
Q1909="MPR ISSUE","PDH",
Q1909="BSS Hardware Issue","BSS",
Q1909="Sites strategiques, MLL, Pylone, etc.","ENVTECH",
Q1909="AKTIVCO DEFAUT GE &amp; POWER Cabinet","AKTIVCO",
Q1909="AKTIVCO Coupure ENEO &amp; Baisse de tension","AKTIVCO GRID ONLY",
Q1909="Coupure ENEO &amp; Baisse de tension","IHS GRID ONLY",
Q1909="Defaut GE &amp; POWER Cabinet","IHS",
Q1909="Sharing","Partners",
Q1909="SIte strategiques &amp; DataCenter","SST &amp; DC",
Q1909="Exclu","Exclu",
Q1909="SAT","SAT",
Q1909="SPARE-ISSUE","SPARE-ISSUE",
Q1909="Fiber CAmtel","TRANS_FO_CAMTEL",
Q1909="Fiber AOF","Fiber AOF",
Q1909="Projet OCM (HUAWEI)","TRAVAUX-HUAWEI",
Q1909="Projet OCM (NOKIA)","TRAVAUX-NOKIA",
Q1909="ACCESS-ISSUE","ACCESS-ISSUE",
Q1909="Projet OCM (ZTE, NOKIA, autres projets)","TRAVAUX OCM",
Q1909="No root CAuse","No root cause",
Q1909="ODU HS","PDH",
Q1909="IP &amp; VLAN","PDH",
Q1909="Warehouse HUAWEI","SPARE-ISSUE",
Q1909="SPARE-HS","SPARE-ISSUE",
Q1909="Power Telco","BSS"
),"")</f>
        <v>No root cause</v>
      </c>
      <c r="P1909" s="22" t="str" cm="1">
        <f t="array" ref="P1909">IFERROR(_xlfn.IFS(
Q1909="MPR ISSUE","TX ISSUE",
Q1909="BSS Hardware Issue","RAN ISSUE",
Q1909="Sites strategiques, MLL, Pylone, etc.","ENVTECH",
Q1909="AKTIVCO DEFAUT GE &amp; POWER Cabinet","POWER ISSUE",
Q1909="AKTIVCO Coupure ENEO &amp; Baisse de tension","POWER ISSUE",
Q1909="Coupure ENEO &amp; Baisse de tension","POWER ISSUE",
Q1909="Defaut GE &amp; POWER Cabinet","POWER ISSUE",
Q1909="Sharing","POWER ISSUE",
Q1909="SIte strategiques &amp; DataCenter","POWER ISSUE",
Q1909="Exclu","Exclu",
Q1909="SAT","TX ISSUE",
Q1909="SPARE-ISSUE","SPARE-ISSUE",
Q1909="Fiber CAmtel","TX ISSUE",
Q1909="Fiber AOF","TX ISSUE",
Q1909="Projet OCM (HUAWEI)","TRAVAUX-HUAWEI",
Q1909="Projet OCM (NOKIA)","TRAVAUX -NOKIA",
Q1909="ACCESS-ISSUE","ACCESS-ISSUE",
Q1909="Projet OCM (ZTE, NOKIA, autres projets)","TRAVAUX OCM",
Q1909="No root CAuse","No root cause",
Q1909="ODU HS","TX ISSUE",
Q1909="IP &amp; VLAN","TX ISSUE",
Q1909="Warehouse HUAWEI","SPARE-ISSUE",
Q1909="SPARE-HS","SPARE-ISSUE",
Q1909="Power Telco","RAN ISSUE"
),"")</f>
        <v>No root cause</v>
      </c>
      <c r="Q1909" s="50" t="s">
        <v>5878</v>
      </c>
      <c r="R1909" s="23" t="str" cm="1">
        <f t="array" ref="R1909">IFERROR(_xlfn.IFS(
Q1909="MPR ISSUE","ACTIVE",
Q1909="BSS Hardware Issue","ACTIVE",
Q1909="Sites strategiques, MLL, Pylone, etc.","PASSIVE",
Q1909="AKTIVCO DEFAUT GE &amp; POWER Cabinet","PASSIVE",
Q1909="AKTIVCO Coupure ENEO &amp; Baisse de tension","PASSIVE",
Q1909="Coupure ENEO &amp; Baisse de tension","PASSIVE",
Q1909="Defaut GE &amp; POWER Cabinet","PASSIVE",
Q1909="Sharing","PASSIVE",
Q1909="SIte strategiques &amp; DataCenter","PASSIVE",
Q1909="Exclu","Exclu",
Q1909="SAT","ACTIVE",
Q1909="SPARE-ISSUE","SPARE-ISSUE",
Q1909="Fiber CAmtel","ACTIVE",
Q1909="Fiber AOF","ACTIVE",
Q1909="Projet OCM (HUAWEI)","PLANNED WORKS",
Q1909="Projet OCM (NOKIA)","PLANNED WORKS",
Q1909="ACCESS-ISSUE","ACCESS-ISSUE",
Q1909="Projet OCM (ZTE, NOKIA, autres projets)","PLANNED WORKS",
Q1909="No root CAuse","No root cause",
Q1909="ODU HS","ACTIVE",
Q1909="IP &amp; VLAN","ACTIVE",
Q1909="Warehouse HUAWEI","SPARE-ISSUE",
Q1909="SPARE-HS","SPARE-ISSUE",
Q1909="Power Telco","ACTIVE"
),"")</f>
        <v>No root cause</v>
      </c>
      <c r="S1909" s="58" t="s">
        <v>17</v>
      </c>
      <c r="T1909" s="7" t="s">
        <v>17</v>
      </c>
      <c r="U1909" s="7" t="s">
        <v>17</v>
      </c>
      <c r="V1909" s="59" t="s">
        <v>17</v>
      </c>
      <c r="W1909" s="59" t="s">
        <v>17</v>
      </c>
      <c r="X1909" s="59" t="s">
        <v>17</v>
      </c>
      <c r="Y1909" s="59" t="s">
        <v>17</v>
      </c>
      <c r="Z1909" s="59" t="s">
        <v>17</v>
      </c>
      <c r="AA1909" s="59" t="s">
        <v>17</v>
      </c>
      <c r="AB1909" s="59" t="s">
        <v>17</v>
      </c>
      <c r="AC1909" s="59" t="s">
        <v>17</v>
      </c>
      <c r="AD1909" s="59" t="s">
        <v>17</v>
      </c>
      <c r="AE1909" s="59" t="s">
        <v>17</v>
      </c>
      <c r="AF1909" s="15"/>
      <c r="AG1909" s="15"/>
      <c r="AH1909" s="15"/>
      <c r="AI1909" s="15"/>
    </row>
    <row r="1910" spans="1:35" s="14" customFormat="1" x14ac:dyDescent="0.35">
      <c r="A1910" s="1" t="s">
        <v>3563</v>
      </c>
      <c r="B1910" s="1" t="s">
        <v>3564</v>
      </c>
      <c r="C1910" s="3"/>
      <c r="D1910" s="1" t="s">
        <v>12</v>
      </c>
      <c r="E1910" s="1" t="s">
        <v>13</v>
      </c>
      <c r="F1910" s="3" t="s">
        <v>33</v>
      </c>
      <c r="G1910" s="1" t="s">
        <v>3563</v>
      </c>
      <c r="H1910" s="53" t="str">
        <f>_xlfn.XLOOKUP(B1910,'[1]Nur des jours'!$B:$B,'[1]Nur des jours'!$H:$H,"")</f>
        <v>ZTE</v>
      </c>
      <c r="I1910" s="54">
        <v>0</v>
      </c>
      <c r="J1910" s="54">
        <v>0</v>
      </c>
      <c r="K1910" s="54">
        <v>0</v>
      </c>
      <c r="L1910" s="55">
        <v>0</v>
      </c>
      <c r="M1910" s="56" t="s">
        <v>5375</v>
      </c>
      <c r="N1910" s="57"/>
      <c r="O1910" s="16" t="str" cm="1">
        <f t="array" ref="O1910">IFERROR(_xlfn.IFS(
Q1910="MPR ISSUE","PDH",
Q1910="BSS Hardware Issue","BSS",
Q1910="Sites strategiques, MLL, Pylone, etc.","ENVTECH",
Q1910="AKTIVCO DEFAUT GE &amp; POWER Cabinet","AKTIVCO",
Q1910="AKTIVCO Coupure ENEO &amp; Baisse de tension","AKTIVCO GRID ONLY",
Q1910="Coupure ENEO &amp; Baisse de tension","IHS GRID ONLY",
Q1910="Defaut GE &amp; POWER Cabinet","IHS",
Q1910="Sharing","Partners",
Q1910="SIte strategiques &amp; DataCenter","SST &amp; DC",
Q1910="Exclu","Exclu",
Q1910="SAT","SAT",
Q1910="SPARE-ISSUE","SPARE-ISSUE",
Q1910="Fiber CAmtel","TRANS_FO_CAMTEL",
Q1910="Fiber AOF","Fiber AOF",
Q1910="Projet OCM (HUAWEI)","TRAVAUX-HUAWEI",
Q1910="Projet OCM (NOKIA)","TRAVAUX-NOKIA",
Q1910="ACCESS-ISSUE","ACCESS-ISSUE",
Q1910="Projet OCM (ZTE, NOKIA, autres projets)","TRAVAUX OCM",
Q1910="No root CAuse","No root cause",
Q1910="ODU HS","PDH",
Q1910="IP &amp; VLAN","PDH",
Q1910="Warehouse HUAWEI","SPARE-ISSUE",
Q1910="SPARE-HS","SPARE-ISSUE",
Q1910="Power Telco","BSS"
),"")</f>
        <v>No root cause</v>
      </c>
      <c r="P1910" s="22" t="str" cm="1">
        <f t="array" ref="P1910">IFERROR(_xlfn.IFS(
Q1910="MPR ISSUE","TX ISSUE",
Q1910="BSS Hardware Issue","RAN ISSUE",
Q1910="Sites strategiques, MLL, Pylone, etc.","ENVTECH",
Q1910="AKTIVCO DEFAUT GE &amp; POWER Cabinet","POWER ISSUE",
Q1910="AKTIVCO Coupure ENEO &amp; Baisse de tension","POWER ISSUE",
Q1910="Coupure ENEO &amp; Baisse de tension","POWER ISSUE",
Q1910="Defaut GE &amp; POWER Cabinet","POWER ISSUE",
Q1910="Sharing","POWER ISSUE",
Q1910="SIte strategiques &amp; DataCenter","POWER ISSUE",
Q1910="Exclu","Exclu",
Q1910="SAT","TX ISSUE",
Q1910="SPARE-ISSUE","SPARE-ISSUE",
Q1910="Fiber CAmtel","TX ISSUE",
Q1910="Fiber AOF","TX ISSUE",
Q1910="Projet OCM (HUAWEI)","TRAVAUX-HUAWEI",
Q1910="Projet OCM (NOKIA)","TRAVAUX -NOKIA",
Q1910="ACCESS-ISSUE","ACCESS-ISSUE",
Q1910="Projet OCM (ZTE, NOKIA, autres projets)","TRAVAUX OCM",
Q1910="No root CAuse","No root cause",
Q1910="ODU HS","TX ISSUE",
Q1910="IP &amp; VLAN","TX ISSUE",
Q1910="Warehouse HUAWEI","SPARE-ISSUE",
Q1910="SPARE-HS","SPARE-ISSUE",
Q1910="Power Telco","RAN ISSUE"
),"")</f>
        <v>No root cause</v>
      </c>
      <c r="Q1910" s="50" t="s">
        <v>5878</v>
      </c>
      <c r="R1910" s="23" t="str" cm="1">
        <f t="array" ref="R1910">IFERROR(_xlfn.IFS(
Q1910="MPR ISSUE","ACTIVE",
Q1910="BSS Hardware Issue","ACTIVE",
Q1910="Sites strategiques, MLL, Pylone, etc.","PASSIVE",
Q1910="AKTIVCO DEFAUT GE &amp; POWER Cabinet","PASSIVE",
Q1910="AKTIVCO Coupure ENEO &amp; Baisse de tension","PASSIVE",
Q1910="Coupure ENEO &amp; Baisse de tension","PASSIVE",
Q1910="Defaut GE &amp; POWER Cabinet","PASSIVE",
Q1910="Sharing","PASSIVE",
Q1910="SIte strategiques &amp; DataCenter","PASSIVE",
Q1910="Exclu","Exclu",
Q1910="SAT","ACTIVE",
Q1910="SPARE-ISSUE","SPARE-ISSUE",
Q1910="Fiber CAmtel","ACTIVE",
Q1910="Fiber AOF","ACTIVE",
Q1910="Projet OCM (HUAWEI)","PLANNED WORKS",
Q1910="Projet OCM (NOKIA)","PLANNED WORKS",
Q1910="ACCESS-ISSUE","ACCESS-ISSUE",
Q1910="Projet OCM (ZTE, NOKIA, autres projets)","PLANNED WORKS",
Q1910="No root CAuse","No root cause",
Q1910="ODU HS","ACTIVE",
Q1910="IP &amp; VLAN","ACTIVE",
Q1910="Warehouse HUAWEI","SPARE-ISSUE",
Q1910="SPARE-HS","SPARE-ISSUE",
Q1910="Power Telco","ACTIVE"
),"")</f>
        <v>No root cause</v>
      </c>
      <c r="S1910" s="58" t="s">
        <v>17</v>
      </c>
      <c r="T1910" s="7" t="s">
        <v>17</v>
      </c>
      <c r="U1910" s="7" t="s">
        <v>17</v>
      </c>
      <c r="V1910" s="59" t="s">
        <v>17</v>
      </c>
      <c r="W1910" s="59" t="s">
        <v>17</v>
      </c>
      <c r="X1910" s="59" t="s">
        <v>17</v>
      </c>
      <c r="Y1910" s="59" t="s">
        <v>17</v>
      </c>
      <c r="Z1910" s="59" t="s">
        <v>17</v>
      </c>
      <c r="AA1910" s="59" t="s">
        <v>17</v>
      </c>
      <c r="AB1910" s="59" t="s">
        <v>17</v>
      </c>
      <c r="AC1910" s="59" t="s">
        <v>17</v>
      </c>
      <c r="AD1910" s="59" t="s">
        <v>17</v>
      </c>
      <c r="AE1910" s="59" t="s">
        <v>17</v>
      </c>
      <c r="AF1910" s="15"/>
      <c r="AG1910" s="15"/>
      <c r="AH1910" s="15"/>
      <c r="AI1910" s="15"/>
    </row>
    <row r="1911" spans="1:35" s="14" customFormat="1" x14ac:dyDescent="0.35">
      <c r="A1911" s="1" t="s">
        <v>3565</v>
      </c>
      <c r="B1911" s="1" t="s">
        <v>3566</v>
      </c>
      <c r="C1911" s="3"/>
      <c r="D1911" s="1" t="s">
        <v>12</v>
      </c>
      <c r="E1911" s="1" t="s">
        <v>13</v>
      </c>
      <c r="F1911" s="3" t="s">
        <v>39</v>
      </c>
      <c r="G1911" s="1" t="s">
        <v>3565</v>
      </c>
      <c r="H1911" s="53" t="str">
        <f>_xlfn.XLOOKUP(B1911,'[1]Nur des jours'!$B:$B,'[1]Nur des jours'!$H:$H,"")</f>
        <v>ZTE</v>
      </c>
      <c r="I1911" s="54">
        <v>0</v>
      </c>
      <c r="J1911" s="54">
        <v>0</v>
      </c>
      <c r="K1911" s="54">
        <v>0</v>
      </c>
      <c r="L1911" s="55">
        <v>0</v>
      </c>
      <c r="M1911" s="56" t="s">
        <v>5375</v>
      </c>
      <c r="N1911" s="57"/>
      <c r="O1911" s="16" t="str" cm="1">
        <f t="array" ref="O1911">IFERROR(_xlfn.IFS(
Q1911="MPR ISSUE","PDH",
Q1911="BSS Hardware Issue","BSS",
Q1911="Sites strategiques, MLL, Pylone, etc.","ENVTECH",
Q1911="AKTIVCO DEFAUT GE &amp; POWER Cabinet","AKTIVCO",
Q1911="AKTIVCO Coupure ENEO &amp; Baisse de tension","AKTIVCO GRID ONLY",
Q1911="Coupure ENEO &amp; Baisse de tension","IHS GRID ONLY",
Q1911="Defaut GE &amp; POWER Cabinet","IHS",
Q1911="Sharing","Partners",
Q1911="SIte strategiques &amp; DataCenter","SST &amp; DC",
Q1911="Exclu","Exclu",
Q1911="SAT","SAT",
Q1911="SPARE-ISSUE","SPARE-ISSUE",
Q1911="Fiber CAmtel","TRANS_FO_CAMTEL",
Q1911="Fiber AOF","Fiber AOF",
Q1911="Projet OCM (HUAWEI)","TRAVAUX-HUAWEI",
Q1911="Projet OCM (NOKIA)","TRAVAUX-NOKIA",
Q1911="ACCESS-ISSUE","ACCESS-ISSUE",
Q1911="Projet OCM (ZTE, NOKIA, autres projets)","TRAVAUX OCM",
Q1911="No root CAuse","No root cause",
Q1911="ODU HS","PDH",
Q1911="IP &amp; VLAN","PDH",
Q1911="Warehouse HUAWEI","SPARE-ISSUE",
Q1911="SPARE-HS","SPARE-ISSUE",
Q1911="Power Telco","BSS"
),"")</f>
        <v>No root cause</v>
      </c>
      <c r="P1911" s="22" t="str" cm="1">
        <f t="array" ref="P1911">IFERROR(_xlfn.IFS(
Q1911="MPR ISSUE","TX ISSUE",
Q1911="BSS Hardware Issue","RAN ISSUE",
Q1911="Sites strategiques, MLL, Pylone, etc.","ENVTECH",
Q1911="AKTIVCO DEFAUT GE &amp; POWER Cabinet","POWER ISSUE",
Q1911="AKTIVCO Coupure ENEO &amp; Baisse de tension","POWER ISSUE",
Q1911="Coupure ENEO &amp; Baisse de tension","POWER ISSUE",
Q1911="Defaut GE &amp; POWER Cabinet","POWER ISSUE",
Q1911="Sharing","POWER ISSUE",
Q1911="SIte strategiques &amp; DataCenter","POWER ISSUE",
Q1911="Exclu","Exclu",
Q1911="SAT","TX ISSUE",
Q1911="SPARE-ISSUE","SPARE-ISSUE",
Q1911="Fiber CAmtel","TX ISSUE",
Q1911="Fiber AOF","TX ISSUE",
Q1911="Projet OCM (HUAWEI)","TRAVAUX-HUAWEI",
Q1911="Projet OCM (NOKIA)","TRAVAUX -NOKIA",
Q1911="ACCESS-ISSUE","ACCESS-ISSUE",
Q1911="Projet OCM (ZTE, NOKIA, autres projets)","TRAVAUX OCM",
Q1911="No root CAuse","No root cause",
Q1911="ODU HS","TX ISSUE",
Q1911="IP &amp; VLAN","TX ISSUE",
Q1911="Warehouse HUAWEI","SPARE-ISSUE",
Q1911="SPARE-HS","SPARE-ISSUE",
Q1911="Power Telco","RAN ISSUE"
),"")</f>
        <v>No root cause</v>
      </c>
      <c r="Q1911" s="50" t="s">
        <v>5878</v>
      </c>
      <c r="R1911" s="23" t="str" cm="1">
        <f t="array" ref="R1911">IFERROR(_xlfn.IFS(
Q1911="MPR ISSUE","ACTIVE",
Q1911="BSS Hardware Issue","ACTIVE",
Q1911="Sites strategiques, MLL, Pylone, etc.","PASSIVE",
Q1911="AKTIVCO DEFAUT GE &amp; POWER Cabinet","PASSIVE",
Q1911="AKTIVCO Coupure ENEO &amp; Baisse de tension","PASSIVE",
Q1911="Coupure ENEO &amp; Baisse de tension","PASSIVE",
Q1911="Defaut GE &amp; POWER Cabinet","PASSIVE",
Q1911="Sharing","PASSIVE",
Q1911="SIte strategiques &amp; DataCenter","PASSIVE",
Q1911="Exclu","Exclu",
Q1911="SAT","ACTIVE",
Q1911="SPARE-ISSUE","SPARE-ISSUE",
Q1911="Fiber CAmtel","ACTIVE",
Q1911="Fiber AOF","ACTIVE",
Q1911="Projet OCM (HUAWEI)","PLANNED WORKS",
Q1911="Projet OCM (NOKIA)","PLANNED WORKS",
Q1911="ACCESS-ISSUE","ACCESS-ISSUE",
Q1911="Projet OCM (ZTE, NOKIA, autres projets)","PLANNED WORKS",
Q1911="No root CAuse","No root cause",
Q1911="ODU HS","ACTIVE",
Q1911="IP &amp; VLAN","ACTIVE",
Q1911="Warehouse HUAWEI","SPARE-ISSUE",
Q1911="SPARE-HS","SPARE-ISSUE",
Q1911="Power Telco","ACTIVE"
),"")</f>
        <v>No root cause</v>
      </c>
      <c r="S1911" s="58" t="s">
        <v>17</v>
      </c>
      <c r="T1911" s="7" t="s">
        <v>17</v>
      </c>
      <c r="U1911" s="7" t="s">
        <v>17</v>
      </c>
      <c r="V1911" s="59" t="s">
        <v>17</v>
      </c>
      <c r="W1911" s="59" t="s">
        <v>17</v>
      </c>
      <c r="X1911" s="59" t="s">
        <v>17</v>
      </c>
      <c r="Y1911" s="59" t="s">
        <v>17</v>
      </c>
      <c r="Z1911" s="59" t="s">
        <v>17</v>
      </c>
      <c r="AA1911" s="59" t="s">
        <v>17</v>
      </c>
      <c r="AB1911" s="59" t="s">
        <v>17</v>
      </c>
      <c r="AC1911" s="59" t="s">
        <v>17</v>
      </c>
      <c r="AD1911" s="59" t="s">
        <v>17</v>
      </c>
      <c r="AE1911" s="59" t="s">
        <v>17</v>
      </c>
      <c r="AF1911" s="15"/>
      <c r="AG1911" s="15"/>
      <c r="AH1911" s="15"/>
      <c r="AI1911" s="15"/>
    </row>
    <row r="1912" spans="1:35" s="14" customFormat="1" x14ac:dyDescent="0.35">
      <c r="A1912" s="1" t="s">
        <v>3516</v>
      </c>
      <c r="B1912" s="1" t="s">
        <v>3567</v>
      </c>
      <c r="C1912" s="3"/>
      <c r="D1912" s="1" t="s">
        <v>12</v>
      </c>
      <c r="E1912" s="1" t="s">
        <v>13</v>
      </c>
      <c r="F1912" s="3" t="s">
        <v>33</v>
      </c>
      <c r="G1912" s="1" t="s">
        <v>3516</v>
      </c>
      <c r="H1912" s="53" t="str">
        <f>_xlfn.XLOOKUP(B1912,'[1]Nur des jours'!$B:$B,'[1]Nur des jours'!$H:$H,"")</f>
        <v>ZTE</v>
      </c>
      <c r="I1912" s="54">
        <v>0</v>
      </c>
      <c r="J1912" s="54">
        <v>0</v>
      </c>
      <c r="K1912" s="54">
        <v>0</v>
      </c>
      <c r="L1912" s="55">
        <v>0</v>
      </c>
      <c r="M1912" s="56" t="s">
        <v>5375</v>
      </c>
      <c r="N1912" s="57"/>
      <c r="O1912" s="16" t="str" cm="1">
        <f t="array" ref="O1912">IFERROR(_xlfn.IFS(
Q1912="MPR ISSUE","PDH",
Q1912="BSS Hardware Issue","BSS",
Q1912="Sites strategiques, MLL, Pylone, etc.","ENVTECH",
Q1912="AKTIVCO DEFAUT GE &amp; POWER Cabinet","AKTIVCO",
Q1912="AKTIVCO Coupure ENEO &amp; Baisse de tension","AKTIVCO GRID ONLY",
Q1912="Coupure ENEO &amp; Baisse de tension","IHS GRID ONLY",
Q1912="Defaut GE &amp; POWER Cabinet","IHS",
Q1912="Sharing","Partners",
Q1912="SIte strategiques &amp; DataCenter","SST &amp; DC",
Q1912="Exclu","Exclu",
Q1912="SAT","SAT",
Q1912="SPARE-ISSUE","SPARE-ISSUE",
Q1912="Fiber CAmtel","TRANS_FO_CAMTEL",
Q1912="Fiber AOF","Fiber AOF",
Q1912="Projet OCM (HUAWEI)","TRAVAUX-HUAWEI",
Q1912="Projet OCM (NOKIA)","TRAVAUX-NOKIA",
Q1912="ACCESS-ISSUE","ACCESS-ISSUE",
Q1912="Projet OCM (ZTE, NOKIA, autres projets)","TRAVAUX OCM",
Q1912="No root CAuse","No root cause",
Q1912="ODU HS","PDH",
Q1912="IP &amp; VLAN","PDH",
Q1912="Warehouse HUAWEI","SPARE-ISSUE",
Q1912="SPARE-HS","SPARE-ISSUE",
Q1912="Power Telco","BSS"
),"")</f>
        <v>No root cause</v>
      </c>
      <c r="P1912" s="22" t="str" cm="1">
        <f t="array" ref="P1912">IFERROR(_xlfn.IFS(
Q1912="MPR ISSUE","TX ISSUE",
Q1912="BSS Hardware Issue","RAN ISSUE",
Q1912="Sites strategiques, MLL, Pylone, etc.","ENVTECH",
Q1912="AKTIVCO DEFAUT GE &amp; POWER Cabinet","POWER ISSUE",
Q1912="AKTIVCO Coupure ENEO &amp; Baisse de tension","POWER ISSUE",
Q1912="Coupure ENEO &amp; Baisse de tension","POWER ISSUE",
Q1912="Defaut GE &amp; POWER Cabinet","POWER ISSUE",
Q1912="Sharing","POWER ISSUE",
Q1912="SIte strategiques &amp; DataCenter","POWER ISSUE",
Q1912="Exclu","Exclu",
Q1912="SAT","TX ISSUE",
Q1912="SPARE-ISSUE","SPARE-ISSUE",
Q1912="Fiber CAmtel","TX ISSUE",
Q1912="Fiber AOF","TX ISSUE",
Q1912="Projet OCM (HUAWEI)","TRAVAUX-HUAWEI",
Q1912="Projet OCM (NOKIA)","TRAVAUX -NOKIA",
Q1912="ACCESS-ISSUE","ACCESS-ISSUE",
Q1912="Projet OCM (ZTE, NOKIA, autres projets)","TRAVAUX OCM",
Q1912="No root CAuse","No root cause",
Q1912="ODU HS","TX ISSUE",
Q1912="IP &amp; VLAN","TX ISSUE",
Q1912="Warehouse HUAWEI","SPARE-ISSUE",
Q1912="SPARE-HS","SPARE-ISSUE",
Q1912="Power Telco","RAN ISSUE"
),"")</f>
        <v>No root cause</v>
      </c>
      <c r="Q1912" s="50" t="s">
        <v>5878</v>
      </c>
      <c r="R1912" s="23" t="str" cm="1">
        <f t="array" ref="R1912">IFERROR(_xlfn.IFS(
Q1912="MPR ISSUE","ACTIVE",
Q1912="BSS Hardware Issue","ACTIVE",
Q1912="Sites strategiques, MLL, Pylone, etc.","PASSIVE",
Q1912="AKTIVCO DEFAUT GE &amp; POWER Cabinet","PASSIVE",
Q1912="AKTIVCO Coupure ENEO &amp; Baisse de tension","PASSIVE",
Q1912="Coupure ENEO &amp; Baisse de tension","PASSIVE",
Q1912="Defaut GE &amp; POWER Cabinet","PASSIVE",
Q1912="Sharing","PASSIVE",
Q1912="SIte strategiques &amp; DataCenter","PASSIVE",
Q1912="Exclu","Exclu",
Q1912="SAT","ACTIVE",
Q1912="SPARE-ISSUE","SPARE-ISSUE",
Q1912="Fiber CAmtel","ACTIVE",
Q1912="Fiber AOF","ACTIVE",
Q1912="Projet OCM (HUAWEI)","PLANNED WORKS",
Q1912="Projet OCM (NOKIA)","PLANNED WORKS",
Q1912="ACCESS-ISSUE","ACCESS-ISSUE",
Q1912="Projet OCM (ZTE, NOKIA, autres projets)","PLANNED WORKS",
Q1912="No root CAuse","No root cause",
Q1912="ODU HS","ACTIVE",
Q1912="IP &amp; VLAN","ACTIVE",
Q1912="Warehouse HUAWEI","SPARE-ISSUE",
Q1912="SPARE-HS","SPARE-ISSUE",
Q1912="Power Telco","ACTIVE"
),"")</f>
        <v>No root cause</v>
      </c>
      <c r="S1912" s="58" t="s">
        <v>17</v>
      </c>
      <c r="T1912" s="7" t="s">
        <v>17</v>
      </c>
      <c r="U1912" s="7" t="s">
        <v>17</v>
      </c>
      <c r="V1912" s="59" t="s">
        <v>17</v>
      </c>
      <c r="W1912" s="59" t="s">
        <v>17</v>
      </c>
      <c r="X1912" s="59" t="s">
        <v>17</v>
      </c>
      <c r="Y1912" s="59" t="s">
        <v>17</v>
      </c>
      <c r="Z1912" s="59" t="s">
        <v>17</v>
      </c>
      <c r="AA1912" s="59" t="s">
        <v>17</v>
      </c>
      <c r="AB1912" s="59" t="s">
        <v>17</v>
      </c>
      <c r="AC1912" s="59" t="s">
        <v>17</v>
      </c>
      <c r="AD1912" s="59" t="s">
        <v>17</v>
      </c>
      <c r="AE1912" s="59" t="s">
        <v>17</v>
      </c>
      <c r="AF1912" s="15"/>
      <c r="AG1912" s="15"/>
      <c r="AH1912" s="15"/>
      <c r="AI1912" s="15"/>
    </row>
    <row r="1913" spans="1:35" s="14" customFormat="1" x14ac:dyDescent="0.35">
      <c r="A1913" s="1" t="s">
        <v>3568</v>
      </c>
      <c r="B1913" s="1" t="s">
        <v>3569</v>
      </c>
      <c r="C1913" s="3"/>
      <c r="D1913" s="1"/>
      <c r="E1913" s="1"/>
      <c r="F1913" s="3" t="s">
        <v>33</v>
      </c>
      <c r="G1913" s="1" t="s">
        <v>3531</v>
      </c>
      <c r="H1913" s="53" t="str">
        <f>_xlfn.XLOOKUP(B1913,'[1]Nur des jours'!$B:$B,'[1]Nur des jours'!$H:$H,"")</f>
        <v>ZTE</v>
      </c>
      <c r="I1913" s="54">
        <v>0</v>
      </c>
      <c r="J1913" s="54">
        <v>0</v>
      </c>
      <c r="K1913" s="54">
        <v>0</v>
      </c>
      <c r="L1913" s="55">
        <v>0</v>
      </c>
      <c r="M1913" s="56" t="s">
        <v>5375</v>
      </c>
      <c r="N1913" s="57"/>
      <c r="O1913" s="16" t="str" cm="1">
        <f t="array" ref="O1913">IFERROR(_xlfn.IFS(
Q1913="MPR ISSUE","PDH",
Q1913="BSS Hardware Issue","BSS",
Q1913="Sites strategiques, MLL, Pylone, etc.","ENVTECH",
Q1913="AKTIVCO DEFAUT GE &amp; POWER Cabinet","AKTIVCO",
Q1913="AKTIVCO Coupure ENEO &amp; Baisse de tension","AKTIVCO GRID ONLY",
Q1913="Coupure ENEO &amp; Baisse de tension","IHS GRID ONLY",
Q1913="Defaut GE &amp; POWER Cabinet","IHS",
Q1913="Sharing","Partners",
Q1913="SIte strategiques &amp; DataCenter","SST &amp; DC",
Q1913="Exclu","Exclu",
Q1913="SAT","SAT",
Q1913="SPARE-ISSUE","SPARE-ISSUE",
Q1913="Fiber CAmtel","TRANS_FO_CAMTEL",
Q1913="Fiber AOF","Fiber AOF",
Q1913="Projet OCM (HUAWEI)","TRAVAUX-HUAWEI",
Q1913="Projet OCM (NOKIA)","TRAVAUX-NOKIA",
Q1913="ACCESS-ISSUE","ACCESS-ISSUE",
Q1913="Projet OCM (ZTE, NOKIA, autres projets)","TRAVAUX OCM",
Q1913="No root CAuse","No root cause",
Q1913="ODU HS","PDH",
Q1913="IP &amp; VLAN","PDH",
Q1913="Warehouse HUAWEI","SPARE-ISSUE",
Q1913="SPARE-HS","SPARE-ISSUE",
Q1913="Power Telco","BSS"
),"")</f>
        <v>No root cause</v>
      </c>
      <c r="P1913" s="22" t="str" cm="1">
        <f t="array" ref="P1913">IFERROR(_xlfn.IFS(
Q1913="MPR ISSUE","TX ISSUE",
Q1913="BSS Hardware Issue","RAN ISSUE",
Q1913="Sites strategiques, MLL, Pylone, etc.","ENVTECH",
Q1913="AKTIVCO DEFAUT GE &amp; POWER Cabinet","POWER ISSUE",
Q1913="AKTIVCO Coupure ENEO &amp; Baisse de tension","POWER ISSUE",
Q1913="Coupure ENEO &amp; Baisse de tension","POWER ISSUE",
Q1913="Defaut GE &amp; POWER Cabinet","POWER ISSUE",
Q1913="Sharing","POWER ISSUE",
Q1913="SIte strategiques &amp; DataCenter","POWER ISSUE",
Q1913="Exclu","Exclu",
Q1913="SAT","TX ISSUE",
Q1913="SPARE-ISSUE","SPARE-ISSUE",
Q1913="Fiber CAmtel","TX ISSUE",
Q1913="Fiber AOF","TX ISSUE",
Q1913="Projet OCM (HUAWEI)","TRAVAUX-HUAWEI",
Q1913="Projet OCM (NOKIA)","TRAVAUX -NOKIA",
Q1913="ACCESS-ISSUE","ACCESS-ISSUE",
Q1913="Projet OCM (ZTE, NOKIA, autres projets)","TRAVAUX OCM",
Q1913="No root CAuse","No root cause",
Q1913="ODU HS","TX ISSUE",
Q1913="IP &amp; VLAN","TX ISSUE",
Q1913="Warehouse HUAWEI","SPARE-ISSUE",
Q1913="SPARE-HS","SPARE-ISSUE",
Q1913="Power Telco","RAN ISSUE"
),"")</f>
        <v>No root cause</v>
      </c>
      <c r="Q1913" s="50" t="s">
        <v>5878</v>
      </c>
      <c r="R1913" s="23" t="str" cm="1">
        <f t="array" ref="R1913">IFERROR(_xlfn.IFS(
Q1913="MPR ISSUE","ACTIVE",
Q1913="BSS Hardware Issue","ACTIVE",
Q1913="Sites strategiques, MLL, Pylone, etc.","PASSIVE",
Q1913="AKTIVCO DEFAUT GE &amp; POWER Cabinet","PASSIVE",
Q1913="AKTIVCO Coupure ENEO &amp; Baisse de tension","PASSIVE",
Q1913="Coupure ENEO &amp; Baisse de tension","PASSIVE",
Q1913="Defaut GE &amp; POWER Cabinet","PASSIVE",
Q1913="Sharing","PASSIVE",
Q1913="SIte strategiques &amp; DataCenter","PASSIVE",
Q1913="Exclu","Exclu",
Q1913="SAT","ACTIVE",
Q1913="SPARE-ISSUE","SPARE-ISSUE",
Q1913="Fiber CAmtel","ACTIVE",
Q1913="Fiber AOF","ACTIVE",
Q1913="Projet OCM (HUAWEI)","PLANNED WORKS",
Q1913="Projet OCM (NOKIA)","PLANNED WORKS",
Q1913="ACCESS-ISSUE","ACCESS-ISSUE",
Q1913="Projet OCM (ZTE, NOKIA, autres projets)","PLANNED WORKS",
Q1913="No root CAuse","No root cause",
Q1913="ODU HS","ACTIVE",
Q1913="IP &amp; VLAN","ACTIVE",
Q1913="Warehouse HUAWEI","SPARE-ISSUE",
Q1913="SPARE-HS","SPARE-ISSUE",
Q1913="Power Telco","ACTIVE"
),"")</f>
        <v>No root cause</v>
      </c>
      <c r="S1913" s="58" t="s">
        <v>17</v>
      </c>
      <c r="T1913" s="7" t="s">
        <v>17</v>
      </c>
      <c r="U1913" s="7" t="s">
        <v>17</v>
      </c>
      <c r="V1913" s="59" t="s">
        <v>17</v>
      </c>
      <c r="W1913" s="59" t="s">
        <v>17</v>
      </c>
      <c r="X1913" s="59" t="s">
        <v>17</v>
      </c>
      <c r="Y1913" s="59" t="s">
        <v>17</v>
      </c>
      <c r="Z1913" s="59" t="s">
        <v>17</v>
      </c>
      <c r="AA1913" s="59" t="s">
        <v>17</v>
      </c>
      <c r="AB1913" s="59" t="s">
        <v>17</v>
      </c>
      <c r="AC1913" s="59" t="s">
        <v>17</v>
      </c>
      <c r="AD1913" s="59" t="s">
        <v>17</v>
      </c>
      <c r="AE1913" s="59" t="s">
        <v>17</v>
      </c>
      <c r="AF1913" s="15"/>
      <c r="AG1913" s="15"/>
      <c r="AH1913" s="15"/>
      <c r="AI1913" s="15"/>
    </row>
    <row r="1914" spans="1:35" s="14" customFormat="1" x14ac:dyDescent="0.35">
      <c r="A1914" s="1" t="s">
        <v>3570</v>
      </c>
      <c r="B1914" s="1" t="s">
        <v>3571</v>
      </c>
      <c r="C1914" s="3"/>
      <c r="D1914" s="1" t="s">
        <v>23</v>
      </c>
      <c r="E1914" s="1" t="s">
        <v>565</v>
      </c>
      <c r="F1914" s="3" t="s">
        <v>71</v>
      </c>
      <c r="G1914" s="1" t="s">
        <v>3570</v>
      </c>
      <c r="H1914" s="53" t="str">
        <f>_xlfn.XLOOKUP(B1914,'[1]Nur des jours'!$B:$B,'[1]Nur des jours'!$H:$H,"")</f>
        <v>ZTE</v>
      </c>
      <c r="I1914" s="54">
        <v>0</v>
      </c>
      <c r="J1914" s="54">
        <v>0</v>
      </c>
      <c r="K1914" s="54">
        <v>0</v>
      </c>
      <c r="L1914" s="55">
        <v>0</v>
      </c>
      <c r="M1914" s="56" t="s">
        <v>5375</v>
      </c>
      <c r="N1914" s="57"/>
      <c r="O1914" s="16" t="str" cm="1">
        <f t="array" ref="O1914">IFERROR(_xlfn.IFS(
Q1914="MPR ISSUE","PDH",
Q1914="BSS Hardware Issue","BSS",
Q1914="Sites strategiques, MLL, Pylone, etc.","ENVTECH",
Q1914="AKTIVCO DEFAUT GE &amp; POWER Cabinet","AKTIVCO",
Q1914="AKTIVCO Coupure ENEO &amp; Baisse de tension","AKTIVCO GRID ONLY",
Q1914="Coupure ENEO &amp; Baisse de tension","IHS GRID ONLY",
Q1914="Defaut GE &amp; POWER Cabinet","IHS",
Q1914="Sharing","Partners",
Q1914="SIte strategiques &amp; DataCenter","SST &amp; DC",
Q1914="Exclu","Exclu",
Q1914="SAT","SAT",
Q1914="SPARE-ISSUE","SPARE-ISSUE",
Q1914="Fiber CAmtel","TRANS_FO_CAMTEL",
Q1914="Fiber AOF","Fiber AOF",
Q1914="Projet OCM (HUAWEI)","TRAVAUX-HUAWEI",
Q1914="Projet OCM (NOKIA)","TRAVAUX-NOKIA",
Q1914="ACCESS-ISSUE","ACCESS-ISSUE",
Q1914="Projet OCM (ZTE, NOKIA, autres projets)","TRAVAUX OCM",
Q1914="No root CAuse","No root cause",
Q1914="ODU HS","PDH",
Q1914="IP &amp; VLAN","PDH",
Q1914="Warehouse HUAWEI","SPARE-ISSUE",
Q1914="SPARE-HS","SPARE-ISSUE",
Q1914="Power Telco","BSS"
),"")</f>
        <v>No root cause</v>
      </c>
      <c r="P1914" s="22" t="str" cm="1">
        <f t="array" ref="P1914">IFERROR(_xlfn.IFS(
Q1914="MPR ISSUE","TX ISSUE",
Q1914="BSS Hardware Issue","RAN ISSUE",
Q1914="Sites strategiques, MLL, Pylone, etc.","ENVTECH",
Q1914="AKTIVCO DEFAUT GE &amp; POWER Cabinet","POWER ISSUE",
Q1914="AKTIVCO Coupure ENEO &amp; Baisse de tension","POWER ISSUE",
Q1914="Coupure ENEO &amp; Baisse de tension","POWER ISSUE",
Q1914="Defaut GE &amp; POWER Cabinet","POWER ISSUE",
Q1914="Sharing","POWER ISSUE",
Q1914="SIte strategiques &amp; DataCenter","POWER ISSUE",
Q1914="Exclu","Exclu",
Q1914="SAT","TX ISSUE",
Q1914="SPARE-ISSUE","SPARE-ISSUE",
Q1914="Fiber CAmtel","TX ISSUE",
Q1914="Fiber AOF","TX ISSUE",
Q1914="Projet OCM (HUAWEI)","TRAVAUX-HUAWEI",
Q1914="Projet OCM (NOKIA)","TRAVAUX -NOKIA",
Q1914="ACCESS-ISSUE","ACCESS-ISSUE",
Q1914="Projet OCM (ZTE, NOKIA, autres projets)","TRAVAUX OCM",
Q1914="No root CAuse","No root cause",
Q1914="ODU HS","TX ISSUE",
Q1914="IP &amp; VLAN","TX ISSUE",
Q1914="Warehouse HUAWEI","SPARE-ISSUE",
Q1914="SPARE-HS","SPARE-ISSUE",
Q1914="Power Telco","RAN ISSUE"
),"")</f>
        <v>No root cause</v>
      </c>
      <c r="Q1914" s="50" t="s">
        <v>5878</v>
      </c>
      <c r="R1914" s="23" t="str" cm="1">
        <f t="array" ref="R1914">IFERROR(_xlfn.IFS(
Q1914="MPR ISSUE","ACTIVE",
Q1914="BSS Hardware Issue","ACTIVE",
Q1914="Sites strategiques, MLL, Pylone, etc.","PASSIVE",
Q1914="AKTIVCO DEFAUT GE &amp; POWER Cabinet","PASSIVE",
Q1914="AKTIVCO Coupure ENEO &amp; Baisse de tension","PASSIVE",
Q1914="Coupure ENEO &amp; Baisse de tension","PASSIVE",
Q1914="Defaut GE &amp; POWER Cabinet","PASSIVE",
Q1914="Sharing","PASSIVE",
Q1914="SIte strategiques &amp; DataCenter","PASSIVE",
Q1914="Exclu","Exclu",
Q1914="SAT","ACTIVE",
Q1914="SPARE-ISSUE","SPARE-ISSUE",
Q1914="Fiber CAmtel","ACTIVE",
Q1914="Fiber AOF","ACTIVE",
Q1914="Projet OCM (HUAWEI)","PLANNED WORKS",
Q1914="Projet OCM (NOKIA)","PLANNED WORKS",
Q1914="ACCESS-ISSUE","ACCESS-ISSUE",
Q1914="Projet OCM (ZTE, NOKIA, autres projets)","PLANNED WORKS",
Q1914="No root CAuse","No root cause",
Q1914="ODU HS","ACTIVE",
Q1914="IP &amp; VLAN","ACTIVE",
Q1914="Warehouse HUAWEI","SPARE-ISSUE",
Q1914="SPARE-HS","SPARE-ISSUE",
Q1914="Power Telco","ACTIVE"
),"")</f>
        <v>No root cause</v>
      </c>
      <c r="S1914" s="58" t="s">
        <v>17</v>
      </c>
      <c r="T1914" s="7" t="s">
        <v>17</v>
      </c>
      <c r="U1914" s="7" t="s">
        <v>17</v>
      </c>
      <c r="V1914" s="59" t="s">
        <v>17</v>
      </c>
      <c r="W1914" s="59" t="s">
        <v>17</v>
      </c>
      <c r="X1914" s="59" t="s">
        <v>17</v>
      </c>
      <c r="Y1914" s="59" t="s">
        <v>17</v>
      </c>
      <c r="Z1914" s="59" t="s">
        <v>17</v>
      </c>
      <c r="AA1914" s="59" t="s">
        <v>17</v>
      </c>
      <c r="AB1914" s="59" t="s">
        <v>17</v>
      </c>
      <c r="AC1914" s="59" t="s">
        <v>17</v>
      </c>
      <c r="AD1914" s="59" t="s">
        <v>17</v>
      </c>
      <c r="AE1914" s="59" t="s">
        <v>17</v>
      </c>
      <c r="AF1914" s="15"/>
      <c r="AG1914" s="15"/>
      <c r="AH1914" s="15"/>
      <c r="AI1914" s="15"/>
    </row>
    <row r="1915" spans="1:35" s="14" customFormat="1" x14ac:dyDescent="0.35">
      <c r="A1915" s="1" t="s">
        <v>3572</v>
      </c>
      <c r="B1915" s="1" t="s">
        <v>3573</v>
      </c>
      <c r="C1915" s="3"/>
      <c r="D1915" s="1" t="s">
        <v>12</v>
      </c>
      <c r="E1915" s="1" t="s">
        <v>320</v>
      </c>
      <c r="F1915" s="3" t="s">
        <v>71</v>
      </c>
      <c r="G1915" s="1" t="s">
        <v>3574</v>
      </c>
      <c r="H1915" s="53" t="str">
        <f>_xlfn.XLOOKUP(B1915,'[1]Nur des jours'!$B:$B,'[1]Nur des jours'!$H:$H,"")</f>
        <v>ZTE</v>
      </c>
      <c r="I1915" s="54">
        <v>0</v>
      </c>
      <c r="J1915" s="54">
        <v>0</v>
      </c>
      <c r="K1915" s="54">
        <v>0</v>
      </c>
      <c r="L1915" s="55">
        <v>0</v>
      </c>
      <c r="M1915" s="56" t="s">
        <v>5375</v>
      </c>
      <c r="N1915" s="57"/>
      <c r="O1915" s="16" t="str" cm="1">
        <f t="array" ref="O1915">IFERROR(_xlfn.IFS(
Q1915="MPR ISSUE","PDH",
Q1915="BSS Hardware Issue","BSS",
Q1915="Sites strategiques, MLL, Pylone, etc.","ENVTECH",
Q1915="AKTIVCO DEFAUT GE &amp; POWER Cabinet","AKTIVCO",
Q1915="AKTIVCO Coupure ENEO &amp; Baisse de tension","AKTIVCO GRID ONLY",
Q1915="Coupure ENEO &amp; Baisse de tension","IHS GRID ONLY",
Q1915="Defaut GE &amp; POWER Cabinet","IHS",
Q1915="Sharing","Partners",
Q1915="SIte strategiques &amp; DataCenter","SST &amp; DC",
Q1915="Exclu","Exclu",
Q1915="SAT","SAT",
Q1915="SPARE-ISSUE","SPARE-ISSUE",
Q1915="Fiber CAmtel","TRANS_FO_CAMTEL",
Q1915="Fiber AOF","Fiber AOF",
Q1915="Projet OCM (HUAWEI)","TRAVAUX-HUAWEI",
Q1915="Projet OCM (NOKIA)","TRAVAUX-NOKIA",
Q1915="ACCESS-ISSUE","ACCESS-ISSUE",
Q1915="Projet OCM (ZTE, NOKIA, autres projets)","TRAVAUX OCM",
Q1915="No root CAuse","No root cause",
Q1915="ODU HS","PDH",
Q1915="IP &amp; VLAN","PDH",
Q1915="Warehouse HUAWEI","SPARE-ISSUE",
Q1915="SPARE-HS","SPARE-ISSUE",
Q1915="Power Telco","BSS"
),"")</f>
        <v>No root cause</v>
      </c>
      <c r="P1915" s="22" t="str" cm="1">
        <f t="array" ref="P1915">IFERROR(_xlfn.IFS(
Q1915="MPR ISSUE","TX ISSUE",
Q1915="BSS Hardware Issue","RAN ISSUE",
Q1915="Sites strategiques, MLL, Pylone, etc.","ENVTECH",
Q1915="AKTIVCO DEFAUT GE &amp; POWER Cabinet","POWER ISSUE",
Q1915="AKTIVCO Coupure ENEO &amp; Baisse de tension","POWER ISSUE",
Q1915="Coupure ENEO &amp; Baisse de tension","POWER ISSUE",
Q1915="Defaut GE &amp; POWER Cabinet","POWER ISSUE",
Q1915="Sharing","POWER ISSUE",
Q1915="SIte strategiques &amp; DataCenter","POWER ISSUE",
Q1915="Exclu","Exclu",
Q1915="SAT","TX ISSUE",
Q1915="SPARE-ISSUE","SPARE-ISSUE",
Q1915="Fiber CAmtel","TX ISSUE",
Q1915="Fiber AOF","TX ISSUE",
Q1915="Projet OCM (HUAWEI)","TRAVAUX-HUAWEI",
Q1915="Projet OCM (NOKIA)","TRAVAUX -NOKIA",
Q1915="ACCESS-ISSUE","ACCESS-ISSUE",
Q1915="Projet OCM (ZTE, NOKIA, autres projets)","TRAVAUX OCM",
Q1915="No root CAuse","No root cause",
Q1915="ODU HS","TX ISSUE",
Q1915="IP &amp; VLAN","TX ISSUE",
Q1915="Warehouse HUAWEI","SPARE-ISSUE",
Q1915="SPARE-HS","SPARE-ISSUE",
Q1915="Power Telco","RAN ISSUE"
),"")</f>
        <v>No root cause</v>
      </c>
      <c r="Q1915" s="50" t="s">
        <v>5878</v>
      </c>
      <c r="R1915" s="23" t="str" cm="1">
        <f t="array" ref="R1915">IFERROR(_xlfn.IFS(
Q1915="MPR ISSUE","ACTIVE",
Q1915="BSS Hardware Issue","ACTIVE",
Q1915="Sites strategiques, MLL, Pylone, etc.","PASSIVE",
Q1915="AKTIVCO DEFAUT GE &amp; POWER Cabinet","PASSIVE",
Q1915="AKTIVCO Coupure ENEO &amp; Baisse de tension","PASSIVE",
Q1915="Coupure ENEO &amp; Baisse de tension","PASSIVE",
Q1915="Defaut GE &amp; POWER Cabinet","PASSIVE",
Q1915="Sharing","PASSIVE",
Q1915="SIte strategiques &amp; DataCenter","PASSIVE",
Q1915="Exclu","Exclu",
Q1915="SAT","ACTIVE",
Q1915="SPARE-ISSUE","SPARE-ISSUE",
Q1915="Fiber CAmtel","ACTIVE",
Q1915="Fiber AOF","ACTIVE",
Q1915="Projet OCM (HUAWEI)","PLANNED WORKS",
Q1915="Projet OCM (NOKIA)","PLANNED WORKS",
Q1915="ACCESS-ISSUE","ACCESS-ISSUE",
Q1915="Projet OCM (ZTE, NOKIA, autres projets)","PLANNED WORKS",
Q1915="No root CAuse","No root cause",
Q1915="ODU HS","ACTIVE",
Q1915="IP &amp; VLAN","ACTIVE",
Q1915="Warehouse HUAWEI","SPARE-ISSUE",
Q1915="SPARE-HS","SPARE-ISSUE",
Q1915="Power Telco","ACTIVE"
),"")</f>
        <v>No root cause</v>
      </c>
      <c r="S1915" s="58" t="s">
        <v>17</v>
      </c>
      <c r="T1915" s="7" t="s">
        <v>17</v>
      </c>
      <c r="U1915" s="7" t="s">
        <v>17</v>
      </c>
      <c r="V1915" s="59" t="s">
        <v>17</v>
      </c>
      <c r="W1915" s="59" t="s">
        <v>17</v>
      </c>
      <c r="X1915" s="59" t="s">
        <v>17</v>
      </c>
      <c r="Y1915" s="59" t="s">
        <v>17</v>
      </c>
      <c r="Z1915" s="59" t="s">
        <v>17</v>
      </c>
      <c r="AA1915" s="59" t="s">
        <v>17</v>
      </c>
      <c r="AB1915" s="59" t="s">
        <v>17</v>
      </c>
      <c r="AC1915" s="59" t="s">
        <v>17</v>
      </c>
      <c r="AD1915" s="59" t="s">
        <v>17</v>
      </c>
      <c r="AE1915" s="59" t="s">
        <v>17</v>
      </c>
      <c r="AF1915" s="15"/>
      <c r="AG1915" s="15"/>
      <c r="AH1915" s="15"/>
      <c r="AI1915" s="15"/>
    </row>
    <row r="1916" spans="1:35" s="14" customFormat="1" x14ac:dyDescent="0.35">
      <c r="A1916" s="1" t="s">
        <v>3575</v>
      </c>
      <c r="B1916" s="1" t="s">
        <v>3576</v>
      </c>
      <c r="C1916" s="3"/>
      <c r="D1916" s="1" t="s">
        <v>23</v>
      </c>
      <c r="E1916" s="1" t="s">
        <v>3577</v>
      </c>
      <c r="F1916" s="3" t="s">
        <v>71</v>
      </c>
      <c r="G1916" s="1" t="s">
        <v>3578</v>
      </c>
      <c r="H1916" s="53" t="str">
        <f>_xlfn.XLOOKUP(B1916,'[1]Nur des jours'!$B:$B,'[1]Nur des jours'!$H:$H,"")</f>
        <v>ZTE</v>
      </c>
      <c r="I1916" s="54">
        <v>0</v>
      </c>
      <c r="J1916" s="54">
        <v>0</v>
      </c>
      <c r="K1916" s="54">
        <v>0</v>
      </c>
      <c r="L1916" s="55">
        <v>0</v>
      </c>
      <c r="M1916" s="56" t="s">
        <v>5375</v>
      </c>
      <c r="N1916" s="57"/>
      <c r="O1916" s="16" t="str" cm="1">
        <f t="array" ref="O1916">IFERROR(_xlfn.IFS(
Q1916="MPR ISSUE","PDH",
Q1916="BSS Hardware Issue","BSS",
Q1916="Sites strategiques, MLL, Pylone, etc.","ENVTECH",
Q1916="AKTIVCO DEFAUT GE &amp; POWER Cabinet","AKTIVCO",
Q1916="AKTIVCO Coupure ENEO &amp; Baisse de tension","AKTIVCO GRID ONLY",
Q1916="Coupure ENEO &amp; Baisse de tension","IHS GRID ONLY",
Q1916="Defaut GE &amp; POWER Cabinet","IHS",
Q1916="Sharing","Partners",
Q1916="SIte strategiques &amp; DataCenter","SST &amp; DC",
Q1916="Exclu","Exclu",
Q1916="SAT","SAT",
Q1916="SPARE-ISSUE","SPARE-ISSUE",
Q1916="Fiber CAmtel","TRANS_FO_CAMTEL",
Q1916="Fiber AOF","Fiber AOF",
Q1916="Projet OCM (HUAWEI)","TRAVAUX-HUAWEI",
Q1916="Projet OCM (NOKIA)","TRAVAUX-NOKIA",
Q1916="ACCESS-ISSUE","ACCESS-ISSUE",
Q1916="Projet OCM (ZTE, NOKIA, autres projets)","TRAVAUX OCM",
Q1916="No root CAuse","No root cause",
Q1916="ODU HS","PDH",
Q1916="IP &amp; VLAN","PDH",
Q1916="Warehouse HUAWEI","SPARE-ISSUE",
Q1916="SPARE-HS","SPARE-ISSUE",
Q1916="Power Telco","BSS"
),"")</f>
        <v>No root cause</v>
      </c>
      <c r="P1916" s="22" t="str" cm="1">
        <f t="array" ref="P1916">IFERROR(_xlfn.IFS(
Q1916="MPR ISSUE","TX ISSUE",
Q1916="BSS Hardware Issue","RAN ISSUE",
Q1916="Sites strategiques, MLL, Pylone, etc.","ENVTECH",
Q1916="AKTIVCO DEFAUT GE &amp; POWER Cabinet","POWER ISSUE",
Q1916="AKTIVCO Coupure ENEO &amp; Baisse de tension","POWER ISSUE",
Q1916="Coupure ENEO &amp; Baisse de tension","POWER ISSUE",
Q1916="Defaut GE &amp; POWER Cabinet","POWER ISSUE",
Q1916="Sharing","POWER ISSUE",
Q1916="SIte strategiques &amp; DataCenter","POWER ISSUE",
Q1916="Exclu","Exclu",
Q1916="SAT","TX ISSUE",
Q1916="SPARE-ISSUE","SPARE-ISSUE",
Q1916="Fiber CAmtel","TX ISSUE",
Q1916="Fiber AOF","TX ISSUE",
Q1916="Projet OCM (HUAWEI)","TRAVAUX-HUAWEI",
Q1916="Projet OCM (NOKIA)","TRAVAUX -NOKIA",
Q1916="ACCESS-ISSUE","ACCESS-ISSUE",
Q1916="Projet OCM (ZTE, NOKIA, autres projets)","TRAVAUX OCM",
Q1916="No root CAuse","No root cause",
Q1916="ODU HS","TX ISSUE",
Q1916="IP &amp; VLAN","TX ISSUE",
Q1916="Warehouse HUAWEI","SPARE-ISSUE",
Q1916="SPARE-HS","SPARE-ISSUE",
Q1916="Power Telco","RAN ISSUE"
),"")</f>
        <v>No root cause</v>
      </c>
      <c r="Q1916" s="50" t="s">
        <v>5878</v>
      </c>
      <c r="R1916" s="23" t="str" cm="1">
        <f t="array" ref="R1916">IFERROR(_xlfn.IFS(
Q1916="MPR ISSUE","ACTIVE",
Q1916="BSS Hardware Issue","ACTIVE",
Q1916="Sites strategiques, MLL, Pylone, etc.","PASSIVE",
Q1916="AKTIVCO DEFAUT GE &amp; POWER Cabinet","PASSIVE",
Q1916="AKTIVCO Coupure ENEO &amp; Baisse de tension","PASSIVE",
Q1916="Coupure ENEO &amp; Baisse de tension","PASSIVE",
Q1916="Defaut GE &amp; POWER Cabinet","PASSIVE",
Q1916="Sharing","PASSIVE",
Q1916="SIte strategiques &amp; DataCenter","PASSIVE",
Q1916="Exclu","Exclu",
Q1916="SAT","ACTIVE",
Q1916="SPARE-ISSUE","SPARE-ISSUE",
Q1916="Fiber CAmtel","ACTIVE",
Q1916="Fiber AOF","ACTIVE",
Q1916="Projet OCM (HUAWEI)","PLANNED WORKS",
Q1916="Projet OCM (NOKIA)","PLANNED WORKS",
Q1916="ACCESS-ISSUE","ACCESS-ISSUE",
Q1916="Projet OCM (ZTE, NOKIA, autres projets)","PLANNED WORKS",
Q1916="No root CAuse","No root cause",
Q1916="ODU HS","ACTIVE",
Q1916="IP &amp; VLAN","ACTIVE",
Q1916="Warehouse HUAWEI","SPARE-ISSUE",
Q1916="SPARE-HS","SPARE-ISSUE",
Q1916="Power Telco","ACTIVE"
),"")</f>
        <v>No root cause</v>
      </c>
      <c r="S1916" s="58" t="s">
        <v>17</v>
      </c>
      <c r="T1916" s="7" t="s">
        <v>17</v>
      </c>
      <c r="U1916" s="7" t="s">
        <v>17</v>
      </c>
      <c r="V1916" s="59" t="s">
        <v>17</v>
      </c>
      <c r="W1916" s="59" t="s">
        <v>17</v>
      </c>
      <c r="X1916" s="59" t="s">
        <v>17</v>
      </c>
      <c r="Y1916" s="59" t="s">
        <v>17</v>
      </c>
      <c r="Z1916" s="59" t="s">
        <v>17</v>
      </c>
      <c r="AA1916" s="59" t="s">
        <v>17</v>
      </c>
      <c r="AB1916" s="59" t="s">
        <v>17</v>
      </c>
      <c r="AC1916" s="59" t="s">
        <v>17</v>
      </c>
      <c r="AD1916" s="59" t="s">
        <v>17</v>
      </c>
      <c r="AE1916" s="59" t="s">
        <v>17</v>
      </c>
      <c r="AF1916" s="15"/>
      <c r="AG1916" s="15"/>
      <c r="AH1916" s="15"/>
      <c r="AI1916" s="15"/>
    </row>
    <row r="1917" spans="1:35" s="14" customFormat="1" x14ac:dyDescent="0.35">
      <c r="A1917" s="1" t="s">
        <v>3579</v>
      </c>
      <c r="B1917" s="1" t="s">
        <v>3580</v>
      </c>
      <c r="C1917" s="3"/>
      <c r="D1917" s="1" t="s">
        <v>12</v>
      </c>
      <c r="E1917" s="1" t="s">
        <v>320</v>
      </c>
      <c r="F1917" s="3" t="s">
        <v>71</v>
      </c>
      <c r="G1917" s="1" t="s">
        <v>3579</v>
      </c>
      <c r="H1917" s="53" t="str">
        <f>_xlfn.XLOOKUP(B1917,'[1]Nur des jours'!$B:$B,'[1]Nur des jours'!$H:$H,"")</f>
        <v>ZTE</v>
      </c>
      <c r="I1917" s="54">
        <v>0</v>
      </c>
      <c r="J1917" s="54">
        <v>0</v>
      </c>
      <c r="K1917" s="54">
        <v>0</v>
      </c>
      <c r="L1917" s="55">
        <v>0</v>
      </c>
      <c r="M1917" s="56" t="s">
        <v>5375</v>
      </c>
      <c r="N1917" s="57"/>
      <c r="O1917" s="16" t="str" cm="1">
        <f t="array" ref="O1917">IFERROR(_xlfn.IFS(
Q1917="MPR ISSUE","PDH",
Q1917="BSS Hardware Issue","BSS",
Q1917="Sites strategiques, MLL, Pylone, etc.","ENVTECH",
Q1917="AKTIVCO DEFAUT GE &amp; POWER Cabinet","AKTIVCO",
Q1917="AKTIVCO Coupure ENEO &amp; Baisse de tension","AKTIVCO GRID ONLY",
Q1917="Coupure ENEO &amp; Baisse de tension","IHS GRID ONLY",
Q1917="Defaut GE &amp; POWER Cabinet","IHS",
Q1917="Sharing","Partners",
Q1917="SIte strategiques &amp; DataCenter","SST &amp; DC",
Q1917="Exclu","Exclu",
Q1917="SAT","SAT",
Q1917="SPARE-ISSUE","SPARE-ISSUE",
Q1917="Fiber CAmtel","TRANS_FO_CAMTEL",
Q1917="Fiber AOF","Fiber AOF",
Q1917="Projet OCM (HUAWEI)","TRAVAUX-HUAWEI",
Q1917="Projet OCM (NOKIA)","TRAVAUX-NOKIA",
Q1917="ACCESS-ISSUE","ACCESS-ISSUE",
Q1917="Projet OCM (ZTE, NOKIA, autres projets)","TRAVAUX OCM",
Q1917="No root CAuse","No root cause",
Q1917="ODU HS","PDH",
Q1917="IP &amp; VLAN","PDH",
Q1917="Warehouse HUAWEI","SPARE-ISSUE",
Q1917="SPARE-HS","SPARE-ISSUE",
Q1917="Power Telco","BSS"
),"")</f>
        <v>No root cause</v>
      </c>
      <c r="P1917" s="22" t="str" cm="1">
        <f t="array" ref="P1917">IFERROR(_xlfn.IFS(
Q1917="MPR ISSUE","TX ISSUE",
Q1917="BSS Hardware Issue","RAN ISSUE",
Q1917="Sites strategiques, MLL, Pylone, etc.","ENVTECH",
Q1917="AKTIVCO DEFAUT GE &amp; POWER Cabinet","POWER ISSUE",
Q1917="AKTIVCO Coupure ENEO &amp; Baisse de tension","POWER ISSUE",
Q1917="Coupure ENEO &amp; Baisse de tension","POWER ISSUE",
Q1917="Defaut GE &amp; POWER Cabinet","POWER ISSUE",
Q1917="Sharing","POWER ISSUE",
Q1917="SIte strategiques &amp; DataCenter","POWER ISSUE",
Q1917="Exclu","Exclu",
Q1917="SAT","TX ISSUE",
Q1917="SPARE-ISSUE","SPARE-ISSUE",
Q1917="Fiber CAmtel","TX ISSUE",
Q1917="Fiber AOF","TX ISSUE",
Q1917="Projet OCM (HUAWEI)","TRAVAUX-HUAWEI",
Q1917="Projet OCM (NOKIA)","TRAVAUX -NOKIA",
Q1917="ACCESS-ISSUE","ACCESS-ISSUE",
Q1917="Projet OCM (ZTE, NOKIA, autres projets)","TRAVAUX OCM",
Q1917="No root CAuse","No root cause",
Q1917="ODU HS","TX ISSUE",
Q1917="IP &amp; VLAN","TX ISSUE",
Q1917="Warehouse HUAWEI","SPARE-ISSUE",
Q1917="SPARE-HS","SPARE-ISSUE",
Q1917="Power Telco","RAN ISSUE"
),"")</f>
        <v>No root cause</v>
      </c>
      <c r="Q1917" s="50" t="s">
        <v>5878</v>
      </c>
      <c r="R1917" s="23" t="str" cm="1">
        <f t="array" ref="R1917">IFERROR(_xlfn.IFS(
Q1917="MPR ISSUE","ACTIVE",
Q1917="BSS Hardware Issue","ACTIVE",
Q1917="Sites strategiques, MLL, Pylone, etc.","PASSIVE",
Q1917="AKTIVCO DEFAUT GE &amp; POWER Cabinet","PASSIVE",
Q1917="AKTIVCO Coupure ENEO &amp; Baisse de tension","PASSIVE",
Q1917="Coupure ENEO &amp; Baisse de tension","PASSIVE",
Q1917="Defaut GE &amp; POWER Cabinet","PASSIVE",
Q1917="Sharing","PASSIVE",
Q1917="SIte strategiques &amp; DataCenter","PASSIVE",
Q1917="Exclu","Exclu",
Q1917="SAT","ACTIVE",
Q1917="SPARE-ISSUE","SPARE-ISSUE",
Q1917="Fiber CAmtel","ACTIVE",
Q1917="Fiber AOF","ACTIVE",
Q1917="Projet OCM (HUAWEI)","PLANNED WORKS",
Q1917="Projet OCM (NOKIA)","PLANNED WORKS",
Q1917="ACCESS-ISSUE","ACCESS-ISSUE",
Q1917="Projet OCM (ZTE, NOKIA, autres projets)","PLANNED WORKS",
Q1917="No root CAuse","No root cause",
Q1917="ODU HS","ACTIVE",
Q1917="IP &amp; VLAN","ACTIVE",
Q1917="Warehouse HUAWEI","SPARE-ISSUE",
Q1917="SPARE-HS","SPARE-ISSUE",
Q1917="Power Telco","ACTIVE"
),"")</f>
        <v>No root cause</v>
      </c>
      <c r="S1917" s="58" t="s">
        <v>17</v>
      </c>
      <c r="T1917" s="7" t="s">
        <v>17</v>
      </c>
      <c r="U1917" s="7" t="s">
        <v>17</v>
      </c>
      <c r="V1917" s="59" t="s">
        <v>17</v>
      </c>
      <c r="W1917" s="59" t="s">
        <v>17</v>
      </c>
      <c r="X1917" s="59" t="s">
        <v>17</v>
      </c>
      <c r="Y1917" s="59" t="s">
        <v>17</v>
      </c>
      <c r="Z1917" s="59" t="s">
        <v>17</v>
      </c>
      <c r="AA1917" s="59" t="s">
        <v>17</v>
      </c>
      <c r="AB1917" s="59" t="s">
        <v>17</v>
      </c>
      <c r="AC1917" s="59" t="s">
        <v>17</v>
      </c>
      <c r="AD1917" s="59" t="s">
        <v>17</v>
      </c>
      <c r="AE1917" s="59" t="s">
        <v>17</v>
      </c>
      <c r="AF1917" s="15"/>
      <c r="AG1917" s="15"/>
      <c r="AH1917" s="15"/>
      <c r="AI1917" s="15"/>
    </row>
    <row r="1918" spans="1:35" s="14" customFormat="1" x14ac:dyDescent="0.35">
      <c r="A1918" s="1" t="s">
        <v>3629</v>
      </c>
      <c r="B1918" s="1" t="s">
        <v>3630</v>
      </c>
      <c r="C1918" s="3"/>
      <c r="D1918" s="1"/>
      <c r="E1918" s="1"/>
      <c r="F1918" s="3" t="s">
        <v>71</v>
      </c>
      <c r="G1918" s="1" t="s">
        <v>3631</v>
      </c>
      <c r="H1918" s="53" t="str">
        <f>_xlfn.XLOOKUP(B1918,'[1]Nur des jours'!$B:$B,'[1]Nur des jours'!$H:$H,"")</f>
        <v>ZTE</v>
      </c>
      <c r="I1918" s="54">
        <v>0</v>
      </c>
      <c r="J1918" s="54">
        <v>0</v>
      </c>
      <c r="K1918" s="54">
        <v>0</v>
      </c>
      <c r="L1918" s="55">
        <v>0</v>
      </c>
      <c r="M1918" s="56" t="s">
        <v>5342</v>
      </c>
      <c r="N1918" s="57" t="str">
        <f>_xlfn.XLOOKUP(B1918,'[2]daily break down'!$B:$B,'[2]daily break down'!$N:$N,"")</f>
        <v>UE Relay</v>
      </c>
      <c r="O1918" s="16" t="str" cm="1">
        <f t="array" ref="O1918">IFERROR(_xlfn.IFS(
Q1918="MPR ISSUE","PDH",
Q1918="BSS Hardware Issue","BSS",
Q1918="Sites strategiques, MLL, Pylone, etc.","ENVTECH",
Q1918="AKTIVCO DEFAUT GE &amp; POWER Cabinet","AKTIVCO",
Q1918="AKTIVCO Coupure ENEO &amp; Baisse de tension","AKTIVCO GRID ONLY",
Q1918="Coupure ENEO &amp; Baisse de tension","IHS GRID ONLY",
Q1918="Defaut GE &amp; POWER Cabinet","IHS",
Q1918="Sharing","Partners",
Q1918="SIte strategiques &amp; DataCenter","SST &amp; DC",
Q1918="Exclu","Exclu",
Q1918="SAT","SAT",
Q1918="SPARE-ISSUE","SPARE-ISSUE",
Q1918="Fiber CAmtel","TRANS_FO_CAMTEL",
Q1918="Fiber AOF","Fiber AOF",
Q1918="Projet OCM (HUAWEI)","TRAVAUX-HUAWEI",
Q1918="Projet OCM (NOKIA)","TRAVAUX-NOKIA",
Q1918="ACCESS-ISSUE","ACCESS-ISSUE",
Q1918="Projet OCM (ZTE, NOKIA, autres projets)","TRAVAUX OCM",
Q1918="No root CAuse","No root cause",
Q1918="ODU HS","PDH",
Q1918="IP &amp; VLAN","PDH",
Q1918="Warehouse HUAWEI","SPARE-ISSUE",
Q1918="SPARE-HS","SPARE-ISSUE",
Q1918="Power Telco","BSS"
),"")</f>
        <v>Exclu</v>
      </c>
      <c r="P1918" s="22" t="str" cm="1">
        <f t="array" ref="P1918">IFERROR(_xlfn.IFS(
Q1918="MPR ISSUE","TX ISSUE",
Q1918="BSS Hardware Issue","RAN ISSUE",
Q1918="Sites strategiques, MLL, Pylone, etc.","ENVTECH",
Q1918="AKTIVCO DEFAUT GE &amp; POWER Cabinet","POWER ISSUE",
Q1918="AKTIVCO Coupure ENEO &amp; Baisse de tension","POWER ISSUE",
Q1918="Coupure ENEO &amp; Baisse de tension","POWER ISSUE",
Q1918="Defaut GE &amp; POWER Cabinet","POWER ISSUE",
Q1918="Sharing","POWER ISSUE",
Q1918="SIte strategiques &amp; DataCenter","POWER ISSUE",
Q1918="Exclu","Exclu",
Q1918="SAT","TX ISSUE",
Q1918="SPARE-ISSUE","SPARE-ISSUE",
Q1918="Fiber CAmtel","TX ISSUE",
Q1918="Fiber AOF","TX ISSUE",
Q1918="Projet OCM (HUAWEI)","TRAVAUX-HUAWEI",
Q1918="Projet OCM (NOKIA)","TRAVAUX -NOKIA",
Q1918="ACCESS-ISSUE","ACCESS-ISSUE",
Q1918="Projet OCM (ZTE, NOKIA, autres projets)","TRAVAUX OCM",
Q1918="No root CAuse","No root cause",
Q1918="ODU HS","TX ISSUE",
Q1918="IP &amp; VLAN","TX ISSUE",
Q1918="Warehouse HUAWEI","SPARE-ISSUE",
Q1918="SPARE-HS","SPARE-ISSUE",
Q1918="Power Telco","RAN ISSUE"
),"")</f>
        <v>Exclu</v>
      </c>
      <c r="Q1918" s="50" t="s">
        <v>6067</v>
      </c>
      <c r="R1918" s="23" t="str" cm="1">
        <f t="array" ref="R1918">IFERROR(_xlfn.IFS(
Q1918="MPR ISSUE","ACTIVE",
Q1918="BSS Hardware Issue","ACTIVE",
Q1918="Sites strategiques, MLL, Pylone, etc.","PASSIVE",
Q1918="AKTIVCO DEFAUT GE &amp; POWER Cabinet","PASSIVE",
Q1918="AKTIVCO Coupure ENEO &amp; Baisse de tension","PASSIVE",
Q1918="Coupure ENEO &amp; Baisse de tension","PASSIVE",
Q1918="Defaut GE &amp; POWER Cabinet","PASSIVE",
Q1918="Sharing","PASSIVE",
Q1918="SIte strategiques &amp; DataCenter","PASSIVE",
Q1918="Exclu","Exclu",
Q1918="SAT","ACTIVE",
Q1918="SPARE-ISSUE","SPARE-ISSUE",
Q1918="Fiber CAmtel","ACTIVE",
Q1918="Fiber AOF","ACTIVE",
Q1918="Projet OCM (HUAWEI)","PLANNED WORKS",
Q1918="Projet OCM (NOKIA)","PLANNED WORKS",
Q1918="ACCESS-ISSUE","ACCESS-ISSUE",
Q1918="Projet OCM (ZTE, NOKIA, autres projets)","PLANNED WORKS",
Q1918="No root CAuse","No root cause",
Q1918="ODU HS","ACTIVE",
Q1918="IP &amp; VLAN","ACTIVE",
Q1918="Warehouse HUAWEI","SPARE-ISSUE",
Q1918="SPARE-HS","SPARE-ISSUE",
Q1918="Power Telco","ACTIVE"
),"")</f>
        <v>Exclu</v>
      </c>
      <c r="S1918" s="58" t="s">
        <v>17</v>
      </c>
      <c r="T1918" s="7" t="s">
        <v>17</v>
      </c>
      <c r="U1918" s="7" t="s">
        <v>17</v>
      </c>
      <c r="V1918" s="59" t="s">
        <v>17</v>
      </c>
      <c r="W1918" s="59" t="s">
        <v>17</v>
      </c>
      <c r="X1918" s="59" t="s">
        <v>17</v>
      </c>
      <c r="Y1918" s="59" t="s">
        <v>17</v>
      </c>
      <c r="Z1918" s="59" t="s">
        <v>17</v>
      </c>
      <c r="AA1918" s="59" t="s">
        <v>17</v>
      </c>
      <c r="AB1918" s="59" t="s">
        <v>17</v>
      </c>
      <c r="AC1918" s="59" t="s">
        <v>17</v>
      </c>
      <c r="AD1918" s="59" t="s">
        <v>17</v>
      </c>
      <c r="AE1918" s="59" t="s">
        <v>17</v>
      </c>
      <c r="AF1918" s="15"/>
      <c r="AG1918" s="15"/>
      <c r="AH1918" s="15"/>
      <c r="AI1918" s="15"/>
    </row>
    <row r="1919" spans="1:35" s="14" customFormat="1" x14ac:dyDescent="0.35">
      <c r="A1919" s="1" t="s">
        <v>3581</v>
      </c>
      <c r="B1919" s="1" t="s">
        <v>3582</v>
      </c>
      <c r="C1919" s="3"/>
      <c r="D1919" s="1" t="s">
        <v>12</v>
      </c>
      <c r="E1919" s="1" t="s">
        <v>320</v>
      </c>
      <c r="F1919" s="3" t="s">
        <v>71</v>
      </c>
      <c r="G1919" s="1" t="s">
        <v>3583</v>
      </c>
      <c r="H1919" s="53" t="str">
        <f>_xlfn.XLOOKUP(B1919,'[1]Nur des jours'!$B:$B,'[1]Nur des jours'!$H:$H,"")</f>
        <v>ZTE</v>
      </c>
      <c r="I1919" s="54">
        <v>0</v>
      </c>
      <c r="J1919" s="54">
        <v>0</v>
      </c>
      <c r="K1919" s="54">
        <v>0</v>
      </c>
      <c r="L1919" s="55">
        <v>0</v>
      </c>
      <c r="M1919" s="56" t="s">
        <v>5375</v>
      </c>
      <c r="N1919" s="57"/>
      <c r="O1919" s="16" t="str" cm="1">
        <f t="array" ref="O1919">IFERROR(_xlfn.IFS(
Q1919="MPR ISSUE","PDH",
Q1919="BSS Hardware Issue","BSS",
Q1919="Sites strategiques, MLL, Pylone, etc.","ENVTECH",
Q1919="AKTIVCO DEFAUT GE &amp; POWER Cabinet","AKTIVCO",
Q1919="AKTIVCO Coupure ENEO &amp; Baisse de tension","AKTIVCO GRID ONLY",
Q1919="Coupure ENEO &amp; Baisse de tension","IHS GRID ONLY",
Q1919="Defaut GE &amp; POWER Cabinet","IHS",
Q1919="Sharing","Partners",
Q1919="SIte strategiques &amp; DataCenter","SST &amp; DC",
Q1919="Exclu","Exclu",
Q1919="SAT","SAT",
Q1919="SPARE-ISSUE","SPARE-ISSUE",
Q1919="Fiber CAmtel","TRANS_FO_CAMTEL",
Q1919="Fiber AOF","Fiber AOF",
Q1919="Projet OCM (HUAWEI)","TRAVAUX-HUAWEI",
Q1919="Projet OCM (NOKIA)","TRAVAUX-NOKIA",
Q1919="ACCESS-ISSUE","ACCESS-ISSUE",
Q1919="Projet OCM (ZTE, NOKIA, autres projets)","TRAVAUX OCM",
Q1919="No root CAuse","No root cause",
Q1919="ODU HS","PDH",
Q1919="IP &amp; VLAN","PDH",
Q1919="Warehouse HUAWEI","SPARE-ISSUE",
Q1919="SPARE-HS","SPARE-ISSUE",
Q1919="Power Telco","BSS"
),"")</f>
        <v>No root cause</v>
      </c>
      <c r="P1919" s="22" t="str" cm="1">
        <f t="array" ref="P1919">IFERROR(_xlfn.IFS(
Q1919="MPR ISSUE","TX ISSUE",
Q1919="BSS Hardware Issue","RAN ISSUE",
Q1919="Sites strategiques, MLL, Pylone, etc.","ENVTECH",
Q1919="AKTIVCO DEFAUT GE &amp; POWER Cabinet","POWER ISSUE",
Q1919="AKTIVCO Coupure ENEO &amp; Baisse de tension","POWER ISSUE",
Q1919="Coupure ENEO &amp; Baisse de tension","POWER ISSUE",
Q1919="Defaut GE &amp; POWER Cabinet","POWER ISSUE",
Q1919="Sharing","POWER ISSUE",
Q1919="SIte strategiques &amp; DataCenter","POWER ISSUE",
Q1919="Exclu","Exclu",
Q1919="SAT","TX ISSUE",
Q1919="SPARE-ISSUE","SPARE-ISSUE",
Q1919="Fiber CAmtel","TX ISSUE",
Q1919="Fiber AOF","TX ISSUE",
Q1919="Projet OCM (HUAWEI)","TRAVAUX-HUAWEI",
Q1919="Projet OCM (NOKIA)","TRAVAUX -NOKIA",
Q1919="ACCESS-ISSUE","ACCESS-ISSUE",
Q1919="Projet OCM (ZTE, NOKIA, autres projets)","TRAVAUX OCM",
Q1919="No root CAuse","No root cause",
Q1919="ODU HS","TX ISSUE",
Q1919="IP &amp; VLAN","TX ISSUE",
Q1919="Warehouse HUAWEI","SPARE-ISSUE",
Q1919="SPARE-HS","SPARE-ISSUE",
Q1919="Power Telco","RAN ISSUE"
),"")</f>
        <v>No root cause</v>
      </c>
      <c r="Q1919" s="50" t="s">
        <v>5878</v>
      </c>
      <c r="R1919" s="23" t="str" cm="1">
        <f t="array" ref="R1919">IFERROR(_xlfn.IFS(
Q1919="MPR ISSUE","ACTIVE",
Q1919="BSS Hardware Issue","ACTIVE",
Q1919="Sites strategiques, MLL, Pylone, etc.","PASSIVE",
Q1919="AKTIVCO DEFAUT GE &amp; POWER Cabinet","PASSIVE",
Q1919="AKTIVCO Coupure ENEO &amp; Baisse de tension","PASSIVE",
Q1919="Coupure ENEO &amp; Baisse de tension","PASSIVE",
Q1919="Defaut GE &amp; POWER Cabinet","PASSIVE",
Q1919="Sharing","PASSIVE",
Q1919="SIte strategiques &amp; DataCenter","PASSIVE",
Q1919="Exclu","Exclu",
Q1919="SAT","ACTIVE",
Q1919="SPARE-ISSUE","SPARE-ISSUE",
Q1919="Fiber CAmtel","ACTIVE",
Q1919="Fiber AOF","ACTIVE",
Q1919="Projet OCM (HUAWEI)","PLANNED WORKS",
Q1919="Projet OCM (NOKIA)","PLANNED WORKS",
Q1919="ACCESS-ISSUE","ACCESS-ISSUE",
Q1919="Projet OCM (ZTE, NOKIA, autres projets)","PLANNED WORKS",
Q1919="No root CAuse","No root cause",
Q1919="ODU HS","ACTIVE",
Q1919="IP &amp; VLAN","ACTIVE",
Q1919="Warehouse HUAWEI","SPARE-ISSUE",
Q1919="SPARE-HS","SPARE-ISSUE",
Q1919="Power Telco","ACTIVE"
),"")</f>
        <v>No root cause</v>
      </c>
      <c r="S1919" s="58" t="s">
        <v>17</v>
      </c>
      <c r="T1919" s="7" t="s">
        <v>17</v>
      </c>
      <c r="U1919" s="7" t="s">
        <v>17</v>
      </c>
      <c r="V1919" s="59" t="s">
        <v>17</v>
      </c>
      <c r="W1919" s="59" t="s">
        <v>17</v>
      </c>
      <c r="X1919" s="59" t="s">
        <v>17</v>
      </c>
      <c r="Y1919" s="59" t="s">
        <v>17</v>
      </c>
      <c r="Z1919" s="59" t="s">
        <v>17</v>
      </c>
      <c r="AA1919" s="59" t="s">
        <v>17</v>
      </c>
      <c r="AB1919" s="59" t="s">
        <v>17</v>
      </c>
      <c r="AC1919" s="59" t="s">
        <v>17</v>
      </c>
      <c r="AD1919" s="59" t="s">
        <v>17</v>
      </c>
      <c r="AE1919" s="59" t="s">
        <v>17</v>
      </c>
      <c r="AF1919" s="15"/>
      <c r="AG1919" s="15"/>
      <c r="AH1919" s="15"/>
      <c r="AI1919" s="15"/>
    </row>
    <row r="1920" spans="1:35" s="14" customFormat="1" x14ac:dyDescent="0.35">
      <c r="A1920" s="1" t="s">
        <v>3584</v>
      </c>
      <c r="B1920" s="1" t="s">
        <v>3585</v>
      </c>
      <c r="C1920" s="3"/>
      <c r="D1920" s="1" t="s">
        <v>12</v>
      </c>
      <c r="E1920" s="1" t="s">
        <v>320</v>
      </c>
      <c r="F1920" s="3" t="s">
        <v>71</v>
      </c>
      <c r="G1920" s="1" t="s">
        <v>3586</v>
      </c>
      <c r="H1920" s="53" t="str">
        <f>_xlfn.XLOOKUP(B1920,'[1]Nur des jours'!$B:$B,'[1]Nur des jours'!$H:$H,"")</f>
        <v>ZTE</v>
      </c>
      <c r="I1920" s="54">
        <v>0</v>
      </c>
      <c r="J1920" s="54">
        <v>0</v>
      </c>
      <c r="K1920" s="54">
        <v>0</v>
      </c>
      <c r="L1920" s="55">
        <v>0</v>
      </c>
      <c r="M1920" s="56" t="s">
        <v>5375</v>
      </c>
      <c r="N1920" s="57"/>
      <c r="O1920" s="22" t="str" cm="1">
        <f t="array" ref="O1920">IFERROR(_xlfn.IFS(
Q1920="MPR ISSUE","PDH",
Q1920="BSS Hardware Issue","BSS",
Q1920="Sites strategiques, MLL, Pylone, etc.","ENVTECH",
Q1920="AKTIVCO DEFAUT GE &amp; POWER Cabinet","AKTIVCO",
Q1920="AKTIVCO Coupure ENEO &amp; Baisse de tension","AKTIVCO GRID ONLY",
Q1920="Coupure ENEO &amp; Baisse de tension","IHS GRID ONLY",
Q1920="Defaut GE &amp; POWER Cabinet","IHS",
Q1920="Sharing","Partners",
Q1920="SIte strategiques &amp; DataCenter","SST &amp; DC",
Q1920="Exclu","Exclu",
Q1920="SAT","SAT",
Q1920="SPARE-ISSUE","SPARE-ISSUE",
Q1920="Fiber CAmtel","TRANS_FO_CAMTEL",
Q1920="Fiber AOF","Fiber AOF",
Q1920="Projet OCM (HUAWEI)","TRAVAUX-HUAWEI",
Q1920="Projet OCM (NOKIA)","TRAVAUX-NOKIA",
Q1920="ACCESS-ISSUE","ACCESS-ISSUE",
Q1920="Projet OCM (ZTE, NOKIA, autres projets)","TRAVAUX OCM",
Q1920="No root CAuse","No root cause",
Q1920="ODU HS","PDH",
Q1920="IP &amp; VLAN","PDH",
Q1920="Warehouse HUAWEI","SPARE-ISSUE",
Q1920="SPARE-HS","SPARE-ISSUE",
Q1920="Power Telco","BSS"
),"")</f>
        <v>No root cause</v>
      </c>
      <c r="P1920" s="22" t="str" cm="1">
        <f t="array" ref="P1920">IFERROR(_xlfn.IFS(
Q1920="MPR ISSUE","TX ISSUE",
Q1920="BSS Hardware Issue","RAN ISSUE",
Q1920="Sites strategiques, MLL, Pylone, etc.","ENVTECH",
Q1920="AKTIVCO DEFAUT GE &amp; POWER Cabinet","POWER ISSUE",
Q1920="AKTIVCO Coupure ENEO &amp; Baisse de tension","POWER ISSUE",
Q1920="Coupure ENEO &amp; Baisse de tension","POWER ISSUE",
Q1920="Defaut GE &amp; POWER Cabinet","POWER ISSUE",
Q1920="Sharing","POWER ISSUE",
Q1920="SIte strategiques &amp; DataCenter","POWER ISSUE",
Q1920="Exclu","Exclu",
Q1920="SAT","TX ISSUE",
Q1920="SPARE-ISSUE","SPARE-ISSUE",
Q1920="Fiber CAmtel","TX ISSUE",
Q1920="Fiber AOF","TX ISSUE",
Q1920="Projet OCM (HUAWEI)","TRAVAUX-HUAWEI",
Q1920="Projet OCM (NOKIA)","TRAVAUX -NOKIA",
Q1920="ACCESS-ISSUE","ACCESS-ISSUE",
Q1920="Projet OCM (ZTE, NOKIA, autres projets)","TRAVAUX OCM",
Q1920="No root CAuse","No root cause",
Q1920="ODU HS","TX ISSUE",
Q1920="IP &amp; VLAN","TX ISSUE",
Q1920="Warehouse HUAWEI","SPARE-ISSUE",
Q1920="SPARE-HS","SPARE-ISSUE",
Q1920="Power Telco","RAN ISSUE"
),"")</f>
        <v>No root cause</v>
      </c>
      <c r="Q1920" s="50" t="s">
        <v>5878</v>
      </c>
      <c r="R1920" s="23" t="str" cm="1">
        <f t="array" ref="R1920">IFERROR(_xlfn.IFS(
Q1920="MPR ISSUE","ACTIVE",
Q1920="BSS Hardware Issue","ACTIVE",
Q1920="Sites strategiques, MLL, Pylone, etc.","PASSIVE",
Q1920="AKTIVCO DEFAUT GE &amp; POWER Cabinet","PASSIVE",
Q1920="AKTIVCO Coupure ENEO &amp; Baisse de tension","PASSIVE",
Q1920="Coupure ENEO &amp; Baisse de tension","PASSIVE",
Q1920="Defaut GE &amp; POWER Cabinet","PASSIVE",
Q1920="Sharing","PASSIVE",
Q1920="SIte strategiques &amp; DataCenter","PASSIVE",
Q1920="Exclu","Exclu",
Q1920="SAT","ACTIVE",
Q1920="SPARE-ISSUE","SPARE-ISSUE",
Q1920="Fiber CAmtel","ACTIVE",
Q1920="Fiber AOF","ACTIVE",
Q1920="Projet OCM (HUAWEI)","PLANNED WORKS",
Q1920="Projet OCM (NOKIA)","PLANNED WORKS",
Q1920="ACCESS-ISSUE","ACCESS-ISSUE",
Q1920="Projet OCM (ZTE, NOKIA, autres projets)","PLANNED WORKS",
Q1920="No root CAuse","No root cause",
Q1920="ODU HS","ACTIVE",
Q1920="IP &amp; VLAN","ACTIVE",
Q1920="Warehouse HUAWEI","SPARE-ISSUE",
Q1920="SPARE-HS","SPARE-ISSUE",
Q1920="Power Telco","ACTIVE"
),"")</f>
        <v>No root cause</v>
      </c>
      <c r="S1920" s="58" t="s">
        <v>17</v>
      </c>
      <c r="T1920" s="7" t="s">
        <v>17</v>
      </c>
      <c r="U1920" s="7" t="s">
        <v>17</v>
      </c>
      <c r="V1920" s="59" t="s">
        <v>17</v>
      </c>
      <c r="W1920" s="59" t="s">
        <v>17</v>
      </c>
      <c r="X1920" s="59" t="s">
        <v>17</v>
      </c>
      <c r="Y1920" s="59" t="s">
        <v>17</v>
      </c>
      <c r="Z1920" s="59" t="s">
        <v>17</v>
      </c>
      <c r="AA1920" s="59" t="s">
        <v>17</v>
      </c>
      <c r="AB1920" s="59" t="s">
        <v>17</v>
      </c>
      <c r="AC1920" s="59" t="s">
        <v>17</v>
      </c>
      <c r="AD1920" s="59" t="s">
        <v>17</v>
      </c>
      <c r="AE1920" s="59" t="s">
        <v>17</v>
      </c>
      <c r="AF1920" s="15"/>
      <c r="AG1920" s="15"/>
      <c r="AH1920" s="15"/>
      <c r="AI1920" s="15"/>
    </row>
    <row r="1921" spans="1:35" s="14" customFormat="1" x14ac:dyDescent="0.35">
      <c r="A1921" s="1" t="s">
        <v>3587</v>
      </c>
      <c r="B1921" s="1" t="s">
        <v>3588</v>
      </c>
      <c r="C1921" s="3"/>
      <c r="D1921" s="1" t="s">
        <v>12</v>
      </c>
      <c r="E1921" s="1" t="s">
        <v>239</v>
      </c>
      <c r="F1921" s="3" t="s">
        <v>228</v>
      </c>
      <c r="G1921" s="1" t="s">
        <v>3589</v>
      </c>
      <c r="H1921" s="53" t="str">
        <f>_xlfn.XLOOKUP(B1921,'[1]Nur des jours'!$B:$B,'[1]Nur des jours'!$H:$H,"")</f>
        <v>ZTE</v>
      </c>
      <c r="I1921" s="54">
        <v>0</v>
      </c>
      <c r="J1921" s="54">
        <v>0</v>
      </c>
      <c r="K1921" s="54">
        <v>0</v>
      </c>
      <c r="L1921" s="55">
        <v>0</v>
      </c>
      <c r="M1921" s="56" t="s">
        <v>5375</v>
      </c>
      <c r="N1921" s="57"/>
      <c r="O1921" s="16" t="str" cm="1">
        <f t="array" ref="O1921">IFERROR(_xlfn.IFS(
Q1921="MPR ISSUE","PDH",
Q1921="BSS Hardware Issue","BSS",
Q1921="Sites strategiques, MLL, Pylone, etc.","ENVTECH",
Q1921="AKTIVCO DEFAUT GE &amp; POWER Cabinet","AKTIVCO",
Q1921="AKTIVCO Coupure ENEO &amp; Baisse de tension","AKTIVCO GRID ONLY",
Q1921="Coupure ENEO &amp; Baisse de tension","IHS GRID ONLY",
Q1921="Defaut GE &amp; POWER Cabinet","IHS",
Q1921="Sharing","Partners",
Q1921="SIte strategiques &amp; DataCenter","SST &amp; DC",
Q1921="Exclu","Exclu",
Q1921="SAT","SAT",
Q1921="SPARE-ISSUE","SPARE-ISSUE",
Q1921="Fiber CAmtel","TRANS_FO_CAMTEL",
Q1921="Fiber AOF","Fiber AOF",
Q1921="Projet OCM (HUAWEI)","TRAVAUX-HUAWEI",
Q1921="Projet OCM (NOKIA)","TRAVAUX-NOKIA",
Q1921="ACCESS-ISSUE","ACCESS-ISSUE",
Q1921="Projet OCM (ZTE, NOKIA, autres projets)","TRAVAUX OCM",
Q1921="No root CAuse","No root cause",
Q1921="ODU HS","PDH",
Q1921="IP &amp; VLAN","PDH",
Q1921="Warehouse HUAWEI","SPARE-ISSUE",
Q1921="SPARE-HS","SPARE-ISSUE",
Q1921="Power Telco","BSS"
),"")</f>
        <v>No root cause</v>
      </c>
      <c r="P1921" s="22" t="str" cm="1">
        <f t="array" ref="P1921">IFERROR(_xlfn.IFS(
Q1921="MPR ISSUE","TX ISSUE",
Q1921="BSS Hardware Issue","RAN ISSUE",
Q1921="Sites strategiques, MLL, Pylone, etc.","ENVTECH",
Q1921="AKTIVCO DEFAUT GE &amp; POWER Cabinet","POWER ISSUE",
Q1921="AKTIVCO Coupure ENEO &amp; Baisse de tension","POWER ISSUE",
Q1921="Coupure ENEO &amp; Baisse de tension","POWER ISSUE",
Q1921="Defaut GE &amp; POWER Cabinet","POWER ISSUE",
Q1921="Sharing","POWER ISSUE",
Q1921="SIte strategiques &amp; DataCenter","POWER ISSUE",
Q1921="Exclu","Exclu",
Q1921="SAT","TX ISSUE",
Q1921="SPARE-ISSUE","SPARE-ISSUE",
Q1921="Fiber CAmtel","TX ISSUE",
Q1921="Fiber AOF","TX ISSUE",
Q1921="Projet OCM (HUAWEI)","TRAVAUX-HUAWEI",
Q1921="Projet OCM (NOKIA)","TRAVAUX -NOKIA",
Q1921="ACCESS-ISSUE","ACCESS-ISSUE",
Q1921="Projet OCM (ZTE, NOKIA, autres projets)","TRAVAUX OCM",
Q1921="No root CAuse","No root cause",
Q1921="ODU HS","TX ISSUE",
Q1921="IP &amp; VLAN","TX ISSUE",
Q1921="Warehouse HUAWEI","SPARE-ISSUE",
Q1921="SPARE-HS","SPARE-ISSUE",
Q1921="Power Telco","RAN ISSUE"
),"")</f>
        <v>No root cause</v>
      </c>
      <c r="Q1921" s="50" t="s">
        <v>5878</v>
      </c>
      <c r="R1921" s="23" t="str" cm="1">
        <f t="array" ref="R1921">IFERROR(_xlfn.IFS(
Q1921="MPR ISSUE","ACTIVE",
Q1921="BSS Hardware Issue","ACTIVE",
Q1921="Sites strategiques, MLL, Pylone, etc.","PASSIVE",
Q1921="AKTIVCO DEFAUT GE &amp; POWER Cabinet","PASSIVE",
Q1921="AKTIVCO Coupure ENEO &amp; Baisse de tension","PASSIVE",
Q1921="Coupure ENEO &amp; Baisse de tension","PASSIVE",
Q1921="Defaut GE &amp; POWER Cabinet","PASSIVE",
Q1921="Sharing","PASSIVE",
Q1921="SIte strategiques &amp; DataCenter","PASSIVE",
Q1921="Exclu","Exclu",
Q1921="SAT","ACTIVE",
Q1921="SPARE-ISSUE","SPARE-ISSUE",
Q1921="Fiber CAmtel","ACTIVE",
Q1921="Fiber AOF","ACTIVE",
Q1921="Projet OCM (HUAWEI)","PLANNED WORKS",
Q1921="Projet OCM (NOKIA)","PLANNED WORKS",
Q1921="ACCESS-ISSUE","ACCESS-ISSUE",
Q1921="Projet OCM (ZTE, NOKIA, autres projets)","PLANNED WORKS",
Q1921="No root CAuse","No root cause",
Q1921="ODU HS","ACTIVE",
Q1921="IP &amp; VLAN","ACTIVE",
Q1921="Warehouse HUAWEI","SPARE-ISSUE",
Q1921="SPARE-HS","SPARE-ISSUE",
Q1921="Power Telco","ACTIVE"
),"")</f>
        <v>No root cause</v>
      </c>
      <c r="S1921" s="58" t="s">
        <v>17</v>
      </c>
      <c r="T1921" s="7" t="s">
        <v>17</v>
      </c>
      <c r="U1921" s="7" t="s">
        <v>17</v>
      </c>
      <c r="V1921" s="59" t="s">
        <v>17</v>
      </c>
      <c r="W1921" s="59" t="s">
        <v>17</v>
      </c>
      <c r="X1921" s="59" t="s">
        <v>17</v>
      </c>
      <c r="Y1921" s="59" t="s">
        <v>17</v>
      </c>
      <c r="Z1921" s="59" t="s">
        <v>17</v>
      </c>
      <c r="AA1921" s="59" t="s">
        <v>17</v>
      </c>
      <c r="AB1921" s="59" t="s">
        <v>17</v>
      </c>
      <c r="AC1921" s="59" t="s">
        <v>17</v>
      </c>
      <c r="AD1921" s="59" t="s">
        <v>17</v>
      </c>
      <c r="AE1921" s="59" t="s">
        <v>17</v>
      </c>
      <c r="AF1921" s="15"/>
      <c r="AG1921" s="15"/>
      <c r="AH1921" s="15"/>
      <c r="AI1921" s="15"/>
    </row>
    <row r="1922" spans="1:35" s="14" customFormat="1" x14ac:dyDescent="0.35">
      <c r="A1922" s="2" t="s">
        <v>3590</v>
      </c>
      <c r="B1922" s="1" t="s">
        <v>3591</v>
      </c>
      <c r="C1922" s="3"/>
      <c r="D1922" s="1" t="s">
        <v>12</v>
      </c>
      <c r="E1922" s="1" t="s">
        <v>13</v>
      </c>
      <c r="F1922" s="3" t="s">
        <v>228</v>
      </c>
      <c r="G1922" s="1" t="s">
        <v>3590</v>
      </c>
      <c r="H1922" s="53" t="str">
        <f>_xlfn.XLOOKUP(B1922,'[1]Nur des jours'!$B:$B,'[1]Nur des jours'!$H:$H,"")</f>
        <v>ZTE</v>
      </c>
      <c r="I1922" s="54">
        <v>0</v>
      </c>
      <c r="J1922" s="54">
        <v>0</v>
      </c>
      <c r="K1922" s="54">
        <v>0</v>
      </c>
      <c r="L1922" s="55">
        <v>0</v>
      </c>
      <c r="M1922" s="56" t="s">
        <v>5375</v>
      </c>
      <c r="N1922" s="57"/>
      <c r="O1922" s="16" t="str" cm="1">
        <f t="array" ref="O1922">IFERROR(_xlfn.IFS(
Q1922="MPR ISSUE","PDH",
Q1922="BSS Hardware Issue","BSS",
Q1922="Sites strategiques, MLL, Pylone, etc.","ENVTECH",
Q1922="AKTIVCO DEFAUT GE &amp; POWER Cabinet","AKTIVCO",
Q1922="AKTIVCO Coupure ENEO &amp; Baisse de tension","AKTIVCO GRID ONLY",
Q1922="Coupure ENEO &amp; Baisse de tension","IHS GRID ONLY",
Q1922="Defaut GE &amp; POWER Cabinet","IHS",
Q1922="Sharing","Partners",
Q1922="SIte strategiques &amp; DataCenter","SST &amp; DC",
Q1922="Exclu","Exclu",
Q1922="SAT","SAT",
Q1922="SPARE-ISSUE","SPARE-ISSUE",
Q1922="Fiber CAmtel","TRANS_FO_CAMTEL",
Q1922="Fiber AOF","Fiber AOF",
Q1922="Projet OCM (HUAWEI)","TRAVAUX-HUAWEI",
Q1922="Projet OCM (NOKIA)","TRAVAUX-NOKIA",
Q1922="ACCESS-ISSUE","ACCESS-ISSUE",
Q1922="Projet OCM (ZTE, NOKIA, autres projets)","TRAVAUX OCM",
Q1922="No root CAuse","No root cause",
Q1922="ODU HS","PDH",
Q1922="IP &amp; VLAN","PDH",
Q1922="Warehouse HUAWEI","SPARE-ISSUE",
Q1922="SPARE-HS","SPARE-ISSUE",
Q1922="Power Telco","BSS"
),"")</f>
        <v>No root cause</v>
      </c>
      <c r="P1922" s="22" t="str" cm="1">
        <f t="array" ref="P1922">IFERROR(_xlfn.IFS(
Q1922="MPR ISSUE","TX ISSUE",
Q1922="BSS Hardware Issue","RAN ISSUE",
Q1922="Sites strategiques, MLL, Pylone, etc.","ENVTECH",
Q1922="AKTIVCO DEFAUT GE &amp; POWER Cabinet","POWER ISSUE",
Q1922="AKTIVCO Coupure ENEO &amp; Baisse de tension","POWER ISSUE",
Q1922="Coupure ENEO &amp; Baisse de tension","POWER ISSUE",
Q1922="Defaut GE &amp; POWER Cabinet","POWER ISSUE",
Q1922="Sharing","POWER ISSUE",
Q1922="SIte strategiques &amp; DataCenter","POWER ISSUE",
Q1922="Exclu","Exclu",
Q1922="SAT","TX ISSUE",
Q1922="SPARE-ISSUE","SPARE-ISSUE",
Q1922="Fiber CAmtel","TX ISSUE",
Q1922="Fiber AOF","TX ISSUE",
Q1922="Projet OCM (HUAWEI)","TRAVAUX-HUAWEI",
Q1922="Projet OCM (NOKIA)","TRAVAUX -NOKIA",
Q1922="ACCESS-ISSUE","ACCESS-ISSUE",
Q1922="Projet OCM (ZTE, NOKIA, autres projets)","TRAVAUX OCM",
Q1922="No root CAuse","No root cause",
Q1922="ODU HS","TX ISSUE",
Q1922="IP &amp; VLAN","TX ISSUE",
Q1922="Warehouse HUAWEI","SPARE-ISSUE",
Q1922="SPARE-HS","SPARE-ISSUE",
Q1922="Power Telco","RAN ISSUE"
),"")</f>
        <v>No root cause</v>
      </c>
      <c r="Q1922" s="50" t="s">
        <v>5878</v>
      </c>
      <c r="R1922" s="23" t="str" cm="1">
        <f t="array" ref="R1922">IFERROR(_xlfn.IFS(
Q1922="MPR ISSUE","ACTIVE",
Q1922="BSS Hardware Issue","ACTIVE",
Q1922="Sites strategiques, MLL, Pylone, etc.","PASSIVE",
Q1922="AKTIVCO DEFAUT GE &amp; POWER Cabinet","PASSIVE",
Q1922="AKTIVCO Coupure ENEO &amp; Baisse de tension","PASSIVE",
Q1922="Coupure ENEO &amp; Baisse de tension","PASSIVE",
Q1922="Defaut GE &amp; POWER Cabinet","PASSIVE",
Q1922="Sharing","PASSIVE",
Q1922="SIte strategiques &amp; DataCenter","PASSIVE",
Q1922="Exclu","Exclu",
Q1922="SAT","ACTIVE",
Q1922="SPARE-ISSUE","SPARE-ISSUE",
Q1922="Fiber CAmtel","ACTIVE",
Q1922="Fiber AOF","ACTIVE",
Q1922="Projet OCM (HUAWEI)","PLANNED WORKS",
Q1922="Projet OCM (NOKIA)","PLANNED WORKS",
Q1922="ACCESS-ISSUE","ACCESS-ISSUE",
Q1922="Projet OCM (ZTE, NOKIA, autres projets)","PLANNED WORKS",
Q1922="No root CAuse","No root cause",
Q1922="ODU HS","ACTIVE",
Q1922="IP &amp; VLAN","ACTIVE",
Q1922="Warehouse HUAWEI","SPARE-ISSUE",
Q1922="SPARE-HS","SPARE-ISSUE",
Q1922="Power Telco","ACTIVE"
),"")</f>
        <v>No root cause</v>
      </c>
      <c r="S1922" s="58" t="s">
        <v>17</v>
      </c>
      <c r="T1922" s="7" t="s">
        <v>17</v>
      </c>
      <c r="U1922" s="7" t="s">
        <v>17</v>
      </c>
      <c r="V1922" s="59" t="s">
        <v>17</v>
      </c>
      <c r="W1922" s="59" t="s">
        <v>17</v>
      </c>
      <c r="X1922" s="59" t="s">
        <v>17</v>
      </c>
      <c r="Y1922" s="59" t="s">
        <v>17</v>
      </c>
      <c r="Z1922" s="59" t="s">
        <v>17</v>
      </c>
      <c r="AA1922" s="59" t="s">
        <v>17</v>
      </c>
      <c r="AB1922" s="59" t="s">
        <v>17</v>
      </c>
      <c r="AC1922" s="59" t="s">
        <v>17</v>
      </c>
      <c r="AD1922" s="59" t="s">
        <v>17</v>
      </c>
      <c r="AE1922" s="59" t="s">
        <v>17</v>
      </c>
      <c r="AF1922" s="15"/>
      <c r="AG1922" s="15"/>
      <c r="AH1922" s="15"/>
      <c r="AI1922" s="15"/>
    </row>
    <row r="1923" spans="1:35" s="14" customFormat="1" x14ac:dyDescent="0.35">
      <c r="A1923" s="1" t="s">
        <v>3592</v>
      </c>
      <c r="B1923" s="1" t="s">
        <v>3593</v>
      </c>
      <c r="C1923" s="3"/>
      <c r="D1923" s="1" t="s">
        <v>12</v>
      </c>
      <c r="E1923" s="1" t="s">
        <v>13</v>
      </c>
      <c r="F1923" s="3" t="s">
        <v>228</v>
      </c>
      <c r="G1923" s="1" t="s">
        <v>3592</v>
      </c>
      <c r="H1923" s="53" t="str">
        <f>_xlfn.XLOOKUP(B1923,'[1]Nur des jours'!$B:$B,'[1]Nur des jours'!$H:$H,"")</f>
        <v>ZTE</v>
      </c>
      <c r="I1923" s="54">
        <v>0</v>
      </c>
      <c r="J1923" s="54">
        <v>0</v>
      </c>
      <c r="K1923" s="54">
        <v>0</v>
      </c>
      <c r="L1923" s="55">
        <v>0</v>
      </c>
      <c r="M1923" s="56" t="s">
        <v>5375</v>
      </c>
      <c r="N1923" s="57"/>
      <c r="O1923" s="16" t="str" cm="1">
        <f t="array" ref="O1923">IFERROR(_xlfn.IFS(
Q1923="MPR ISSUE","PDH",
Q1923="BSS Hardware Issue","BSS",
Q1923="Sites strategiques, MLL, Pylone, etc.","ENVTECH",
Q1923="AKTIVCO DEFAUT GE &amp; POWER Cabinet","AKTIVCO",
Q1923="AKTIVCO Coupure ENEO &amp; Baisse de tension","AKTIVCO GRID ONLY",
Q1923="Coupure ENEO &amp; Baisse de tension","IHS GRID ONLY",
Q1923="Defaut GE &amp; POWER Cabinet","IHS",
Q1923="Sharing","Partners",
Q1923="SIte strategiques &amp; DataCenter","SST &amp; DC",
Q1923="Exclu","Exclu",
Q1923="SAT","SAT",
Q1923="SPARE-ISSUE","SPARE-ISSUE",
Q1923="Fiber CAmtel","TRANS_FO_CAMTEL",
Q1923="Fiber AOF","Fiber AOF",
Q1923="Projet OCM (HUAWEI)","TRAVAUX-HUAWEI",
Q1923="Projet OCM (NOKIA)","TRAVAUX-NOKIA",
Q1923="ACCESS-ISSUE","ACCESS-ISSUE",
Q1923="Projet OCM (ZTE, NOKIA, autres projets)","TRAVAUX OCM",
Q1923="No root CAuse","No root cause",
Q1923="ODU HS","PDH",
Q1923="IP &amp; VLAN","PDH",
Q1923="Warehouse HUAWEI","SPARE-ISSUE",
Q1923="SPARE-HS","SPARE-ISSUE",
Q1923="Power Telco","BSS"
),"")</f>
        <v>No root cause</v>
      </c>
      <c r="P1923" s="22" t="str" cm="1">
        <f t="array" ref="P1923">IFERROR(_xlfn.IFS(
Q1923="MPR ISSUE","TX ISSUE",
Q1923="BSS Hardware Issue","RAN ISSUE",
Q1923="Sites strategiques, MLL, Pylone, etc.","ENVTECH",
Q1923="AKTIVCO DEFAUT GE &amp; POWER Cabinet","POWER ISSUE",
Q1923="AKTIVCO Coupure ENEO &amp; Baisse de tension","POWER ISSUE",
Q1923="Coupure ENEO &amp; Baisse de tension","POWER ISSUE",
Q1923="Defaut GE &amp; POWER Cabinet","POWER ISSUE",
Q1923="Sharing","POWER ISSUE",
Q1923="SIte strategiques &amp; DataCenter","POWER ISSUE",
Q1923="Exclu","Exclu",
Q1923="SAT","TX ISSUE",
Q1923="SPARE-ISSUE","SPARE-ISSUE",
Q1923="Fiber CAmtel","TX ISSUE",
Q1923="Fiber AOF","TX ISSUE",
Q1923="Projet OCM (HUAWEI)","TRAVAUX-HUAWEI",
Q1923="Projet OCM (NOKIA)","TRAVAUX -NOKIA",
Q1923="ACCESS-ISSUE","ACCESS-ISSUE",
Q1923="Projet OCM (ZTE, NOKIA, autres projets)","TRAVAUX OCM",
Q1923="No root CAuse","No root cause",
Q1923="ODU HS","TX ISSUE",
Q1923="IP &amp; VLAN","TX ISSUE",
Q1923="Warehouse HUAWEI","SPARE-ISSUE",
Q1923="SPARE-HS","SPARE-ISSUE",
Q1923="Power Telco","RAN ISSUE"
),"")</f>
        <v>No root cause</v>
      </c>
      <c r="Q1923" s="50" t="s">
        <v>5878</v>
      </c>
      <c r="R1923" s="23" t="str" cm="1">
        <f t="array" ref="R1923">IFERROR(_xlfn.IFS(
Q1923="MPR ISSUE","ACTIVE",
Q1923="BSS Hardware Issue","ACTIVE",
Q1923="Sites strategiques, MLL, Pylone, etc.","PASSIVE",
Q1923="AKTIVCO DEFAUT GE &amp; POWER Cabinet","PASSIVE",
Q1923="AKTIVCO Coupure ENEO &amp; Baisse de tension","PASSIVE",
Q1923="Coupure ENEO &amp; Baisse de tension","PASSIVE",
Q1923="Defaut GE &amp; POWER Cabinet","PASSIVE",
Q1923="Sharing","PASSIVE",
Q1923="SIte strategiques &amp; DataCenter","PASSIVE",
Q1923="Exclu","Exclu",
Q1923="SAT","ACTIVE",
Q1923="SPARE-ISSUE","SPARE-ISSUE",
Q1923="Fiber CAmtel","ACTIVE",
Q1923="Fiber AOF","ACTIVE",
Q1923="Projet OCM (HUAWEI)","PLANNED WORKS",
Q1923="Projet OCM (NOKIA)","PLANNED WORKS",
Q1923="ACCESS-ISSUE","ACCESS-ISSUE",
Q1923="Projet OCM (ZTE, NOKIA, autres projets)","PLANNED WORKS",
Q1923="No root CAuse","No root cause",
Q1923="ODU HS","ACTIVE",
Q1923="IP &amp; VLAN","ACTIVE",
Q1923="Warehouse HUAWEI","SPARE-ISSUE",
Q1923="SPARE-HS","SPARE-ISSUE",
Q1923="Power Telco","ACTIVE"
),"")</f>
        <v>No root cause</v>
      </c>
      <c r="S1923" s="58" t="s">
        <v>17</v>
      </c>
      <c r="T1923" s="7" t="s">
        <v>17</v>
      </c>
      <c r="U1923" s="7" t="s">
        <v>17</v>
      </c>
      <c r="V1923" s="59" t="s">
        <v>17</v>
      </c>
      <c r="W1923" s="59" t="s">
        <v>17</v>
      </c>
      <c r="X1923" s="59" t="s">
        <v>17</v>
      </c>
      <c r="Y1923" s="59" t="s">
        <v>17</v>
      </c>
      <c r="Z1923" s="59" t="s">
        <v>17</v>
      </c>
      <c r="AA1923" s="59" t="s">
        <v>17</v>
      </c>
      <c r="AB1923" s="59" t="s">
        <v>17</v>
      </c>
      <c r="AC1923" s="59" t="s">
        <v>17</v>
      </c>
      <c r="AD1923" s="59" t="s">
        <v>17</v>
      </c>
      <c r="AE1923" s="59" t="s">
        <v>17</v>
      </c>
      <c r="AF1923" s="15"/>
      <c r="AG1923" s="15"/>
      <c r="AH1923" s="15"/>
      <c r="AI1923" s="15"/>
    </row>
    <row r="1924" spans="1:35" s="14" customFormat="1" x14ac:dyDescent="0.35">
      <c r="A1924" s="1" t="s">
        <v>3594</v>
      </c>
      <c r="B1924" s="1" t="s">
        <v>3595</v>
      </c>
      <c r="C1924" s="3"/>
      <c r="D1924" s="1" t="s">
        <v>23</v>
      </c>
      <c r="E1924" s="1" t="s">
        <v>124</v>
      </c>
      <c r="F1924" s="3" t="s">
        <v>71</v>
      </c>
      <c r="G1924" s="1" t="s">
        <v>3594</v>
      </c>
      <c r="H1924" s="53" t="str">
        <f>_xlfn.XLOOKUP(B1924,'[1]Nur des jours'!$B:$B,'[1]Nur des jours'!$H:$H,"")</f>
        <v>ZTE</v>
      </c>
      <c r="I1924" s="54">
        <v>0</v>
      </c>
      <c r="J1924" s="54">
        <v>0</v>
      </c>
      <c r="K1924" s="54">
        <v>0</v>
      </c>
      <c r="L1924" s="55">
        <v>0</v>
      </c>
      <c r="M1924" s="56" t="s">
        <v>5375</v>
      </c>
      <c r="N1924" s="57"/>
      <c r="O1924" s="16" t="str" cm="1">
        <f t="array" ref="O1924">IFERROR(_xlfn.IFS(
Q1924="MPR ISSUE","PDH",
Q1924="BSS Hardware Issue","BSS",
Q1924="Sites strategiques, MLL, Pylone, etc.","ENVTECH",
Q1924="AKTIVCO DEFAUT GE &amp; POWER Cabinet","AKTIVCO",
Q1924="AKTIVCO Coupure ENEO &amp; Baisse de tension","AKTIVCO GRID ONLY",
Q1924="Coupure ENEO &amp; Baisse de tension","IHS GRID ONLY",
Q1924="Defaut GE &amp; POWER Cabinet","IHS",
Q1924="Sharing","Partners",
Q1924="SIte strategiques &amp; DataCenter","SST &amp; DC",
Q1924="Exclu","Exclu",
Q1924="SAT","SAT",
Q1924="SPARE-ISSUE","SPARE-ISSUE",
Q1924="Fiber CAmtel","TRANS_FO_CAMTEL",
Q1924="Fiber AOF","Fiber AOF",
Q1924="Projet OCM (HUAWEI)","TRAVAUX-HUAWEI",
Q1924="Projet OCM (NOKIA)","TRAVAUX-NOKIA",
Q1924="ACCESS-ISSUE","ACCESS-ISSUE",
Q1924="Projet OCM (ZTE, NOKIA, autres projets)","TRAVAUX OCM",
Q1924="No root CAuse","No root cause",
Q1924="ODU HS","PDH",
Q1924="IP &amp; VLAN","PDH",
Q1924="Warehouse HUAWEI","SPARE-ISSUE",
Q1924="SPARE-HS","SPARE-ISSUE",
Q1924="Power Telco","BSS"
),"")</f>
        <v>No root cause</v>
      </c>
      <c r="P1924" s="22" t="str" cm="1">
        <f t="array" ref="P1924">IFERROR(_xlfn.IFS(
Q1924="MPR ISSUE","TX ISSUE",
Q1924="BSS Hardware Issue","RAN ISSUE",
Q1924="Sites strategiques, MLL, Pylone, etc.","ENVTECH",
Q1924="AKTIVCO DEFAUT GE &amp; POWER Cabinet","POWER ISSUE",
Q1924="AKTIVCO Coupure ENEO &amp; Baisse de tension","POWER ISSUE",
Q1924="Coupure ENEO &amp; Baisse de tension","POWER ISSUE",
Q1924="Defaut GE &amp; POWER Cabinet","POWER ISSUE",
Q1924="Sharing","POWER ISSUE",
Q1924="SIte strategiques &amp; DataCenter","POWER ISSUE",
Q1924="Exclu","Exclu",
Q1924="SAT","TX ISSUE",
Q1924="SPARE-ISSUE","SPARE-ISSUE",
Q1924="Fiber CAmtel","TX ISSUE",
Q1924="Fiber AOF","TX ISSUE",
Q1924="Projet OCM (HUAWEI)","TRAVAUX-HUAWEI",
Q1924="Projet OCM (NOKIA)","TRAVAUX -NOKIA",
Q1924="ACCESS-ISSUE","ACCESS-ISSUE",
Q1924="Projet OCM (ZTE, NOKIA, autres projets)","TRAVAUX OCM",
Q1924="No root CAuse","No root cause",
Q1924="ODU HS","TX ISSUE",
Q1924="IP &amp; VLAN","TX ISSUE",
Q1924="Warehouse HUAWEI","SPARE-ISSUE",
Q1924="SPARE-HS","SPARE-ISSUE",
Q1924="Power Telco","RAN ISSUE"
),"")</f>
        <v>No root cause</v>
      </c>
      <c r="Q1924" s="50" t="s">
        <v>5878</v>
      </c>
      <c r="R1924" s="23" t="str" cm="1">
        <f t="array" ref="R1924">IFERROR(_xlfn.IFS(
Q1924="MPR ISSUE","ACTIVE",
Q1924="BSS Hardware Issue","ACTIVE",
Q1924="Sites strategiques, MLL, Pylone, etc.","PASSIVE",
Q1924="AKTIVCO DEFAUT GE &amp; POWER Cabinet","PASSIVE",
Q1924="AKTIVCO Coupure ENEO &amp; Baisse de tension","PASSIVE",
Q1924="Coupure ENEO &amp; Baisse de tension","PASSIVE",
Q1924="Defaut GE &amp; POWER Cabinet","PASSIVE",
Q1924="Sharing","PASSIVE",
Q1924="SIte strategiques &amp; DataCenter","PASSIVE",
Q1924="Exclu","Exclu",
Q1924="SAT","ACTIVE",
Q1924="SPARE-ISSUE","SPARE-ISSUE",
Q1924="Fiber CAmtel","ACTIVE",
Q1924="Fiber AOF","ACTIVE",
Q1924="Projet OCM (HUAWEI)","PLANNED WORKS",
Q1924="Projet OCM (NOKIA)","PLANNED WORKS",
Q1924="ACCESS-ISSUE","ACCESS-ISSUE",
Q1924="Projet OCM (ZTE, NOKIA, autres projets)","PLANNED WORKS",
Q1924="No root CAuse","No root cause",
Q1924="ODU HS","ACTIVE",
Q1924="IP &amp; VLAN","ACTIVE",
Q1924="Warehouse HUAWEI","SPARE-ISSUE",
Q1924="SPARE-HS","SPARE-ISSUE",
Q1924="Power Telco","ACTIVE"
),"")</f>
        <v>No root cause</v>
      </c>
      <c r="S1924" s="58" t="s">
        <v>17</v>
      </c>
      <c r="T1924" s="7" t="s">
        <v>17</v>
      </c>
      <c r="U1924" s="7" t="s">
        <v>17</v>
      </c>
      <c r="V1924" s="59" t="s">
        <v>17</v>
      </c>
      <c r="W1924" s="59" t="s">
        <v>17</v>
      </c>
      <c r="X1924" s="59" t="s">
        <v>17</v>
      </c>
      <c r="Y1924" s="59" t="s">
        <v>17</v>
      </c>
      <c r="Z1924" s="59" t="s">
        <v>17</v>
      </c>
      <c r="AA1924" s="59" t="s">
        <v>17</v>
      </c>
      <c r="AB1924" s="59" t="s">
        <v>17</v>
      </c>
      <c r="AC1924" s="59" t="s">
        <v>17</v>
      </c>
      <c r="AD1924" s="59" t="s">
        <v>17</v>
      </c>
      <c r="AE1924" s="59" t="s">
        <v>17</v>
      </c>
      <c r="AF1924" s="15"/>
      <c r="AG1924" s="15"/>
      <c r="AH1924" s="15"/>
      <c r="AI1924" s="15"/>
    </row>
    <row r="1925" spans="1:35" s="14" customFormat="1" x14ac:dyDescent="0.35">
      <c r="A1925" s="1" t="s">
        <v>3596</v>
      </c>
      <c r="B1925" s="1" t="s">
        <v>3597</v>
      </c>
      <c r="C1925" s="3"/>
      <c r="D1925" s="1" t="s">
        <v>12</v>
      </c>
      <c r="E1925" s="1" t="s">
        <v>13</v>
      </c>
      <c r="F1925" s="3" t="s">
        <v>71</v>
      </c>
      <c r="G1925" s="1" t="s">
        <v>3598</v>
      </c>
      <c r="H1925" s="53" t="str">
        <f>_xlfn.XLOOKUP(B1925,'[1]Nur des jours'!$B:$B,'[1]Nur des jours'!$H:$H,"")</f>
        <v>ZTE</v>
      </c>
      <c r="I1925" s="54">
        <v>0</v>
      </c>
      <c r="J1925" s="54">
        <v>0</v>
      </c>
      <c r="K1925" s="54">
        <v>0</v>
      </c>
      <c r="L1925" s="55">
        <v>0</v>
      </c>
      <c r="M1925" s="56" t="s">
        <v>5375</v>
      </c>
      <c r="N1925" s="57"/>
      <c r="O1925" s="22" t="str" cm="1">
        <f t="array" ref="O1925">IFERROR(_xlfn.IFS(
Q1925="MPR ISSUE","PDH",
Q1925="BSS Hardware Issue","BSS",
Q1925="Sites strategiques, MLL, Pylone, etc.","ENVTECH",
Q1925="AKTIVCO DEFAUT GE &amp; POWER Cabinet","AKTIVCO",
Q1925="AKTIVCO Coupure ENEO &amp; Baisse de tension","AKTIVCO GRID ONLY",
Q1925="Coupure ENEO &amp; Baisse de tension","IHS GRID ONLY",
Q1925="Defaut GE &amp; POWER Cabinet","IHS",
Q1925="Sharing","Partners",
Q1925="SIte strategiques &amp; DataCenter","SST &amp; DC",
Q1925="Exclu","Exclu",
Q1925="SAT","SAT",
Q1925="SPARE-ISSUE","SPARE-ISSUE",
Q1925="Fiber CAmtel","TRANS_FO_CAMTEL",
Q1925="Fiber AOF","Fiber AOF",
Q1925="Projet OCM (HUAWEI)","TRAVAUX-HUAWEI",
Q1925="Projet OCM (NOKIA)","TRAVAUX-NOKIA",
Q1925="ACCESS-ISSUE","ACCESS-ISSUE",
Q1925="Projet OCM (ZTE, NOKIA, autres projets)","TRAVAUX OCM",
Q1925="No root CAuse","No root cause",
Q1925="ODU HS","PDH",
Q1925="IP &amp; VLAN","PDH",
Q1925="Warehouse HUAWEI","SPARE-ISSUE",
Q1925="SPARE-HS","SPARE-ISSUE",
Q1925="Power Telco","BSS"
),"")</f>
        <v>No root cause</v>
      </c>
      <c r="P1925" s="22" t="str" cm="1">
        <f t="array" ref="P1925">IFERROR(_xlfn.IFS(
Q1925="MPR ISSUE","TX ISSUE",
Q1925="BSS Hardware Issue","RAN ISSUE",
Q1925="Sites strategiques, MLL, Pylone, etc.","ENVTECH",
Q1925="AKTIVCO DEFAUT GE &amp; POWER Cabinet","POWER ISSUE",
Q1925="AKTIVCO Coupure ENEO &amp; Baisse de tension","POWER ISSUE",
Q1925="Coupure ENEO &amp; Baisse de tension","POWER ISSUE",
Q1925="Defaut GE &amp; POWER Cabinet","POWER ISSUE",
Q1925="Sharing","POWER ISSUE",
Q1925="SIte strategiques &amp; DataCenter","POWER ISSUE",
Q1925="Exclu","Exclu",
Q1925="SAT","TX ISSUE",
Q1925="SPARE-ISSUE","SPARE-ISSUE",
Q1925="Fiber CAmtel","TX ISSUE",
Q1925="Fiber AOF","TX ISSUE",
Q1925="Projet OCM (HUAWEI)","TRAVAUX-HUAWEI",
Q1925="Projet OCM (NOKIA)","TRAVAUX -NOKIA",
Q1925="ACCESS-ISSUE","ACCESS-ISSUE",
Q1925="Projet OCM (ZTE, NOKIA, autres projets)","TRAVAUX OCM",
Q1925="No root CAuse","No root cause",
Q1925="ODU HS","TX ISSUE",
Q1925="IP &amp; VLAN","TX ISSUE",
Q1925="Warehouse HUAWEI","SPARE-ISSUE",
Q1925="SPARE-HS","SPARE-ISSUE",
Q1925="Power Telco","RAN ISSUE"
),"")</f>
        <v>No root cause</v>
      </c>
      <c r="Q1925" s="50" t="s">
        <v>5878</v>
      </c>
      <c r="R1925" s="23" t="str" cm="1">
        <f t="array" ref="R1925">IFERROR(_xlfn.IFS(
Q1925="MPR ISSUE","ACTIVE",
Q1925="BSS Hardware Issue","ACTIVE",
Q1925="Sites strategiques, MLL, Pylone, etc.","PASSIVE",
Q1925="AKTIVCO DEFAUT GE &amp; POWER Cabinet","PASSIVE",
Q1925="AKTIVCO Coupure ENEO &amp; Baisse de tension","PASSIVE",
Q1925="Coupure ENEO &amp; Baisse de tension","PASSIVE",
Q1925="Defaut GE &amp; POWER Cabinet","PASSIVE",
Q1925="Sharing","PASSIVE",
Q1925="SIte strategiques &amp; DataCenter","PASSIVE",
Q1925="Exclu","Exclu",
Q1925="SAT","ACTIVE",
Q1925="SPARE-ISSUE","SPARE-ISSUE",
Q1925="Fiber CAmtel","ACTIVE",
Q1925="Fiber AOF","ACTIVE",
Q1925="Projet OCM (HUAWEI)","PLANNED WORKS",
Q1925="Projet OCM (NOKIA)","PLANNED WORKS",
Q1925="ACCESS-ISSUE","ACCESS-ISSUE",
Q1925="Projet OCM (ZTE, NOKIA, autres projets)","PLANNED WORKS",
Q1925="No root CAuse","No root cause",
Q1925="ODU HS","ACTIVE",
Q1925="IP &amp; VLAN","ACTIVE",
Q1925="Warehouse HUAWEI","SPARE-ISSUE",
Q1925="SPARE-HS","SPARE-ISSUE",
Q1925="Power Telco","ACTIVE"
),"")</f>
        <v>No root cause</v>
      </c>
      <c r="S1925" s="58" t="s">
        <v>17</v>
      </c>
      <c r="T1925" s="7" t="s">
        <v>17</v>
      </c>
      <c r="U1925" s="7" t="s">
        <v>17</v>
      </c>
      <c r="V1925" s="59" t="s">
        <v>17</v>
      </c>
      <c r="W1925" s="59" t="s">
        <v>17</v>
      </c>
      <c r="X1925" s="59" t="s">
        <v>17</v>
      </c>
      <c r="Y1925" s="59" t="s">
        <v>17</v>
      </c>
      <c r="Z1925" s="59" t="s">
        <v>17</v>
      </c>
      <c r="AA1925" s="59" t="s">
        <v>17</v>
      </c>
      <c r="AB1925" s="59" t="s">
        <v>17</v>
      </c>
      <c r="AC1925" s="59" t="s">
        <v>17</v>
      </c>
      <c r="AD1925" s="59" t="s">
        <v>17</v>
      </c>
      <c r="AE1925" s="59" t="s">
        <v>17</v>
      </c>
      <c r="AF1925" s="15"/>
      <c r="AG1925" s="15"/>
      <c r="AH1925" s="15"/>
      <c r="AI1925" s="15"/>
    </row>
    <row r="1926" spans="1:35" s="14" customFormat="1" x14ac:dyDescent="0.35">
      <c r="A1926" s="1" t="s">
        <v>3601</v>
      </c>
      <c r="B1926" s="1" t="s">
        <v>3602</v>
      </c>
      <c r="C1926" s="3"/>
      <c r="D1926" s="1" t="s">
        <v>23</v>
      </c>
      <c r="E1926" s="1" t="s">
        <v>124</v>
      </c>
      <c r="F1926" s="3" t="s">
        <v>228</v>
      </c>
      <c r="G1926" s="1" t="s">
        <v>3601</v>
      </c>
      <c r="H1926" s="53" t="str">
        <f>_xlfn.XLOOKUP(B1926,'[1]Nur des jours'!$B:$B,'[1]Nur des jours'!$H:$H,"")</f>
        <v>ZTE</v>
      </c>
      <c r="I1926" s="54">
        <v>0</v>
      </c>
      <c r="J1926" s="54">
        <v>0</v>
      </c>
      <c r="K1926" s="54">
        <v>0</v>
      </c>
      <c r="L1926" s="55">
        <v>0</v>
      </c>
      <c r="M1926" s="56" t="s">
        <v>5375</v>
      </c>
      <c r="N1926" s="57"/>
      <c r="O1926" s="16" t="str" cm="1">
        <f t="array" ref="O1926">IFERROR(_xlfn.IFS(
Q1926="MPR ISSUE","PDH",
Q1926="BSS Hardware Issue","BSS",
Q1926="Sites strategiques, MLL, Pylone, etc.","ENVTECH",
Q1926="AKTIVCO DEFAUT GE &amp; POWER Cabinet","AKTIVCO",
Q1926="AKTIVCO Coupure ENEO &amp; Baisse de tension","AKTIVCO GRID ONLY",
Q1926="Coupure ENEO &amp; Baisse de tension","IHS GRID ONLY",
Q1926="Defaut GE &amp; POWER Cabinet","IHS",
Q1926="Sharing","Partners",
Q1926="SIte strategiques &amp; DataCenter","SST &amp; DC",
Q1926="Exclu","Exclu",
Q1926="SAT","SAT",
Q1926="SPARE-ISSUE","SPARE-ISSUE",
Q1926="Fiber CAmtel","TRANS_FO_CAMTEL",
Q1926="Fiber AOF","Fiber AOF",
Q1926="Projet OCM (HUAWEI)","TRAVAUX-HUAWEI",
Q1926="Projet OCM (NOKIA)","TRAVAUX-NOKIA",
Q1926="ACCESS-ISSUE","ACCESS-ISSUE",
Q1926="Projet OCM (ZTE, NOKIA, autres projets)","TRAVAUX OCM",
Q1926="No root CAuse","No root cause",
Q1926="ODU HS","PDH",
Q1926="IP &amp; VLAN","PDH",
Q1926="Warehouse HUAWEI","SPARE-ISSUE",
Q1926="SPARE-HS","SPARE-ISSUE",
Q1926="Power Telco","BSS"
),"")</f>
        <v>No root cause</v>
      </c>
      <c r="P1926" s="22" t="str" cm="1">
        <f t="array" ref="P1926">IFERROR(_xlfn.IFS(
Q1926="MPR ISSUE","TX ISSUE",
Q1926="BSS Hardware Issue","RAN ISSUE",
Q1926="Sites strategiques, MLL, Pylone, etc.","ENVTECH",
Q1926="AKTIVCO DEFAUT GE &amp; POWER Cabinet","POWER ISSUE",
Q1926="AKTIVCO Coupure ENEO &amp; Baisse de tension","POWER ISSUE",
Q1926="Coupure ENEO &amp; Baisse de tension","POWER ISSUE",
Q1926="Defaut GE &amp; POWER Cabinet","POWER ISSUE",
Q1926="Sharing","POWER ISSUE",
Q1926="SIte strategiques &amp; DataCenter","POWER ISSUE",
Q1926="Exclu","Exclu",
Q1926="SAT","TX ISSUE",
Q1926="SPARE-ISSUE","SPARE-ISSUE",
Q1926="Fiber CAmtel","TX ISSUE",
Q1926="Fiber AOF","TX ISSUE",
Q1926="Projet OCM (HUAWEI)","TRAVAUX-HUAWEI",
Q1926="Projet OCM (NOKIA)","TRAVAUX -NOKIA",
Q1926="ACCESS-ISSUE","ACCESS-ISSUE",
Q1926="Projet OCM (ZTE, NOKIA, autres projets)","TRAVAUX OCM",
Q1926="No root CAuse","No root cause",
Q1926="ODU HS","TX ISSUE",
Q1926="IP &amp; VLAN","TX ISSUE",
Q1926="Warehouse HUAWEI","SPARE-ISSUE",
Q1926="SPARE-HS","SPARE-ISSUE",
Q1926="Power Telco","RAN ISSUE"
),"")</f>
        <v>No root cause</v>
      </c>
      <c r="Q1926" s="50" t="s">
        <v>5878</v>
      </c>
      <c r="R1926" s="23" t="str" cm="1">
        <f t="array" ref="R1926">IFERROR(_xlfn.IFS(
Q1926="MPR ISSUE","ACTIVE",
Q1926="BSS Hardware Issue","ACTIVE",
Q1926="Sites strategiques, MLL, Pylone, etc.","PASSIVE",
Q1926="AKTIVCO DEFAUT GE &amp; POWER Cabinet","PASSIVE",
Q1926="AKTIVCO Coupure ENEO &amp; Baisse de tension","PASSIVE",
Q1926="Coupure ENEO &amp; Baisse de tension","PASSIVE",
Q1926="Defaut GE &amp; POWER Cabinet","PASSIVE",
Q1926="Sharing","PASSIVE",
Q1926="SIte strategiques &amp; DataCenter","PASSIVE",
Q1926="Exclu","Exclu",
Q1926="SAT","ACTIVE",
Q1926="SPARE-ISSUE","SPARE-ISSUE",
Q1926="Fiber CAmtel","ACTIVE",
Q1926="Fiber AOF","ACTIVE",
Q1926="Projet OCM (HUAWEI)","PLANNED WORKS",
Q1926="Projet OCM (NOKIA)","PLANNED WORKS",
Q1926="ACCESS-ISSUE","ACCESS-ISSUE",
Q1926="Projet OCM (ZTE, NOKIA, autres projets)","PLANNED WORKS",
Q1926="No root CAuse","No root cause",
Q1926="ODU HS","ACTIVE",
Q1926="IP &amp; VLAN","ACTIVE",
Q1926="Warehouse HUAWEI","SPARE-ISSUE",
Q1926="SPARE-HS","SPARE-ISSUE",
Q1926="Power Telco","ACTIVE"
),"")</f>
        <v>No root cause</v>
      </c>
      <c r="S1926" s="58" t="s">
        <v>17</v>
      </c>
      <c r="T1926" s="7" t="s">
        <v>17</v>
      </c>
      <c r="U1926" s="7" t="s">
        <v>17</v>
      </c>
      <c r="V1926" s="59" t="s">
        <v>17</v>
      </c>
      <c r="W1926" s="59" t="s">
        <v>17</v>
      </c>
      <c r="X1926" s="59" t="s">
        <v>17</v>
      </c>
      <c r="Y1926" s="59" t="s">
        <v>17</v>
      </c>
      <c r="Z1926" s="59" t="s">
        <v>17</v>
      </c>
      <c r="AA1926" s="59" t="s">
        <v>17</v>
      </c>
      <c r="AB1926" s="59" t="s">
        <v>17</v>
      </c>
      <c r="AC1926" s="59" t="s">
        <v>17</v>
      </c>
      <c r="AD1926" s="59" t="s">
        <v>17</v>
      </c>
      <c r="AE1926" s="59" t="s">
        <v>17</v>
      </c>
      <c r="AF1926" s="15"/>
      <c r="AG1926" s="15"/>
      <c r="AH1926" s="15"/>
      <c r="AI1926" s="15"/>
    </row>
    <row r="1927" spans="1:35" s="14" customFormat="1" x14ac:dyDescent="0.35">
      <c r="A1927" s="1" t="s">
        <v>3603</v>
      </c>
      <c r="B1927" s="1" t="s">
        <v>3604</v>
      </c>
      <c r="C1927" s="3"/>
      <c r="D1927" s="1"/>
      <c r="E1927" s="1"/>
      <c r="F1927" s="3" t="s">
        <v>228</v>
      </c>
      <c r="G1927" s="1" t="s">
        <v>3605</v>
      </c>
      <c r="H1927" s="53" t="str">
        <f>_xlfn.XLOOKUP(B1927,'[1]Nur des jours'!$B:$B,'[1]Nur des jours'!$H:$H,"")</f>
        <v>ZTE</v>
      </c>
      <c r="I1927" s="54">
        <v>0</v>
      </c>
      <c r="J1927" s="54">
        <v>0</v>
      </c>
      <c r="K1927" s="54">
        <v>0</v>
      </c>
      <c r="L1927" s="55">
        <v>0</v>
      </c>
      <c r="M1927" s="56" t="s">
        <v>5375</v>
      </c>
      <c r="N1927" s="57"/>
      <c r="O1927" s="16" t="str" cm="1">
        <f t="array" ref="O1927">IFERROR(_xlfn.IFS(
Q1927="MPR ISSUE","PDH",
Q1927="BSS Hardware Issue","BSS",
Q1927="Sites strategiques, MLL, Pylone, etc.","ENVTECH",
Q1927="AKTIVCO DEFAUT GE &amp; POWER Cabinet","AKTIVCO",
Q1927="AKTIVCO Coupure ENEO &amp; Baisse de tension","AKTIVCO GRID ONLY",
Q1927="Coupure ENEO &amp; Baisse de tension","IHS GRID ONLY",
Q1927="Defaut GE &amp; POWER Cabinet","IHS",
Q1927="Sharing","Partners",
Q1927="SIte strategiques &amp; DataCenter","SST &amp; DC",
Q1927="Exclu","Exclu",
Q1927="SAT","SAT",
Q1927="SPARE-ISSUE","SPARE-ISSUE",
Q1927="Fiber CAmtel","TRANS_FO_CAMTEL",
Q1927="Fiber AOF","Fiber AOF",
Q1927="Projet OCM (HUAWEI)","TRAVAUX-HUAWEI",
Q1927="Projet OCM (NOKIA)","TRAVAUX-NOKIA",
Q1927="ACCESS-ISSUE","ACCESS-ISSUE",
Q1927="Projet OCM (ZTE, NOKIA, autres projets)","TRAVAUX OCM",
Q1927="No root CAuse","No root cause",
Q1927="ODU HS","PDH",
Q1927="IP &amp; VLAN","PDH",
Q1927="Warehouse HUAWEI","SPARE-ISSUE",
Q1927="SPARE-HS","SPARE-ISSUE",
Q1927="Power Telco","BSS"
),"")</f>
        <v>No root cause</v>
      </c>
      <c r="P1927" s="22" t="str" cm="1">
        <f t="array" ref="P1927">IFERROR(_xlfn.IFS(
Q1927="MPR ISSUE","TX ISSUE",
Q1927="BSS Hardware Issue","RAN ISSUE",
Q1927="Sites strategiques, MLL, Pylone, etc.","ENVTECH",
Q1927="AKTIVCO DEFAUT GE &amp; POWER Cabinet","POWER ISSUE",
Q1927="AKTIVCO Coupure ENEO &amp; Baisse de tension","POWER ISSUE",
Q1927="Coupure ENEO &amp; Baisse de tension","POWER ISSUE",
Q1927="Defaut GE &amp; POWER Cabinet","POWER ISSUE",
Q1927="Sharing","POWER ISSUE",
Q1927="SIte strategiques &amp; DataCenter","POWER ISSUE",
Q1927="Exclu","Exclu",
Q1927="SAT","TX ISSUE",
Q1927="SPARE-ISSUE","SPARE-ISSUE",
Q1927="Fiber CAmtel","TX ISSUE",
Q1927="Fiber AOF","TX ISSUE",
Q1927="Projet OCM (HUAWEI)","TRAVAUX-HUAWEI",
Q1927="Projet OCM (NOKIA)","TRAVAUX -NOKIA",
Q1927="ACCESS-ISSUE","ACCESS-ISSUE",
Q1927="Projet OCM (ZTE, NOKIA, autres projets)","TRAVAUX OCM",
Q1927="No root CAuse","No root cause",
Q1927="ODU HS","TX ISSUE",
Q1927="IP &amp; VLAN","TX ISSUE",
Q1927="Warehouse HUAWEI","SPARE-ISSUE",
Q1927="SPARE-HS","SPARE-ISSUE",
Q1927="Power Telco","RAN ISSUE"
),"")</f>
        <v>No root cause</v>
      </c>
      <c r="Q1927" s="50" t="s">
        <v>5878</v>
      </c>
      <c r="R1927" s="23" t="str" cm="1">
        <f t="array" ref="R1927">IFERROR(_xlfn.IFS(
Q1927="MPR ISSUE","ACTIVE",
Q1927="BSS Hardware Issue","ACTIVE",
Q1927="Sites strategiques, MLL, Pylone, etc.","PASSIVE",
Q1927="AKTIVCO DEFAUT GE &amp; POWER Cabinet","PASSIVE",
Q1927="AKTIVCO Coupure ENEO &amp; Baisse de tension","PASSIVE",
Q1927="Coupure ENEO &amp; Baisse de tension","PASSIVE",
Q1927="Defaut GE &amp; POWER Cabinet","PASSIVE",
Q1927="Sharing","PASSIVE",
Q1927="SIte strategiques &amp; DataCenter","PASSIVE",
Q1927="Exclu","Exclu",
Q1927="SAT","ACTIVE",
Q1927="SPARE-ISSUE","SPARE-ISSUE",
Q1927="Fiber CAmtel","ACTIVE",
Q1927="Fiber AOF","ACTIVE",
Q1927="Projet OCM (HUAWEI)","PLANNED WORKS",
Q1927="Projet OCM (NOKIA)","PLANNED WORKS",
Q1927="ACCESS-ISSUE","ACCESS-ISSUE",
Q1927="Projet OCM (ZTE, NOKIA, autres projets)","PLANNED WORKS",
Q1927="No root CAuse","No root cause",
Q1927="ODU HS","ACTIVE",
Q1927="IP &amp; VLAN","ACTIVE",
Q1927="Warehouse HUAWEI","SPARE-ISSUE",
Q1927="SPARE-HS","SPARE-ISSUE",
Q1927="Power Telco","ACTIVE"
),"")</f>
        <v>No root cause</v>
      </c>
      <c r="S1927" s="58" t="s">
        <v>17</v>
      </c>
      <c r="T1927" s="7" t="s">
        <v>17</v>
      </c>
      <c r="U1927" s="7" t="s">
        <v>17</v>
      </c>
      <c r="V1927" s="59" t="s">
        <v>17</v>
      </c>
      <c r="W1927" s="59" t="s">
        <v>17</v>
      </c>
      <c r="X1927" s="59" t="s">
        <v>17</v>
      </c>
      <c r="Y1927" s="59" t="s">
        <v>17</v>
      </c>
      <c r="Z1927" s="59" t="s">
        <v>17</v>
      </c>
      <c r="AA1927" s="59" t="s">
        <v>17</v>
      </c>
      <c r="AB1927" s="59" t="s">
        <v>17</v>
      </c>
      <c r="AC1927" s="59" t="s">
        <v>17</v>
      </c>
      <c r="AD1927" s="59" t="s">
        <v>17</v>
      </c>
      <c r="AE1927" s="59" t="s">
        <v>17</v>
      </c>
      <c r="AF1927" s="15"/>
      <c r="AG1927" s="15"/>
      <c r="AH1927" s="15"/>
      <c r="AI1927" s="15"/>
    </row>
    <row r="1928" spans="1:35" s="14" customFormat="1" x14ac:dyDescent="0.35">
      <c r="A1928" s="1" t="s">
        <v>3606</v>
      </c>
      <c r="B1928" s="1" t="s">
        <v>3607</v>
      </c>
      <c r="C1928" s="3"/>
      <c r="D1928" s="1" t="s">
        <v>12</v>
      </c>
      <c r="E1928" s="1" t="s">
        <v>596</v>
      </c>
      <c r="F1928" s="3" t="s">
        <v>228</v>
      </c>
      <c r="G1928" s="1" t="s">
        <v>3608</v>
      </c>
      <c r="H1928" s="53" t="str">
        <f>_xlfn.XLOOKUP(B1928,'[1]Nur des jours'!$B:$B,'[1]Nur des jours'!$H:$H,"")</f>
        <v>ZTE</v>
      </c>
      <c r="I1928" s="54">
        <v>0</v>
      </c>
      <c r="J1928" s="54">
        <v>0</v>
      </c>
      <c r="K1928" s="54">
        <v>0</v>
      </c>
      <c r="L1928" s="55">
        <v>0</v>
      </c>
      <c r="M1928" s="56" t="s">
        <v>5375</v>
      </c>
      <c r="N1928" s="57"/>
      <c r="O1928" s="16" t="str" cm="1">
        <f t="array" ref="O1928">IFERROR(_xlfn.IFS(
Q1928="MPR ISSUE","PDH",
Q1928="BSS Hardware Issue","BSS",
Q1928="Sites strategiques, MLL, Pylone, etc.","ENVTECH",
Q1928="AKTIVCO DEFAUT GE &amp; POWER Cabinet","AKTIVCO",
Q1928="AKTIVCO Coupure ENEO &amp; Baisse de tension","AKTIVCO GRID ONLY",
Q1928="Coupure ENEO &amp; Baisse de tension","IHS GRID ONLY",
Q1928="Defaut GE &amp; POWER Cabinet","IHS",
Q1928="Sharing","Partners",
Q1928="SIte strategiques &amp; DataCenter","SST &amp; DC",
Q1928="Exclu","Exclu",
Q1928="SAT","SAT",
Q1928="SPARE-ISSUE","SPARE-ISSUE",
Q1928="Fiber CAmtel","TRANS_FO_CAMTEL",
Q1928="Fiber AOF","Fiber AOF",
Q1928="Projet OCM (HUAWEI)","TRAVAUX-HUAWEI",
Q1928="Projet OCM (NOKIA)","TRAVAUX-NOKIA",
Q1928="ACCESS-ISSUE","ACCESS-ISSUE",
Q1928="Projet OCM (ZTE, NOKIA, autres projets)","TRAVAUX OCM",
Q1928="No root CAuse","No root cause",
Q1928="ODU HS","PDH",
Q1928="IP &amp; VLAN","PDH",
Q1928="Warehouse HUAWEI","SPARE-ISSUE",
Q1928="SPARE-HS","SPARE-ISSUE",
Q1928="Power Telco","BSS"
),"")</f>
        <v>No root cause</v>
      </c>
      <c r="P1928" s="22" t="str" cm="1">
        <f t="array" ref="P1928">IFERROR(_xlfn.IFS(
Q1928="MPR ISSUE","TX ISSUE",
Q1928="BSS Hardware Issue","RAN ISSUE",
Q1928="Sites strategiques, MLL, Pylone, etc.","ENVTECH",
Q1928="AKTIVCO DEFAUT GE &amp; POWER Cabinet","POWER ISSUE",
Q1928="AKTIVCO Coupure ENEO &amp; Baisse de tension","POWER ISSUE",
Q1928="Coupure ENEO &amp; Baisse de tension","POWER ISSUE",
Q1928="Defaut GE &amp; POWER Cabinet","POWER ISSUE",
Q1928="Sharing","POWER ISSUE",
Q1928="SIte strategiques &amp; DataCenter","POWER ISSUE",
Q1928="Exclu","Exclu",
Q1928="SAT","TX ISSUE",
Q1928="SPARE-ISSUE","SPARE-ISSUE",
Q1928="Fiber CAmtel","TX ISSUE",
Q1928="Fiber AOF","TX ISSUE",
Q1928="Projet OCM (HUAWEI)","TRAVAUX-HUAWEI",
Q1928="Projet OCM (NOKIA)","TRAVAUX -NOKIA",
Q1928="ACCESS-ISSUE","ACCESS-ISSUE",
Q1928="Projet OCM (ZTE, NOKIA, autres projets)","TRAVAUX OCM",
Q1928="No root CAuse","No root cause",
Q1928="ODU HS","TX ISSUE",
Q1928="IP &amp; VLAN","TX ISSUE",
Q1928="Warehouse HUAWEI","SPARE-ISSUE",
Q1928="SPARE-HS","SPARE-ISSUE",
Q1928="Power Telco","RAN ISSUE"
),"")</f>
        <v>No root cause</v>
      </c>
      <c r="Q1928" s="50" t="s">
        <v>5878</v>
      </c>
      <c r="R1928" s="23" t="str" cm="1">
        <f t="array" ref="R1928">IFERROR(_xlfn.IFS(
Q1928="MPR ISSUE","ACTIVE",
Q1928="BSS Hardware Issue","ACTIVE",
Q1928="Sites strategiques, MLL, Pylone, etc.","PASSIVE",
Q1928="AKTIVCO DEFAUT GE &amp; POWER Cabinet","PASSIVE",
Q1928="AKTIVCO Coupure ENEO &amp; Baisse de tension","PASSIVE",
Q1928="Coupure ENEO &amp; Baisse de tension","PASSIVE",
Q1928="Defaut GE &amp; POWER Cabinet","PASSIVE",
Q1928="Sharing","PASSIVE",
Q1928="SIte strategiques &amp; DataCenter","PASSIVE",
Q1928="Exclu","Exclu",
Q1928="SAT","ACTIVE",
Q1928="SPARE-ISSUE","SPARE-ISSUE",
Q1928="Fiber CAmtel","ACTIVE",
Q1928="Fiber AOF","ACTIVE",
Q1928="Projet OCM (HUAWEI)","PLANNED WORKS",
Q1928="Projet OCM (NOKIA)","PLANNED WORKS",
Q1928="ACCESS-ISSUE","ACCESS-ISSUE",
Q1928="Projet OCM (ZTE, NOKIA, autres projets)","PLANNED WORKS",
Q1928="No root CAuse","No root cause",
Q1928="ODU HS","ACTIVE",
Q1928="IP &amp; VLAN","ACTIVE",
Q1928="Warehouse HUAWEI","SPARE-ISSUE",
Q1928="SPARE-HS","SPARE-ISSUE",
Q1928="Power Telco","ACTIVE"
),"")</f>
        <v>No root cause</v>
      </c>
      <c r="S1928" s="58" t="s">
        <v>17</v>
      </c>
      <c r="T1928" s="7" t="s">
        <v>17</v>
      </c>
      <c r="U1928" s="7" t="s">
        <v>17</v>
      </c>
      <c r="V1928" s="59" t="s">
        <v>17</v>
      </c>
      <c r="W1928" s="59" t="s">
        <v>17</v>
      </c>
      <c r="X1928" s="59" t="s">
        <v>17</v>
      </c>
      <c r="Y1928" s="59" t="s">
        <v>17</v>
      </c>
      <c r="Z1928" s="59" t="s">
        <v>17</v>
      </c>
      <c r="AA1928" s="59" t="s">
        <v>17</v>
      </c>
      <c r="AB1928" s="59" t="s">
        <v>17</v>
      </c>
      <c r="AC1928" s="59" t="s">
        <v>17</v>
      </c>
      <c r="AD1928" s="59" t="s">
        <v>17</v>
      </c>
      <c r="AE1928" s="59" t="s">
        <v>17</v>
      </c>
      <c r="AF1928" s="15"/>
      <c r="AG1928" s="15"/>
      <c r="AH1928" s="15"/>
      <c r="AI1928" s="15"/>
    </row>
    <row r="1929" spans="1:35" s="14" customFormat="1" x14ac:dyDescent="0.35">
      <c r="A1929" s="3" t="s">
        <v>3609</v>
      </c>
      <c r="B1929" s="3" t="s">
        <v>3610</v>
      </c>
      <c r="C1929" s="3"/>
      <c r="D1929" s="3" t="s">
        <v>12</v>
      </c>
      <c r="E1929" s="3" t="s">
        <v>13</v>
      </c>
      <c r="F1929" s="3" t="s">
        <v>228</v>
      </c>
      <c r="G1929" s="3" t="s">
        <v>3609</v>
      </c>
      <c r="H1929" s="53" t="str">
        <f>_xlfn.XLOOKUP(B1929,'[1]Nur des jours'!$B:$B,'[1]Nur des jours'!$H:$H,"")</f>
        <v>ZTE</v>
      </c>
      <c r="I1929" s="54">
        <v>0</v>
      </c>
      <c r="J1929" s="54">
        <v>0</v>
      </c>
      <c r="K1929" s="54">
        <v>0</v>
      </c>
      <c r="L1929" s="55">
        <v>0</v>
      </c>
      <c r="M1929" s="56" t="s">
        <v>5375</v>
      </c>
      <c r="N1929" s="57"/>
      <c r="O1929" s="16" t="str" cm="1">
        <f t="array" ref="O1929">IFERROR(_xlfn.IFS(
Q1929="MPR ISSUE","PDH",
Q1929="BSS Hardware Issue","BSS",
Q1929="Sites strategiques, MLL, Pylone, etc.","ENVTECH",
Q1929="AKTIVCO DEFAUT GE &amp; POWER Cabinet","AKTIVCO",
Q1929="AKTIVCO Coupure ENEO &amp; Baisse de tension","AKTIVCO GRID ONLY",
Q1929="Coupure ENEO &amp; Baisse de tension","IHS GRID ONLY",
Q1929="Defaut GE &amp; POWER Cabinet","IHS",
Q1929="Sharing","Partners",
Q1929="SIte strategiques &amp; DataCenter","SST &amp; DC",
Q1929="Exclu","Exclu",
Q1929="SAT","SAT",
Q1929="SPARE-ISSUE","SPARE-ISSUE",
Q1929="Fiber CAmtel","TRANS_FO_CAMTEL",
Q1929="Fiber AOF","Fiber AOF",
Q1929="Projet OCM (HUAWEI)","TRAVAUX-HUAWEI",
Q1929="Projet OCM (NOKIA)","TRAVAUX-NOKIA",
Q1929="ACCESS-ISSUE","ACCESS-ISSUE",
Q1929="Projet OCM (ZTE, NOKIA, autres projets)","TRAVAUX OCM",
Q1929="No root CAuse","No root cause",
Q1929="ODU HS","PDH",
Q1929="IP &amp; VLAN","PDH",
Q1929="Warehouse HUAWEI","SPARE-ISSUE",
Q1929="SPARE-HS","SPARE-ISSUE",
Q1929="Power Telco","BSS"
),"")</f>
        <v>No root cause</v>
      </c>
      <c r="P1929" s="22" t="str" cm="1">
        <f t="array" ref="P1929">IFERROR(_xlfn.IFS(
Q1929="MPR ISSUE","TX ISSUE",
Q1929="BSS Hardware Issue","RAN ISSUE",
Q1929="Sites strategiques, MLL, Pylone, etc.","ENVTECH",
Q1929="AKTIVCO DEFAUT GE &amp; POWER Cabinet","POWER ISSUE",
Q1929="AKTIVCO Coupure ENEO &amp; Baisse de tension","POWER ISSUE",
Q1929="Coupure ENEO &amp; Baisse de tension","POWER ISSUE",
Q1929="Defaut GE &amp; POWER Cabinet","POWER ISSUE",
Q1929="Sharing","POWER ISSUE",
Q1929="SIte strategiques &amp; DataCenter","POWER ISSUE",
Q1929="Exclu","Exclu",
Q1929="SAT","TX ISSUE",
Q1929="SPARE-ISSUE","SPARE-ISSUE",
Q1929="Fiber CAmtel","TX ISSUE",
Q1929="Fiber AOF","TX ISSUE",
Q1929="Projet OCM (HUAWEI)","TRAVAUX-HUAWEI",
Q1929="Projet OCM (NOKIA)","TRAVAUX -NOKIA",
Q1929="ACCESS-ISSUE","ACCESS-ISSUE",
Q1929="Projet OCM (ZTE, NOKIA, autres projets)","TRAVAUX OCM",
Q1929="No root CAuse","No root cause",
Q1929="ODU HS","TX ISSUE",
Q1929="IP &amp; VLAN","TX ISSUE",
Q1929="Warehouse HUAWEI","SPARE-ISSUE",
Q1929="SPARE-HS","SPARE-ISSUE",
Q1929="Power Telco","RAN ISSUE"
),"")</f>
        <v>No root cause</v>
      </c>
      <c r="Q1929" s="50" t="s">
        <v>5878</v>
      </c>
      <c r="R1929" s="23" t="str" cm="1">
        <f t="array" ref="R1929">IFERROR(_xlfn.IFS(
Q1929="MPR ISSUE","ACTIVE",
Q1929="BSS Hardware Issue","ACTIVE",
Q1929="Sites strategiques, MLL, Pylone, etc.","PASSIVE",
Q1929="AKTIVCO DEFAUT GE &amp; POWER Cabinet","PASSIVE",
Q1929="AKTIVCO Coupure ENEO &amp; Baisse de tension","PASSIVE",
Q1929="Coupure ENEO &amp; Baisse de tension","PASSIVE",
Q1929="Defaut GE &amp; POWER Cabinet","PASSIVE",
Q1929="Sharing","PASSIVE",
Q1929="SIte strategiques &amp; DataCenter","PASSIVE",
Q1929="Exclu","Exclu",
Q1929="SAT","ACTIVE",
Q1929="SPARE-ISSUE","SPARE-ISSUE",
Q1929="Fiber CAmtel","ACTIVE",
Q1929="Fiber AOF","ACTIVE",
Q1929="Projet OCM (HUAWEI)","PLANNED WORKS",
Q1929="Projet OCM (NOKIA)","PLANNED WORKS",
Q1929="ACCESS-ISSUE","ACCESS-ISSUE",
Q1929="Projet OCM (ZTE, NOKIA, autres projets)","PLANNED WORKS",
Q1929="No root CAuse","No root cause",
Q1929="ODU HS","ACTIVE",
Q1929="IP &amp; VLAN","ACTIVE",
Q1929="Warehouse HUAWEI","SPARE-ISSUE",
Q1929="SPARE-HS","SPARE-ISSUE",
Q1929="Power Telco","ACTIVE"
),"")</f>
        <v>No root cause</v>
      </c>
      <c r="S1929" s="58" t="s">
        <v>17</v>
      </c>
      <c r="T1929" s="7" t="s">
        <v>17</v>
      </c>
      <c r="U1929" s="7" t="s">
        <v>17</v>
      </c>
      <c r="V1929" s="59" t="s">
        <v>17</v>
      </c>
      <c r="W1929" s="59" t="s">
        <v>17</v>
      </c>
      <c r="X1929" s="59" t="s">
        <v>17</v>
      </c>
      <c r="Y1929" s="59" t="s">
        <v>17</v>
      </c>
      <c r="Z1929" s="59" t="s">
        <v>17</v>
      </c>
      <c r="AA1929" s="59" t="s">
        <v>17</v>
      </c>
      <c r="AB1929" s="59" t="s">
        <v>17</v>
      </c>
      <c r="AC1929" s="59" t="s">
        <v>17</v>
      </c>
      <c r="AD1929" s="59" t="s">
        <v>17</v>
      </c>
      <c r="AE1929" s="59" t="s">
        <v>17</v>
      </c>
      <c r="AF1929" s="15"/>
      <c r="AG1929" s="15"/>
      <c r="AH1929" s="15"/>
      <c r="AI1929" s="15"/>
    </row>
    <row r="1930" spans="1:35" s="14" customFormat="1" x14ac:dyDescent="0.35">
      <c r="A1930" s="1" t="s">
        <v>3611</v>
      </c>
      <c r="B1930" s="1" t="s">
        <v>3612</v>
      </c>
      <c r="C1930" s="3"/>
      <c r="D1930" s="1" t="s">
        <v>12</v>
      </c>
      <c r="E1930" s="1" t="s">
        <v>596</v>
      </c>
      <c r="F1930" s="3" t="s">
        <v>228</v>
      </c>
      <c r="G1930" s="1" t="s">
        <v>3611</v>
      </c>
      <c r="H1930" s="53" t="str">
        <f>_xlfn.XLOOKUP(B1930,'[1]Nur des jours'!$B:$B,'[1]Nur des jours'!$H:$H,"")</f>
        <v>ZTE</v>
      </c>
      <c r="I1930" s="54">
        <v>0</v>
      </c>
      <c r="J1930" s="54">
        <v>0</v>
      </c>
      <c r="K1930" s="54">
        <v>0</v>
      </c>
      <c r="L1930" s="55">
        <v>0</v>
      </c>
      <c r="M1930" s="56" t="s">
        <v>5375</v>
      </c>
      <c r="N1930" s="57"/>
      <c r="O1930" s="16" t="str" cm="1">
        <f t="array" ref="O1930">IFERROR(_xlfn.IFS(
Q1930="MPR ISSUE","PDH",
Q1930="BSS Hardware Issue","BSS",
Q1930="Sites strategiques, MLL, Pylone, etc.","ENVTECH",
Q1930="AKTIVCO DEFAUT GE &amp; POWER Cabinet","AKTIVCO",
Q1930="AKTIVCO Coupure ENEO &amp; Baisse de tension","AKTIVCO GRID ONLY",
Q1930="Coupure ENEO &amp; Baisse de tension","IHS GRID ONLY",
Q1930="Defaut GE &amp; POWER Cabinet","IHS",
Q1930="Sharing","Partners",
Q1930="SIte strategiques &amp; DataCenter","SST &amp; DC",
Q1930="Exclu","Exclu",
Q1930="SAT","SAT",
Q1930="SPARE-ISSUE","SPARE-ISSUE",
Q1930="Fiber CAmtel","TRANS_FO_CAMTEL",
Q1930="Fiber AOF","Fiber AOF",
Q1930="Projet OCM (HUAWEI)","TRAVAUX-HUAWEI",
Q1930="Projet OCM (NOKIA)","TRAVAUX-NOKIA",
Q1930="ACCESS-ISSUE","ACCESS-ISSUE",
Q1930="Projet OCM (ZTE, NOKIA, autres projets)","TRAVAUX OCM",
Q1930="No root CAuse","No root cause",
Q1930="ODU HS","PDH",
Q1930="IP &amp; VLAN","PDH",
Q1930="Warehouse HUAWEI","SPARE-ISSUE",
Q1930="SPARE-HS","SPARE-ISSUE",
Q1930="Power Telco","BSS"
),"")</f>
        <v>No root cause</v>
      </c>
      <c r="P1930" s="22" t="str" cm="1">
        <f t="array" ref="P1930">IFERROR(_xlfn.IFS(
Q1930="MPR ISSUE","TX ISSUE",
Q1930="BSS Hardware Issue","RAN ISSUE",
Q1930="Sites strategiques, MLL, Pylone, etc.","ENVTECH",
Q1930="AKTIVCO DEFAUT GE &amp; POWER Cabinet","POWER ISSUE",
Q1930="AKTIVCO Coupure ENEO &amp; Baisse de tension","POWER ISSUE",
Q1930="Coupure ENEO &amp; Baisse de tension","POWER ISSUE",
Q1930="Defaut GE &amp; POWER Cabinet","POWER ISSUE",
Q1930="Sharing","POWER ISSUE",
Q1930="SIte strategiques &amp; DataCenter","POWER ISSUE",
Q1930="Exclu","Exclu",
Q1930="SAT","TX ISSUE",
Q1930="SPARE-ISSUE","SPARE-ISSUE",
Q1930="Fiber CAmtel","TX ISSUE",
Q1930="Fiber AOF","TX ISSUE",
Q1930="Projet OCM (HUAWEI)","TRAVAUX-HUAWEI",
Q1930="Projet OCM (NOKIA)","TRAVAUX -NOKIA",
Q1930="ACCESS-ISSUE","ACCESS-ISSUE",
Q1930="Projet OCM (ZTE, NOKIA, autres projets)","TRAVAUX OCM",
Q1930="No root CAuse","No root cause",
Q1930="ODU HS","TX ISSUE",
Q1930="IP &amp; VLAN","TX ISSUE",
Q1930="Warehouse HUAWEI","SPARE-ISSUE",
Q1930="SPARE-HS","SPARE-ISSUE",
Q1930="Power Telco","RAN ISSUE"
),"")</f>
        <v>No root cause</v>
      </c>
      <c r="Q1930" s="50" t="s">
        <v>5878</v>
      </c>
      <c r="R1930" s="23" t="str" cm="1">
        <f t="array" ref="R1930">IFERROR(_xlfn.IFS(
Q1930="MPR ISSUE","ACTIVE",
Q1930="BSS Hardware Issue","ACTIVE",
Q1930="Sites strategiques, MLL, Pylone, etc.","PASSIVE",
Q1930="AKTIVCO DEFAUT GE &amp; POWER Cabinet","PASSIVE",
Q1930="AKTIVCO Coupure ENEO &amp; Baisse de tension","PASSIVE",
Q1930="Coupure ENEO &amp; Baisse de tension","PASSIVE",
Q1930="Defaut GE &amp; POWER Cabinet","PASSIVE",
Q1930="Sharing","PASSIVE",
Q1930="SIte strategiques &amp; DataCenter","PASSIVE",
Q1930="Exclu","Exclu",
Q1930="SAT","ACTIVE",
Q1930="SPARE-ISSUE","SPARE-ISSUE",
Q1930="Fiber CAmtel","ACTIVE",
Q1930="Fiber AOF","ACTIVE",
Q1930="Projet OCM (HUAWEI)","PLANNED WORKS",
Q1930="Projet OCM (NOKIA)","PLANNED WORKS",
Q1930="ACCESS-ISSUE","ACCESS-ISSUE",
Q1930="Projet OCM (ZTE, NOKIA, autres projets)","PLANNED WORKS",
Q1930="No root CAuse","No root cause",
Q1930="ODU HS","ACTIVE",
Q1930="IP &amp; VLAN","ACTIVE",
Q1930="Warehouse HUAWEI","SPARE-ISSUE",
Q1930="SPARE-HS","SPARE-ISSUE",
Q1930="Power Telco","ACTIVE"
),"")</f>
        <v>No root cause</v>
      </c>
      <c r="S1930" s="58" t="s">
        <v>17</v>
      </c>
      <c r="T1930" s="7" t="s">
        <v>17</v>
      </c>
      <c r="U1930" s="7" t="s">
        <v>17</v>
      </c>
      <c r="V1930" s="59" t="s">
        <v>17</v>
      </c>
      <c r="W1930" s="59" t="s">
        <v>17</v>
      </c>
      <c r="X1930" s="59" t="s">
        <v>17</v>
      </c>
      <c r="Y1930" s="59" t="s">
        <v>17</v>
      </c>
      <c r="Z1930" s="59" t="s">
        <v>17</v>
      </c>
      <c r="AA1930" s="59" t="s">
        <v>17</v>
      </c>
      <c r="AB1930" s="59" t="s">
        <v>17</v>
      </c>
      <c r="AC1930" s="59" t="s">
        <v>17</v>
      </c>
      <c r="AD1930" s="59" t="s">
        <v>17</v>
      </c>
      <c r="AE1930" s="59" t="s">
        <v>17</v>
      </c>
      <c r="AF1930" s="15"/>
      <c r="AG1930" s="15"/>
      <c r="AH1930" s="15"/>
      <c r="AI1930" s="15"/>
    </row>
    <row r="1931" spans="1:35" s="14" customFormat="1" x14ac:dyDescent="0.35">
      <c r="A1931" s="1" t="s">
        <v>3613</v>
      </c>
      <c r="B1931" s="1" t="s">
        <v>3614</v>
      </c>
      <c r="C1931" s="3"/>
      <c r="D1931" s="1" t="s">
        <v>12</v>
      </c>
      <c r="E1931" s="1" t="s">
        <v>320</v>
      </c>
      <c r="F1931" s="3" t="s">
        <v>228</v>
      </c>
      <c r="G1931" s="1" t="s">
        <v>3615</v>
      </c>
      <c r="H1931" s="53" t="str">
        <f>_xlfn.XLOOKUP(B1931,'[1]Nur des jours'!$B:$B,'[1]Nur des jours'!$H:$H,"")</f>
        <v>ZTE</v>
      </c>
      <c r="I1931" s="54">
        <v>0</v>
      </c>
      <c r="J1931" s="54">
        <v>0</v>
      </c>
      <c r="K1931" s="54">
        <v>0</v>
      </c>
      <c r="L1931" s="55">
        <v>0</v>
      </c>
      <c r="M1931" s="56" t="s">
        <v>5375</v>
      </c>
      <c r="N1931" s="57"/>
      <c r="O1931" s="16" t="str" cm="1">
        <f t="array" ref="O1931">IFERROR(_xlfn.IFS(
Q1931="MPR ISSUE","PDH",
Q1931="BSS Hardware Issue","BSS",
Q1931="Sites strategiques, MLL, Pylone, etc.","ENVTECH",
Q1931="AKTIVCO DEFAUT GE &amp; POWER Cabinet","AKTIVCO",
Q1931="AKTIVCO Coupure ENEO &amp; Baisse de tension","AKTIVCO GRID ONLY",
Q1931="Coupure ENEO &amp; Baisse de tension","IHS GRID ONLY",
Q1931="Defaut GE &amp; POWER Cabinet","IHS",
Q1931="Sharing","Partners",
Q1931="SIte strategiques &amp; DataCenter","SST &amp; DC",
Q1931="Exclu","Exclu",
Q1931="SAT","SAT",
Q1931="SPARE-ISSUE","SPARE-ISSUE",
Q1931="Fiber CAmtel","TRANS_FO_CAMTEL",
Q1931="Fiber AOF","Fiber AOF",
Q1931="Projet OCM (HUAWEI)","TRAVAUX-HUAWEI",
Q1931="Projet OCM (NOKIA)","TRAVAUX-NOKIA",
Q1931="ACCESS-ISSUE","ACCESS-ISSUE",
Q1931="Projet OCM (ZTE, NOKIA, autres projets)","TRAVAUX OCM",
Q1931="No root CAuse","No root cause",
Q1931="ODU HS","PDH",
Q1931="IP &amp; VLAN","PDH",
Q1931="Warehouse HUAWEI","SPARE-ISSUE",
Q1931="SPARE-HS","SPARE-ISSUE",
Q1931="Power Telco","BSS"
),"")</f>
        <v>No root cause</v>
      </c>
      <c r="P1931" s="22" t="str" cm="1">
        <f t="array" ref="P1931">IFERROR(_xlfn.IFS(
Q1931="MPR ISSUE","TX ISSUE",
Q1931="BSS Hardware Issue","RAN ISSUE",
Q1931="Sites strategiques, MLL, Pylone, etc.","ENVTECH",
Q1931="AKTIVCO DEFAUT GE &amp; POWER Cabinet","POWER ISSUE",
Q1931="AKTIVCO Coupure ENEO &amp; Baisse de tension","POWER ISSUE",
Q1931="Coupure ENEO &amp; Baisse de tension","POWER ISSUE",
Q1931="Defaut GE &amp; POWER Cabinet","POWER ISSUE",
Q1931="Sharing","POWER ISSUE",
Q1931="SIte strategiques &amp; DataCenter","POWER ISSUE",
Q1931="Exclu","Exclu",
Q1931="SAT","TX ISSUE",
Q1931="SPARE-ISSUE","SPARE-ISSUE",
Q1931="Fiber CAmtel","TX ISSUE",
Q1931="Fiber AOF","TX ISSUE",
Q1931="Projet OCM (HUAWEI)","TRAVAUX-HUAWEI",
Q1931="Projet OCM (NOKIA)","TRAVAUX -NOKIA",
Q1931="ACCESS-ISSUE","ACCESS-ISSUE",
Q1931="Projet OCM (ZTE, NOKIA, autres projets)","TRAVAUX OCM",
Q1931="No root CAuse","No root cause",
Q1931="ODU HS","TX ISSUE",
Q1931="IP &amp; VLAN","TX ISSUE",
Q1931="Warehouse HUAWEI","SPARE-ISSUE",
Q1931="SPARE-HS","SPARE-ISSUE",
Q1931="Power Telco","RAN ISSUE"
),"")</f>
        <v>No root cause</v>
      </c>
      <c r="Q1931" s="50" t="s">
        <v>5878</v>
      </c>
      <c r="R1931" s="23" t="str" cm="1">
        <f t="array" ref="R1931">IFERROR(_xlfn.IFS(
Q1931="MPR ISSUE","ACTIVE",
Q1931="BSS Hardware Issue","ACTIVE",
Q1931="Sites strategiques, MLL, Pylone, etc.","PASSIVE",
Q1931="AKTIVCO DEFAUT GE &amp; POWER Cabinet","PASSIVE",
Q1931="AKTIVCO Coupure ENEO &amp; Baisse de tension","PASSIVE",
Q1931="Coupure ENEO &amp; Baisse de tension","PASSIVE",
Q1931="Defaut GE &amp; POWER Cabinet","PASSIVE",
Q1931="Sharing","PASSIVE",
Q1931="SIte strategiques &amp; DataCenter","PASSIVE",
Q1931="Exclu","Exclu",
Q1931="SAT","ACTIVE",
Q1931="SPARE-ISSUE","SPARE-ISSUE",
Q1931="Fiber CAmtel","ACTIVE",
Q1931="Fiber AOF","ACTIVE",
Q1931="Projet OCM (HUAWEI)","PLANNED WORKS",
Q1931="Projet OCM (NOKIA)","PLANNED WORKS",
Q1931="ACCESS-ISSUE","ACCESS-ISSUE",
Q1931="Projet OCM (ZTE, NOKIA, autres projets)","PLANNED WORKS",
Q1931="No root CAuse","No root cause",
Q1931="ODU HS","ACTIVE",
Q1931="IP &amp; VLAN","ACTIVE",
Q1931="Warehouse HUAWEI","SPARE-ISSUE",
Q1931="SPARE-HS","SPARE-ISSUE",
Q1931="Power Telco","ACTIVE"
),"")</f>
        <v>No root cause</v>
      </c>
      <c r="S1931" s="58" t="s">
        <v>17</v>
      </c>
      <c r="T1931" s="7" t="s">
        <v>17</v>
      </c>
      <c r="U1931" s="7" t="s">
        <v>17</v>
      </c>
      <c r="V1931" s="59" t="s">
        <v>17</v>
      </c>
      <c r="W1931" s="59" t="s">
        <v>17</v>
      </c>
      <c r="X1931" s="59" t="s">
        <v>17</v>
      </c>
      <c r="Y1931" s="59" t="s">
        <v>17</v>
      </c>
      <c r="Z1931" s="59" t="s">
        <v>17</v>
      </c>
      <c r="AA1931" s="59" t="s">
        <v>17</v>
      </c>
      <c r="AB1931" s="59" t="s">
        <v>17</v>
      </c>
      <c r="AC1931" s="59" t="s">
        <v>17</v>
      </c>
      <c r="AD1931" s="59" t="s">
        <v>17</v>
      </c>
      <c r="AE1931" s="59" t="s">
        <v>17</v>
      </c>
      <c r="AF1931" s="15"/>
      <c r="AG1931" s="15"/>
      <c r="AH1931" s="15"/>
      <c r="AI1931" s="15"/>
    </row>
    <row r="1932" spans="1:35" s="14" customFormat="1" x14ac:dyDescent="0.35">
      <c r="A1932" s="3" t="s">
        <v>3619</v>
      </c>
      <c r="B1932" s="3" t="s">
        <v>3620</v>
      </c>
      <c r="C1932" s="3"/>
      <c r="D1932" s="3" t="s">
        <v>12</v>
      </c>
      <c r="E1932" s="3" t="s">
        <v>98</v>
      </c>
      <c r="F1932" s="3" t="s">
        <v>39</v>
      </c>
      <c r="G1932" s="3" t="s">
        <v>3621</v>
      </c>
      <c r="H1932" s="53" t="str">
        <f>_xlfn.XLOOKUP(B1932,'[1]Nur des jours'!$B:$B,'[1]Nur des jours'!$H:$H,"")</f>
        <v>ZTE</v>
      </c>
      <c r="I1932" s="54">
        <v>0</v>
      </c>
      <c r="J1932" s="54">
        <v>0</v>
      </c>
      <c r="K1932" s="54">
        <v>0</v>
      </c>
      <c r="L1932" s="55">
        <v>0</v>
      </c>
      <c r="M1932" s="56" t="s">
        <v>5375</v>
      </c>
      <c r="N1932" s="57"/>
      <c r="O1932" s="16" t="str" cm="1">
        <f t="array" ref="O1932">IFERROR(_xlfn.IFS(
Q1932="MPR ISSUE","PDH",
Q1932="BSS Hardware Issue","BSS",
Q1932="Sites strategiques, MLL, Pylone, etc.","ENVTECH",
Q1932="AKTIVCO DEFAUT GE &amp; POWER Cabinet","AKTIVCO",
Q1932="AKTIVCO Coupure ENEO &amp; Baisse de tension","AKTIVCO GRID ONLY",
Q1932="Coupure ENEO &amp; Baisse de tension","IHS GRID ONLY",
Q1932="Defaut GE &amp; POWER Cabinet","IHS",
Q1932="Sharing","Partners",
Q1932="SIte strategiques &amp; DataCenter","SST &amp; DC",
Q1932="Exclu","Exclu",
Q1932="SAT","SAT",
Q1932="SPARE-ISSUE","SPARE-ISSUE",
Q1932="Fiber CAmtel","TRANS_FO_CAMTEL",
Q1932="Fiber AOF","Fiber AOF",
Q1932="Projet OCM (HUAWEI)","TRAVAUX-HUAWEI",
Q1932="Projet OCM (NOKIA)","TRAVAUX-NOKIA",
Q1932="ACCESS-ISSUE","ACCESS-ISSUE",
Q1932="Projet OCM (ZTE, NOKIA, autres projets)","TRAVAUX OCM",
Q1932="No root CAuse","No root cause",
Q1932="ODU HS","PDH",
Q1932="IP &amp; VLAN","PDH",
Q1932="Warehouse HUAWEI","SPARE-ISSUE",
Q1932="SPARE-HS","SPARE-ISSUE",
Q1932="Power Telco","BSS"
),"")</f>
        <v>No root cause</v>
      </c>
      <c r="P1932" s="22" t="str" cm="1">
        <f t="array" ref="P1932">IFERROR(_xlfn.IFS(
Q1932="MPR ISSUE","TX ISSUE",
Q1932="BSS Hardware Issue","RAN ISSUE",
Q1932="Sites strategiques, MLL, Pylone, etc.","ENVTECH",
Q1932="AKTIVCO DEFAUT GE &amp; POWER Cabinet","POWER ISSUE",
Q1932="AKTIVCO Coupure ENEO &amp; Baisse de tension","POWER ISSUE",
Q1932="Coupure ENEO &amp; Baisse de tension","POWER ISSUE",
Q1932="Defaut GE &amp; POWER Cabinet","POWER ISSUE",
Q1932="Sharing","POWER ISSUE",
Q1932="SIte strategiques &amp; DataCenter","POWER ISSUE",
Q1932="Exclu","Exclu",
Q1932="SAT","TX ISSUE",
Q1932="SPARE-ISSUE","SPARE-ISSUE",
Q1932="Fiber CAmtel","TX ISSUE",
Q1932="Fiber AOF","TX ISSUE",
Q1932="Projet OCM (HUAWEI)","TRAVAUX-HUAWEI",
Q1932="Projet OCM (NOKIA)","TRAVAUX -NOKIA",
Q1932="ACCESS-ISSUE","ACCESS-ISSUE",
Q1932="Projet OCM (ZTE, NOKIA, autres projets)","TRAVAUX OCM",
Q1932="No root CAuse","No root cause",
Q1932="ODU HS","TX ISSUE",
Q1932="IP &amp; VLAN","TX ISSUE",
Q1932="Warehouse HUAWEI","SPARE-ISSUE",
Q1932="SPARE-HS","SPARE-ISSUE",
Q1932="Power Telco","RAN ISSUE"
),"")</f>
        <v>No root cause</v>
      </c>
      <c r="Q1932" s="50" t="s">
        <v>5878</v>
      </c>
      <c r="R1932" s="23" t="str" cm="1">
        <f t="array" ref="R1932">IFERROR(_xlfn.IFS(
Q1932="MPR ISSUE","ACTIVE",
Q1932="BSS Hardware Issue","ACTIVE",
Q1932="Sites strategiques, MLL, Pylone, etc.","PASSIVE",
Q1932="AKTIVCO DEFAUT GE &amp; POWER Cabinet","PASSIVE",
Q1932="AKTIVCO Coupure ENEO &amp; Baisse de tension","PASSIVE",
Q1932="Coupure ENEO &amp; Baisse de tension","PASSIVE",
Q1932="Defaut GE &amp; POWER Cabinet","PASSIVE",
Q1932="Sharing","PASSIVE",
Q1932="SIte strategiques &amp; DataCenter","PASSIVE",
Q1932="Exclu","Exclu",
Q1932="SAT","ACTIVE",
Q1932="SPARE-ISSUE","SPARE-ISSUE",
Q1932="Fiber CAmtel","ACTIVE",
Q1932="Fiber AOF","ACTIVE",
Q1932="Projet OCM (HUAWEI)","PLANNED WORKS",
Q1932="Projet OCM (NOKIA)","PLANNED WORKS",
Q1932="ACCESS-ISSUE","ACCESS-ISSUE",
Q1932="Projet OCM (ZTE, NOKIA, autres projets)","PLANNED WORKS",
Q1932="No root CAuse","No root cause",
Q1932="ODU HS","ACTIVE",
Q1932="IP &amp; VLAN","ACTIVE",
Q1932="Warehouse HUAWEI","SPARE-ISSUE",
Q1932="SPARE-HS","SPARE-ISSUE",
Q1932="Power Telco","ACTIVE"
),"")</f>
        <v>No root cause</v>
      </c>
      <c r="S1932" s="58" t="s">
        <v>17</v>
      </c>
      <c r="T1932" s="7" t="s">
        <v>17</v>
      </c>
      <c r="U1932" s="7" t="s">
        <v>17</v>
      </c>
      <c r="V1932" s="59" t="s">
        <v>17</v>
      </c>
      <c r="W1932" s="59" t="s">
        <v>17</v>
      </c>
      <c r="X1932" s="59" t="s">
        <v>17</v>
      </c>
      <c r="Y1932" s="59" t="s">
        <v>17</v>
      </c>
      <c r="Z1932" s="59" t="s">
        <v>17</v>
      </c>
      <c r="AA1932" s="59" t="s">
        <v>17</v>
      </c>
      <c r="AB1932" s="59" t="s">
        <v>17</v>
      </c>
      <c r="AC1932" s="59" t="s">
        <v>17</v>
      </c>
      <c r="AD1932" s="59" t="s">
        <v>17</v>
      </c>
      <c r="AE1932" s="59" t="s">
        <v>17</v>
      </c>
      <c r="AF1932" s="15"/>
      <c r="AG1932" s="15"/>
      <c r="AH1932" s="15"/>
      <c r="AI1932" s="15"/>
    </row>
    <row r="1933" spans="1:35" s="14" customFormat="1" x14ac:dyDescent="0.35">
      <c r="A1933" s="1" t="s">
        <v>3622</v>
      </c>
      <c r="B1933" s="1" t="s">
        <v>3623</v>
      </c>
      <c r="C1933" s="3"/>
      <c r="D1933" s="1" t="s">
        <v>12</v>
      </c>
      <c r="E1933" s="1" t="s">
        <v>596</v>
      </c>
      <c r="F1933" s="3" t="s">
        <v>71</v>
      </c>
      <c r="G1933" s="1" t="s">
        <v>3622</v>
      </c>
      <c r="H1933" s="53" t="str">
        <f>_xlfn.XLOOKUP(B1933,'[1]Nur des jours'!$B:$B,'[1]Nur des jours'!$H:$H,"")</f>
        <v>ZTE</v>
      </c>
      <c r="I1933" s="54">
        <v>0</v>
      </c>
      <c r="J1933" s="54">
        <v>0</v>
      </c>
      <c r="K1933" s="54">
        <v>0</v>
      </c>
      <c r="L1933" s="55">
        <v>0</v>
      </c>
      <c r="M1933" s="56" t="s">
        <v>5375</v>
      </c>
      <c r="N1933" s="57"/>
      <c r="O1933" s="16" t="str" cm="1">
        <f t="array" ref="O1933">IFERROR(_xlfn.IFS(
Q1933="MPR ISSUE","PDH",
Q1933="BSS Hardware Issue","BSS",
Q1933="Sites strategiques, MLL, Pylone, etc.","ENVTECH",
Q1933="AKTIVCO DEFAUT GE &amp; POWER Cabinet","AKTIVCO",
Q1933="AKTIVCO Coupure ENEO &amp; Baisse de tension","AKTIVCO GRID ONLY",
Q1933="Coupure ENEO &amp; Baisse de tension","IHS GRID ONLY",
Q1933="Defaut GE &amp; POWER Cabinet","IHS",
Q1933="Sharing","Partners",
Q1933="SIte strategiques &amp; DataCenter","SST &amp; DC",
Q1933="Exclu","Exclu",
Q1933="SAT","SAT",
Q1933="SPARE-ISSUE","SPARE-ISSUE",
Q1933="Fiber CAmtel","TRANS_FO_CAMTEL",
Q1933="Fiber AOF","Fiber AOF",
Q1933="Projet OCM (HUAWEI)","TRAVAUX-HUAWEI",
Q1933="Projet OCM (NOKIA)","TRAVAUX-NOKIA",
Q1933="ACCESS-ISSUE","ACCESS-ISSUE",
Q1933="Projet OCM (ZTE, NOKIA, autres projets)","TRAVAUX OCM",
Q1933="No root CAuse","No root cause",
Q1933="ODU HS","PDH",
Q1933="IP &amp; VLAN","PDH",
Q1933="Warehouse HUAWEI","SPARE-ISSUE",
Q1933="SPARE-HS","SPARE-ISSUE",
Q1933="Power Telco","BSS"
),"")</f>
        <v>No root cause</v>
      </c>
      <c r="P1933" s="22" t="str" cm="1">
        <f t="array" ref="P1933">IFERROR(_xlfn.IFS(
Q1933="MPR ISSUE","TX ISSUE",
Q1933="BSS Hardware Issue","RAN ISSUE",
Q1933="Sites strategiques, MLL, Pylone, etc.","ENVTECH",
Q1933="AKTIVCO DEFAUT GE &amp; POWER Cabinet","POWER ISSUE",
Q1933="AKTIVCO Coupure ENEO &amp; Baisse de tension","POWER ISSUE",
Q1933="Coupure ENEO &amp; Baisse de tension","POWER ISSUE",
Q1933="Defaut GE &amp; POWER Cabinet","POWER ISSUE",
Q1933="Sharing","POWER ISSUE",
Q1933="SIte strategiques &amp; DataCenter","POWER ISSUE",
Q1933="Exclu","Exclu",
Q1933="SAT","TX ISSUE",
Q1933="SPARE-ISSUE","SPARE-ISSUE",
Q1933="Fiber CAmtel","TX ISSUE",
Q1933="Fiber AOF","TX ISSUE",
Q1933="Projet OCM (HUAWEI)","TRAVAUX-HUAWEI",
Q1933="Projet OCM (NOKIA)","TRAVAUX -NOKIA",
Q1933="ACCESS-ISSUE","ACCESS-ISSUE",
Q1933="Projet OCM (ZTE, NOKIA, autres projets)","TRAVAUX OCM",
Q1933="No root CAuse","No root cause",
Q1933="ODU HS","TX ISSUE",
Q1933="IP &amp; VLAN","TX ISSUE",
Q1933="Warehouse HUAWEI","SPARE-ISSUE",
Q1933="SPARE-HS","SPARE-ISSUE",
Q1933="Power Telco","RAN ISSUE"
),"")</f>
        <v>No root cause</v>
      </c>
      <c r="Q1933" s="50" t="s">
        <v>5878</v>
      </c>
      <c r="R1933" s="23" t="str" cm="1">
        <f t="array" ref="R1933">IFERROR(_xlfn.IFS(
Q1933="MPR ISSUE","ACTIVE",
Q1933="BSS Hardware Issue","ACTIVE",
Q1933="Sites strategiques, MLL, Pylone, etc.","PASSIVE",
Q1933="AKTIVCO DEFAUT GE &amp; POWER Cabinet","PASSIVE",
Q1933="AKTIVCO Coupure ENEO &amp; Baisse de tension","PASSIVE",
Q1933="Coupure ENEO &amp; Baisse de tension","PASSIVE",
Q1933="Defaut GE &amp; POWER Cabinet","PASSIVE",
Q1933="Sharing","PASSIVE",
Q1933="SIte strategiques &amp; DataCenter","PASSIVE",
Q1933="Exclu","Exclu",
Q1933="SAT","ACTIVE",
Q1933="SPARE-ISSUE","SPARE-ISSUE",
Q1933="Fiber CAmtel","ACTIVE",
Q1933="Fiber AOF","ACTIVE",
Q1933="Projet OCM (HUAWEI)","PLANNED WORKS",
Q1933="Projet OCM (NOKIA)","PLANNED WORKS",
Q1933="ACCESS-ISSUE","ACCESS-ISSUE",
Q1933="Projet OCM (ZTE, NOKIA, autres projets)","PLANNED WORKS",
Q1933="No root CAuse","No root cause",
Q1933="ODU HS","ACTIVE",
Q1933="IP &amp; VLAN","ACTIVE",
Q1933="Warehouse HUAWEI","SPARE-ISSUE",
Q1933="SPARE-HS","SPARE-ISSUE",
Q1933="Power Telco","ACTIVE"
),"")</f>
        <v>No root cause</v>
      </c>
      <c r="S1933" s="58" t="s">
        <v>17</v>
      </c>
      <c r="T1933" s="7" t="s">
        <v>17</v>
      </c>
      <c r="U1933" s="7" t="s">
        <v>17</v>
      </c>
      <c r="V1933" s="59" t="s">
        <v>17</v>
      </c>
      <c r="W1933" s="59" t="s">
        <v>17</v>
      </c>
      <c r="X1933" s="59" t="s">
        <v>17</v>
      </c>
      <c r="Y1933" s="59" t="s">
        <v>17</v>
      </c>
      <c r="Z1933" s="59" t="s">
        <v>17</v>
      </c>
      <c r="AA1933" s="59" t="s">
        <v>17</v>
      </c>
      <c r="AB1933" s="59" t="s">
        <v>17</v>
      </c>
      <c r="AC1933" s="59" t="s">
        <v>17</v>
      </c>
      <c r="AD1933" s="59" t="s">
        <v>17</v>
      </c>
      <c r="AE1933" s="59" t="s">
        <v>17</v>
      </c>
      <c r="AF1933" s="15"/>
      <c r="AG1933" s="15"/>
      <c r="AH1933" s="15"/>
      <c r="AI1933" s="15"/>
    </row>
    <row r="1934" spans="1:35" s="14" customFormat="1" x14ac:dyDescent="0.35">
      <c r="A1934" s="1" t="s">
        <v>3624</v>
      </c>
      <c r="B1934" s="1" t="s">
        <v>3625</v>
      </c>
      <c r="C1934" s="3"/>
      <c r="D1934" s="1" t="s">
        <v>12</v>
      </c>
      <c r="E1934" s="1" t="s">
        <v>13</v>
      </c>
      <c r="F1934" s="3" t="s">
        <v>71</v>
      </c>
      <c r="G1934" s="1" t="s">
        <v>3624</v>
      </c>
      <c r="H1934" s="53" t="str">
        <f>_xlfn.XLOOKUP(B1934,'[1]Nur des jours'!$B:$B,'[1]Nur des jours'!$H:$H,"")</f>
        <v>ZTE</v>
      </c>
      <c r="I1934" s="54">
        <v>0</v>
      </c>
      <c r="J1934" s="54">
        <v>0</v>
      </c>
      <c r="K1934" s="54">
        <v>0</v>
      </c>
      <c r="L1934" s="55">
        <v>0</v>
      </c>
      <c r="M1934" s="56" t="s">
        <v>5375</v>
      </c>
      <c r="N1934" s="57"/>
      <c r="O1934" s="16" t="str" cm="1">
        <f t="array" ref="O1934">IFERROR(_xlfn.IFS(
Q1934="MPR ISSUE","PDH",
Q1934="BSS Hardware Issue","BSS",
Q1934="Sites strategiques, MLL, Pylone, etc.","ENVTECH",
Q1934="AKTIVCO DEFAUT GE &amp; POWER Cabinet","AKTIVCO",
Q1934="AKTIVCO Coupure ENEO &amp; Baisse de tension","AKTIVCO GRID ONLY",
Q1934="Coupure ENEO &amp; Baisse de tension","IHS GRID ONLY",
Q1934="Defaut GE &amp; POWER Cabinet","IHS",
Q1934="Sharing","Partners",
Q1934="SIte strategiques &amp; DataCenter","SST &amp; DC",
Q1934="Exclu","Exclu",
Q1934="SAT","SAT",
Q1934="SPARE-ISSUE","SPARE-ISSUE",
Q1934="Fiber CAmtel","TRANS_FO_CAMTEL",
Q1934="Fiber AOF","Fiber AOF",
Q1934="Projet OCM (HUAWEI)","TRAVAUX-HUAWEI",
Q1934="Projet OCM (NOKIA)","TRAVAUX-NOKIA",
Q1934="ACCESS-ISSUE","ACCESS-ISSUE",
Q1934="Projet OCM (ZTE, NOKIA, autres projets)","TRAVAUX OCM",
Q1934="No root CAuse","No root cause",
Q1934="ODU HS","PDH",
Q1934="IP &amp; VLAN","PDH",
Q1934="Warehouse HUAWEI","SPARE-ISSUE",
Q1934="SPARE-HS","SPARE-ISSUE",
Q1934="Power Telco","BSS"
),"")</f>
        <v>No root cause</v>
      </c>
      <c r="P1934" s="22" t="str" cm="1">
        <f t="array" ref="P1934">IFERROR(_xlfn.IFS(
Q1934="MPR ISSUE","TX ISSUE",
Q1934="BSS Hardware Issue","RAN ISSUE",
Q1934="Sites strategiques, MLL, Pylone, etc.","ENVTECH",
Q1934="AKTIVCO DEFAUT GE &amp; POWER Cabinet","POWER ISSUE",
Q1934="AKTIVCO Coupure ENEO &amp; Baisse de tension","POWER ISSUE",
Q1934="Coupure ENEO &amp; Baisse de tension","POWER ISSUE",
Q1934="Defaut GE &amp; POWER Cabinet","POWER ISSUE",
Q1934="Sharing","POWER ISSUE",
Q1934="SIte strategiques &amp; DataCenter","POWER ISSUE",
Q1934="Exclu","Exclu",
Q1934="SAT","TX ISSUE",
Q1934="SPARE-ISSUE","SPARE-ISSUE",
Q1934="Fiber CAmtel","TX ISSUE",
Q1934="Fiber AOF","TX ISSUE",
Q1934="Projet OCM (HUAWEI)","TRAVAUX-HUAWEI",
Q1934="Projet OCM (NOKIA)","TRAVAUX -NOKIA",
Q1934="ACCESS-ISSUE","ACCESS-ISSUE",
Q1934="Projet OCM (ZTE, NOKIA, autres projets)","TRAVAUX OCM",
Q1934="No root CAuse","No root cause",
Q1934="ODU HS","TX ISSUE",
Q1934="IP &amp; VLAN","TX ISSUE",
Q1934="Warehouse HUAWEI","SPARE-ISSUE",
Q1934="SPARE-HS","SPARE-ISSUE",
Q1934="Power Telco","RAN ISSUE"
),"")</f>
        <v>No root cause</v>
      </c>
      <c r="Q1934" s="50" t="s">
        <v>5878</v>
      </c>
      <c r="R1934" s="23" t="str" cm="1">
        <f t="array" ref="R1934">IFERROR(_xlfn.IFS(
Q1934="MPR ISSUE","ACTIVE",
Q1934="BSS Hardware Issue","ACTIVE",
Q1934="Sites strategiques, MLL, Pylone, etc.","PASSIVE",
Q1934="AKTIVCO DEFAUT GE &amp; POWER Cabinet","PASSIVE",
Q1934="AKTIVCO Coupure ENEO &amp; Baisse de tension","PASSIVE",
Q1934="Coupure ENEO &amp; Baisse de tension","PASSIVE",
Q1934="Defaut GE &amp; POWER Cabinet","PASSIVE",
Q1934="Sharing","PASSIVE",
Q1934="SIte strategiques &amp; DataCenter","PASSIVE",
Q1934="Exclu","Exclu",
Q1934="SAT","ACTIVE",
Q1934="SPARE-ISSUE","SPARE-ISSUE",
Q1934="Fiber CAmtel","ACTIVE",
Q1934="Fiber AOF","ACTIVE",
Q1934="Projet OCM (HUAWEI)","PLANNED WORKS",
Q1934="Projet OCM (NOKIA)","PLANNED WORKS",
Q1934="ACCESS-ISSUE","ACCESS-ISSUE",
Q1934="Projet OCM (ZTE, NOKIA, autres projets)","PLANNED WORKS",
Q1934="No root CAuse","No root cause",
Q1934="ODU HS","ACTIVE",
Q1934="IP &amp; VLAN","ACTIVE",
Q1934="Warehouse HUAWEI","SPARE-ISSUE",
Q1934="SPARE-HS","SPARE-ISSUE",
Q1934="Power Telco","ACTIVE"
),"")</f>
        <v>No root cause</v>
      </c>
      <c r="S1934" s="58" t="s">
        <v>17</v>
      </c>
      <c r="T1934" s="7" t="s">
        <v>17</v>
      </c>
      <c r="U1934" s="7" t="s">
        <v>17</v>
      </c>
      <c r="V1934" s="59" t="s">
        <v>17</v>
      </c>
      <c r="W1934" s="59" t="s">
        <v>17</v>
      </c>
      <c r="X1934" s="59" t="s">
        <v>17</v>
      </c>
      <c r="Y1934" s="59" t="s">
        <v>17</v>
      </c>
      <c r="Z1934" s="59" t="s">
        <v>17</v>
      </c>
      <c r="AA1934" s="59" t="s">
        <v>17</v>
      </c>
      <c r="AB1934" s="59" t="s">
        <v>17</v>
      </c>
      <c r="AC1934" s="59" t="s">
        <v>17</v>
      </c>
      <c r="AD1934" s="59" t="s">
        <v>17</v>
      </c>
      <c r="AE1934" s="59" t="s">
        <v>17</v>
      </c>
      <c r="AF1934" s="15"/>
      <c r="AG1934" s="15"/>
      <c r="AH1934" s="15"/>
      <c r="AI1934" s="15"/>
    </row>
    <row r="1935" spans="1:35" s="14" customFormat="1" x14ac:dyDescent="0.35">
      <c r="A1935" s="1" t="s">
        <v>3626</v>
      </c>
      <c r="B1935" s="1" t="s">
        <v>3627</v>
      </c>
      <c r="C1935" s="3"/>
      <c r="D1935" s="1" t="s">
        <v>12</v>
      </c>
      <c r="E1935" s="1" t="s">
        <v>13</v>
      </c>
      <c r="F1935" s="3" t="s">
        <v>71</v>
      </c>
      <c r="G1935" s="1" t="s">
        <v>3628</v>
      </c>
      <c r="H1935" s="53" t="str">
        <f>_xlfn.XLOOKUP(B1935,'[1]Nur des jours'!$B:$B,'[1]Nur des jours'!$H:$H,"")</f>
        <v>ZTE</v>
      </c>
      <c r="I1935" s="54">
        <v>0</v>
      </c>
      <c r="J1935" s="54">
        <v>0</v>
      </c>
      <c r="K1935" s="54">
        <v>0</v>
      </c>
      <c r="L1935" s="55">
        <v>0</v>
      </c>
      <c r="M1935" s="56" t="s">
        <v>5375</v>
      </c>
      <c r="N1935" s="57"/>
      <c r="O1935" s="16" t="str" cm="1">
        <f t="array" ref="O1935">IFERROR(_xlfn.IFS(
Q1935="MPR ISSUE","PDH",
Q1935="BSS Hardware Issue","BSS",
Q1935="Sites strategiques, MLL, Pylone, etc.","ENVTECH",
Q1935="AKTIVCO DEFAUT GE &amp; POWER Cabinet","AKTIVCO",
Q1935="AKTIVCO Coupure ENEO &amp; Baisse de tension","AKTIVCO GRID ONLY",
Q1935="Coupure ENEO &amp; Baisse de tension","IHS GRID ONLY",
Q1935="Defaut GE &amp; POWER Cabinet","IHS",
Q1935="Sharing","Partners",
Q1935="SIte strategiques &amp; DataCenter","SST &amp; DC",
Q1935="Exclu","Exclu",
Q1935="SAT","SAT",
Q1935="SPARE-ISSUE","SPARE-ISSUE",
Q1935="Fiber CAmtel","TRANS_FO_CAMTEL",
Q1935="Fiber AOF","Fiber AOF",
Q1935="Projet OCM (HUAWEI)","TRAVAUX-HUAWEI",
Q1935="Projet OCM (NOKIA)","TRAVAUX-NOKIA",
Q1935="ACCESS-ISSUE","ACCESS-ISSUE",
Q1935="Projet OCM (ZTE, NOKIA, autres projets)","TRAVAUX OCM",
Q1935="No root CAuse","No root cause",
Q1935="ODU HS","PDH",
Q1935="IP &amp; VLAN","PDH",
Q1935="Warehouse HUAWEI","SPARE-ISSUE",
Q1935="SPARE-HS","SPARE-ISSUE",
Q1935="Power Telco","BSS"
),"")</f>
        <v>No root cause</v>
      </c>
      <c r="P1935" s="22" t="str" cm="1">
        <f t="array" ref="P1935">IFERROR(_xlfn.IFS(
Q1935="MPR ISSUE","TX ISSUE",
Q1935="BSS Hardware Issue","RAN ISSUE",
Q1935="Sites strategiques, MLL, Pylone, etc.","ENVTECH",
Q1935="AKTIVCO DEFAUT GE &amp; POWER Cabinet","POWER ISSUE",
Q1935="AKTIVCO Coupure ENEO &amp; Baisse de tension","POWER ISSUE",
Q1935="Coupure ENEO &amp; Baisse de tension","POWER ISSUE",
Q1935="Defaut GE &amp; POWER Cabinet","POWER ISSUE",
Q1935="Sharing","POWER ISSUE",
Q1935="SIte strategiques &amp; DataCenter","POWER ISSUE",
Q1935="Exclu","Exclu",
Q1935="SAT","TX ISSUE",
Q1935="SPARE-ISSUE","SPARE-ISSUE",
Q1935="Fiber CAmtel","TX ISSUE",
Q1935="Fiber AOF","TX ISSUE",
Q1935="Projet OCM (HUAWEI)","TRAVAUX-HUAWEI",
Q1935="Projet OCM (NOKIA)","TRAVAUX -NOKIA",
Q1935="ACCESS-ISSUE","ACCESS-ISSUE",
Q1935="Projet OCM (ZTE, NOKIA, autres projets)","TRAVAUX OCM",
Q1935="No root CAuse","No root cause",
Q1935="ODU HS","TX ISSUE",
Q1935="IP &amp; VLAN","TX ISSUE",
Q1935="Warehouse HUAWEI","SPARE-ISSUE",
Q1935="SPARE-HS","SPARE-ISSUE",
Q1935="Power Telco","RAN ISSUE"
),"")</f>
        <v>No root cause</v>
      </c>
      <c r="Q1935" s="50" t="s">
        <v>5878</v>
      </c>
      <c r="R1935" s="23" t="str" cm="1">
        <f t="array" ref="R1935">IFERROR(_xlfn.IFS(
Q1935="MPR ISSUE","ACTIVE",
Q1935="BSS Hardware Issue","ACTIVE",
Q1935="Sites strategiques, MLL, Pylone, etc.","PASSIVE",
Q1935="AKTIVCO DEFAUT GE &amp; POWER Cabinet","PASSIVE",
Q1935="AKTIVCO Coupure ENEO &amp; Baisse de tension","PASSIVE",
Q1935="Coupure ENEO &amp; Baisse de tension","PASSIVE",
Q1935="Defaut GE &amp; POWER Cabinet","PASSIVE",
Q1935="Sharing","PASSIVE",
Q1935="SIte strategiques &amp; DataCenter","PASSIVE",
Q1935="Exclu","Exclu",
Q1935="SAT","ACTIVE",
Q1935="SPARE-ISSUE","SPARE-ISSUE",
Q1935="Fiber CAmtel","ACTIVE",
Q1935="Fiber AOF","ACTIVE",
Q1935="Projet OCM (HUAWEI)","PLANNED WORKS",
Q1935="Projet OCM (NOKIA)","PLANNED WORKS",
Q1935="ACCESS-ISSUE","ACCESS-ISSUE",
Q1935="Projet OCM (ZTE, NOKIA, autres projets)","PLANNED WORKS",
Q1935="No root CAuse","No root cause",
Q1935="ODU HS","ACTIVE",
Q1935="IP &amp; VLAN","ACTIVE",
Q1935="Warehouse HUAWEI","SPARE-ISSUE",
Q1935="SPARE-HS","SPARE-ISSUE",
Q1935="Power Telco","ACTIVE"
),"")</f>
        <v>No root cause</v>
      </c>
      <c r="S1935" s="58" t="s">
        <v>17</v>
      </c>
      <c r="T1935" s="7" t="s">
        <v>17</v>
      </c>
      <c r="U1935" s="7" t="s">
        <v>17</v>
      </c>
      <c r="V1935" s="59" t="s">
        <v>17</v>
      </c>
      <c r="W1935" s="59" t="s">
        <v>17</v>
      </c>
      <c r="X1935" s="59" t="s">
        <v>17</v>
      </c>
      <c r="Y1935" s="59" t="s">
        <v>17</v>
      </c>
      <c r="Z1935" s="59" t="s">
        <v>17</v>
      </c>
      <c r="AA1935" s="59" t="s">
        <v>17</v>
      </c>
      <c r="AB1935" s="59" t="s">
        <v>17</v>
      </c>
      <c r="AC1935" s="59" t="s">
        <v>17</v>
      </c>
      <c r="AD1935" s="59" t="s">
        <v>17</v>
      </c>
      <c r="AE1935" s="59" t="s">
        <v>17</v>
      </c>
      <c r="AF1935" s="15"/>
      <c r="AG1935" s="15"/>
      <c r="AH1935" s="15"/>
      <c r="AI1935" s="15"/>
    </row>
    <row r="1936" spans="1:35" s="14" customFormat="1" x14ac:dyDescent="0.35">
      <c r="A1936" s="1" t="s">
        <v>3632</v>
      </c>
      <c r="B1936" s="1" t="s">
        <v>3633</v>
      </c>
      <c r="C1936" s="3"/>
      <c r="D1936" s="1" t="s">
        <v>23</v>
      </c>
      <c r="E1936" s="1" t="s">
        <v>24</v>
      </c>
      <c r="F1936" s="3" t="s">
        <v>71</v>
      </c>
      <c r="G1936" s="1" t="s">
        <v>3634</v>
      </c>
      <c r="H1936" s="53" t="str">
        <f>_xlfn.XLOOKUP(B1936,'[1]Nur des jours'!$B:$B,'[1]Nur des jours'!$H:$H,"")</f>
        <v>ZTE</v>
      </c>
      <c r="I1936" s="54">
        <v>0</v>
      </c>
      <c r="J1936" s="54">
        <v>0</v>
      </c>
      <c r="K1936" s="54">
        <v>0</v>
      </c>
      <c r="L1936" s="55">
        <v>0</v>
      </c>
      <c r="M1936" s="56" t="s">
        <v>5375</v>
      </c>
      <c r="N1936" s="57"/>
      <c r="O1936" s="16" t="str" cm="1">
        <f t="array" ref="O1936">IFERROR(_xlfn.IFS(
Q1936="MPR ISSUE","PDH",
Q1936="BSS Hardware Issue","BSS",
Q1936="Sites strategiques, MLL, Pylone, etc.","ENVTECH",
Q1936="AKTIVCO DEFAUT GE &amp; POWER Cabinet","AKTIVCO",
Q1936="AKTIVCO Coupure ENEO &amp; Baisse de tension","AKTIVCO GRID ONLY",
Q1936="Coupure ENEO &amp; Baisse de tension","IHS GRID ONLY",
Q1936="Defaut GE &amp; POWER Cabinet","IHS",
Q1936="Sharing","Partners",
Q1936="SIte strategiques &amp; DataCenter","SST &amp; DC",
Q1936="Exclu","Exclu",
Q1936="SAT","SAT",
Q1936="SPARE-ISSUE","SPARE-ISSUE",
Q1936="Fiber CAmtel","TRANS_FO_CAMTEL",
Q1936="Fiber AOF","Fiber AOF",
Q1936="Projet OCM (HUAWEI)","TRAVAUX-HUAWEI",
Q1936="Projet OCM (NOKIA)","TRAVAUX-NOKIA",
Q1936="ACCESS-ISSUE","ACCESS-ISSUE",
Q1936="Projet OCM (ZTE, NOKIA, autres projets)","TRAVAUX OCM",
Q1936="No root CAuse","No root cause",
Q1936="ODU HS","PDH",
Q1936="IP &amp; VLAN","PDH",
Q1936="Warehouse HUAWEI","SPARE-ISSUE",
Q1936="SPARE-HS","SPARE-ISSUE",
Q1936="Power Telco","BSS"
),"")</f>
        <v>No root cause</v>
      </c>
      <c r="P1936" s="22" t="str" cm="1">
        <f t="array" ref="P1936">IFERROR(_xlfn.IFS(
Q1936="MPR ISSUE","TX ISSUE",
Q1936="BSS Hardware Issue","RAN ISSUE",
Q1936="Sites strategiques, MLL, Pylone, etc.","ENVTECH",
Q1936="AKTIVCO DEFAUT GE &amp; POWER Cabinet","POWER ISSUE",
Q1936="AKTIVCO Coupure ENEO &amp; Baisse de tension","POWER ISSUE",
Q1936="Coupure ENEO &amp; Baisse de tension","POWER ISSUE",
Q1936="Defaut GE &amp; POWER Cabinet","POWER ISSUE",
Q1936="Sharing","POWER ISSUE",
Q1936="SIte strategiques &amp; DataCenter","POWER ISSUE",
Q1936="Exclu","Exclu",
Q1936="SAT","TX ISSUE",
Q1936="SPARE-ISSUE","SPARE-ISSUE",
Q1936="Fiber CAmtel","TX ISSUE",
Q1936="Fiber AOF","TX ISSUE",
Q1936="Projet OCM (HUAWEI)","TRAVAUX-HUAWEI",
Q1936="Projet OCM (NOKIA)","TRAVAUX -NOKIA",
Q1936="ACCESS-ISSUE","ACCESS-ISSUE",
Q1936="Projet OCM (ZTE, NOKIA, autres projets)","TRAVAUX OCM",
Q1936="No root CAuse","No root cause",
Q1936="ODU HS","TX ISSUE",
Q1936="IP &amp; VLAN","TX ISSUE",
Q1936="Warehouse HUAWEI","SPARE-ISSUE",
Q1936="SPARE-HS","SPARE-ISSUE",
Q1936="Power Telco","RAN ISSUE"
),"")</f>
        <v>No root cause</v>
      </c>
      <c r="Q1936" s="50" t="s">
        <v>5878</v>
      </c>
      <c r="R1936" s="23" t="str" cm="1">
        <f t="array" ref="R1936">IFERROR(_xlfn.IFS(
Q1936="MPR ISSUE","ACTIVE",
Q1936="BSS Hardware Issue","ACTIVE",
Q1936="Sites strategiques, MLL, Pylone, etc.","PASSIVE",
Q1936="AKTIVCO DEFAUT GE &amp; POWER Cabinet","PASSIVE",
Q1936="AKTIVCO Coupure ENEO &amp; Baisse de tension","PASSIVE",
Q1936="Coupure ENEO &amp; Baisse de tension","PASSIVE",
Q1936="Defaut GE &amp; POWER Cabinet","PASSIVE",
Q1936="Sharing","PASSIVE",
Q1936="SIte strategiques &amp; DataCenter","PASSIVE",
Q1936="Exclu","Exclu",
Q1936="SAT","ACTIVE",
Q1936="SPARE-ISSUE","SPARE-ISSUE",
Q1936="Fiber CAmtel","ACTIVE",
Q1936="Fiber AOF","ACTIVE",
Q1936="Projet OCM (HUAWEI)","PLANNED WORKS",
Q1936="Projet OCM (NOKIA)","PLANNED WORKS",
Q1936="ACCESS-ISSUE","ACCESS-ISSUE",
Q1936="Projet OCM (ZTE, NOKIA, autres projets)","PLANNED WORKS",
Q1936="No root CAuse","No root cause",
Q1936="ODU HS","ACTIVE",
Q1936="IP &amp; VLAN","ACTIVE",
Q1936="Warehouse HUAWEI","SPARE-ISSUE",
Q1936="SPARE-HS","SPARE-ISSUE",
Q1936="Power Telco","ACTIVE"
),"")</f>
        <v>No root cause</v>
      </c>
      <c r="S1936" s="58" t="s">
        <v>17</v>
      </c>
      <c r="T1936" s="7" t="s">
        <v>17</v>
      </c>
      <c r="U1936" s="7" t="s">
        <v>17</v>
      </c>
      <c r="V1936" s="59" t="s">
        <v>17</v>
      </c>
      <c r="W1936" s="59" t="s">
        <v>17</v>
      </c>
      <c r="X1936" s="59" t="s">
        <v>17</v>
      </c>
      <c r="Y1936" s="59" t="s">
        <v>17</v>
      </c>
      <c r="Z1936" s="59" t="s">
        <v>17</v>
      </c>
      <c r="AA1936" s="59" t="s">
        <v>17</v>
      </c>
      <c r="AB1936" s="59" t="s">
        <v>17</v>
      </c>
      <c r="AC1936" s="59" t="s">
        <v>17</v>
      </c>
      <c r="AD1936" s="59" t="s">
        <v>17</v>
      </c>
      <c r="AE1936" s="59" t="s">
        <v>17</v>
      </c>
      <c r="AF1936" s="15"/>
      <c r="AG1936" s="15"/>
      <c r="AH1936" s="15"/>
      <c r="AI1936" s="15"/>
    </row>
    <row r="1937" spans="1:35" s="14" customFormat="1" x14ac:dyDescent="0.35">
      <c r="A1937" s="1" t="s">
        <v>3635</v>
      </c>
      <c r="B1937" s="1" t="s">
        <v>3636</v>
      </c>
      <c r="C1937" s="3"/>
      <c r="D1937" s="1" t="s">
        <v>12</v>
      </c>
      <c r="E1937" s="1" t="s">
        <v>707</v>
      </c>
      <c r="F1937" s="3" t="s">
        <v>71</v>
      </c>
      <c r="G1937" s="1" t="s">
        <v>3637</v>
      </c>
      <c r="H1937" s="53" t="str">
        <f>_xlfn.XLOOKUP(B1937,'[1]Nur des jours'!$B:$B,'[1]Nur des jours'!$H:$H,"")</f>
        <v>ZTE</v>
      </c>
      <c r="I1937" s="54">
        <v>0</v>
      </c>
      <c r="J1937" s="54">
        <v>0</v>
      </c>
      <c r="K1937" s="54">
        <v>0</v>
      </c>
      <c r="L1937" s="55">
        <v>0</v>
      </c>
      <c r="M1937" s="56" t="s">
        <v>5375</v>
      </c>
      <c r="N1937" s="57"/>
      <c r="O1937" s="16" t="str" cm="1">
        <f t="array" ref="O1937">IFERROR(_xlfn.IFS(
Q1937="MPR ISSUE","PDH",
Q1937="BSS Hardware Issue","BSS",
Q1937="Sites strategiques, MLL, Pylone, etc.","ENVTECH",
Q1937="AKTIVCO DEFAUT GE &amp; POWER Cabinet","AKTIVCO",
Q1937="AKTIVCO Coupure ENEO &amp; Baisse de tension","AKTIVCO GRID ONLY",
Q1937="Coupure ENEO &amp; Baisse de tension","IHS GRID ONLY",
Q1937="Defaut GE &amp; POWER Cabinet","IHS",
Q1937="Sharing","Partners",
Q1937="SIte strategiques &amp; DataCenter","SST &amp; DC",
Q1937="Exclu","Exclu",
Q1937="SAT","SAT",
Q1937="SPARE-ISSUE","SPARE-ISSUE",
Q1937="Fiber CAmtel","TRANS_FO_CAMTEL",
Q1937="Fiber AOF","Fiber AOF",
Q1937="Projet OCM (HUAWEI)","TRAVAUX-HUAWEI",
Q1937="Projet OCM (NOKIA)","TRAVAUX-NOKIA",
Q1937="ACCESS-ISSUE","ACCESS-ISSUE",
Q1937="Projet OCM (ZTE, NOKIA, autres projets)","TRAVAUX OCM",
Q1937="No root CAuse","No root cause",
Q1937="ODU HS","PDH",
Q1937="IP &amp; VLAN","PDH",
Q1937="Warehouse HUAWEI","SPARE-ISSUE",
Q1937="SPARE-HS","SPARE-ISSUE",
Q1937="Power Telco","BSS"
),"")</f>
        <v>No root cause</v>
      </c>
      <c r="P1937" s="22" t="str" cm="1">
        <f t="array" ref="P1937">IFERROR(_xlfn.IFS(
Q1937="MPR ISSUE","TX ISSUE",
Q1937="BSS Hardware Issue","RAN ISSUE",
Q1937="Sites strategiques, MLL, Pylone, etc.","ENVTECH",
Q1937="AKTIVCO DEFAUT GE &amp; POWER Cabinet","POWER ISSUE",
Q1937="AKTIVCO Coupure ENEO &amp; Baisse de tension","POWER ISSUE",
Q1937="Coupure ENEO &amp; Baisse de tension","POWER ISSUE",
Q1937="Defaut GE &amp; POWER Cabinet","POWER ISSUE",
Q1937="Sharing","POWER ISSUE",
Q1937="SIte strategiques &amp; DataCenter","POWER ISSUE",
Q1937="Exclu","Exclu",
Q1937="SAT","TX ISSUE",
Q1937="SPARE-ISSUE","SPARE-ISSUE",
Q1937="Fiber CAmtel","TX ISSUE",
Q1937="Fiber AOF","TX ISSUE",
Q1937="Projet OCM (HUAWEI)","TRAVAUX-HUAWEI",
Q1937="Projet OCM (NOKIA)","TRAVAUX -NOKIA",
Q1937="ACCESS-ISSUE","ACCESS-ISSUE",
Q1937="Projet OCM (ZTE, NOKIA, autres projets)","TRAVAUX OCM",
Q1937="No root CAuse","No root cause",
Q1937="ODU HS","TX ISSUE",
Q1937="IP &amp; VLAN","TX ISSUE",
Q1937="Warehouse HUAWEI","SPARE-ISSUE",
Q1937="SPARE-HS","SPARE-ISSUE",
Q1937="Power Telco","RAN ISSUE"
),"")</f>
        <v>No root cause</v>
      </c>
      <c r="Q1937" s="50" t="s">
        <v>5878</v>
      </c>
      <c r="R1937" s="23" t="str" cm="1">
        <f t="array" ref="R1937">IFERROR(_xlfn.IFS(
Q1937="MPR ISSUE","ACTIVE",
Q1937="BSS Hardware Issue","ACTIVE",
Q1937="Sites strategiques, MLL, Pylone, etc.","PASSIVE",
Q1937="AKTIVCO DEFAUT GE &amp; POWER Cabinet","PASSIVE",
Q1937="AKTIVCO Coupure ENEO &amp; Baisse de tension","PASSIVE",
Q1937="Coupure ENEO &amp; Baisse de tension","PASSIVE",
Q1937="Defaut GE &amp; POWER Cabinet","PASSIVE",
Q1937="Sharing","PASSIVE",
Q1937="SIte strategiques &amp; DataCenter","PASSIVE",
Q1937="Exclu","Exclu",
Q1937="SAT","ACTIVE",
Q1937="SPARE-ISSUE","SPARE-ISSUE",
Q1937="Fiber CAmtel","ACTIVE",
Q1937="Fiber AOF","ACTIVE",
Q1937="Projet OCM (HUAWEI)","PLANNED WORKS",
Q1937="Projet OCM (NOKIA)","PLANNED WORKS",
Q1937="ACCESS-ISSUE","ACCESS-ISSUE",
Q1937="Projet OCM (ZTE, NOKIA, autres projets)","PLANNED WORKS",
Q1937="No root CAuse","No root cause",
Q1937="ODU HS","ACTIVE",
Q1937="IP &amp; VLAN","ACTIVE",
Q1937="Warehouse HUAWEI","SPARE-ISSUE",
Q1937="SPARE-HS","SPARE-ISSUE",
Q1937="Power Telco","ACTIVE"
),"")</f>
        <v>No root cause</v>
      </c>
      <c r="S1937" s="58" t="s">
        <v>17</v>
      </c>
      <c r="T1937" s="7" t="s">
        <v>17</v>
      </c>
      <c r="U1937" s="7" t="s">
        <v>17</v>
      </c>
      <c r="V1937" s="59" t="s">
        <v>17</v>
      </c>
      <c r="W1937" s="59" t="s">
        <v>17</v>
      </c>
      <c r="X1937" s="59" t="s">
        <v>17</v>
      </c>
      <c r="Y1937" s="59" t="s">
        <v>17</v>
      </c>
      <c r="Z1937" s="59" t="s">
        <v>17</v>
      </c>
      <c r="AA1937" s="59" t="s">
        <v>17</v>
      </c>
      <c r="AB1937" s="59" t="s">
        <v>17</v>
      </c>
      <c r="AC1937" s="59" t="s">
        <v>17</v>
      </c>
      <c r="AD1937" s="59" t="s">
        <v>17</v>
      </c>
      <c r="AE1937" s="59" t="s">
        <v>17</v>
      </c>
      <c r="AF1937" s="15"/>
      <c r="AG1937" s="15"/>
      <c r="AH1937" s="15"/>
      <c r="AI1937" s="15"/>
    </row>
    <row r="1938" spans="1:35" s="14" customFormat="1" x14ac:dyDescent="0.35">
      <c r="A1938" s="1" t="s">
        <v>3638</v>
      </c>
      <c r="B1938" s="1" t="s">
        <v>3639</v>
      </c>
      <c r="C1938" s="3"/>
      <c r="D1938" s="1" t="s">
        <v>12</v>
      </c>
      <c r="E1938" s="1" t="s">
        <v>320</v>
      </c>
      <c r="F1938" s="3" t="s">
        <v>71</v>
      </c>
      <c r="G1938" s="1" t="s">
        <v>1219</v>
      </c>
      <c r="H1938" s="53" t="str">
        <f>_xlfn.XLOOKUP(B1938,'[1]Nur des jours'!$B:$B,'[1]Nur des jours'!$H:$H,"")</f>
        <v>ZTE</v>
      </c>
      <c r="I1938" s="54">
        <v>0</v>
      </c>
      <c r="J1938" s="54">
        <v>0</v>
      </c>
      <c r="K1938" s="54">
        <v>0</v>
      </c>
      <c r="L1938" s="55">
        <v>0</v>
      </c>
      <c r="M1938" s="56" t="s">
        <v>5375</v>
      </c>
      <c r="N1938" s="57"/>
      <c r="O1938" s="16" t="str" cm="1">
        <f t="array" ref="O1938">IFERROR(_xlfn.IFS(
Q1938="MPR ISSUE","PDH",
Q1938="BSS Hardware Issue","BSS",
Q1938="Sites strategiques, MLL, Pylone, etc.","ENVTECH",
Q1938="AKTIVCO DEFAUT GE &amp; POWER Cabinet","AKTIVCO",
Q1938="AKTIVCO Coupure ENEO &amp; Baisse de tension","AKTIVCO GRID ONLY",
Q1938="Coupure ENEO &amp; Baisse de tension","IHS GRID ONLY",
Q1938="Defaut GE &amp; POWER Cabinet","IHS",
Q1938="Sharing","Partners",
Q1938="SIte strategiques &amp; DataCenter","SST &amp; DC",
Q1938="Exclu","Exclu",
Q1938="SAT","SAT",
Q1938="SPARE-ISSUE","SPARE-ISSUE",
Q1938="Fiber CAmtel","TRANS_FO_CAMTEL",
Q1938="Fiber AOF","Fiber AOF",
Q1938="Projet OCM (HUAWEI)","TRAVAUX-HUAWEI",
Q1938="Projet OCM (NOKIA)","TRAVAUX-NOKIA",
Q1938="ACCESS-ISSUE","ACCESS-ISSUE",
Q1938="Projet OCM (ZTE, NOKIA, autres projets)","TRAVAUX OCM",
Q1938="No root CAuse","No root cause",
Q1938="ODU HS","PDH",
Q1938="IP &amp; VLAN","PDH",
Q1938="Warehouse HUAWEI","SPARE-ISSUE",
Q1938="SPARE-HS","SPARE-ISSUE",
Q1938="Power Telco","BSS"
),"")</f>
        <v>No root cause</v>
      </c>
      <c r="P1938" s="22" t="str" cm="1">
        <f t="array" ref="P1938">IFERROR(_xlfn.IFS(
Q1938="MPR ISSUE","TX ISSUE",
Q1938="BSS Hardware Issue","RAN ISSUE",
Q1938="Sites strategiques, MLL, Pylone, etc.","ENVTECH",
Q1938="AKTIVCO DEFAUT GE &amp; POWER Cabinet","POWER ISSUE",
Q1938="AKTIVCO Coupure ENEO &amp; Baisse de tension","POWER ISSUE",
Q1938="Coupure ENEO &amp; Baisse de tension","POWER ISSUE",
Q1938="Defaut GE &amp; POWER Cabinet","POWER ISSUE",
Q1938="Sharing","POWER ISSUE",
Q1938="SIte strategiques &amp; DataCenter","POWER ISSUE",
Q1938="Exclu","Exclu",
Q1938="SAT","TX ISSUE",
Q1938="SPARE-ISSUE","SPARE-ISSUE",
Q1938="Fiber CAmtel","TX ISSUE",
Q1938="Fiber AOF","TX ISSUE",
Q1938="Projet OCM (HUAWEI)","TRAVAUX-HUAWEI",
Q1938="Projet OCM (NOKIA)","TRAVAUX -NOKIA",
Q1938="ACCESS-ISSUE","ACCESS-ISSUE",
Q1938="Projet OCM (ZTE, NOKIA, autres projets)","TRAVAUX OCM",
Q1938="No root CAuse","No root cause",
Q1938="ODU HS","TX ISSUE",
Q1938="IP &amp; VLAN","TX ISSUE",
Q1938="Warehouse HUAWEI","SPARE-ISSUE",
Q1938="SPARE-HS","SPARE-ISSUE",
Q1938="Power Telco","RAN ISSUE"
),"")</f>
        <v>No root cause</v>
      </c>
      <c r="Q1938" s="50" t="s">
        <v>5878</v>
      </c>
      <c r="R1938" s="23" t="str" cm="1">
        <f t="array" ref="R1938">IFERROR(_xlfn.IFS(
Q1938="MPR ISSUE","ACTIVE",
Q1938="BSS Hardware Issue","ACTIVE",
Q1938="Sites strategiques, MLL, Pylone, etc.","PASSIVE",
Q1938="AKTIVCO DEFAUT GE &amp; POWER Cabinet","PASSIVE",
Q1938="AKTIVCO Coupure ENEO &amp; Baisse de tension","PASSIVE",
Q1938="Coupure ENEO &amp; Baisse de tension","PASSIVE",
Q1938="Defaut GE &amp; POWER Cabinet","PASSIVE",
Q1938="Sharing","PASSIVE",
Q1938="SIte strategiques &amp; DataCenter","PASSIVE",
Q1938="Exclu","Exclu",
Q1938="SAT","ACTIVE",
Q1938="SPARE-ISSUE","SPARE-ISSUE",
Q1938="Fiber CAmtel","ACTIVE",
Q1938="Fiber AOF","ACTIVE",
Q1938="Projet OCM (HUAWEI)","PLANNED WORKS",
Q1938="Projet OCM (NOKIA)","PLANNED WORKS",
Q1938="ACCESS-ISSUE","ACCESS-ISSUE",
Q1938="Projet OCM (ZTE, NOKIA, autres projets)","PLANNED WORKS",
Q1938="No root CAuse","No root cause",
Q1938="ODU HS","ACTIVE",
Q1938="IP &amp; VLAN","ACTIVE",
Q1938="Warehouse HUAWEI","SPARE-ISSUE",
Q1938="SPARE-HS","SPARE-ISSUE",
Q1938="Power Telco","ACTIVE"
),"")</f>
        <v>No root cause</v>
      </c>
      <c r="S1938" s="58" t="s">
        <v>17</v>
      </c>
      <c r="T1938" s="7" t="s">
        <v>17</v>
      </c>
      <c r="U1938" s="7" t="s">
        <v>17</v>
      </c>
      <c r="V1938" s="59" t="s">
        <v>17</v>
      </c>
      <c r="W1938" s="59" t="s">
        <v>17</v>
      </c>
      <c r="X1938" s="59" t="s">
        <v>17</v>
      </c>
      <c r="Y1938" s="59" t="s">
        <v>17</v>
      </c>
      <c r="Z1938" s="59" t="s">
        <v>17</v>
      </c>
      <c r="AA1938" s="59" t="s">
        <v>17</v>
      </c>
      <c r="AB1938" s="59" t="s">
        <v>17</v>
      </c>
      <c r="AC1938" s="59" t="s">
        <v>17</v>
      </c>
      <c r="AD1938" s="59" t="s">
        <v>17</v>
      </c>
      <c r="AE1938" s="59" t="s">
        <v>17</v>
      </c>
      <c r="AF1938" s="15"/>
      <c r="AG1938" s="15"/>
      <c r="AH1938" s="15"/>
      <c r="AI1938" s="15"/>
    </row>
    <row r="1939" spans="1:35" s="14" customFormat="1" x14ac:dyDescent="0.35">
      <c r="A1939" s="1" t="s">
        <v>3640</v>
      </c>
      <c r="B1939" s="1" t="s">
        <v>3641</v>
      </c>
      <c r="C1939" s="3"/>
      <c r="D1939" s="1" t="s">
        <v>12</v>
      </c>
      <c r="E1939" s="1" t="s">
        <v>596</v>
      </c>
      <c r="F1939" s="3" t="s">
        <v>39</v>
      </c>
      <c r="G1939" s="1" t="s">
        <v>3642</v>
      </c>
      <c r="H1939" s="53" t="str">
        <f>_xlfn.XLOOKUP(B1939,'[1]Nur des jours'!$B:$B,'[1]Nur des jours'!$H:$H,"")</f>
        <v>ZTE</v>
      </c>
      <c r="I1939" s="54">
        <v>0</v>
      </c>
      <c r="J1939" s="54">
        <v>0</v>
      </c>
      <c r="K1939" s="54">
        <v>0</v>
      </c>
      <c r="L1939" s="55">
        <v>0</v>
      </c>
      <c r="M1939" s="56" t="s">
        <v>5375</v>
      </c>
      <c r="N1939" s="57"/>
      <c r="O1939" s="16" t="str" cm="1">
        <f t="array" ref="O1939">IFERROR(_xlfn.IFS(
Q1939="MPR ISSUE","PDH",
Q1939="BSS Hardware Issue","BSS",
Q1939="Sites strategiques, MLL, Pylone, etc.","ENVTECH",
Q1939="AKTIVCO DEFAUT GE &amp; POWER Cabinet","AKTIVCO",
Q1939="AKTIVCO Coupure ENEO &amp; Baisse de tension","AKTIVCO GRID ONLY",
Q1939="Coupure ENEO &amp; Baisse de tension","IHS GRID ONLY",
Q1939="Defaut GE &amp; POWER Cabinet","IHS",
Q1939="Sharing","Partners",
Q1939="SIte strategiques &amp; DataCenter","SST &amp; DC",
Q1939="Exclu","Exclu",
Q1939="SAT","SAT",
Q1939="SPARE-ISSUE","SPARE-ISSUE",
Q1939="Fiber CAmtel","TRANS_FO_CAMTEL",
Q1939="Fiber AOF","Fiber AOF",
Q1939="Projet OCM (HUAWEI)","TRAVAUX-HUAWEI",
Q1939="Projet OCM (NOKIA)","TRAVAUX-NOKIA",
Q1939="ACCESS-ISSUE","ACCESS-ISSUE",
Q1939="Projet OCM (ZTE, NOKIA, autres projets)","TRAVAUX OCM",
Q1939="No root CAuse","No root cause",
Q1939="ODU HS","PDH",
Q1939="IP &amp; VLAN","PDH",
Q1939="Warehouse HUAWEI","SPARE-ISSUE",
Q1939="SPARE-HS","SPARE-ISSUE",
Q1939="Power Telco","BSS"
),"")</f>
        <v>No root cause</v>
      </c>
      <c r="P1939" s="22" t="str" cm="1">
        <f t="array" ref="P1939">IFERROR(_xlfn.IFS(
Q1939="MPR ISSUE","TX ISSUE",
Q1939="BSS Hardware Issue","RAN ISSUE",
Q1939="Sites strategiques, MLL, Pylone, etc.","ENVTECH",
Q1939="AKTIVCO DEFAUT GE &amp; POWER Cabinet","POWER ISSUE",
Q1939="AKTIVCO Coupure ENEO &amp; Baisse de tension","POWER ISSUE",
Q1939="Coupure ENEO &amp; Baisse de tension","POWER ISSUE",
Q1939="Defaut GE &amp; POWER Cabinet","POWER ISSUE",
Q1939="Sharing","POWER ISSUE",
Q1939="SIte strategiques &amp; DataCenter","POWER ISSUE",
Q1939="Exclu","Exclu",
Q1939="SAT","TX ISSUE",
Q1939="SPARE-ISSUE","SPARE-ISSUE",
Q1939="Fiber CAmtel","TX ISSUE",
Q1939="Fiber AOF","TX ISSUE",
Q1939="Projet OCM (HUAWEI)","TRAVAUX-HUAWEI",
Q1939="Projet OCM (NOKIA)","TRAVAUX -NOKIA",
Q1939="ACCESS-ISSUE","ACCESS-ISSUE",
Q1939="Projet OCM (ZTE, NOKIA, autres projets)","TRAVAUX OCM",
Q1939="No root CAuse","No root cause",
Q1939="ODU HS","TX ISSUE",
Q1939="IP &amp; VLAN","TX ISSUE",
Q1939="Warehouse HUAWEI","SPARE-ISSUE",
Q1939="SPARE-HS","SPARE-ISSUE",
Q1939="Power Telco","RAN ISSUE"
),"")</f>
        <v>No root cause</v>
      </c>
      <c r="Q1939" s="50" t="s">
        <v>5878</v>
      </c>
      <c r="R1939" s="23" t="str" cm="1">
        <f t="array" ref="R1939">IFERROR(_xlfn.IFS(
Q1939="MPR ISSUE","ACTIVE",
Q1939="BSS Hardware Issue","ACTIVE",
Q1939="Sites strategiques, MLL, Pylone, etc.","PASSIVE",
Q1939="AKTIVCO DEFAUT GE &amp; POWER Cabinet","PASSIVE",
Q1939="AKTIVCO Coupure ENEO &amp; Baisse de tension","PASSIVE",
Q1939="Coupure ENEO &amp; Baisse de tension","PASSIVE",
Q1939="Defaut GE &amp; POWER Cabinet","PASSIVE",
Q1939="Sharing","PASSIVE",
Q1939="SIte strategiques &amp; DataCenter","PASSIVE",
Q1939="Exclu","Exclu",
Q1939="SAT","ACTIVE",
Q1939="SPARE-ISSUE","SPARE-ISSUE",
Q1939="Fiber CAmtel","ACTIVE",
Q1939="Fiber AOF","ACTIVE",
Q1939="Projet OCM (HUAWEI)","PLANNED WORKS",
Q1939="Projet OCM (NOKIA)","PLANNED WORKS",
Q1939="ACCESS-ISSUE","ACCESS-ISSUE",
Q1939="Projet OCM (ZTE, NOKIA, autres projets)","PLANNED WORKS",
Q1939="No root CAuse","No root cause",
Q1939="ODU HS","ACTIVE",
Q1939="IP &amp; VLAN","ACTIVE",
Q1939="Warehouse HUAWEI","SPARE-ISSUE",
Q1939="SPARE-HS","SPARE-ISSUE",
Q1939="Power Telco","ACTIVE"
),"")</f>
        <v>No root cause</v>
      </c>
      <c r="S1939" s="58" t="s">
        <v>17</v>
      </c>
      <c r="T1939" s="7" t="s">
        <v>17</v>
      </c>
      <c r="U1939" s="7" t="s">
        <v>17</v>
      </c>
      <c r="V1939" s="59" t="s">
        <v>17</v>
      </c>
      <c r="W1939" s="59" t="s">
        <v>17</v>
      </c>
      <c r="X1939" s="59" t="s">
        <v>17</v>
      </c>
      <c r="Y1939" s="59" t="s">
        <v>17</v>
      </c>
      <c r="Z1939" s="59" t="s">
        <v>17</v>
      </c>
      <c r="AA1939" s="59" t="s">
        <v>17</v>
      </c>
      <c r="AB1939" s="59" t="s">
        <v>17</v>
      </c>
      <c r="AC1939" s="59" t="s">
        <v>17</v>
      </c>
      <c r="AD1939" s="59" t="s">
        <v>17</v>
      </c>
      <c r="AE1939" s="59" t="s">
        <v>17</v>
      </c>
      <c r="AF1939" s="15"/>
      <c r="AG1939" s="15"/>
      <c r="AH1939" s="15"/>
      <c r="AI1939" s="15"/>
    </row>
    <row r="1940" spans="1:35" s="14" customFormat="1" x14ac:dyDescent="0.35">
      <c r="A1940" s="1" t="s">
        <v>3643</v>
      </c>
      <c r="B1940" s="1" t="s">
        <v>3644</v>
      </c>
      <c r="C1940" s="3"/>
      <c r="D1940" s="1" t="s">
        <v>23</v>
      </c>
      <c r="E1940" s="1" t="s">
        <v>565</v>
      </c>
      <c r="F1940" s="3" t="s">
        <v>39</v>
      </c>
      <c r="G1940" s="1" t="s">
        <v>3645</v>
      </c>
      <c r="H1940" s="53" t="str">
        <f>_xlfn.XLOOKUP(B1940,'[1]Nur des jours'!$B:$B,'[1]Nur des jours'!$H:$H,"")</f>
        <v>ZTE</v>
      </c>
      <c r="I1940" s="54">
        <v>0</v>
      </c>
      <c r="J1940" s="54">
        <v>0</v>
      </c>
      <c r="K1940" s="54">
        <v>0</v>
      </c>
      <c r="L1940" s="55">
        <v>0</v>
      </c>
      <c r="M1940" s="56" t="s">
        <v>5375</v>
      </c>
      <c r="N1940" s="57"/>
      <c r="O1940" s="16" t="str" cm="1">
        <f t="array" ref="O1940">IFERROR(_xlfn.IFS(
Q1940="MPR ISSUE","PDH",
Q1940="BSS Hardware Issue","BSS",
Q1940="Sites strategiques, MLL, Pylone, etc.","ENVTECH",
Q1940="AKTIVCO DEFAUT GE &amp; POWER Cabinet","AKTIVCO",
Q1940="AKTIVCO Coupure ENEO &amp; Baisse de tension","AKTIVCO GRID ONLY",
Q1940="Coupure ENEO &amp; Baisse de tension","IHS GRID ONLY",
Q1940="Defaut GE &amp; POWER Cabinet","IHS",
Q1940="Sharing","Partners",
Q1940="SIte strategiques &amp; DataCenter","SST &amp; DC",
Q1940="Exclu","Exclu",
Q1940="SAT","SAT",
Q1940="SPARE-ISSUE","SPARE-ISSUE",
Q1940="Fiber CAmtel","TRANS_FO_CAMTEL",
Q1940="Fiber AOF","Fiber AOF",
Q1940="Projet OCM (HUAWEI)","TRAVAUX-HUAWEI",
Q1940="Projet OCM (NOKIA)","TRAVAUX-NOKIA",
Q1940="ACCESS-ISSUE","ACCESS-ISSUE",
Q1940="Projet OCM (ZTE, NOKIA, autres projets)","TRAVAUX OCM",
Q1940="No root CAuse","No root cause",
Q1940="ODU HS","PDH",
Q1940="IP &amp; VLAN","PDH",
Q1940="Warehouse HUAWEI","SPARE-ISSUE",
Q1940="SPARE-HS","SPARE-ISSUE",
Q1940="Power Telco","BSS"
),"")</f>
        <v>No root cause</v>
      </c>
      <c r="P1940" s="22" t="str" cm="1">
        <f t="array" ref="P1940">IFERROR(_xlfn.IFS(
Q1940="MPR ISSUE","TX ISSUE",
Q1940="BSS Hardware Issue","RAN ISSUE",
Q1940="Sites strategiques, MLL, Pylone, etc.","ENVTECH",
Q1940="AKTIVCO DEFAUT GE &amp; POWER Cabinet","POWER ISSUE",
Q1940="AKTIVCO Coupure ENEO &amp; Baisse de tension","POWER ISSUE",
Q1940="Coupure ENEO &amp; Baisse de tension","POWER ISSUE",
Q1940="Defaut GE &amp; POWER Cabinet","POWER ISSUE",
Q1940="Sharing","POWER ISSUE",
Q1940="SIte strategiques &amp; DataCenter","POWER ISSUE",
Q1940="Exclu","Exclu",
Q1940="SAT","TX ISSUE",
Q1940="SPARE-ISSUE","SPARE-ISSUE",
Q1940="Fiber CAmtel","TX ISSUE",
Q1940="Fiber AOF","TX ISSUE",
Q1940="Projet OCM (HUAWEI)","TRAVAUX-HUAWEI",
Q1940="Projet OCM (NOKIA)","TRAVAUX -NOKIA",
Q1940="ACCESS-ISSUE","ACCESS-ISSUE",
Q1940="Projet OCM (ZTE, NOKIA, autres projets)","TRAVAUX OCM",
Q1940="No root CAuse","No root cause",
Q1940="ODU HS","TX ISSUE",
Q1940="IP &amp; VLAN","TX ISSUE",
Q1940="Warehouse HUAWEI","SPARE-ISSUE",
Q1940="SPARE-HS","SPARE-ISSUE",
Q1940="Power Telco","RAN ISSUE"
),"")</f>
        <v>No root cause</v>
      </c>
      <c r="Q1940" s="50" t="s">
        <v>5878</v>
      </c>
      <c r="R1940" s="23" t="str" cm="1">
        <f t="array" ref="R1940">IFERROR(_xlfn.IFS(
Q1940="MPR ISSUE","ACTIVE",
Q1940="BSS Hardware Issue","ACTIVE",
Q1940="Sites strategiques, MLL, Pylone, etc.","PASSIVE",
Q1940="AKTIVCO DEFAUT GE &amp; POWER Cabinet","PASSIVE",
Q1940="AKTIVCO Coupure ENEO &amp; Baisse de tension","PASSIVE",
Q1940="Coupure ENEO &amp; Baisse de tension","PASSIVE",
Q1940="Defaut GE &amp; POWER Cabinet","PASSIVE",
Q1940="Sharing","PASSIVE",
Q1940="SIte strategiques &amp; DataCenter","PASSIVE",
Q1940="Exclu","Exclu",
Q1940="SAT","ACTIVE",
Q1940="SPARE-ISSUE","SPARE-ISSUE",
Q1940="Fiber CAmtel","ACTIVE",
Q1940="Fiber AOF","ACTIVE",
Q1940="Projet OCM (HUAWEI)","PLANNED WORKS",
Q1940="Projet OCM (NOKIA)","PLANNED WORKS",
Q1940="ACCESS-ISSUE","ACCESS-ISSUE",
Q1940="Projet OCM (ZTE, NOKIA, autres projets)","PLANNED WORKS",
Q1940="No root CAuse","No root cause",
Q1940="ODU HS","ACTIVE",
Q1940="IP &amp; VLAN","ACTIVE",
Q1940="Warehouse HUAWEI","SPARE-ISSUE",
Q1940="SPARE-HS","SPARE-ISSUE",
Q1940="Power Telco","ACTIVE"
),"")</f>
        <v>No root cause</v>
      </c>
      <c r="S1940" s="58" t="s">
        <v>17</v>
      </c>
      <c r="T1940" s="7" t="s">
        <v>17</v>
      </c>
      <c r="U1940" s="7" t="s">
        <v>17</v>
      </c>
      <c r="V1940" s="59" t="s">
        <v>17</v>
      </c>
      <c r="W1940" s="59" t="s">
        <v>17</v>
      </c>
      <c r="X1940" s="59" t="s">
        <v>17</v>
      </c>
      <c r="Y1940" s="59" t="s">
        <v>17</v>
      </c>
      <c r="Z1940" s="59" t="s">
        <v>17</v>
      </c>
      <c r="AA1940" s="59" t="s">
        <v>17</v>
      </c>
      <c r="AB1940" s="59" t="s">
        <v>17</v>
      </c>
      <c r="AC1940" s="59" t="s">
        <v>17</v>
      </c>
      <c r="AD1940" s="59" t="s">
        <v>17</v>
      </c>
      <c r="AE1940" s="59" t="s">
        <v>17</v>
      </c>
      <c r="AF1940" s="15"/>
      <c r="AG1940" s="15"/>
      <c r="AH1940" s="15"/>
      <c r="AI1940" s="15"/>
    </row>
    <row r="1941" spans="1:35" s="14" customFormat="1" x14ac:dyDescent="0.35">
      <c r="A1941" s="1" t="s">
        <v>3646</v>
      </c>
      <c r="B1941" s="1" t="s">
        <v>3647</v>
      </c>
      <c r="C1941" s="3"/>
      <c r="D1941" s="1" t="s">
        <v>12</v>
      </c>
      <c r="E1941" s="1" t="s">
        <v>156</v>
      </c>
      <c r="F1941" s="3" t="s">
        <v>71</v>
      </c>
      <c r="G1941" s="1" t="s">
        <v>3648</v>
      </c>
      <c r="H1941" s="53" t="str">
        <f>_xlfn.XLOOKUP(B1941,'[1]Nur des jours'!$B:$B,'[1]Nur des jours'!$H:$H,"")</f>
        <v>ZTE</v>
      </c>
      <c r="I1941" s="54">
        <v>0</v>
      </c>
      <c r="J1941" s="54">
        <v>0</v>
      </c>
      <c r="K1941" s="54">
        <v>0</v>
      </c>
      <c r="L1941" s="55">
        <v>0</v>
      </c>
      <c r="M1941" s="56" t="s">
        <v>5375</v>
      </c>
      <c r="N1941" s="57"/>
      <c r="O1941" s="16" t="str" cm="1">
        <f t="array" ref="O1941">IFERROR(_xlfn.IFS(
Q1941="MPR ISSUE","PDH",
Q1941="BSS Hardware Issue","BSS",
Q1941="Sites strategiques, MLL, Pylone, etc.","ENVTECH",
Q1941="AKTIVCO DEFAUT GE &amp; POWER Cabinet","AKTIVCO",
Q1941="AKTIVCO Coupure ENEO &amp; Baisse de tension","AKTIVCO GRID ONLY",
Q1941="Coupure ENEO &amp; Baisse de tension","IHS GRID ONLY",
Q1941="Defaut GE &amp; POWER Cabinet","IHS",
Q1941="Sharing","Partners",
Q1941="SIte strategiques &amp; DataCenter","SST &amp; DC",
Q1941="Exclu","Exclu",
Q1941="SAT","SAT",
Q1941="SPARE-ISSUE","SPARE-ISSUE",
Q1941="Fiber CAmtel","TRANS_FO_CAMTEL",
Q1941="Fiber AOF","Fiber AOF",
Q1941="Projet OCM (HUAWEI)","TRAVAUX-HUAWEI",
Q1941="Projet OCM (NOKIA)","TRAVAUX-NOKIA",
Q1941="ACCESS-ISSUE","ACCESS-ISSUE",
Q1941="Projet OCM (ZTE, NOKIA, autres projets)","TRAVAUX OCM",
Q1941="No root CAuse","No root cause",
Q1941="ODU HS","PDH",
Q1941="IP &amp; VLAN","PDH",
Q1941="Warehouse HUAWEI","SPARE-ISSUE",
Q1941="SPARE-HS","SPARE-ISSUE",
Q1941="Power Telco","BSS"
),"")</f>
        <v>No root cause</v>
      </c>
      <c r="P1941" s="22" t="str" cm="1">
        <f t="array" ref="P1941">IFERROR(_xlfn.IFS(
Q1941="MPR ISSUE","TX ISSUE",
Q1941="BSS Hardware Issue","RAN ISSUE",
Q1941="Sites strategiques, MLL, Pylone, etc.","ENVTECH",
Q1941="AKTIVCO DEFAUT GE &amp; POWER Cabinet","POWER ISSUE",
Q1941="AKTIVCO Coupure ENEO &amp; Baisse de tension","POWER ISSUE",
Q1941="Coupure ENEO &amp; Baisse de tension","POWER ISSUE",
Q1941="Defaut GE &amp; POWER Cabinet","POWER ISSUE",
Q1941="Sharing","POWER ISSUE",
Q1941="SIte strategiques &amp; DataCenter","POWER ISSUE",
Q1941="Exclu","Exclu",
Q1941="SAT","TX ISSUE",
Q1941="SPARE-ISSUE","SPARE-ISSUE",
Q1941="Fiber CAmtel","TX ISSUE",
Q1941="Fiber AOF","TX ISSUE",
Q1941="Projet OCM (HUAWEI)","TRAVAUX-HUAWEI",
Q1941="Projet OCM (NOKIA)","TRAVAUX -NOKIA",
Q1941="ACCESS-ISSUE","ACCESS-ISSUE",
Q1941="Projet OCM (ZTE, NOKIA, autres projets)","TRAVAUX OCM",
Q1941="No root CAuse","No root cause",
Q1941="ODU HS","TX ISSUE",
Q1941="IP &amp; VLAN","TX ISSUE",
Q1941="Warehouse HUAWEI","SPARE-ISSUE",
Q1941="SPARE-HS","SPARE-ISSUE",
Q1941="Power Telco","RAN ISSUE"
),"")</f>
        <v>No root cause</v>
      </c>
      <c r="Q1941" s="50" t="s">
        <v>5878</v>
      </c>
      <c r="R1941" s="23" t="str" cm="1">
        <f t="array" ref="R1941">IFERROR(_xlfn.IFS(
Q1941="MPR ISSUE","ACTIVE",
Q1941="BSS Hardware Issue","ACTIVE",
Q1941="Sites strategiques, MLL, Pylone, etc.","PASSIVE",
Q1941="AKTIVCO DEFAUT GE &amp; POWER Cabinet","PASSIVE",
Q1941="AKTIVCO Coupure ENEO &amp; Baisse de tension","PASSIVE",
Q1941="Coupure ENEO &amp; Baisse de tension","PASSIVE",
Q1941="Defaut GE &amp; POWER Cabinet","PASSIVE",
Q1941="Sharing","PASSIVE",
Q1941="SIte strategiques &amp; DataCenter","PASSIVE",
Q1941="Exclu","Exclu",
Q1941="SAT","ACTIVE",
Q1941="SPARE-ISSUE","SPARE-ISSUE",
Q1941="Fiber CAmtel","ACTIVE",
Q1941="Fiber AOF","ACTIVE",
Q1941="Projet OCM (HUAWEI)","PLANNED WORKS",
Q1941="Projet OCM (NOKIA)","PLANNED WORKS",
Q1941="ACCESS-ISSUE","ACCESS-ISSUE",
Q1941="Projet OCM (ZTE, NOKIA, autres projets)","PLANNED WORKS",
Q1941="No root CAuse","No root cause",
Q1941="ODU HS","ACTIVE",
Q1941="IP &amp; VLAN","ACTIVE",
Q1941="Warehouse HUAWEI","SPARE-ISSUE",
Q1941="SPARE-HS","SPARE-ISSUE",
Q1941="Power Telco","ACTIVE"
),"")</f>
        <v>No root cause</v>
      </c>
      <c r="S1941" s="58" t="s">
        <v>17</v>
      </c>
      <c r="T1941" s="7" t="s">
        <v>17</v>
      </c>
      <c r="U1941" s="7" t="s">
        <v>17</v>
      </c>
      <c r="V1941" s="59" t="s">
        <v>17</v>
      </c>
      <c r="W1941" s="59" t="s">
        <v>17</v>
      </c>
      <c r="X1941" s="59" t="s">
        <v>17</v>
      </c>
      <c r="Y1941" s="59" t="s">
        <v>17</v>
      </c>
      <c r="Z1941" s="59" t="s">
        <v>17</v>
      </c>
      <c r="AA1941" s="59" t="s">
        <v>17</v>
      </c>
      <c r="AB1941" s="59" t="s">
        <v>17</v>
      </c>
      <c r="AC1941" s="59" t="s">
        <v>17</v>
      </c>
      <c r="AD1941" s="59" t="s">
        <v>17</v>
      </c>
      <c r="AE1941" s="59" t="s">
        <v>17</v>
      </c>
      <c r="AF1941" s="15"/>
      <c r="AG1941" s="15"/>
      <c r="AH1941" s="15"/>
      <c r="AI1941" s="15"/>
    </row>
    <row r="1942" spans="1:35" s="14" customFormat="1" x14ac:dyDescent="0.35">
      <c r="A1942" s="1" t="s">
        <v>3649</v>
      </c>
      <c r="B1942" s="1" t="s">
        <v>3650</v>
      </c>
      <c r="C1942" s="3"/>
      <c r="D1942" s="1" t="s">
        <v>12</v>
      </c>
      <c r="E1942" s="1" t="s">
        <v>13</v>
      </c>
      <c r="F1942" s="3" t="s">
        <v>71</v>
      </c>
      <c r="G1942" s="1" t="s">
        <v>3649</v>
      </c>
      <c r="H1942" s="53" t="str">
        <f>_xlfn.XLOOKUP(B1942,'[1]Nur des jours'!$B:$B,'[1]Nur des jours'!$H:$H,"")</f>
        <v>ZTE</v>
      </c>
      <c r="I1942" s="54">
        <v>0</v>
      </c>
      <c r="J1942" s="54">
        <v>0</v>
      </c>
      <c r="K1942" s="54">
        <v>0</v>
      </c>
      <c r="L1942" s="55">
        <v>0</v>
      </c>
      <c r="M1942" s="56" t="s">
        <v>5375</v>
      </c>
      <c r="N1942" s="57"/>
      <c r="O1942" s="16" t="str" cm="1">
        <f t="array" ref="O1942">IFERROR(_xlfn.IFS(
Q1942="MPR ISSUE","PDH",
Q1942="BSS Hardware Issue","BSS",
Q1942="Sites strategiques, MLL, Pylone, etc.","ENVTECH",
Q1942="AKTIVCO DEFAUT GE &amp; POWER Cabinet","AKTIVCO",
Q1942="AKTIVCO Coupure ENEO &amp; Baisse de tension","AKTIVCO GRID ONLY",
Q1942="Coupure ENEO &amp; Baisse de tension","IHS GRID ONLY",
Q1942="Defaut GE &amp; POWER Cabinet","IHS",
Q1942="Sharing","Partners",
Q1942="SIte strategiques &amp; DataCenter","SST &amp; DC",
Q1942="Exclu","Exclu",
Q1942="SAT","SAT",
Q1942="SPARE-ISSUE","SPARE-ISSUE",
Q1942="Fiber CAmtel","TRANS_FO_CAMTEL",
Q1942="Fiber AOF","Fiber AOF",
Q1942="Projet OCM (HUAWEI)","TRAVAUX-HUAWEI",
Q1942="Projet OCM (NOKIA)","TRAVAUX-NOKIA",
Q1942="ACCESS-ISSUE","ACCESS-ISSUE",
Q1942="Projet OCM (ZTE, NOKIA, autres projets)","TRAVAUX OCM",
Q1942="No root CAuse","No root cause",
Q1942="ODU HS","PDH",
Q1942="IP &amp; VLAN","PDH",
Q1942="Warehouse HUAWEI","SPARE-ISSUE",
Q1942="SPARE-HS","SPARE-ISSUE",
Q1942="Power Telco","BSS"
),"")</f>
        <v>No root cause</v>
      </c>
      <c r="P1942" s="22" t="str" cm="1">
        <f t="array" ref="P1942">IFERROR(_xlfn.IFS(
Q1942="MPR ISSUE","TX ISSUE",
Q1942="BSS Hardware Issue","RAN ISSUE",
Q1942="Sites strategiques, MLL, Pylone, etc.","ENVTECH",
Q1942="AKTIVCO DEFAUT GE &amp; POWER Cabinet","POWER ISSUE",
Q1942="AKTIVCO Coupure ENEO &amp; Baisse de tension","POWER ISSUE",
Q1942="Coupure ENEO &amp; Baisse de tension","POWER ISSUE",
Q1942="Defaut GE &amp; POWER Cabinet","POWER ISSUE",
Q1942="Sharing","POWER ISSUE",
Q1942="SIte strategiques &amp; DataCenter","POWER ISSUE",
Q1942="Exclu","Exclu",
Q1942="SAT","TX ISSUE",
Q1942="SPARE-ISSUE","SPARE-ISSUE",
Q1942="Fiber CAmtel","TX ISSUE",
Q1942="Fiber AOF","TX ISSUE",
Q1942="Projet OCM (HUAWEI)","TRAVAUX-HUAWEI",
Q1942="Projet OCM (NOKIA)","TRAVAUX -NOKIA",
Q1942="ACCESS-ISSUE","ACCESS-ISSUE",
Q1942="Projet OCM (ZTE, NOKIA, autres projets)","TRAVAUX OCM",
Q1942="No root CAuse","No root cause",
Q1942="ODU HS","TX ISSUE",
Q1942="IP &amp; VLAN","TX ISSUE",
Q1942="Warehouse HUAWEI","SPARE-ISSUE",
Q1942="SPARE-HS","SPARE-ISSUE",
Q1942="Power Telco","RAN ISSUE"
),"")</f>
        <v>No root cause</v>
      </c>
      <c r="Q1942" s="50" t="s">
        <v>5878</v>
      </c>
      <c r="R1942" s="23" t="str" cm="1">
        <f t="array" ref="R1942">IFERROR(_xlfn.IFS(
Q1942="MPR ISSUE","ACTIVE",
Q1942="BSS Hardware Issue","ACTIVE",
Q1942="Sites strategiques, MLL, Pylone, etc.","PASSIVE",
Q1942="AKTIVCO DEFAUT GE &amp; POWER Cabinet","PASSIVE",
Q1942="AKTIVCO Coupure ENEO &amp; Baisse de tension","PASSIVE",
Q1942="Coupure ENEO &amp; Baisse de tension","PASSIVE",
Q1942="Defaut GE &amp; POWER Cabinet","PASSIVE",
Q1942="Sharing","PASSIVE",
Q1942="SIte strategiques &amp; DataCenter","PASSIVE",
Q1942="Exclu","Exclu",
Q1942="SAT","ACTIVE",
Q1942="SPARE-ISSUE","SPARE-ISSUE",
Q1942="Fiber CAmtel","ACTIVE",
Q1942="Fiber AOF","ACTIVE",
Q1942="Projet OCM (HUAWEI)","PLANNED WORKS",
Q1942="Projet OCM (NOKIA)","PLANNED WORKS",
Q1942="ACCESS-ISSUE","ACCESS-ISSUE",
Q1942="Projet OCM (ZTE, NOKIA, autres projets)","PLANNED WORKS",
Q1942="No root CAuse","No root cause",
Q1942="ODU HS","ACTIVE",
Q1942="IP &amp; VLAN","ACTIVE",
Q1942="Warehouse HUAWEI","SPARE-ISSUE",
Q1942="SPARE-HS","SPARE-ISSUE",
Q1942="Power Telco","ACTIVE"
),"")</f>
        <v>No root cause</v>
      </c>
      <c r="S1942" s="58" t="s">
        <v>17</v>
      </c>
      <c r="T1942" s="7" t="s">
        <v>17</v>
      </c>
      <c r="U1942" s="7" t="s">
        <v>17</v>
      </c>
      <c r="V1942" s="59" t="s">
        <v>17</v>
      </c>
      <c r="W1942" s="59" t="s">
        <v>17</v>
      </c>
      <c r="X1942" s="59" t="s">
        <v>17</v>
      </c>
      <c r="Y1942" s="59" t="s">
        <v>17</v>
      </c>
      <c r="Z1942" s="59" t="s">
        <v>17</v>
      </c>
      <c r="AA1942" s="59" t="s">
        <v>17</v>
      </c>
      <c r="AB1942" s="59" t="s">
        <v>17</v>
      </c>
      <c r="AC1942" s="59" t="s">
        <v>17</v>
      </c>
      <c r="AD1942" s="59" t="s">
        <v>17</v>
      </c>
      <c r="AE1942" s="59" t="s">
        <v>17</v>
      </c>
      <c r="AF1942" s="15"/>
      <c r="AG1942" s="15"/>
      <c r="AH1942" s="15"/>
      <c r="AI1942" s="15"/>
    </row>
    <row r="1943" spans="1:35" s="14" customFormat="1" x14ac:dyDescent="0.35">
      <c r="A1943" s="1" t="s">
        <v>3651</v>
      </c>
      <c r="B1943" s="1" t="s">
        <v>3652</v>
      </c>
      <c r="C1943" s="3"/>
      <c r="D1943" s="1" t="s">
        <v>12</v>
      </c>
      <c r="E1943" s="1" t="s">
        <v>13</v>
      </c>
      <c r="F1943" s="3" t="s">
        <v>39</v>
      </c>
      <c r="G1943" s="1" t="s">
        <v>3651</v>
      </c>
      <c r="H1943" s="53" t="str">
        <f>_xlfn.XLOOKUP(B1943,'[1]Nur des jours'!$B:$B,'[1]Nur des jours'!$H:$H,"")</f>
        <v>ZTE</v>
      </c>
      <c r="I1943" s="54">
        <v>0</v>
      </c>
      <c r="J1943" s="54">
        <v>0</v>
      </c>
      <c r="K1943" s="54">
        <v>0</v>
      </c>
      <c r="L1943" s="55">
        <v>0</v>
      </c>
      <c r="M1943" s="56" t="s">
        <v>5375</v>
      </c>
      <c r="N1943" s="57"/>
      <c r="O1943" s="16" t="str" cm="1">
        <f t="array" ref="O1943">IFERROR(_xlfn.IFS(
Q1943="MPR ISSUE","PDH",
Q1943="BSS Hardware Issue","BSS",
Q1943="Sites strategiques, MLL, Pylone, etc.","ENVTECH",
Q1943="AKTIVCO DEFAUT GE &amp; POWER Cabinet","AKTIVCO",
Q1943="AKTIVCO Coupure ENEO &amp; Baisse de tension","AKTIVCO GRID ONLY",
Q1943="Coupure ENEO &amp; Baisse de tension","IHS GRID ONLY",
Q1943="Defaut GE &amp; POWER Cabinet","IHS",
Q1943="Sharing","Partners",
Q1943="SIte strategiques &amp; DataCenter","SST &amp; DC",
Q1943="Exclu","Exclu",
Q1943="SAT","SAT",
Q1943="SPARE-ISSUE","SPARE-ISSUE",
Q1943="Fiber CAmtel","TRANS_FO_CAMTEL",
Q1943="Fiber AOF","Fiber AOF",
Q1943="Projet OCM (HUAWEI)","TRAVAUX-HUAWEI",
Q1943="Projet OCM (NOKIA)","TRAVAUX-NOKIA",
Q1943="ACCESS-ISSUE","ACCESS-ISSUE",
Q1943="Projet OCM (ZTE, NOKIA, autres projets)","TRAVAUX OCM",
Q1943="No root CAuse","No root cause",
Q1943="ODU HS","PDH",
Q1943="IP &amp; VLAN","PDH",
Q1943="Warehouse HUAWEI","SPARE-ISSUE",
Q1943="SPARE-HS","SPARE-ISSUE",
Q1943="Power Telco","BSS"
),"")</f>
        <v>No root cause</v>
      </c>
      <c r="P1943" s="22" t="str" cm="1">
        <f t="array" ref="P1943">IFERROR(_xlfn.IFS(
Q1943="MPR ISSUE","TX ISSUE",
Q1943="BSS Hardware Issue","RAN ISSUE",
Q1943="Sites strategiques, MLL, Pylone, etc.","ENVTECH",
Q1943="AKTIVCO DEFAUT GE &amp; POWER Cabinet","POWER ISSUE",
Q1943="AKTIVCO Coupure ENEO &amp; Baisse de tension","POWER ISSUE",
Q1943="Coupure ENEO &amp; Baisse de tension","POWER ISSUE",
Q1943="Defaut GE &amp; POWER Cabinet","POWER ISSUE",
Q1943="Sharing","POWER ISSUE",
Q1943="SIte strategiques &amp; DataCenter","POWER ISSUE",
Q1943="Exclu","Exclu",
Q1943="SAT","TX ISSUE",
Q1943="SPARE-ISSUE","SPARE-ISSUE",
Q1943="Fiber CAmtel","TX ISSUE",
Q1943="Fiber AOF","TX ISSUE",
Q1943="Projet OCM (HUAWEI)","TRAVAUX-HUAWEI",
Q1943="Projet OCM (NOKIA)","TRAVAUX -NOKIA",
Q1943="ACCESS-ISSUE","ACCESS-ISSUE",
Q1943="Projet OCM (ZTE, NOKIA, autres projets)","TRAVAUX OCM",
Q1943="No root CAuse","No root cause",
Q1943="ODU HS","TX ISSUE",
Q1943="IP &amp; VLAN","TX ISSUE",
Q1943="Warehouse HUAWEI","SPARE-ISSUE",
Q1943="SPARE-HS","SPARE-ISSUE",
Q1943="Power Telco","RAN ISSUE"
),"")</f>
        <v>No root cause</v>
      </c>
      <c r="Q1943" s="50" t="s">
        <v>5878</v>
      </c>
      <c r="R1943" s="23" t="str" cm="1">
        <f t="array" ref="R1943">IFERROR(_xlfn.IFS(
Q1943="MPR ISSUE","ACTIVE",
Q1943="BSS Hardware Issue","ACTIVE",
Q1943="Sites strategiques, MLL, Pylone, etc.","PASSIVE",
Q1943="AKTIVCO DEFAUT GE &amp; POWER Cabinet","PASSIVE",
Q1943="AKTIVCO Coupure ENEO &amp; Baisse de tension","PASSIVE",
Q1943="Coupure ENEO &amp; Baisse de tension","PASSIVE",
Q1943="Defaut GE &amp; POWER Cabinet","PASSIVE",
Q1943="Sharing","PASSIVE",
Q1943="SIte strategiques &amp; DataCenter","PASSIVE",
Q1943="Exclu","Exclu",
Q1943="SAT","ACTIVE",
Q1943="SPARE-ISSUE","SPARE-ISSUE",
Q1943="Fiber CAmtel","ACTIVE",
Q1943="Fiber AOF","ACTIVE",
Q1943="Projet OCM (HUAWEI)","PLANNED WORKS",
Q1943="Projet OCM (NOKIA)","PLANNED WORKS",
Q1943="ACCESS-ISSUE","ACCESS-ISSUE",
Q1943="Projet OCM (ZTE, NOKIA, autres projets)","PLANNED WORKS",
Q1943="No root CAuse","No root cause",
Q1943="ODU HS","ACTIVE",
Q1943="IP &amp; VLAN","ACTIVE",
Q1943="Warehouse HUAWEI","SPARE-ISSUE",
Q1943="SPARE-HS","SPARE-ISSUE",
Q1943="Power Telco","ACTIVE"
),"")</f>
        <v>No root cause</v>
      </c>
      <c r="S1943" s="58" t="s">
        <v>17</v>
      </c>
      <c r="T1943" s="7" t="s">
        <v>17</v>
      </c>
      <c r="U1943" s="7" t="s">
        <v>17</v>
      </c>
      <c r="V1943" s="59" t="s">
        <v>17</v>
      </c>
      <c r="W1943" s="59" t="s">
        <v>17</v>
      </c>
      <c r="X1943" s="59" t="s">
        <v>17</v>
      </c>
      <c r="Y1943" s="59" t="s">
        <v>17</v>
      </c>
      <c r="Z1943" s="59" t="s">
        <v>17</v>
      </c>
      <c r="AA1943" s="59" t="s">
        <v>17</v>
      </c>
      <c r="AB1943" s="59" t="s">
        <v>17</v>
      </c>
      <c r="AC1943" s="59" t="s">
        <v>17</v>
      </c>
      <c r="AD1943" s="59" t="s">
        <v>17</v>
      </c>
      <c r="AE1943" s="59" t="s">
        <v>17</v>
      </c>
      <c r="AF1943" s="15"/>
      <c r="AG1943" s="15"/>
      <c r="AH1943" s="15"/>
      <c r="AI1943" s="15"/>
    </row>
    <row r="1944" spans="1:35" s="14" customFormat="1" x14ac:dyDescent="0.35">
      <c r="A1944" s="1" t="s">
        <v>3656</v>
      </c>
      <c r="B1944" s="1" t="s">
        <v>3657</v>
      </c>
      <c r="C1944" s="3"/>
      <c r="D1944" s="1" t="s">
        <v>12</v>
      </c>
      <c r="E1944" s="1" t="s">
        <v>13</v>
      </c>
      <c r="F1944" s="3" t="s">
        <v>39</v>
      </c>
      <c r="G1944" s="1" t="s">
        <v>3658</v>
      </c>
      <c r="H1944" s="53" t="str">
        <f>_xlfn.XLOOKUP(B1944,'[1]Nur des jours'!$B:$B,'[1]Nur des jours'!$H:$H,"")</f>
        <v>ZTE</v>
      </c>
      <c r="I1944" s="54">
        <v>0</v>
      </c>
      <c r="J1944" s="54">
        <v>0</v>
      </c>
      <c r="K1944" s="54">
        <v>0</v>
      </c>
      <c r="L1944" s="55">
        <v>0</v>
      </c>
      <c r="M1944" s="56" t="s">
        <v>5375</v>
      </c>
      <c r="N1944" s="57"/>
      <c r="O1944" s="16" t="str" cm="1">
        <f t="array" ref="O1944">IFERROR(_xlfn.IFS(
Q1944="MPR ISSUE","PDH",
Q1944="BSS Hardware Issue","BSS",
Q1944="Sites strategiques, MLL, Pylone, etc.","ENVTECH",
Q1944="AKTIVCO DEFAUT GE &amp; POWER Cabinet","AKTIVCO",
Q1944="AKTIVCO Coupure ENEO &amp; Baisse de tension","AKTIVCO GRID ONLY",
Q1944="Coupure ENEO &amp; Baisse de tension","IHS GRID ONLY",
Q1944="Defaut GE &amp; POWER Cabinet","IHS",
Q1944="Sharing","Partners",
Q1944="SIte strategiques &amp; DataCenter","SST &amp; DC",
Q1944="Exclu","Exclu",
Q1944="SAT","SAT",
Q1944="SPARE-ISSUE","SPARE-ISSUE",
Q1944="Fiber CAmtel","TRANS_FO_CAMTEL",
Q1944="Fiber AOF","Fiber AOF",
Q1944="Projet OCM (HUAWEI)","TRAVAUX-HUAWEI",
Q1944="Projet OCM (NOKIA)","TRAVAUX-NOKIA",
Q1944="ACCESS-ISSUE","ACCESS-ISSUE",
Q1944="Projet OCM (ZTE, NOKIA, autres projets)","TRAVAUX OCM",
Q1944="No root CAuse","No root cause",
Q1944="ODU HS","PDH",
Q1944="IP &amp; VLAN","PDH",
Q1944="Warehouse HUAWEI","SPARE-ISSUE",
Q1944="SPARE-HS","SPARE-ISSUE",
Q1944="Power Telco","BSS"
),"")</f>
        <v>No root cause</v>
      </c>
      <c r="P1944" s="22" t="str" cm="1">
        <f t="array" ref="P1944">IFERROR(_xlfn.IFS(
Q1944="MPR ISSUE","TX ISSUE",
Q1944="BSS Hardware Issue","RAN ISSUE",
Q1944="Sites strategiques, MLL, Pylone, etc.","ENVTECH",
Q1944="AKTIVCO DEFAUT GE &amp; POWER Cabinet","POWER ISSUE",
Q1944="AKTIVCO Coupure ENEO &amp; Baisse de tension","POWER ISSUE",
Q1944="Coupure ENEO &amp; Baisse de tension","POWER ISSUE",
Q1944="Defaut GE &amp; POWER Cabinet","POWER ISSUE",
Q1944="Sharing","POWER ISSUE",
Q1944="SIte strategiques &amp; DataCenter","POWER ISSUE",
Q1944="Exclu","Exclu",
Q1944="SAT","TX ISSUE",
Q1944="SPARE-ISSUE","SPARE-ISSUE",
Q1944="Fiber CAmtel","TX ISSUE",
Q1944="Fiber AOF","TX ISSUE",
Q1944="Projet OCM (HUAWEI)","TRAVAUX-HUAWEI",
Q1944="Projet OCM (NOKIA)","TRAVAUX -NOKIA",
Q1944="ACCESS-ISSUE","ACCESS-ISSUE",
Q1944="Projet OCM (ZTE, NOKIA, autres projets)","TRAVAUX OCM",
Q1944="No root CAuse","No root cause",
Q1944="ODU HS","TX ISSUE",
Q1944="IP &amp; VLAN","TX ISSUE",
Q1944="Warehouse HUAWEI","SPARE-ISSUE",
Q1944="SPARE-HS","SPARE-ISSUE",
Q1944="Power Telco","RAN ISSUE"
),"")</f>
        <v>No root cause</v>
      </c>
      <c r="Q1944" s="50" t="s">
        <v>5878</v>
      </c>
      <c r="R1944" s="23" t="str" cm="1">
        <f t="array" ref="R1944">IFERROR(_xlfn.IFS(
Q1944="MPR ISSUE","ACTIVE",
Q1944="BSS Hardware Issue","ACTIVE",
Q1944="Sites strategiques, MLL, Pylone, etc.","PASSIVE",
Q1944="AKTIVCO DEFAUT GE &amp; POWER Cabinet","PASSIVE",
Q1944="AKTIVCO Coupure ENEO &amp; Baisse de tension","PASSIVE",
Q1944="Coupure ENEO &amp; Baisse de tension","PASSIVE",
Q1944="Defaut GE &amp; POWER Cabinet","PASSIVE",
Q1944="Sharing","PASSIVE",
Q1944="SIte strategiques &amp; DataCenter","PASSIVE",
Q1944="Exclu","Exclu",
Q1944="SAT","ACTIVE",
Q1944="SPARE-ISSUE","SPARE-ISSUE",
Q1944="Fiber CAmtel","ACTIVE",
Q1944="Fiber AOF","ACTIVE",
Q1944="Projet OCM (HUAWEI)","PLANNED WORKS",
Q1944="Projet OCM (NOKIA)","PLANNED WORKS",
Q1944="ACCESS-ISSUE","ACCESS-ISSUE",
Q1944="Projet OCM (ZTE, NOKIA, autres projets)","PLANNED WORKS",
Q1944="No root CAuse","No root cause",
Q1944="ODU HS","ACTIVE",
Q1944="IP &amp; VLAN","ACTIVE",
Q1944="Warehouse HUAWEI","SPARE-ISSUE",
Q1944="SPARE-HS","SPARE-ISSUE",
Q1944="Power Telco","ACTIVE"
),"")</f>
        <v>No root cause</v>
      </c>
      <c r="S1944" s="58" t="s">
        <v>17</v>
      </c>
      <c r="T1944" s="7" t="s">
        <v>17</v>
      </c>
      <c r="U1944" s="7" t="s">
        <v>17</v>
      </c>
      <c r="V1944" s="59" t="s">
        <v>17</v>
      </c>
      <c r="W1944" s="59" t="s">
        <v>17</v>
      </c>
      <c r="X1944" s="59" t="s">
        <v>17</v>
      </c>
      <c r="Y1944" s="59" t="s">
        <v>17</v>
      </c>
      <c r="Z1944" s="59" t="s">
        <v>17</v>
      </c>
      <c r="AA1944" s="59" t="s">
        <v>17</v>
      </c>
      <c r="AB1944" s="59" t="s">
        <v>17</v>
      </c>
      <c r="AC1944" s="59" t="s">
        <v>17</v>
      </c>
      <c r="AD1944" s="59" t="s">
        <v>17</v>
      </c>
      <c r="AE1944" s="59" t="s">
        <v>17</v>
      </c>
      <c r="AF1944" s="15"/>
      <c r="AG1944" s="15"/>
      <c r="AH1944" s="15"/>
      <c r="AI1944" s="15"/>
    </row>
    <row r="1945" spans="1:35" s="14" customFormat="1" x14ac:dyDescent="0.35">
      <c r="A1945" s="2" t="s">
        <v>3659</v>
      </c>
      <c r="B1945" s="1" t="s">
        <v>3660</v>
      </c>
      <c r="C1945" s="3"/>
      <c r="D1945" s="1" t="s">
        <v>12</v>
      </c>
      <c r="E1945" s="1" t="s">
        <v>239</v>
      </c>
      <c r="F1945" s="3" t="s">
        <v>39</v>
      </c>
      <c r="G1945" s="1" t="s">
        <v>3661</v>
      </c>
      <c r="H1945" s="53" t="str">
        <f>_xlfn.XLOOKUP(B1945,'[1]Nur des jours'!$B:$B,'[1]Nur des jours'!$H:$H,"")</f>
        <v>ZTE</v>
      </c>
      <c r="I1945" s="54">
        <v>0</v>
      </c>
      <c r="J1945" s="54">
        <v>0</v>
      </c>
      <c r="K1945" s="54">
        <v>0</v>
      </c>
      <c r="L1945" s="55">
        <v>0</v>
      </c>
      <c r="M1945" s="56" t="s">
        <v>5375</v>
      </c>
      <c r="N1945" s="57"/>
      <c r="O1945" s="16" t="str" cm="1">
        <f t="array" ref="O1945">IFERROR(_xlfn.IFS(
Q1945="MPR ISSUE","PDH",
Q1945="BSS Hardware Issue","BSS",
Q1945="Sites strategiques, MLL, Pylone, etc.","ENVTECH",
Q1945="AKTIVCO DEFAUT GE &amp; POWER Cabinet","AKTIVCO",
Q1945="AKTIVCO Coupure ENEO &amp; Baisse de tension","AKTIVCO GRID ONLY",
Q1945="Coupure ENEO &amp; Baisse de tension","IHS GRID ONLY",
Q1945="Defaut GE &amp; POWER Cabinet","IHS",
Q1945="Sharing","Partners",
Q1945="SIte strategiques &amp; DataCenter","SST &amp; DC",
Q1945="Exclu","Exclu",
Q1945="SAT","SAT",
Q1945="SPARE-ISSUE","SPARE-ISSUE",
Q1945="Fiber CAmtel","TRANS_FO_CAMTEL",
Q1945="Fiber AOF","Fiber AOF",
Q1945="Projet OCM (HUAWEI)","TRAVAUX-HUAWEI",
Q1945="Projet OCM (NOKIA)","TRAVAUX-NOKIA",
Q1945="ACCESS-ISSUE","ACCESS-ISSUE",
Q1945="Projet OCM (ZTE, NOKIA, autres projets)","TRAVAUX OCM",
Q1945="No root CAuse","No root cause",
Q1945="ODU HS","PDH",
Q1945="IP &amp; VLAN","PDH",
Q1945="Warehouse HUAWEI","SPARE-ISSUE",
Q1945="SPARE-HS","SPARE-ISSUE",
Q1945="Power Telco","BSS"
),"")</f>
        <v>No root cause</v>
      </c>
      <c r="P1945" s="22" t="str" cm="1">
        <f t="array" ref="P1945">IFERROR(_xlfn.IFS(
Q1945="MPR ISSUE","TX ISSUE",
Q1945="BSS Hardware Issue","RAN ISSUE",
Q1945="Sites strategiques, MLL, Pylone, etc.","ENVTECH",
Q1945="AKTIVCO DEFAUT GE &amp; POWER Cabinet","POWER ISSUE",
Q1945="AKTIVCO Coupure ENEO &amp; Baisse de tension","POWER ISSUE",
Q1945="Coupure ENEO &amp; Baisse de tension","POWER ISSUE",
Q1945="Defaut GE &amp; POWER Cabinet","POWER ISSUE",
Q1945="Sharing","POWER ISSUE",
Q1945="SIte strategiques &amp; DataCenter","POWER ISSUE",
Q1945="Exclu","Exclu",
Q1945="SAT","TX ISSUE",
Q1945="SPARE-ISSUE","SPARE-ISSUE",
Q1945="Fiber CAmtel","TX ISSUE",
Q1945="Fiber AOF","TX ISSUE",
Q1945="Projet OCM (HUAWEI)","TRAVAUX-HUAWEI",
Q1945="Projet OCM (NOKIA)","TRAVAUX -NOKIA",
Q1945="ACCESS-ISSUE","ACCESS-ISSUE",
Q1945="Projet OCM (ZTE, NOKIA, autres projets)","TRAVAUX OCM",
Q1945="No root CAuse","No root cause",
Q1945="ODU HS","TX ISSUE",
Q1945="IP &amp; VLAN","TX ISSUE",
Q1945="Warehouse HUAWEI","SPARE-ISSUE",
Q1945="SPARE-HS","SPARE-ISSUE",
Q1945="Power Telco","RAN ISSUE"
),"")</f>
        <v>No root cause</v>
      </c>
      <c r="Q1945" s="50" t="s">
        <v>5878</v>
      </c>
      <c r="R1945" s="23" t="str" cm="1">
        <f t="array" ref="R1945">IFERROR(_xlfn.IFS(
Q1945="MPR ISSUE","ACTIVE",
Q1945="BSS Hardware Issue","ACTIVE",
Q1945="Sites strategiques, MLL, Pylone, etc.","PASSIVE",
Q1945="AKTIVCO DEFAUT GE &amp; POWER Cabinet","PASSIVE",
Q1945="AKTIVCO Coupure ENEO &amp; Baisse de tension","PASSIVE",
Q1945="Coupure ENEO &amp; Baisse de tension","PASSIVE",
Q1945="Defaut GE &amp; POWER Cabinet","PASSIVE",
Q1945="Sharing","PASSIVE",
Q1945="SIte strategiques &amp; DataCenter","PASSIVE",
Q1945="Exclu","Exclu",
Q1945="SAT","ACTIVE",
Q1945="SPARE-ISSUE","SPARE-ISSUE",
Q1945="Fiber CAmtel","ACTIVE",
Q1945="Fiber AOF","ACTIVE",
Q1945="Projet OCM (HUAWEI)","PLANNED WORKS",
Q1945="Projet OCM (NOKIA)","PLANNED WORKS",
Q1945="ACCESS-ISSUE","ACCESS-ISSUE",
Q1945="Projet OCM (ZTE, NOKIA, autres projets)","PLANNED WORKS",
Q1945="No root CAuse","No root cause",
Q1945="ODU HS","ACTIVE",
Q1945="IP &amp; VLAN","ACTIVE",
Q1945="Warehouse HUAWEI","SPARE-ISSUE",
Q1945="SPARE-HS","SPARE-ISSUE",
Q1945="Power Telco","ACTIVE"
),"")</f>
        <v>No root cause</v>
      </c>
      <c r="S1945" s="58" t="s">
        <v>17</v>
      </c>
      <c r="T1945" s="7" t="s">
        <v>17</v>
      </c>
      <c r="U1945" s="7" t="s">
        <v>17</v>
      </c>
      <c r="V1945" s="59" t="s">
        <v>17</v>
      </c>
      <c r="W1945" s="59" t="s">
        <v>17</v>
      </c>
      <c r="X1945" s="59" t="s">
        <v>17</v>
      </c>
      <c r="Y1945" s="59" t="s">
        <v>17</v>
      </c>
      <c r="Z1945" s="59" t="s">
        <v>17</v>
      </c>
      <c r="AA1945" s="59" t="s">
        <v>17</v>
      </c>
      <c r="AB1945" s="59" t="s">
        <v>17</v>
      </c>
      <c r="AC1945" s="59" t="s">
        <v>17</v>
      </c>
      <c r="AD1945" s="59" t="s">
        <v>17</v>
      </c>
      <c r="AE1945" s="59" t="s">
        <v>17</v>
      </c>
      <c r="AF1945" s="15"/>
      <c r="AG1945" s="15"/>
      <c r="AH1945" s="15"/>
      <c r="AI1945" s="15"/>
    </row>
    <row r="1946" spans="1:35" s="14" customFormat="1" x14ac:dyDescent="0.35">
      <c r="A1946" s="1" t="s">
        <v>3662</v>
      </c>
      <c r="B1946" s="1" t="s">
        <v>3663</v>
      </c>
      <c r="C1946" s="3"/>
      <c r="D1946" s="1" t="s">
        <v>23</v>
      </c>
      <c r="E1946" s="1" t="s">
        <v>124</v>
      </c>
      <c r="F1946" s="3" t="s">
        <v>71</v>
      </c>
      <c r="G1946" s="1" t="s">
        <v>1219</v>
      </c>
      <c r="H1946" s="53" t="str">
        <f>_xlfn.XLOOKUP(B1946,'[1]Nur des jours'!$B:$B,'[1]Nur des jours'!$H:$H,"")</f>
        <v>ZTE</v>
      </c>
      <c r="I1946" s="54">
        <v>0</v>
      </c>
      <c r="J1946" s="54">
        <v>0</v>
      </c>
      <c r="K1946" s="54">
        <v>0</v>
      </c>
      <c r="L1946" s="55">
        <v>0</v>
      </c>
      <c r="M1946" s="56" t="s">
        <v>5375</v>
      </c>
      <c r="N1946" s="57"/>
      <c r="O1946" s="16" t="str" cm="1">
        <f t="array" ref="O1946">IFERROR(_xlfn.IFS(
Q1946="MPR ISSUE","PDH",
Q1946="BSS Hardware Issue","BSS",
Q1946="Sites strategiques, MLL, Pylone, etc.","ENVTECH",
Q1946="AKTIVCO DEFAUT GE &amp; POWER Cabinet","AKTIVCO",
Q1946="AKTIVCO Coupure ENEO &amp; Baisse de tension","AKTIVCO GRID ONLY",
Q1946="Coupure ENEO &amp; Baisse de tension","IHS GRID ONLY",
Q1946="Defaut GE &amp; POWER Cabinet","IHS",
Q1946="Sharing","Partners",
Q1946="SIte strategiques &amp; DataCenter","SST &amp; DC",
Q1946="Exclu","Exclu",
Q1946="SAT","SAT",
Q1946="SPARE-ISSUE","SPARE-ISSUE",
Q1946="Fiber CAmtel","TRANS_FO_CAMTEL",
Q1946="Fiber AOF","Fiber AOF",
Q1946="Projet OCM (HUAWEI)","TRAVAUX-HUAWEI",
Q1946="Projet OCM (NOKIA)","TRAVAUX-NOKIA",
Q1946="ACCESS-ISSUE","ACCESS-ISSUE",
Q1946="Projet OCM (ZTE, NOKIA, autres projets)","TRAVAUX OCM",
Q1946="No root CAuse","No root cause",
Q1946="ODU HS","PDH",
Q1946="IP &amp; VLAN","PDH",
Q1946="Warehouse HUAWEI","SPARE-ISSUE",
Q1946="SPARE-HS","SPARE-ISSUE",
Q1946="Power Telco","BSS"
),"")</f>
        <v>No root cause</v>
      </c>
      <c r="P1946" s="22" t="str" cm="1">
        <f t="array" ref="P1946">IFERROR(_xlfn.IFS(
Q1946="MPR ISSUE","TX ISSUE",
Q1946="BSS Hardware Issue","RAN ISSUE",
Q1946="Sites strategiques, MLL, Pylone, etc.","ENVTECH",
Q1946="AKTIVCO DEFAUT GE &amp; POWER Cabinet","POWER ISSUE",
Q1946="AKTIVCO Coupure ENEO &amp; Baisse de tension","POWER ISSUE",
Q1946="Coupure ENEO &amp; Baisse de tension","POWER ISSUE",
Q1946="Defaut GE &amp; POWER Cabinet","POWER ISSUE",
Q1946="Sharing","POWER ISSUE",
Q1946="SIte strategiques &amp; DataCenter","POWER ISSUE",
Q1946="Exclu","Exclu",
Q1946="SAT","TX ISSUE",
Q1946="SPARE-ISSUE","SPARE-ISSUE",
Q1946="Fiber CAmtel","TX ISSUE",
Q1946="Fiber AOF","TX ISSUE",
Q1946="Projet OCM (HUAWEI)","TRAVAUX-HUAWEI",
Q1946="Projet OCM (NOKIA)","TRAVAUX -NOKIA",
Q1946="ACCESS-ISSUE","ACCESS-ISSUE",
Q1946="Projet OCM (ZTE, NOKIA, autres projets)","TRAVAUX OCM",
Q1946="No root CAuse","No root cause",
Q1946="ODU HS","TX ISSUE",
Q1946="IP &amp; VLAN","TX ISSUE",
Q1946="Warehouse HUAWEI","SPARE-ISSUE",
Q1946="SPARE-HS","SPARE-ISSUE",
Q1946="Power Telco","RAN ISSUE"
),"")</f>
        <v>No root cause</v>
      </c>
      <c r="Q1946" s="50" t="s">
        <v>5878</v>
      </c>
      <c r="R1946" s="23" t="str" cm="1">
        <f t="array" ref="R1946">IFERROR(_xlfn.IFS(
Q1946="MPR ISSUE","ACTIVE",
Q1946="BSS Hardware Issue","ACTIVE",
Q1946="Sites strategiques, MLL, Pylone, etc.","PASSIVE",
Q1946="AKTIVCO DEFAUT GE &amp; POWER Cabinet","PASSIVE",
Q1946="AKTIVCO Coupure ENEO &amp; Baisse de tension","PASSIVE",
Q1946="Coupure ENEO &amp; Baisse de tension","PASSIVE",
Q1946="Defaut GE &amp; POWER Cabinet","PASSIVE",
Q1946="Sharing","PASSIVE",
Q1946="SIte strategiques &amp; DataCenter","PASSIVE",
Q1946="Exclu","Exclu",
Q1946="SAT","ACTIVE",
Q1946="SPARE-ISSUE","SPARE-ISSUE",
Q1946="Fiber CAmtel","ACTIVE",
Q1946="Fiber AOF","ACTIVE",
Q1946="Projet OCM (HUAWEI)","PLANNED WORKS",
Q1946="Projet OCM (NOKIA)","PLANNED WORKS",
Q1946="ACCESS-ISSUE","ACCESS-ISSUE",
Q1946="Projet OCM (ZTE, NOKIA, autres projets)","PLANNED WORKS",
Q1946="No root CAuse","No root cause",
Q1946="ODU HS","ACTIVE",
Q1946="IP &amp; VLAN","ACTIVE",
Q1946="Warehouse HUAWEI","SPARE-ISSUE",
Q1946="SPARE-HS","SPARE-ISSUE",
Q1946="Power Telco","ACTIVE"
),"")</f>
        <v>No root cause</v>
      </c>
      <c r="S1946" s="58" t="s">
        <v>17</v>
      </c>
      <c r="T1946" s="7" t="s">
        <v>17</v>
      </c>
      <c r="U1946" s="7" t="s">
        <v>17</v>
      </c>
      <c r="V1946" s="59" t="s">
        <v>17</v>
      </c>
      <c r="W1946" s="59" t="s">
        <v>17</v>
      </c>
      <c r="X1946" s="59" t="s">
        <v>17</v>
      </c>
      <c r="Y1946" s="59" t="s">
        <v>17</v>
      </c>
      <c r="Z1946" s="59" t="s">
        <v>17</v>
      </c>
      <c r="AA1946" s="59" t="s">
        <v>17</v>
      </c>
      <c r="AB1946" s="59" t="s">
        <v>17</v>
      </c>
      <c r="AC1946" s="59" t="s">
        <v>17</v>
      </c>
      <c r="AD1946" s="59" t="s">
        <v>17</v>
      </c>
      <c r="AE1946" s="59" t="s">
        <v>17</v>
      </c>
      <c r="AF1946" s="15"/>
      <c r="AG1946" s="15"/>
      <c r="AH1946" s="15"/>
      <c r="AI1946" s="15"/>
    </row>
    <row r="1947" spans="1:35" s="14" customFormat="1" x14ac:dyDescent="0.35">
      <c r="A1947" s="1" t="s">
        <v>3664</v>
      </c>
      <c r="B1947" s="1" t="s">
        <v>3665</v>
      </c>
      <c r="C1947" s="3"/>
      <c r="D1947" s="1" t="s">
        <v>12</v>
      </c>
      <c r="E1947" s="1" t="s">
        <v>13</v>
      </c>
      <c r="F1947" s="3" t="s">
        <v>39</v>
      </c>
      <c r="G1947" s="1" t="s">
        <v>3664</v>
      </c>
      <c r="H1947" s="53" t="str">
        <f>_xlfn.XLOOKUP(B1947,'[1]Nur des jours'!$B:$B,'[1]Nur des jours'!$H:$H,"")</f>
        <v>ZTE</v>
      </c>
      <c r="I1947" s="54">
        <v>0</v>
      </c>
      <c r="J1947" s="54">
        <v>0</v>
      </c>
      <c r="K1947" s="54">
        <v>0</v>
      </c>
      <c r="L1947" s="55">
        <v>0</v>
      </c>
      <c r="M1947" s="56" t="s">
        <v>5375</v>
      </c>
      <c r="N1947" s="57"/>
      <c r="O1947" s="16" t="str" cm="1">
        <f t="array" ref="O1947">IFERROR(_xlfn.IFS(
Q1947="MPR ISSUE","PDH",
Q1947="BSS Hardware Issue","BSS",
Q1947="Sites strategiques, MLL, Pylone, etc.","ENVTECH",
Q1947="AKTIVCO DEFAUT GE &amp; POWER Cabinet","AKTIVCO",
Q1947="AKTIVCO Coupure ENEO &amp; Baisse de tension","AKTIVCO GRID ONLY",
Q1947="Coupure ENEO &amp; Baisse de tension","IHS GRID ONLY",
Q1947="Defaut GE &amp; POWER Cabinet","IHS",
Q1947="Sharing","Partners",
Q1947="SIte strategiques &amp; DataCenter","SST &amp; DC",
Q1947="Exclu","Exclu",
Q1947="SAT","SAT",
Q1947="SPARE-ISSUE","SPARE-ISSUE",
Q1947="Fiber CAmtel","TRANS_FO_CAMTEL",
Q1947="Fiber AOF","Fiber AOF",
Q1947="Projet OCM (HUAWEI)","TRAVAUX-HUAWEI",
Q1947="Projet OCM (NOKIA)","TRAVAUX-NOKIA",
Q1947="ACCESS-ISSUE","ACCESS-ISSUE",
Q1947="Projet OCM (ZTE, NOKIA, autres projets)","TRAVAUX OCM",
Q1947="No root CAuse","No root cause",
Q1947="ODU HS","PDH",
Q1947="IP &amp; VLAN","PDH",
Q1947="Warehouse HUAWEI","SPARE-ISSUE",
Q1947="SPARE-HS","SPARE-ISSUE",
Q1947="Power Telco","BSS"
),"")</f>
        <v>No root cause</v>
      </c>
      <c r="P1947" s="22" t="str" cm="1">
        <f t="array" ref="P1947">IFERROR(_xlfn.IFS(
Q1947="MPR ISSUE","TX ISSUE",
Q1947="BSS Hardware Issue","RAN ISSUE",
Q1947="Sites strategiques, MLL, Pylone, etc.","ENVTECH",
Q1947="AKTIVCO DEFAUT GE &amp; POWER Cabinet","POWER ISSUE",
Q1947="AKTIVCO Coupure ENEO &amp; Baisse de tension","POWER ISSUE",
Q1947="Coupure ENEO &amp; Baisse de tension","POWER ISSUE",
Q1947="Defaut GE &amp; POWER Cabinet","POWER ISSUE",
Q1947="Sharing","POWER ISSUE",
Q1947="SIte strategiques &amp; DataCenter","POWER ISSUE",
Q1947="Exclu","Exclu",
Q1947="SAT","TX ISSUE",
Q1947="SPARE-ISSUE","SPARE-ISSUE",
Q1947="Fiber CAmtel","TX ISSUE",
Q1947="Fiber AOF","TX ISSUE",
Q1947="Projet OCM (HUAWEI)","TRAVAUX-HUAWEI",
Q1947="Projet OCM (NOKIA)","TRAVAUX -NOKIA",
Q1947="ACCESS-ISSUE","ACCESS-ISSUE",
Q1947="Projet OCM (ZTE, NOKIA, autres projets)","TRAVAUX OCM",
Q1947="No root CAuse","No root cause",
Q1947="ODU HS","TX ISSUE",
Q1947="IP &amp; VLAN","TX ISSUE",
Q1947="Warehouse HUAWEI","SPARE-ISSUE",
Q1947="SPARE-HS","SPARE-ISSUE",
Q1947="Power Telco","RAN ISSUE"
),"")</f>
        <v>No root cause</v>
      </c>
      <c r="Q1947" s="50" t="s">
        <v>5878</v>
      </c>
      <c r="R1947" s="23" t="str" cm="1">
        <f t="array" ref="R1947">IFERROR(_xlfn.IFS(
Q1947="MPR ISSUE","ACTIVE",
Q1947="BSS Hardware Issue","ACTIVE",
Q1947="Sites strategiques, MLL, Pylone, etc.","PASSIVE",
Q1947="AKTIVCO DEFAUT GE &amp; POWER Cabinet","PASSIVE",
Q1947="AKTIVCO Coupure ENEO &amp; Baisse de tension","PASSIVE",
Q1947="Coupure ENEO &amp; Baisse de tension","PASSIVE",
Q1947="Defaut GE &amp; POWER Cabinet","PASSIVE",
Q1947="Sharing","PASSIVE",
Q1947="SIte strategiques &amp; DataCenter","PASSIVE",
Q1947="Exclu","Exclu",
Q1947="SAT","ACTIVE",
Q1947="SPARE-ISSUE","SPARE-ISSUE",
Q1947="Fiber CAmtel","ACTIVE",
Q1947="Fiber AOF","ACTIVE",
Q1947="Projet OCM (HUAWEI)","PLANNED WORKS",
Q1947="Projet OCM (NOKIA)","PLANNED WORKS",
Q1947="ACCESS-ISSUE","ACCESS-ISSUE",
Q1947="Projet OCM (ZTE, NOKIA, autres projets)","PLANNED WORKS",
Q1947="No root CAuse","No root cause",
Q1947="ODU HS","ACTIVE",
Q1947="IP &amp; VLAN","ACTIVE",
Q1947="Warehouse HUAWEI","SPARE-ISSUE",
Q1947="SPARE-HS","SPARE-ISSUE",
Q1947="Power Telco","ACTIVE"
),"")</f>
        <v>No root cause</v>
      </c>
      <c r="S1947" s="58" t="s">
        <v>17</v>
      </c>
      <c r="T1947" s="7" t="s">
        <v>17</v>
      </c>
      <c r="U1947" s="7" t="s">
        <v>17</v>
      </c>
      <c r="V1947" s="59" t="s">
        <v>17</v>
      </c>
      <c r="W1947" s="59" t="s">
        <v>17</v>
      </c>
      <c r="X1947" s="59" t="s">
        <v>17</v>
      </c>
      <c r="Y1947" s="59" t="s">
        <v>17</v>
      </c>
      <c r="Z1947" s="59" t="s">
        <v>17</v>
      </c>
      <c r="AA1947" s="59" t="s">
        <v>17</v>
      </c>
      <c r="AB1947" s="59" t="s">
        <v>17</v>
      </c>
      <c r="AC1947" s="59" t="s">
        <v>17</v>
      </c>
      <c r="AD1947" s="59" t="s">
        <v>17</v>
      </c>
      <c r="AE1947" s="59" t="s">
        <v>17</v>
      </c>
      <c r="AF1947" s="15"/>
      <c r="AG1947" s="15"/>
      <c r="AH1947" s="15"/>
      <c r="AI1947" s="15"/>
    </row>
    <row r="1948" spans="1:35" s="14" customFormat="1" x14ac:dyDescent="0.35">
      <c r="A1948" s="1" t="s">
        <v>3666</v>
      </c>
      <c r="B1948" s="1" t="s">
        <v>3667</v>
      </c>
      <c r="C1948" s="3"/>
      <c r="D1948" s="1" t="s">
        <v>12</v>
      </c>
      <c r="E1948" s="1" t="s">
        <v>13</v>
      </c>
      <c r="F1948" s="3" t="s">
        <v>104</v>
      </c>
      <c r="G1948" s="1" t="s">
        <v>3668</v>
      </c>
      <c r="H1948" s="61" t="str">
        <f>_xlfn.XLOOKUP(B1948,'[1]Nur des jours'!$B:$B,'[1]Nur des jours'!$H:$H,"")</f>
        <v>HUAWEI</v>
      </c>
      <c r="I1948" s="54">
        <v>0</v>
      </c>
      <c r="J1948" s="54">
        <v>0</v>
      </c>
      <c r="K1948" s="54">
        <v>0</v>
      </c>
      <c r="L1948" s="55">
        <v>0</v>
      </c>
      <c r="M1948" s="56" t="s">
        <v>5375</v>
      </c>
      <c r="N1948" s="57"/>
      <c r="O1948" s="16" t="str" cm="1">
        <f t="array" ref="O1948">IFERROR(_xlfn.IFS(
Q1948="MPR ISSUE","PDH",
Q1948="BSS Hardware Issue","BSS",
Q1948="Sites strategiques, MLL, Pylone, etc.","ENVTECH",
Q1948="AKTIVCO DEFAUT GE &amp; POWER Cabinet","AKTIVCO",
Q1948="AKTIVCO Coupure ENEO &amp; Baisse de tension","AKTIVCO GRID ONLY",
Q1948="Coupure ENEO &amp; Baisse de tension","IHS GRID ONLY",
Q1948="Defaut GE &amp; POWER Cabinet","IHS",
Q1948="Sharing","Partners",
Q1948="SIte strategiques &amp; DataCenter","SST &amp; DC",
Q1948="Exclu","Exclu",
Q1948="SAT","SAT",
Q1948="SPARE-ISSUE","SPARE-ISSUE",
Q1948="Fiber CAmtel","TRANS_FO_CAMTEL",
Q1948="Fiber AOF","Fiber AOF",
Q1948="Projet OCM (HUAWEI)","TRAVAUX-HUAWEI",
Q1948="Projet OCM (NOKIA)","TRAVAUX-NOKIA",
Q1948="ACCESS-ISSUE","ACCESS-ISSUE",
Q1948="Projet OCM (ZTE, NOKIA, autres projets)","TRAVAUX OCM",
Q1948="No root CAuse","No root cause",
Q1948="ODU HS","PDH",
Q1948="IP &amp; VLAN","PDH",
Q1948="Warehouse HUAWEI","SPARE-ISSUE",
Q1948="SPARE-HS","SPARE-ISSUE",
Q1948="Power Telco","BSS"
),"")</f>
        <v>No root cause</v>
      </c>
      <c r="P1948" s="22" t="str" cm="1">
        <f t="array" ref="P1948">IFERROR(_xlfn.IFS(
Q1948="MPR ISSUE","TX ISSUE",
Q1948="BSS Hardware Issue","RAN ISSUE",
Q1948="Sites strategiques, MLL, Pylone, etc.","ENVTECH",
Q1948="AKTIVCO DEFAUT GE &amp; POWER Cabinet","POWER ISSUE",
Q1948="AKTIVCO Coupure ENEO &amp; Baisse de tension","POWER ISSUE",
Q1948="Coupure ENEO &amp; Baisse de tension","POWER ISSUE",
Q1948="Defaut GE &amp; POWER Cabinet","POWER ISSUE",
Q1948="Sharing","POWER ISSUE",
Q1948="SIte strategiques &amp; DataCenter","POWER ISSUE",
Q1948="Exclu","Exclu",
Q1948="SAT","TX ISSUE",
Q1948="SPARE-ISSUE","SPARE-ISSUE",
Q1948="Fiber CAmtel","TX ISSUE",
Q1948="Fiber AOF","TX ISSUE",
Q1948="Projet OCM (HUAWEI)","TRAVAUX-HUAWEI",
Q1948="Projet OCM (NOKIA)","TRAVAUX -NOKIA",
Q1948="ACCESS-ISSUE","ACCESS-ISSUE",
Q1948="Projet OCM (ZTE, NOKIA, autres projets)","TRAVAUX OCM",
Q1948="No root CAuse","No root cause",
Q1948="ODU HS","TX ISSUE",
Q1948="IP &amp; VLAN","TX ISSUE",
Q1948="Warehouse HUAWEI","SPARE-ISSUE",
Q1948="SPARE-HS","SPARE-ISSUE",
Q1948="Power Telco","RAN ISSUE"
),"")</f>
        <v>No root cause</v>
      </c>
      <c r="Q1948" s="50" t="s">
        <v>5878</v>
      </c>
      <c r="R1948" s="23" t="str" cm="1">
        <f t="array" ref="R1948">IFERROR(_xlfn.IFS(
Q1948="MPR ISSUE","ACTIVE",
Q1948="BSS Hardware Issue","ACTIVE",
Q1948="Sites strategiques, MLL, Pylone, etc.","PASSIVE",
Q1948="AKTIVCO DEFAUT GE &amp; POWER Cabinet","PASSIVE",
Q1948="AKTIVCO Coupure ENEO &amp; Baisse de tension","PASSIVE",
Q1948="Coupure ENEO &amp; Baisse de tension","PASSIVE",
Q1948="Defaut GE &amp; POWER Cabinet","PASSIVE",
Q1948="Sharing","PASSIVE",
Q1948="SIte strategiques &amp; DataCenter","PASSIVE",
Q1948="Exclu","Exclu",
Q1948="SAT","ACTIVE",
Q1948="SPARE-ISSUE","SPARE-ISSUE",
Q1948="Fiber CAmtel","ACTIVE",
Q1948="Fiber AOF","ACTIVE",
Q1948="Projet OCM (HUAWEI)","PLANNED WORKS",
Q1948="Projet OCM (NOKIA)","PLANNED WORKS",
Q1948="ACCESS-ISSUE","ACCESS-ISSUE",
Q1948="Projet OCM (ZTE, NOKIA, autres projets)","PLANNED WORKS",
Q1948="No root CAuse","No root cause",
Q1948="ODU HS","ACTIVE",
Q1948="IP &amp; VLAN","ACTIVE",
Q1948="Warehouse HUAWEI","SPARE-ISSUE",
Q1948="SPARE-HS","SPARE-ISSUE",
Q1948="Power Telco","ACTIVE"
),"")</f>
        <v>No root cause</v>
      </c>
      <c r="S1948" s="58" t="s">
        <v>17</v>
      </c>
      <c r="T1948" s="7" t="s">
        <v>17</v>
      </c>
      <c r="U1948" s="7" t="s">
        <v>17</v>
      </c>
      <c r="V1948" s="59" t="s">
        <v>17</v>
      </c>
      <c r="W1948" s="59" t="s">
        <v>17</v>
      </c>
      <c r="X1948" s="59" t="s">
        <v>17</v>
      </c>
      <c r="Y1948" s="59" t="s">
        <v>17</v>
      </c>
      <c r="Z1948" s="59" t="s">
        <v>17</v>
      </c>
      <c r="AA1948" s="59" t="s">
        <v>17</v>
      </c>
      <c r="AB1948" s="59" t="s">
        <v>17</v>
      </c>
      <c r="AC1948" s="59" t="s">
        <v>17</v>
      </c>
      <c r="AD1948" s="59" t="s">
        <v>17</v>
      </c>
      <c r="AE1948" s="59" t="s">
        <v>17</v>
      </c>
      <c r="AF1948" s="15"/>
      <c r="AG1948" s="15"/>
      <c r="AH1948" s="15"/>
      <c r="AI1948" s="15"/>
    </row>
    <row r="1949" spans="1:35" s="14" customFormat="1" x14ac:dyDescent="0.35">
      <c r="A1949" s="1" t="s">
        <v>3669</v>
      </c>
      <c r="B1949" s="1" t="s">
        <v>3670</v>
      </c>
      <c r="C1949" s="3"/>
      <c r="D1949" s="1" t="s">
        <v>12</v>
      </c>
      <c r="E1949" s="1" t="s">
        <v>13</v>
      </c>
      <c r="F1949" s="3" t="s">
        <v>33</v>
      </c>
      <c r="G1949" s="1" t="s">
        <v>486</v>
      </c>
      <c r="H1949" s="53" t="str">
        <f>_xlfn.XLOOKUP(B1949,'[1]Nur des jours'!$B:$B,'[1]Nur des jours'!$H:$H,"")</f>
        <v>ZTE</v>
      </c>
      <c r="I1949" s="54">
        <v>0</v>
      </c>
      <c r="J1949" s="54">
        <v>0</v>
      </c>
      <c r="K1949" s="54">
        <v>0</v>
      </c>
      <c r="L1949" s="55">
        <v>0</v>
      </c>
      <c r="M1949" s="56" t="s">
        <v>5375</v>
      </c>
      <c r="N1949" s="57"/>
      <c r="O1949" s="16" t="str" cm="1">
        <f t="array" ref="O1949">IFERROR(_xlfn.IFS(
Q1949="MPR ISSUE","PDH",
Q1949="BSS Hardware Issue","BSS",
Q1949="Sites strategiques, MLL, Pylone, etc.","ENVTECH",
Q1949="AKTIVCO DEFAUT GE &amp; POWER Cabinet","AKTIVCO",
Q1949="AKTIVCO Coupure ENEO &amp; Baisse de tension","AKTIVCO GRID ONLY",
Q1949="Coupure ENEO &amp; Baisse de tension","IHS GRID ONLY",
Q1949="Defaut GE &amp; POWER Cabinet","IHS",
Q1949="Sharing","Partners",
Q1949="SIte strategiques &amp; DataCenter","SST &amp; DC",
Q1949="Exclu","Exclu",
Q1949="SAT","SAT",
Q1949="SPARE-ISSUE","SPARE-ISSUE",
Q1949="Fiber CAmtel","TRANS_FO_CAMTEL",
Q1949="Fiber AOF","Fiber AOF",
Q1949="Projet OCM (HUAWEI)","TRAVAUX-HUAWEI",
Q1949="Projet OCM (NOKIA)","TRAVAUX-NOKIA",
Q1949="ACCESS-ISSUE","ACCESS-ISSUE",
Q1949="Projet OCM (ZTE, NOKIA, autres projets)","TRAVAUX OCM",
Q1949="No root CAuse","No root cause",
Q1949="ODU HS","PDH",
Q1949="IP &amp; VLAN","PDH",
Q1949="Warehouse HUAWEI","SPARE-ISSUE",
Q1949="SPARE-HS","SPARE-ISSUE",
Q1949="Power Telco","BSS"
),"")</f>
        <v>No root cause</v>
      </c>
      <c r="P1949" s="22" t="str" cm="1">
        <f t="array" ref="P1949">IFERROR(_xlfn.IFS(
Q1949="MPR ISSUE","TX ISSUE",
Q1949="BSS Hardware Issue","RAN ISSUE",
Q1949="Sites strategiques, MLL, Pylone, etc.","ENVTECH",
Q1949="AKTIVCO DEFAUT GE &amp; POWER Cabinet","POWER ISSUE",
Q1949="AKTIVCO Coupure ENEO &amp; Baisse de tension","POWER ISSUE",
Q1949="Coupure ENEO &amp; Baisse de tension","POWER ISSUE",
Q1949="Defaut GE &amp; POWER Cabinet","POWER ISSUE",
Q1949="Sharing","POWER ISSUE",
Q1949="SIte strategiques &amp; DataCenter","POWER ISSUE",
Q1949="Exclu","Exclu",
Q1949="SAT","TX ISSUE",
Q1949="SPARE-ISSUE","SPARE-ISSUE",
Q1949="Fiber CAmtel","TX ISSUE",
Q1949="Fiber AOF","TX ISSUE",
Q1949="Projet OCM (HUAWEI)","TRAVAUX-HUAWEI",
Q1949="Projet OCM (NOKIA)","TRAVAUX -NOKIA",
Q1949="ACCESS-ISSUE","ACCESS-ISSUE",
Q1949="Projet OCM (ZTE, NOKIA, autres projets)","TRAVAUX OCM",
Q1949="No root CAuse","No root cause",
Q1949="ODU HS","TX ISSUE",
Q1949="IP &amp; VLAN","TX ISSUE",
Q1949="Warehouse HUAWEI","SPARE-ISSUE",
Q1949="SPARE-HS","SPARE-ISSUE",
Q1949="Power Telco","RAN ISSUE"
),"")</f>
        <v>No root cause</v>
      </c>
      <c r="Q1949" s="50" t="s">
        <v>5878</v>
      </c>
      <c r="R1949" s="23" t="str" cm="1">
        <f t="array" ref="R1949">IFERROR(_xlfn.IFS(
Q1949="MPR ISSUE","ACTIVE",
Q1949="BSS Hardware Issue","ACTIVE",
Q1949="Sites strategiques, MLL, Pylone, etc.","PASSIVE",
Q1949="AKTIVCO DEFAUT GE &amp; POWER Cabinet","PASSIVE",
Q1949="AKTIVCO Coupure ENEO &amp; Baisse de tension","PASSIVE",
Q1949="Coupure ENEO &amp; Baisse de tension","PASSIVE",
Q1949="Defaut GE &amp; POWER Cabinet","PASSIVE",
Q1949="Sharing","PASSIVE",
Q1949="SIte strategiques &amp; DataCenter","PASSIVE",
Q1949="Exclu","Exclu",
Q1949="SAT","ACTIVE",
Q1949="SPARE-ISSUE","SPARE-ISSUE",
Q1949="Fiber CAmtel","ACTIVE",
Q1949="Fiber AOF","ACTIVE",
Q1949="Projet OCM (HUAWEI)","PLANNED WORKS",
Q1949="Projet OCM (NOKIA)","PLANNED WORKS",
Q1949="ACCESS-ISSUE","ACCESS-ISSUE",
Q1949="Projet OCM (ZTE, NOKIA, autres projets)","PLANNED WORKS",
Q1949="No root CAuse","No root cause",
Q1949="ODU HS","ACTIVE",
Q1949="IP &amp; VLAN","ACTIVE",
Q1949="Warehouse HUAWEI","SPARE-ISSUE",
Q1949="SPARE-HS","SPARE-ISSUE",
Q1949="Power Telco","ACTIVE"
),"")</f>
        <v>No root cause</v>
      </c>
      <c r="S1949" s="58" t="s">
        <v>17</v>
      </c>
      <c r="T1949" s="7" t="s">
        <v>17</v>
      </c>
      <c r="U1949" s="7" t="s">
        <v>17</v>
      </c>
      <c r="V1949" s="59" t="s">
        <v>17</v>
      </c>
      <c r="W1949" s="59" t="s">
        <v>17</v>
      </c>
      <c r="X1949" s="59" t="s">
        <v>17</v>
      </c>
      <c r="Y1949" s="59" t="s">
        <v>17</v>
      </c>
      <c r="Z1949" s="59" t="s">
        <v>17</v>
      </c>
      <c r="AA1949" s="59" t="s">
        <v>17</v>
      </c>
      <c r="AB1949" s="59" t="s">
        <v>17</v>
      </c>
      <c r="AC1949" s="59" t="s">
        <v>17</v>
      </c>
      <c r="AD1949" s="59" t="s">
        <v>17</v>
      </c>
      <c r="AE1949" s="59" t="s">
        <v>17</v>
      </c>
      <c r="AF1949" s="15"/>
      <c r="AG1949" s="15"/>
      <c r="AH1949" s="15"/>
      <c r="AI1949" s="15"/>
    </row>
    <row r="1950" spans="1:35" s="14" customFormat="1" x14ac:dyDescent="0.35">
      <c r="A1950" s="1" t="s">
        <v>3674</v>
      </c>
      <c r="B1950" s="1" t="s">
        <v>3675</v>
      </c>
      <c r="C1950" s="3"/>
      <c r="D1950" s="1" t="s">
        <v>23</v>
      </c>
      <c r="E1950" s="1" t="s">
        <v>124</v>
      </c>
      <c r="F1950" s="3" t="s">
        <v>33</v>
      </c>
      <c r="G1950" s="1" t="s">
        <v>3674</v>
      </c>
      <c r="H1950" s="53" t="str">
        <f>_xlfn.XLOOKUP(B1950,'[1]Nur des jours'!$B:$B,'[1]Nur des jours'!$H:$H,"")</f>
        <v>ZTE</v>
      </c>
      <c r="I1950" s="54">
        <v>0</v>
      </c>
      <c r="J1950" s="54">
        <v>0</v>
      </c>
      <c r="K1950" s="54">
        <v>0</v>
      </c>
      <c r="L1950" s="55">
        <v>0</v>
      </c>
      <c r="M1950" s="56" t="s">
        <v>5375</v>
      </c>
      <c r="N1950" s="57"/>
      <c r="O1950" s="16" t="str" cm="1">
        <f t="array" ref="O1950">IFERROR(_xlfn.IFS(
Q1950="MPR ISSUE","PDH",
Q1950="BSS Hardware Issue","BSS",
Q1950="Sites strategiques, MLL, Pylone, etc.","ENVTECH",
Q1950="AKTIVCO DEFAUT GE &amp; POWER Cabinet","AKTIVCO",
Q1950="AKTIVCO Coupure ENEO &amp; Baisse de tension","AKTIVCO GRID ONLY",
Q1950="Coupure ENEO &amp; Baisse de tension","IHS GRID ONLY",
Q1950="Defaut GE &amp; POWER Cabinet","IHS",
Q1950="Sharing","Partners",
Q1950="SIte strategiques &amp; DataCenter","SST &amp; DC",
Q1950="Exclu","Exclu",
Q1950="SAT","SAT",
Q1950="SPARE-ISSUE","SPARE-ISSUE",
Q1950="Fiber CAmtel","TRANS_FO_CAMTEL",
Q1950="Fiber AOF","Fiber AOF",
Q1950="Projet OCM (HUAWEI)","TRAVAUX-HUAWEI",
Q1950="Projet OCM (NOKIA)","TRAVAUX-NOKIA",
Q1950="ACCESS-ISSUE","ACCESS-ISSUE",
Q1950="Projet OCM (ZTE, NOKIA, autres projets)","TRAVAUX OCM",
Q1950="No root CAuse","No root cause",
Q1950="ODU HS","PDH",
Q1950="IP &amp; VLAN","PDH",
Q1950="Warehouse HUAWEI","SPARE-ISSUE",
Q1950="SPARE-HS","SPARE-ISSUE",
Q1950="Power Telco","BSS"
),"")</f>
        <v>No root cause</v>
      </c>
      <c r="P1950" s="22" t="str" cm="1">
        <f t="array" ref="P1950">IFERROR(_xlfn.IFS(
Q1950="MPR ISSUE","TX ISSUE",
Q1950="BSS Hardware Issue","RAN ISSUE",
Q1950="Sites strategiques, MLL, Pylone, etc.","ENVTECH",
Q1950="AKTIVCO DEFAUT GE &amp; POWER Cabinet","POWER ISSUE",
Q1950="AKTIVCO Coupure ENEO &amp; Baisse de tension","POWER ISSUE",
Q1950="Coupure ENEO &amp; Baisse de tension","POWER ISSUE",
Q1950="Defaut GE &amp; POWER Cabinet","POWER ISSUE",
Q1950="Sharing","POWER ISSUE",
Q1950="SIte strategiques &amp; DataCenter","POWER ISSUE",
Q1950="Exclu","Exclu",
Q1950="SAT","TX ISSUE",
Q1950="SPARE-ISSUE","SPARE-ISSUE",
Q1950="Fiber CAmtel","TX ISSUE",
Q1950="Fiber AOF","TX ISSUE",
Q1950="Projet OCM (HUAWEI)","TRAVAUX-HUAWEI",
Q1950="Projet OCM (NOKIA)","TRAVAUX -NOKIA",
Q1950="ACCESS-ISSUE","ACCESS-ISSUE",
Q1950="Projet OCM (ZTE, NOKIA, autres projets)","TRAVAUX OCM",
Q1950="No root CAuse","No root cause",
Q1950="ODU HS","TX ISSUE",
Q1950="IP &amp; VLAN","TX ISSUE",
Q1950="Warehouse HUAWEI","SPARE-ISSUE",
Q1950="SPARE-HS","SPARE-ISSUE",
Q1950="Power Telco","RAN ISSUE"
),"")</f>
        <v>No root cause</v>
      </c>
      <c r="Q1950" s="50" t="s">
        <v>5878</v>
      </c>
      <c r="R1950" s="23" t="str" cm="1">
        <f t="array" ref="R1950">IFERROR(_xlfn.IFS(
Q1950="MPR ISSUE","ACTIVE",
Q1950="BSS Hardware Issue","ACTIVE",
Q1950="Sites strategiques, MLL, Pylone, etc.","PASSIVE",
Q1950="AKTIVCO DEFAUT GE &amp; POWER Cabinet","PASSIVE",
Q1950="AKTIVCO Coupure ENEO &amp; Baisse de tension","PASSIVE",
Q1950="Coupure ENEO &amp; Baisse de tension","PASSIVE",
Q1950="Defaut GE &amp; POWER Cabinet","PASSIVE",
Q1950="Sharing","PASSIVE",
Q1950="SIte strategiques &amp; DataCenter","PASSIVE",
Q1950="Exclu","Exclu",
Q1950="SAT","ACTIVE",
Q1950="SPARE-ISSUE","SPARE-ISSUE",
Q1950="Fiber CAmtel","ACTIVE",
Q1950="Fiber AOF","ACTIVE",
Q1950="Projet OCM (HUAWEI)","PLANNED WORKS",
Q1950="Projet OCM (NOKIA)","PLANNED WORKS",
Q1950="ACCESS-ISSUE","ACCESS-ISSUE",
Q1950="Projet OCM (ZTE, NOKIA, autres projets)","PLANNED WORKS",
Q1950="No root CAuse","No root cause",
Q1950="ODU HS","ACTIVE",
Q1950="IP &amp; VLAN","ACTIVE",
Q1950="Warehouse HUAWEI","SPARE-ISSUE",
Q1950="SPARE-HS","SPARE-ISSUE",
Q1950="Power Telco","ACTIVE"
),"")</f>
        <v>No root cause</v>
      </c>
      <c r="S1950" s="58" t="s">
        <v>17</v>
      </c>
      <c r="T1950" s="7" t="s">
        <v>17</v>
      </c>
      <c r="U1950" s="7" t="s">
        <v>17</v>
      </c>
      <c r="V1950" s="59" t="s">
        <v>17</v>
      </c>
      <c r="W1950" s="59" t="s">
        <v>17</v>
      </c>
      <c r="X1950" s="59" t="s">
        <v>17</v>
      </c>
      <c r="Y1950" s="59" t="s">
        <v>17</v>
      </c>
      <c r="Z1950" s="59" t="s">
        <v>17</v>
      </c>
      <c r="AA1950" s="59" t="s">
        <v>17</v>
      </c>
      <c r="AB1950" s="59" t="s">
        <v>17</v>
      </c>
      <c r="AC1950" s="59" t="s">
        <v>17</v>
      </c>
      <c r="AD1950" s="59" t="s">
        <v>17</v>
      </c>
      <c r="AE1950" s="59" t="s">
        <v>17</v>
      </c>
      <c r="AF1950" s="15"/>
      <c r="AG1950" s="15"/>
      <c r="AH1950" s="15"/>
      <c r="AI1950" s="15"/>
    </row>
    <row r="1951" spans="1:35" s="14" customFormat="1" x14ac:dyDescent="0.35">
      <c r="A1951" s="1" t="s">
        <v>3676</v>
      </c>
      <c r="B1951" s="1" t="s">
        <v>3677</v>
      </c>
      <c r="C1951" s="3"/>
      <c r="D1951" s="1" t="s">
        <v>12</v>
      </c>
      <c r="E1951" s="1" t="s">
        <v>320</v>
      </c>
      <c r="F1951" s="3" t="s">
        <v>71</v>
      </c>
      <c r="G1951" s="1" t="s">
        <v>1214</v>
      </c>
      <c r="H1951" s="53" t="str">
        <f>_xlfn.XLOOKUP(B1951,'[1]Nur des jours'!$B:$B,'[1]Nur des jours'!$H:$H,"")</f>
        <v>ZTE</v>
      </c>
      <c r="I1951" s="54">
        <v>0</v>
      </c>
      <c r="J1951" s="54">
        <v>0</v>
      </c>
      <c r="K1951" s="54">
        <v>0</v>
      </c>
      <c r="L1951" s="55">
        <v>0</v>
      </c>
      <c r="M1951" s="56" t="s">
        <v>5375</v>
      </c>
      <c r="N1951" s="57"/>
      <c r="O1951" s="16" t="str" cm="1">
        <f t="array" ref="O1951">IFERROR(_xlfn.IFS(
Q1951="MPR ISSUE","PDH",
Q1951="BSS Hardware Issue","BSS",
Q1951="Sites strategiques, MLL, Pylone, etc.","ENVTECH",
Q1951="AKTIVCO DEFAUT GE &amp; POWER Cabinet","AKTIVCO",
Q1951="AKTIVCO Coupure ENEO &amp; Baisse de tension","AKTIVCO GRID ONLY",
Q1951="Coupure ENEO &amp; Baisse de tension","IHS GRID ONLY",
Q1951="Defaut GE &amp; POWER Cabinet","IHS",
Q1951="Sharing","Partners",
Q1951="SIte strategiques &amp; DataCenter","SST &amp; DC",
Q1951="Exclu","Exclu",
Q1951="SAT","SAT",
Q1951="SPARE-ISSUE","SPARE-ISSUE",
Q1951="Fiber CAmtel","TRANS_FO_CAMTEL",
Q1951="Fiber AOF","Fiber AOF",
Q1951="Projet OCM (HUAWEI)","TRAVAUX-HUAWEI",
Q1951="Projet OCM (NOKIA)","TRAVAUX-NOKIA",
Q1951="ACCESS-ISSUE","ACCESS-ISSUE",
Q1951="Projet OCM (ZTE, NOKIA, autres projets)","TRAVAUX OCM",
Q1951="No root CAuse","No root cause",
Q1951="ODU HS","PDH",
Q1951="IP &amp; VLAN","PDH",
Q1951="Warehouse HUAWEI","SPARE-ISSUE",
Q1951="SPARE-HS","SPARE-ISSUE",
Q1951="Power Telco","BSS"
),"")</f>
        <v>No root cause</v>
      </c>
      <c r="P1951" s="22" t="str" cm="1">
        <f t="array" ref="P1951">IFERROR(_xlfn.IFS(
Q1951="MPR ISSUE","TX ISSUE",
Q1951="BSS Hardware Issue","RAN ISSUE",
Q1951="Sites strategiques, MLL, Pylone, etc.","ENVTECH",
Q1951="AKTIVCO DEFAUT GE &amp; POWER Cabinet","POWER ISSUE",
Q1951="AKTIVCO Coupure ENEO &amp; Baisse de tension","POWER ISSUE",
Q1951="Coupure ENEO &amp; Baisse de tension","POWER ISSUE",
Q1951="Defaut GE &amp; POWER Cabinet","POWER ISSUE",
Q1951="Sharing","POWER ISSUE",
Q1951="SIte strategiques &amp; DataCenter","POWER ISSUE",
Q1951="Exclu","Exclu",
Q1951="SAT","TX ISSUE",
Q1951="SPARE-ISSUE","SPARE-ISSUE",
Q1951="Fiber CAmtel","TX ISSUE",
Q1951="Fiber AOF","TX ISSUE",
Q1951="Projet OCM (HUAWEI)","TRAVAUX-HUAWEI",
Q1951="Projet OCM (NOKIA)","TRAVAUX -NOKIA",
Q1951="ACCESS-ISSUE","ACCESS-ISSUE",
Q1951="Projet OCM (ZTE, NOKIA, autres projets)","TRAVAUX OCM",
Q1951="No root CAuse","No root cause",
Q1951="ODU HS","TX ISSUE",
Q1951="IP &amp; VLAN","TX ISSUE",
Q1951="Warehouse HUAWEI","SPARE-ISSUE",
Q1951="SPARE-HS","SPARE-ISSUE",
Q1951="Power Telco","RAN ISSUE"
),"")</f>
        <v>No root cause</v>
      </c>
      <c r="Q1951" s="50" t="s">
        <v>5878</v>
      </c>
      <c r="R1951" s="23" t="str" cm="1">
        <f t="array" ref="R1951">IFERROR(_xlfn.IFS(
Q1951="MPR ISSUE","ACTIVE",
Q1951="BSS Hardware Issue","ACTIVE",
Q1951="Sites strategiques, MLL, Pylone, etc.","PASSIVE",
Q1951="AKTIVCO DEFAUT GE &amp; POWER Cabinet","PASSIVE",
Q1951="AKTIVCO Coupure ENEO &amp; Baisse de tension","PASSIVE",
Q1951="Coupure ENEO &amp; Baisse de tension","PASSIVE",
Q1951="Defaut GE &amp; POWER Cabinet","PASSIVE",
Q1951="Sharing","PASSIVE",
Q1951="SIte strategiques &amp; DataCenter","PASSIVE",
Q1951="Exclu","Exclu",
Q1951="SAT","ACTIVE",
Q1951="SPARE-ISSUE","SPARE-ISSUE",
Q1951="Fiber CAmtel","ACTIVE",
Q1951="Fiber AOF","ACTIVE",
Q1951="Projet OCM (HUAWEI)","PLANNED WORKS",
Q1951="Projet OCM (NOKIA)","PLANNED WORKS",
Q1951="ACCESS-ISSUE","ACCESS-ISSUE",
Q1951="Projet OCM (ZTE, NOKIA, autres projets)","PLANNED WORKS",
Q1951="No root CAuse","No root cause",
Q1951="ODU HS","ACTIVE",
Q1951="IP &amp; VLAN","ACTIVE",
Q1951="Warehouse HUAWEI","SPARE-ISSUE",
Q1951="SPARE-HS","SPARE-ISSUE",
Q1951="Power Telco","ACTIVE"
),"")</f>
        <v>No root cause</v>
      </c>
      <c r="S1951" s="58" t="s">
        <v>17</v>
      </c>
      <c r="T1951" s="7" t="s">
        <v>17</v>
      </c>
      <c r="U1951" s="7" t="s">
        <v>17</v>
      </c>
      <c r="V1951" s="59" t="s">
        <v>17</v>
      </c>
      <c r="W1951" s="59" t="s">
        <v>17</v>
      </c>
      <c r="X1951" s="59" t="s">
        <v>17</v>
      </c>
      <c r="Y1951" s="59" t="s">
        <v>17</v>
      </c>
      <c r="Z1951" s="59" t="s">
        <v>17</v>
      </c>
      <c r="AA1951" s="59" t="s">
        <v>17</v>
      </c>
      <c r="AB1951" s="59" t="s">
        <v>17</v>
      </c>
      <c r="AC1951" s="59" t="s">
        <v>17</v>
      </c>
      <c r="AD1951" s="59" t="s">
        <v>17</v>
      </c>
      <c r="AE1951" s="59" t="s">
        <v>17</v>
      </c>
      <c r="AF1951" s="15"/>
      <c r="AG1951" s="15"/>
      <c r="AH1951" s="15"/>
      <c r="AI1951" s="15"/>
    </row>
    <row r="1952" spans="1:35" s="14" customFormat="1" x14ac:dyDescent="0.35">
      <c r="A1952" s="1" t="s">
        <v>3678</v>
      </c>
      <c r="B1952" s="1" t="s">
        <v>3679</v>
      </c>
      <c r="C1952" s="3"/>
      <c r="D1952" s="1" t="s">
        <v>12</v>
      </c>
      <c r="E1952" s="1" t="s">
        <v>98</v>
      </c>
      <c r="F1952" s="3" t="s">
        <v>71</v>
      </c>
      <c r="G1952" s="1" t="s">
        <v>3680</v>
      </c>
      <c r="H1952" s="53" t="str">
        <f>_xlfn.XLOOKUP(B1952,'[1]Nur des jours'!$B:$B,'[1]Nur des jours'!$H:$H,"")</f>
        <v>ZTE</v>
      </c>
      <c r="I1952" s="54">
        <v>0</v>
      </c>
      <c r="J1952" s="54">
        <v>0</v>
      </c>
      <c r="K1952" s="54">
        <v>0</v>
      </c>
      <c r="L1952" s="55">
        <v>0</v>
      </c>
      <c r="M1952" s="56" t="s">
        <v>5375</v>
      </c>
      <c r="N1952" s="57"/>
      <c r="O1952" s="16" t="str" cm="1">
        <f t="array" ref="O1952">IFERROR(_xlfn.IFS(
Q1952="MPR ISSUE","PDH",
Q1952="BSS Hardware Issue","BSS",
Q1952="Sites strategiques, MLL, Pylone, etc.","ENVTECH",
Q1952="AKTIVCO DEFAUT GE &amp; POWER Cabinet","AKTIVCO",
Q1952="AKTIVCO Coupure ENEO &amp; Baisse de tension","AKTIVCO GRID ONLY",
Q1952="Coupure ENEO &amp; Baisse de tension","IHS GRID ONLY",
Q1952="Defaut GE &amp; POWER Cabinet","IHS",
Q1952="Sharing","Partners",
Q1952="SIte strategiques &amp; DataCenter","SST &amp; DC",
Q1952="Exclu","Exclu",
Q1952="SAT","SAT",
Q1952="SPARE-ISSUE","SPARE-ISSUE",
Q1952="Fiber CAmtel","TRANS_FO_CAMTEL",
Q1952="Fiber AOF","Fiber AOF",
Q1952="Projet OCM (HUAWEI)","TRAVAUX-HUAWEI",
Q1952="Projet OCM (NOKIA)","TRAVAUX-NOKIA",
Q1952="ACCESS-ISSUE","ACCESS-ISSUE",
Q1952="Projet OCM (ZTE, NOKIA, autres projets)","TRAVAUX OCM",
Q1952="No root CAuse","No root cause",
Q1952="ODU HS","PDH",
Q1952="IP &amp; VLAN","PDH",
Q1952="Warehouse HUAWEI","SPARE-ISSUE",
Q1952="SPARE-HS","SPARE-ISSUE",
Q1952="Power Telco","BSS"
),"")</f>
        <v>No root cause</v>
      </c>
      <c r="P1952" s="22" t="str" cm="1">
        <f t="array" ref="P1952">IFERROR(_xlfn.IFS(
Q1952="MPR ISSUE","TX ISSUE",
Q1952="BSS Hardware Issue","RAN ISSUE",
Q1952="Sites strategiques, MLL, Pylone, etc.","ENVTECH",
Q1952="AKTIVCO DEFAUT GE &amp; POWER Cabinet","POWER ISSUE",
Q1952="AKTIVCO Coupure ENEO &amp; Baisse de tension","POWER ISSUE",
Q1952="Coupure ENEO &amp; Baisse de tension","POWER ISSUE",
Q1952="Defaut GE &amp; POWER Cabinet","POWER ISSUE",
Q1952="Sharing","POWER ISSUE",
Q1952="SIte strategiques &amp; DataCenter","POWER ISSUE",
Q1952="Exclu","Exclu",
Q1952="SAT","TX ISSUE",
Q1952="SPARE-ISSUE","SPARE-ISSUE",
Q1952="Fiber CAmtel","TX ISSUE",
Q1952="Fiber AOF","TX ISSUE",
Q1952="Projet OCM (HUAWEI)","TRAVAUX-HUAWEI",
Q1952="Projet OCM (NOKIA)","TRAVAUX -NOKIA",
Q1952="ACCESS-ISSUE","ACCESS-ISSUE",
Q1952="Projet OCM (ZTE, NOKIA, autres projets)","TRAVAUX OCM",
Q1952="No root CAuse","No root cause",
Q1952="ODU HS","TX ISSUE",
Q1952="IP &amp; VLAN","TX ISSUE",
Q1952="Warehouse HUAWEI","SPARE-ISSUE",
Q1952="SPARE-HS","SPARE-ISSUE",
Q1952="Power Telco","RAN ISSUE"
),"")</f>
        <v>No root cause</v>
      </c>
      <c r="Q1952" s="50" t="s">
        <v>5878</v>
      </c>
      <c r="R1952" s="23" t="str" cm="1">
        <f t="array" ref="R1952">IFERROR(_xlfn.IFS(
Q1952="MPR ISSUE","ACTIVE",
Q1952="BSS Hardware Issue","ACTIVE",
Q1952="Sites strategiques, MLL, Pylone, etc.","PASSIVE",
Q1952="AKTIVCO DEFAUT GE &amp; POWER Cabinet","PASSIVE",
Q1952="AKTIVCO Coupure ENEO &amp; Baisse de tension","PASSIVE",
Q1952="Coupure ENEO &amp; Baisse de tension","PASSIVE",
Q1952="Defaut GE &amp; POWER Cabinet","PASSIVE",
Q1952="Sharing","PASSIVE",
Q1952="SIte strategiques &amp; DataCenter","PASSIVE",
Q1952="Exclu","Exclu",
Q1952="SAT","ACTIVE",
Q1952="SPARE-ISSUE","SPARE-ISSUE",
Q1952="Fiber CAmtel","ACTIVE",
Q1952="Fiber AOF","ACTIVE",
Q1952="Projet OCM (HUAWEI)","PLANNED WORKS",
Q1952="Projet OCM (NOKIA)","PLANNED WORKS",
Q1952="ACCESS-ISSUE","ACCESS-ISSUE",
Q1952="Projet OCM (ZTE, NOKIA, autres projets)","PLANNED WORKS",
Q1952="No root CAuse","No root cause",
Q1952="ODU HS","ACTIVE",
Q1952="IP &amp; VLAN","ACTIVE",
Q1952="Warehouse HUAWEI","SPARE-ISSUE",
Q1952="SPARE-HS","SPARE-ISSUE",
Q1952="Power Telco","ACTIVE"
),"")</f>
        <v>No root cause</v>
      </c>
      <c r="S1952" s="58" t="s">
        <v>17</v>
      </c>
      <c r="T1952" s="7" t="s">
        <v>17</v>
      </c>
      <c r="U1952" s="7" t="s">
        <v>17</v>
      </c>
      <c r="V1952" s="59" t="s">
        <v>17</v>
      </c>
      <c r="W1952" s="59" t="s">
        <v>17</v>
      </c>
      <c r="X1952" s="59" t="s">
        <v>17</v>
      </c>
      <c r="Y1952" s="59" t="s">
        <v>17</v>
      </c>
      <c r="Z1952" s="59" t="s">
        <v>17</v>
      </c>
      <c r="AA1952" s="59" t="s">
        <v>17</v>
      </c>
      <c r="AB1952" s="59" t="s">
        <v>17</v>
      </c>
      <c r="AC1952" s="59" t="s">
        <v>17</v>
      </c>
      <c r="AD1952" s="59" t="s">
        <v>17</v>
      </c>
      <c r="AE1952" s="59" t="s">
        <v>17</v>
      </c>
      <c r="AF1952" s="15"/>
      <c r="AG1952" s="15"/>
      <c r="AH1952" s="15"/>
      <c r="AI1952" s="15"/>
    </row>
    <row r="1953" spans="1:35" s="14" customFormat="1" x14ac:dyDescent="0.35">
      <c r="A1953" s="1" t="s">
        <v>3681</v>
      </c>
      <c r="B1953" s="1" t="s">
        <v>3682</v>
      </c>
      <c r="C1953" s="3"/>
      <c r="D1953" s="1" t="s">
        <v>23</v>
      </c>
      <c r="E1953" s="1"/>
      <c r="F1953" s="3" t="s">
        <v>228</v>
      </c>
      <c r="G1953" s="1" t="s">
        <v>3681</v>
      </c>
      <c r="H1953" s="53" t="str">
        <f>_xlfn.XLOOKUP(B1953,'[1]Nur des jours'!$B:$B,'[1]Nur des jours'!$H:$H,"")</f>
        <v>ZTE</v>
      </c>
      <c r="I1953" s="54">
        <v>0</v>
      </c>
      <c r="J1953" s="54">
        <v>0</v>
      </c>
      <c r="K1953" s="54">
        <v>0</v>
      </c>
      <c r="L1953" s="55">
        <v>0</v>
      </c>
      <c r="M1953" s="56" t="s">
        <v>5375</v>
      </c>
      <c r="N1953" s="57"/>
      <c r="O1953" s="16" t="str" cm="1">
        <f t="array" ref="O1953">IFERROR(_xlfn.IFS(
Q1953="MPR ISSUE","PDH",
Q1953="BSS Hardware Issue","BSS",
Q1953="Sites strategiques, MLL, Pylone, etc.","ENVTECH",
Q1953="AKTIVCO DEFAUT GE &amp; POWER Cabinet","AKTIVCO",
Q1953="AKTIVCO Coupure ENEO &amp; Baisse de tension","AKTIVCO GRID ONLY",
Q1953="Coupure ENEO &amp; Baisse de tension","IHS GRID ONLY",
Q1953="Defaut GE &amp; POWER Cabinet","IHS",
Q1953="Sharing","Partners",
Q1953="SIte strategiques &amp; DataCenter","SST &amp; DC",
Q1953="Exclu","Exclu",
Q1953="SAT","SAT",
Q1953="SPARE-ISSUE","SPARE-ISSUE",
Q1953="Fiber CAmtel","TRANS_FO_CAMTEL",
Q1953="Fiber AOF","Fiber AOF",
Q1953="Projet OCM (HUAWEI)","TRAVAUX-HUAWEI",
Q1953="Projet OCM (NOKIA)","TRAVAUX-NOKIA",
Q1953="ACCESS-ISSUE","ACCESS-ISSUE",
Q1953="Projet OCM (ZTE, NOKIA, autres projets)","TRAVAUX OCM",
Q1953="No root CAuse","No root cause",
Q1953="ODU HS","PDH",
Q1953="IP &amp; VLAN","PDH",
Q1953="Warehouse HUAWEI","SPARE-ISSUE",
Q1953="SPARE-HS","SPARE-ISSUE",
Q1953="Power Telco","BSS"
),"")</f>
        <v>No root cause</v>
      </c>
      <c r="P1953" s="22" t="str" cm="1">
        <f t="array" ref="P1953">IFERROR(_xlfn.IFS(
Q1953="MPR ISSUE","TX ISSUE",
Q1953="BSS Hardware Issue","RAN ISSUE",
Q1953="Sites strategiques, MLL, Pylone, etc.","ENVTECH",
Q1953="AKTIVCO DEFAUT GE &amp; POWER Cabinet","POWER ISSUE",
Q1953="AKTIVCO Coupure ENEO &amp; Baisse de tension","POWER ISSUE",
Q1953="Coupure ENEO &amp; Baisse de tension","POWER ISSUE",
Q1953="Defaut GE &amp; POWER Cabinet","POWER ISSUE",
Q1953="Sharing","POWER ISSUE",
Q1953="SIte strategiques &amp; DataCenter","POWER ISSUE",
Q1953="Exclu","Exclu",
Q1953="SAT","TX ISSUE",
Q1953="SPARE-ISSUE","SPARE-ISSUE",
Q1953="Fiber CAmtel","TX ISSUE",
Q1953="Fiber AOF","TX ISSUE",
Q1953="Projet OCM (HUAWEI)","TRAVAUX-HUAWEI",
Q1953="Projet OCM (NOKIA)","TRAVAUX -NOKIA",
Q1953="ACCESS-ISSUE","ACCESS-ISSUE",
Q1953="Projet OCM (ZTE, NOKIA, autres projets)","TRAVAUX OCM",
Q1953="No root CAuse","No root cause",
Q1953="ODU HS","TX ISSUE",
Q1953="IP &amp; VLAN","TX ISSUE",
Q1953="Warehouse HUAWEI","SPARE-ISSUE",
Q1953="SPARE-HS","SPARE-ISSUE",
Q1953="Power Telco","RAN ISSUE"
),"")</f>
        <v>No root cause</v>
      </c>
      <c r="Q1953" s="50" t="s">
        <v>5878</v>
      </c>
      <c r="R1953" s="23" t="str" cm="1">
        <f t="array" ref="R1953">IFERROR(_xlfn.IFS(
Q1953="MPR ISSUE","ACTIVE",
Q1953="BSS Hardware Issue","ACTIVE",
Q1953="Sites strategiques, MLL, Pylone, etc.","PASSIVE",
Q1953="AKTIVCO DEFAUT GE &amp; POWER Cabinet","PASSIVE",
Q1953="AKTIVCO Coupure ENEO &amp; Baisse de tension","PASSIVE",
Q1953="Coupure ENEO &amp; Baisse de tension","PASSIVE",
Q1953="Defaut GE &amp; POWER Cabinet","PASSIVE",
Q1953="Sharing","PASSIVE",
Q1953="SIte strategiques &amp; DataCenter","PASSIVE",
Q1953="Exclu","Exclu",
Q1953="SAT","ACTIVE",
Q1953="SPARE-ISSUE","SPARE-ISSUE",
Q1953="Fiber CAmtel","ACTIVE",
Q1953="Fiber AOF","ACTIVE",
Q1953="Projet OCM (HUAWEI)","PLANNED WORKS",
Q1953="Projet OCM (NOKIA)","PLANNED WORKS",
Q1953="ACCESS-ISSUE","ACCESS-ISSUE",
Q1953="Projet OCM (ZTE, NOKIA, autres projets)","PLANNED WORKS",
Q1953="No root CAuse","No root cause",
Q1953="ODU HS","ACTIVE",
Q1953="IP &amp; VLAN","ACTIVE",
Q1953="Warehouse HUAWEI","SPARE-ISSUE",
Q1953="SPARE-HS","SPARE-ISSUE",
Q1953="Power Telco","ACTIVE"
),"")</f>
        <v>No root cause</v>
      </c>
      <c r="S1953" s="58" t="s">
        <v>17</v>
      </c>
      <c r="T1953" s="7" t="s">
        <v>17</v>
      </c>
      <c r="U1953" s="7" t="s">
        <v>17</v>
      </c>
      <c r="V1953" s="59" t="s">
        <v>17</v>
      </c>
      <c r="W1953" s="59" t="s">
        <v>17</v>
      </c>
      <c r="X1953" s="59" t="s">
        <v>17</v>
      </c>
      <c r="Y1953" s="59" t="s">
        <v>17</v>
      </c>
      <c r="Z1953" s="59" t="s">
        <v>17</v>
      </c>
      <c r="AA1953" s="59" t="s">
        <v>17</v>
      </c>
      <c r="AB1953" s="59" t="s">
        <v>17</v>
      </c>
      <c r="AC1953" s="59" t="s">
        <v>17</v>
      </c>
      <c r="AD1953" s="59" t="s">
        <v>17</v>
      </c>
      <c r="AE1953" s="59" t="s">
        <v>17</v>
      </c>
      <c r="AF1953" s="15"/>
      <c r="AG1953" s="15"/>
      <c r="AH1953" s="15"/>
      <c r="AI1953" s="15"/>
    </row>
    <row r="1954" spans="1:35" s="14" customFormat="1" x14ac:dyDescent="0.35">
      <c r="A1954" s="1" t="s">
        <v>3683</v>
      </c>
      <c r="B1954" s="1" t="s">
        <v>3684</v>
      </c>
      <c r="C1954" s="3"/>
      <c r="D1954" s="1"/>
      <c r="E1954" s="1"/>
      <c r="F1954" s="3" t="s">
        <v>228</v>
      </c>
      <c r="G1954" s="1" t="s">
        <v>3685</v>
      </c>
      <c r="H1954" s="53" t="str">
        <f>_xlfn.XLOOKUP(B1954,'[1]Nur des jours'!$B:$B,'[1]Nur des jours'!$H:$H,"")</f>
        <v>ZTE</v>
      </c>
      <c r="I1954" s="54">
        <v>0</v>
      </c>
      <c r="J1954" s="54">
        <v>0</v>
      </c>
      <c r="K1954" s="54">
        <v>0</v>
      </c>
      <c r="L1954" s="55">
        <v>0</v>
      </c>
      <c r="M1954" s="56" t="s">
        <v>5375</v>
      </c>
      <c r="N1954" s="57"/>
      <c r="O1954" s="16" t="str" cm="1">
        <f t="array" ref="O1954">IFERROR(_xlfn.IFS(
Q1954="MPR ISSUE","PDH",
Q1954="BSS Hardware Issue","BSS",
Q1954="Sites strategiques, MLL, Pylone, etc.","ENVTECH",
Q1954="AKTIVCO DEFAUT GE &amp; POWER Cabinet","AKTIVCO",
Q1954="AKTIVCO Coupure ENEO &amp; Baisse de tension","AKTIVCO GRID ONLY",
Q1954="Coupure ENEO &amp; Baisse de tension","IHS GRID ONLY",
Q1954="Defaut GE &amp; POWER Cabinet","IHS",
Q1954="Sharing","Partners",
Q1954="SIte strategiques &amp; DataCenter","SST &amp; DC",
Q1954="Exclu","Exclu",
Q1954="SAT","SAT",
Q1954="SPARE-ISSUE","SPARE-ISSUE",
Q1954="Fiber CAmtel","TRANS_FO_CAMTEL",
Q1954="Fiber AOF","Fiber AOF",
Q1954="Projet OCM (HUAWEI)","TRAVAUX-HUAWEI",
Q1954="Projet OCM (NOKIA)","TRAVAUX-NOKIA",
Q1954="ACCESS-ISSUE","ACCESS-ISSUE",
Q1954="Projet OCM (ZTE, NOKIA, autres projets)","TRAVAUX OCM",
Q1954="No root CAuse","No root cause",
Q1954="ODU HS","PDH",
Q1954="IP &amp; VLAN","PDH",
Q1954="Warehouse HUAWEI","SPARE-ISSUE",
Q1954="SPARE-HS","SPARE-ISSUE",
Q1954="Power Telco","BSS"
),"")</f>
        <v>No root cause</v>
      </c>
      <c r="P1954" s="22" t="str" cm="1">
        <f t="array" ref="P1954">IFERROR(_xlfn.IFS(
Q1954="MPR ISSUE","TX ISSUE",
Q1954="BSS Hardware Issue","RAN ISSUE",
Q1954="Sites strategiques, MLL, Pylone, etc.","ENVTECH",
Q1954="AKTIVCO DEFAUT GE &amp; POWER Cabinet","POWER ISSUE",
Q1954="AKTIVCO Coupure ENEO &amp; Baisse de tension","POWER ISSUE",
Q1954="Coupure ENEO &amp; Baisse de tension","POWER ISSUE",
Q1954="Defaut GE &amp; POWER Cabinet","POWER ISSUE",
Q1954="Sharing","POWER ISSUE",
Q1954="SIte strategiques &amp; DataCenter","POWER ISSUE",
Q1954="Exclu","Exclu",
Q1954="SAT","TX ISSUE",
Q1954="SPARE-ISSUE","SPARE-ISSUE",
Q1954="Fiber CAmtel","TX ISSUE",
Q1954="Fiber AOF","TX ISSUE",
Q1954="Projet OCM (HUAWEI)","TRAVAUX-HUAWEI",
Q1954="Projet OCM (NOKIA)","TRAVAUX -NOKIA",
Q1954="ACCESS-ISSUE","ACCESS-ISSUE",
Q1954="Projet OCM (ZTE, NOKIA, autres projets)","TRAVAUX OCM",
Q1954="No root CAuse","No root cause",
Q1954="ODU HS","TX ISSUE",
Q1954="IP &amp; VLAN","TX ISSUE",
Q1954="Warehouse HUAWEI","SPARE-ISSUE",
Q1954="SPARE-HS","SPARE-ISSUE",
Q1954="Power Telco","RAN ISSUE"
),"")</f>
        <v>No root cause</v>
      </c>
      <c r="Q1954" s="50" t="s">
        <v>5878</v>
      </c>
      <c r="R1954" s="23" t="str" cm="1">
        <f t="array" ref="R1954">IFERROR(_xlfn.IFS(
Q1954="MPR ISSUE","ACTIVE",
Q1954="BSS Hardware Issue","ACTIVE",
Q1954="Sites strategiques, MLL, Pylone, etc.","PASSIVE",
Q1954="AKTIVCO DEFAUT GE &amp; POWER Cabinet","PASSIVE",
Q1954="AKTIVCO Coupure ENEO &amp; Baisse de tension","PASSIVE",
Q1954="Coupure ENEO &amp; Baisse de tension","PASSIVE",
Q1954="Defaut GE &amp; POWER Cabinet","PASSIVE",
Q1954="Sharing","PASSIVE",
Q1954="SIte strategiques &amp; DataCenter","PASSIVE",
Q1954="Exclu","Exclu",
Q1954="SAT","ACTIVE",
Q1954="SPARE-ISSUE","SPARE-ISSUE",
Q1954="Fiber CAmtel","ACTIVE",
Q1954="Fiber AOF","ACTIVE",
Q1954="Projet OCM (HUAWEI)","PLANNED WORKS",
Q1954="Projet OCM (NOKIA)","PLANNED WORKS",
Q1954="ACCESS-ISSUE","ACCESS-ISSUE",
Q1954="Projet OCM (ZTE, NOKIA, autres projets)","PLANNED WORKS",
Q1954="No root CAuse","No root cause",
Q1954="ODU HS","ACTIVE",
Q1954="IP &amp; VLAN","ACTIVE",
Q1954="Warehouse HUAWEI","SPARE-ISSUE",
Q1954="SPARE-HS","SPARE-ISSUE",
Q1954="Power Telco","ACTIVE"
),"")</f>
        <v>No root cause</v>
      </c>
      <c r="S1954" s="58" t="s">
        <v>17</v>
      </c>
      <c r="T1954" s="7" t="s">
        <v>17</v>
      </c>
      <c r="U1954" s="7" t="s">
        <v>17</v>
      </c>
      <c r="V1954" s="59" t="s">
        <v>17</v>
      </c>
      <c r="W1954" s="59" t="s">
        <v>17</v>
      </c>
      <c r="X1954" s="59" t="s">
        <v>17</v>
      </c>
      <c r="Y1954" s="59" t="s">
        <v>17</v>
      </c>
      <c r="Z1954" s="59" t="s">
        <v>17</v>
      </c>
      <c r="AA1954" s="59" t="s">
        <v>17</v>
      </c>
      <c r="AB1954" s="59" t="s">
        <v>17</v>
      </c>
      <c r="AC1954" s="59" t="s">
        <v>17</v>
      </c>
      <c r="AD1954" s="59" t="s">
        <v>17</v>
      </c>
      <c r="AE1954" s="59" t="s">
        <v>17</v>
      </c>
      <c r="AF1954" s="15"/>
      <c r="AG1954" s="15"/>
      <c r="AH1954" s="15"/>
      <c r="AI1954" s="15"/>
    </row>
    <row r="1955" spans="1:35" s="14" customFormat="1" x14ac:dyDescent="0.35">
      <c r="A1955" s="1" t="s">
        <v>3686</v>
      </c>
      <c r="B1955" s="1" t="s">
        <v>3687</v>
      </c>
      <c r="C1955" s="3"/>
      <c r="D1955" s="1" t="s">
        <v>23</v>
      </c>
      <c r="E1955" s="1" t="s">
        <v>124</v>
      </c>
      <c r="F1955" s="3" t="s">
        <v>71</v>
      </c>
      <c r="G1955" s="1" t="s">
        <v>3686</v>
      </c>
      <c r="H1955" s="53" t="str">
        <f>_xlfn.XLOOKUP(B1955,'[1]Nur des jours'!$B:$B,'[1]Nur des jours'!$H:$H,"")</f>
        <v>ZTE</v>
      </c>
      <c r="I1955" s="54">
        <v>0</v>
      </c>
      <c r="J1955" s="54">
        <v>0</v>
      </c>
      <c r="K1955" s="54">
        <v>0</v>
      </c>
      <c r="L1955" s="55">
        <v>0</v>
      </c>
      <c r="M1955" s="56" t="s">
        <v>5375</v>
      </c>
      <c r="N1955" s="57"/>
      <c r="O1955" s="16" t="str" cm="1">
        <f t="array" ref="O1955">IFERROR(_xlfn.IFS(
Q1955="MPR ISSUE","PDH",
Q1955="BSS Hardware Issue","BSS",
Q1955="Sites strategiques, MLL, Pylone, etc.","ENVTECH",
Q1955="AKTIVCO DEFAUT GE &amp; POWER Cabinet","AKTIVCO",
Q1955="AKTIVCO Coupure ENEO &amp; Baisse de tension","AKTIVCO GRID ONLY",
Q1955="Coupure ENEO &amp; Baisse de tension","IHS GRID ONLY",
Q1955="Defaut GE &amp; POWER Cabinet","IHS",
Q1955="Sharing","Partners",
Q1955="SIte strategiques &amp; DataCenter","SST &amp; DC",
Q1955="Exclu","Exclu",
Q1955="SAT","SAT",
Q1955="SPARE-ISSUE","SPARE-ISSUE",
Q1955="Fiber CAmtel","TRANS_FO_CAMTEL",
Q1955="Fiber AOF","Fiber AOF",
Q1955="Projet OCM (HUAWEI)","TRAVAUX-HUAWEI",
Q1955="Projet OCM (NOKIA)","TRAVAUX-NOKIA",
Q1955="ACCESS-ISSUE","ACCESS-ISSUE",
Q1955="Projet OCM (ZTE, NOKIA, autres projets)","TRAVAUX OCM",
Q1955="No root CAuse","No root cause",
Q1955="ODU HS","PDH",
Q1955="IP &amp; VLAN","PDH",
Q1955="Warehouse HUAWEI","SPARE-ISSUE",
Q1955="SPARE-HS","SPARE-ISSUE",
Q1955="Power Telco","BSS"
),"")</f>
        <v>No root cause</v>
      </c>
      <c r="P1955" s="22" t="str" cm="1">
        <f t="array" ref="P1955">IFERROR(_xlfn.IFS(
Q1955="MPR ISSUE","TX ISSUE",
Q1955="BSS Hardware Issue","RAN ISSUE",
Q1955="Sites strategiques, MLL, Pylone, etc.","ENVTECH",
Q1955="AKTIVCO DEFAUT GE &amp; POWER Cabinet","POWER ISSUE",
Q1955="AKTIVCO Coupure ENEO &amp; Baisse de tension","POWER ISSUE",
Q1955="Coupure ENEO &amp; Baisse de tension","POWER ISSUE",
Q1955="Defaut GE &amp; POWER Cabinet","POWER ISSUE",
Q1955="Sharing","POWER ISSUE",
Q1955="SIte strategiques &amp; DataCenter","POWER ISSUE",
Q1955="Exclu","Exclu",
Q1955="SAT","TX ISSUE",
Q1955="SPARE-ISSUE","SPARE-ISSUE",
Q1955="Fiber CAmtel","TX ISSUE",
Q1955="Fiber AOF","TX ISSUE",
Q1955="Projet OCM (HUAWEI)","TRAVAUX-HUAWEI",
Q1955="Projet OCM (NOKIA)","TRAVAUX -NOKIA",
Q1955="ACCESS-ISSUE","ACCESS-ISSUE",
Q1955="Projet OCM (ZTE, NOKIA, autres projets)","TRAVAUX OCM",
Q1955="No root CAuse","No root cause",
Q1955="ODU HS","TX ISSUE",
Q1955="IP &amp; VLAN","TX ISSUE",
Q1955="Warehouse HUAWEI","SPARE-ISSUE",
Q1955="SPARE-HS","SPARE-ISSUE",
Q1955="Power Telco","RAN ISSUE"
),"")</f>
        <v>No root cause</v>
      </c>
      <c r="Q1955" s="50" t="s">
        <v>5878</v>
      </c>
      <c r="R1955" s="23" t="str" cm="1">
        <f t="array" ref="R1955">IFERROR(_xlfn.IFS(
Q1955="MPR ISSUE","ACTIVE",
Q1955="BSS Hardware Issue","ACTIVE",
Q1955="Sites strategiques, MLL, Pylone, etc.","PASSIVE",
Q1955="AKTIVCO DEFAUT GE &amp; POWER Cabinet","PASSIVE",
Q1955="AKTIVCO Coupure ENEO &amp; Baisse de tension","PASSIVE",
Q1955="Coupure ENEO &amp; Baisse de tension","PASSIVE",
Q1955="Defaut GE &amp; POWER Cabinet","PASSIVE",
Q1955="Sharing","PASSIVE",
Q1955="SIte strategiques &amp; DataCenter","PASSIVE",
Q1955="Exclu","Exclu",
Q1955="SAT","ACTIVE",
Q1955="SPARE-ISSUE","SPARE-ISSUE",
Q1955="Fiber CAmtel","ACTIVE",
Q1955="Fiber AOF","ACTIVE",
Q1955="Projet OCM (HUAWEI)","PLANNED WORKS",
Q1955="Projet OCM (NOKIA)","PLANNED WORKS",
Q1955="ACCESS-ISSUE","ACCESS-ISSUE",
Q1955="Projet OCM (ZTE, NOKIA, autres projets)","PLANNED WORKS",
Q1955="No root CAuse","No root cause",
Q1955="ODU HS","ACTIVE",
Q1955="IP &amp; VLAN","ACTIVE",
Q1955="Warehouse HUAWEI","SPARE-ISSUE",
Q1955="SPARE-HS","SPARE-ISSUE",
Q1955="Power Telco","ACTIVE"
),"")</f>
        <v>No root cause</v>
      </c>
      <c r="S1955" s="58" t="s">
        <v>17</v>
      </c>
      <c r="T1955" s="7" t="s">
        <v>17</v>
      </c>
      <c r="U1955" s="7" t="s">
        <v>17</v>
      </c>
      <c r="V1955" s="59" t="s">
        <v>17</v>
      </c>
      <c r="W1955" s="59" t="s">
        <v>17</v>
      </c>
      <c r="X1955" s="59" t="s">
        <v>17</v>
      </c>
      <c r="Y1955" s="59" t="s">
        <v>17</v>
      </c>
      <c r="Z1955" s="59" t="s">
        <v>17</v>
      </c>
      <c r="AA1955" s="59" t="s">
        <v>17</v>
      </c>
      <c r="AB1955" s="59" t="s">
        <v>17</v>
      </c>
      <c r="AC1955" s="59" t="s">
        <v>17</v>
      </c>
      <c r="AD1955" s="59" t="s">
        <v>17</v>
      </c>
      <c r="AE1955" s="59" t="s">
        <v>17</v>
      </c>
      <c r="AF1955" s="15"/>
      <c r="AG1955" s="15"/>
      <c r="AH1955" s="15"/>
      <c r="AI1955" s="15"/>
    </row>
    <row r="1956" spans="1:35" s="14" customFormat="1" x14ac:dyDescent="0.35">
      <c r="A1956" s="1" t="s">
        <v>3688</v>
      </c>
      <c r="B1956" s="1" t="s">
        <v>3689</v>
      </c>
      <c r="C1956" s="3"/>
      <c r="D1956" s="1"/>
      <c r="E1956" s="1"/>
      <c r="F1956" s="3" t="s">
        <v>71</v>
      </c>
      <c r="G1956" s="1" t="s">
        <v>1219</v>
      </c>
      <c r="H1956" s="53" t="str">
        <f>_xlfn.XLOOKUP(B1956,'[1]Nur des jours'!$B:$B,'[1]Nur des jours'!$H:$H,"")</f>
        <v>ZTE</v>
      </c>
      <c r="I1956" s="54">
        <v>0</v>
      </c>
      <c r="J1956" s="54">
        <v>0</v>
      </c>
      <c r="K1956" s="54">
        <v>0</v>
      </c>
      <c r="L1956" s="55">
        <v>0</v>
      </c>
      <c r="M1956" s="56" t="s">
        <v>5375</v>
      </c>
      <c r="N1956" s="57"/>
      <c r="O1956" s="16" t="str" cm="1">
        <f t="array" ref="O1956">IFERROR(_xlfn.IFS(
Q1956="MPR ISSUE","PDH",
Q1956="BSS Hardware Issue","BSS",
Q1956="Sites strategiques, MLL, Pylone, etc.","ENVTECH",
Q1956="AKTIVCO DEFAUT GE &amp; POWER Cabinet","AKTIVCO",
Q1956="AKTIVCO Coupure ENEO &amp; Baisse de tension","AKTIVCO GRID ONLY",
Q1956="Coupure ENEO &amp; Baisse de tension","IHS GRID ONLY",
Q1956="Defaut GE &amp; POWER Cabinet","IHS",
Q1956="Sharing","Partners",
Q1956="SIte strategiques &amp; DataCenter","SST &amp; DC",
Q1956="Exclu","Exclu",
Q1956="SAT","SAT",
Q1956="SPARE-ISSUE","SPARE-ISSUE",
Q1956="Fiber CAmtel","TRANS_FO_CAMTEL",
Q1956="Fiber AOF","Fiber AOF",
Q1956="Projet OCM (HUAWEI)","TRAVAUX-HUAWEI",
Q1956="Projet OCM (NOKIA)","TRAVAUX-NOKIA",
Q1956="ACCESS-ISSUE","ACCESS-ISSUE",
Q1956="Projet OCM (ZTE, NOKIA, autres projets)","TRAVAUX OCM",
Q1956="No root CAuse","No root cause",
Q1956="ODU HS","PDH",
Q1956="IP &amp; VLAN","PDH",
Q1956="Warehouse HUAWEI","SPARE-ISSUE",
Q1956="SPARE-HS","SPARE-ISSUE",
Q1956="Power Telco","BSS"
),"")</f>
        <v>No root cause</v>
      </c>
      <c r="P1956" s="22" t="str" cm="1">
        <f t="array" ref="P1956">IFERROR(_xlfn.IFS(
Q1956="MPR ISSUE","TX ISSUE",
Q1956="BSS Hardware Issue","RAN ISSUE",
Q1956="Sites strategiques, MLL, Pylone, etc.","ENVTECH",
Q1956="AKTIVCO DEFAUT GE &amp; POWER Cabinet","POWER ISSUE",
Q1956="AKTIVCO Coupure ENEO &amp; Baisse de tension","POWER ISSUE",
Q1956="Coupure ENEO &amp; Baisse de tension","POWER ISSUE",
Q1956="Defaut GE &amp; POWER Cabinet","POWER ISSUE",
Q1956="Sharing","POWER ISSUE",
Q1956="SIte strategiques &amp; DataCenter","POWER ISSUE",
Q1956="Exclu","Exclu",
Q1956="SAT","TX ISSUE",
Q1956="SPARE-ISSUE","SPARE-ISSUE",
Q1956="Fiber CAmtel","TX ISSUE",
Q1956="Fiber AOF","TX ISSUE",
Q1956="Projet OCM (HUAWEI)","TRAVAUX-HUAWEI",
Q1956="Projet OCM (NOKIA)","TRAVAUX -NOKIA",
Q1956="ACCESS-ISSUE","ACCESS-ISSUE",
Q1956="Projet OCM (ZTE, NOKIA, autres projets)","TRAVAUX OCM",
Q1956="No root CAuse","No root cause",
Q1956="ODU HS","TX ISSUE",
Q1956="IP &amp; VLAN","TX ISSUE",
Q1956="Warehouse HUAWEI","SPARE-ISSUE",
Q1956="SPARE-HS","SPARE-ISSUE",
Q1956="Power Telco","RAN ISSUE"
),"")</f>
        <v>No root cause</v>
      </c>
      <c r="Q1956" s="50" t="s">
        <v>5878</v>
      </c>
      <c r="R1956" s="23" t="str" cm="1">
        <f t="array" ref="R1956">IFERROR(_xlfn.IFS(
Q1956="MPR ISSUE","ACTIVE",
Q1956="BSS Hardware Issue","ACTIVE",
Q1956="Sites strategiques, MLL, Pylone, etc.","PASSIVE",
Q1956="AKTIVCO DEFAUT GE &amp; POWER Cabinet","PASSIVE",
Q1956="AKTIVCO Coupure ENEO &amp; Baisse de tension","PASSIVE",
Q1956="Coupure ENEO &amp; Baisse de tension","PASSIVE",
Q1956="Defaut GE &amp; POWER Cabinet","PASSIVE",
Q1956="Sharing","PASSIVE",
Q1956="SIte strategiques &amp; DataCenter","PASSIVE",
Q1956="Exclu","Exclu",
Q1956="SAT","ACTIVE",
Q1956="SPARE-ISSUE","SPARE-ISSUE",
Q1956="Fiber CAmtel","ACTIVE",
Q1956="Fiber AOF","ACTIVE",
Q1956="Projet OCM (HUAWEI)","PLANNED WORKS",
Q1956="Projet OCM (NOKIA)","PLANNED WORKS",
Q1956="ACCESS-ISSUE","ACCESS-ISSUE",
Q1956="Projet OCM (ZTE, NOKIA, autres projets)","PLANNED WORKS",
Q1956="No root CAuse","No root cause",
Q1956="ODU HS","ACTIVE",
Q1956="IP &amp; VLAN","ACTIVE",
Q1956="Warehouse HUAWEI","SPARE-ISSUE",
Q1956="SPARE-HS","SPARE-ISSUE",
Q1956="Power Telco","ACTIVE"
),"")</f>
        <v>No root cause</v>
      </c>
      <c r="S1956" s="58" t="s">
        <v>17</v>
      </c>
      <c r="T1956" s="7" t="s">
        <v>17</v>
      </c>
      <c r="U1956" s="7" t="s">
        <v>17</v>
      </c>
      <c r="V1956" s="59" t="s">
        <v>17</v>
      </c>
      <c r="W1956" s="59" t="s">
        <v>17</v>
      </c>
      <c r="X1956" s="59" t="s">
        <v>17</v>
      </c>
      <c r="Y1956" s="59" t="s">
        <v>17</v>
      </c>
      <c r="Z1956" s="59" t="s">
        <v>17</v>
      </c>
      <c r="AA1956" s="59" t="s">
        <v>17</v>
      </c>
      <c r="AB1956" s="59" t="s">
        <v>17</v>
      </c>
      <c r="AC1956" s="59" t="s">
        <v>17</v>
      </c>
      <c r="AD1956" s="59" t="s">
        <v>17</v>
      </c>
      <c r="AE1956" s="59" t="s">
        <v>17</v>
      </c>
      <c r="AF1956" s="15"/>
      <c r="AG1956" s="15"/>
      <c r="AH1956" s="15"/>
      <c r="AI1956" s="15"/>
    </row>
    <row r="1957" spans="1:35" s="14" customFormat="1" x14ac:dyDescent="0.35">
      <c r="A1957" s="1" t="s">
        <v>3690</v>
      </c>
      <c r="B1957" s="1" t="s">
        <v>3691</v>
      </c>
      <c r="C1957" s="3"/>
      <c r="D1957" s="1" t="s">
        <v>20</v>
      </c>
      <c r="E1957" s="1"/>
      <c r="F1957" s="3" t="s">
        <v>33</v>
      </c>
      <c r="G1957" s="1" t="s">
        <v>3692</v>
      </c>
      <c r="H1957" s="53" t="str">
        <f>_xlfn.XLOOKUP(B1957,'[1]Nur des jours'!$B:$B,'[1]Nur des jours'!$H:$H,"")</f>
        <v>ZTE</v>
      </c>
      <c r="I1957" s="54">
        <v>0</v>
      </c>
      <c r="J1957" s="54">
        <v>0</v>
      </c>
      <c r="K1957" s="54">
        <v>0</v>
      </c>
      <c r="L1957" s="55">
        <v>0</v>
      </c>
      <c r="M1957" s="56" t="s">
        <v>5375</v>
      </c>
      <c r="N1957" s="57"/>
      <c r="O1957" s="16" t="str" cm="1">
        <f t="array" ref="O1957">IFERROR(_xlfn.IFS(
Q1957="MPR ISSUE","PDH",
Q1957="BSS Hardware Issue","BSS",
Q1957="Sites strategiques, MLL, Pylone, etc.","ENVTECH",
Q1957="AKTIVCO DEFAUT GE &amp; POWER Cabinet","AKTIVCO",
Q1957="AKTIVCO Coupure ENEO &amp; Baisse de tension","AKTIVCO GRID ONLY",
Q1957="Coupure ENEO &amp; Baisse de tension","IHS GRID ONLY",
Q1957="Defaut GE &amp; POWER Cabinet","IHS",
Q1957="Sharing","Partners",
Q1957="SIte strategiques &amp; DataCenter","SST &amp; DC",
Q1957="Exclu","Exclu",
Q1957="SAT","SAT",
Q1957="SPARE-ISSUE","SPARE-ISSUE",
Q1957="Fiber CAmtel","TRANS_FO_CAMTEL",
Q1957="Fiber AOF","Fiber AOF",
Q1957="Projet OCM (HUAWEI)","TRAVAUX-HUAWEI",
Q1957="Projet OCM (NOKIA)","TRAVAUX-NOKIA",
Q1957="ACCESS-ISSUE","ACCESS-ISSUE",
Q1957="Projet OCM (ZTE, NOKIA, autres projets)","TRAVAUX OCM",
Q1957="No root CAuse","No root cause",
Q1957="ODU HS","PDH",
Q1957="IP &amp; VLAN","PDH",
Q1957="Warehouse HUAWEI","SPARE-ISSUE",
Q1957="SPARE-HS","SPARE-ISSUE",
Q1957="Power Telco","BSS"
),"")</f>
        <v>No root cause</v>
      </c>
      <c r="P1957" s="22" t="str" cm="1">
        <f t="array" ref="P1957">IFERROR(_xlfn.IFS(
Q1957="MPR ISSUE","TX ISSUE",
Q1957="BSS Hardware Issue","RAN ISSUE",
Q1957="Sites strategiques, MLL, Pylone, etc.","ENVTECH",
Q1957="AKTIVCO DEFAUT GE &amp; POWER Cabinet","POWER ISSUE",
Q1957="AKTIVCO Coupure ENEO &amp; Baisse de tension","POWER ISSUE",
Q1957="Coupure ENEO &amp; Baisse de tension","POWER ISSUE",
Q1957="Defaut GE &amp; POWER Cabinet","POWER ISSUE",
Q1957="Sharing","POWER ISSUE",
Q1957="SIte strategiques &amp; DataCenter","POWER ISSUE",
Q1957="Exclu","Exclu",
Q1957="SAT","TX ISSUE",
Q1957="SPARE-ISSUE","SPARE-ISSUE",
Q1957="Fiber CAmtel","TX ISSUE",
Q1957="Fiber AOF","TX ISSUE",
Q1957="Projet OCM (HUAWEI)","TRAVAUX-HUAWEI",
Q1957="Projet OCM (NOKIA)","TRAVAUX -NOKIA",
Q1957="ACCESS-ISSUE","ACCESS-ISSUE",
Q1957="Projet OCM (ZTE, NOKIA, autres projets)","TRAVAUX OCM",
Q1957="No root CAuse","No root cause",
Q1957="ODU HS","TX ISSUE",
Q1957="IP &amp; VLAN","TX ISSUE",
Q1957="Warehouse HUAWEI","SPARE-ISSUE",
Q1957="SPARE-HS","SPARE-ISSUE",
Q1957="Power Telco","RAN ISSUE"
),"")</f>
        <v>No root cause</v>
      </c>
      <c r="Q1957" s="50" t="s">
        <v>5878</v>
      </c>
      <c r="R1957" s="23" t="str" cm="1">
        <f t="array" ref="R1957">IFERROR(_xlfn.IFS(
Q1957="MPR ISSUE","ACTIVE",
Q1957="BSS Hardware Issue","ACTIVE",
Q1957="Sites strategiques, MLL, Pylone, etc.","PASSIVE",
Q1957="AKTIVCO DEFAUT GE &amp; POWER Cabinet","PASSIVE",
Q1957="AKTIVCO Coupure ENEO &amp; Baisse de tension","PASSIVE",
Q1957="Coupure ENEO &amp; Baisse de tension","PASSIVE",
Q1957="Defaut GE &amp; POWER Cabinet","PASSIVE",
Q1957="Sharing","PASSIVE",
Q1957="SIte strategiques &amp; DataCenter","PASSIVE",
Q1957="Exclu","Exclu",
Q1957="SAT","ACTIVE",
Q1957="SPARE-ISSUE","SPARE-ISSUE",
Q1957="Fiber CAmtel","ACTIVE",
Q1957="Fiber AOF","ACTIVE",
Q1957="Projet OCM (HUAWEI)","PLANNED WORKS",
Q1957="Projet OCM (NOKIA)","PLANNED WORKS",
Q1957="ACCESS-ISSUE","ACCESS-ISSUE",
Q1957="Projet OCM (ZTE, NOKIA, autres projets)","PLANNED WORKS",
Q1957="No root CAuse","No root cause",
Q1957="ODU HS","ACTIVE",
Q1957="IP &amp; VLAN","ACTIVE",
Q1957="Warehouse HUAWEI","SPARE-ISSUE",
Q1957="SPARE-HS","SPARE-ISSUE",
Q1957="Power Telco","ACTIVE"
),"")</f>
        <v>No root cause</v>
      </c>
      <c r="S1957" s="58" t="s">
        <v>17</v>
      </c>
      <c r="T1957" s="7" t="s">
        <v>17</v>
      </c>
      <c r="U1957" s="7" t="s">
        <v>17</v>
      </c>
      <c r="V1957" s="59" t="s">
        <v>17</v>
      </c>
      <c r="W1957" s="59" t="s">
        <v>17</v>
      </c>
      <c r="X1957" s="59" t="s">
        <v>17</v>
      </c>
      <c r="Y1957" s="59" t="s">
        <v>17</v>
      </c>
      <c r="Z1957" s="59" t="s">
        <v>17</v>
      </c>
      <c r="AA1957" s="59" t="s">
        <v>17</v>
      </c>
      <c r="AB1957" s="59" t="s">
        <v>17</v>
      </c>
      <c r="AC1957" s="59" t="s">
        <v>17</v>
      </c>
      <c r="AD1957" s="59" t="s">
        <v>17</v>
      </c>
      <c r="AE1957" s="59" t="s">
        <v>17</v>
      </c>
      <c r="AF1957" s="15"/>
      <c r="AG1957" s="15"/>
      <c r="AH1957" s="15"/>
      <c r="AI1957" s="15"/>
    </row>
    <row r="1958" spans="1:35" s="14" customFormat="1" x14ac:dyDescent="0.35">
      <c r="A1958" s="1" t="s">
        <v>3697</v>
      </c>
      <c r="B1958" s="1" t="s">
        <v>3698</v>
      </c>
      <c r="C1958" s="3"/>
      <c r="D1958" s="1" t="s">
        <v>12</v>
      </c>
      <c r="E1958" s="1" t="s">
        <v>13</v>
      </c>
      <c r="F1958" s="3" t="s">
        <v>39</v>
      </c>
      <c r="G1958" s="1" t="s">
        <v>1580</v>
      </c>
      <c r="H1958" s="53" t="str">
        <f>_xlfn.XLOOKUP(B1958,'[1]Nur des jours'!$B:$B,'[1]Nur des jours'!$H:$H,"")</f>
        <v>ZTE</v>
      </c>
      <c r="I1958" s="54">
        <v>0</v>
      </c>
      <c r="J1958" s="54">
        <v>0</v>
      </c>
      <c r="K1958" s="54">
        <v>0</v>
      </c>
      <c r="L1958" s="55">
        <v>0</v>
      </c>
      <c r="M1958" s="56" t="s">
        <v>5375</v>
      </c>
      <c r="N1958" s="57"/>
      <c r="O1958" s="16" t="str" cm="1">
        <f t="array" ref="O1958">IFERROR(_xlfn.IFS(
Q1958="MPR ISSUE","PDH",
Q1958="BSS Hardware Issue","BSS",
Q1958="Sites strategiques, MLL, Pylone, etc.","ENVTECH",
Q1958="AKTIVCO DEFAUT GE &amp; POWER Cabinet","AKTIVCO",
Q1958="AKTIVCO Coupure ENEO &amp; Baisse de tension","AKTIVCO GRID ONLY",
Q1958="Coupure ENEO &amp; Baisse de tension","IHS GRID ONLY",
Q1958="Defaut GE &amp; POWER Cabinet","IHS",
Q1958="Sharing","Partners",
Q1958="SIte strategiques &amp; DataCenter","SST &amp; DC",
Q1958="Exclu","Exclu",
Q1958="SAT","SAT",
Q1958="SPARE-ISSUE","SPARE-ISSUE",
Q1958="Fiber CAmtel","TRANS_FO_CAMTEL",
Q1958="Fiber AOF","Fiber AOF",
Q1958="Projet OCM (HUAWEI)","TRAVAUX-HUAWEI",
Q1958="Projet OCM (NOKIA)","TRAVAUX-NOKIA",
Q1958="ACCESS-ISSUE","ACCESS-ISSUE",
Q1958="Projet OCM (ZTE, NOKIA, autres projets)","TRAVAUX OCM",
Q1958="No root CAuse","No root cause",
Q1958="ODU HS","PDH",
Q1958="IP &amp; VLAN","PDH",
Q1958="Warehouse HUAWEI","SPARE-ISSUE",
Q1958="SPARE-HS","SPARE-ISSUE",
Q1958="Power Telco","BSS"
),"")</f>
        <v>No root cause</v>
      </c>
      <c r="P1958" s="22" t="str" cm="1">
        <f t="array" ref="P1958">IFERROR(_xlfn.IFS(
Q1958="MPR ISSUE","TX ISSUE",
Q1958="BSS Hardware Issue","RAN ISSUE",
Q1958="Sites strategiques, MLL, Pylone, etc.","ENVTECH",
Q1958="AKTIVCO DEFAUT GE &amp; POWER Cabinet","POWER ISSUE",
Q1958="AKTIVCO Coupure ENEO &amp; Baisse de tension","POWER ISSUE",
Q1958="Coupure ENEO &amp; Baisse de tension","POWER ISSUE",
Q1958="Defaut GE &amp; POWER Cabinet","POWER ISSUE",
Q1958="Sharing","POWER ISSUE",
Q1958="SIte strategiques &amp; DataCenter","POWER ISSUE",
Q1958="Exclu","Exclu",
Q1958="SAT","TX ISSUE",
Q1958="SPARE-ISSUE","SPARE-ISSUE",
Q1958="Fiber CAmtel","TX ISSUE",
Q1958="Fiber AOF","TX ISSUE",
Q1958="Projet OCM (HUAWEI)","TRAVAUX-HUAWEI",
Q1958="Projet OCM (NOKIA)","TRAVAUX -NOKIA",
Q1958="ACCESS-ISSUE","ACCESS-ISSUE",
Q1958="Projet OCM (ZTE, NOKIA, autres projets)","TRAVAUX OCM",
Q1958="No root CAuse","No root cause",
Q1958="ODU HS","TX ISSUE",
Q1958="IP &amp; VLAN","TX ISSUE",
Q1958="Warehouse HUAWEI","SPARE-ISSUE",
Q1958="SPARE-HS","SPARE-ISSUE",
Q1958="Power Telco","RAN ISSUE"
),"")</f>
        <v>No root cause</v>
      </c>
      <c r="Q1958" s="50" t="s">
        <v>5878</v>
      </c>
      <c r="R1958" s="23" t="str" cm="1">
        <f t="array" ref="R1958">IFERROR(_xlfn.IFS(
Q1958="MPR ISSUE","ACTIVE",
Q1958="BSS Hardware Issue","ACTIVE",
Q1958="Sites strategiques, MLL, Pylone, etc.","PASSIVE",
Q1958="AKTIVCO DEFAUT GE &amp; POWER Cabinet","PASSIVE",
Q1958="AKTIVCO Coupure ENEO &amp; Baisse de tension","PASSIVE",
Q1958="Coupure ENEO &amp; Baisse de tension","PASSIVE",
Q1958="Defaut GE &amp; POWER Cabinet","PASSIVE",
Q1958="Sharing","PASSIVE",
Q1958="SIte strategiques &amp; DataCenter","PASSIVE",
Q1958="Exclu","Exclu",
Q1958="SAT","ACTIVE",
Q1958="SPARE-ISSUE","SPARE-ISSUE",
Q1958="Fiber CAmtel","ACTIVE",
Q1958="Fiber AOF","ACTIVE",
Q1958="Projet OCM (HUAWEI)","PLANNED WORKS",
Q1958="Projet OCM (NOKIA)","PLANNED WORKS",
Q1958="ACCESS-ISSUE","ACCESS-ISSUE",
Q1958="Projet OCM (ZTE, NOKIA, autres projets)","PLANNED WORKS",
Q1958="No root CAuse","No root cause",
Q1958="ODU HS","ACTIVE",
Q1958="IP &amp; VLAN","ACTIVE",
Q1958="Warehouse HUAWEI","SPARE-ISSUE",
Q1958="SPARE-HS","SPARE-ISSUE",
Q1958="Power Telco","ACTIVE"
),"")</f>
        <v>No root cause</v>
      </c>
      <c r="S1958" s="58" t="s">
        <v>17</v>
      </c>
      <c r="T1958" s="7" t="s">
        <v>17</v>
      </c>
      <c r="U1958" s="7" t="s">
        <v>17</v>
      </c>
      <c r="V1958" s="59" t="s">
        <v>17</v>
      </c>
      <c r="W1958" s="59" t="s">
        <v>17</v>
      </c>
      <c r="X1958" s="59" t="s">
        <v>17</v>
      </c>
      <c r="Y1958" s="59" t="s">
        <v>17</v>
      </c>
      <c r="Z1958" s="59" t="s">
        <v>17</v>
      </c>
      <c r="AA1958" s="59" t="s">
        <v>17</v>
      </c>
      <c r="AB1958" s="59" t="s">
        <v>17</v>
      </c>
      <c r="AC1958" s="59" t="s">
        <v>17</v>
      </c>
      <c r="AD1958" s="59" t="s">
        <v>17</v>
      </c>
      <c r="AE1958" s="59" t="s">
        <v>17</v>
      </c>
      <c r="AF1958" s="15"/>
      <c r="AG1958" s="15"/>
      <c r="AH1958" s="15"/>
      <c r="AI1958" s="15"/>
    </row>
    <row r="1959" spans="1:35" s="14" customFormat="1" x14ac:dyDescent="0.35">
      <c r="A1959" s="1" t="s">
        <v>3701</v>
      </c>
      <c r="B1959" s="1" t="s">
        <v>3702</v>
      </c>
      <c r="C1959" s="3"/>
      <c r="D1959" s="1" t="s">
        <v>12</v>
      </c>
      <c r="E1959" s="1" t="s">
        <v>13</v>
      </c>
      <c r="F1959" s="3" t="s">
        <v>33</v>
      </c>
      <c r="G1959" s="1" t="s">
        <v>3701</v>
      </c>
      <c r="H1959" s="53" t="str">
        <f>_xlfn.XLOOKUP(B1959,'[1]Nur des jours'!$B:$B,'[1]Nur des jours'!$H:$H,"")</f>
        <v>ZTE</v>
      </c>
      <c r="I1959" s="54">
        <v>0</v>
      </c>
      <c r="J1959" s="54">
        <v>0</v>
      </c>
      <c r="K1959" s="54">
        <v>0</v>
      </c>
      <c r="L1959" s="55">
        <v>0</v>
      </c>
      <c r="M1959" s="56" t="s">
        <v>5375</v>
      </c>
      <c r="N1959" s="57"/>
      <c r="O1959" s="16" t="str" cm="1">
        <f t="array" ref="O1959">IFERROR(_xlfn.IFS(
Q1959="MPR ISSUE","PDH",
Q1959="BSS Hardware Issue","BSS",
Q1959="Sites strategiques, MLL, Pylone, etc.","ENVTECH",
Q1959="AKTIVCO DEFAUT GE &amp; POWER Cabinet","AKTIVCO",
Q1959="AKTIVCO Coupure ENEO &amp; Baisse de tension","AKTIVCO GRID ONLY",
Q1959="Coupure ENEO &amp; Baisse de tension","IHS GRID ONLY",
Q1959="Defaut GE &amp; POWER Cabinet","IHS",
Q1959="Sharing","Partners",
Q1959="SIte strategiques &amp; DataCenter","SST &amp; DC",
Q1959="Exclu","Exclu",
Q1959="SAT","SAT",
Q1959="SPARE-ISSUE","SPARE-ISSUE",
Q1959="Fiber CAmtel","TRANS_FO_CAMTEL",
Q1959="Fiber AOF","Fiber AOF",
Q1959="Projet OCM (HUAWEI)","TRAVAUX-HUAWEI",
Q1959="Projet OCM (NOKIA)","TRAVAUX-NOKIA",
Q1959="ACCESS-ISSUE","ACCESS-ISSUE",
Q1959="Projet OCM (ZTE, NOKIA, autres projets)","TRAVAUX OCM",
Q1959="No root CAuse","No root cause",
Q1959="ODU HS","PDH",
Q1959="IP &amp; VLAN","PDH",
Q1959="Warehouse HUAWEI","SPARE-ISSUE",
Q1959="SPARE-HS","SPARE-ISSUE",
Q1959="Power Telco","BSS"
),"")</f>
        <v>No root cause</v>
      </c>
      <c r="P1959" s="22" t="str" cm="1">
        <f t="array" ref="P1959">IFERROR(_xlfn.IFS(
Q1959="MPR ISSUE","TX ISSUE",
Q1959="BSS Hardware Issue","RAN ISSUE",
Q1959="Sites strategiques, MLL, Pylone, etc.","ENVTECH",
Q1959="AKTIVCO DEFAUT GE &amp; POWER Cabinet","POWER ISSUE",
Q1959="AKTIVCO Coupure ENEO &amp; Baisse de tension","POWER ISSUE",
Q1959="Coupure ENEO &amp; Baisse de tension","POWER ISSUE",
Q1959="Defaut GE &amp; POWER Cabinet","POWER ISSUE",
Q1959="Sharing","POWER ISSUE",
Q1959="SIte strategiques &amp; DataCenter","POWER ISSUE",
Q1959="Exclu","Exclu",
Q1959="SAT","TX ISSUE",
Q1959="SPARE-ISSUE","SPARE-ISSUE",
Q1959="Fiber CAmtel","TX ISSUE",
Q1959="Fiber AOF","TX ISSUE",
Q1959="Projet OCM (HUAWEI)","TRAVAUX-HUAWEI",
Q1959="Projet OCM (NOKIA)","TRAVAUX -NOKIA",
Q1959="ACCESS-ISSUE","ACCESS-ISSUE",
Q1959="Projet OCM (ZTE, NOKIA, autres projets)","TRAVAUX OCM",
Q1959="No root CAuse","No root cause",
Q1959="ODU HS","TX ISSUE",
Q1959="IP &amp; VLAN","TX ISSUE",
Q1959="Warehouse HUAWEI","SPARE-ISSUE",
Q1959="SPARE-HS","SPARE-ISSUE",
Q1959="Power Telco","RAN ISSUE"
),"")</f>
        <v>No root cause</v>
      </c>
      <c r="Q1959" s="50" t="s">
        <v>5878</v>
      </c>
      <c r="R1959" s="23" t="str" cm="1">
        <f t="array" ref="R1959">IFERROR(_xlfn.IFS(
Q1959="MPR ISSUE","ACTIVE",
Q1959="BSS Hardware Issue","ACTIVE",
Q1959="Sites strategiques, MLL, Pylone, etc.","PASSIVE",
Q1959="AKTIVCO DEFAUT GE &amp; POWER Cabinet","PASSIVE",
Q1959="AKTIVCO Coupure ENEO &amp; Baisse de tension","PASSIVE",
Q1959="Coupure ENEO &amp; Baisse de tension","PASSIVE",
Q1959="Defaut GE &amp; POWER Cabinet","PASSIVE",
Q1959="Sharing","PASSIVE",
Q1959="SIte strategiques &amp; DataCenter","PASSIVE",
Q1959="Exclu","Exclu",
Q1959="SAT","ACTIVE",
Q1959="SPARE-ISSUE","SPARE-ISSUE",
Q1959="Fiber CAmtel","ACTIVE",
Q1959="Fiber AOF","ACTIVE",
Q1959="Projet OCM (HUAWEI)","PLANNED WORKS",
Q1959="Projet OCM (NOKIA)","PLANNED WORKS",
Q1959="ACCESS-ISSUE","ACCESS-ISSUE",
Q1959="Projet OCM (ZTE, NOKIA, autres projets)","PLANNED WORKS",
Q1959="No root CAuse","No root cause",
Q1959="ODU HS","ACTIVE",
Q1959="IP &amp; VLAN","ACTIVE",
Q1959="Warehouse HUAWEI","SPARE-ISSUE",
Q1959="SPARE-HS","SPARE-ISSUE",
Q1959="Power Telco","ACTIVE"
),"")</f>
        <v>No root cause</v>
      </c>
      <c r="S1959" s="58" t="s">
        <v>17</v>
      </c>
      <c r="T1959" s="7" t="s">
        <v>17</v>
      </c>
      <c r="U1959" s="7" t="s">
        <v>17</v>
      </c>
      <c r="V1959" s="59" t="s">
        <v>17</v>
      </c>
      <c r="W1959" s="59" t="s">
        <v>17</v>
      </c>
      <c r="X1959" s="59" t="s">
        <v>17</v>
      </c>
      <c r="Y1959" s="59" t="s">
        <v>17</v>
      </c>
      <c r="Z1959" s="59" t="s">
        <v>17</v>
      </c>
      <c r="AA1959" s="59" t="s">
        <v>17</v>
      </c>
      <c r="AB1959" s="59" t="s">
        <v>17</v>
      </c>
      <c r="AC1959" s="59" t="s">
        <v>17</v>
      </c>
      <c r="AD1959" s="59" t="s">
        <v>17</v>
      </c>
      <c r="AE1959" s="59" t="s">
        <v>17</v>
      </c>
      <c r="AF1959" s="15"/>
      <c r="AG1959" s="15"/>
      <c r="AH1959" s="15"/>
      <c r="AI1959" s="15"/>
    </row>
    <row r="1960" spans="1:35" s="14" customFormat="1" x14ac:dyDescent="0.35">
      <c r="A1960" s="1" t="s">
        <v>3703</v>
      </c>
      <c r="B1960" s="1" t="s">
        <v>3704</v>
      </c>
      <c r="C1960" s="3"/>
      <c r="D1960" s="1" t="s">
        <v>12</v>
      </c>
      <c r="E1960" s="1" t="s">
        <v>239</v>
      </c>
      <c r="F1960" s="3" t="s">
        <v>25</v>
      </c>
      <c r="G1960" s="1" t="s">
        <v>3705</v>
      </c>
      <c r="H1960" s="61" t="str">
        <f>_xlfn.XLOOKUP(B1960,'[1]Nur des jours'!$B:$B,'[1]Nur des jours'!$H:$H,"")</f>
        <v>HUAWEI</v>
      </c>
      <c r="I1960" s="54">
        <v>0</v>
      </c>
      <c r="J1960" s="54">
        <v>0</v>
      </c>
      <c r="K1960" s="54">
        <v>0</v>
      </c>
      <c r="L1960" s="55">
        <v>0</v>
      </c>
      <c r="M1960" s="56" t="s">
        <v>5375</v>
      </c>
      <c r="N1960" s="57"/>
      <c r="O1960" s="16" t="str" cm="1">
        <f t="array" ref="O1960">IFERROR(_xlfn.IFS(
Q1960="MPR ISSUE","PDH",
Q1960="BSS Hardware Issue","BSS",
Q1960="Sites strategiques, MLL, Pylone, etc.","ENVTECH",
Q1960="AKTIVCO DEFAUT GE &amp; POWER Cabinet","AKTIVCO",
Q1960="AKTIVCO Coupure ENEO &amp; Baisse de tension","AKTIVCO GRID ONLY",
Q1960="Coupure ENEO &amp; Baisse de tension","IHS GRID ONLY",
Q1960="Defaut GE &amp; POWER Cabinet","IHS",
Q1960="Sharing","Partners",
Q1960="SIte strategiques &amp; DataCenter","SST &amp; DC",
Q1960="Exclu","Exclu",
Q1960="SAT","SAT",
Q1960="SPARE-ISSUE","SPARE-ISSUE",
Q1960="Fiber CAmtel","TRANS_FO_CAMTEL",
Q1960="Fiber AOF","Fiber AOF",
Q1960="Projet OCM (HUAWEI)","TRAVAUX-HUAWEI",
Q1960="Projet OCM (NOKIA)","TRAVAUX-NOKIA",
Q1960="ACCESS-ISSUE","ACCESS-ISSUE",
Q1960="Projet OCM (ZTE, NOKIA, autres projets)","TRAVAUX OCM",
Q1960="No root CAuse","No root cause",
Q1960="ODU HS","PDH",
Q1960="IP &amp; VLAN","PDH",
Q1960="Warehouse HUAWEI","SPARE-ISSUE",
Q1960="SPARE-HS","SPARE-ISSUE",
Q1960="Power Telco","BSS"
),"")</f>
        <v>No root cause</v>
      </c>
      <c r="P1960" s="22" t="str" cm="1">
        <f t="array" ref="P1960">IFERROR(_xlfn.IFS(
Q1960="MPR ISSUE","TX ISSUE",
Q1960="BSS Hardware Issue","RAN ISSUE",
Q1960="Sites strategiques, MLL, Pylone, etc.","ENVTECH",
Q1960="AKTIVCO DEFAUT GE &amp; POWER Cabinet","POWER ISSUE",
Q1960="AKTIVCO Coupure ENEO &amp; Baisse de tension","POWER ISSUE",
Q1960="Coupure ENEO &amp; Baisse de tension","POWER ISSUE",
Q1960="Defaut GE &amp; POWER Cabinet","POWER ISSUE",
Q1960="Sharing","POWER ISSUE",
Q1960="SIte strategiques &amp; DataCenter","POWER ISSUE",
Q1960="Exclu","Exclu",
Q1960="SAT","TX ISSUE",
Q1960="SPARE-ISSUE","SPARE-ISSUE",
Q1960="Fiber CAmtel","TX ISSUE",
Q1960="Fiber AOF","TX ISSUE",
Q1960="Projet OCM (HUAWEI)","TRAVAUX-HUAWEI",
Q1960="Projet OCM (NOKIA)","TRAVAUX -NOKIA",
Q1960="ACCESS-ISSUE","ACCESS-ISSUE",
Q1960="Projet OCM (ZTE, NOKIA, autres projets)","TRAVAUX OCM",
Q1960="No root CAuse","No root cause",
Q1960="ODU HS","TX ISSUE",
Q1960="IP &amp; VLAN","TX ISSUE",
Q1960="Warehouse HUAWEI","SPARE-ISSUE",
Q1960="SPARE-HS","SPARE-ISSUE",
Q1960="Power Telco","RAN ISSUE"
),"")</f>
        <v>No root cause</v>
      </c>
      <c r="Q1960" s="50" t="s">
        <v>5878</v>
      </c>
      <c r="R1960" s="23" t="str" cm="1">
        <f t="array" ref="R1960">IFERROR(_xlfn.IFS(
Q1960="MPR ISSUE","ACTIVE",
Q1960="BSS Hardware Issue","ACTIVE",
Q1960="Sites strategiques, MLL, Pylone, etc.","PASSIVE",
Q1960="AKTIVCO DEFAUT GE &amp; POWER Cabinet","PASSIVE",
Q1960="AKTIVCO Coupure ENEO &amp; Baisse de tension","PASSIVE",
Q1960="Coupure ENEO &amp; Baisse de tension","PASSIVE",
Q1960="Defaut GE &amp; POWER Cabinet","PASSIVE",
Q1960="Sharing","PASSIVE",
Q1960="SIte strategiques &amp; DataCenter","PASSIVE",
Q1960="Exclu","Exclu",
Q1960="SAT","ACTIVE",
Q1960="SPARE-ISSUE","SPARE-ISSUE",
Q1960="Fiber CAmtel","ACTIVE",
Q1960="Fiber AOF","ACTIVE",
Q1960="Projet OCM (HUAWEI)","PLANNED WORKS",
Q1960="Projet OCM (NOKIA)","PLANNED WORKS",
Q1960="ACCESS-ISSUE","ACCESS-ISSUE",
Q1960="Projet OCM (ZTE, NOKIA, autres projets)","PLANNED WORKS",
Q1960="No root CAuse","No root cause",
Q1960="ODU HS","ACTIVE",
Q1960="IP &amp; VLAN","ACTIVE",
Q1960="Warehouse HUAWEI","SPARE-ISSUE",
Q1960="SPARE-HS","SPARE-ISSUE",
Q1960="Power Telco","ACTIVE"
),"")</f>
        <v>No root cause</v>
      </c>
      <c r="S1960" s="58" t="s">
        <v>17</v>
      </c>
      <c r="T1960" s="7" t="s">
        <v>17</v>
      </c>
      <c r="U1960" s="7" t="s">
        <v>17</v>
      </c>
      <c r="V1960" s="59" t="s">
        <v>17</v>
      </c>
      <c r="W1960" s="59" t="s">
        <v>17</v>
      </c>
      <c r="X1960" s="59" t="s">
        <v>17</v>
      </c>
      <c r="Y1960" s="59" t="s">
        <v>17</v>
      </c>
      <c r="Z1960" s="59" t="s">
        <v>17</v>
      </c>
      <c r="AA1960" s="59" t="s">
        <v>17</v>
      </c>
      <c r="AB1960" s="59" t="s">
        <v>17</v>
      </c>
      <c r="AC1960" s="59" t="s">
        <v>17</v>
      </c>
      <c r="AD1960" s="59" t="s">
        <v>17</v>
      </c>
      <c r="AE1960" s="59" t="s">
        <v>17</v>
      </c>
      <c r="AF1960" s="15"/>
      <c r="AG1960" s="15"/>
      <c r="AH1960" s="15"/>
      <c r="AI1960" s="15"/>
    </row>
    <row r="1961" spans="1:35" s="14" customFormat="1" x14ac:dyDescent="0.35">
      <c r="A1961" s="1" t="s">
        <v>3719</v>
      </c>
      <c r="B1961" s="1" t="s">
        <v>3720</v>
      </c>
      <c r="C1961" s="3"/>
      <c r="D1961" s="1" t="s">
        <v>23</v>
      </c>
      <c r="E1961" s="1" t="s">
        <v>124</v>
      </c>
      <c r="F1961" s="3" t="s">
        <v>71</v>
      </c>
      <c r="G1961" s="1" t="s">
        <v>3721</v>
      </c>
      <c r="H1961" s="53" t="str">
        <f>_xlfn.XLOOKUP(B1961,'[1]Nur des jours'!$B:$B,'[1]Nur des jours'!$H:$H,"")</f>
        <v>ZTE</v>
      </c>
      <c r="I1961" s="54">
        <v>0</v>
      </c>
      <c r="J1961" s="54">
        <v>0</v>
      </c>
      <c r="K1961" s="54">
        <v>0</v>
      </c>
      <c r="L1961" s="55">
        <v>0</v>
      </c>
      <c r="M1961" s="56" t="s">
        <v>5375</v>
      </c>
      <c r="N1961" s="57"/>
      <c r="O1961" s="16" t="str" cm="1">
        <f t="array" ref="O1961">IFERROR(_xlfn.IFS(
Q1961="MPR ISSUE","PDH",
Q1961="BSS Hardware Issue","BSS",
Q1961="Sites strategiques, MLL, Pylone, etc.","ENVTECH",
Q1961="AKTIVCO DEFAUT GE &amp; POWER Cabinet","AKTIVCO",
Q1961="AKTIVCO Coupure ENEO &amp; Baisse de tension","AKTIVCO GRID ONLY",
Q1961="Coupure ENEO &amp; Baisse de tension","IHS GRID ONLY",
Q1961="Defaut GE &amp; POWER Cabinet","IHS",
Q1961="Sharing","Partners",
Q1961="SIte strategiques &amp; DataCenter","SST &amp; DC",
Q1961="Exclu","Exclu",
Q1961="SAT","SAT",
Q1961="SPARE-ISSUE","SPARE-ISSUE",
Q1961="Fiber CAmtel","TRANS_FO_CAMTEL",
Q1961="Fiber AOF","Fiber AOF",
Q1961="Projet OCM (HUAWEI)","TRAVAUX-HUAWEI",
Q1961="Projet OCM (NOKIA)","TRAVAUX-NOKIA",
Q1961="ACCESS-ISSUE","ACCESS-ISSUE",
Q1961="Projet OCM (ZTE, NOKIA, autres projets)","TRAVAUX OCM",
Q1961="No root CAuse","No root cause",
Q1961="ODU HS","PDH",
Q1961="IP &amp; VLAN","PDH",
Q1961="Warehouse HUAWEI","SPARE-ISSUE",
Q1961="SPARE-HS","SPARE-ISSUE",
Q1961="Power Telco","BSS"
),"")</f>
        <v>No root cause</v>
      </c>
      <c r="P1961" s="22" t="str" cm="1">
        <f t="array" ref="P1961">IFERROR(_xlfn.IFS(
Q1961="MPR ISSUE","TX ISSUE",
Q1961="BSS Hardware Issue","RAN ISSUE",
Q1961="Sites strategiques, MLL, Pylone, etc.","ENVTECH",
Q1961="AKTIVCO DEFAUT GE &amp; POWER Cabinet","POWER ISSUE",
Q1961="AKTIVCO Coupure ENEO &amp; Baisse de tension","POWER ISSUE",
Q1961="Coupure ENEO &amp; Baisse de tension","POWER ISSUE",
Q1961="Defaut GE &amp; POWER Cabinet","POWER ISSUE",
Q1961="Sharing","POWER ISSUE",
Q1961="SIte strategiques &amp; DataCenter","POWER ISSUE",
Q1961="Exclu","Exclu",
Q1961="SAT","TX ISSUE",
Q1961="SPARE-ISSUE","SPARE-ISSUE",
Q1961="Fiber CAmtel","TX ISSUE",
Q1961="Fiber AOF","TX ISSUE",
Q1961="Projet OCM (HUAWEI)","TRAVAUX-HUAWEI",
Q1961="Projet OCM (NOKIA)","TRAVAUX -NOKIA",
Q1961="ACCESS-ISSUE","ACCESS-ISSUE",
Q1961="Projet OCM (ZTE, NOKIA, autres projets)","TRAVAUX OCM",
Q1961="No root CAuse","No root cause",
Q1961="ODU HS","TX ISSUE",
Q1961="IP &amp; VLAN","TX ISSUE",
Q1961="Warehouse HUAWEI","SPARE-ISSUE",
Q1961="SPARE-HS","SPARE-ISSUE",
Q1961="Power Telco","RAN ISSUE"
),"")</f>
        <v>No root cause</v>
      </c>
      <c r="Q1961" s="50" t="s">
        <v>5878</v>
      </c>
      <c r="R1961" s="23" t="str" cm="1">
        <f t="array" ref="R1961">IFERROR(_xlfn.IFS(
Q1961="MPR ISSUE","ACTIVE",
Q1961="BSS Hardware Issue","ACTIVE",
Q1961="Sites strategiques, MLL, Pylone, etc.","PASSIVE",
Q1961="AKTIVCO DEFAUT GE &amp; POWER Cabinet","PASSIVE",
Q1961="AKTIVCO Coupure ENEO &amp; Baisse de tension","PASSIVE",
Q1961="Coupure ENEO &amp; Baisse de tension","PASSIVE",
Q1961="Defaut GE &amp; POWER Cabinet","PASSIVE",
Q1961="Sharing","PASSIVE",
Q1961="SIte strategiques &amp; DataCenter","PASSIVE",
Q1961="Exclu","Exclu",
Q1961="SAT","ACTIVE",
Q1961="SPARE-ISSUE","SPARE-ISSUE",
Q1961="Fiber CAmtel","ACTIVE",
Q1961="Fiber AOF","ACTIVE",
Q1961="Projet OCM (HUAWEI)","PLANNED WORKS",
Q1961="Projet OCM (NOKIA)","PLANNED WORKS",
Q1961="ACCESS-ISSUE","ACCESS-ISSUE",
Q1961="Projet OCM (ZTE, NOKIA, autres projets)","PLANNED WORKS",
Q1961="No root CAuse","No root cause",
Q1961="ODU HS","ACTIVE",
Q1961="IP &amp; VLAN","ACTIVE",
Q1961="Warehouse HUAWEI","SPARE-ISSUE",
Q1961="SPARE-HS","SPARE-ISSUE",
Q1961="Power Telco","ACTIVE"
),"")</f>
        <v>No root cause</v>
      </c>
      <c r="S1961" s="58" t="s">
        <v>17</v>
      </c>
      <c r="T1961" s="7" t="s">
        <v>17</v>
      </c>
      <c r="U1961" s="7" t="s">
        <v>17</v>
      </c>
      <c r="V1961" s="59" t="s">
        <v>17</v>
      </c>
      <c r="W1961" s="59" t="s">
        <v>17</v>
      </c>
      <c r="X1961" s="59" t="s">
        <v>17</v>
      </c>
      <c r="Y1961" s="59" t="s">
        <v>17</v>
      </c>
      <c r="Z1961" s="59" t="s">
        <v>17</v>
      </c>
      <c r="AA1961" s="59" t="s">
        <v>17</v>
      </c>
      <c r="AB1961" s="59" t="s">
        <v>17</v>
      </c>
      <c r="AC1961" s="59" t="s">
        <v>17</v>
      </c>
      <c r="AD1961" s="59" t="s">
        <v>17</v>
      </c>
      <c r="AE1961" s="59" t="s">
        <v>17</v>
      </c>
      <c r="AF1961" s="15"/>
      <c r="AG1961" s="15"/>
      <c r="AH1961" s="15"/>
      <c r="AI1961" s="15"/>
    </row>
    <row r="1962" spans="1:35" s="14" customFormat="1" x14ac:dyDescent="0.35">
      <c r="A1962" s="1" t="s">
        <v>3722</v>
      </c>
      <c r="B1962" s="1" t="s">
        <v>3723</v>
      </c>
      <c r="C1962" s="3"/>
      <c r="D1962" s="1" t="s">
        <v>23</v>
      </c>
      <c r="E1962" s="1" t="s">
        <v>124</v>
      </c>
      <c r="F1962" s="3" t="s">
        <v>71</v>
      </c>
      <c r="G1962" s="1" t="s">
        <v>3724</v>
      </c>
      <c r="H1962" s="62" t="str">
        <f>_xlfn.XLOOKUP(B1962,'[1]Nur des jours'!$B:$B,'[1]Nur des jours'!$H:$H,"")</f>
        <v>NOKIA</v>
      </c>
      <c r="I1962" s="54">
        <v>0</v>
      </c>
      <c r="J1962" s="54">
        <v>0</v>
      </c>
      <c r="K1962" s="54">
        <v>0</v>
      </c>
      <c r="L1962" s="55">
        <v>0</v>
      </c>
      <c r="M1962" s="56" t="s">
        <v>5375</v>
      </c>
      <c r="N1962" s="57"/>
      <c r="O1962" s="16" t="str" cm="1">
        <f t="array" ref="O1962">IFERROR(_xlfn.IFS(
Q1962="MPR ISSUE","PDH",
Q1962="BSS Hardware Issue","BSS",
Q1962="Sites strategiques, MLL, Pylone, etc.","ENVTECH",
Q1962="AKTIVCO DEFAUT GE &amp; POWER Cabinet","AKTIVCO",
Q1962="AKTIVCO Coupure ENEO &amp; Baisse de tension","AKTIVCO GRID ONLY",
Q1962="Coupure ENEO &amp; Baisse de tension","IHS GRID ONLY",
Q1962="Defaut GE &amp; POWER Cabinet","IHS",
Q1962="Sharing","Partners",
Q1962="SIte strategiques &amp; DataCenter","SST &amp; DC",
Q1962="Exclu","Exclu",
Q1962="SAT","SAT",
Q1962="SPARE-ISSUE","SPARE-ISSUE",
Q1962="Fiber CAmtel","TRANS_FO_CAMTEL",
Q1962="Fiber AOF","Fiber AOF",
Q1962="Projet OCM (HUAWEI)","TRAVAUX-HUAWEI",
Q1962="Projet OCM (NOKIA)","TRAVAUX-NOKIA",
Q1962="ACCESS-ISSUE","ACCESS-ISSUE",
Q1962="Projet OCM (ZTE, NOKIA, autres projets)","TRAVAUX OCM",
Q1962="No root CAuse","No root cause",
Q1962="ODU HS","PDH",
Q1962="IP &amp; VLAN","PDH",
Q1962="Warehouse HUAWEI","SPARE-ISSUE",
Q1962="SPARE-HS","SPARE-ISSUE",
Q1962="Power Telco","BSS"
),"")</f>
        <v>No root cause</v>
      </c>
      <c r="P1962" s="22" t="str" cm="1">
        <f t="array" ref="P1962">IFERROR(_xlfn.IFS(
Q1962="MPR ISSUE","TX ISSUE",
Q1962="BSS Hardware Issue","RAN ISSUE",
Q1962="Sites strategiques, MLL, Pylone, etc.","ENVTECH",
Q1962="AKTIVCO DEFAUT GE &amp; POWER Cabinet","POWER ISSUE",
Q1962="AKTIVCO Coupure ENEO &amp; Baisse de tension","POWER ISSUE",
Q1962="Coupure ENEO &amp; Baisse de tension","POWER ISSUE",
Q1962="Defaut GE &amp; POWER Cabinet","POWER ISSUE",
Q1962="Sharing","POWER ISSUE",
Q1962="SIte strategiques &amp; DataCenter","POWER ISSUE",
Q1962="Exclu","Exclu",
Q1962="SAT","TX ISSUE",
Q1962="SPARE-ISSUE","SPARE-ISSUE",
Q1962="Fiber CAmtel","TX ISSUE",
Q1962="Fiber AOF","TX ISSUE",
Q1962="Projet OCM (HUAWEI)","TRAVAUX-HUAWEI",
Q1962="Projet OCM (NOKIA)","TRAVAUX -NOKIA",
Q1962="ACCESS-ISSUE","ACCESS-ISSUE",
Q1962="Projet OCM (ZTE, NOKIA, autres projets)","TRAVAUX OCM",
Q1962="No root CAuse","No root cause",
Q1962="ODU HS","TX ISSUE",
Q1962="IP &amp; VLAN","TX ISSUE",
Q1962="Warehouse HUAWEI","SPARE-ISSUE",
Q1962="SPARE-HS","SPARE-ISSUE",
Q1962="Power Telco","RAN ISSUE"
),"")</f>
        <v>No root cause</v>
      </c>
      <c r="Q1962" s="50" t="s">
        <v>5878</v>
      </c>
      <c r="R1962" s="23" t="str" cm="1">
        <f t="array" ref="R1962">IFERROR(_xlfn.IFS(
Q1962="MPR ISSUE","ACTIVE",
Q1962="BSS Hardware Issue","ACTIVE",
Q1962="Sites strategiques, MLL, Pylone, etc.","PASSIVE",
Q1962="AKTIVCO DEFAUT GE &amp; POWER Cabinet","PASSIVE",
Q1962="AKTIVCO Coupure ENEO &amp; Baisse de tension","PASSIVE",
Q1962="Coupure ENEO &amp; Baisse de tension","PASSIVE",
Q1962="Defaut GE &amp; POWER Cabinet","PASSIVE",
Q1962="Sharing","PASSIVE",
Q1962="SIte strategiques &amp; DataCenter","PASSIVE",
Q1962="Exclu","Exclu",
Q1962="SAT","ACTIVE",
Q1962="SPARE-ISSUE","SPARE-ISSUE",
Q1962="Fiber CAmtel","ACTIVE",
Q1962="Fiber AOF","ACTIVE",
Q1962="Projet OCM (HUAWEI)","PLANNED WORKS",
Q1962="Projet OCM (NOKIA)","PLANNED WORKS",
Q1962="ACCESS-ISSUE","ACCESS-ISSUE",
Q1962="Projet OCM (ZTE, NOKIA, autres projets)","PLANNED WORKS",
Q1962="No root CAuse","No root cause",
Q1962="ODU HS","ACTIVE",
Q1962="IP &amp; VLAN","ACTIVE",
Q1962="Warehouse HUAWEI","SPARE-ISSUE",
Q1962="SPARE-HS","SPARE-ISSUE",
Q1962="Power Telco","ACTIVE"
),"")</f>
        <v>No root cause</v>
      </c>
      <c r="S1962" s="58" t="s">
        <v>17</v>
      </c>
      <c r="T1962" s="7" t="s">
        <v>17</v>
      </c>
      <c r="U1962" s="7" t="s">
        <v>17</v>
      </c>
      <c r="V1962" s="59" t="s">
        <v>17</v>
      </c>
      <c r="W1962" s="59" t="s">
        <v>17</v>
      </c>
      <c r="X1962" s="59" t="s">
        <v>17</v>
      </c>
      <c r="Y1962" s="59" t="s">
        <v>17</v>
      </c>
      <c r="Z1962" s="59" t="s">
        <v>17</v>
      </c>
      <c r="AA1962" s="59" t="s">
        <v>17</v>
      </c>
      <c r="AB1962" s="59" t="s">
        <v>17</v>
      </c>
      <c r="AC1962" s="59" t="s">
        <v>17</v>
      </c>
      <c r="AD1962" s="59" t="s">
        <v>17</v>
      </c>
      <c r="AE1962" s="59" t="s">
        <v>17</v>
      </c>
      <c r="AF1962" s="15"/>
      <c r="AG1962" s="15"/>
      <c r="AH1962" s="15"/>
      <c r="AI1962" s="15"/>
    </row>
    <row r="1963" spans="1:35" s="14" customFormat="1" x14ac:dyDescent="0.35">
      <c r="A1963" s="1" t="s">
        <v>3734</v>
      </c>
      <c r="B1963" s="1" t="s">
        <v>3735</v>
      </c>
      <c r="C1963" s="3"/>
      <c r="D1963" s="1" t="s">
        <v>23</v>
      </c>
      <c r="E1963" s="1" t="s">
        <v>82</v>
      </c>
      <c r="F1963" s="3" t="s">
        <v>104</v>
      </c>
      <c r="G1963" s="1" t="s">
        <v>3734</v>
      </c>
      <c r="H1963" s="61" t="str">
        <f>_xlfn.XLOOKUP(B1963,'[1]Nur des jours'!$B:$B,'[1]Nur des jours'!$H:$H,"")</f>
        <v>HUAWEI</v>
      </c>
      <c r="I1963" s="54">
        <v>0</v>
      </c>
      <c r="J1963" s="54">
        <v>0</v>
      </c>
      <c r="K1963" s="54">
        <v>0</v>
      </c>
      <c r="L1963" s="55">
        <v>0</v>
      </c>
      <c r="M1963" s="56" t="s">
        <v>5375</v>
      </c>
      <c r="N1963" s="57"/>
      <c r="O1963" s="16" t="str" cm="1">
        <f t="array" ref="O1963">IFERROR(_xlfn.IFS(
Q1963="MPR ISSUE","PDH",
Q1963="BSS Hardware Issue","BSS",
Q1963="Sites strategiques, MLL, Pylone, etc.","ENVTECH",
Q1963="AKTIVCO DEFAUT GE &amp; POWER Cabinet","AKTIVCO",
Q1963="AKTIVCO Coupure ENEO &amp; Baisse de tension","AKTIVCO GRID ONLY",
Q1963="Coupure ENEO &amp; Baisse de tension","IHS GRID ONLY",
Q1963="Defaut GE &amp; POWER Cabinet","IHS",
Q1963="Sharing","Partners",
Q1963="SIte strategiques &amp; DataCenter","SST &amp; DC",
Q1963="Exclu","Exclu",
Q1963="SAT","SAT",
Q1963="SPARE-ISSUE","SPARE-ISSUE",
Q1963="Fiber CAmtel","TRANS_FO_CAMTEL",
Q1963="Fiber AOF","Fiber AOF",
Q1963="Projet OCM (HUAWEI)","TRAVAUX-HUAWEI",
Q1963="Projet OCM (NOKIA)","TRAVAUX-NOKIA",
Q1963="ACCESS-ISSUE","ACCESS-ISSUE",
Q1963="Projet OCM (ZTE, NOKIA, autres projets)","TRAVAUX OCM",
Q1963="No root CAuse","No root cause",
Q1963="ODU HS","PDH",
Q1963="IP &amp; VLAN","PDH",
Q1963="Warehouse HUAWEI","SPARE-ISSUE",
Q1963="SPARE-HS","SPARE-ISSUE",
Q1963="Power Telco","BSS"
),"")</f>
        <v>No root cause</v>
      </c>
      <c r="P1963" s="22" t="str" cm="1">
        <f t="array" ref="P1963">IFERROR(_xlfn.IFS(
Q1963="MPR ISSUE","TX ISSUE",
Q1963="BSS Hardware Issue","RAN ISSUE",
Q1963="Sites strategiques, MLL, Pylone, etc.","ENVTECH",
Q1963="AKTIVCO DEFAUT GE &amp; POWER Cabinet","POWER ISSUE",
Q1963="AKTIVCO Coupure ENEO &amp; Baisse de tension","POWER ISSUE",
Q1963="Coupure ENEO &amp; Baisse de tension","POWER ISSUE",
Q1963="Defaut GE &amp; POWER Cabinet","POWER ISSUE",
Q1963="Sharing","POWER ISSUE",
Q1963="SIte strategiques &amp; DataCenter","POWER ISSUE",
Q1963="Exclu","Exclu",
Q1963="SAT","TX ISSUE",
Q1963="SPARE-ISSUE","SPARE-ISSUE",
Q1963="Fiber CAmtel","TX ISSUE",
Q1963="Fiber AOF","TX ISSUE",
Q1963="Projet OCM (HUAWEI)","TRAVAUX-HUAWEI",
Q1963="Projet OCM (NOKIA)","TRAVAUX -NOKIA",
Q1963="ACCESS-ISSUE","ACCESS-ISSUE",
Q1963="Projet OCM (ZTE, NOKIA, autres projets)","TRAVAUX OCM",
Q1963="No root CAuse","No root cause",
Q1963="ODU HS","TX ISSUE",
Q1963="IP &amp; VLAN","TX ISSUE",
Q1963="Warehouse HUAWEI","SPARE-ISSUE",
Q1963="SPARE-HS","SPARE-ISSUE",
Q1963="Power Telco","RAN ISSUE"
),"")</f>
        <v>No root cause</v>
      </c>
      <c r="Q1963" s="50" t="s">
        <v>5878</v>
      </c>
      <c r="R1963" s="23" t="str" cm="1">
        <f t="array" ref="R1963">IFERROR(_xlfn.IFS(
Q1963="MPR ISSUE","ACTIVE",
Q1963="BSS Hardware Issue","ACTIVE",
Q1963="Sites strategiques, MLL, Pylone, etc.","PASSIVE",
Q1963="AKTIVCO DEFAUT GE &amp; POWER Cabinet","PASSIVE",
Q1963="AKTIVCO Coupure ENEO &amp; Baisse de tension","PASSIVE",
Q1963="Coupure ENEO &amp; Baisse de tension","PASSIVE",
Q1963="Defaut GE &amp; POWER Cabinet","PASSIVE",
Q1963="Sharing","PASSIVE",
Q1963="SIte strategiques &amp; DataCenter","PASSIVE",
Q1963="Exclu","Exclu",
Q1963="SAT","ACTIVE",
Q1963="SPARE-ISSUE","SPARE-ISSUE",
Q1963="Fiber CAmtel","ACTIVE",
Q1963="Fiber AOF","ACTIVE",
Q1963="Projet OCM (HUAWEI)","PLANNED WORKS",
Q1963="Projet OCM (NOKIA)","PLANNED WORKS",
Q1963="ACCESS-ISSUE","ACCESS-ISSUE",
Q1963="Projet OCM (ZTE, NOKIA, autres projets)","PLANNED WORKS",
Q1963="No root CAuse","No root cause",
Q1963="ODU HS","ACTIVE",
Q1963="IP &amp; VLAN","ACTIVE",
Q1963="Warehouse HUAWEI","SPARE-ISSUE",
Q1963="SPARE-HS","SPARE-ISSUE",
Q1963="Power Telco","ACTIVE"
),"")</f>
        <v>No root cause</v>
      </c>
      <c r="S1963" s="58" t="s">
        <v>17</v>
      </c>
      <c r="T1963" s="7" t="s">
        <v>17</v>
      </c>
      <c r="U1963" s="7" t="s">
        <v>17</v>
      </c>
      <c r="V1963" s="59" t="s">
        <v>17</v>
      </c>
      <c r="W1963" s="59" t="s">
        <v>17</v>
      </c>
      <c r="X1963" s="59" t="s">
        <v>17</v>
      </c>
      <c r="Y1963" s="59" t="s">
        <v>17</v>
      </c>
      <c r="Z1963" s="59" t="s">
        <v>17</v>
      </c>
      <c r="AA1963" s="59" t="s">
        <v>17</v>
      </c>
      <c r="AB1963" s="59" t="s">
        <v>17</v>
      </c>
      <c r="AC1963" s="59" t="s">
        <v>17</v>
      </c>
      <c r="AD1963" s="59" t="s">
        <v>17</v>
      </c>
      <c r="AE1963" s="59" t="s">
        <v>17</v>
      </c>
      <c r="AF1963" s="15"/>
      <c r="AG1963" s="15"/>
      <c r="AH1963" s="15"/>
      <c r="AI1963" s="15"/>
    </row>
    <row r="1964" spans="1:35" s="14" customFormat="1" x14ac:dyDescent="0.35">
      <c r="A1964" s="1" t="s">
        <v>3756</v>
      </c>
      <c r="B1964" s="1" t="s">
        <v>3757</v>
      </c>
      <c r="C1964" s="3"/>
      <c r="D1964" s="1" t="s">
        <v>12</v>
      </c>
      <c r="E1964" s="1" t="s">
        <v>13</v>
      </c>
      <c r="F1964" s="3" t="s">
        <v>25</v>
      </c>
      <c r="G1964" s="1" t="s">
        <v>3758</v>
      </c>
      <c r="H1964" s="61" t="str">
        <f>_xlfn.XLOOKUP(B1964,'[1]Nur des jours'!$B:$B,'[1]Nur des jours'!$H:$H,"")</f>
        <v>HUAWEI</v>
      </c>
      <c r="I1964" s="54">
        <v>0</v>
      </c>
      <c r="J1964" s="54">
        <v>0</v>
      </c>
      <c r="K1964" s="54">
        <v>0</v>
      </c>
      <c r="L1964" s="55">
        <v>0</v>
      </c>
      <c r="M1964" s="56" t="s">
        <v>5375</v>
      </c>
      <c r="N1964" s="57"/>
      <c r="O1964" s="16" t="str" cm="1">
        <f t="array" ref="O1964">IFERROR(_xlfn.IFS(
Q1964="MPR ISSUE","PDH",
Q1964="BSS Hardware Issue","BSS",
Q1964="Sites strategiques, MLL, Pylone, etc.","ENVTECH",
Q1964="AKTIVCO DEFAUT GE &amp; POWER Cabinet","AKTIVCO",
Q1964="AKTIVCO Coupure ENEO &amp; Baisse de tension","AKTIVCO GRID ONLY",
Q1964="Coupure ENEO &amp; Baisse de tension","IHS GRID ONLY",
Q1964="Defaut GE &amp; POWER Cabinet","IHS",
Q1964="Sharing","Partners",
Q1964="SIte strategiques &amp; DataCenter","SST &amp; DC",
Q1964="Exclu","Exclu",
Q1964="SAT","SAT",
Q1964="SPARE-ISSUE","SPARE-ISSUE",
Q1964="Fiber CAmtel","TRANS_FO_CAMTEL",
Q1964="Fiber AOF","Fiber AOF",
Q1964="Projet OCM (HUAWEI)","TRAVAUX-HUAWEI",
Q1964="Projet OCM (NOKIA)","TRAVAUX-NOKIA",
Q1964="ACCESS-ISSUE","ACCESS-ISSUE",
Q1964="Projet OCM (ZTE, NOKIA, autres projets)","TRAVAUX OCM",
Q1964="No root CAuse","No root cause",
Q1964="ODU HS","PDH",
Q1964="IP &amp; VLAN","PDH",
Q1964="Warehouse HUAWEI","SPARE-ISSUE",
Q1964="SPARE-HS","SPARE-ISSUE",
Q1964="Power Telco","BSS"
),"")</f>
        <v>No root cause</v>
      </c>
      <c r="P1964" s="22" t="str" cm="1">
        <f t="array" ref="P1964">IFERROR(_xlfn.IFS(
Q1964="MPR ISSUE","TX ISSUE",
Q1964="BSS Hardware Issue","RAN ISSUE",
Q1964="Sites strategiques, MLL, Pylone, etc.","ENVTECH",
Q1964="AKTIVCO DEFAUT GE &amp; POWER Cabinet","POWER ISSUE",
Q1964="AKTIVCO Coupure ENEO &amp; Baisse de tension","POWER ISSUE",
Q1964="Coupure ENEO &amp; Baisse de tension","POWER ISSUE",
Q1964="Defaut GE &amp; POWER Cabinet","POWER ISSUE",
Q1964="Sharing","POWER ISSUE",
Q1964="SIte strategiques &amp; DataCenter","POWER ISSUE",
Q1964="Exclu","Exclu",
Q1964="SAT","TX ISSUE",
Q1964="SPARE-ISSUE","SPARE-ISSUE",
Q1964="Fiber CAmtel","TX ISSUE",
Q1964="Fiber AOF","TX ISSUE",
Q1964="Projet OCM (HUAWEI)","TRAVAUX-HUAWEI",
Q1964="Projet OCM (NOKIA)","TRAVAUX -NOKIA",
Q1964="ACCESS-ISSUE","ACCESS-ISSUE",
Q1964="Projet OCM (ZTE, NOKIA, autres projets)","TRAVAUX OCM",
Q1964="No root CAuse","No root cause",
Q1964="ODU HS","TX ISSUE",
Q1964="IP &amp; VLAN","TX ISSUE",
Q1964="Warehouse HUAWEI","SPARE-ISSUE",
Q1964="SPARE-HS","SPARE-ISSUE",
Q1964="Power Telco","RAN ISSUE"
),"")</f>
        <v>No root cause</v>
      </c>
      <c r="Q1964" s="50" t="s">
        <v>5878</v>
      </c>
      <c r="R1964" s="23" t="str" cm="1">
        <f t="array" ref="R1964">IFERROR(_xlfn.IFS(
Q1964="MPR ISSUE","ACTIVE",
Q1964="BSS Hardware Issue","ACTIVE",
Q1964="Sites strategiques, MLL, Pylone, etc.","PASSIVE",
Q1964="AKTIVCO DEFAUT GE &amp; POWER Cabinet","PASSIVE",
Q1964="AKTIVCO Coupure ENEO &amp; Baisse de tension","PASSIVE",
Q1964="Coupure ENEO &amp; Baisse de tension","PASSIVE",
Q1964="Defaut GE &amp; POWER Cabinet","PASSIVE",
Q1964="Sharing","PASSIVE",
Q1964="SIte strategiques &amp; DataCenter","PASSIVE",
Q1964="Exclu","Exclu",
Q1964="SAT","ACTIVE",
Q1964="SPARE-ISSUE","SPARE-ISSUE",
Q1964="Fiber CAmtel","ACTIVE",
Q1964="Fiber AOF","ACTIVE",
Q1964="Projet OCM (HUAWEI)","PLANNED WORKS",
Q1964="Projet OCM (NOKIA)","PLANNED WORKS",
Q1964="ACCESS-ISSUE","ACCESS-ISSUE",
Q1964="Projet OCM (ZTE, NOKIA, autres projets)","PLANNED WORKS",
Q1964="No root CAuse","No root cause",
Q1964="ODU HS","ACTIVE",
Q1964="IP &amp; VLAN","ACTIVE",
Q1964="Warehouse HUAWEI","SPARE-ISSUE",
Q1964="SPARE-HS","SPARE-ISSUE",
Q1964="Power Telco","ACTIVE"
),"")</f>
        <v>No root cause</v>
      </c>
      <c r="S1964" s="58" t="s">
        <v>17</v>
      </c>
      <c r="T1964" s="7" t="s">
        <v>17</v>
      </c>
      <c r="U1964" s="7" t="s">
        <v>17</v>
      </c>
      <c r="V1964" s="59" t="s">
        <v>17</v>
      </c>
      <c r="W1964" s="59" t="s">
        <v>17</v>
      </c>
      <c r="X1964" s="59" t="s">
        <v>17</v>
      </c>
      <c r="Y1964" s="59" t="s">
        <v>17</v>
      </c>
      <c r="Z1964" s="59" t="s">
        <v>17</v>
      </c>
      <c r="AA1964" s="59" t="s">
        <v>17</v>
      </c>
      <c r="AB1964" s="59" t="s">
        <v>17</v>
      </c>
      <c r="AC1964" s="59" t="s">
        <v>17</v>
      </c>
      <c r="AD1964" s="59" t="s">
        <v>17</v>
      </c>
      <c r="AE1964" s="59" t="s">
        <v>17</v>
      </c>
      <c r="AF1964" s="15"/>
      <c r="AG1964" s="15"/>
      <c r="AH1964" s="15"/>
      <c r="AI1964" s="15"/>
    </row>
    <row r="1965" spans="1:35" s="14" customFormat="1" ht="14.5" customHeight="1" x14ac:dyDescent="0.35">
      <c r="A1965" s="1" t="s">
        <v>3773</v>
      </c>
      <c r="B1965" s="1" t="s">
        <v>3774</v>
      </c>
      <c r="C1965" s="3"/>
      <c r="D1965" s="1" t="s">
        <v>12</v>
      </c>
      <c r="E1965" s="1" t="s">
        <v>68</v>
      </c>
      <c r="F1965" s="3" t="s">
        <v>71</v>
      </c>
      <c r="G1965" s="1" t="s">
        <v>1395</v>
      </c>
      <c r="H1965" s="53" t="str">
        <f>_xlfn.XLOOKUP(B1965,'[1]Nur des jours'!$B:$B,'[1]Nur des jours'!$H:$H,"")</f>
        <v>ZTE</v>
      </c>
      <c r="I1965" s="54">
        <v>0</v>
      </c>
      <c r="J1965" s="54">
        <v>0</v>
      </c>
      <c r="K1965" s="54">
        <v>0</v>
      </c>
      <c r="L1965" s="55">
        <v>0</v>
      </c>
      <c r="M1965" s="56" t="s">
        <v>5375</v>
      </c>
      <c r="N1965" s="57"/>
      <c r="O1965" s="16" t="str" cm="1">
        <f t="array" ref="O1965">IFERROR(_xlfn.IFS(
Q1965="MPR ISSUE","PDH",
Q1965="BSS Hardware Issue","BSS",
Q1965="Sites strategiques, MLL, Pylone, etc.","ENVTECH",
Q1965="AKTIVCO DEFAUT GE &amp; POWER Cabinet","AKTIVCO",
Q1965="AKTIVCO Coupure ENEO &amp; Baisse de tension","AKTIVCO GRID ONLY",
Q1965="Coupure ENEO &amp; Baisse de tension","IHS GRID ONLY",
Q1965="Defaut GE &amp; POWER Cabinet","IHS",
Q1965="Sharing","Partners",
Q1965="SIte strategiques &amp; DataCenter","SST &amp; DC",
Q1965="Exclu","Exclu",
Q1965="SAT","SAT",
Q1965="SPARE-ISSUE","SPARE-ISSUE",
Q1965="Fiber CAmtel","TRANS_FO_CAMTEL",
Q1965="Fiber AOF","Fiber AOF",
Q1965="Projet OCM (HUAWEI)","TRAVAUX-HUAWEI",
Q1965="Projet OCM (NOKIA)","TRAVAUX-NOKIA",
Q1965="ACCESS-ISSUE","ACCESS-ISSUE",
Q1965="Projet OCM (ZTE, NOKIA, autres projets)","TRAVAUX OCM",
Q1965="No root CAuse","No root cause",
Q1965="ODU HS","PDH",
Q1965="IP &amp; VLAN","PDH",
Q1965="Warehouse HUAWEI","SPARE-ISSUE",
Q1965="SPARE-HS","SPARE-ISSUE",
Q1965="Power Telco","BSS"
),"")</f>
        <v>No root cause</v>
      </c>
      <c r="P1965" s="22" t="str" cm="1">
        <f t="array" ref="P1965">IFERROR(_xlfn.IFS(
Q1965="MPR ISSUE","TX ISSUE",
Q1965="BSS Hardware Issue","RAN ISSUE",
Q1965="Sites strategiques, MLL, Pylone, etc.","ENVTECH",
Q1965="AKTIVCO DEFAUT GE &amp; POWER Cabinet","POWER ISSUE",
Q1965="AKTIVCO Coupure ENEO &amp; Baisse de tension","POWER ISSUE",
Q1965="Coupure ENEO &amp; Baisse de tension","POWER ISSUE",
Q1965="Defaut GE &amp; POWER Cabinet","POWER ISSUE",
Q1965="Sharing","POWER ISSUE",
Q1965="SIte strategiques &amp; DataCenter","POWER ISSUE",
Q1965="Exclu","Exclu",
Q1965="SAT","TX ISSUE",
Q1965="SPARE-ISSUE","SPARE-ISSUE",
Q1965="Fiber CAmtel","TX ISSUE",
Q1965="Fiber AOF","TX ISSUE",
Q1965="Projet OCM (HUAWEI)","TRAVAUX-HUAWEI",
Q1965="Projet OCM (NOKIA)","TRAVAUX -NOKIA",
Q1965="ACCESS-ISSUE","ACCESS-ISSUE",
Q1965="Projet OCM (ZTE, NOKIA, autres projets)","TRAVAUX OCM",
Q1965="No root CAuse","No root cause",
Q1965="ODU HS","TX ISSUE",
Q1965="IP &amp; VLAN","TX ISSUE",
Q1965="Warehouse HUAWEI","SPARE-ISSUE",
Q1965="SPARE-HS","SPARE-ISSUE",
Q1965="Power Telco","RAN ISSUE"
),"")</f>
        <v>No root cause</v>
      </c>
      <c r="Q1965" s="50" t="s">
        <v>5878</v>
      </c>
      <c r="R1965" s="23" t="str" cm="1">
        <f t="array" ref="R1965">IFERROR(_xlfn.IFS(
Q1965="MPR ISSUE","ACTIVE",
Q1965="BSS Hardware Issue","ACTIVE",
Q1965="Sites strategiques, MLL, Pylone, etc.","PASSIVE",
Q1965="AKTIVCO DEFAUT GE &amp; POWER Cabinet","PASSIVE",
Q1965="AKTIVCO Coupure ENEO &amp; Baisse de tension","PASSIVE",
Q1965="Coupure ENEO &amp; Baisse de tension","PASSIVE",
Q1965="Defaut GE &amp; POWER Cabinet","PASSIVE",
Q1965="Sharing","PASSIVE",
Q1965="SIte strategiques &amp; DataCenter","PASSIVE",
Q1965="Exclu","Exclu",
Q1965="SAT","ACTIVE",
Q1965="SPARE-ISSUE","SPARE-ISSUE",
Q1965="Fiber CAmtel","ACTIVE",
Q1965="Fiber AOF","ACTIVE",
Q1965="Projet OCM (HUAWEI)","PLANNED WORKS",
Q1965="Projet OCM (NOKIA)","PLANNED WORKS",
Q1965="ACCESS-ISSUE","ACCESS-ISSUE",
Q1965="Projet OCM (ZTE, NOKIA, autres projets)","PLANNED WORKS",
Q1965="No root CAuse","No root cause",
Q1965="ODU HS","ACTIVE",
Q1965="IP &amp; VLAN","ACTIVE",
Q1965="Warehouse HUAWEI","SPARE-ISSUE",
Q1965="SPARE-HS","SPARE-ISSUE",
Q1965="Power Telco","ACTIVE"
),"")</f>
        <v>No root cause</v>
      </c>
      <c r="S1965" s="58" t="s">
        <v>17</v>
      </c>
      <c r="T1965" s="7" t="s">
        <v>17</v>
      </c>
      <c r="U1965" s="7" t="s">
        <v>17</v>
      </c>
      <c r="V1965" s="59" t="s">
        <v>17</v>
      </c>
      <c r="W1965" s="59" t="s">
        <v>17</v>
      </c>
      <c r="X1965" s="59" t="s">
        <v>17</v>
      </c>
      <c r="Y1965" s="59" t="s">
        <v>17</v>
      </c>
      <c r="Z1965" s="59" t="s">
        <v>17</v>
      </c>
      <c r="AA1965" s="59" t="s">
        <v>17</v>
      </c>
      <c r="AB1965" s="59" t="s">
        <v>17</v>
      </c>
      <c r="AC1965" s="59" t="s">
        <v>17</v>
      </c>
      <c r="AD1965" s="59" t="s">
        <v>17</v>
      </c>
      <c r="AE1965" s="59" t="s">
        <v>17</v>
      </c>
      <c r="AF1965" s="15"/>
      <c r="AG1965" s="15"/>
      <c r="AH1965" s="15"/>
      <c r="AI1965" s="15"/>
    </row>
    <row r="1966" spans="1:35" s="14" customFormat="1" ht="18.5" customHeight="1" x14ac:dyDescent="0.35">
      <c r="A1966" s="1" t="s">
        <v>3777</v>
      </c>
      <c r="B1966" s="1" t="s">
        <v>3778</v>
      </c>
      <c r="C1966" s="3"/>
      <c r="D1966" s="1" t="s">
        <v>23</v>
      </c>
      <c r="E1966" s="1" t="s">
        <v>190</v>
      </c>
      <c r="F1966" s="3" t="s">
        <v>39</v>
      </c>
      <c r="G1966" s="1" t="s">
        <v>3777</v>
      </c>
      <c r="H1966" s="53" t="str">
        <f>_xlfn.XLOOKUP(B1966,'[1]Nur des jours'!$B:$B,'[1]Nur des jours'!$H:$H,"")</f>
        <v>ZTE</v>
      </c>
      <c r="I1966" s="54">
        <v>0</v>
      </c>
      <c r="J1966" s="54">
        <v>0</v>
      </c>
      <c r="K1966" s="54">
        <v>0</v>
      </c>
      <c r="L1966" s="55">
        <v>0</v>
      </c>
      <c r="M1966" s="56" t="s">
        <v>5375</v>
      </c>
      <c r="N1966" s="57"/>
      <c r="O1966" s="16" t="str" cm="1">
        <f t="array" ref="O1966">IFERROR(_xlfn.IFS(
Q1966="MPR ISSUE","PDH",
Q1966="BSS Hardware Issue","BSS",
Q1966="Sites strategiques, MLL, Pylone, etc.","ENVTECH",
Q1966="AKTIVCO DEFAUT GE &amp; POWER Cabinet","AKTIVCO",
Q1966="AKTIVCO Coupure ENEO &amp; Baisse de tension","AKTIVCO GRID ONLY",
Q1966="Coupure ENEO &amp; Baisse de tension","IHS GRID ONLY",
Q1966="Defaut GE &amp; POWER Cabinet","IHS",
Q1966="Sharing","Partners",
Q1966="SIte strategiques &amp; DataCenter","SST &amp; DC",
Q1966="Exclu","Exclu",
Q1966="SAT","SAT",
Q1966="SPARE-ISSUE","SPARE-ISSUE",
Q1966="Fiber CAmtel","TRANS_FO_CAMTEL",
Q1966="Fiber AOF","Fiber AOF",
Q1966="Projet OCM (HUAWEI)","TRAVAUX-HUAWEI",
Q1966="Projet OCM (NOKIA)","TRAVAUX-NOKIA",
Q1966="ACCESS-ISSUE","ACCESS-ISSUE",
Q1966="Projet OCM (ZTE, NOKIA, autres projets)","TRAVAUX OCM",
Q1966="No root CAuse","No root cause",
Q1966="ODU HS","PDH",
Q1966="IP &amp; VLAN","PDH",
Q1966="Warehouse HUAWEI","SPARE-ISSUE",
Q1966="SPARE-HS","SPARE-ISSUE",
Q1966="Power Telco","BSS"
),"")</f>
        <v>No root cause</v>
      </c>
      <c r="P1966" s="22" t="str" cm="1">
        <f t="array" ref="P1966">IFERROR(_xlfn.IFS(
Q1966="MPR ISSUE","TX ISSUE",
Q1966="BSS Hardware Issue","RAN ISSUE",
Q1966="Sites strategiques, MLL, Pylone, etc.","ENVTECH",
Q1966="AKTIVCO DEFAUT GE &amp; POWER Cabinet","POWER ISSUE",
Q1966="AKTIVCO Coupure ENEO &amp; Baisse de tension","POWER ISSUE",
Q1966="Coupure ENEO &amp; Baisse de tension","POWER ISSUE",
Q1966="Defaut GE &amp; POWER Cabinet","POWER ISSUE",
Q1966="Sharing","POWER ISSUE",
Q1966="SIte strategiques &amp; DataCenter","POWER ISSUE",
Q1966="Exclu","Exclu",
Q1966="SAT","TX ISSUE",
Q1966="SPARE-ISSUE","SPARE-ISSUE",
Q1966="Fiber CAmtel","TX ISSUE",
Q1966="Fiber AOF","TX ISSUE",
Q1966="Projet OCM (HUAWEI)","TRAVAUX-HUAWEI",
Q1966="Projet OCM (NOKIA)","TRAVAUX -NOKIA",
Q1966="ACCESS-ISSUE","ACCESS-ISSUE",
Q1966="Projet OCM (ZTE, NOKIA, autres projets)","TRAVAUX OCM",
Q1966="No root CAuse","No root cause",
Q1966="ODU HS","TX ISSUE",
Q1966="IP &amp; VLAN","TX ISSUE",
Q1966="Warehouse HUAWEI","SPARE-ISSUE",
Q1966="SPARE-HS","SPARE-ISSUE",
Q1966="Power Telco","RAN ISSUE"
),"")</f>
        <v>No root cause</v>
      </c>
      <c r="Q1966" s="50" t="s">
        <v>5878</v>
      </c>
      <c r="R1966" s="23" t="str" cm="1">
        <f t="array" ref="R1966">IFERROR(_xlfn.IFS(
Q1966="MPR ISSUE","ACTIVE",
Q1966="BSS Hardware Issue","ACTIVE",
Q1966="Sites strategiques, MLL, Pylone, etc.","PASSIVE",
Q1966="AKTIVCO DEFAUT GE &amp; POWER Cabinet","PASSIVE",
Q1966="AKTIVCO Coupure ENEO &amp; Baisse de tension","PASSIVE",
Q1966="Coupure ENEO &amp; Baisse de tension","PASSIVE",
Q1966="Defaut GE &amp; POWER Cabinet","PASSIVE",
Q1966="Sharing","PASSIVE",
Q1966="SIte strategiques &amp; DataCenter","PASSIVE",
Q1966="Exclu","Exclu",
Q1966="SAT","ACTIVE",
Q1966="SPARE-ISSUE","SPARE-ISSUE",
Q1966="Fiber CAmtel","ACTIVE",
Q1966="Fiber AOF","ACTIVE",
Q1966="Projet OCM (HUAWEI)","PLANNED WORKS",
Q1966="Projet OCM (NOKIA)","PLANNED WORKS",
Q1966="ACCESS-ISSUE","ACCESS-ISSUE",
Q1966="Projet OCM (ZTE, NOKIA, autres projets)","PLANNED WORKS",
Q1966="No root CAuse","No root cause",
Q1966="ODU HS","ACTIVE",
Q1966="IP &amp; VLAN","ACTIVE",
Q1966="Warehouse HUAWEI","SPARE-ISSUE",
Q1966="SPARE-HS","SPARE-ISSUE",
Q1966="Power Telco","ACTIVE"
),"")</f>
        <v>No root cause</v>
      </c>
      <c r="S1966" s="58" t="s">
        <v>17</v>
      </c>
      <c r="T1966" s="7" t="s">
        <v>17</v>
      </c>
      <c r="U1966" s="7" t="s">
        <v>17</v>
      </c>
      <c r="V1966" s="59" t="s">
        <v>17</v>
      </c>
      <c r="W1966" s="59" t="s">
        <v>17</v>
      </c>
      <c r="X1966" s="59" t="s">
        <v>17</v>
      </c>
      <c r="Y1966" s="59" t="s">
        <v>17</v>
      </c>
      <c r="Z1966" s="59" t="s">
        <v>17</v>
      </c>
      <c r="AA1966" s="59" t="s">
        <v>17</v>
      </c>
      <c r="AB1966" s="59" t="s">
        <v>17</v>
      </c>
      <c r="AC1966" s="59" t="s">
        <v>17</v>
      </c>
      <c r="AD1966" s="59" t="s">
        <v>17</v>
      </c>
      <c r="AE1966" s="59" t="s">
        <v>17</v>
      </c>
      <c r="AF1966" s="15"/>
      <c r="AG1966" s="15"/>
      <c r="AH1966" s="15"/>
      <c r="AI1966" s="15"/>
    </row>
    <row r="1967" spans="1:35" s="14" customFormat="1" x14ac:dyDescent="0.35">
      <c r="A1967" s="1" t="s">
        <v>3779</v>
      </c>
      <c r="B1967" s="1" t="s">
        <v>3780</v>
      </c>
      <c r="C1967" s="3"/>
      <c r="D1967" s="1" t="s">
        <v>12</v>
      </c>
      <c r="E1967" s="1" t="s">
        <v>116</v>
      </c>
      <c r="F1967" s="3" t="s">
        <v>25</v>
      </c>
      <c r="G1967" s="1" t="s">
        <v>3779</v>
      </c>
      <c r="H1967" s="61" t="str">
        <f>_xlfn.XLOOKUP(B1967,'[1]Nur des jours'!$B:$B,'[1]Nur des jours'!$H:$H,"")</f>
        <v>HUAWEI</v>
      </c>
      <c r="I1967" s="54">
        <v>0</v>
      </c>
      <c r="J1967" s="54">
        <v>0</v>
      </c>
      <c r="K1967" s="54">
        <v>0</v>
      </c>
      <c r="L1967" s="55">
        <v>0</v>
      </c>
      <c r="M1967" s="56" t="s">
        <v>5375</v>
      </c>
      <c r="N1967" s="57"/>
      <c r="O1967" s="16" t="str" cm="1">
        <f t="array" ref="O1967">IFERROR(_xlfn.IFS(
Q1967="MPR ISSUE","PDH",
Q1967="BSS Hardware Issue","BSS",
Q1967="Sites strategiques, MLL, Pylone, etc.","ENVTECH",
Q1967="AKTIVCO DEFAUT GE &amp; POWER Cabinet","AKTIVCO",
Q1967="AKTIVCO Coupure ENEO &amp; Baisse de tension","AKTIVCO GRID ONLY",
Q1967="Coupure ENEO &amp; Baisse de tension","IHS GRID ONLY",
Q1967="Defaut GE &amp; POWER Cabinet","IHS",
Q1967="Sharing","Partners",
Q1967="SIte strategiques &amp; DataCenter","SST &amp; DC",
Q1967="Exclu","Exclu",
Q1967="SAT","SAT",
Q1967="SPARE-ISSUE","SPARE-ISSUE",
Q1967="Fiber CAmtel","TRANS_FO_CAMTEL",
Q1967="Fiber AOF","Fiber AOF",
Q1967="Projet OCM (HUAWEI)","TRAVAUX-HUAWEI",
Q1967="Projet OCM (NOKIA)","TRAVAUX-NOKIA",
Q1967="ACCESS-ISSUE","ACCESS-ISSUE",
Q1967="Projet OCM (ZTE, NOKIA, autres projets)","TRAVAUX OCM",
Q1967="No root CAuse","No root cause",
Q1967="ODU HS","PDH",
Q1967="IP &amp; VLAN","PDH",
Q1967="Warehouse HUAWEI","SPARE-ISSUE",
Q1967="SPARE-HS","SPARE-ISSUE",
Q1967="Power Telco","BSS"
),"")</f>
        <v>No root cause</v>
      </c>
      <c r="P1967" s="22" t="str" cm="1">
        <f t="array" ref="P1967">IFERROR(_xlfn.IFS(
Q1967="MPR ISSUE","TX ISSUE",
Q1967="BSS Hardware Issue","RAN ISSUE",
Q1967="Sites strategiques, MLL, Pylone, etc.","ENVTECH",
Q1967="AKTIVCO DEFAUT GE &amp; POWER Cabinet","POWER ISSUE",
Q1967="AKTIVCO Coupure ENEO &amp; Baisse de tension","POWER ISSUE",
Q1967="Coupure ENEO &amp; Baisse de tension","POWER ISSUE",
Q1967="Defaut GE &amp; POWER Cabinet","POWER ISSUE",
Q1967="Sharing","POWER ISSUE",
Q1967="SIte strategiques &amp; DataCenter","POWER ISSUE",
Q1967="Exclu","Exclu",
Q1967="SAT","TX ISSUE",
Q1967="SPARE-ISSUE","SPARE-ISSUE",
Q1967="Fiber CAmtel","TX ISSUE",
Q1967="Fiber AOF","TX ISSUE",
Q1967="Projet OCM (HUAWEI)","TRAVAUX-HUAWEI",
Q1967="Projet OCM (NOKIA)","TRAVAUX -NOKIA",
Q1967="ACCESS-ISSUE","ACCESS-ISSUE",
Q1967="Projet OCM (ZTE, NOKIA, autres projets)","TRAVAUX OCM",
Q1967="No root CAuse","No root cause",
Q1967="ODU HS","TX ISSUE",
Q1967="IP &amp; VLAN","TX ISSUE",
Q1967="Warehouse HUAWEI","SPARE-ISSUE",
Q1967="SPARE-HS","SPARE-ISSUE",
Q1967="Power Telco","RAN ISSUE"
),"")</f>
        <v>No root cause</v>
      </c>
      <c r="Q1967" s="50" t="s">
        <v>5878</v>
      </c>
      <c r="R1967" s="23" t="str" cm="1">
        <f t="array" ref="R1967">IFERROR(_xlfn.IFS(
Q1967="MPR ISSUE","ACTIVE",
Q1967="BSS Hardware Issue","ACTIVE",
Q1967="Sites strategiques, MLL, Pylone, etc.","PASSIVE",
Q1967="AKTIVCO DEFAUT GE &amp; POWER Cabinet","PASSIVE",
Q1967="AKTIVCO Coupure ENEO &amp; Baisse de tension","PASSIVE",
Q1967="Coupure ENEO &amp; Baisse de tension","PASSIVE",
Q1967="Defaut GE &amp; POWER Cabinet","PASSIVE",
Q1967="Sharing","PASSIVE",
Q1967="SIte strategiques &amp; DataCenter","PASSIVE",
Q1967="Exclu","Exclu",
Q1967="SAT","ACTIVE",
Q1967="SPARE-ISSUE","SPARE-ISSUE",
Q1967="Fiber CAmtel","ACTIVE",
Q1967="Fiber AOF","ACTIVE",
Q1967="Projet OCM (HUAWEI)","PLANNED WORKS",
Q1967="Projet OCM (NOKIA)","PLANNED WORKS",
Q1967="ACCESS-ISSUE","ACCESS-ISSUE",
Q1967="Projet OCM (ZTE, NOKIA, autres projets)","PLANNED WORKS",
Q1967="No root CAuse","No root cause",
Q1967="ODU HS","ACTIVE",
Q1967="IP &amp; VLAN","ACTIVE",
Q1967="Warehouse HUAWEI","SPARE-ISSUE",
Q1967="SPARE-HS","SPARE-ISSUE",
Q1967="Power Telco","ACTIVE"
),"")</f>
        <v>No root cause</v>
      </c>
      <c r="S1967" s="58" t="s">
        <v>17</v>
      </c>
      <c r="T1967" s="7" t="s">
        <v>17</v>
      </c>
      <c r="U1967" s="7" t="s">
        <v>17</v>
      </c>
      <c r="V1967" s="59" t="s">
        <v>17</v>
      </c>
      <c r="W1967" s="59" t="s">
        <v>17</v>
      </c>
      <c r="X1967" s="59" t="s">
        <v>17</v>
      </c>
      <c r="Y1967" s="59" t="s">
        <v>17</v>
      </c>
      <c r="Z1967" s="59" t="s">
        <v>17</v>
      </c>
      <c r="AA1967" s="59" t="s">
        <v>17</v>
      </c>
      <c r="AB1967" s="59" t="s">
        <v>17</v>
      </c>
      <c r="AC1967" s="59" t="s">
        <v>17</v>
      </c>
      <c r="AD1967" s="59" t="s">
        <v>17</v>
      </c>
      <c r="AE1967" s="59" t="s">
        <v>17</v>
      </c>
      <c r="AF1967" s="15"/>
      <c r="AG1967" s="15"/>
      <c r="AH1967" s="15"/>
      <c r="AI1967" s="15"/>
    </row>
    <row r="1968" spans="1:35" s="14" customFormat="1" x14ac:dyDescent="0.35">
      <c r="A1968" s="1" t="s">
        <v>3783</v>
      </c>
      <c r="B1968" s="1" t="s">
        <v>3784</v>
      </c>
      <c r="C1968" s="3"/>
      <c r="D1968" s="1" t="s">
        <v>12</v>
      </c>
      <c r="E1968" s="1" t="s">
        <v>116</v>
      </c>
      <c r="F1968" s="3" t="s">
        <v>25</v>
      </c>
      <c r="G1968" s="1" t="s">
        <v>3010</v>
      </c>
      <c r="H1968" s="61" t="str">
        <f>_xlfn.XLOOKUP(B1968,'[1]Nur des jours'!$B:$B,'[1]Nur des jours'!$H:$H,"")</f>
        <v>HUAWEI</v>
      </c>
      <c r="I1968" s="54">
        <v>0</v>
      </c>
      <c r="J1968" s="54">
        <v>0</v>
      </c>
      <c r="K1968" s="54">
        <v>0</v>
      </c>
      <c r="L1968" s="55">
        <v>0</v>
      </c>
      <c r="M1968" s="56" t="s">
        <v>5375</v>
      </c>
      <c r="N1968" s="57"/>
      <c r="O1968" s="16" t="str" cm="1">
        <f t="array" ref="O1968">IFERROR(_xlfn.IFS(
Q1968="MPR ISSUE","PDH",
Q1968="BSS Hardware Issue","BSS",
Q1968="Sites strategiques, MLL, Pylone, etc.","ENVTECH",
Q1968="AKTIVCO DEFAUT GE &amp; POWER Cabinet","AKTIVCO",
Q1968="AKTIVCO Coupure ENEO &amp; Baisse de tension","AKTIVCO GRID ONLY",
Q1968="Coupure ENEO &amp; Baisse de tension","IHS GRID ONLY",
Q1968="Defaut GE &amp; POWER Cabinet","IHS",
Q1968="Sharing","Partners",
Q1968="SIte strategiques &amp; DataCenter","SST &amp; DC",
Q1968="Exclu","Exclu",
Q1968="SAT","SAT",
Q1968="SPARE-ISSUE","SPARE-ISSUE",
Q1968="Fiber CAmtel","TRANS_FO_CAMTEL",
Q1968="Fiber AOF","Fiber AOF",
Q1968="Projet OCM (HUAWEI)","TRAVAUX-HUAWEI",
Q1968="Projet OCM (NOKIA)","TRAVAUX-NOKIA",
Q1968="ACCESS-ISSUE","ACCESS-ISSUE",
Q1968="Projet OCM (ZTE, NOKIA, autres projets)","TRAVAUX OCM",
Q1968="No root CAuse","No root cause",
Q1968="ODU HS","PDH",
Q1968="IP &amp; VLAN","PDH",
Q1968="Warehouse HUAWEI","SPARE-ISSUE",
Q1968="SPARE-HS","SPARE-ISSUE",
Q1968="Power Telco","BSS"
),"")</f>
        <v>No root cause</v>
      </c>
      <c r="P1968" s="22" t="str" cm="1">
        <f t="array" ref="P1968">IFERROR(_xlfn.IFS(
Q1968="MPR ISSUE","TX ISSUE",
Q1968="BSS Hardware Issue","RAN ISSUE",
Q1968="Sites strategiques, MLL, Pylone, etc.","ENVTECH",
Q1968="AKTIVCO DEFAUT GE &amp; POWER Cabinet","POWER ISSUE",
Q1968="AKTIVCO Coupure ENEO &amp; Baisse de tension","POWER ISSUE",
Q1968="Coupure ENEO &amp; Baisse de tension","POWER ISSUE",
Q1968="Defaut GE &amp; POWER Cabinet","POWER ISSUE",
Q1968="Sharing","POWER ISSUE",
Q1968="SIte strategiques &amp; DataCenter","POWER ISSUE",
Q1968="Exclu","Exclu",
Q1968="SAT","TX ISSUE",
Q1968="SPARE-ISSUE","SPARE-ISSUE",
Q1968="Fiber CAmtel","TX ISSUE",
Q1968="Fiber AOF","TX ISSUE",
Q1968="Projet OCM (HUAWEI)","TRAVAUX-HUAWEI",
Q1968="Projet OCM (NOKIA)","TRAVAUX -NOKIA",
Q1968="ACCESS-ISSUE","ACCESS-ISSUE",
Q1968="Projet OCM (ZTE, NOKIA, autres projets)","TRAVAUX OCM",
Q1968="No root CAuse","No root cause",
Q1968="ODU HS","TX ISSUE",
Q1968="IP &amp; VLAN","TX ISSUE",
Q1968="Warehouse HUAWEI","SPARE-ISSUE",
Q1968="SPARE-HS","SPARE-ISSUE",
Q1968="Power Telco","RAN ISSUE"
),"")</f>
        <v>No root cause</v>
      </c>
      <c r="Q1968" s="50" t="s">
        <v>5878</v>
      </c>
      <c r="R1968" s="23" t="str" cm="1">
        <f t="array" ref="R1968">IFERROR(_xlfn.IFS(
Q1968="MPR ISSUE","ACTIVE",
Q1968="BSS Hardware Issue","ACTIVE",
Q1968="Sites strategiques, MLL, Pylone, etc.","PASSIVE",
Q1968="AKTIVCO DEFAUT GE &amp; POWER Cabinet","PASSIVE",
Q1968="AKTIVCO Coupure ENEO &amp; Baisse de tension","PASSIVE",
Q1968="Coupure ENEO &amp; Baisse de tension","PASSIVE",
Q1968="Defaut GE &amp; POWER Cabinet","PASSIVE",
Q1968="Sharing","PASSIVE",
Q1968="SIte strategiques &amp; DataCenter","PASSIVE",
Q1968="Exclu","Exclu",
Q1968="SAT","ACTIVE",
Q1968="SPARE-ISSUE","SPARE-ISSUE",
Q1968="Fiber CAmtel","ACTIVE",
Q1968="Fiber AOF","ACTIVE",
Q1968="Projet OCM (HUAWEI)","PLANNED WORKS",
Q1968="Projet OCM (NOKIA)","PLANNED WORKS",
Q1968="ACCESS-ISSUE","ACCESS-ISSUE",
Q1968="Projet OCM (ZTE, NOKIA, autres projets)","PLANNED WORKS",
Q1968="No root CAuse","No root cause",
Q1968="ODU HS","ACTIVE",
Q1968="IP &amp; VLAN","ACTIVE",
Q1968="Warehouse HUAWEI","SPARE-ISSUE",
Q1968="SPARE-HS","SPARE-ISSUE",
Q1968="Power Telco","ACTIVE"
),"")</f>
        <v>No root cause</v>
      </c>
      <c r="S1968" s="58" t="s">
        <v>17</v>
      </c>
      <c r="T1968" s="7" t="s">
        <v>17</v>
      </c>
      <c r="U1968" s="7" t="s">
        <v>17</v>
      </c>
      <c r="V1968" s="59" t="s">
        <v>17</v>
      </c>
      <c r="W1968" s="59" t="s">
        <v>17</v>
      </c>
      <c r="X1968" s="59" t="s">
        <v>17</v>
      </c>
      <c r="Y1968" s="59" t="s">
        <v>17</v>
      </c>
      <c r="Z1968" s="59" t="s">
        <v>17</v>
      </c>
      <c r="AA1968" s="59" t="s">
        <v>17</v>
      </c>
      <c r="AB1968" s="59" t="s">
        <v>17</v>
      </c>
      <c r="AC1968" s="59" t="s">
        <v>17</v>
      </c>
      <c r="AD1968" s="59" t="s">
        <v>17</v>
      </c>
      <c r="AE1968" s="59" t="s">
        <v>17</v>
      </c>
      <c r="AF1968" s="15"/>
      <c r="AG1968" s="15"/>
      <c r="AH1968" s="15"/>
      <c r="AI1968" s="15"/>
    </row>
    <row r="1969" spans="1:35" s="14" customFormat="1" x14ac:dyDescent="0.35">
      <c r="A1969" s="1" t="s">
        <v>3792</v>
      </c>
      <c r="B1969" s="1" t="s">
        <v>3793</v>
      </c>
      <c r="C1969" s="3"/>
      <c r="D1969" s="1" t="s">
        <v>12</v>
      </c>
      <c r="E1969" s="1" t="s">
        <v>13</v>
      </c>
      <c r="F1969" s="3" t="s">
        <v>25</v>
      </c>
      <c r="G1969" s="1" t="s">
        <v>3794</v>
      </c>
      <c r="H1969" s="61" t="str">
        <f>_xlfn.XLOOKUP(B1969,'[1]Nur des jours'!$B:$B,'[1]Nur des jours'!$H:$H,"")</f>
        <v>HUAWEI</v>
      </c>
      <c r="I1969" s="54">
        <v>0</v>
      </c>
      <c r="J1969" s="54">
        <v>0</v>
      </c>
      <c r="K1969" s="54">
        <v>0</v>
      </c>
      <c r="L1969" s="55">
        <v>0</v>
      </c>
      <c r="M1969" s="56" t="s">
        <v>5375</v>
      </c>
      <c r="N1969" s="57"/>
      <c r="O1969" s="16" t="str" cm="1">
        <f t="array" ref="O1969">IFERROR(_xlfn.IFS(
Q1969="MPR ISSUE","PDH",
Q1969="BSS Hardware Issue","BSS",
Q1969="Sites strategiques, MLL, Pylone, etc.","ENVTECH",
Q1969="AKTIVCO DEFAUT GE &amp; POWER Cabinet","AKTIVCO",
Q1969="AKTIVCO Coupure ENEO &amp; Baisse de tension","AKTIVCO GRID ONLY",
Q1969="Coupure ENEO &amp; Baisse de tension","IHS GRID ONLY",
Q1969="Defaut GE &amp; POWER Cabinet","IHS",
Q1969="Sharing","Partners",
Q1969="SIte strategiques &amp; DataCenter","SST &amp; DC",
Q1969="Exclu","Exclu",
Q1969="SAT","SAT",
Q1969="SPARE-ISSUE","SPARE-ISSUE",
Q1969="Fiber CAmtel","TRANS_FO_CAMTEL",
Q1969="Fiber AOF","Fiber AOF",
Q1969="Projet OCM (HUAWEI)","TRAVAUX-HUAWEI",
Q1969="Projet OCM (NOKIA)","TRAVAUX-NOKIA",
Q1969="ACCESS-ISSUE","ACCESS-ISSUE",
Q1969="Projet OCM (ZTE, NOKIA, autres projets)","TRAVAUX OCM",
Q1969="No root CAuse","No root cause",
Q1969="ODU HS","PDH",
Q1969="IP &amp; VLAN","PDH",
Q1969="Warehouse HUAWEI","SPARE-ISSUE",
Q1969="SPARE-HS","SPARE-ISSUE",
Q1969="Power Telco","BSS"
),"")</f>
        <v>No root cause</v>
      </c>
      <c r="P1969" s="22" t="str" cm="1">
        <f t="array" ref="P1969">IFERROR(_xlfn.IFS(
Q1969="MPR ISSUE","TX ISSUE",
Q1969="BSS Hardware Issue","RAN ISSUE",
Q1969="Sites strategiques, MLL, Pylone, etc.","ENVTECH",
Q1969="AKTIVCO DEFAUT GE &amp; POWER Cabinet","POWER ISSUE",
Q1969="AKTIVCO Coupure ENEO &amp; Baisse de tension","POWER ISSUE",
Q1969="Coupure ENEO &amp; Baisse de tension","POWER ISSUE",
Q1969="Defaut GE &amp; POWER Cabinet","POWER ISSUE",
Q1969="Sharing","POWER ISSUE",
Q1969="SIte strategiques &amp; DataCenter","POWER ISSUE",
Q1969="Exclu","Exclu",
Q1969="SAT","TX ISSUE",
Q1969="SPARE-ISSUE","SPARE-ISSUE",
Q1969="Fiber CAmtel","TX ISSUE",
Q1969="Fiber AOF","TX ISSUE",
Q1969="Projet OCM (HUAWEI)","TRAVAUX-HUAWEI",
Q1969="Projet OCM (NOKIA)","TRAVAUX -NOKIA",
Q1969="ACCESS-ISSUE","ACCESS-ISSUE",
Q1969="Projet OCM (ZTE, NOKIA, autres projets)","TRAVAUX OCM",
Q1969="No root CAuse","No root cause",
Q1969="ODU HS","TX ISSUE",
Q1969="IP &amp; VLAN","TX ISSUE",
Q1969="Warehouse HUAWEI","SPARE-ISSUE",
Q1969="SPARE-HS","SPARE-ISSUE",
Q1969="Power Telco","RAN ISSUE"
),"")</f>
        <v>No root cause</v>
      </c>
      <c r="Q1969" s="50" t="s">
        <v>5878</v>
      </c>
      <c r="R1969" s="23" t="str" cm="1">
        <f t="array" ref="R1969">IFERROR(_xlfn.IFS(
Q1969="MPR ISSUE","ACTIVE",
Q1969="BSS Hardware Issue","ACTIVE",
Q1969="Sites strategiques, MLL, Pylone, etc.","PASSIVE",
Q1969="AKTIVCO DEFAUT GE &amp; POWER Cabinet","PASSIVE",
Q1969="AKTIVCO Coupure ENEO &amp; Baisse de tension","PASSIVE",
Q1969="Coupure ENEO &amp; Baisse de tension","PASSIVE",
Q1969="Defaut GE &amp; POWER Cabinet","PASSIVE",
Q1969="Sharing","PASSIVE",
Q1969="SIte strategiques &amp; DataCenter","PASSIVE",
Q1969="Exclu","Exclu",
Q1969="SAT","ACTIVE",
Q1969="SPARE-ISSUE","SPARE-ISSUE",
Q1969="Fiber CAmtel","ACTIVE",
Q1969="Fiber AOF","ACTIVE",
Q1969="Projet OCM (HUAWEI)","PLANNED WORKS",
Q1969="Projet OCM (NOKIA)","PLANNED WORKS",
Q1969="ACCESS-ISSUE","ACCESS-ISSUE",
Q1969="Projet OCM (ZTE, NOKIA, autres projets)","PLANNED WORKS",
Q1969="No root CAuse","No root cause",
Q1969="ODU HS","ACTIVE",
Q1969="IP &amp; VLAN","ACTIVE",
Q1969="Warehouse HUAWEI","SPARE-ISSUE",
Q1969="SPARE-HS","SPARE-ISSUE",
Q1969="Power Telco","ACTIVE"
),"")</f>
        <v>No root cause</v>
      </c>
      <c r="S1969" s="58" t="s">
        <v>17</v>
      </c>
      <c r="T1969" s="7" t="s">
        <v>17</v>
      </c>
      <c r="U1969" s="7" t="s">
        <v>17</v>
      </c>
      <c r="V1969" s="59" t="s">
        <v>17</v>
      </c>
      <c r="W1969" s="59" t="s">
        <v>17</v>
      </c>
      <c r="X1969" s="59" t="s">
        <v>17</v>
      </c>
      <c r="Y1969" s="59" t="s">
        <v>17</v>
      </c>
      <c r="Z1969" s="59" t="s">
        <v>17</v>
      </c>
      <c r="AA1969" s="59" t="s">
        <v>17</v>
      </c>
      <c r="AB1969" s="59" t="s">
        <v>17</v>
      </c>
      <c r="AC1969" s="59" t="s">
        <v>17</v>
      </c>
      <c r="AD1969" s="59" t="s">
        <v>17</v>
      </c>
      <c r="AE1969" s="59" t="s">
        <v>17</v>
      </c>
      <c r="AF1969" s="15"/>
      <c r="AG1969" s="15"/>
      <c r="AH1969" s="15"/>
      <c r="AI1969" s="15"/>
    </row>
    <row r="1970" spans="1:35" s="14" customFormat="1" x14ac:dyDescent="0.35">
      <c r="A1970" s="1" t="s">
        <v>3803</v>
      </c>
      <c r="B1970" s="1" t="s">
        <v>3804</v>
      </c>
      <c r="C1970" s="3"/>
      <c r="D1970" s="1" t="s">
        <v>12</v>
      </c>
      <c r="E1970" s="1" t="s">
        <v>13</v>
      </c>
      <c r="F1970" s="3" t="s">
        <v>25</v>
      </c>
      <c r="G1970" s="1" t="s">
        <v>3779</v>
      </c>
      <c r="H1970" s="61" t="str">
        <f>_xlfn.XLOOKUP(B1970,'[1]Nur des jours'!$B:$B,'[1]Nur des jours'!$H:$H,"")</f>
        <v>HUAWEI</v>
      </c>
      <c r="I1970" s="54">
        <v>0</v>
      </c>
      <c r="J1970" s="54">
        <v>0</v>
      </c>
      <c r="K1970" s="54">
        <v>0</v>
      </c>
      <c r="L1970" s="55">
        <v>0</v>
      </c>
      <c r="M1970" s="56" t="s">
        <v>5375</v>
      </c>
      <c r="N1970" s="57"/>
      <c r="O1970" s="16" t="str" cm="1">
        <f t="array" ref="O1970">IFERROR(_xlfn.IFS(
Q1970="MPR ISSUE","PDH",
Q1970="BSS Hardware Issue","BSS",
Q1970="Sites strategiques, MLL, Pylone, etc.","ENVTECH",
Q1970="AKTIVCO DEFAUT GE &amp; POWER Cabinet","AKTIVCO",
Q1970="AKTIVCO Coupure ENEO &amp; Baisse de tension","AKTIVCO GRID ONLY",
Q1970="Coupure ENEO &amp; Baisse de tension","IHS GRID ONLY",
Q1970="Defaut GE &amp; POWER Cabinet","IHS",
Q1970="Sharing","Partners",
Q1970="SIte strategiques &amp; DataCenter","SST &amp; DC",
Q1970="Exclu","Exclu",
Q1970="SAT","SAT",
Q1970="SPARE-ISSUE","SPARE-ISSUE",
Q1970="Fiber CAmtel","TRANS_FO_CAMTEL",
Q1970="Fiber AOF","Fiber AOF",
Q1970="Projet OCM (HUAWEI)","TRAVAUX-HUAWEI",
Q1970="Projet OCM (NOKIA)","TRAVAUX-NOKIA",
Q1970="ACCESS-ISSUE","ACCESS-ISSUE",
Q1970="Projet OCM (ZTE, NOKIA, autres projets)","TRAVAUX OCM",
Q1970="No root CAuse","No root cause",
Q1970="ODU HS","PDH",
Q1970="IP &amp; VLAN","PDH",
Q1970="Warehouse HUAWEI","SPARE-ISSUE",
Q1970="SPARE-HS","SPARE-ISSUE",
Q1970="Power Telco","BSS"
),"")</f>
        <v>No root cause</v>
      </c>
      <c r="P1970" s="22" t="str" cm="1">
        <f t="array" ref="P1970">IFERROR(_xlfn.IFS(
Q1970="MPR ISSUE","TX ISSUE",
Q1970="BSS Hardware Issue","RAN ISSUE",
Q1970="Sites strategiques, MLL, Pylone, etc.","ENVTECH",
Q1970="AKTIVCO DEFAUT GE &amp; POWER Cabinet","POWER ISSUE",
Q1970="AKTIVCO Coupure ENEO &amp; Baisse de tension","POWER ISSUE",
Q1970="Coupure ENEO &amp; Baisse de tension","POWER ISSUE",
Q1970="Defaut GE &amp; POWER Cabinet","POWER ISSUE",
Q1970="Sharing","POWER ISSUE",
Q1970="SIte strategiques &amp; DataCenter","POWER ISSUE",
Q1970="Exclu","Exclu",
Q1970="SAT","TX ISSUE",
Q1970="SPARE-ISSUE","SPARE-ISSUE",
Q1970="Fiber CAmtel","TX ISSUE",
Q1970="Fiber AOF","TX ISSUE",
Q1970="Projet OCM (HUAWEI)","TRAVAUX-HUAWEI",
Q1970="Projet OCM (NOKIA)","TRAVAUX -NOKIA",
Q1970="ACCESS-ISSUE","ACCESS-ISSUE",
Q1970="Projet OCM (ZTE, NOKIA, autres projets)","TRAVAUX OCM",
Q1970="No root CAuse","No root cause",
Q1970="ODU HS","TX ISSUE",
Q1970="IP &amp; VLAN","TX ISSUE",
Q1970="Warehouse HUAWEI","SPARE-ISSUE",
Q1970="SPARE-HS","SPARE-ISSUE",
Q1970="Power Telco","RAN ISSUE"
),"")</f>
        <v>No root cause</v>
      </c>
      <c r="Q1970" s="50" t="s">
        <v>5878</v>
      </c>
      <c r="R1970" s="23" t="str" cm="1">
        <f t="array" ref="R1970">IFERROR(_xlfn.IFS(
Q1970="MPR ISSUE","ACTIVE",
Q1970="BSS Hardware Issue","ACTIVE",
Q1970="Sites strategiques, MLL, Pylone, etc.","PASSIVE",
Q1970="AKTIVCO DEFAUT GE &amp; POWER Cabinet","PASSIVE",
Q1970="AKTIVCO Coupure ENEO &amp; Baisse de tension","PASSIVE",
Q1970="Coupure ENEO &amp; Baisse de tension","PASSIVE",
Q1970="Defaut GE &amp; POWER Cabinet","PASSIVE",
Q1970="Sharing","PASSIVE",
Q1970="SIte strategiques &amp; DataCenter","PASSIVE",
Q1970="Exclu","Exclu",
Q1970="SAT","ACTIVE",
Q1970="SPARE-ISSUE","SPARE-ISSUE",
Q1970="Fiber CAmtel","ACTIVE",
Q1970="Fiber AOF","ACTIVE",
Q1970="Projet OCM (HUAWEI)","PLANNED WORKS",
Q1970="Projet OCM (NOKIA)","PLANNED WORKS",
Q1970="ACCESS-ISSUE","ACCESS-ISSUE",
Q1970="Projet OCM (ZTE, NOKIA, autres projets)","PLANNED WORKS",
Q1970="No root CAuse","No root cause",
Q1970="ODU HS","ACTIVE",
Q1970="IP &amp; VLAN","ACTIVE",
Q1970="Warehouse HUAWEI","SPARE-ISSUE",
Q1970="SPARE-HS","SPARE-ISSUE",
Q1970="Power Telco","ACTIVE"
),"")</f>
        <v>No root cause</v>
      </c>
      <c r="S1970" s="58" t="s">
        <v>17</v>
      </c>
      <c r="T1970" s="7" t="s">
        <v>17</v>
      </c>
      <c r="U1970" s="7" t="s">
        <v>17</v>
      </c>
      <c r="V1970" s="59" t="s">
        <v>17</v>
      </c>
      <c r="W1970" s="59" t="s">
        <v>17</v>
      </c>
      <c r="X1970" s="59" t="s">
        <v>17</v>
      </c>
      <c r="Y1970" s="59" t="s">
        <v>17</v>
      </c>
      <c r="Z1970" s="59" t="s">
        <v>17</v>
      </c>
      <c r="AA1970" s="59" t="s">
        <v>17</v>
      </c>
      <c r="AB1970" s="59" t="s">
        <v>17</v>
      </c>
      <c r="AC1970" s="59" t="s">
        <v>17</v>
      </c>
      <c r="AD1970" s="59" t="s">
        <v>17</v>
      </c>
      <c r="AE1970" s="59" t="s">
        <v>17</v>
      </c>
      <c r="AF1970" s="15"/>
      <c r="AG1970" s="15"/>
      <c r="AH1970" s="15"/>
      <c r="AI1970" s="15"/>
    </row>
    <row r="1971" spans="1:35" s="14" customFormat="1" x14ac:dyDescent="0.35">
      <c r="A1971" s="1" t="s">
        <v>3805</v>
      </c>
      <c r="B1971" s="1" t="s">
        <v>3806</v>
      </c>
      <c r="C1971" s="3"/>
      <c r="D1971" s="1" t="s">
        <v>23</v>
      </c>
      <c r="E1971" s="1" t="s">
        <v>565</v>
      </c>
      <c r="F1971" s="3" t="s">
        <v>104</v>
      </c>
      <c r="G1971" s="1" t="s">
        <v>3805</v>
      </c>
      <c r="H1971" s="61" t="str">
        <f>_xlfn.XLOOKUP(B1971,'[1]Nur des jours'!$B:$B,'[1]Nur des jours'!$H:$H,"")</f>
        <v>HUAWEI</v>
      </c>
      <c r="I1971" s="54">
        <v>0</v>
      </c>
      <c r="J1971" s="54">
        <v>0</v>
      </c>
      <c r="K1971" s="54">
        <v>0</v>
      </c>
      <c r="L1971" s="55">
        <v>0</v>
      </c>
      <c r="M1971" s="56" t="s">
        <v>5375</v>
      </c>
      <c r="N1971" s="57"/>
      <c r="O1971" s="16" t="str" cm="1">
        <f t="array" ref="O1971">IFERROR(_xlfn.IFS(
Q1971="MPR ISSUE","PDH",
Q1971="BSS Hardware Issue","BSS",
Q1971="Sites strategiques, MLL, Pylone, etc.","ENVTECH",
Q1971="AKTIVCO DEFAUT GE &amp; POWER Cabinet","AKTIVCO",
Q1971="AKTIVCO Coupure ENEO &amp; Baisse de tension","AKTIVCO GRID ONLY",
Q1971="Coupure ENEO &amp; Baisse de tension","IHS GRID ONLY",
Q1971="Defaut GE &amp; POWER Cabinet","IHS",
Q1971="Sharing","Partners",
Q1971="SIte strategiques &amp; DataCenter","SST &amp; DC",
Q1971="Exclu","Exclu",
Q1971="SAT","SAT",
Q1971="SPARE-ISSUE","SPARE-ISSUE",
Q1971="Fiber CAmtel","TRANS_FO_CAMTEL",
Q1971="Fiber AOF","Fiber AOF",
Q1971="Projet OCM (HUAWEI)","TRAVAUX-HUAWEI",
Q1971="Projet OCM (NOKIA)","TRAVAUX-NOKIA",
Q1971="ACCESS-ISSUE","ACCESS-ISSUE",
Q1971="Projet OCM (ZTE, NOKIA, autres projets)","TRAVAUX OCM",
Q1971="No root CAuse","No root cause",
Q1971="ODU HS","PDH",
Q1971="IP &amp; VLAN","PDH",
Q1971="Warehouse HUAWEI","SPARE-ISSUE",
Q1971="SPARE-HS","SPARE-ISSUE",
Q1971="Power Telco","BSS"
),"")</f>
        <v>No root cause</v>
      </c>
      <c r="P1971" s="22" t="str" cm="1">
        <f t="array" ref="P1971">IFERROR(_xlfn.IFS(
Q1971="MPR ISSUE","TX ISSUE",
Q1971="BSS Hardware Issue","RAN ISSUE",
Q1971="Sites strategiques, MLL, Pylone, etc.","ENVTECH",
Q1971="AKTIVCO DEFAUT GE &amp; POWER Cabinet","POWER ISSUE",
Q1971="AKTIVCO Coupure ENEO &amp; Baisse de tension","POWER ISSUE",
Q1971="Coupure ENEO &amp; Baisse de tension","POWER ISSUE",
Q1971="Defaut GE &amp; POWER Cabinet","POWER ISSUE",
Q1971="Sharing","POWER ISSUE",
Q1971="SIte strategiques &amp; DataCenter","POWER ISSUE",
Q1971="Exclu","Exclu",
Q1971="SAT","TX ISSUE",
Q1971="SPARE-ISSUE","SPARE-ISSUE",
Q1971="Fiber CAmtel","TX ISSUE",
Q1971="Fiber AOF","TX ISSUE",
Q1971="Projet OCM (HUAWEI)","TRAVAUX-HUAWEI",
Q1971="Projet OCM (NOKIA)","TRAVAUX -NOKIA",
Q1971="ACCESS-ISSUE","ACCESS-ISSUE",
Q1971="Projet OCM (ZTE, NOKIA, autres projets)","TRAVAUX OCM",
Q1971="No root CAuse","No root cause",
Q1971="ODU HS","TX ISSUE",
Q1971="IP &amp; VLAN","TX ISSUE",
Q1971="Warehouse HUAWEI","SPARE-ISSUE",
Q1971="SPARE-HS","SPARE-ISSUE",
Q1971="Power Telco","RAN ISSUE"
),"")</f>
        <v>No root cause</v>
      </c>
      <c r="Q1971" s="50" t="s">
        <v>5878</v>
      </c>
      <c r="R1971" s="23" t="str" cm="1">
        <f t="array" ref="R1971">IFERROR(_xlfn.IFS(
Q1971="MPR ISSUE","ACTIVE",
Q1971="BSS Hardware Issue","ACTIVE",
Q1971="Sites strategiques, MLL, Pylone, etc.","PASSIVE",
Q1971="AKTIVCO DEFAUT GE &amp; POWER Cabinet","PASSIVE",
Q1971="AKTIVCO Coupure ENEO &amp; Baisse de tension","PASSIVE",
Q1971="Coupure ENEO &amp; Baisse de tension","PASSIVE",
Q1971="Defaut GE &amp; POWER Cabinet","PASSIVE",
Q1971="Sharing","PASSIVE",
Q1971="SIte strategiques &amp; DataCenter","PASSIVE",
Q1971="Exclu","Exclu",
Q1971="SAT","ACTIVE",
Q1971="SPARE-ISSUE","SPARE-ISSUE",
Q1971="Fiber CAmtel","ACTIVE",
Q1971="Fiber AOF","ACTIVE",
Q1971="Projet OCM (HUAWEI)","PLANNED WORKS",
Q1971="Projet OCM (NOKIA)","PLANNED WORKS",
Q1971="ACCESS-ISSUE","ACCESS-ISSUE",
Q1971="Projet OCM (ZTE, NOKIA, autres projets)","PLANNED WORKS",
Q1971="No root CAuse","No root cause",
Q1971="ODU HS","ACTIVE",
Q1971="IP &amp; VLAN","ACTIVE",
Q1971="Warehouse HUAWEI","SPARE-ISSUE",
Q1971="SPARE-HS","SPARE-ISSUE",
Q1971="Power Telco","ACTIVE"
),"")</f>
        <v>No root cause</v>
      </c>
      <c r="S1971" s="58" t="s">
        <v>17</v>
      </c>
      <c r="T1971" s="7" t="s">
        <v>17</v>
      </c>
      <c r="U1971" s="7" t="s">
        <v>17</v>
      </c>
      <c r="V1971" s="59" t="s">
        <v>17</v>
      </c>
      <c r="W1971" s="59" t="s">
        <v>17</v>
      </c>
      <c r="X1971" s="59" t="s">
        <v>17</v>
      </c>
      <c r="Y1971" s="59" t="s">
        <v>17</v>
      </c>
      <c r="Z1971" s="59" t="s">
        <v>17</v>
      </c>
      <c r="AA1971" s="59" t="s">
        <v>17</v>
      </c>
      <c r="AB1971" s="59" t="s">
        <v>17</v>
      </c>
      <c r="AC1971" s="59" t="s">
        <v>17</v>
      </c>
      <c r="AD1971" s="59" t="s">
        <v>17</v>
      </c>
      <c r="AE1971" s="59" t="s">
        <v>17</v>
      </c>
      <c r="AF1971" s="15"/>
      <c r="AG1971" s="15"/>
      <c r="AH1971" s="15"/>
      <c r="AI1971" s="15"/>
    </row>
    <row r="1972" spans="1:35" s="14" customFormat="1" x14ac:dyDescent="0.35">
      <c r="A1972" s="1" t="s">
        <v>3810</v>
      </c>
      <c r="B1972" s="1" t="s">
        <v>3811</v>
      </c>
      <c r="C1972" s="3"/>
      <c r="D1972" s="1" t="s">
        <v>12</v>
      </c>
      <c r="E1972" s="1" t="s">
        <v>239</v>
      </c>
      <c r="F1972" s="3" t="s">
        <v>57</v>
      </c>
      <c r="G1972" s="1" t="s">
        <v>3810</v>
      </c>
      <c r="H1972" s="61" t="str">
        <f>_xlfn.XLOOKUP(B1972,'[1]Nur des jours'!$B:$B,'[1]Nur des jours'!$H:$H,"")</f>
        <v>HUAWEI</v>
      </c>
      <c r="I1972" s="54">
        <v>0</v>
      </c>
      <c r="J1972" s="54">
        <v>0</v>
      </c>
      <c r="K1972" s="54">
        <v>0</v>
      </c>
      <c r="L1972" s="55">
        <v>0</v>
      </c>
      <c r="M1972" s="56" t="s">
        <v>5377</v>
      </c>
      <c r="N1972" s="57"/>
      <c r="O1972" s="16" t="str" cm="1">
        <f t="array" ref="O1972">IFERROR(_xlfn.IFS(
Q1972="MPR ISSUE","PDH",
Q1972="BSS Hardware Issue","BSS",
Q1972="Sites strategiques, MLL, Pylone, etc.","ENVTECH",
Q1972="AKTIVCO DEFAUT GE &amp; POWER Cabinet","AKTIVCO",
Q1972="AKTIVCO Coupure ENEO &amp; Baisse de tension","AKTIVCO GRID ONLY",
Q1972="Coupure ENEO &amp; Baisse de tension","IHS GRID ONLY",
Q1972="Defaut GE &amp; POWER Cabinet","IHS",
Q1972="Sharing","Partners",
Q1972="SIte strategiques &amp; DataCenter","SST &amp; DC",
Q1972="Exclu","Exclu",
Q1972="SAT","SAT",
Q1972="SPARE-ISSUE","SPARE-ISSUE",
Q1972="Fiber CAmtel","TRANS_FO_CAMTEL",
Q1972="Fiber AOF","Fiber AOF",
Q1972="Projet OCM (HUAWEI)","TRAVAUX-HUAWEI",
Q1972="Projet OCM (NOKIA)","TRAVAUX-NOKIA",
Q1972="ACCESS-ISSUE","ACCESS-ISSUE",
Q1972="Projet OCM (ZTE, NOKIA, autres projets)","TRAVAUX OCM",
Q1972="No root CAuse","No root cause",
Q1972="ODU HS","PDH",
Q1972="IP &amp; VLAN","PDH",
Q1972="Warehouse HUAWEI","SPARE-ISSUE",
Q1972="SPARE-HS","SPARE-ISSUE",
Q1972="Power Telco","BSS"
),"")</f>
        <v>No root cause</v>
      </c>
      <c r="P1972" s="22" t="str" cm="1">
        <f t="array" ref="P1972">IFERROR(_xlfn.IFS(
Q1972="MPR ISSUE","TX ISSUE",
Q1972="BSS Hardware Issue","RAN ISSUE",
Q1972="Sites strategiques, MLL, Pylone, etc.","ENVTECH",
Q1972="AKTIVCO DEFAUT GE &amp; POWER Cabinet","POWER ISSUE",
Q1972="AKTIVCO Coupure ENEO &amp; Baisse de tension","POWER ISSUE",
Q1972="Coupure ENEO &amp; Baisse de tension","POWER ISSUE",
Q1972="Defaut GE &amp; POWER Cabinet","POWER ISSUE",
Q1972="Sharing","POWER ISSUE",
Q1972="SIte strategiques &amp; DataCenter","POWER ISSUE",
Q1972="Exclu","Exclu",
Q1972="SAT","TX ISSUE",
Q1972="SPARE-ISSUE","SPARE-ISSUE",
Q1972="Fiber CAmtel","TX ISSUE",
Q1972="Fiber AOF","TX ISSUE",
Q1972="Projet OCM (HUAWEI)","TRAVAUX-HUAWEI",
Q1972="Projet OCM (NOKIA)","TRAVAUX -NOKIA",
Q1972="ACCESS-ISSUE","ACCESS-ISSUE",
Q1972="Projet OCM (ZTE, NOKIA, autres projets)","TRAVAUX OCM",
Q1972="No root CAuse","No root cause",
Q1972="ODU HS","TX ISSUE",
Q1972="IP &amp; VLAN","TX ISSUE",
Q1972="Warehouse HUAWEI","SPARE-ISSUE",
Q1972="SPARE-HS","SPARE-ISSUE",
Q1972="Power Telco","RAN ISSUE"
),"")</f>
        <v>No root cause</v>
      </c>
      <c r="Q1972" s="50" t="s">
        <v>5878</v>
      </c>
      <c r="R1972" s="23" t="str" cm="1">
        <f t="array" ref="R1972">IFERROR(_xlfn.IFS(
Q1972="MPR ISSUE","ACTIVE",
Q1972="BSS Hardware Issue","ACTIVE",
Q1972="Sites strategiques, MLL, Pylone, etc.","PASSIVE",
Q1972="AKTIVCO DEFAUT GE &amp; POWER Cabinet","PASSIVE",
Q1972="AKTIVCO Coupure ENEO &amp; Baisse de tension","PASSIVE",
Q1972="Coupure ENEO &amp; Baisse de tension","PASSIVE",
Q1972="Defaut GE &amp; POWER Cabinet","PASSIVE",
Q1972="Sharing","PASSIVE",
Q1972="SIte strategiques &amp; DataCenter","PASSIVE",
Q1972="Exclu","Exclu",
Q1972="SAT","ACTIVE",
Q1972="SPARE-ISSUE","SPARE-ISSUE",
Q1972="Fiber CAmtel","ACTIVE",
Q1972="Fiber AOF","ACTIVE",
Q1972="Projet OCM (HUAWEI)","PLANNED WORKS",
Q1972="Projet OCM (NOKIA)","PLANNED WORKS",
Q1972="ACCESS-ISSUE","ACCESS-ISSUE",
Q1972="Projet OCM (ZTE, NOKIA, autres projets)","PLANNED WORKS",
Q1972="No root CAuse","No root cause",
Q1972="ODU HS","ACTIVE",
Q1972="IP &amp; VLAN","ACTIVE",
Q1972="Warehouse HUAWEI","SPARE-ISSUE",
Q1972="SPARE-HS","SPARE-ISSUE",
Q1972="Power Telco","ACTIVE"
),"")</f>
        <v>No root cause</v>
      </c>
      <c r="S1972" s="58" t="s">
        <v>17</v>
      </c>
      <c r="T1972" s="7" t="s">
        <v>17</v>
      </c>
      <c r="U1972" s="7" t="s">
        <v>17</v>
      </c>
      <c r="V1972" s="59" t="s">
        <v>17</v>
      </c>
      <c r="W1972" s="59" t="s">
        <v>17</v>
      </c>
      <c r="X1972" s="59" t="s">
        <v>17</v>
      </c>
      <c r="Y1972" s="59" t="s">
        <v>17</v>
      </c>
      <c r="Z1972" s="59" t="s">
        <v>17</v>
      </c>
      <c r="AA1972" s="59" t="s">
        <v>17</v>
      </c>
      <c r="AB1972" s="59" t="s">
        <v>17</v>
      </c>
      <c r="AC1972" s="59" t="s">
        <v>17</v>
      </c>
      <c r="AD1972" s="59" t="s">
        <v>17</v>
      </c>
      <c r="AE1972" s="59" t="s">
        <v>17</v>
      </c>
      <c r="AF1972" s="15"/>
      <c r="AG1972" s="15"/>
      <c r="AH1972" s="15"/>
      <c r="AI1972" s="15"/>
    </row>
    <row r="1973" spans="1:35" s="14" customFormat="1" x14ac:dyDescent="0.35">
      <c r="A1973" s="1" t="s">
        <v>3817</v>
      </c>
      <c r="B1973" s="1" t="s">
        <v>3818</v>
      </c>
      <c r="C1973" s="3"/>
      <c r="D1973" s="1" t="s">
        <v>12</v>
      </c>
      <c r="E1973" s="1" t="s">
        <v>98</v>
      </c>
      <c r="F1973" s="3" t="s">
        <v>25</v>
      </c>
      <c r="G1973" s="1" t="s">
        <v>3819</v>
      </c>
      <c r="H1973" s="61" t="str">
        <f>_xlfn.XLOOKUP(B1973,'[1]Nur des jours'!$B:$B,'[1]Nur des jours'!$H:$H,"")</f>
        <v>HUAWEI</v>
      </c>
      <c r="I1973" s="54">
        <v>0</v>
      </c>
      <c r="J1973" s="54">
        <v>0</v>
      </c>
      <c r="K1973" s="54">
        <v>0</v>
      </c>
      <c r="L1973" s="55">
        <v>0</v>
      </c>
      <c r="M1973" s="56" t="s">
        <v>5375</v>
      </c>
      <c r="N1973" s="57"/>
      <c r="O1973" s="16" t="str" cm="1">
        <f t="array" ref="O1973">IFERROR(_xlfn.IFS(
Q1973="MPR ISSUE","PDH",
Q1973="BSS Hardware Issue","BSS",
Q1973="Sites strategiques, MLL, Pylone, etc.","ENVTECH",
Q1973="AKTIVCO DEFAUT GE &amp; POWER Cabinet","AKTIVCO",
Q1973="AKTIVCO Coupure ENEO &amp; Baisse de tension","AKTIVCO GRID ONLY",
Q1973="Coupure ENEO &amp; Baisse de tension","IHS GRID ONLY",
Q1973="Defaut GE &amp; POWER Cabinet","IHS",
Q1973="Sharing","Partners",
Q1973="SIte strategiques &amp; DataCenter","SST &amp; DC",
Q1973="Exclu","Exclu",
Q1973="SAT","SAT",
Q1973="SPARE-ISSUE","SPARE-ISSUE",
Q1973="Fiber CAmtel","TRANS_FO_CAMTEL",
Q1973="Fiber AOF","Fiber AOF",
Q1973="Projet OCM (HUAWEI)","TRAVAUX-HUAWEI",
Q1973="Projet OCM (NOKIA)","TRAVAUX-NOKIA",
Q1973="ACCESS-ISSUE","ACCESS-ISSUE",
Q1973="Projet OCM (ZTE, NOKIA, autres projets)","TRAVAUX OCM",
Q1973="No root CAuse","No root cause",
Q1973="ODU HS","PDH",
Q1973="IP &amp; VLAN","PDH",
Q1973="Warehouse HUAWEI","SPARE-ISSUE",
Q1973="SPARE-HS","SPARE-ISSUE",
Q1973="Power Telco","BSS"
),"")</f>
        <v>No root cause</v>
      </c>
      <c r="P1973" s="22" t="str" cm="1">
        <f t="array" ref="P1973">IFERROR(_xlfn.IFS(
Q1973="MPR ISSUE","TX ISSUE",
Q1973="BSS Hardware Issue","RAN ISSUE",
Q1973="Sites strategiques, MLL, Pylone, etc.","ENVTECH",
Q1973="AKTIVCO DEFAUT GE &amp; POWER Cabinet","POWER ISSUE",
Q1973="AKTIVCO Coupure ENEO &amp; Baisse de tension","POWER ISSUE",
Q1973="Coupure ENEO &amp; Baisse de tension","POWER ISSUE",
Q1973="Defaut GE &amp; POWER Cabinet","POWER ISSUE",
Q1973="Sharing","POWER ISSUE",
Q1973="SIte strategiques &amp; DataCenter","POWER ISSUE",
Q1973="Exclu","Exclu",
Q1973="SAT","TX ISSUE",
Q1973="SPARE-ISSUE","SPARE-ISSUE",
Q1973="Fiber CAmtel","TX ISSUE",
Q1973="Fiber AOF","TX ISSUE",
Q1973="Projet OCM (HUAWEI)","TRAVAUX-HUAWEI",
Q1973="Projet OCM (NOKIA)","TRAVAUX -NOKIA",
Q1973="ACCESS-ISSUE","ACCESS-ISSUE",
Q1973="Projet OCM (ZTE, NOKIA, autres projets)","TRAVAUX OCM",
Q1973="No root CAuse","No root cause",
Q1973="ODU HS","TX ISSUE",
Q1973="IP &amp; VLAN","TX ISSUE",
Q1973="Warehouse HUAWEI","SPARE-ISSUE",
Q1973="SPARE-HS","SPARE-ISSUE",
Q1973="Power Telco","RAN ISSUE"
),"")</f>
        <v>No root cause</v>
      </c>
      <c r="Q1973" s="50" t="s">
        <v>5878</v>
      </c>
      <c r="R1973" s="23" t="str" cm="1">
        <f t="array" ref="R1973">IFERROR(_xlfn.IFS(
Q1973="MPR ISSUE","ACTIVE",
Q1973="BSS Hardware Issue","ACTIVE",
Q1973="Sites strategiques, MLL, Pylone, etc.","PASSIVE",
Q1973="AKTIVCO DEFAUT GE &amp; POWER Cabinet","PASSIVE",
Q1973="AKTIVCO Coupure ENEO &amp; Baisse de tension","PASSIVE",
Q1973="Coupure ENEO &amp; Baisse de tension","PASSIVE",
Q1973="Defaut GE &amp; POWER Cabinet","PASSIVE",
Q1973="Sharing","PASSIVE",
Q1973="SIte strategiques &amp; DataCenter","PASSIVE",
Q1973="Exclu","Exclu",
Q1973="SAT","ACTIVE",
Q1973="SPARE-ISSUE","SPARE-ISSUE",
Q1973="Fiber CAmtel","ACTIVE",
Q1973="Fiber AOF","ACTIVE",
Q1973="Projet OCM (HUAWEI)","PLANNED WORKS",
Q1973="Projet OCM (NOKIA)","PLANNED WORKS",
Q1973="ACCESS-ISSUE","ACCESS-ISSUE",
Q1973="Projet OCM (ZTE, NOKIA, autres projets)","PLANNED WORKS",
Q1973="No root CAuse","No root cause",
Q1973="ODU HS","ACTIVE",
Q1973="IP &amp; VLAN","ACTIVE",
Q1973="Warehouse HUAWEI","SPARE-ISSUE",
Q1973="SPARE-HS","SPARE-ISSUE",
Q1973="Power Telco","ACTIVE"
),"")</f>
        <v>No root cause</v>
      </c>
      <c r="S1973" s="58" t="s">
        <v>17</v>
      </c>
      <c r="T1973" s="7" t="s">
        <v>17</v>
      </c>
      <c r="U1973" s="7" t="s">
        <v>17</v>
      </c>
      <c r="V1973" s="59" t="s">
        <v>17</v>
      </c>
      <c r="W1973" s="59" t="s">
        <v>17</v>
      </c>
      <c r="X1973" s="59" t="s">
        <v>17</v>
      </c>
      <c r="Y1973" s="59" t="s">
        <v>17</v>
      </c>
      <c r="Z1973" s="59" t="s">
        <v>17</v>
      </c>
      <c r="AA1973" s="59" t="s">
        <v>17</v>
      </c>
      <c r="AB1973" s="59" t="s">
        <v>17</v>
      </c>
      <c r="AC1973" s="59" t="s">
        <v>17</v>
      </c>
      <c r="AD1973" s="59" t="s">
        <v>17</v>
      </c>
      <c r="AE1973" s="59" t="s">
        <v>17</v>
      </c>
      <c r="AF1973" s="15"/>
      <c r="AG1973" s="15"/>
      <c r="AH1973" s="15"/>
      <c r="AI1973" s="15"/>
    </row>
    <row r="1974" spans="1:35" s="14" customFormat="1" x14ac:dyDescent="0.35">
      <c r="A1974" s="1" t="s">
        <v>3820</v>
      </c>
      <c r="B1974" s="1" t="s">
        <v>3821</v>
      </c>
      <c r="C1974" s="3"/>
      <c r="D1974" s="1" t="s">
        <v>12</v>
      </c>
      <c r="E1974" s="1" t="s">
        <v>1132</v>
      </c>
      <c r="F1974" s="3" t="s">
        <v>39</v>
      </c>
      <c r="G1974" s="1" t="s">
        <v>3822</v>
      </c>
      <c r="H1974" s="53" t="str">
        <f>_xlfn.XLOOKUP(B1974,'[1]Nur des jours'!$B:$B,'[1]Nur des jours'!$H:$H,"")</f>
        <v>ZTE</v>
      </c>
      <c r="I1974" s="54">
        <v>0</v>
      </c>
      <c r="J1974" s="54">
        <v>0</v>
      </c>
      <c r="K1974" s="54">
        <v>0</v>
      </c>
      <c r="L1974" s="55">
        <v>0</v>
      </c>
      <c r="M1974" s="56" t="s">
        <v>5375</v>
      </c>
      <c r="N1974" s="57"/>
      <c r="O1974" s="16" t="str" cm="1">
        <f t="array" ref="O1974">IFERROR(_xlfn.IFS(
Q1974="MPR ISSUE","PDH",
Q1974="BSS Hardware Issue","BSS",
Q1974="Sites strategiques, MLL, Pylone, etc.","ENVTECH",
Q1974="AKTIVCO DEFAUT GE &amp; POWER Cabinet","AKTIVCO",
Q1974="AKTIVCO Coupure ENEO &amp; Baisse de tension","AKTIVCO GRID ONLY",
Q1974="Coupure ENEO &amp; Baisse de tension","IHS GRID ONLY",
Q1974="Defaut GE &amp; POWER Cabinet","IHS",
Q1974="Sharing","Partners",
Q1974="SIte strategiques &amp; DataCenter","SST &amp; DC",
Q1974="Exclu","Exclu",
Q1974="SAT","SAT",
Q1974="SPARE-ISSUE","SPARE-ISSUE",
Q1974="Fiber CAmtel","TRANS_FO_CAMTEL",
Q1974="Fiber AOF","Fiber AOF",
Q1974="Projet OCM (HUAWEI)","TRAVAUX-HUAWEI",
Q1974="Projet OCM (NOKIA)","TRAVAUX-NOKIA",
Q1974="ACCESS-ISSUE","ACCESS-ISSUE",
Q1974="Projet OCM (ZTE, NOKIA, autres projets)","TRAVAUX OCM",
Q1974="No root CAuse","No root cause",
Q1974="ODU HS","PDH",
Q1974="IP &amp; VLAN","PDH",
Q1974="Warehouse HUAWEI","SPARE-ISSUE",
Q1974="SPARE-HS","SPARE-ISSUE",
Q1974="Power Telco","BSS"
),"")</f>
        <v>No root cause</v>
      </c>
      <c r="P1974" s="22" t="str" cm="1">
        <f t="array" ref="P1974">IFERROR(_xlfn.IFS(
Q1974="MPR ISSUE","TX ISSUE",
Q1974="BSS Hardware Issue","RAN ISSUE",
Q1974="Sites strategiques, MLL, Pylone, etc.","ENVTECH",
Q1974="AKTIVCO DEFAUT GE &amp; POWER Cabinet","POWER ISSUE",
Q1974="AKTIVCO Coupure ENEO &amp; Baisse de tension","POWER ISSUE",
Q1974="Coupure ENEO &amp; Baisse de tension","POWER ISSUE",
Q1974="Defaut GE &amp; POWER Cabinet","POWER ISSUE",
Q1974="Sharing","POWER ISSUE",
Q1974="SIte strategiques &amp; DataCenter","POWER ISSUE",
Q1974="Exclu","Exclu",
Q1974="SAT","TX ISSUE",
Q1974="SPARE-ISSUE","SPARE-ISSUE",
Q1974="Fiber CAmtel","TX ISSUE",
Q1974="Fiber AOF","TX ISSUE",
Q1974="Projet OCM (HUAWEI)","TRAVAUX-HUAWEI",
Q1974="Projet OCM (NOKIA)","TRAVAUX -NOKIA",
Q1974="ACCESS-ISSUE","ACCESS-ISSUE",
Q1974="Projet OCM (ZTE, NOKIA, autres projets)","TRAVAUX OCM",
Q1974="No root CAuse","No root cause",
Q1974="ODU HS","TX ISSUE",
Q1974="IP &amp; VLAN","TX ISSUE",
Q1974="Warehouse HUAWEI","SPARE-ISSUE",
Q1974="SPARE-HS","SPARE-ISSUE",
Q1974="Power Telco","RAN ISSUE"
),"")</f>
        <v>No root cause</v>
      </c>
      <c r="Q1974" s="50" t="s">
        <v>5878</v>
      </c>
      <c r="R1974" s="23" t="str" cm="1">
        <f t="array" ref="R1974">IFERROR(_xlfn.IFS(
Q1974="MPR ISSUE","ACTIVE",
Q1974="BSS Hardware Issue","ACTIVE",
Q1974="Sites strategiques, MLL, Pylone, etc.","PASSIVE",
Q1974="AKTIVCO DEFAUT GE &amp; POWER Cabinet","PASSIVE",
Q1974="AKTIVCO Coupure ENEO &amp; Baisse de tension","PASSIVE",
Q1974="Coupure ENEO &amp; Baisse de tension","PASSIVE",
Q1974="Defaut GE &amp; POWER Cabinet","PASSIVE",
Q1974="Sharing","PASSIVE",
Q1974="SIte strategiques &amp; DataCenter","PASSIVE",
Q1974="Exclu","Exclu",
Q1974="SAT","ACTIVE",
Q1974="SPARE-ISSUE","SPARE-ISSUE",
Q1974="Fiber CAmtel","ACTIVE",
Q1974="Fiber AOF","ACTIVE",
Q1974="Projet OCM (HUAWEI)","PLANNED WORKS",
Q1974="Projet OCM (NOKIA)","PLANNED WORKS",
Q1974="ACCESS-ISSUE","ACCESS-ISSUE",
Q1974="Projet OCM (ZTE, NOKIA, autres projets)","PLANNED WORKS",
Q1974="No root CAuse","No root cause",
Q1974="ODU HS","ACTIVE",
Q1974="IP &amp; VLAN","ACTIVE",
Q1974="Warehouse HUAWEI","SPARE-ISSUE",
Q1974="SPARE-HS","SPARE-ISSUE",
Q1974="Power Telco","ACTIVE"
),"")</f>
        <v>No root cause</v>
      </c>
      <c r="S1974" s="58" t="s">
        <v>17</v>
      </c>
      <c r="T1974" s="7" t="s">
        <v>17</v>
      </c>
      <c r="U1974" s="7" t="s">
        <v>17</v>
      </c>
      <c r="V1974" s="59" t="s">
        <v>17</v>
      </c>
      <c r="W1974" s="59" t="s">
        <v>17</v>
      </c>
      <c r="X1974" s="59" t="s">
        <v>17</v>
      </c>
      <c r="Y1974" s="59" t="s">
        <v>17</v>
      </c>
      <c r="Z1974" s="59" t="s">
        <v>17</v>
      </c>
      <c r="AA1974" s="59" t="s">
        <v>17</v>
      </c>
      <c r="AB1974" s="59" t="s">
        <v>17</v>
      </c>
      <c r="AC1974" s="59" t="s">
        <v>17</v>
      </c>
      <c r="AD1974" s="59" t="s">
        <v>17</v>
      </c>
      <c r="AE1974" s="59" t="s">
        <v>17</v>
      </c>
      <c r="AF1974" s="15"/>
      <c r="AG1974" s="15"/>
      <c r="AH1974" s="15"/>
      <c r="AI1974" s="15"/>
    </row>
    <row r="1975" spans="1:35" s="14" customFormat="1" x14ac:dyDescent="0.35">
      <c r="A1975" s="1" t="s">
        <v>3823</v>
      </c>
      <c r="B1975" s="1" t="s">
        <v>3824</v>
      </c>
      <c r="C1975" s="3"/>
      <c r="D1975" s="1" t="s">
        <v>12</v>
      </c>
      <c r="E1975" s="1" t="s">
        <v>13</v>
      </c>
      <c r="F1975" s="3" t="s">
        <v>57</v>
      </c>
      <c r="G1975" s="1" t="s">
        <v>3825</v>
      </c>
      <c r="H1975" s="61" t="str">
        <f>_xlfn.XLOOKUP(B1975,'[1]Nur des jours'!$B:$B,'[1]Nur des jours'!$H:$H,"")</f>
        <v>HUAWEI</v>
      </c>
      <c r="I1975" s="54">
        <v>0</v>
      </c>
      <c r="J1975" s="54">
        <v>0</v>
      </c>
      <c r="K1975" s="54">
        <v>0</v>
      </c>
      <c r="L1975" s="55">
        <v>0</v>
      </c>
      <c r="M1975" s="56" t="s">
        <v>5377</v>
      </c>
      <c r="N1975" s="57"/>
      <c r="O1975" s="16" t="str" cm="1">
        <f t="array" ref="O1975">IFERROR(_xlfn.IFS(
Q1975="MPR ISSUE","PDH",
Q1975="BSS Hardware Issue","BSS",
Q1975="Sites strategiques, MLL, Pylone, etc.","ENVTECH",
Q1975="AKTIVCO DEFAUT GE &amp; POWER Cabinet","AKTIVCO",
Q1975="AKTIVCO Coupure ENEO &amp; Baisse de tension","AKTIVCO GRID ONLY",
Q1975="Coupure ENEO &amp; Baisse de tension","IHS GRID ONLY",
Q1975="Defaut GE &amp; POWER Cabinet","IHS",
Q1975="Sharing","Partners",
Q1975="SIte strategiques &amp; DataCenter","SST &amp; DC",
Q1975="Exclu","Exclu",
Q1975="SAT","SAT",
Q1975="SPARE-ISSUE","SPARE-ISSUE",
Q1975="Fiber CAmtel","TRANS_FO_CAMTEL",
Q1975="Fiber AOF","Fiber AOF",
Q1975="Projet OCM (HUAWEI)","TRAVAUX-HUAWEI",
Q1975="Projet OCM (NOKIA)","TRAVAUX-NOKIA",
Q1975="ACCESS-ISSUE","ACCESS-ISSUE",
Q1975="Projet OCM (ZTE, NOKIA, autres projets)","TRAVAUX OCM",
Q1975="No root CAuse","No root cause",
Q1975="ODU HS","PDH",
Q1975="IP &amp; VLAN","PDH",
Q1975="Warehouse HUAWEI","SPARE-ISSUE",
Q1975="SPARE-HS","SPARE-ISSUE",
Q1975="Power Telco","BSS"
),"")</f>
        <v>No root cause</v>
      </c>
      <c r="P1975" s="22" t="str" cm="1">
        <f t="array" ref="P1975">IFERROR(_xlfn.IFS(
Q1975="MPR ISSUE","TX ISSUE",
Q1975="BSS Hardware Issue","RAN ISSUE",
Q1975="Sites strategiques, MLL, Pylone, etc.","ENVTECH",
Q1975="AKTIVCO DEFAUT GE &amp; POWER Cabinet","POWER ISSUE",
Q1975="AKTIVCO Coupure ENEO &amp; Baisse de tension","POWER ISSUE",
Q1975="Coupure ENEO &amp; Baisse de tension","POWER ISSUE",
Q1975="Defaut GE &amp; POWER Cabinet","POWER ISSUE",
Q1975="Sharing","POWER ISSUE",
Q1975="SIte strategiques &amp; DataCenter","POWER ISSUE",
Q1975="Exclu","Exclu",
Q1975="SAT","TX ISSUE",
Q1975="SPARE-ISSUE","SPARE-ISSUE",
Q1975="Fiber CAmtel","TX ISSUE",
Q1975="Fiber AOF","TX ISSUE",
Q1975="Projet OCM (HUAWEI)","TRAVAUX-HUAWEI",
Q1975="Projet OCM (NOKIA)","TRAVAUX -NOKIA",
Q1975="ACCESS-ISSUE","ACCESS-ISSUE",
Q1975="Projet OCM (ZTE, NOKIA, autres projets)","TRAVAUX OCM",
Q1975="No root CAuse","No root cause",
Q1975="ODU HS","TX ISSUE",
Q1975="IP &amp; VLAN","TX ISSUE",
Q1975="Warehouse HUAWEI","SPARE-ISSUE",
Q1975="SPARE-HS","SPARE-ISSUE",
Q1975="Power Telco","RAN ISSUE"
),"")</f>
        <v>No root cause</v>
      </c>
      <c r="Q1975" s="50" t="s">
        <v>5878</v>
      </c>
      <c r="R1975" s="23" t="str" cm="1">
        <f t="array" ref="R1975">IFERROR(_xlfn.IFS(
Q1975="MPR ISSUE","ACTIVE",
Q1975="BSS Hardware Issue","ACTIVE",
Q1975="Sites strategiques, MLL, Pylone, etc.","PASSIVE",
Q1975="AKTIVCO DEFAUT GE &amp; POWER Cabinet","PASSIVE",
Q1975="AKTIVCO Coupure ENEO &amp; Baisse de tension","PASSIVE",
Q1975="Coupure ENEO &amp; Baisse de tension","PASSIVE",
Q1975="Defaut GE &amp; POWER Cabinet","PASSIVE",
Q1975="Sharing","PASSIVE",
Q1975="SIte strategiques &amp; DataCenter","PASSIVE",
Q1975="Exclu","Exclu",
Q1975="SAT","ACTIVE",
Q1975="SPARE-ISSUE","SPARE-ISSUE",
Q1975="Fiber CAmtel","ACTIVE",
Q1975="Fiber AOF","ACTIVE",
Q1975="Projet OCM (HUAWEI)","PLANNED WORKS",
Q1975="Projet OCM (NOKIA)","PLANNED WORKS",
Q1975="ACCESS-ISSUE","ACCESS-ISSUE",
Q1975="Projet OCM (ZTE, NOKIA, autres projets)","PLANNED WORKS",
Q1975="No root CAuse","No root cause",
Q1975="ODU HS","ACTIVE",
Q1975="IP &amp; VLAN","ACTIVE",
Q1975="Warehouse HUAWEI","SPARE-ISSUE",
Q1975="SPARE-HS","SPARE-ISSUE",
Q1975="Power Telco","ACTIVE"
),"")</f>
        <v>No root cause</v>
      </c>
      <c r="S1975" s="58" t="s">
        <v>17</v>
      </c>
      <c r="T1975" s="7" t="s">
        <v>17</v>
      </c>
      <c r="U1975" s="7" t="s">
        <v>17</v>
      </c>
      <c r="V1975" s="59" t="s">
        <v>17</v>
      </c>
      <c r="W1975" s="59" t="s">
        <v>17</v>
      </c>
      <c r="X1975" s="59" t="s">
        <v>17</v>
      </c>
      <c r="Y1975" s="59" t="s">
        <v>17</v>
      </c>
      <c r="Z1975" s="59" t="s">
        <v>17</v>
      </c>
      <c r="AA1975" s="59" t="s">
        <v>17</v>
      </c>
      <c r="AB1975" s="59" t="s">
        <v>17</v>
      </c>
      <c r="AC1975" s="59" t="s">
        <v>17</v>
      </c>
      <c r="AD1975" s="59" t="s">
        <v>17</v>
      </c>
      <c r="AE1975" s="59" t="s">
        <v>17</v>
      </c>
      <c r="AF1975" s="15"/>
      <c r="AG1975" s="15"/>
      <c r="AH1975" s="15"/>
      <c r="AI1975" s="15"/>
    </row>
    <row r="1976" spans="1:35" s="14" customFormat="1" x14ac:dyDescent="0.35">
      <c r="A1976" s="1" t="s">
        <v>3826</v>
      </c>
      <c r="B1976" s="1" t="s">
        <v>3827</v>
      </c>
      <c r="C1976" s="3"/>
      <c r="D1976" s="1" t="s">
        <v>12</v>
      </c>
      <c r="E1976" s="1" t="s">
        <v>85</v>
      </c>
      <c r="F1976" s="3" t="s">
        <v>25</v>
      </c>
      <c r="G1976" s="1" t="s">
        <v>3826</v>
      </c>
      <c r="H1976" s="61" t="str">
        <f>_xlfn.XLOOKUP(B1976,'[1]Nur des jours'!$B:$B,'[1]Nur des jours'!$H:$H,"")</f>
        <v>HUAWEI</v>
      </c>
      <c r="I1976" s="54">
        <v>0</v>
      </c>
      <c r="J1976" s="54">
        <v>0</v>
      </c>
      <c r="K1976" s="54">
        <v>0</v>
      </c>
      <c r="L1976" s="55">
        <v>0</v>
      </c>
      <c r="M1976" s="56" t="s">
        <v>5375</v>
      </c>
      <c r="N1976" s="57"/>
      <c r="O1976" s="16" t="str" cm="1">
        <f t="array" ref="O1976">IFERROR(_xlfn.IFS(
Q1976="MPR ISSUE","PDH",
Q1976="BSS Hardware Issue","BSS",
Q1976="Sites strategiques, MLL, Pylone, etc.","ENVTECH",
Q1976="AKTIVCO DEFAUT GE &amp; POWER Cabinet","AKTIVCO",
Q1976="AKTIVCO Coupure ENEO &amp; Baisse de tension","AKTIVCO GRID ONLY",
Q1976="Coupure ENEO &amp; Baisse de tension","IHS GRID ONLY",
Q1976="Defaut GE &amp; POWER Cabinet","IHS",
Q1976="Sharing","Partners",
Q1976="SIte strategiques &amp; DataCenter","SST &amp; DC",
Q1976="Exclu","Exclu",
Q1976="SAT","SAT",
Q1976="SPARE-ISSUE","SPARE-ISSUE",
Q1976="Fiber CAmtel","TRANS_FO_CAMTEL",
Q1976="Fiber AOF","Fiber AOF",
Q1976="Projet OCM (HUAWEI)","TRAVAUX-HUAWEI",
Q1976="Projet OCM (NOKIA)","TRAVAUX-NOKIA",
Q1976="ACCESS-ISSUE","ACCESS-ISSUE",
Q1976="Projet OCM (ZTE, NOKIA, autres projets)","TRAVAUX OCM",
Q1976="No root CAuse","No root cause",
Q1976="ODU HS","PDH",
Q1976="IP &amp; VLAN","PDH",
Q1976="Warehouse HUAWEI","SPARE-ISSUE",
Q1976="SPARE-HS","SPARE-ISSUE",
Q1976="Power Telco","BSS"
),"")</f>
        <v>No root cause</v>
      </c>
      <c r="P1976" s="22" t="str" cm="1">
        <f t="array" ref="P1976">IFERROR(_xlfn.IFS(
Q1976="MPR ISSUE","TX ISSUE",
Q1976="BSS Hardware Issue","RAN ISSUE",
Q1976="Sites strategiques, MLL, Pylone, etc.","ENVTECH",
Q1976="AKTIVCO DEFAUT GE &amp; POWER Cabinet","POWER ISSUE",
Q1976="AKTIVCO Coupure ENEO &amp; Baisse de tension","POWER ISSUE",
Q1976="Coupure ENEO &amp; Baisse de tension","POWER ISSUE",
Q1976="Defaut GE &amp; POWER Cabinet","POWER ISSUE",
Q1976="Sharing","POWER ISSUE",
Q1976="SIte strategiques &amp; DataCenter","POWER ISSUE",
Q1976="Exclu","Exclu",
Q1976="SAT","TX ISSUE",
Q1976="SPARE-ISSUE","SPARE-ISSUE",
Q1976="Fiber CAmtel","TX ISSUE",
Q1976="Fiber AOF","TX ISSUE",
Q1976="Projet OCM (HUAWEI)","TRAVAUX-HUAWEI",
Q1976="Projet OCM (NOKIA)","TRAVAUX -NOKIA",
Q1976="ACCESS-ISSUE","ACCESS-ISSUE",
Q1976="Projet OCM (ZTE, NOKIA, autres projets)","TRAVAUX OCM",
Q1976="No root CAuse","No root cause",
Q1976="ODU HS","TX ISSUE",
Q1976="IP &amp; VLAN","TX ISSUE",
Q1976="Warehouse HUAWEI","SPARE-ISSUE",
Q1976="SPARE-HS","SPARE-ISSUE",
Q1976="Power Telco","RAN ISSUE"
),"")</f>
        <v>No root cause</v>
      </c>
      <c r="Q1976" s="50" t="s">
        <v>5878</v>
      </c>
      <c r="R1976" s="23" t="str" cm="1">
        <f t="array" ref="R1976">IFERROR(_xlfn.IFS(
Q1976="MPR ISSUE","ACTIVE",
Q1976="BSS Hardware Issue","ACTIVE",
Q1976="Sites strategiques, MLL, Pylone, etc.","PASSIVE",
Q1976="AKTIVCO DEFAUT GE &amp; POWER Cabinet","PASSIVE",
Q1976="AKTIVCO Coupure ENEO &amp; Baisse de tension","PASSIVE",
Q1976="Coupure ENEO &amp; Baisse de tension","PASSIVE",
Q1976="Defaut GE &amp; POWER Cabinet","PASSIVE",
Q1976="Sharing","PASSIVE",
Q1976="SIte strategiques &amp; DataCenter","PASSIVE",
Q1976="Exclu","Exclu",
Q1976="SAT","ACTIVE",
Q1976="SPARE-ISSUE","SPARE-ISSUE",
Q1976="Fiber CAmtel","ACTIVE",
Q1976="Fiber AOF","ACTIVE",
Q1976="Projet OCM (HUAWEI)","PLANNED WORKS",
Q1976="Projet OCM (NOKIA)","PLANNED WORKS",
Q1976="ACCESS-ISSUE","ACCESS-ISSUE",
Q1976="Projet OCM (ZTE, NOKIA, autres projets)","PLANNED WORKS",
Q1976="No root CAuse","No root cause",
Q1976="ODU HS","ACTIVE",
Q1976="IP &amp; VLAN","ACTIVE",
Q1976="Warehouse HUAWEI","SPARE-ISSUE",
Q1976="SPARE-HS","SPARE-ISSUE",
Q1976="Power Telco","ACTIVE"
),"")</f>
        <v>No root cause</v>
      </c>
      <c r="S1976" s="58" t="s">
        <v>17</v>
      </c>
      <c r="T1976" s="7" t="s">
        <v>17</v>
      </c>
      <c r="U1976" s="7" t="s">
        <v>17</v>
      </c>
      <c r="V1976" s="59" t="s">
        <v>17</v>
      </c>
      <c r="W1976" s="59" t="s">
        <v>17</v>
      </c>
      <c r="X1976" s="59" t="s">
        <v>17</v>
      </c>
      <c r="Y1976" s="59" t="s">
        <v>17</v>
      </c>
      <c r="Z1976" s="59" t="s">
        <v>17</v>
      </c>
      <c r="AA1976" s="59" t="s">
        <v>17</v>
      </c>
      <c r="AB1976" s="59" t="s">
        <v>17</v>
      </c>
      <c r="AC1976" s="59" t="s">
        <v>17</v>
      </c>
      <c r="AD1976" s="59" t="s">
        <v>17</v>
      </c>
      <c r="AE1976" s="59" t="s">
        <v>17</v>
      </c>
      <c r="AF1976" s="15"/>
      <c r="AG1976" s="15"/>
      <c r="AH1976" s="15"/>
      <c r="AI1976" s="15"/>
    </row>
    <row r="1977" spans="1:35" s="14" customFormat="1" x14ac:dyDescent="0.35">
      <c r="A1977" s="1" t="s">
        <v>3840</v>
      </c>
      <c r="B1977" s="1" t="s">
        <v>3841</v>
      </c>
      <c r="C1977" s="3"/>
      <c r="D1977" s="1" t="s">
        <v>12</v>
      </c>
      <c r="E1977" s="1" t="s">
        <v>98</v>
      </c>
      <c r="F1977" s="3" t="s">
        <v>25</v>
      </c>
      <c r="G1977" s="1" t="s">
        <v>3842</v>
      </c>
      <c r="H1977" s="61" t="str">
        <f>_xlfn.XLOOKUP(B1977,'[1]Nur des jours'!$B:$B,'[1]Nur des jours'!$H:$H,"")</f>
        <v>HUAWEI</v>
      </c>
      <c r="I1977" s="54">
        <v>0</v>
      </c>
      <c r="J1977" s="54">
        <v>0</v>
      </c>
      <c r="K1977" s="54">
        <v>0</v>
      </c>
      <c r="L1977" s="55">
        <v>0</v>
      </c>
      <c r="M1977" s="56" t="s">
        <v>5375</v>
      </c>
      <c r="N1977" s="57"/>
      <c r="O1977" s="16" t="str" cm="1">
        <f t="array" ref="O1977">IFERROR(_xlfn.IFS(
Q1977="MPR ISSUE","PDH",
Q1977="BSS Hardware Issue","BSS",
Q1977="Sites strategiques, MLL, Pylone, etc.","ENVTECH",
Q1977="AKTIVCO DEFAUT GE &amp; POWER Cabinet","AKTIVCO",
Q1977="AKTIVCO Coupure ENEO &amp; Baisse de tension","AKTIVCO GRID ONLY",
Q1977="Coupure ENEO &amp; Baisse de tension","IHS GRID ONLY",
Q1977="Defaut GE &amp; POWER Cabinet","IHS",
Q1977="Sharing","Partners",
Q1977="SIte strategiques &amp; DataCenter","SST &amp; DC",
Q1977="Exclu","Exclu",
Q1977="SAT","SAT",
Q1977="SPARE-ISSUE","SPARE-ISSUE",
Q1977="Fiber CAmtel","TRANS_FO_CAMTEL",
Q1977="Fiber AOF","Fiber AOF",
Q1977="Projet OCM (HUAWEI)","TRAVAUX-HUAWEI",
Q1977="Projet OCM (NOKIA)","TRAVAUX-NOKIA",
Q1977="ACCESS-ISSUE","ACCESS-ISSUE",
Q1977="Projet OCM (ZTE, NOKIA, autres projets)","TRAVAUX OCM",
Q1977="No root CAuse","No root cause",
Q1977="ODU HS","PDH",
Q1977="IP &amp; VLAN","PDH",
Q1977="Warehouse HUAWEI","SPARE-ISSUE",
Q1977="SPARE-HS","SPARE-ISSUE",
Q1977="Power Telco","BSS"
),"")</f>
        <v>No root cause</v>
      </c>
      <c r="P1977" s="22" t="str" cm="1">
        <f t="array" ref="P1977">IFERROR(_xlfn.IFS(
Q1977="MPR ISSUE","TX ISSUE",
Q1977="BSS Hardware Issue","RAN ISSUE",
Q1977="Sites strategiques, MLL, Pylone, etc.","ENVTECH",
Q1977="AKTIVCO DEFAUT GE &amp; POWER Cabinet","POWER ISSUE",
Q1977="AKTIVCO Coupure ENEO &amp; Baisse de tension","POWER ISSUE",
Q1977="Coupure ENEO &amp; Baisse de tension","POWER ISSUE",
Q1977="Defaut GE &amp; POWER Cabinet","POWER ISSUE",
Q1977="Sharing","POWER ISSUE",
Q1977="SIte strategiques &amp; DataCenter","POWER ISSUE",
Q1977="Exclu","Exclu",
Q1977="SAT","TX ISSUE",
Q1977="SPARE-ISSUE","SPARE-ISSUE",
Q1977="Fiber CAmtel","TX ISSUE",
Q1977="Fiber AOF","TX ISSUE",
Q1977="Projet OCM (HUAWEI)","TRAVAUX-HUAWEI",
Q1977="Projet OCM (NOKIA)","TRAVAUX -NOKIA",
Q1977="ACCESS-ISSUE","ACCESS-ISSUE",
Q1977="Projet OCM (ZTE, NOKIA, autres projets)","TRAVAUX OCM",
Q1977="No root CAuse","No root cause",
Q1977="ODU HS","TX ISSUE",
Q1977="IP &amp; VLAN","TX ISSUE",
Q1977="Warehouse HUAWEI","SPARE-ISSUE",
Q1977="SPARE-HS","SPARE-ISSUE",
Q1977="Power Telco","RAN ISSUE"
),"")</f>
        <v>No root cause</v>
      </c>
      <c r="Q1977" s="50" t="s">
        <v>5878</v>
      </c>
      <c r="R1977" s="23" t="str" cm="1">
        <f t="array" ref="R1977">IFERROR(_xlfn.IFS(
Q1977="MPR ISSUE","ACTIVE",
Q1977="BSS Hardware Issue","ACTIVE",
Q1977="Sites strategiques, MLL, Pylone, etc.","PASSIVE",
Q1977="AKTIVCO DEFAUT GE &amp; POWER Cabinet","PASSIVE",
Q1977="AKTIVCO Coupure ENEO &amp; Baisse de tension","PASSIVE",
Q1977="Coupure ENEO &amp; Baisse de tension","PASSIVE",
Q1977="Defaut GE &amp; POWER Cabinet","PASSIVE",
Q1977="Sharing","PASSIVE",
Q1977="SIte strategiques &amp; DataCenter","PASSIVE",
Q1977="Exclu","Exclu",
Q1977="SAT","ACTIVE",
Q1977="SPARE-ISSUE","SPARE-ISSUE",
Q1977="Fiber CAmtel","ACTIVE",
Q1977="Fiber AOF","ACTIVE",
Q1977="Projet OCM (HUAWEI)","PLANNED WORKS",
Q1977="Projet OCM (NOKIA)","PLANNED WORKS",
Q1977="ACCESS-ISSUE","ACCESS-ISSUE",
Q1977="Projet OCM (ZTE, NOKIA, autres projets)","PLANNED WORKS",
Q1977="No root CAuse","No root cause",
Q1977="ODU HS","ACTIVE",
Q1977="IP &amp; VLAN","ACTIVE",
Q1977="Warehouse HUAWEI","SPARE-ISSUE",
Q1977="SPARE-HS","SPARE-ISSUE",
Q1977="Power Telco","ACTIVE"
),"")</f>
        <v>No root cause</v>
      </c>
      <c r="S1977" s="58" t="s">
        <v>17</v>
      </c>
      <c r="T1977" s="7" t="s">
        <v>17</v>
      </c>
      <c r="U1977" s="7" t="s">
        <v>17</v>
      </c>
      <c r="V1977" s="59" t="s">
        <v>17</v>
      </c>
      <c r="W1977" s="59" t="s">
        <v>17</v>
      </c>
      <c r="X1977" s="59" t="s">
        <v>17</v>
      </c>
      <c r="Y1977" s="59" t="s">
        <v>17</v>
      </c>
      <c r="Z1977" s="59" t="s">
        <v>17</v>
      </c>
      <c r="AA1977" s="59" t="s">
        <v>17</v>
      </c>
      <c r="AB1977" s="59" t="s">
        <v>17</v>
      </c>
      <c r="AC1977" s="59" t="s">
        <v>17</v>
      </c>
      <c r="AD1977" s="59" t="s">
        <v>17</v>
      </c>
      <c r="AE1977" s="59" t="s">
        <v>17</v>
      </c>
      <c r="AF1977" s="15"/>
      <c r="AG1977" s="15"/>
      <c r="AH1977" s="15"/>
      <c r="AI1977" s="15"/>
    </row>
    <row r="1978" spans="1:35" s="14" customFormat="1" x14ac:dyDescent="0.35">
      <c r="A1978" s="1" t="s">
        <v>3843</v>
      </c>
      <c r="B1978" s="1" t="s">
        <v>3844</v>
      </c>
      <c r="C1978" s="3"/>
      <c r="D1978" s="1" t="s">
        <v>12</v>
      </c>
      <c r="E1978" s="1" t="s">
        <v>13</v>
      </c>
      <c r="F1978" s="3" t="s">
        <v>57</v>
      </c>
      <c r="G1978" s="1" t="s">
        <v>3845</v>
      </c>
      <c r="H1978" s="61" t="str">
        <f>_xlfn.XLOOKUP(B1978,'[1]Nur des jours'!$B:$B,'[1]Nur des jours'!$H:$H,"")</f>
        <v>HUAWEI</v>
      </c>
      <c r="I1978" s="54">
        <v>0</v>
      </c>
      <c r="J1978" s="54">
        <v>0</v>
      </c>
      <c r="K1978" s="54">
        <v>0</v>
      </c>
      <c r="L1978" s="55">
        <v>0</v>
      </c>
      <c r="M1978" s="56" t="s">
        <v>5377</v>
      </c>
      <c r="N1978" s="57"/>
      <c r="O1978" s="16" t="str" cm="1">
        <f t="array" ref="O1978">IFERROR(_xlfn.IFS(
Q1978="MPR ISSUE","PDH",
Q1978="BSS Hardware Issue","BSS",
Q1978="Sites strategiques, MLL, Pylone, etc.","ENVTECH",
Q1978="AKTIVCO DEFAUT GE &amp; POWER Cabinet","AKTIVCO",
Q1978="AKTIVCO Coupure ENEO &amp; Baisse de tension","AKTIVCO GRID ONLY",
Q1978="Coupure ENEO &amp; Baisse de tension","IHS GRID ONLY",
Q1978="Defaut GE &amp; POWER Cabinet","IHS",
Q1978="Sharing","Partners",
Q1978="SIte strategiques &amp; DataCenter","SST &amp; DC",
Q1978="Exclu","Exclu",
Q1978="SAT","SAT",
Q1978="SPARE-ISSUE","SPARE-ISSUE",
Q1978="Fiber CAmtel","TRANS_FO_CAMTEL",
Q1978="Fiber AOF","Fiber AOF",
Q1978="Projet OCM (HUAWEI)","TRAVAUX-HUAWEI",
Q1978="Projet OCM (NOKIA)","TRAVAUX-NOKIA",
Q1978="ACCESS-ISSUE","ACCESS-ISSUE",
Q1978="Projet OCM (ZTE, NOKIA, autres projets)","TRAVAUX OCM",
Q1978="No root CAuse","No root cause",
Q1978="ODU HS","PDH",
Q1978="IP &amp; VLAN","PDH",
Q1978="Warehouse HUAWEI","SPARE-ISSUE",
Q1978="SPARE-HS","SPARE-ISSUE",
Q1978="Power Telco","BSS"
),"")</f>
        <v>No root cause</v>
      </c>
      <c r="P1978" s="22" t="str" cm="1">
        <f t="array" ref="P1978">IFERROR(_xlfn.IFS(
Q1978="MPR ISSUE","TX ISSUE",
Q1978="BSS Hardware Issue","RAN ISSUE",
Q1978="Sites strategiques, MLL, Pylone, etc.","ENVTECH",
Q1978="AKTIVCO DEFAUT GE &amp; POWER Cabinet","POWER ISSUE",
Q1978="AKTIVCO Coupure ENEO &amp; Baisse de tension","POWER ISSUE",
Q1978="Coupure ENEO &amp; Baisse de tension","POWER ISSUE",
Q1978="Defaut GE &amp; POWER Cabinet","POWER ISSUE",
Q1978="Sharing","POWER ISSUE",
Q1978="SIte strategiques &amp; DataCenter","POWER ISSUE",
Q1978="Exclu","Exclu",
Q1978="SAT","TX ISSUE",
Q1978="SPARE-ISSUE","SPARE-ISSUE",
Q1978="Fiber CAmtel","TX ISSUE",
Q1978="Fiber AOF","TX ISSUE",
Q1978="Projet OCM (HUAWEI)","TRAVAUX-HUAWEI",
Q1978="Projet OCM (NOKIA)","TRAVAUX -NOKIA",
Q1978="ACCESS-ISSUE","ACCESS-ISSUE",
Q1978="Projet OCM (ZTE, NOKIA, autres projets)","TRAVAUX OCM",
Q1978="No root CAuse","No root cause",
Q1978="ODU HS","TX ISSUE",
Q1978="IP &amp; VLAN","TX ISSUE",
Q1978="Warehouse HUAWEI","SPARE-ISSUE",
Q1978="SPARE-HS","SPARE-ISSUE",
Q1978="Power Telco","RAN ISSUE"
),"")</f>
        <v>No root cause</v>
      </c>
      <c r="Q1978" s="50" t="s">
        <v>5878</v>
      </c>
      <c r="R1978" s="23" t="str" cm="1">
        <f t="array" ref="R1978">IFERROR(_xlfn.IFS(
Q1978="MPR ISSUE","ACTIVE",
Q1978="BSS Hardware Issue","ACTIVE",
Q1978="Sites strategiques, MLL, Pylone, etc.","PASSIVE",
Q1978="AKTIVCO DEFAUT GE &amp; POWER Cabinet","PASSIVE",
Q1978="AKTIVCO Coupure ENEO &amp; Baisse de tension","PASSIVE",
Q1978="Coupure ENEO &amp; Baisse de tension","PASSIVE",
Q1978="Defaut GE &amp; POWER Cabinet","PASSIVE",
Q1978="Sharing","PASSIVE",
Q1978="SIte strategiques &amp; DataCenter","PASSIVE",
Q1978="Exclu","Exclu",
Q1978="SAT","ACTIVE",
Q1978="SPARE-ISSUE","SPARE-ISSUE",
Q1978="Fiber CAmtel","ACTIVE",
Q1978="Fiber AOF","ACTIVE",
Q1978="Projet OCM (HUAWEI)","PLANNED WORKS",
Q1978="Projet OCM (NOKIA)","PLANNED WORKS",
Q1978="ACCESS-ISSUE","ACCESS-ISSUE",
Q1978="Projet OCM (ZTE, NOKIA, autres projets)","PLANNED WORKS",
Q1978="No root CAuse","No root cause",
Q1978="ODU HS","ACTIVE",
Q1978="IP &amp; VLAN","ACTIVE",
Q1978="Warehouse HUAWEI","SPARE-ISSUE",
Q1978="SPARE-HS","SPARE-ISSUE",
Q1978="Power Telco","ACTIVE"
),"")</f>
        <v>No root cause</v>
      </c>
      <c r="S1978" s="58" t="s">
        <v>17</v>
      </c>
      <c r="T1978" s="7" t="s">
        <v>17</v>
      </c>
      <c r="U1978" s="7" t="s">
        <v>17</v>
      </c>
      <c r="V1978" s="59" t="s">
        <v>17</v>
      </c>
      <c r="W1978" s="59" t="s">
        <v>17</v>
      </c>
      <c r="X1978" s="59" t="s">
        <v>17</v>
      </c>
      <c r="Y1978" s="59" t="s">
        <v>17</v>
      </c>
      <c r="Z1978" s="59" t="s">
        <v>17</v>
      </c>
      <c r="AA1978" s="59" t="s">
        <v>17</v>
      </c>
      <c r="AB1978" s="59" t="s">
        <v>17</v>
      </c>
      <c r="AC1978" s="59" t="s">
        <v>17</v>
      </c>
      <c r="AD1978" s="59" t="s">
        <v>17</v>
      </c>
      <c r="AE1978" s="59" t="s">
        <v>17</v>
      </c>
      <c r="AF1978" s="15"/>
      <c r="AG1978" s="15"/>
      <c r="AH1978" s="15"/>
      <c r="AI1978" s="15"/>
    </row>
    <row r="1979" spans="1:35" s="14" customFormat="1" x14ac:dyDescent="0.35">
      <c r="A1979" s="1" t="s">
        <v>3846</v>
      </c>
      <c r="B1979" s="1" t="s">
        <v>3847</v>
      </c>
      <c r="C1979" s="3"/>
      <c r="D1979" s="1" t="s">
        <v>12</v>
      </c>
      <c r="E1979" s="1" t="s">
        <v>98</v>
      </c>
      <c r="F1979" s="3" t="s">
        <v>57</v>
      </c>
      <c r="G1979" s="1" t="s">
        <v>3848</v>
      </c>
      <c r="H1979" s="61" t="str">
        <f>_xlfn.XLOOKUP(B1979,'[1]Nur des jours'!$B:$B,'[1]Nur des jours'!$H:$H,"")</f>
        <v>HUAWEI</v>
      </c>
      <c r="I1979" s="54">
        <v>0</v>
      </c>
      <c r="J1979" s="54">
        <v>0</v>
      </c>
      <c r="K1979" s="54">
        <v>0</v>
      </c>
      <c r="L1979" s="55">
        <v>0</v>
      </c>
      <c r="M1979" s="56" t="s">
        <v>5377</v>
      </c>
      <c r="N1979" s="57"/>
      <c r="O1979" s="16" t="str" cm="1">
        <f t="array" ref="O1979">IFERROR(_xlfn.IFS(
Q1979="MPR ISSUE","PDH",
Q1979="BSS Hardware Issue","BSS",
Q1979="Sites strategiques, MLL, Pylone, etc.","ENVTECH",
Q1979="AKTIVCO DEFAUT GE &amp; POWER Cabinet","AKTIVCO",
Q1979="AKTIVCO Coupure ENEO &amp; Baisse de tension","AKTIVCO GRID ONLY",
Q1979="Coupure ENEO &amp; Baisse de tension","IHS GRID ONLY",
Q1979="Defaut GE &amp; POWER Cabinet","IHS",
Q1979="Sharing","Partners",
Q1979="SIte strategiques &amp; DataCenter","SST &amp; DC",
Q1979="Exclu","Exclu",
Q1979="SAT","SAT",
Q1979="SPARE-ISSUE","SPARE-ISSUE",
Q1979="Fiber CAmtel","TRANS_FO_CAMTEL",
Q1979="Fiber AOF","Fiber AOF",
Q1979="Projet OCM (HUAWEI)","TRAVAUX-HUAWEI",
Q1979="Projet OCM (NOKIA)","TRAVAUX-NOKIA",
Q1979="ACCESS-ISSUE","ACCESS-ISSUE",
Q1979="Projet OCM (ZTE, NOKIA, autres projets)","TRAVAUX OCM",
Q1979="No root CAuse","No root cause",
Q1979="ODU HS","PDH",
Q1979="IP &amp; VLAN","PDH",
Q1979="Warehouse HUAWEI","SPARE-ISSUE",
Q1979="SPARE-HS","SPARE-ISSUE",
Q1979="Power Telco","BSS"
),"")</f>
        <v>No root cause</v>
      </c>
      <c r="P1979" s="22" t="str" cm="1">
        <f t="array" ref="P1979">IFERROR(_xlfn.IFS(
Q1979="MPR ISSUE","TX ISSUE",
Q1979="BSS Hardware Issue","RAN ISSUE",
Q1979="Sites strategiques, MLL, Pylone, etc.","ENVTECH",
Q1979="AKTIVCO DEFAUT GE &amp; POWER Cabinet","POWER ISSUE",
Q1979="AKTIVCO Coupure ENEO &amp; Baisse de tension","POWER ISSUE",
Q1979="Coupure ENEO &amp; Baisse de tension","POWER ISSUE",
Q1979="Defaut GE &amp; POWER Cabinet","POWER ISSUE",
Q1979="Sharing","POWER ISSUE",
Q1979="SIte strategiques &amp; DataCenter","POWER ISSUE",
Q1979="Exclu","Exclu",
Q1979="SAT","TX ISSUE",
Q1979="SPARE-ISSUE","SPARE-ISSUE",
Q1979="Fiber CAmtel","TX ISSUE",
Q1979="Fiber AOF","TX ISSUE",
Q1979="Projet OCM (HUAWEI)","TRAVAUX-HUAWEI",
Q1979="Projet OCM (NOKIA)","TRAVAUX -NOKIA",
Q1979="ACCESS-ISSUE","ACCESS-ISSUE",
Q1979="Projet OCM (ZTE, NOKIA, autres projets)","TRAVAUX OCM",
Q1979="No root CAuse","No root cause",
Q1979="ODU HS","TX ISSUE",
Q1979="IP &amp; VLAN","TX ISSUE",
Q1979="Warehouse HUAWEI","SPARE-ISSUE",
Q1979="SPARE-HS","SPARE-ISSUE",
Q1979="Power Telco","RAN ISSUE"
),"")</f>
        <v>No root cause</v>
      </c>
      <c r="Q1979" s="50" t="s">
        <v>5878</v>
      </c>
      <c r="R1979" s="23" t="str" cm="1">
        <f t="array" ref="R1979">IFERROR(_xlfn.IFS(
Q1979="MPR ISSUE","ACTIVE",
Q1979="BSS Hardware Issue","ACTIVE",
Q1979="Sites strategiques, MLL, Pylone, etc.","PASSIVE",
Q1979="AKTIVCO DEFAUT GE &amp; POWER Cabinet","PASSIVE",
Q1979="AKTIVCO Coupure ENEO &amp; Baisse de tension","PASSIVE",
Q1979="Coupure ENEO &amp; Baisse de tension","PASSIVE",
Q1979="Defaut GE &amp; POWER Cabinet","PASSIVE",
Q1979="Sharing","PASSIVE",
Q1979="SIte strategiques &amp; DataCenter","PASSIVE",
Q1979="Exclu","Exclu",
Q1979="SAT","ACTIVE",
Q1979="SPARE-ISSUE","SPARE-ISSUE",
Q1979="Fiber CAmtel","ACTIVE",
Q1979="Fiber AOF","ACTIVE",
Q1979="Projet OCM (HUAWEI)","PLANNED WORKS",
Q1979="Projet OCM (NOKIA)","PLANNED WORKS",
Q1979="ACCESS-ISSUE","ACCESS-ISSUE",
Q1979="Projet OCM (ZTE, NOKIA, autres projets)","PLANNED WORKS",
Q1979="No root CAuse","No root cause",
Q1979="ODU HS","ACTIVE",
Q1979="IP &amp; VLAN","ACTIVE",
Q1979="Warehouse HUAWEI","SPARE-ISSUE",
Q1979="SPARE-HS","SPARE-ISSUE",
Q1979="Power Telco","ACTIVE"
),"")</f>
        <v>No root cause</v>
      </c>
      <c r="S1979" s="58" t="s">
        <v>17</v>
      </c>
      <c r="T1979" s="7" t="s">
        <v>17</v>
      </c>
      <c r="U1979" s="7" t="s">
        <v>17</v>
      </c>
      <c r="V1979" s="59" t="s">
        <v>17</v>
      </c>
      <c r="W1979" s="59" t="s">
        <v>17</v>
      </c>
      <c r="X1979" s="59" t="s">
        <v>17</v>
      </c>
      <c r="Y1979" s="59" t="s">
        <v>17</v>
      </c>
      <c r="Z1979" s="59" t="s">
        <v>17</v>
      </c>
      <c r="AA1979" s="59" t="s">
        <v>17</v>
      </c>
      <c r="AB1979" s="59" t="s">
        <v>17</v>
      </c>
      <c r="AC1979" s="59" t="s">
        <v>17</v>
      </c>
      <c r="AD1979" s="59" t="s">
        <v>17</v>
      </c>
      <c r="AE1979" s="59" t="s">
        <v>17</v>
      </c>
      <c r="AF1979" s="15"/>
      <c r="AG1979" s="15"/>
      <c r="AH1979" s="15"/>
      <c r="AI1979" s="15"/>
    </row>
    <row r="1980" spans="1:35" s="14" customFormat="1" x14ac:dyDescent="0.35">
      <c r="A1980" s="1" t="s">
        <v>3851</v>
      </c>
      <c r="B1980" s="1" t="s">
        <v>3852</v>
      </c>
      <c r="C1980" s="3"/>
      <c r="D1980" s="1" t="s">
        <v>12</v>
      </c>
      <c r="E1980" s="1" t="s">
        <v>68</v>
      </c>
      <c r="F1980" s="3" t="s">
        <v>25</v>
      </c>
      <c r="G1980" s="1" t="s">
        <v>3851</v>
      </c>
      <c r="H1980" s="61" t="str">
        <f>_xlfn.XLOOKUP(B1980,'[1]Nur des jours'!$B:$B,'[1]Nur des jours'!$H:$H,"")</f>
        <v>HUAWEI</v>
      </c>
      <c r="I1980" s="54">
        <v>0</v>
      </c>
      <c r="J1980" s="54">
        <v>0</v>
      </c>
      <c r="K1980" s="54">
        <v>0</v>
      </c>
      <c r="L1980" s="55">
        <v>0</v>
      </c>
      <c r="M1980" s="56" t="s">
        <v>5375</v>
      </c>
      <c r="N1980" s="57"/>
      <c r="O1980" s="16" t="str" cm="1">
        <f t="array" ref="O1980">IFERROR(_xlfn.IFS(
Q1980="MPR ISSUE","PDH",
Q1980="BSS Hardware Issue","BSS",
Q1980="Sites strategiques, MLL, Pylone, etc.","ENVTECH",
Q1980="AKTIVCO DEFAUT GE &amp; POWER Cabinet","AKTIVCO",
Q1980="AKTIVCO Coupure ENEO &amp; Baisse de tension","AKTIVCO GRID ONLY",
Q1980="Coupure ENEO &amp; Baisse de tension","IHS GRID ONLY",
Q1980="Defaut GE &amp; POWER Cabinet","IHS",
Q1980="Sharing","Partners",
Q1980="SIte strategiques &amp; DataCenter","SST &amp; DC",
Q1980="Exclu","Exclu",
Q1980="SAT","SAT",
Q1980="SPARE-ISSUE","SPARE-ISSUE",
Q1980="Fiber CAmtel","TRANS_FO_CAMTEL",
Q1980="Fiber AOF","Fiber AOF",
Q1980="Projet OCM (HUAWEI)","TRAVAUX-HUAWEI",
Q1980="Projet OCM (NOKIA)","TRAVAUX-NOKIA",
Q1980="ACCESS-ISSUE","ACCESS-ISSUE",
Q1980="Projet OCM (ZTE, NOKIA, autres projets)","TRAVAUX OCM",
Q1980="No root CAuse","No root cause",
Q1980="ODU HS","PDH",
Q1980="IP &amp; VLAN","PDH",
Q1980="Warehouse HUAWEI","SPARE-ISSUE",
Q1980="SPARE-HS","SPARE-ISSUE",
Q1980="Power Telco","BSS"
),"")</f>
        <v>No root cause</v>
      </c>
      <c r="P1980" s="22" t="str" cm="1">
        <f t="array" ref="P1980">IFERROR(_xlfn.IFS(
Q1980="MPR ISSUE","TX ISSUE",
Q1980="BSS Hardware Issue","RAN ISSUE",
Q1980="Sites strategiques, MLL, Pylone, etc.","ENVTECH",
Q1980="AKTIVCO DEFAUT GE &amp; POWER Cabinet","POWER ISSUE",
Q1980="AKTIVCO Coupure ENEO &amp; Baisse de tension","POWER ISSUE",
Q1980="Coupure ENEO &amp; Baisse de tension","POWER ISSUE",
Q1980="Defaut GE &amp; POWER Cabinet","POWER ISSUE",
Q1980="Sharing","POWER ISSUE",
Q1980="SIte strategiques &amp; DataCenter","POWER ISSUE",
Q1980="Exclu","Exclu",
Q1980="SAT","TX ISSUE",
Q1980="SPARE-ISSUE","SPARE-ISSUE",
Q1980="Fiber CAmtel","TX ISSUE",
Q1980="Fiber AOF","TX ISSUE",
Q1980="Projet OCM (HUAWEI)","TRAVAUX-HUAWEI",
Q1980="Projet OCM (NOKIA)","TRAVAUX -NOKIA",
Q1980="ACCESS-ISSUE","ACCESS-ISSUE",
Q1980="Projet OCM (ZTE, NOKIA, autres projets)","TRAVAUX OCM",
Q1980="No root CAuse","No root cause",
Q1980="ODU HS","TX ISSUE",
Q1980="IP &amp; VLAN","TX ISSUE",
Q1980="Warehouse HUAWEI","SPARE-ISSUE",
Q1980="SPARE-HS","SPARE-ISSUE",
Q1980="Power Telco","RAN ISSUE"
),"")</f>
        <v>No root cause</v>
      </c>
      <c r="Q1980" s="50" t="s">
        <v>5878</v>
      </c>
      <c r="R1980" s="23" t="str" cm="1">
        <f t="array" ref="R1980">IFERROR(_xlfn.IFS(
Q1980="MPR ISSUE","ACTIVE",
Q1980="BSS Hardware Issue","ACTIVE",
Q1980="Sites strategiques, MLL, Pylone, etc.","PASSIVE",
Q1980="AKTIVCO DEFAUT GE &amp; POWER Cabinet","PASSIVE",
Q1980="AKTIVCO Coupure ENEO &amp; Baisse de tension","PASSIVE",
Q1980="Coupure ENEO &amp; Baisse de tension","PASSIVE",
Q1980="Defaut GE &amp; POWER Cabinet","PASSIVE",
Q1980="Sharing","PASSIVE",
Q1980="SIte strategiques &amp; DataCenter","PASSIVE",
Q1980="Exclu","Exclu",
Q1980="SAT","ACTIVE",
Q1980="SPARE-ISSUE","SPARE-ISSUE",
Q1980="Fiber CAmtel","ACTIVE",
Q1980="Fiber AOF","ACTIVE",
Q1980="Projet OCM (HUAWEI)","PLANNED WORKS",
Q1980="Projet OCM (NOKIA)","PLANNED WORKS",
Q1980="ACCESS-ISSUE","ACCESS-ISSUE",
Q1980="Projet OCM (ZTE, NOKIA, autres projets)","PLANNED WORKS",
Q1980="No root CAuse","No root cause",
Q1980="ODU HS","ACTIVE",
Q1980="IP &amp; VLAN","ACTIVE",
Q1980="Warehouse HUAWEI","SPARE-ISSUE",
Q1980="SPARE-HS","SPARE-ISSUE",
Q1980="Power Telco","ACTIVE"
),"")</f>
        <v>No root cause</v>
      </c>
      <c r="S1980" s="58" t="s">
        <v>17</v>
      </c>
      <c r="T1980" s="7" t="s">
        <v>17</v>
      </c>
      <c r="U1980" s="7" t="s">
        <v>17</v>
      </c>
      <c r="V1980" s="59" t="s">
        <v>17</v>
      </c>
      <c r="W1980" s="59" t="s">
        <v>17</v>
      </c>
      <c r="X1980" s="59" t="s">
        <v>17</v>
      </c>
      <c r="Y1980" s="59" t="s">
        <v>17</v>
      </c>
      <c r="Z1980" s="59" t="s">
        <v>17</v>
      </c>
      <c r="AA1980" s="59" t="s">
        <v>17</v>
      </c>
      <c r="AB1980" s="59" t="s">
        <v>17</v>
      </c>
      <c r="AC1980" s="59" t="s">
        <v>17</v>
      </c>
      <c r="AD1980" s="59" t="s">
        <v>17</v>
      </c>
      <c r="AE1980" s="59" t="s">
        <v>17</v>
      </c>
      <c r="AF1980" s="15"/>
      <c r="AG1980" s="15"/>
      <c r="AH1980" s="15"/>
      <c r="AI1980" s="15"/>
    </row>
    <row r="1981" spans="1:35" s="14" customFormat="1" x14ac:dyDescent="0.35">
      <c r="A1981" s="1" t="s">
        <v>3853</v>
      </c>
      <c r="B1981" s="1" t="s">
        <v>3854</v>
      </c>
      <c r="C1981" s="3"/>
      <c r="D1981" s="1" t="s">
        <v>12</v>
      </c>
      <c r="E1981" s="1" t="s">
        <v>13</v>
      </c>
      <c r="F1981" s="3" t="s">
        <v>25</v>
      </c>
      <c r="G1981" s="1" t="s">
        <v>3855</v>
      </c>
      <c r="H1981" s="61" t="str">
        <f>_xlfn.XLOOKUP(B1981,'[1]Nur des jours'!$B:$B,'[1]Nur des jours'!$H:$H,"")</f>
        <v>HUAWEI</v>
      </c>
      <c r="I1981" s="54">
        <v>0</v>
      </c>
      <c r="J1981" s="54">
        <v>0</v>
      </c>
      <c r="K1981" s="54">
        <v>0</v>
      </c>
      <c r="L1981" s="55">
        <v>0</v>
      </c>
      <c r="M1981" s="56" t="s">
        <v>5375</v>
      </c>
      <c r="N1981" s="57"/>
      <c r="O1981" s="16" t="str" cm="1">
        <f t="array" ref="O1981">IFERROR(_xlfn.IFS(
Q1981="MPR ISSUE","PDH",
Q1981="BSS Hardware Issue","BSS",
Q1981="Sites strategiques, MLL, Pylone, etc.","ENVTECH",
Q1981="AKTIVCO DEFAUT GE &amp; POWER Cabinet","AKTIVCO",
Q1981="AKTIVCO Coupure ENEO &amp; Baisse de tension","AKTIVCO GRID ONLY",
Q1981="Coupure ENEO &amp; Baisse de tension","IHS GRID ONLY",
Q1981="Defaut GE &amp; POWER Cabinet","IHS",
Q1981="Sharing","Partners",
Q1981="SIte strategiques &amp; DataCenter","SST &amp; DC",
Q1981="Exclu","Exclu",
Q1981="SAT","SAT",
Q1981="SPARE-ISSUE","SPARE-ISSUE",
Q1981="Fiber CAmtel","TRANS_FO_CAMTEL",
Q1981="Fiber AOF","Fiber AOF",
Q1981="Projet OCM (HUAWEI)","TRAVAUX-HUAWEI",
Q1981="Projet OCM (NOKIA)","TRAVAUX-NOKIA",
Q1981="ACCESS-ISSUE","ACCESS-ISSUE",
Q1981="Projet OCM (ZTE, NOKIA, autres projets)","TRAVAUX OCM",
Q1981="No root CAuse","No root cause",
Q1981="ODU HS","PDH",
Q1981="IP &amp; VLAN","PDH",
Q1981="Warehouse HUAWEI","SPARE-ISSUE",
Q1981="SPARE-HS","SPARE-ISSUE",
Q1981="Power Telco","BSS"
),"")</f>
        <v>No root cause</v>
      </c>
      <c r="P1981" s="22" t="str" cm="1">
        <f t="array" ref="P1981">IFERROR(_xlfn.IFS(
Q1981="MPR ISSUE","TX ISSUE",
Q1981="BSS Hardware Issue","RAN ISSUE",
Q1981="Sites strategiques, MLL, Pylone, etc.","ENVTECH",
Q1981="AKTIVCO DEFAUT GE &amp; POWER Cabinet","POWER ISSUE",
Q1981="AKTIVCO Coupure ENEO &amp; Baisse de tension","POWER ISSUE",
Q1981="Coupure ENEO &amp; Baisse de tension","POWER ISSUE",
Q1981="Defaut GE &amp; POWER Cabinet","POWER ISSUE",
Q1981="Sharing","POWER ISSUE",
Q1981="SIte strategiques &amp; DataCenter","POWER ISSUE",
Q1981="Exclu","Exclu",
Q1981="SAT","TX ISSUE",
Q1981="SPARE-ISSUE","SPARE-ISSUE",
Q1981="Fiber CAmtel","TX ISSUE",
Q1981="Fiber AOF","TX ISSUE",
Q1981="Projet OCM (HUAWEI)","TRAVAUX-HUAWEI",
Q1981="Projet OCM (NOKIA)","TRAVAUX -NOKIA",
Q1981="ACCESS-ISSUE","ACCESS-ISSUE",
Q1981="Projet OCM (ZTE, NOKIA, autres projets)","TRAVAUX OCM",
Q1981="No root CAuse","No root cause",
Q1981="ODU HS","TX ISSUE",
Q1981="IP &amp; VLAN","TX ISSUE",
Q1981="Warehouse HUAWEI","SPARE-ISSUE",
Q1981="SPARE-HS","SPARE-ISSUE",
Q1981="Power Telco","RAN ISSUE"
),"")</f>
        <v>No root cause</v>
      </c>
      <c r="Q1981" s="50" t="s">
        <v>5878</v>
      </c>
      <c r="R1981" s="23" t="str" cm="1">
        <f t="array" ref="R1981">IFERROR(_xlfn.IFS(
Q1981="MPR ISSUE","ACTIVE",
Q1981="BSS Hardware Issue","ACTIVE",
Q1981="Sites strategiques, MLL, Pylone, etc.","PASSIVE",
Q1981="AKTIVCO DEFAUT GE &amp; POWER Cabinet","PASSIVE",
Q1981="AKTIVCO Coupure ENEO &amp; Baisse de tension","PASSIVE",
Q1981="Coupure ENEO &amp; Baisse de tension","PASSIVE",
Q1981="Defaut GE &amp; POWER Cabinet","PASSIVE",
Q1981="Sharing","PASSIVE",
Q1981="SIte strategiques &amp; DataCenter","PASSIVE",
Q1981="Exclu","Exclu",
Q1981="SAT","ACTIVE",
Q1981="SPARE-ISSUE","SPARE-ISSUE",
Q1981="Fiber CAmtel","ACTIVE",
Q1981="Fiber AOF","ACTIVE",
Q1981="Projet OCM (HUAWEI)","PLANNED WORKS",
Q1981="Projet OCM (NOKIA)","PLANNED WORKS",
Q1981="ACCESS-ISSUE","ACCESS-ISSUE",
Q1981="Projet OCM (ZTE, NOKIA, autres projets)","PLANNED WORKS",
Q1981="No root CAuse","No root cause",
Q1981="ODU HS","ACTIVE",
Q1981="IP &amp; VLAN","ACTIVE",
Q1981="Warehouse HUAWEI","SPARE-ISSUE",
Q1981="SPARE-HS","SPARE-ISSUE",
Q1981="Power Telco","ACTIVE"
),"")</f>
        <v>No root cause</v>
      </c>
      <c r="S1981" s="58" t="s">
        <v>17</v>
      </c>
      <c r="T1981" s="7" t="s">
        <v>17</v>
      </c>
      <c r="U1981" s="7" t="s">
        <v>17</v>
      </c>
      <c r="V1981" s="59" t="s">
        <v>17</v>
      </c>
      <c r="W1981" s="59" t="s">
        <v>17</v>
      </c>
      <c r="X1981" s="59" t="s">
        <v>17</v>
      </c>
      <c r="Y1981" s="59" t="s">
        <v>17</v>
      </c>
      <c r="Z1981" s="59" t="s">
        <v>17</v>
      </c>
      <c r="AA1981" s="59" t="s">
        <v>17</v>
      </c>
      <c r="AB1981" s="59" t="s">
        <v>17</v>
      </c>
      <c r="AC1981" s="59" t="s">
        <v>17</v>
      </c>
      <c r="AD1981" s="59" t="s">
        <v>17</v>
      </c>
      <c r="AE1981" s="59" t="s">
        <v>17</v>
      </c>
      <c r="AF1981" s="15"/>
      <c r="AG1981" s="15"/>
      <c r="AH1981" s="15"/>
      <c r="AI1981" s="15"/>
    </row>
    <row r="1982" spans="1:35" s="14" customFormat="1" x14ac:dyDescent="0.35">
      <c r="A1982" s="1" t="s">
        <v>3856</v>
      </c>
      <c r="B1982" s="1" t="s">
        <v>3857</v>
      </c>
      <c r="C1982" s="3"/>
      <c r="D1982" s="1" t="s">
        <v>12</v>
      </c>
      <c r="E1982" s="1" t="s">
        <v>98</v>
      </c>
      <c r="F1982" s="3" t="s">
        <v>92</v>
      </c>
      <c r="G1982" s="1" t="s">
        <v>2848</v>
      </c>
      <c r="H1982" s="61" t="str">
        <f>_xlfn.XLOOKUP(B1982,'[1]Nur des jours'!$B:$B,'[1]Nur des jours'!$H:$H,"")</f>
        <v>HUAWEI</v>
      </c>
      <c r="I1982" s="54">
        <v>0</v>
      </c>
      <c r="J1982" s="54">
        <v>0</v>
      </c>
      <c r="K1982" s="54">
        <v>0</v>
      </c>
      <c r="L1982" s="55">
        <v>0</v>
      </c>
      <c r="M1982" s="56" t="s">
        <v>5375</v>
      </c>
      <c r="N1982" s="57"/>
      <c r="O1982" s="16" t="str" cm="1">
        <f t="array" ref="O1982">IFERROR(_xlfn.IFS(
Q1982="MPR ISSUE","PDH",
Q1982="BSS Hardware Issue","BSS",
Q1982="Sites strategiques, MLL, Pylone, etc.","ENVTECH",
Q1982="AKTIVCO DEFAUT GE &amp; POWER Cabinet","AKTIVCO",
Q1982="AKTIVCO Coupure ENEO &amp; Baisse de tension","AKTIVCO GRID ONLY",
Q1982="Coupure ENEO &amp; Baisse de tension","IHS GRID ONLY",
Q1982="Defaut GE &amp; POWER Cabinet","IHS",
Q1982="Sharing","Partners",
Q1982="SIte strategiques &amp; DataCenter","SST &amp; DC",
Q1982="Exclu","Exclu",
Q1982="SAT","SAT",
Q1982="SPARE-ISSUE","SPARE-ISSUE",
Q1982="Fiber CAmtel","TRANS_FO_CAMTEL",
Q1982="Fiber AOF","Fiber AOF",
Q1982="Projet OCM (HUAWEI)","TRAVAUX-HUAWEI",
Q1982="Projet OCM (NOKIA)","TRAVAUX-NOKIA",
Q1982="ACCESS-ISSUE","ACCESS-ISSUE",
Q1982="Projet OCM (ZTE, NOKIA, autres projets)","TRAVAUX OCM",
Q1982="No root CAuse","No root cause",
Q1982="ODU HS","PDH",
Q1982="IP &amp; VLAN","PDH",
Q1982="Warehouse HUAWEI","SPARE-ISSUE",
Q1982="SPARE-HS","SPARE-ISSUE",
Q1982="Power Telco","BSS"
),"")</f>
        <v>No root cause</v>
      </c>
      <c r="P1982" s="22" t="str" cm="1">
        <f t="array" ref="P1982">IFERROR(_xlfn.IFS(
Q1982="MPR ISSUE","TX ISSUE",
Q1982="BSS Hardware Issue","RAN ISSUE",
Q1982="Sites strategiques, MLL, Pylone, etc.","ENVTECH",
Q1982="AKTIVCO DEFAUT GE &amp; POWER Cabinet","POWER ISSUE",
Q1982="AKTIVCO Coupure ENEO &amp; Baisse de tension","POWER ISSUE",
Q1982="Coupure ENEO &amp; Baisse de tension","POWER ISSUE",
Q1982="Defaut GE &amp; POWER Cabinet","POWER ISSUE",
Q1982="Sharing","POWER ISSUE",
Q1982="SIte strategiques &amp; DataCenter","POWER ISSUE",
Q1982="Exclu","Exclu",
Q1982="SAT","TX ISSUE",
Q1982="SPARE-ISSUE","SPARE-ISSUE",
Q1982="Fiber CAmtel","TX ISSUE",
Q1982="Fiber AOF","TX ISSUE",
Q1982="Projet OCM (HUAWEI)","TRAVAUX-HUAWEI",
Q1982="Projet OCM (NOKIA)","TRAVAUX -NOKIA",
Q1982="ACCESS-ISSUE","ACCESS-ISSUE",
Q1982="Projet OCM (ZTE, NOKIA, autres projets)","TRAVAUX OCM",
Q1982="No root CAuse","No root cause",
Q1982="ODU HS","TX ISSUE",
Q1982="IP &amp; VLAN","TX ISSUE",
Q1982="Warehouse HUAWEI","SPARE-ISSUE",
Q1982="SPARE-HS","SPARE-ISSUE",
Q1982="Power Telco","RAN ISSUE"
),"")</f>
        <v>No root cause</v>
      </c>
      <c r="Q1982" s="50" t="s">
        <v>5878</v>
      </c>
      <c r="R1982" s="23" t="str" cm="1">
        <f t="array" ref="R1982">IFERROR(_xlfn.IFS(
Q1982="MPR ISSUE","ACTIVE",
Q1982="BSS Hardware Issue","ACTIVE",
Q1982="Sites strategiques, MLL, Pylone, etc.","PASSIVE",
Q1982="AKTIVCO DEFAUT GE &amp; POWER Cabinet","PASSIVE",
Q1982="AKTIVCO Coupure ENEO &amp; Baisse de tension","PASSIVE",
Q1982="Coupure ENEO &amp; Baisse de tension","PASSIVE",
Q1982="Defaut GE &amp; POWER Cabinet","PASSIVE",
Q1982="Sharing","PASSIVE",
Q1982="SIte strategiques &amp; DataCenter","PASSIVE",
Q1982="Exclu","Exclu",
Q1982="SAT","ACTIVE",
Q1982="SPARE-ISSUE","SPARE-ISSUE",
Q1982="Fiber CAmtel","ACTIVE",
Q1982="Fiber AOF","ACTIVE",
Q1982="Projet OCM (HUAWEI)","PLANNED WORKS",
Q1982="Projet OCM (NOKIA)","PLANNED WORKS",
Q1982="ACCESS-ISSUE","ACCESS-ISSUE",
Q1982="Projet OCM (ZTE, NOKIA, autres projets)","PLANNED WORKS",
Q1982="No root CAuse","No root cause",
Q1982="ODU HS","ACTIVE",
Q1982="IP &amp; VLAN","ACTIVE",
Q1982="Warehouse HUAWEI","SPARE-ISSUE",
Q1982="SPARE-HS","SPARE-ISSUE",
Q1982="Power Telco","ACTIVE"
),"")</f>
        <v>No root cause</v>
      </c>
      <c r="S1982" s="58" t="s">
        <v>17</v>
      </c>
      <c r="T1982" s="7" t="s">
        <v>17</v>
      </c>
      <c r="U1982" s="7" t="s">
        <v>17</v>
      </c>
      <c r="V1982" s="59" t="s">
        <v>17</v>
      </c>
      <c r="W1982" s="59" t="s">
        <v>17</v>
      </c>
      <c r="X1982" s="59" t="s">
        <v>17</v>
      </c>
      <c r="Y1982" s="59" t="s">
        <v>17</v>
      </c>
      <c r="Z1982" s="59" t="s">
        <v>17</v>
      </c>
      <c r="AA1982" s="59" t="s">
        <v>17</v>
      </c>
      <c r="AB1982" s="59" t="s">
        <v>17</v>
      </c>
      <c r="AC1982" s="59" t="s">
        <v>17</v>
      </c>
      <c r="AD1982" s="59" t="s">
        <v>17</v>
      </c>
      <c r="AE1982" s="59" t="s">
        <v>17</v>
      </c>
      <c r="AF1982" s="15"/>
      <c r="AG1982" s="15"/>
      <c r="AH1982" s="15"/>
      <c r="AI1982" s="15"/>
    </row>
    <row r="1983" spans="1:35" s="14" customFormat="1" x14ac:dyDescent="0.35">
      <c r="A1983" s="1" t="s">
        <v>3858</v>
      </c>
      <c r="B1983" s="1" t="s">
        <v>3859</v>
      </c>
      <c r="C1983" s="3"/>
      <c r="D1983" s="1" t="s">
        <v>12</v>
      </c>
      <c r="E1983" s="1" t="s">
        <v>85</v>
      </c>
      <c r="F1983" s="3" t="s">
        <v>57</v>
      </c>
      <c r="G1983" s="1" t="s">
        <v>3858</v>
      </c>
      <c r="H1983" s="61" t="str">
        <f>_xlfn.XLOOKUP(B1983,'[1]Nur des jours'!$B:$B,'[1]Nur des jours'!$H:$H,"")</f>
        <v>HUAWEI</v>
      </c>
      <c r="I1983" s="54">
        <v>0</v>
      </c>
      <c r="J1983" s="54">
        <v>0</v>
      </c>
      <c r="K1983" s="54">
        <v>0</v>
      </c>
      <c r="L1983" s="55">
        <v>0</v>
      </c>
      <c r="M1983" s="56" t="s">
        <v>5377</v>
      </c>
      <c r="N1983" s="57"/>
      <c r="O1983" s="16" t="str" cm="1">
        <f t="array" ref="O1983">IFERROR(_xlfn.IFS(
Q1983="MPR ISSUE","PDH",
Q1983="BSS Hardware Issue","BSS",
Q1983="Sites strategiques, MLL, Pylone, etc.","ENVTECH",
Q1983="AKTIVCO DEFAUT GE &amp; POWER Cabinet","AKTIVCO",
Q1983="AKTIVCO Coupure ENEO &amp; Baisse de tension","AKTIVCO GRID ONLY",
Q1983="Coupure ENEO &amp; Baisse de tension","IHS GRID ONLY",
Q1983="Defaut GE &amp; POWER Cabinet","IHS",
Q1983="Sharing","Partners",
Q1983="SIte strategiques &amp; DataCenter","SST &amp; DC",
Q1983="Exclu","Exclu",
Q1983="SAT","SAT",
Q1983="SPARE-ISSUE","SPARE-ISSUE",
Q1983="Fiber CAmtel","TRANS_FO_CAMTEL",
Q1983="Fiber AOF","Fiber AOF",
Q1983="Projet OCM (HUAWEI)","TRAVAUX-HUAWEI",
Q1983="Projet OCM (NOKIA)","TRAVAUX-NOKIA",
Q1983="ACCESS-ISSUE","ACCESS-ISSUE",
Q1983="Projet OCM (ZTE, NOKIA, autres projets)","TRAVAUX OCM",
Q1983="No root CAuse","No root cause",
Q1983="ODU HS","PDH",
Q1983="IP &amp; VLAN","PDH",
Q1983="Warehouse HUAWEI","SPARE-ISSUE",
Q1983="SPARE-HS","SPARE-ISSUE",
Q1983="Power Telco","BSS"
),"")</f>
        <v>No root cause</v>
      </c>
      <c r="P1983" s="22" t="str" cm="1">
        <f t="array" ref="P1983">IFERROR(_xlfn.IFS(
Q1983="MPR ISSUE","TX ISSUE",
Q1983="BSS Hardware Issue","RAN ISSUE",
Q1983="Sites strategiques, MLL, Pylone, etc.","ENVTECH",
Q1983="AKTIVCO DEFAUT GE &amp; POWER Cabinet","POWER ISSUE",
Q1983="AKTIVCO Coupure ENEO &amp; Baisse de tension","POWER ISSUE",
Q1983="Coupure ENEO &amp; Baisse de tension","POWER ISSUE",
Q1983="Defaut GE &amp; POWER Cabinet","POWER ISSUE",
Q1983="Sharing","POWER ISSUE",
Q1983="SIte strategiques &amp; DataCenter","POWER ISSUE",
Q1983="Exclu","Exclu",
Q1983="SAT","TX ISSUE",
Q1983="SPARE-ISSUE","SPARE-ISSUE",
Q1983="Fiber CAmtel","TX ISSUE",
Q1983="Fiber AOF","TX ISSUE",
Q1983="Projet OCM (HUAWEI)","TRAVAUX-HUAWEI",
Q1983="Projet OCM (NOKIA)","TRAVAUX -NOKIA",
Q1983="ACCESS-ISSUE","ACCESS-ISSUE",
Q1983="Projet OCM (ZTE, NOKIA, autres projets)","TRAVAUX OCM",
Q1983="No root CAuse","No root cause",
Q1983="ODU HS","TX ISSUE",
Q1983="IP &amp; VLAN","TX ISSUE",
Q1983="Warehouse HUAWEI","SPARE-ISSUE",
Q1983="SPARE-HS","SPARE-ISSUE",
Q1983="Power Telco","RAN ISSUE"
),"")</f>
        <v>No root cause</v>
      </c>
      <c r="Q1983" s="50" t="s">
        <v>5878</v>
      </c>
      <c r="R1983" s="23" t="str" cm="1">
        <f t="array" ref="R1983">IFERROR(_xlfn.IFS(
Q1983="MPR ISSUE","ACTIVE",
Q1983="BSS Hardware Issue","ACTIVE",
Q1983="Sites strategiques, MLL, Pylone, etc.","PASSIVE",
Q1983="AKTIVCO DEFAUT GE &amp; POWER Cabinet","PASSIVE",
Q1983="AKTIVCO Coupure ENEO &amp; Baisse de tension","PASSIVE",
Q1983="Coupure ENEO &amp; Baisse de tension","PASSIVE",
Q1983="Defaut GE &amp; POWER Cabinet","PASSIVE",
Q1983="Sharing","PASSIVE",
Q1983="SIte strategiques &amp; DataCenter","PASSIVE",
Q1983="Exclu","Exclu",
Q1983="SAT","ACTIVE",
Q1983="SPARE-ISSUE","SPARE-ISSUE",
Q1983="Fiber CAmtel","ACTIVE",
Q1983="Fiber AOF","ACTIVE",
Q1983="Projet OCM (HUAWEI)","PLANNED WORKS",
Q1983="Projet OCM (NOKIA)","PLANNED WORKS",
Q1983="ACCESS-ISSUE","ACCESS-ISSUE",
Q1983="Projet OCM (ZTE, NOKIA, autres projets)","PLANNED WORKS",
Q1983="No root CAuse","No root cause",
Q1983="ODU HS","ACTIVE",
Q1983="IP &amp; VLAN","ACTIVE",
Q1983="Warehouse HUAWEI","SPARE-ISSUE",
Q1983="SPARE-HS","SPARE-ISSUE",
Q1983="Power Telco","ACTIVE"
),"")</f>
        <v>No root cause</v>
      </c>
      <c r="S1983" s="58" t="s">
        <v>17</v>
      </c>
      <c r="T1983" s="7" t="s">
        <v>17</v>
      </c>
      <c r="U1983" s="7" t="s">
        <v>17</v>
      </c>
      <c r="V1983" s="59" t="s">
        <v>17</v>
      </c>
      <c r="W1983" s="59" t="s">
        <v>17</v>
      </c>
      <c r="X1983" s="59" t="s">
        <v>17</v>
      </c>
      <c r="Y1983" s="59" t="s">
        <v>17</v>
      </c>
      <c r="Z1983" s="59" t="s">
        <v>17</v>
      </c>
      <c r="AA1983" s="59" t="s">
        <v>17</v>
      </c>
      <c r="AB1983" s="59" t="s">
        <v>17</v>
      </c>
      <c r="AC1983" s="59" t="s">
        <v>17</v>
      </c>
      <c r="AD1983" s="59" t="s">
        <v>17</v>
      </c>
      <c r="AE1983" s="59" t="s">
        <v>17</v>
      </c>
      <c r="AF1983" s="15"/>
      <c r="AG1983" s="15"/>
      <c r="AH1983" s="15"/>
      <c r="AI1983" s="15"/>
    </row>
    <row r="1984" spans="1:35" s="14" customFormat="1" x14ac:dyDescent="0.35">
      <c r="A1984" s="1" t="s">
        <v>3860</v>
      </c>
      <c r="B1984" s="1" t="s">
        <v>3861</v>
      </c>
      <c r="C1984" s="3"/>
      <c r="D1984" s="1" t="s">
        <v>23</v>
      </c>
      <c r="E1984" s="1" t="s">
        <v>124</v>
      </c>
      <c r="F1984" s="3" t="s">
        <v>57</v>
      </c>
      <c r="G1984" s="1" t="s">
        <v>3862</v>
      </c>
      <c r="H1984" s="61" t="str">
        <f>_xlfn.XLOOKUP(B1984,'[1]Nur des jours'!$B:$B,'[1]Nur des jours'!$H:$H,"")</f>
        <v>HUAWEI</v>
      </c>
      <c r="I1984" s="54">
        <v>0</v>
      </c>
      <c r="J1984" s="54">
        <v>0</v>
      </c>
      <c r="K1984" s="54">
        <v>0</v>
      </c>
      <c r="L1984" s="55">
        <v>0</v>
      </c>
      <c r="M1984" s="56" t="s">
        <v>5377</v>
      </c>
      <c r="N1984" s="57"/>
      <c r="O1984" s="16" t="str" cm="1">
        <f t="array" ref="O1984">IFERROR(_xlfn.IFS(
Q1984="MPR ISSUE","PDH",
Q1984="BSS Hardware Issue","BSS",
Q1984="Sites strategiques, MLL, Pylone, etc.","ENVTECH",
Q1984="AKTIVCO DEFAUT GE &amp; POWER Cabinet","AKTIVCO",
Q1984="AKTIVCO Coupure ENEO &amp; Baisse de tension","AKTIVCO GRID ONLY",
Q1984="Coupure ENEO &amp; Baisse de tension","IHS GRID ONLY",
Q1984="Defaut GE &amp; POWER Cabinet","IHS",
Q1984="Sharing","Partners",
Q1984="SIte strategiques &amp; DataCenter","SST &amp; DC",
Q1984="Exclu","Exclu",
Q1984="SAT","SAT",
Q1984="SPARE-ISSUE","SPARE-ISSUE",
Q1984="Fiber CAmtel","TRANS_FO_CAMTEL",
Q1984="Fiber AOF","Fiber AOF",
Q1984="Projet OCM (HUAWEI)","TRAVAUX-HUAWEI",
Q1984="Projet OCM (NOKIA)","TRAVAUX-NOKIA",
Q1984="ACCESS-ISSUE","ACCESS-ISSUE",
Q1984="Projet OCM (ZTE, NOKIA, autres projets)","TRAVAUX OCM",
Q1984="No root CAuse","No root cause",
Q1984="ODU HS","PDH",
Q1984="IP &amp; VLAN","PDH",
Q1984="Warehouse HUAWEI","SPARE-ISSUE",
Q1984="SPARE-HS","SPARE-ISSUE",
Q1984="Power Telco","BSS"
),"")</f>
        <v>No root cause</v>
      </c>
      <c r="P1984" s="22" t="str" cm="1">
        <f t="array" ref="P1984">IFERROR(_xlfn.IFS(
Q1984="MPR ISSUE","TX ISSUE",
Q1984="BSS Hardware Issue","RAN ISSUE",
Q1984="Sites strategiques, MLL, Pylone, etc.","ENVTECH",
Q1984="AKTIVCO DEFAUT GE &amp; POWER Cabinet","POWER ISSUE",
Q1984="AKTIVCO Coupure ENEO &amp; Baisse de tension","POWER ISSUE",
Q1984="Coupure ENEO &amp; Baisse de tension","POWER ISSUE",
Q1984="Defaut GE &amp; POWER Cabinet","POWER ISSUE",
Q1984="Sharing","POWER ISSUE",
Q1984="SIte strategiques &amp; DataCenter","POWER ISSUE",
Q1984="Exclu","Exclu",
Q1984="SAT","TX ISSUE",
Q1984="SPARE-ISSUE","SPARE-ISSUE",
Q1984="Fiber CAmtel","TX ISSUE",
Q1984="Fiber AOF","TX ISSUE",
Q1984="Projet OCM (HUAWEI)","TRAVAUX-HUAWEI",
Q1984="Projet OCM (NOKIA)","TRAVAUX -NOKIA",
Q1984="ACCESS-ISSUE","ACCESS-ISSUE",
Q1984="Projet OCM (ZTE, NOKIA, autres projets)","TRAVAUX OCM",
Q1984="No root CAuse","No root cause",
Q1984="ODU HS","TX ISSUE",
Q1984="IP &amp; VLAN","TX ISSUE",
Q1984="Warehouse HUAWEI","SPARE-ISSUE",
Q1984="SPARE-HS","SPARE-ISSUE",
Q1984="Power Telco","RAN ISSUE"
),"")</f>
        <v>No root cause</v>
      </c>
      <c r="Q1984" s="50" t="s">
        <v>5878</v>
      </c>
      <c r="R1984" s="23" t="str" cm="1">
        <f t="array" ref="R1984">IFERROR(_xlfn.IFS(
Q1984="MPR ISSUE","ACTIVE",
Q1984="BSS Hardware Issue","ACTIVE",
Q1984="Sites strategiques, MLL, Pylone, etc.","PASSIVE",
Q1984="AKTIVCO DEFAUT GE &amp; POWER Cabinet","PASSIVE",
Q1984="AKTIVCO Coupure ENEO &amp; Baisse de tension","PASSIVE",
Q1984="Coupure ENEO &amp; Baisse de tension","PASSIVE",
Q1984="Defaut GE &amp; POWER Cabinet","PASSIVE",
Q1984="Sharing","PASSIVE",
Q1984="SIte strategiques &amp; DataCenter","PASSIVE",
Q1984="Exclu","Exclu",
Q1984="SAT","ACTIVE",
Q1984="SPARE-ISSUE","SPARE-ISSUE",
Q1984="Fiber CAmtel","ACTIVE",
Q1984="Fiber AOF","ACTIVE",
Q1984="Projet OCM (HUAWEI)","PLANNED WORKS",
Q1984="Projet OCM (NOKIA)","PLANNED WORKS",
Q1984="ACCESS-ISSUE","ACCESS-ISSUE",
Q1984="Projet OCM (ZTE, NOKIA, autres projets)","PLANNED WORKS",
Q1984="No root CAuse","No root cause",
Q1984="ODU HS","ACTIVE",
Q1984="IP &amp; VLAN","ACTIVE",
Q1984="Warehouse HUAWEI","SPARE-ISSUE",
Q1984="SPARE-HS","SPARE-ISSUE",
Q1984="Power Telco","ACTIVE"
),"")</f>
        <v>No root cause</v>
      </c>
      <c r="S1984" s="58" t="s">
        <v>17</v>
      </c>
      <c r="T1984" s="7" t="s">
        <v>17</v>
      </c>
      <c r="U1984" s="7" t="s">
        <v>17</v>
      </c>
      <c r="V1984" s="59" t="s">
        <v>17</v>
      </c>
      <c r="W1984" s="59" t="s">
        <v>17</v>
      </c>
      <c r="X1984" s="59" t="s">
        <v>17</v>
      </c>
      <c r="Y1984" s="59" t="s">
        <v>17</v>
      </c>
      <c r="Z1984" s="59" t="s">
        <v>17</v>
      </c>
      <c r="AA1984" s="59" t="s">
        <v>17</v>
      </c>
      <c r="AB1984" s="59" t="s">
        <v>17</v>
      </c>
      <c r="AC1984" s="59" t="s">
        <v>17</v>
      </c>
      <c r="AD1984" s="59" t="s">
        <v>17</v>
      </c>
      <c r="AE1984" s="59" t="s">
        <v>17</v>
      </c>
      <c r="AF1984" s="15"/>
      <c r="AG1984" s="15"/>
      <c r="AH1984" s="15"/>
      <c r="AI1984" s="15"/>
    </row>
    <row r="1985" spans="1:35" s="14" customFormat="1" x14ac:dyDescent="0.35">
      <c r="A1985" s="1" t="s">
        <v>3862</v>
      </c>
      <c r="B1985" s="1" t="s">
        <v>3863</v>
      </c>
      <c r="C1985" s="3"/>
      <c r="D1985" s="1" t="s">
        <v>12</v>
      </c>
      <c r="E1985" s="1" t="s">
        <v>68</v>
      </c>
      <c r="F1985" s="3" t="s">
        <v>25</v>
      </c>
      <c r="G1985" s="1" t="s">
        <v>3862</v>
      </c>
      <c r="H1985" s="61" t="str">
        <f>_xlfn.XLOOKUP(B1985,'[1]Nur des jours'!$B:$B,'[1]Nur des jours'!$H:$H,"")</f>
        <v>HUAWEI</v>
      </c>
      <c r="I1985" s="54">
        <v>0</v>
      </c>
      <c r="J1985" s="54">
        <v>0</v>
      </c>
      <c r="K1985" s="54">
        <v>0</v>
      </c>
      <c r="L1985" s="55">
        <v>0</v>
      </c>
      <c r="M1985" s="56" t="s">
        <v>5375</v>
      </c>
      <c r="N1985" s="57"/>
      <c r="O1985" s="16" t="str" cm="1">
        <f t="array" ref="O1985">IFERROR(_xlfn.IFS(
Q1985="MPR ISSUE","PDH",
Q1985="BSS Hardware Issue","BSS",
Q1985="Sites strategiques, MLL, Pylone, etc.","ENVTECH",
Q1985="AKTIVCO DEFAUT GE &amp; POWER Cabinet","AKTIVCO",
Q1985="AKTIVCO Coupure ENEO &amp; Baisse de tension","AKTIVCO GRID ONLY",
Q1985="Coupure ENEO &amp; Baisse de tension","IHS GRID ONLY",
Q1985="Defaut GE &amp; POWER Cabinet","IHS",
Q1985="Sharing","Partners",
Q1985="SIte strategiques &amp; DataCenter","SST &amp; DC",
Q1985="Exclu","Exclu",
Q1985="SAT","SAT",
Q1985="SPARE-ISSUE","SPARE-ISSUE",
Q1985="Fiber CAmtel","TRANS_FO_CAMTEL",
Q1985="Fiber AOF","Fiber AOF",
Q1985="Projet OCM (HUAWEI)","TRAVAUX-HUAWEI",
Q1985="Projet OCM (NOKIA)","TRAVAUX-NOKIA",
Q1985="ACCESS-ISSUE","ACCESS-ISSUE",
Q1985="Projet OCM (ZTE, NOKIA, autres projets)","TRAVAUX OCM",
Q1985="No root CAuse","No root cause",
Q1985="ODU HS","PDH",
Q1985="IP &amp; VLAN","PDH",
Q1985="Warehouse HUAWEI","SPARE-ISSUE",
Q1985="SPARE-HS","SPARE-ISSUE",
Q1985="Power Telco","BSS"
),"")</f>
        <v>No root cause</v>
      </c>
      <c r="P1985" s="22" t="str" cm="1">
        <f t="array" ref="P1985">IFERROR(_xlfn.IFS(
Q1985="MPR ISSUE","TX ISSUE",
Q1985="BSS Hardware Issue","RAN ISSUE",
Q1985="Sites strategiques, MLL, Pylone, etc.","ENVTECH",
Q1985="AKTIVCO DEFAUT GE &amp; POWER Cabinet","POWER ISSUE",
Q1985="AKTIVCO Coupure ENEO &amp; Baisse de tension","POWER ISSUE",
Q1985="Coupure ENEO &amp; Baisse de tension","POWER ISSUE",
Q1985="Defaut GE &amp; POWER Cabinet","POWER ISSUE",
Q1985="Sharing","POWER ISSUE",
Q1985="SIte strategiques &amp; DataCenter","POWER ISSUE",
Q1985="Exclu","Exclu",
Q1985="SAT","TX ISSUE",
Q1985="SPARE-ISSUE","SPARE-ISSUE",
Q1985="Fiber CAmtel","TX ISSUE",
Q1985="Fiber AOF","TX ISSUE",
Q1985="Projet OCM (HUAWEI)","TRAVAUX-HUAWEI",
Q1985="Projet OCM (NOKIA)","TRAVAUX -NOKIA",
Q1985="ACCESS-ISSUE","ACCESS-ISSUE",
Q1985="Projet OCM (ZTE, NOKIA, autres projets)","TRAVAUX OCM",
Q1985="No root CAuse","No root cause",
Q1985="ODU HS","TX ISSUE",
Q1985="IP &amp; VLAN","TX ISSUE",
Q1985="Warehouse HUAWEI","SPARE-ISSUE",
Q1985="SPARE-HS","SPARE-ISSUE",
Q1985="Power Telco","RAN ISSUE"
),"")</f>
        <v>No root cause</v>
      </c>
      <c r="Q1985" s="50" t="s">
        <v>5878</v>
      </c>
      <c r="R1985" s="23" t="str" cm="1">
        <f t="array" ref="R1985">IFERROR(_xlfn.IFS(
Q1985="MPR ISSUE","ACTIVE",
Q1985="BSS Hardware Issue","ACTIVE",
Q1985="Sites strategiques, MLL, Pylone, etc.","PASSIVE",
Q1985="AKTIVCO DEFAUT GE &amp; POWER Cabinet","PASSIVE",
Q1985="AKTIVCO Coupure ENEO &amp; Baisse de tension","PASSIVE",
Q1985="Coupure ENEO &amp; Baisse de tension","PASSIVE",
Q1985="Defaut GE &amp; POWER Cabinet","PASSIVE",
Q1985="Sharing","PASSIVE",
Q1985="SIte strategiques &amp; DataCenter","PASSIVE",
Q1985="Exclu","Exclu",
Q1985="SAT","ACTIVE",
Q1985="SPARE-ISSUE","SPARE-ISSUE",
Q1985="Fiber CAmtel","ACTIVE",
Q1985="Fiber AOF","ACTIVE",
Q1985="Projet OCM (HUAWEI)","PLANNED WORKS",
Q1985="Projet OCM (NOKIA)","PLANNED WORKS",
Q1985="ACCESS-ISSUE","ACCESS-ISSUE",
Q1985="Projet OCM (ZTE, NOKIA, autres projets)","PLANNED WORKS",
Q1985="No root CAuse","No root cause",
Q1985="ODU HS","ACTIVE",
Q1985="IP &amp; VLAN","ACTIVE",
Q1985="Warehouse HUAWEI","SPARE-ISSUE",
Q1985="SPARE-HS","SPARE-ISSUE",
Q1985="Power Telco","ACTIVE"
),"")</f>
        <v>No root cause</v>
      </c>
      <c r="S1985" s="58" t="s">
        <v>17</v>
      </c>
      <c r="T1985" s="7" t="s">
        <v>17</v>
      </c>
      <c r="U1985" s="7" t="s">
        <v>17</v>
      </c>
      <c r="V1985" s="59" t="s">
        <v>17</v>
      </c>
      <c r="W1985" s="59" t="s">
        <v>17</v>
      </c>
      <c r="X1985" s="59" t="s">
        <v>17</v>
      </c>
      <c r="Y1985" s="59" t="s">
        <v>17</v>
      </c>
      <c r="Z1985" s="59" t="s">
        <v>17</v>
      </c>
      <c r="AA1985" s="59" t="s">
        <v>17</v>
      </c>
      <c r="AB1985" s="59" t="s">
        <v>17</v>
      </c>
      <c r="AC1985" s="59" t="s">
        <v>17</v>
      </c>
      <c r="AD1985" s="59" t="s">
        <v>17</v>
      </c>
      <c r="AE1985" s="59" t="s">
        <v>17</v>
      </c>
      <c r="AF1985" s="15"/>
      <c r="AG1985" s="15"/>
      <c r="AH1985" s="15"/>
      <c r="AI1985" s="15"/>
    </row>
    <row r="1986" spans="1:35" s="14" customFormat="1" x14ac:dyDescent="0.35">
      <c r="A1986" s="1" t="s">
        <v>3867</v>
      </c>
      <c r="B1986" s="1" t="s">
        <v>3868</v>
      </c>
      <c r="C1986" s="3"/>
      <c r="D1986" s="1" t="s">
        <v>12</v>
      </c>
      <c r="E1986" s="1" t="s">
        <v>98</v>
      </c>
      <c r="F1986" s="3" t="s">
        <v>57</v>
      </c>
      <c r="G1986" s="1" t="s">
        <v>3867</v>
      </c>
      <c r="H1986" s="61" t="str">
        <f>_xlfn.XLOOKUP(B1986,'[1]Nur des jours'!$B:$B,'[1]Nur des jours'!$H:$H,"")</f>
        <v>HUAWEI</v>
      </c>
      <c r="I1986" s="54">
        <v>0</v>
      </c>
      <c r="J1986" s="54">
        <v>0</v>
      </c>
      <c r="K1986" s="54">
        <v>0</v>
      </c>
      <c r="L1986" s="55">
        <v>0</v>
      </c>
      <c r="M1986" s="56" t="s">
        <v>5377</v>
      </c>
      <c r="N1986" s="57"/>
      <c r="O1986" s="16" t="str" cm="1">
        <f t="array" ref="O1986">IFERROR(_xlfn.IFS(
Q1986="MPR ISSUE","PDH",
Q1986="BSS Hardware Issue","BSS",
Q1986="Sites strategiques, MLL, Pylone, etc.","ENVTECH",
Q1986="AKTIVCO DEFAUT GE &amp; POWER Cabinet","AKTIVCO",
Q1986="AKTIVCO Coupure ENEO &amp; Baisse de tension","AKTIVCO GRID ONLY",
Q1986="Coupure ENEO &amp; Baisse de tension","IHS GRID ONLY",
Q1986="Defaut GE &amp; POWER Cabinet","IHS",
Q1986="Sharing","Partners",
Q1986="SIte strategiques &amp; DataCenter","SST &amp; DC",
Q1986="Exclu","Exclu",
Q1986="SAT","SAT",
Q1986="SPARE-ISSUE","SPARE-ISSUE",
Q1986="Fiber CAmtel","TRANS_FO_CAMTEL",
Q1986="Fiber AOF","Fiber AOF",
Q1986="Projet OCM (HUAWEI)","TRAVAUX-HUAWEI",
Q1986="Projet OCM (NOKIA)","TRAVAUX-NOKIA",
Q1986="ACCESS-ISSUE","ACCESS-ISSUE",
Q1986="Projet OCM (ZTE, NOKIA, autres projets)","TRAVAUX OCM",
Q1986="No root CAuse","No root cause",
Q1986="ODU HS","PDH",
Q1986="IP &amp; VLAN","PDH",
Q1986="Warehouse HUAWEI","SPARE-ISSUE",
Q1986="SPARE-HS","SPARE-ISSUE",
Q1986="Power Telco","BSS"
),"")</f>
        <v>No root cause</v>
      </c>
      <c r="P1986" s="22" t="str" cm="1">
        <f t="array" ref="P1986">IFERROR(_xlfn.IFS(
Q1986="MPR ISSUE","TX ISSUE",
Q1986="BSS Hardware Issue","RAN ISSUE",
Q1986="Sites strategiques, MLL, Pylone, etc.","ENVTECH",
Q1986="AKTIVCO DEFAUT GE &amp; POWER Cabinet","POWER ISSUE",
Q1986="AKTIVCO Coupure ENEO &amp; Baisse de tension","POWER ISSUE",
Q1986="Coupure ENEO &amp; Baisse de tension","POWER ISSUE",
Q1986="Defaut GE &amp; POWER Cabinet","POWER ISSUE",
Q1986="Sharing","POWER ISSUE",
Q1986="SIte strategiques &amp; DataCenter","POWER ISSUE",
Q1986="Exclu","Exclu",
Q1986="SAT","TX ISSUE",
Q1986="SPARE-ISSUE","SPARE-ISSUE",
Q1986="Fiber CAmtel","TX ISSUE",
Q1986="Fiber AOF","TX ISSUE",
Q1986="Projet OCM (HUAWEI)","TRAVAUX-HUAWEI",
Q1986="Projet OCM (NOKIA)","TRAVAUX -NOKIA",
Q1986="ACCESS-ISSUE","ACCESS-ISSUE",
Q1986="Projet OCM (ZTE, NOKIA, autres projets)","TRAVAUX OCM",
Q1986="No root CAuse","No root cause",
Q1986="ODU HS","TX ISSUE",
Q1986="IP &amp; VLAN","TX ISSUE",
Q1986="Warehouse HUAWEI","SPARE-ISSUE",
Q1986="SPARE-HS","SPARE-ISSUE",
Q1986="Power Telco","RAN ISSUE"
),"")</f>
        <v>No root cause</v>
      </c>
      <c r="Q1986" s="50" t="s">
        <v>5878</v>
      </c>
      <c r="R1986" s="23" t="str" cm="1">
        <f t="array" ref="R1986">IFERROR(_xlfn.IFS(
Q1986="MPR ISSUE","ACTIVE",
Q1986="BSS Hardware Issue","ACTIVE",
Q1986="Sites strategiques, MLL, Pylone, etc.","PASSIVE",
Q1986="AKTIVCO DEFAUT GE &amp; POWER Cabinet","PASSIVE",
Q1986="AKTIVCO Coupure ENEO &amp; Baisse de tension","PASSIVE",
Q1986="Coupure ENEO &amp; Baisse de tension","PASSIVE",
Q1986="Defaut GE &amp; POWER Cabinet","PASSIVE",
Q1986="Sharing","PASSIVE",
Q1986="SIte strategiques &amp; DataCenter","PASSIVE",
Q1986="Exclu","Exclu",
Q1986="SAT","ACTIVE",
Q1986="SPARE-ISSUE","SPARE-ISSUE",
Q1986="Fiber CAmtel","ACTIVE",
Q1986="Fiber AOF","ACTIVE",
Q1986="Projet OCM (HUAWEI)","PLANNED WORKS",
Q1986="Projet OCM (NOKIA)","PLANNED WORKS",
Q1986="ACCESS-ISSUE","ACCESS-ISSUE",
Q1986="Projet OCM (ZTE, NOKIA, autres projets)","PLANNED WORKS",
Q1986="No root CAuse","No root cause",
Q1986="ODU HS","ACTIVE",
Q1986="IP &amp; VLAN","ACTIVE",
Q1986="Warehouse HUAWEI","SPARE-ISSUE",
Q1986="SPARE-HS","SPARE-ISSUE",
Q1986="Power Telco","ACTIVE"
),"")</f>
        <v>No root cause</v>
      </c>
      <c r="S1986" s="58" t="s">
        <v>17</v>
      </c>
      <c r="T1986" s="7" t="s">
        <v>17</v>
      </c>
      <c r="U1986" s="7" t="s">
        <v>17</v>
      </c>
      <c r="V1986" s="59" t="s">
        <v>17</v>
      </c>
      <c r="W1986" s="59" t="s">
        <v>17</v>
      </c>
      <c r="X1986" s="59" t="s">
        <v>17</v>
      </c>
      <c r="Y1986" s="59" t="s">
        <v>17</v>
      </c>
      <c r="Z1986" s="59" t="s">
        <v>17</v>
      </c>
      <c r="AA1986" s="59" t="s">
        <v>17</v>
      </c>
      <c r="AB1986" s="59" t="s">
        <v>17</v>
      </c>
      <c r="AC1986" s="59" t="s">
        <v>17</v>
      </c>
      <c r="AD1986" s="59" t="s">
        <v>17</v>
      </c>
      <c r="AE1986" s="59" t="s">
        <v>17</v>
      </c>
      <c r="AF1986" s="15"/>
      <c r="AG1986" s="15"/>
      <c r="AH1986" s="15"/>
      <c r="AI1986" s="15"/>
    </row>
    <row r="1987" spans="1:35" s="14" customFormat="1" x14ac:dyDescent="0.35">
      <c r="A1987" s="1" t="s">
        <v>3869</v>
      </c>
      <c r="B1987" s="1" t="s">
        <v>3870</v>
      </c>
      <c r="C1987" s="3"/>
      <c r="D1987" s="1" t="s">
        <v>12</v>
      </c>
      <c r="E1987" s="1" t="s">
        <v>13</v>
      </c>
      <c r="F1987" s="3" t="s">
        <v>57</v>
      </c>
      <c r="G1987" s="1" t="s">
        <v>3810</v>
      </c>
      <c r="H1987" s="61" t="str">
        <f>_xlfn.XLOOKUP(B1987,'[1]Nur des jours'!$B:$B,'[1]Nur des jours'!$H:$H,"")</f>
        <v>HUAWEI</v>
      </c>
      <c r="I1987" s="54">
        <v>0</v>
      </c>
      <c r="J1987" s="54">
        <v>0</v>
      </c>
      <c r="K1987" s="54">
        <v>0</v>
      </c>
      <c r="L1987" s="55">
        <v>0</v>
      </c>
      <c r="M1987" s="56" t="s">
        <v>5377</v>
      </c>
      <c r="N1987" s="57"/>
      <c r="O1987" s="16" t="str" cm="1">
        <f t="array" ref="O1987">IFERROR(_xlfn.IFS(
Q1987="MPR ISSUE","PDH",
Q1987="BSS Hardware Issue","BSS",
Q1987="Sites strategiques, MLL, Pylone, etc.","ENVTECH",
Q1987="AKTIVCO DEFAUT GE &amp; POWER Cabinet","AKTIVCO",
Q1987="AKTIVCO Coupure ENEO &amp; Baisse de tension","AKTIVCO GRID ONLY",
Q1987="Coupure ENEO &amp; Baisse de tension","IHS GRID ONLY",
Q1987="Defaut GE &amp; POWER Cabinet","IHS",
Q1987="Sharing","Partners",
Q1987="SIte strategiques &amp; DataCenter","SST &amp; DC",
Q1987="Exclu","Exclu",
Q1987="SAT","SAT",
Q1987="SPARE-ISSUE","SPARE-ISSUE",
Q1987="Fiber CAmtel","TRANS_FO_CAMTEL",
Q1987="Fiber AOF","Fiber AOF",
Q1987="Projet OCM (HUAWEI)","TRAVAUX-HUAWEI",
Q1987="Projet OCM (NOKIA)","TRAVAUX-NOKIA",
Q1987="ACCESS-ISSUE","ACCESS-ISSUE",
Q1987="Projet OCM (ZTE, NOKIA, autres projets)","TRAVAUX OCM",
Q1987="No root CAuse","No root cause",
Q1987="ODU HS","PDH",
Q1987="IP &amp; VLAN","PDH",
Q1987="Warehouse HUAWEI","SPARE-ISSUE",
Q1987="SPARE-HS","SPARE-ISSUE",
Q1987="Power Telco","BSS"
),"")</f>
        <v>No root cause</v>
      </c>
      <c r="P1987" s="22" t="str" cm="1">
        <f t="array" ref="P1987">IFERROR(_xlfn.IFS(
Q1987="MPR ISSUE","TX ISSUE",
Q1987="BSS Hardware Issue","RAN ISSUE",
Q1987="Sites strategiques, MLL, Pylone, etc.","ENVTECH",
Q1987="AKTIVCO DEFAUT GE &amp; POWER Cabinet","POWER ISSUE",
Q1987="AKTIVCO Coupure ENEO &amp; Baisse de tension","POWER ISSUE",
Q1987="Coupure ENEO &amp; Baisse de tension","POWER ISSUE",
Q1987="Defaut GE &amp; POWER Cabinet","POWER ISSUE",
Q1987="Sharing","POWER ISSUE",
Q1987="SIte strategiques &amp; DataCenter","POWER ISSUE",
Q1987="Exclu","Exclu",
Q1987="SAT","TX ISSUE",
Q1987="SPARE-ISSUE","SPARE-ISSUE",
Q1987="Fiber CAmtel","TX ISSUE",
Q1987="Fiber AOF","TX ISSUE",
Q1987="Projet OCM (HUAWEI)","TRAVAUX-HUAWEI",
Q1987="Projet OCM (NOKIA)","TRAVAUX -NOKIA",
Q1987="ACCESS-ISSUE","ACCESS-ISSUE",
Q1987="Projet OCM (ZTE, NOKIA, autres projets)","TRAVAUX OCM",
Q1987="No root CAuse","No root cause",
Q1987="ODU HS","TX ISSUE",
Q1987="IP &amp; VLAN","TX ISSUE",
Q1987="Warehouse HUAWEI","SPARE-ISSUE",
Q1987="SPARE-HS","SPARE-ISSUE",
Q1987="Power Telco","RAN ISSUE"
),"")</f>
        <v>No root cause</v>
      </c>
      <c r="Q1987" s="50" t="s">
        <v>5878</v>
      </c>
      <c r="R1987" s="23" t="str" cm="1">
        <f t="array" ref="R1987">IFERROR(_xlfn.IFS(
Q1987="MPR ISSUE","ACTIVE",
Q1987="BSS Hardware Issue","ACTIVE",
Q1987="Sites strategiques, MLL, Pylone, etc.","PASSIVE",
Q1987="AKTIVCO DEFAUT GE &amp; POWER Cabinet","PASSIVE",
Q1987="AKTIVCO Coupure ENEO &amp; Baisse de tension","PASSIVE",
Q1987="Coupure ENEO &amp; Baisse de tension","PASSIVE",
Q1987="Defaut GE &amp; POWER Cabinet","PASSIVE",
Q1987="Sharing","PASSIVE",
Q1987="SIte strategiques &amp; DataCenter","PASSIVE",
Q1987="Exclu","Exclu",
Q1987="SAT","ACTIVE",
Q1987="SPARE-ISSUE","SPARE-ISSUE",
Q1987="Fiber CAmtel","ACTIVE",
Q1987="Fiber AOF","ACTIVE",
Q1987="Projet OCM (HUAWEI)","PLANNED WORKS",
Q1987="Projet OCM (NOKIA)","PLANNED WORKS",
Q1987="ACCESS-ISSUE","ACCESS-ISSUE",
Q1987="Projet OCM (ZTE, NOKIA, autres projets)","PLANNED WORKS",
Q1987="No root CAuse","No root cause",
Q1987="ODU HS","ACTIVE",
Q1987="IP &amp; VLAN","ACTIVE",
Q1987="Warehouse HUAWEI","SPARE-ISSUE",
Q1987="SPARE-HS","SPARE-ISSUE",
Q1987="Power Telco","ACTIVE"
),"")</f>
        <v>No root cause</v>
      </c>
      <c r="S1987" s="58" t="s">
        <v>17</v>
      </c>
      <c r="T1987" s="7" t="s">
        <v>17</v>
      </c>
      <c r="U1987" s="7" t="s">
        <v>17</v>
      </c>
      <c r="V1987" s="59" t="s">
        <v>17</v>
      </c>
      <c r="W1987" s="59" t="s">
        <v>17</v>
      </c>
      <c r="X1987" s="59" t="s">
        <v>17</v>
      </c>
      <c r="Y1987" s="59" t="s">
        <v>17</v>
      </c>
      <c r="Z1987" s="59" t="s">
        <v>17</v>
      </c>
      <c r="AA1987" s="59" t="s">
        <v>17</v>
      </c>
      <c r="AB1987" s="59" t="s">
        <v>17</v>
      </c>
      <c r="AC1987" s="59" t="s">
        <v>17</v>
      </c>
      <c r="AD1987" s="59" t="s">
        <v>17</v>
      </c>
      <c r="AE1987" s="59" t="s">
        <v>17</v>
      </c>
      <c r="AF1987" s="15"/>
      <c r="AG1987" s="15"/>
      <c r="AH1987" s="15"/>
      <c r="AI1987" s="15"/>
    </row>
    <row r="1988" spans="1:35" s="14" customFormat="1" x14ac:dyDescent="0.35">
      <c r="A1988" s="1" t="s">
        <v>3873</v>
      </c>
      <c r="B1988" s="1" t="s">
        <v>3874</v>
      </c>
      <c r="C1988" s="3"/>
      <c r="D1988" s="1" t="s">
        <v>12</v>
      </c>
      <c r="E1988" s="1" t="s">
        <v>13</v>
      </c>
      <c r="F1988" s="3" t="s">
        <v>33</v>
      </c>
      <c r="G1988" s="1" t="s">
        <v>3465</v>
      </c>
      <c r="H1988" s="61" t="str">
        <f>_xlfn.XLOOKUP(B1988,'[1]Nur des jours'!$B:$B,'[1]Nur des jours'!$H:$H,"")</f>
        <v>HUAWEI</v>
      </c>
      <c r="I1988" s="54">
        <v>0</v>
      </c>
      <c r="J1988" s="54">
        <v>0</v>
      </c>
      <c r="K1988" s="54">
        <v>0</v>
      </c>
      <c r="L1988" s="55">
        <v>0</v>
      </c>
      <c r="M1988" s="56" t="s">
        <v>5375</v>
      </c>
      <c r="N1988" s="57"/>
      <c r="O1988" s="16" t="str" cm="1">
        <f t="array" ref="O1988">IFERROR(_xlfn.IFS(
Q1988="MPR ISSUE","PDH",
Q1988="BSS Hardware Issue","BSS",
Q1988="Sites strategiques, MLL, Pylone, etc.","ENVTECH",
Q1988="AKTIVCO DEFAUT GE &amp; POWER Cabinet","AKTIVCO",
Q1988="AKTIVCO Coupure ENEO &amp; Baisse de tension","AKTIVCO GRID ONLY",
Q1988="Coupure ENEO &amp; Baisse de tension","IHS GRID ONLY",
Q1988="Defaut GE &amp; POWER Cabinet","IHS",
Q1988="Sharing","Partners",
Q1988="SIte strategiques &amp; DataCenter","SST &amp; DC",
Q1988="Exclu","Exclu",
Q1988="SAT","SAT",
Q1988="SPARE-ISSUE","SPARE-ISSUE",
Q1988="Fiber CAmtel","TRANS_FO_CAMTEL",
Q1988="Fiber AOF","Fiber AOF",
Q1988="Projet OCM (HUAWEI)","TRAVAUX-HUAWEI",
Q1988="Projet OCM (NOKIA)","TRAVAUX-NOKIA",
Q1988="ACCESS-ISSUE","ACCESS-ISSUE",
Q1988="Projet OCM (ZTE, NOKIA, autres projets)","TRAVAUX OCM",
Q1988="No root CAuse","No root cause",
Q1988="ODU HS","PDH",
Q1988="IP &amp; VLAN","PDH",
Q1988="Warehouse HUAWEI","SPARE-ISSUE",
Q1988="SPARE-HS","SPARE-ISSUE",
Q1988="Power Telco","BSS"
),"")</f>
        <v>No root cause</v>
      </c>
      <c r="P1988" s="22" t="str" cm="1">
        <f t="array" ref="P1988">IFERROR(_xlfn.IFS(
Q1988="MPR ISSUE","TX ISSUE",
Q1988="BSS Hardware Issue","RAN ISSUE",
Q1988="Sites strategiques, MLL, Pylone, etc.","ENVTECH",
Q1988="AKTIVCO DEFAUT GE &amp; POWER Cabinet","POWER ISSUE",
Q1988="AKTIVCO Coupure ENEO &amp; Baisse de tension","POWER ISSUE",
Q1988="Coupure ENEO &amp; Baisse de tension","POWER ISSUE",
Q1988="Defaut GE &amp; POWER Cabinet","POWER ISSUE",
Q1988="Sharing","POWER ISSUE",
Q1988="SIte strategiques &amp; DataCenter","POWER ISSUE",
Q1988="Exclu","Exclu",
Q1988="SAT","TX ISSUE",
Q1988="SPARE-ISSUE","SPARE-ISSUE",
Q1988="Fiber CAmtel","TX ISSUE",
Q1988="Fiber AOF","TX ISSUE",
Q1988="Projet OCM (HUAWEI)","TRAVAUX-HUAWEI",
Q1988="Projet OCM (NOKIA)","TRAVAUX -NOKIA",
Q1988="ACCESS-ISSUE","ACCESS-ISSUE",
Q1988="Projet OCM (ZTE, NOKIA, autres projets)","TRAVAUX OCM",
Q1988="No root CAuse","No root cause",
Q1988="ODU HS","TX ISSUE",
Q1988="IP &amp; VLAN","TX ISSUE",
Q1988="Warehouse HUAWEI","SPARE-ISSUE",
Q1988="SPARE-HS","SPARE-ISSUE",
Q1988="Power Telco","RAN ISSUE"
),"")</f>
        <v>No root cause</v>
      </c>
      <c r="Q1988" s="50" t="s">
        <v>5878</v>
      </c>
      <c r="R1988" s="23" t="str" cm="1">
        <f t="array" ref="R1988">IFERROR(_xlfn.IFS(
Q1988="MPR ISSUE","ACTIVE",
Q1988="BSS Hardware Issue","ACTIVE",
Q1988="Sites strategiques, MLL, Pylone, etc.","PASSIVE",
Q1988="AKTIVCO DEFAUT GE &amp; POWER Cabinet","PASSIVE",
Q1988="AKTIVCO Coupure ENEO &amp; Baisse de tension","PASSIVE",
Q1988="Coupure ENEO &amp; Baisse de tension","PASSIVE",
Q1988="Defaut GE &amp; POWER Cabinet","PASSIVE",
Q1988="Sharing","PASSIVE",
Q1988="SIte strategiques &amp; DataCenter","PASSIVE",
Q1988="Exclu","Exclu",
Q1988="SAT","ACTIVE",
Q1988="SPARE-ISSUE","SPARE-ISSUE",
Q1988="Fiber CAmtel","ACTIVE",
Q1988="Fiber AOF","ACTIVE",
Q1988="Projet OCM (HUAWEI)","PLANNED WORKS",
Q1988="Projet OCM (NOKIA)","PLANNED WORKS",
Q1988="ACCESS-ISSUE","ACCESS-ISSUE",
Q1988="Projet OCM (ZTE, NOKIA, autres projets)","PLANNED WORKS",
Q1988="No root CAuse","No root cause",
Q1988="ODU HS","ACTIVE",
Q1988="IP &amp; VLAN","ACTIVE",
Q1988="Warehouse HUAWEI","SPARE-ISSUE",
Q1988="SPARE-HS","SPARE-ISSUE",
Q1988="Power Telco","ACTIVE"
),"")</f>
        <v>No root cause</v>
      </c>
      <c r="S1988" s="58" t="s">
        <v>17</v>
      </c>
      <c r="T1988" s="7" t="s">
        <v>17</v>
      </c>
      <c r="U1988" s="7" t="s">
        <v>17</v>
      </c>
      <c r="V1988" s="59" t="s">
        <v>17</v>
      </c>
      <c r="W1988" s="59" t="s">
        <v>17</v>
      </c>
      <c r="X1988" s="59" t="s">
        <v>17</v>
      </c>
      <c r="Y1988" s="59" t="s">
        <v>17</v>
      </c>
      <c r="Z1988" s="59" t="s">
        <v>17</v>
      </c>
      <c r="AA1988" s="59" t="s">
        <v>17</v>
      </c>
      <c r="AB1988" s="59" t="s">
        <v>17</v>
      </c>
      <c r="AC1988" s="59" t="s">
        <v>17</v>
      </c>
      <c r="AD1988" s="59" t="s">
        <v>17</v>
      </c>
      <c r="AE1988" s="59" t="s">
        <v>17</v>
      </c>
      <c r="AF1988" s="15"/>
      <c r="AG1988" s="15"/>
      <c r="AH1988" s="15"/>
      <c r="AI1988" s="15"/>
    </row>
    <row r="1989" spans="1:35" s="14" customFormat="1" x14ac:dyDescent="0.35">
      <c r="A1989" s="1" t="s">
        <v>3889</v>
      </c>
      <c r="B1989" s="1" t="s">
        <v>3890</v>
      </c>
      <c r="C1989" s="3"/>
      <c r="D1989" s="1" t="s">
        <v>12</v>
      </c>
      <c r="E1989" s="1" t="s">
        <v>13</v>
      </c>
      <c r="F1989" s="3" t="s">
        <v>33</v>
      </c>
      <c r="G1989" s="1" t="s">
        <v>3889</v>
      </c>
      <c r="H1989" s="53" t="str">
        <f>_xlfn.XLOOKUP(B1989,'[1]Nur des jours'!$B:$B,'[1]Nur des jours'!$H:$H,"")</f>
        <v>ZTE</v>
      </c>
      <c r="I1989" s="54">
        <v>0</v>
      </c>
      <c r="J1989" s="54">
        <v>0</v>
      </c>
      <c r="K1989" s="54">
        <v>0</v>
      </c>
      <c r="L1989" s="55">
        <v>0</v>
      </c>
      <c r="M1989" s="56" t="s">
        <v>5375</v>
      </c>
      <c r="N1989" s="57"/>
      <c r="O1989" s="16" t="str" cm="1">
        <f t="array" ref="O1989">IFERROR(_xlfn.IFS(
Q1989="MPR ISSUE","PDH",
Q1989="BSS Hardware Issue","BSS",
Q1989="Sites strategiques, MLL, Pylone, etc.","ENVTECH",
Q1989="AKTIVCO DEFAUT GE &amp; POWER Cabinet","AKTIVCO",
Q1989="AKTIVCO Coupure ENEO &amp; Baisse de tension","AKTIVCO GRID ONLY",
Q1989="Coupure ENEO &amp; Baisse de tension","IHS GRID ONLY",
Q1989="Defaut GE &amp; POWER Cabinet","IHS",
Q1989="Sharing","Partners",
Q1989="SIte strategiques &amp; DataCenter","SST &amp; DC",
Q1989="Exclu","Exclu",
Q1989="SAT","SAT",
Q1989="SPARE-ISSUE","SPARE-ISSUE",
Q1989="Fiber CAmtel","TRANS_FO_CAMTEL",
Q1989="Fiber AOF","Fiber AOF",
Q1989="Projet OCM (HUAWEI)","TRAVAUX-HUAWEI",
Q1989="Projet OCM (NOKIA)","TRAVAUX-NOKIA",
Q1989="ACCESS-ISSUE","ACCESS-ISSUE",
Q1989="Projet OCM (ZTE, NOKIA, autres projets)","TRAVAUX OCM",
Q1989="No root CAuse","No root cause",
Q1989="ODU HS","PDH",
Q1989="IP &amp; VLAN","PDH",
Q1989="Warehouse HUAWEI","SPARE-ISSUE",
Q1989="SPARE-HS","SPARE-ISSUE",
Q1989="Power Telco","BSS"
),"")</f>
        <v>No root cause</v>
      </c>
      <c r="P1989" s="22" t="str" cm="1">
        <f t="array" ref="P1989">IFERROR(_xlfn.IFS(
Q1989="MPR ISSUE","TX ISSUE",
Q1989="BSS Hardware Issue","RAN ISSUE",
Q1989="Sites strategiques, MLL, Pylone, etc.","ENVTECH",
Q1989="AKTIVCO DEFAUT GE &amp; POWER Cabinet","POWER ISSUE",
Q1989="AKTIVCO Coupure ENEO &amp; Baisse de tension","POWER ISSUE",
Q1989="Coupure ENEO &amp; Baisse de tension","POWER ISSUE",
Q1989="Defaut GE &amp; POWER Cabinet","POWER ISSUE",
Q1989="Sharing","POWER ISSUE",
Q1989="SIte strategiques &amp; DataCenter","POWER ISSUE",
Q1989="Exclu","Exclu",
Q1989="SAT","TX ISSUE",
Q1989="SPARE-ISSUE","SPARE-ISSUE",
Q1989="Fiber CAmtel","TX ISSUE",
Q1989="Fiber AOF","TX ISSUE",
Q1989="Projet OCM (HUAWEI)","TRAVAUX-HUAWEI",
Q1989="Projet OCM (NOKIA)","TRAVAUX -NOKIA",
Q1989="ACCESS-ISSUE","ACCESS-ISSUE",
Q1989="Projet OCM (ZTE, NOKIA, autres projets)","TRAVAUX OCM",
Q1989="No root CAuse","No root cause",
Q1989="ODU HS","TX ISSUE",
Q1989="IP &amp; VLAN","TX ISSUE",
Q1989="Warehouse HUAWEI","SPARE-ISSUE",
Q1989="SPARE-HS","SPARE-ISSUE",
Q1989="Power Telco","RAN ISSUE"
),"")</f>
        <v>No root cause</v>
      </c>
      <c r="Q1989" s="50" t="s">
        <v>5878</v>
      </c>
      <c r="R1989" s="23" t="str" cm="1">
        <f t="array" ref="R1989">IFERROR(_xlfn.IFS(
Q1989="MPR ISSUE","ACTIVE",
Q1989="BSS Hardware Issue","ACTIVE",
Q1989="Sites strategiques, MLL, Pylone, etc.","PASSIVE",
Q1989="AKTIVCO DEFAUT GE &amp; POWER Cabinet","PASSIVE",
Q1989="AKTIVCO Coupure ENEO &amp; Baisse de tension","PASSIVE",
Q1989="Coupure ENEO &amp; Baisse de tension","PASSIVE",
Q1989="Defaut GE &amp; POWER Cabinet","PASSIVE",
Q1989="Sharing","PASSIVE",
Q1989="SIte strategiques &amp; DataCenter","PASSIVE",
Q1989="Exclu","Exclu",
Q1989="SAT","ACTIVE",
Q1989="SPARE-ISSUE","SPARE-ISSUE",
Q1989="Fiber CAmtel","ACTIVE",
Q1989="Fiber AOF","ACTIVE",
Q1989="Projet OCM (HUAWEI)","PLANNED WORKS",
Q1989="Projet OCM (NOKIA)","PLANNED WORKS",
Q1989="ACCESS-ISSUE","ACCESS-ISSUE",
Q1989="Projet OCM (ZTE, NOKIA, autres projets)","PLANNED WORKS",
Q1989="No root CAuse","No root cause",
Q1989="ODU HS","ACTIVE",
Q1989="IP &amp; VLAN","ACTIVE",
Q1989="Warehouse HUAWEI","SPARE-ISSUE",
Q1989="SPARE-HS","SPARE-ISSUE",
Q1989="Power Telco","ACTIVE"
),"")</f>
        <v>No root cause</v>
      </c>
      <c r="S1989" s="58" t="s">
        <v>17</v>
      </c>
      <c r="T1989" s="7" t="s">
        <v>17</v>
      </c>
      <c r="U1989" s="7" t="s">
        <v>17</v>
      </c>
      <c r="V1989" s="59" t="s">
        <v>17</v>
      </c>
      <c r="W1989" s="59" t="s">
        <v>17</v>
      </c>
      <c r="X1989" s="59" t="s">
        <v>17</v>
      </c>
      <c r="Y1989" s="59" t="s">
        <v>17</v>
      </c>
      <c r="Z1989" s="59" t="s">
        <v>17</v>
      </c>
      <c r="AA1989" s="59" t="s">
        <v>17</v>
      </c>
      <c r="AB1989" s="59" t="s">
        <v>17</v>
      </c>
      <c r="AC1989" s="59" t="s">
        <v>17</v>
      </c>
      <c r="AD1989" s="59" t="s">
        <v>17</v>
      </c>
      <c r="AE1989" s="59" t="s">
        <v>17</v>
      </c>
      <c r="AF1989" s="15"/>
      <c r="AG1989" s="15"/>
      <c r="AH1989" s="15"/>
      <c r="AI1989" s="15"/>
    </row>
    <row r="1990" spans="1:35" s="14" customFormat="1" x14ac:dyDescent="0.35">
      <c r="A1990" s="1" t="s">
        <v>3891</v>
      </c>
      <c r="B1990" s="1" t="s">
        <v>3892</v>
      </c>
      <c r="C1990" s="3"/>
      <c r="D1990" s="1" t="s">
        <v>12</v>
      </c>
      <c r="E1990" s="1" t="s">
        <v>13</v>
      </c>
      <c r="F1990" s="3" t="s">
        <v>39</v>
      </c>
      <c r="G1990" s="1" t="s">
        <v>3891</v>
      </c>
      <c r="H1990" s="53" t="str">
        <f>_xlfn.XLOOKUP(B1990,'[1]Nur des jours'!$B:$B,'[1]Nur des jours'!$H:$H,"")</f>
        <v>ZTE</v>
      </c>
      <c r="I1990" s="54">
        <v>0</v>
      </c>
      <c r="J1990" s="54">
        <v>0</v>
      </c>
      <c r="K1990" s="54">
        <v>0</v>
      </c>
      <c r="L1990" s="55">
        <v>0</v>
      </c>
      <c r="M1990" s="56" t="s">
        <v>5375</v>
      </c>
      <c r="N1990" s="57"/>
      <c r="O1990" s="16" t="str" cm="1">
        <f t="array" ref="O1990">IFERROR(_xlfn.IFS(
Q1990="MPR ISSUE","PDH",
Q1990="BSS Hardware Issue","BSS",
Q1990="Sites strategiques, MLL, Pylone, etc.","ENVTECH",
Q1990="AKTIVCO DEFAUT GE &amp; POWER Cabinet","AKTIVCO",
Q1990="AKTIVCO Coupure ENEO &amp; Baisse de tension","AKTIVCO GRID ONLY",
Q1990="Coupure ENEO &amp; Baisse de tension","IHS GRID ONLY",
Q1990="Defaut GE &amp; POWER Cabinet","IHS",
Q1990="Sharing","Partners",
Q1990="SIte strategiques &amp; DataCenter","SST &amp; DC",
Q1990="Exclu","Exclu",
Q1990="SAT","SAT",
Q1990="SPARE-ISSUE","SPARE-ISSUE",
Q1990="Fiber CAmtel","TRANS_FO_CAMTEL",
Q1990="Fiber AOF","Fiber AOF",
Q1990="Projet OCM (HUAWEI)","TRAVAUX-HUAWEI",
Q1990="Projet OCM (NOKIA)","TRAVAUX-NOKIA",
Q1990="ACCESS-ISSUE","ACCESS-ISSUE",
Q1990="Projet OCM (ZTE, NOKIA, autres projets)","TRAVAUX OCM",
Q1990="No root CAuse","No root cause",
Q1990="ODU HS","PDH",
Q1990="IP &amp; VLAN","PDH",
Q1990="Warehouse HUAWEI","SPARE-ISSUE",
Q1990="SPARE-HS","SPARE-ISSUE",
Q1990="Power Telco","BSS"
),"")</f>
        <v>No root cause</v>
      </c>
      <c r="P1990" s="22" t="str" cm="1">
        <f t="array" ref="P1990">IFERROR(_xlfn.IFS(
Q1990="MPR ISSUE","TX ISSUE",
Q1990="BSS Hardware Issue","RAN ISSUE",
Q1990="Sites strategiques, MLL, Pylone, etc.","ENVTECH",
Q1990="AKTIVCO DEFAUT GE &amp; POWER Cabinet","POWER ISSUE",
Q1990="AKTIVCO Coupure ENEO &amp; Baisse de tension","POWER ISSUE",
Q1990="Coupure ENEO &amp; Baisse de tension","POWER ISSUE",
Q1990="Defaut GE &amp; POWER Cabinet","POWER ISSUE",
Q1990="Sharing","POWER ISSUE",
Q1990="SIte strategiques &amp; DataCenter","POWER ISSUE",
Q1990="Exclu","Exclu",
Q1990="SAT","TX ISSUE",
Q1990="SPARE-ISSUE","SPARE-ISSUE",
Q1990="Fiber CAmtel","TX ISSUE",
Q1990="Fiber AOF","TX ISSUE",
Q1990="Projet OCM (HUAWEI)","TRAVAUX-HUAWEI",
Q1990="Projet OCM (NOKIA)","TRAVAUX -NOKIA",
Q1990="ACCESS-ISSUE","ACCESS-ISSUE",
Q1990="Projet OCM (ZTE, NOKIA, autres projets)","TRAVAUX OCM",
Q1990="No root CAuse","No root cause",
Q1990="ODU HS","TX ISSUE",
Q1990="IP &amp; VLAN","TX ISSUE",
Q1990="Warehouse HUAWEI","SPARE-ISSUE",
Q1990="SPARE-HS","SPARE-ISSUE",
Q1990="Power Telco","RAN ISSUE"
),"")</f>
        <v>No root cause</v>
      </c>
      <c r="Q1990" s="50" t="s">
        <v>5878</v>
      </c>
      <c r="R1990" s="23" t="str" cm="1">
        <f t="array" ref="R1990">IFERROR(_xlfn.IFS(
Q1990="MPR ISSUE","ACTIVE",
Q1990="BSS Hardware Issue","ACTIVE",
Q1990="Sites strategiques, MLL, Pylone, etc.","PASSIVE",
Q1990="AKTIVCO DEFAUT GE &amp; POWER Cabinet","PASSIVE",
Q1990="AKTIVCO Coupure ENEO &amp; Baisse de tension","PASSIVE",
Q1990="Coupure ENEO &amp; Baisse de tension","PASSIVE",
Q1990="Defaut GE &amp; POWER Cabinet","PASSIVE",
Q1990="Sharing","PASSIVE",
Q1990="SIte strategiques &amp; DataCenter","PASSIVE",
Q1990="Exclu","Exclu",
Q1990="SAT","ACTIVE",
Q1990="SPARE-ISSUE","SPARE-ISSUE",
Q1990="Fiber CAmtel","ACTIVE",
Q1990="Fiber AOF","ACTIVE",
Q1990="Projet OCM (HUAWEI)","PLANNED WORKS",
Q1990="Projet OCM (NOKIA)","PLANNED WORKS",
Q1990="ACCESS-ISSUE","ACCESS-ISSUE",
Q1990="Projet OCM (ZTE, NOKIA, autres projets)","PLANNED WORKS",
Q1990="No root CAuse","No root cause",
Q1990="ODU HS","ACTIVE",
Q1990="IP &amp; VLAN","ACTIVE",
Q1990="Warehouse HUAWEI","SPARE-ISSUE",
Q1990="SPARE-HS","SPARE-ISSUE",
Q1990="Power Telco","ACTIVE"
),"")</f>
        <v>No root cause</v>
      </c>
      <c r="S1990" s="58" t="s">
        <v>17</v>
      </c>
      <c r="T1990" s="7" t="s">
        <v>17</v>
      </c>
      <c r="U1990" s="7" t="s">
        <v>17</v>
      </c>
      <c r="V1990" s="59" t="s">
        <v>17</v>
      </c>
      <c r="W1990" s="59" t="s">
        <v>17</v>
      </c>
      <c r="X1990" s="59" t="s">
        <v>17</v>
      </c>
      <c r="Y1990" s="59" t="s">
        <v>17</v>
      </c>
      <c r="Z1990" s="59" t="s">
        <v>17</v>
      </c>
      <c r="AA1990" s="59" t="s">
        <v>17</v>
      </c>
      <c r="AB1990" s="59" t="s">
        <v>17</v>
      </c>
      <c r="AC1990" s="59" t="s">
        <v>17</v>
      </c>
      <c r="AD1990" s="59" t="s">
        <v>17</v>
      </c>
      <c r="AE1990" s="59" t="s">
        <v>17</v>
      </c>
      <c r="AF1990" s="15"/>
      <c r="AG1990" s="15"/>
      <c r="AH1990" s="15"/>
      <c r="AI1990" s="15"/>
    </row>
    <row r="1991" spans="1:35" s="14" customFormat="1" x14ac:dyDescent="0.35">
      <c r="A1991" s="1" t="s">
        <v>3893</v>
      </c>
      <c r="B1991" s="1" t="s">
        <v>3894</v>
      </c>
      <c r="C1991" s="3"/>
      <c r="D1991" s="1" t="s">
        <v>12</v>
      </c>
      <c r="E1991" s="1" t="s">
        <v>68</v>
      </c>
      <c r="F1991" s="3" t="s">
        <v>39</v>
      </c>
      <c r="G1991" s="1" t="s">
        <v>3893</v>
      </c>
      <c r="H1991" s="53" t="str">
        <f>_xlfn.XLOOKUP(B1991,'[1]Nur des jours'!$B:$B,'[1]Nur des jours'!$H:$H,"")</f>
        <v>ZTE</v>
      </c>
      <c r="I1991" s="54">
        <v>0</v>
      </c>
      <c r="J1991" s="54">
        <v>0</v>
      </c>
      <c r="K1991" s="54">
        <v>0</v>
      </c>
      <c r="L1991" s="55">
        <v>0</v>
      </c>
      <c r="M1991" s="56" t="s">
        <v>5375</v>
      </c>
      <c r="N1991" s="57"/>
      <c r="O1991" s="16" t="str" cm="1">
        <f t="array" ref="O1991">IFERROR(_xlfn.IFS(
Q1991="MPR ISSUE","PDH",
Q1991="BSS Hardware Issue","BSS",
Q1991="Sites strategiques, MLL, Pylone, etc.","ENVTECH",
Q1991="AKTIVCO DEFAUT GE &amp; POWER Cabinet","AKTIVCO",
Q1991="AKTIVCO Coupure ENEO &amp; Baisse de tension","AKTIVCO GRID ONLY",
Q1991="Coupure ENEO &amp; Baisse de tension","IHS GRID ONLY",
Q1991="Defaut GE &amp; POWER Cabinet","IHS",
Q1991="Sharing","Partners",
Q1991="SIte strategiques &amp; DataCenter","SST &amp; DC",
Q1991="Exclu","Exclu",
Q1991="SAT","SAT",
Q1991="SPARE-ISSUE","SPARE-ISSUE",
Q1991="Fiber CAmtel","TRANS_FO_CAMTEL",
Q1991="Fiber AOF","Fiber AOF",
Q1991="Projet OCM (HUAWEI)","TRAVAUX-HUAWEI",
Q1991="Projet OCM (NOKIA)","TRAVAUX-NOKIA",
Q1991="ACCESS-ISSUE","ACCESS-ISSUE",
Q1991="Projet OCM (ZTE, NOKIA, autres projets)","TRAVAUX OCM",
Q1991="No root CAuse","No root cause",
Q1991="ODU HS","PDH",
Q1991="IP &amp; VLAN","PDH",
Q1991="Warehouse HUAWEI","SPARE-ISSUE",
Q1991="SPARE-HS","SPARE-ISSUE",
Q1991="Power Telco","BSS"
),"")</f>
        <v>No root cause</v>
      </c>
      <c r="P1991" s="22" t="str" cm="1">
        <f t="array" ref="P1991">IFERROR(_xlfn.IFS(
Q1991="MPR ISSUE","TX ISSUE",
Q1991="BSS Hardware Issue","RAN ISSUE",
Q1991="Sites strategiques, MLL, Pylone, etc.","ENVTECH",
Q1991="AKTIVCO DEFAUT GE &amp; POWER Cabinet","POWER ISSUE",
Q1991="AKTIVCO Coupure ENEO &amp; Baisse de tension","POWER ISSUE",
Q1991="Coupure ENEO &amp; Baisse de tension","POWER ISSUE",
Q1991="Defaut GE &amp; POWER Cabinet","POWER ISSUE",
Q1991="Sharing","POWER ISSUE",
Q1991="SIte strategiques &amp; DataCenter","POWER ISSUE",
Q1991="Exclu","Exclu",
Q1991="SAT","TX ISSUE",
Q1991="SPARE-ISSUE","SPARE-ISSUE",
Q1991="Fiber CAmtel","TX ISSUE",
Q1991="Fiber AOF","TX ISSUE",
Q1991="Projet OCM (HUAWEI)","TRAVAUX-HUAWEI",
Q1991="Projet OCM (NOKIA)","TRAVAUX -NOKIA",
Q1991="ACCESS-ISSUE","ACCESS-ISSUE",
Q1991="Projet OCM (ZTE, NOKIA, autres projets)","TRAVAUX OCM",
Q1991="No root CAuse","No root cause",
Q1991="ODU HS","TX ISSUE",
Q1991="IP &amp; VLAN","TX ISSUE",
Q1991="Warehouse HUAWEI","SPARE-ISSUE",
Q1991="SPARE-HS","SPARE-ISSUE",
Q1991="Power Telco","RAN ISSUE"
),"")</f>
        <v>No root cause</v>
      </c>
      <c r="Q1991" s="50" t="s">
        <v>5878</v>
      </c>
      <c r="R1991" s="23" t="str" cm="1">
        <f t="array" ref="R1991">IFERROR(_xlfn.IFS(
Q1991="MPR ISSUE","ACTIVE",
Q1991="BSS Hardware Issue","ACTIVE",
Q1991="Sites strategiques, MLL, Pylone, etc.","PASSIVE",
Q1991="AKTIVCO DEFAUT GE &amp; POWER Cabinet","PASSIVE",
Q1991="AKTIVCO Coupure ENEO &amp; Baisse de tension","PASSIVE",
Q1991="Coupure ENEO &amp; Baisse de tension","PASSIVE",
Q1991="Defaut GE &amp; POWER Cabinet","PASSIVE",
Q1991="Sharing","PASSIVE",
Q1991="SIte strategiques &amp; DataCenter","PASSIVE",
Q1991="Exclu","Exclu",
Q1991="SAT","ACTIVE",
Q1991="SPARE-ISSUE","SPARE-ISSUE",
Q1991="Fiber CAmtel","ACTIVE",
Q1991="Fiber AOF","ACTIVE",
Q1991="Projet OCM (HUAWEI)","PLANNED WORKS",
Q1991="Projet OCM (NOKIA)","PLANNED WORKS",
Q1991="ACCESS-ISSUE","ACCESS-ISSUE",
Q1991="Projet OCM (ZTE, NOKIA, autres projets)","PLANNED WORKS",
Q1991="No root CAuse","No root cause",
Q1991="ODU HS","ACTIVE",
Q1991="IP &amp; VLAN","ACTIVE",
Q1991="Warehouse HUAWEI","SPARE-ISSUE",
Q1991="SPARE-HS","SPARE-ISSUE",
Q1991="Power Telco","ACTIVE"
),"")</f>
        <v>No root cause</v>
      </c>
      <c r="S1991" s="58" t="s">
        <v>17</v>
      </c>
      <c r="T1991" s="7" t="s">
        <v>17</v>
      </c>
      <c r="U1991" s="7" t="s">
        <v>17</v>
      </c>
      <c r="V1991" s="59" t="s">
        <v>17</v>
      </c>
      <c r="W1991" s="59" t="s">
        <v>17</v>
      </c>
      <c r="X1991" s="59" t="s">
        <v>17</v>
      </c>
      <c r="Y1991" s="59" t="s">
        <v>17</v>
      </c>
      <c r="Z1991" s="59" t="s">
        <v>17</v>
      </c>
      <c r="AA1991" s="59" t="s">
        <v>17</v>
      </c>
      <c r="AB1991" s="59" t="s">
        <v>17</v>
      </c>
      <c r="AC1991" s="59" t="s">
        <v>17</v>
      </c>
      <c r="AD1991" s="59" t="s">
        <v>17</v>
      </c>
      <c r="AE1991" s="59" t="s">
        <v>17</v>
      </c>
      <c r="AF1991" s="15"/>
      <c r="AG1991" s="15"/>
      <c r="AH1991" s="15"/>
      <c r="AI1991" s="15"/>
    </row>
    <row r="1992" spans="1:35" s="14" customFormat="1" x14ac:dyDescent="0.35">
      <c r="A1992" s="1" t="s">
        <v>3895</v>
      </c>
      <c r="B1992" s="1" t="s">
        <v>3896</v>
      </c>
      <c r="C1992" s="3"/>
      <c r="D1992" s="1" t="s">
        <v>12</v>
      </c>
      <c r="E1992" s="1" t="s">
        <v>3897</v>
      </c>
      <c r="F1992" s="3" t="s">
        <v>39</v>
      </c>
      <c r="G1992" s="1" t="s">
        <v>3895</v>
      </c>
      <c r="H1992" s="53" t="str">
        <f>_xlfn.XLOOKUP(B1992,'[1]Nur des jours'!$B:$B,'[1]Nur des jours'!$H:$H,"")</f>
        <v>ZTE</v>
      </c>
      <c r="I1992" s="54">
        <v>0</v>
      </c>
      <c r="J1992" s="54">
        <v>0</v>
      </c>
      <c r="K1992" s="54">
        <v>0</v>
      </c>
      <c r="L1992" s="55">
        <v>0</v>
      </c>
      <c r="M1992" s="56" t="s">
        <v>5375</v>
      </c>
      <c r="N1992" s="57"/>
      <c r="O1992" s="16" t="str" cm="1">
        <f t="array" ref="O1992">IFERROR(_xlfn.IFS(
Q1992="MPR ISSUE","PDH",
Q1992="BSS Hardware Issue","BSS",
Q1992="Sites strategiques, MLL, Pylone, etc.","ENVTECH",
Q1992="AKTIVCO DEFAUT GE &amp; POWER Cabinet","AKTIVCO",
Q1992="AKTIVCO Coupure ENEO &amp; Baisse de tension","AKTIVCO GRID ONLY",
Q1992="Coupure ENEO &amp; Baisse de tension","IHS GRID ONLY",
Q1992="Defaut GE &amp; POWER Cabinet","IHS",
Q1992="Sharing","Partners",
Q1992="SIte strategiques &amp; DataCenter","SST &amp; DC",
Q1992="Exclu","Exclu",
Q1992="SAT","SAT",
Q1992="SPARE-ISSUE","SPARE-ISSUE",
Q1992="Fiber CAmtel","TRANS_FO_CAMTEL",
Q1992="Fiber AOF","Fiber AOF",
Q1992="Projet OCM (HUAWEI)","TRAVAUX-HUAWEI",
Q1992="Projet OCM (NOKIA)","TRAVAUX-NOKIA",
Q1992="ACCESS-ISSUE","ACCESS-ISSUE",
Q1992="Projet OCM (ZTE, NOKIA, autres projets)","TRAVAUX OCM",
Q1992="No root CAuse","No root cause",
Q1992="ODU HS","PDH",
Q1992="IP &amp; VLAN","PDH",
Q1992="Warehouse HUAWEI","SPARE-ISSUE",
Q1992="SPARE-HS","SPARE-ISSUE",
Q1992="Power Telco","BSS"
),"")</f>
        <v>No root cause</v>
      </c>
      <c r="P1992" s="22" t="str" cm="1">
        <f t="array" ref="P1992">IFERROR(_xlfn.IFS(
Q1992="MPR ISSUE","TX ISSUE",
Q1992="BSS Hardware Issue","RAN ISSUE",
Q1992="Sites strategiques, MLL, Pylone, etc.","ENVTECH",
Q1992="AKTIVCO DEFAUT GE &amp; POWER Cabinet","POWER ISSUE",
Q1992="AKTIVCO Coupure ENEO &amp; Baisse de tension","POWER ISSUE",
Q1992="Coupure ENEO &amp; Baisse de tension","POWER ISSUE",
Q1992="Defaut GE &amp; POWER Cabinet","POWER ISSUE",
Q1992="Sharing","POWER ISSUE",
Q1992="SIte strategiques &amp; DataCenter","POWER ISSUE",
Q1992="Exclu","Exclu",
Q1992="SAT","TX ISSUE",
Q1992="SPARE-ISSUE","SPARE-ISSUE",
Q1992="Fiber CAmtel","TX ISSUE",
Q1992="Fiber AOF","TX ISSUE",
Q1992="Projet OCM (HUAWEI)","TRAVAUX-HUAWEI",
Q1992="Projet OCM (NOKIA)","TRAVAUX -NOKIA",
Q1992="ACCESS-ISSUE","ACCESS-ISSUE",
Q1992="Projet OCM (ZTE, NOKIA, autres projets)","TRAVAUX OCM",
Q1992="No root CAuse","No root cause",
Q1992="ODU HS","TX ISSUE",
Q1992="IP &amp; VLAN","TX ISSUE",
Q1992="Warehouse HUAWEI","SPARE-ISSUE",
Q1992="SPARE-HS","SPARE-ISSUE",
Q1992="Power Telco","RAN ISSUE"
),"")</f>
        <v>No root cause</v>
      </c>
      <c r="Q1992" s="50" t="s">
        <v>5878</v>
      </c>
      <c r="R1992" s="23" t="str" cm="1">
        <f t="array" ref="R1992">IFERROR(_xlfn.IFS(
Q1992="MPR ISSUE","ACTIVE",
Q1992="BSS Hardware Issue","ACTIVE",
Q1992="Sites strategiques, MLL, Pylone, etc.","PASSIVE",
Q1992="AKTIVCO DEFAUT GE &amp; POWER Cabinet","PASSIVE",
Q1992="AKTIVCO Coupure ENEO &amp; Baisse de tension","PASSIVE",
Q1992="Coupure ENEO &amp; Baisse de tension","PASSIVE",
Q1992="Defaut GE &amp; POWER Cabinet","PASSIVE",
Q1992="Sharing","PASSIVE",
Q1992="SIte strategiques &amp; DataCenter","PASSIVE",
Q1992="Exclu","Exclu",
Q1992="SAT","ACTIVE",
Q1992="SPARE-ISSUE","SPARE-ISSUE",
Q1992="Fiber CAmtel","ACTIVE",
Q1992="Fiber AOF","ACTIVE",
Q1992="Projet OCM (HUAWEI)","PLANNED WORKS",
Q1992="Projet OCM (NOKIA)","PLANNED WORKS",
Q1992="ACCESS-ISSUE","ACCESS-ISSUE",
Q1992="Projet OCM (ZTE, NOKIA, autres projets)","PLANNED WORKS",
Q1992="No root CAuse","No root cause",
Q1992="ODU HS","ACTIVE",
Q1992="IP &amp; VLAN","ACTIVE",
Q1992="Warehouse HUAWEI","SPARE-ISSUE",
Q1992="SPARE-HS","SPARE-ISSUE",
Q1992="Power Telco","ACTIVE"
),"")</f>
        <v>No root cause</v>
      </c>
      <c r="S1992" s="58" t="s">
        <v>17</v>
      </c>
      <c r="T1992" s="7" t="s">
        <v>17</v>
      </c>
      <c r="U1992" s="7" t="s">
        <v>17</v>
      </c>
      <c r="V1992" s="59" t="s">
        <v>17</v>
      </c>
      <c r="W1992" s="59" t="s">
        <v>17</v>
      </c>
      <c r="X1992" s="59" t="s">
        <v>17</v>
      </c>
      <c r="Y1992" s="59" t="s">
        <v>17</v>
      </c>
      <c r="Z1992" s="59" t="s">
        <v>17</v>
      </c>
      <c r="AA1992" s="59" t="s">
        <v>17</v>
      </c>
      <c r="AB1992" s="59" t="s">
        <v>17</v>
      </c>
      <c r="AC1992" s="59" t="s">
        <v>17</v>
      </c>
      <c r="AD1992" s="59" t="s">
        <v>17</v>
      </c>
      <c r="AE1992" s="59" t="s">
        <v>17</v>
      </c>
      <c r="AF1992" s="15"/>
      <c r="AG1992" s="15"/>
      <c r="AH1992" s="15"/>
      <c r="AI1992" s="15"/>
    </row>
    <row r="1993" spans="1:35" s="14" customFormat="1" x14ac:dyDescent="0.35">
      <c r="A1993" s="1" t="s">
        <v>3903</v>
      </c>
      <c r="B1993" s="1" t="s">
        <v>3904</v>
      </c>
      <c r="C1993" s="3"/>
      <c r="D1993" s="1" t="s">
        <v>12</v>
      </c>
      <c r="E1993" s="1" t="s">
        <v>68</v>
      </c>
      <c r="F1993" s="3" t="s">
        <v>57</v>
      </c>
      <c r="G1993" s="1" t="s">
        <v>3905</v>
      </c>
      <c r="H1993" s="61" t="str">
        <f>_xlfn.XLOOKUP(B1993,'[1]Nur des jours'!$B:$B,'[1]Nur des jours'!$H:$H,"")</f>
        <v>HUAWEI</v>
      </c>
      <c r="I1993" s="54">
        <v>0</v>
      </c>
      <c r="J1993" s="54">
        <v>0</v>
      </c>
      <c r="K1993" s="54">
        <v>0</v>
      </c>
      <c r="L1993" s="55">
        <v>0</v>
      </c>
      <c r="M1993" s="56" t="s">
        <v>5377</v>
      </c>
      <c r="N1993" s="57"/>
      <c r="O1993" s="16" t="str" cm="1">
        <f t="array" ref="O1993">IFERROR(_xlfn.IFS(
Q1993="MPR ISSUE","PDH",
Q1993="BSS Hardware Issue","BSS",
Q1993="Sites strategiques, MLL, Pylone, etc.","ENVTECH",
Q1993="AKTIVCO DEFAUT GE &amp; POWER Cabinet","AKTIVCO",
Q1993="AKTIVCO Coupure ENEO &amp; Baisse de tension","AKTIVCO GRID ONLY",
Q1993="Coupure ENEO &amp; Baisse de tension","IHS GRID ONLY",
Q1993="Defaut GE &amp; POWER Cabinet","IHS",
Q1993="Sharing","Partners",
Q1993="SIte strategiques &amp; DataCenter","SST &amp; DC",
Q1993="Exclu","Exclu",
Q1993="SAT","SAT",
Q1993="SPARE-ISSUE","SPARE-ISSUE",
Q1993="Fiber CAmtel","TRANS_FO_CAMTEL",
Q1993="Fiber AOF","Fiber AOF",
Q1993="Projet OCM (HUAWEI)","TRAVAUX-HUAWEI",
Q1993="Projet OCM (NOKIA)","TRAVAUX-NOKIA",
Q1993="ACCESS-ISSUE","ACCESS-ISSUE",
Q1993="Projet OCM (ZTE, NOKIA, autres projets)","TRAVAUX OCM",
Q1993="No root CAuse","No root cause",
Q1993="ODU HS","PDH",
Q1993="IP &amp; VLAN","PDH",
Q1993="Warehouse HUAWEI","SPARE-ISSUE",
Q1993="SPARE-HS","SPARE-ISSUE",
Q1993="Power Telco","BSS"
),"")</f>
        <v>No root cause</v>
      </c>
      <c r="P1993" s="22" t="str" cm="1">
        <f t="array" ref="P1993">IFERROR(_xlfn.IFS(
Q1993="MPR ISSUE","TX ISSUE",
Q1993="BSS Hardware Issue","RAN ISSUE",
Q1993="Sites strategiques, MLL, Pylone, etc.","ENVTECH",
Q1993="AKTIVCO DEFAUT GE &amp; POWER Cabinet","POWER ISSUE",
Q1993="AKTIVCO Coupure ENEO &amp; Baisse de tension","POWER ISSUE",
Q1993="Coupure ENEO &amp; Baisse de tension","POWER ISSUE",
Q1993="Defaut GE &amp; POWER Cabinet","POWER ISSUE",
Q1993="Sharing","POWER ISSUE",
Q1993="SIte strategiques &amp; DataCenter","POWER ISSUE",
Q1993="Exclu","Exclu",
Q1993="SAT","TX ISSUE",
Q1993="SPARE-ISSUE","SPARE-ISSUE",
Q1993="Fiber CAmtel","TX ISSUE",
Q1993="Fiber AOF","TX ISSUE",
Q1993="Projet OCM (HUAWEI)","TRAVAUX-HUAWEI",
Q1993="Projet OCM (NOKIA)","TRAVAUX -NOKIA",
Q1993="ACCESS-ISSUE","ACCESS-ISSUE",
Q1993="Projet OCM (ZTE, NOKIA, autres projets)","TRAVAUX OCM",
Q1993="No root CAuse","No root cause",
Q1993="ODU HS","TX ISSUE",
Q1993="IP &amp; VLAN","TX ISSUE",
Q1993="Warehouse HUAWEI","SPARE-ISSUE",
Q1993="SPARE-HS","SPARE-ISSUE",
Q1993="Power Telco","RAN ISSUE"
),"")</f>
        <v>No root cause</v>
      </c>
      <c r="Q1993" s="50" t="s">
        <v>5878</v>
      </c>
      <c r="R1993" s="23" t="str" cm="1">
        <f t="array" ref="R1993">IFERROR(_xlfn.IFS(
Q1993="MPR ISSUE","ACTIVE",
Q1993="BSS Hardware Issue","ACTIVE",
Q1993="Sites strategiques, MLL, Pylone, etc.","PASSIVE",
Q1993="AKTIVCO DEFAUT GE &amp; POWER Cabinet","PASSIVE",
Q1993="AKTIVCO Coupure ENEO &amp; Baisse de tension","PASSIVE",
Q1993="Coupure ENEO &amp; Baisse de tension","PASSIVE",
Q1993="Defaut GE &amp; POWER Cabinet","PASSIVE",
Q1993="Sharing","PASSIVE",
Q1993="SIte strategiques &amp; DataCenter","PASSIVE",
Q1993="Exclu","Exclu",
Q1993="SAT","ACTIVE",
Q1993="SPARE-ISSUE","SPARE-ISSUE",
Q1993="Fiber CAmtel","ACTIVE",
Q1993="Fiber AOF","ACTIVE",
Q1993="Projet OCM (HUAWEI)","PLANNED WORKS",
Q1993="Projet OCM (NOKIA)","PLANNED WORKS",
Q1993="ACCESS-ISSUE","ACCESS-ISSUE",
Q1993="Projet OCM (ZTE, NOKIA, autres projets)","PLANNED WORKS",
Q1993="No root CAuse","No root cause",
Q1993="ODU HS","ACTIVE",
Q1993="IP &amp; VLAN","ACTIVE",
Q1993="Warehouse HUAWEI","SPARE-ISSUE",
Q1993="SPARE-HS","SPARE-ISSUE",
Q1993="Power Telco","ACTIVE"
),"")</f>
        <v>No root cause</v>
      </c>
      <c r="S1993" s="58" t="s">
        <v>17</v>
      </c>
      <c r="T1993" s="7" t="s">
        <v>17</v>
      </c>
      <c r="U1993" s="7" t="s">
        <v>17</v>
      </c>
      <c r="V1993" s="59" t="s">
        <v>17</v>
      </c>
      <c r="W1993" s="59" t="s">
        <v>17</v>
      </c>
      <c r="X1993" s="59" t="s">
        <v>17</v>
      </c>
      <c r="Y1993" s="59" t="s">
        <v>17</v>
      </c>
      <c r="Z1993" s="59" t="s">
        <v>17</v>
      </c>
      <c r="AA1993" s="59" t="s">
        <v>17</v>
      </c>
      <c r="AB1993" s="59" t="s">
        <v>17</v>
      </c>
      <c r="AC1993" s="59" t="s">
        <v>17</v>
      </c>
      <c r="AD1993" s="59" t="s">
        <v>17</v>
      </c>
      <c r="AE1993" s="59" t="s">
        <v>17</v>
      </c>
      <c r="AF1993" s="15"/>
      <c r="AG1993" s="15"/>
      <c r="AH1993" s="15"/>
      <c r="AI1993" s="15"/>
    </row>
    <row r="1994" spans="1:35" s="14" customFormat="1" x14ac:dyDescent="0.35">
      <c r="A1994" s="1" t="s">
        <v>3908</v>
      </c>
      <c r="B1994" s="1" t="s">
        <v>3909</v>
      </c>
      <c r="C1994" s="3"/>
      <c r="D1994" s="1" t="s">
        <v>23</v>
      </c>
      <c r="E1994" s="1" t="s">
        <v>82</v>
      </c>
      <c r="F1994" s="3" t="s">
        <v>57</v>
      </c>
      <c r="G1994" s="1" t="s">
        <v>3906</v>
      </c>
      <c r="H1994" s="61" t="str">
        <f>_xlfn.XLOOKUP(B1994,'[1]Nur des jours'!$B:$B,'[1]Nur des jours'!$H:$H,"")</f>
        <v>HUAWEI</v>
      </c>
      <c r="I1994" s="54">
        <v>0</v>
      </c>
      <c r="J1994" s="54">
        <v>0</v>
      </c>
      <c r="K1994" s="54">
        <v>0</v>
      </c>
      <c r="L1994" s="55">
        <v>0</v>
      </c>
      <c r="M1994" s="56" t="s">
        <v>5377</v>
      </c>
      <c r="N1994" s="57"/>
      <c r="O1994" s="16" t="str" cm="1">
        <f t="array" ref="O1994">IFERROR(_xlfn.IFS(
Q1994="MPR ISSUE","PDH",
Q1994="BSS Hardware Issue","BSS",
Q1994="Sites strategiques, MLL, Pylone, etc.","ENVTECH",
Q1994="AKTIVCO DEFAUT GE &amp; POWER Cabinet","AKTIVCO",
Q1994="AKTIVCO Coupure ENEO &amp; Baisse de tension","AKTIVCO GRID ONLY",
Q1994="Coupure ENEO &amp; Baisse de tension","IHS GRID ONLY",
Q1994="Defaut GE &amp; POWER Cabinet","IHS",
Q1994="Sharing","Partners",
Q1994="SIte strategiques &amp; DataCenter","SST &amp; DC",
Q1994="Exclu","Exclu",
Q1994="SAT","SAT",
Q1994="SPARE-ISSUE","SPARE-ISSUE",
Q1994="Fiber CAmtel","TRANS_FO_CAMTEL",
Q1994="Fiber AOF","Fiber AOF",
Q1994="Projet OCM (HUAWEI)","TRAVAUX-HUAWEI",
Q1994="Projet OCM (NOKIA)","TRAVAUX-NOKIA",
Q1994="ACCESS-ISSUE","ACCESS-ISSUE",
Q1994="Projet OCM (ZTE, NOKIA, autres projets)","TRAVAUX OCM",
Q1994="No root CAuse","No root cause",
Q1994="ODU HS","PDH",
Q1994="IP &amp; VLAN","PDH",
Q1994="Warehouse HUAWEI","SPARE-ISSUE",
Q1994="SPARE-HS","SPARE-ISSUE",
Q1994="Power Telco","BSS"
),"")</f>
        <v>No root cause</v>
      </c>
      <c r="P1994" s="22" t="str" cm="1">
        <f t="array" ref="P1994">IFERROR(_xlfn.IFS(
Q1994="MPR ISSUE","TX ISSUE",
Q1994="BSS Hardware Issue","RAN ISSUE",
Q1994="Sites strategiques, MLL, Pylone, etc.","ENVTECH",
Q1994="AKTIVCO DEFAUT GE &amp; POWER Cabinet","POWER ISSUE",
Q1994="AKTIVCO Coupure ENEO &amp; Baisse de tension","POWER ISSUE",
Q1994="Coupure ENEO &amp; Baisse de tension","POWER ISSUE",
Q1994="Defaut GE &amp; POWER Cabinet","POWER ISSUE",
Q1994="Sharing","POWER ISSUE",
Q1994="SIte strategiques &amp; DataCenter","POWER ISSUE",
Q1994="Exclu","Exclu",
Q1994="SAT","TX ISSUE",
Q1994="SPARE-ISSUE","SPARE-ISSUE",
Q1994="Fiber CAmtel","TX ISSUE",
Q1994="Fiber AOF","TX ISSUE",
Q1994="Projet OCM (HUAWEI)","TRAVAUX-HUAWEI",
Q1994="Projet OCM (NOKIA)","TRAVAUX -NOKIA",
Q1994="ACCESS-ISSUE","ACCESS-ISSUE",
Q1994="Projet OCM (ZTE, NOKIA, autres projets)","TRAVAUX OCM",
Q1994="No root CAuse","No root cause",
Q1994="ODU HS","TX ISSUE",
Q1994="IP &amp; VLAN","TX ISSUE",
Q1994="Warehouse HUAWEI","SPARE-ISSUE",
Q1994="SPARE-HS","SPARE-ISSUE",
Q1994="Power Telco","RAN ISSUE"
),"")</f>
        <v>No root cause</v>
      </c>
      <c r="Q1994" s="50" t="s">
        <v>5878</v>
      </c>
      <c r="R1994" s="23" t="str" cm="1">
        <f t="array" ref="R1994">IFERROR(_xlfn.IFS(
Q1994="MPR ISSUE","ACTIVE",
Q1994="BSS Hardware Issue","ACTIVE",
Q1994="Sites strategiques, MLL, Pylone, etc.","PASSIVE",
Q1994="AKTIVCO DEFAUT GE &amp; POWER Cabinet","PASSIVE",
Q1994="AKTIVCO Coupure ENEO &amp; Baisse de tension","PASSIVE",
Q1994="Coupure ENEO &amp; Baisse de tension","PASSIVE",
Q1994="Defaut GE &amp; POWER Cabinet","PASSIVE",
Q1994="Sharing","PASSIVE",
Q1994="SIte strategiques &amp; DataCenter","PASSIVE",
Q1994="Exclu","Exclu",
Q1994="SAT","ACTIVE",
Q1994="SPARE-ISSUE","SPARE-ISSUE",
Q1994="Fiber CAmtel","ACTIVE",
Q1994="Fiber AOF","ACTIVE",
Q1994="Projet OCM (HUAWEI)","PLANNED WORKS",
Q1994="Projet OCM (NOKIA)","PLANNED WORKS",
Q1994="ACCESS-ISSUE","ACCESS-ISSUE",
Q1994="Projet OCM (ZTE, NOKIA, autres projets)","PLANNED WORKS",
Q1994="No root CAuse","No root cause",
Q1994="ODU HS","ACTIVE",
Q1994="IP &amp; VLAN","ACTIVE",
Q1994="Warehouse HUAWEI","SPARE-ISSUE",
Q1994="SPARE-HS","SPARE-ISSUE",
Q1994="Power Telco","ACTIVE"
),"")</f>
        <v>No root cause</v>
      </c>
      <c r="S1994" s="58" t="s">
        <v>17</v>
      </c>
      <c r="T1994" s="7" t="s">
        <v>17</v>
      </c>
      <c r="U1994" s="7" t="s">
        <v>17</v>
      </c>
      <c r="V1994" s="59" t="s">
        <v>17</v>
      </c>
      <c r="W1994" s="59" t="s">
        <v>17</v>
      </c>
      <c r="X1994" s="59" t="s">
        <v>17</v>
      </c>
      <c r="Y1994" s="59" t="s">
        <v>17</v>
      </c>
      <c r="Z1994" s="59" t="s">
        <v>17</v>
      </c>
      <c r="AA1994" s="59" t="s">
        <v>17</v>
      </c>
      <c r="AB1994" s="59" t="s">
        <v>17</v>
      </c>
      <c r="AC1994" s="59" t="s">
        <v>17</v>
      </c>
      <c r="AD1994" s="59" t="s">
        <v>17</v>
      </c>
      <c r="AE1994" s="59" t="s">
        <v>17</v>
      </c>
      <c r="AF1994" s="15"/>
      <c r="AG1994" s="15"/>
      <c r="AH1994" s="15"/>
      <c r="AI1994" s="15"/>
    </row>
    <row r="1995" spans="1:35" s="14" customFormat="1" x14ac:dyDescent="0.35">
      <c r="A1995" s="1" t="s">
        <v>3910</v>
      </c>
      <c r="B1995" s="1" t="s">
        <v>3911</v>
      </c>
      <c r="C1995" s="3"/>
      <c r="D1995" s="1" t="s">
        <v>12</v>
      </c>
      <c r="E1995" s="1" t="s">
        <v>13</v>
      </c>
      <c r="F1995" s="3" t="s">
        <v>57</v>
      </c>
      <c r="G1995" s="1" t="s">
        <v>3912</v>
      </c>
      <c r="H1995" s="61" t="str">
        <f>_xlfn.XLOOKUP(B1995,'[1]Nur des jours'!$B:$B,'[1]Nur des jours'!$H:$H,"")</f>
        <v>HUAWEI</v>
      </c>
      <c r="I1995" s="54">
        <v>0</v>
      </c>
      <c r="J1995" s="54">
        <v>0</v>
      </c>
      <c r="K1995" s="54">
        <v>0</v>
      </c>
      <c r="L1995" s="55">
        <v>0</v>
      </c>
      <c r="M1995" s="56" t="s">
        <v>5377</v>
      </c>
      <c r="N1995" s="57"/>
      <c r="O1995" s="16" t="str" cm="1">
        <f t="array" ref="O1995">IFERROR(_xlfn.IFS(
Q1995="MPR ISSUE","PDH",
Q1995="BSS Hardware Issue","BSS",
Q1995="Sites strategiques, MLL, Pylone, etc.","ENVTECH",
Q1995="AKTIVCO DEFAUT GE &amp; POWER Cabinet","AKTIVCO",
Q1995="AKTIVCO Coupure ENEO &amp; Baisse de tension","AKTIVCO GRID ONLY",
Q1995="Coupure ENEO &amp; Baisse de tension","IHS GRID ONLY",
Q1995="Defaut GE &amp; POWER Cabinet","IHS",
Q1995="Sharing","Partners",
Q1995="SIte strategiques &amp; DataCenter","SST &amp; DC",
Q1995="Exclu","Exclu",
Q1995="SAT","SAT",
Q1995="SPARE-ISSUE","SPARE-ISSUE",
Q1995="Fiber CAmtel","TRANS_FO_CAMTEL",
Q1995="Fiber AOF","Fiber AOF",
Q1995="Projet OCM (HUAWEI)","TRAVAUX-HUAWEI",
Q1995="Projet OCM (NOKIA)","TRAVAUX-NOKIA",
Q1995="ACCESS-ISSUE","ACCESS-ISSUE",
Q1995="Projet OCM (ZTE, NOKIA, autres projets)","TRAVAUX OCM",
Q1995="No root CAuse","No root cause",
Q1995="ODU HS","PDH",
Q1995="IP &amp; VLAN","PDH",
Q1995="Warehouse HUAWEI","SPARE-ISSUE",
Q1995="SPARE-HS","SPARE-ISSUE",
Q1995="Power Telco","BSS"
),"")</f>
        <v>No root cause</v>
      </c>
      <c r="P1995" s="22" t="str" cm="1">
        <f t="array" ref="P1995">IFERROR(_xlfn.IFS(
Q1995="MPR ISSUE","TX ISSUE",
Q1995="BSS Hardware Issue","RAN ISSUE",
Q1995="Sites strategiques, MLL, Pylone, etc.","ENVTECH",
Q1995="AKTIVCO DEFAUT GE &amp; POWER Cabinet","POWER ISSUE",
Q1995="AKTIVCO Coupure ENEO &amp; Baisse de tension","POWER ISSUE",
Q1995="Coupure ENEO &amp; Baisse de tension","POWER ISSUE",
Q1995="Defaut GE &amp; POWER Cabinet","POWER ISSUE",
Q1995="Sharing","POWER ISSUE",
Q1995="SIte strategiques &amp; DataCenter","POWER ISSUE",
Q1995="Exclu","Exclu",
Q1995="SAT","TX ISSUE",
Q1995="SPARE-ISSUE","SPARE-ISSUE",
Q1995="Fiber CAmtel","TX ISSUE",
Q1995="Fiber AOF","TX ISSUE",
Q1995="Projet OCM (HUAWEI)","TRAVAUX-HUAWEI",
Q1995="Projet OCM (NOKIA)","TRAVAUX -NOKIA",
Q1995="ACCESS-ISSUE","ACCESS-ISSUE",
Q1995="Projet OCM (ZTE, NOKIA, autres projets)","TRAVAUX OCM",
Q1995="No root CAuse","No root cause",
Q1995="ODU HS","TX ISSUE",
Q1995="IP &amp; VLAN","TX ISSUE",
Q1995="Warehouse HUAWEI","SPARE-ISSUE",
Q1995="SPARE-HS","SPARE-ISSUE",
Q1995="Power Telco","RAN ISSUE"
),"")</f>
        <v>No root cause</v>
      </c>
      <c r="Q1995" s="50" t="s">
        <v>5878</v>
      </c>
      <c r="R1995" s="23" t="str" cm="1">
        <f t="array" ref="R1995">IFERROR(_xlfn.IFS(
Q1995="MPR ISSUE","ACTIVE",
Q1995="BSS Hardware Issue","ACTIVE",
Q1995="Sites strategiques, MLL, Pylone, etc.","PASSIVE",
Q1995="AKTIVCO DEFAUT GE &amp; POWER Cabinet","PASSIVE",
Q1995="AKTIVCO Coupure ENEO &amp; Baisse de tension","PASSIVE",
Q1995="Coupure ENEO &amp; Baisse de tension","PASSIVE",
Q1995="Defaut GE &amp; POWER Cabinet","PASSIVE",
Q1995="Sharing","PASSIVE",
Q1995="SIte strategiques &amp; DataCenter","PASSIVE",
Q1995="Exclu","Exclu",
Q1995="SAT","ACTIVE",
Q1995="SPARE-ISSUE","SPARE-ISSUE",
Q1995="Fiber CAmtel","ACTIVE",
Q1995="Fiber AOF","ACTIVE",
Q1995="Projet OCM (HUAWEI)","PLANNED WORKS",
Q1995="Projet OCM (NOKIA)","PLANNED WORKS",
Q1995="ACCESS-ISSUE","ACCESS-ISSUE",
Q1995="Projet OCM (ZTE, NOKIA, autres projets)","PLANNED WORKS",
Q1995="No root CAuse","No root cause",
Q1995="ODU HS","ACTIVE",
Q1995="IP &amp; VLAN","ACTIVE",
Q1995="Warehouse HUAWEI","SPARE-ISSUE",
Q1995="SPARE-HS","SPARE-ISSUE",
Q1995="Power Telco","ACTIVE"
),"")</f>
        <v>No root cause</v>
      </c>
      <c r="S1995" s="58" t="s">
        <v>17</v>
      </c>
      <c r="T1995" s="7" t="s">
        <v>17</v>
      </c>
      <c r="U1995" s="7" t="s">
        <v>17</v>
      </c>
      <c r="V1995" s="59" t="s">
        <v>17</v>
      </c>
      <c r="W1995" s="59" t="s">
        <v>17</v>
      </c>
      <c r="X1995" s="59" t="s">
        <v>17</v>
      </c>
      <c r="Y1995" s="59" t="s">
        <v>17</v>
      </c>
      <c r="Z1995" s="59" t="s">
        <v>17</v>
      </c>
      <c r="AA1995" s="59" t="s">
        <v>17</v>
      </c>
      <c r="AB1995" s="59" t="s">
        <v>17</v>
      </c>
      <c r="AC1995" s="59" t="s">
        <v>17</v>
      </c>
      <c r="AD1995" s="59" t="s">
        <v>17</v>
      </c>
      <c r="AE1995" s="59" t="s">
        <v>17</v>
      </c>
      <c r="AF1995" s="15"/>
      <c r="AG1995" s="15"/>
      <c r="AH1995" s="15"/>
      <c r="AI1995" s="15"/>
    </row>
    <row r="1996" spans="1:35" s="14" customFormat="1" x14ac:dyDescent="0.35">
      <c r="A1996" s="1" t="s">
        <v>2495</v>
      </c>
      <c r="B1996" s="1" t="s">
        <v>2496</v>
      </c>
      <c r="C1996" s="3"/>
      <c r="D1996" s="1" t="s">
        <v>12</v>
      </c>
      <c r="E1996" s="1" t="s">
        <v>13</v>
      </c>
      <c r="F1996" s="3" t="s">
        <v>33</v>
      </c>
      <c r="G1996" s="1" t="s">
        <v>34</v>
      </c>
      <c r="H1996" s="53" t="str">
        <f>_xlfn.XLOOKUP(B1996,'[1]Nur des jours'!$B:$B,'[1]Nur des jours'!$H:$H,"")</f>
        <v>ZTE</v>
      </c>
      <c r="I1996" s="54">
        <v>0</v>
      </c>
      <c r="J1996" s="54">
        <v>0</v>
      </c>
      <c r="K1996" s="54">
        <v>0</v>
      </c>
      <c r="L1996" s="55">
        <v>0</v>
      </c>
      <c r="M1996" s="56" t="s">
        <v>5375</v>
      </c>
      <c r="N1996" s="57"/>
      <c r="O1996" s="16" t="str" cm="1">
        <f t="array" ref="O1996">IFERROR(_xlfn.IFS(
Q1996="MPR ISSUE","PDH",
Q1996="BSS Hardware Issue","BSS",
Q1996="Sites strategiques, MLL, Pylone, etc.","ENVTECH",
Q1996="AKTIVCO DEFAUT GE &amp; POWER Cabinet","AKTIVCO",
Q1996="AKTIVCO Coupure ENEO &amp; Baisse de tension","AKTIVCO GRID ONLY",
Q1996="Coupure ENEO &amp; Baisse de tension","IHS GRID ONLY",
Q1996="Defaut GE &amp; POWER Cabinet","IHS",
Q1996="Sharing","Partners",
Q1996="SIte strategiques &amp; DataCenter","SST &amp; DC",
Q1996="Exclu","Exclu",
Q1996="SAT","SAT",
Q1996="SPARE-ISSUE","SPARE-ISSUE",
Q1996="Fiber CAmtel","TRANS_FO_CAMTEL",
Q1996="Fiber AOF","Fiber AOF",
Q1996="Projet OCM (HUAWEI)","TRAVAUX-HUAWEI",
Q1996="Projet OCM (NOKIA)","TRAVAUX-NOKIA",
Q1996="ACCESS-ISSUE","ACCESS-ISSUE",
Q1996="Projet OCM (ZTE, NOKIA, autres projets)","TRAVAUX OCM",
Q1996="No root CAuse","No root cause",
Q1996="ODU HS","PDH",
Q1996="IP &amp; VLAN","PDH",
Q1996="Warehouse HUAWEI","SPARE-ISSUE",
Q1996="SPARE-HS","SPARE-ISSUE",
Q1996="Power Telco","BSS"
),"")</f>
        <v>No root cause</v>
      </c>
      <c r="P1996" s="22" t="str" cm="1">
        <f t="array" ref="P1996">IFERROR(_xlfn.IFS(
Q1996="MPR ISSUE","TX ISSUE",
Q1996="BSS Hardware Issue","RAN ISSUE",
Q1996="Sites strategiques, MLL, Pylone, etc.","ENVTECH",
Q1996="AKTIVCO DEFAUT GE &amp; POWER Cabinet","POWER ISSUE",
Q1996="AKTIVCO Coupure ENEO &amp; Baisse de tension","POWER ISSUE",
Q1996="Coupure ENEO &amp; Baisse de tension","POWER ISSUE",
Q1996="Defaut GE &amp; POWER Cabinet","POWER ISSUE",
Q1996="Sharing","POWER ISSUE",
Q1996="SIte strategiques &amp; DataCenter","POWER ISSUE",
Q1996="Exclu","Exclu",
Q1996="SAT","TX ISSUE",
Q1996="SPARE-ISSUE","SPARE-ISSUE",
Q1996="Fiber CAmtel","TX ISSUE",
Q1996="Fiber AOF","TX ISSUE",
Q1996="Projet OCM (HUAWEI)","TRAVAUX-HUAWEI",
Q1996="Projet OCM (NOKIA)","TRAVAUX -NOKIA",
Q1996="ACCESS-ISSUE","ACCESS-ISSUE",
Q1996="Projet OCM (ZTE, NOKIA, autres projets)","TRAVAUX OCM",
Q1996="No root CAuse","No root cause",
Q1996="ODU HS","TX ISSUE",
Q1996="IP &amp; VLAN","TX ISSUE",
Q1996="Warehouse HUAWEI","SPARE-ISSUE",
Q1996="SPARE-HS","SPARE-ISSUE",
Q1996="Power Telco","RAN ISSUE"
),"")</f>
        <v>No root cause</v>
      </c>
      <c r="Q1996" s="50" t="s">
        <v>5878</v>
      </c>
      <c r="R1996" s="23" t="str" cm="1">
        <f t="array" ref="R1996">IFERROR(_xlfn.IFS(
Q1996="MPR ISSUE","ACTIVE",
Q1996="BSS Hardware Issue","ACTIVE",
Q1996="Sites strategiques, MLL, Pylone, etc.","PASSIVE",
Q1996="AKTIVCO DEFAUT GE &amp; POWER Cabinet","PASSIVE",
Q1996="AKTIVCO Coupure ENEO &amp; Baisse de tension","PASSIVE",
Q1996="Coupure ENEO &amp; Baisse de tension","PASSIVE",
Q1996="Defaut GE &amp; POWER Cabinet","PASSIVE",
Q1996="Sharing","PASSIVE",
Q1996="SIte strategiques &amp; DataCenter","PASSIVE",
Q1996="Exclu","Exclu",
Q1996="SAT","ACTIVE",
Q1996="SPARE-ISSUE","SPARE-ISSUE",
Q1996="Fiber CAmtel","ACTIVE",
Q1996="Fiber AOF","ACTIVE",
Q1996="Projet OCM (HUAWEI)","PLANNED WORKS",
Q1996="Projet OCM (NOKIA)","PLANNED WORKS",
Q1996="ACCESS-ISSUE","ACCESS-ISSUE",
Q1996="Projet OCM (ZTE, NOKIA, autres projets)","PLANNED WORKS",
Q1996="No root CAuse","No root cause",
Q1996="ODU HS","ACTIVE",
Q1996="IP &amp; VLAN","ACTIVE",
Q1996="Warehouse HUAWEI","SPARE-ISSUE",
Q1996="SPARE-HS","SPARE-ISSUE",
Q1996="Power Telco","ACTIVE"
),"")</f>
        <v>No root cause</v>
      </c>
      <c r="S1996" s="58" t="s">
        <v>17</v>
      </c>
      <c r="T1996" s="7" t="s">
        <v>17</v>
      </c>
      <c r="U1996" s="7" t="s">
        <v>17</v>
      </c>
      <c r="V1996" s="59" t="s">
        <v>17</v>
      </c>
      <c r="W1996" s="59" t="s">
        <v>17</v>
      </c>
      <c r="X1996" s="59" t="s">
        <v>17</v>
      </c>
      <c r="Y1996" s="59" t="s">
        <v>17</v>
      </c>
      <c r="Z1996" s="59" t="s">
        <v>17</v>
      </c>
      <c r="AA1996" s="59" t="s">
        <v>17</v>
      </c>
      <c r="AB1996" s="59" t="s">
        <v>17</v>
      </c>
      <c r="AC1996" s="59" t="s">
        <v>17</v>
      </c>
      <c r="AD1996" s="59" t="s">
        <v>17</v>
      </c>
      <c r="AE1996" s="59" t="s">
        <v>17</v>
      </c>
      <c r="AF1996" s="15"/>
      <c r="AG1996" s="15"/>
      <c r="AH1996" s="15"/>
      <c r="AI1996" s="15"/>
    </row>
    <row r="1997" spans="1:35" s="14" customFormat="1" x14ac:dyDescent="0.35">
      <c r="A1997" s="1" t="s">
        <v>3917</v>
      </c>
      <c r="B1997" s="1" t="s">
        <v>3918</v>
      </c>
      <c r="C1997" s="3"/>
      <c r="D1997" s="1" t="s">
        <v>12</v>
      </c>
      <c r="E1997" s="1" t="s">
        <v>98</v>
      </c>
      <c r="F1997" s="3" t="s">
        <v>57</v>
      </c>
      <c r="G1997" s="1" t="s">
        <v>3917</v>
      </c>
      <c r="H1997" s="61" t="str">
        <f>_xlfn.XLOOKUP(B1997,'[1]Nur des jours'!$B:$B,'[1]Nur des jours'!$H:$H,"")</f>
        <v>HUAWEI</v>
      </c>
      <c r="I1997" s="54">
        <v>0</v>
      </c>
      <c r="J1997" s="54">
        <v>0</v>
      </c>
      <c r="K1997" s="54">
        <v>0</v>
      </c>
      <c r="L1997" s="55">
        <v>0</v>
      </c>
      <c r="M1997" s="56" t="s">
        <v>5377</v>
      </c>
      <c r="N1997" s="57"/>
      <c r="O1997" s="16" t="str" cm="1">
        <f t="array" ref="O1997">IFERROR(_xlfn.IFS(
Q1997="MPR ISSUE","PDH",
Q1997="BSS Hardware Issue","BSS",
Q1997="Sites strategiques, MLL, Pylone, etc.","ENVTECH",
Q1997="AKTIVCO DEFAUT GE &amp; POWER Cabinet","AKTIVCO",
Q1997="AKTIVCO Coupure ENEO &amp; Baisse de tension","AKTIVCO GRID ONLY",
Q1997="Coupure ENEO &amp; Baisse de tension","IHS GRID ONLY",
Q1997="Defaut GE &amp; POWER Cabinet","IHS",
Q1997="Sharing","Partners",
Q1997="SIte strategiques &amp; DataCenter","SST &amp; DC",
Q1997="Exclu","Exclu",
Q1997="SAT","SAT",
Q1997="SPARE-ISSUE","SPARE-ISSUE",
Q1997="Fiber CAmtel","TRANS_FO_CAMTEL",
Q1997="Fiber AOF","Fiber AOF",
Q1997="Projet OCM (HUAWEI)","TRAVAUX-HUAWEI",
Q1997="Projet OCM (NOKIA)","TRAVAUX-NOKIA",
Q1997="ACCESS-ISSUE","ACCESS-ISSUE",
Q1997="Projet OCM (ZTE, NOKIA, autres projets)","TRAVAUX OCM",
Q1997="No root CAuse","No root cause",
Q1997="ODU HS","PDH",
Q1997="IP &amp; VLAN","PDH",
Q1997="Warehouse HUAWEI","SPARE-ISSUE",
Q1997="SPARE-HS","SPARE-ISSUE",
Q1997="Power Telco","BSS"
),"")</f>
        <v>No root cause</v>
      </c>
      <c r="P1997" s="22" t="str" cm="1">
        <f t="array" ref="P1997">IFERROR(_xlfn.IFS(
Q1997="MPR ISSUE","TX ISSUE",
Q1997="BSS Hardware Issue","RAN ISSUE",
Q1997="Sites strategiques, MLL, Pylone, etc.","ENVTECH",
Q1997="AKTIVCO DEFAUT GE &amp; POWER Cabinet","POWER ISSUE",
Q1997="AKTIVCO Coupure ENEO &amp; Baisse de tension","POWER ISSUE",
Q1997="Coupure ENEO &amp; Baisse de tension","POWER ISSUE",
Q1997="Defaut GE &amp; POWER Cabinet","POWER ISSUE",
Q1997="Sharing","POWER ISSUE",
Q1997="SIte strategiques &amp; DataCenter","POWER ISSUE",
Q1997="Exclu","Exclu",
Q1997="SAT","TX ISSUE",
Q1997="SPARE-ISSUE","SPARE-ISSUE",
Q1997="Fiber CAmtel","TX ISSUE",
Q1997="Fiber AOF","TX ISSUE",
Q1997="Projet OCM (HUAWEI)","TRAVAUX-HUAWEI",
Q1997="Projet OCM (NOKIA)","TRAVAUX -NOKIA",
Q1997="ACCESS-ISSUE","ACCESS-ISSUE",
Q1997="Projet OCM (ZTE, NOKIA, autres projets)","TRAVAUX OCM",
Q1997="No root CAuse","No root cause",
Q1997="ODU HS","TX ISSUE",
Q1997="IP &amp; VLAN","TX ISSUE",
Q1997="Warehouse HUAWEI","SPARE-ISSUE",
Q1997="SPARE-HS","SPARE-ISSUE",
Q1997="Power Telco","RAN ISSUE"
),"")</f>
        <v>No root cause</v>
      </c>
      <c r="Q1997" s="50" t="s">
        <v>5878</v>
      </c>
      <c r="R1997" s="23" t="str" cm="1">
        <f t="array" ref="R1997">IFERROR(_xlfn.IFS(
Q1997="MPR ISSUE","ACTIVE",
Q1997="BSS Hardware Issue","ACTIVE",
Q1997="Sites strategiques, MLL, Pylone, etc.","PASSIVE",
Q1997="AKTIVCO DEFAUT GE &amp; POWER Cabinet","PASSIVE",
Q1997="AKTIVCO Coupure ENEO &amp; Baisse de tension","PASSIVE",
Q1997="Coupure ENEO &amp; Baisse de tension","PASSIVE",
Q1997="Defaut GE &amp; POWER Cabinet","PASSIVE",
Q1997="Sharing","PASSIVE",
Q1997="SIte strategiques &amp; DataCenter","PASSIVE",
Q1997="Exclu","Exclu",
Q1997="SAT","ACTIVE",
Q1997="SPARE-ISSUE","SPARE-ISSUE",
Q1997="Fiber CAmtel","ACTIVE",
Q1997="Fiber AOF","ACTIVE",
Q1997="Projet OCM (HUAWEI)","PLANNED WORKS",
Q1997="Projet OCM (NOKIA)","PLANNED WORKS",
Q1997="ACCESS-ISSUE","ACCESS-ISSUE",
Q1997="Projet OCM (ZTE, NOKIA, autres projets)","PLANNED WORKS",
Q1997="No root CAuse","No root cause",
Q1997="ODU HS","ACTIVE",
Q1997="IP &amp; VLAN","ACTIVE",
Q1997="Warehouse HUAWEI","SPARE-ISSUE",
Q1997="SPARE-HS","SPARE-ISSUE",
Q1997="Power Telco","ACTIVE"
),"")</f>
        <v>No root cause</v>
      </c>
      <c r="S1997" s="58" t="s">
        <v>17</v>
      </c>
      <c r="T1997" s="7" t="s">
        <v>17</v>
      </c>
      <c r="U1997" s="7" t="s">
        <v>17</v>
      </c>
      <c r="V1997" s="59" t="s">
        <v>17</v>
      </c>
      <c r="W1997" s="59" t="s">
        <v>17</v>
      </c>
      <c r="X1997" s="59" t="s">
        <v>17</v>
      </c>
      <c r="Y1997" s="59" t="s">
        <v>17</v>
      </c>
      <c r="Z1997" s="59" t="s">
        <v>17</v>
      </c>
      <c r="AA1997" s="59" t="s">
        <v>17</v>
      </c>
      <c r="AB1997" s="59" t="s">
        <v>17</v>
      </c>
      <c r="AC1997" s="59" t="s">
        <v>17</v>
      </c>
      <c r="AD1997" s="59" t="s">
        <v>17</v>
      </c>
      <c r="AE1997" s="59" t="s">
        <v>17</v>
      </c>
      <c r="AF1997" s="15"/>
      <c r="AG1997" s="15"/>
      <c r="AH1997" s="15"/>
      <c r="AI1997" s="15"/>
    </row>
    <row r="1998" spans="1:35" s="14" customFormat="1" x14ac:dyDescent="0.35">
      <c r="A1998" s="1" t="s">
        <v>3921</v>
      </c>
      <c r="B1998" s="1" t="s">
        <v>3922</v>
      </c>
      <c r="C1998" s="3"/>
      <c r="D1998" s="1"/>
      <c r="E1998" s="1"/>
      <c r="F1998" s="3" t="s">
        <v>57</v>
      </c>
      <c r="G1998" s="1" t="s">
        <v>3921</v>
      </c>
      <c r="H1998" s="61" t="str">
        <f>_xlfn.XLOOKUP(B1998,'[1]Nur des jours'!$B:$B,'[1]Nur des jours'!$H:$H,"")</f>
        <v>HUAWEI</v>
      </c>
      <c r="I1998" s="54">
        <v>0</v>
      </c>
      <c r="J1998" s="54">
        <v>0</v>
      </c>
      <c r="K1998" s="54">
        <v>0</v>
      </c>
      <c r="L1998" s="55">
        <v>0</v>
      </c>
      <c r="M1998" s="56" t="s">
        <v>5377</v>
      </c>
      <c r="N1998" s="57"/>
      <c r="O1998" s="16" t="str" cm="1">
        <f t="array" ref="O1998">IFERROR(_xlfn.IFS(
Q1998="MPR ISSUE","PDH",
Q1998="BSS Hardware Issue","BSS",
Q1998="Sites strategiques, MLL, Pylone, etc.","ENVTECH",
Q1998="AKTIVCO DEFAUT GE &amp; POWER Cabinet","AKTIVCO",
Q1998="AKTIVCO Coupure ENEO &amp; Baisse de tension","AKTIVCO GRID ONLY",
Q1998="Coupure ENEO &amp; Baisse de tension","IHS GRID ONLY",
Q1998="Defaut GE &amp; POWER Cabinet","IHS",
Q1998="Sharing","Partners",
Q1998="SIte strategiques &amp; DataCenter","SST &amp; DC",
Q1998="Exclu","Exclu",
Q1998="SAT","SAT",
Q1998="SPARE-ISSUE","SPARE-ISSUE",
Q1998="Fiber CAmtel","TRANS_FO_CAMTEL",
Q1998="Fiber AOF","Fiber AOF",
Q1998="Projet OCM (HUAWEI)","TRAVAUX-HUAWEI",
Q1998="Projet OCM (NOKIA)","TRAVAUX-NOKIA",
Q1998="ACCESS-ISSUE","ACCESS-ISSUE",
Q1998="Projet OCM (ZTE, NOKIA, autres projets)","TRAVAUX OCM",
Q1998="No root CAuse","No root cause",
Q1998="ODU HS","PDH",
Q1998="IP &amp; VLAN","PDH",
Q1998="Warehouse HUAWEI","SPARE-ISSUE",
Q1998="SPARE-HS","SPARE-ISSUE",
Q1998="Power Telco","BSS"
),"")</f>
        <v>No root cause</v>
      </c>
      <c r="P1998" s="22" t="str" cm="1">
        <f t="array" ref="P1998">IFERROR(_xlfn.IFS(
Q1998="MPR ISSUE","TX ISSUE",
Q1998="BSS Hardware Issue","RAN ISSUE",
Q1998="Sites strategiques, MLL, Pylone, etc.","ENVTECH",
Q1998="AKTIVCO DEFAUT GE &amp; POWER Cabinet","POWER ISSUE",
Q1998="AKTIVCO Coupure ENEO &amp; Baisse de tension","POWER ISSUE",
Q1998="Coupure ENEO &amp; Baisse de tension","POWER ISSUE",
Q1998="Defaut GE &amp; POWER Cabinet","POWER ISSUE",
Q1998="Sharing","POWER ISSUE",
Q1998="SIte strategiques &amp; DataCenter","POWER ISSUE",
Q1998="Exclu","Exclu",
Q1998="SAT","TX ISSUE",
Q1998="SPARE-ISSUE","SPARE-ISSUE",
Q1998="Fiber CAmtel","TX ISSUE",
Q1998="Fiber AOF","TX ISSUE",
Q1998="Projet OCM (HUAWEI)","TRAVAUX-HUAWEI",
Q1998="Projet OCM (NOKIA)","TRAVAUX -NOKIA",
Q1998="ACCESS-ISSUE","ACCESS-ISSUE",
Q1998="Projet OCM (ZTE, NOKIA, autres projets)","TRAVAUX OCM",
Q1998="No root CAuse","No root cause",
Q1998="ODU HS","TX ISSUE",
Q1998="IP &amp; VLAN","TX ISSUE",
Q1998="Warehouse HUAWEI","SPARE-ISSUE",
Q1998="SPARE-HS","SPARE-ISSUE",
Q1998="Power Telco","RAN ISSUE"
),"")</f>
        <v>No root cause</v>
      </c>
      <c r="Q1998" s="50" t="s">
        <v>5878</v>
      </c>
      <c r="R1998" s="23" t="str" cm="1">
        <f t="array" ref="R1998">IFERROR(_xlfn.IFS(
Q1998="MPR ISSUE","ACTIVE",
Q1998="BSS Hardware Issue","ACTIVE",
Q1998="Sites strategiques, MLL, Pylone, etc.","PASSIVE",
Q1998="AKTIVCO DEFAUT GE &amp; POWER Cabinet","PASSIVE",
Q1998="AKTIVCO Coupure ENEO &amp; Baisse de tension","PASSIVE",
Q1998="Coupure ENEO &amp; Baisse de tension","PASSIVE",
Q1998="Defaut GE &amp; POWER Cabinet","PASSIVE",
Q1998="Sharing","PASSIVE",
Q1998="SIte strategiques &amp; DataCenter","PASSIVE",
Q1998="Exclu","Exclu",
Q1998="SAT","ACTIVE",
Q1998="SPARE-ISSUE","SPARE-ISSUE",
Q1998="Fiber CAmtel","ACTIVE",
Q1998="Fiber AOF","ACTIVE",
Q1998="Projet OCM (HUAWEI)","PLANNED WORKS",
Q1998="Projet OCM (NOKIA)","PLANNED WORKS",
Q1998="ACCESS-ISSUE","ACCESS-ISSUE",
Q1998="Projet OCM (ZTE, NOKIA, autres projets)","PLANNED WORKS",
Q1998="No root CAuse","No root cause",
Q1998="ODU HS","ACTIVE",
Q1998="IP &amp; VLAN","ACTIVE",
Q1998="Warehouse HUAWEI","SPARE-ISSUE",
Q1998="SPARE-HS","SPARE-ISSUE",
Q1998="Power Telco","ACTIVE"
),"")</f>
        <v>No root cause</v>
      </c>
      <c r="S1998" s="58" t="s">
        <v>17</v>
      </c>
      <c r="T1998" s="7" t="s">
        <v>17</v>
      </c>
      <c r="U1998" s="7" t="s">
        <v>17</v>
      </c>
      <c r="V1998" s="59" t="s">
        <v>17</v>
      </c>
      <c r="W1998" s="59" t="s">
        <v>17</v>
      </c>
      <c r="X1998" s="59" t="s">
        <v>17</v>
      </c>
      <c r="Y1998" s="59" t="s">
        <v>17</v>
      </c>
      <c r="Z1998" s="59" t="s">
        <v>17</v>
      </c>
      <c r="AA1998" s="59" t="s">
        <v>17</v>
      </c>
      <c r="AB1998" s="59" t="s">
        <v>17</v>
      </c>
      <c r="AC1998" s="59" t="s">
        <v>17</v>
      </c>
      <c r="AD1998" s="59" t="s">
        <v>17</v>
      </c>
      <c r="AE1998" s="59" t="s">
        <v>17</v>
      </c>
      <c r="AF1998" s="15"/>
      <c r="AG1998" s="15"/>
      <c r="AH1998" s="15"/>
      <c r="AI1998" s="15"/>
    </row>
    <row r="1999" spans="1:35" s="14" customFormat="1" x14ac:dyDescent="0.35">
      <c r="A1999" s="1" t="s">
        <v>3925</v>
      </c>
      <c r="B1999" s="1" t="s">
        <v>3926</v>
      </c>
      <c r="C1999" s="3"/>
      <c r="D1999" s="1" t="s">
        <v>12</v>
      </c>
      <c r="E1999" s="1" t="s">
        <v>1132</v>
      </c>
      <c r="F1999" s="3" t="s">
        <v>33</v>
      </c>
      <c r="G1999" s="1" t="s">
        <v>3927</v>
      </c>
      <c r="H1999" s="53" t="str">
        <f>_xlfn.XLOOKUP(B1999,'[1]Nur des jours'!$B:$B,'[1]Nur des jours'!$H:$H,"")</f>
        <v>ZTE</v>
      </c>
      <c r="I1999" s="54">
        <v>0</v>
      </c>
      <c r="J1999" s="54">
        <v>0</v>
      </c>
      <c r="K1999" s="54">
        <v>0</v>
      </c>
      <c r="L1999" s="55">
        <v>0</v>
      </c>
      <c r="M1999" s="56" t="s">
        <v>5375</v>
      </c>
      <c r="N1999" s="57"/>
      <c r="O1999" s="16" t="str" cm="1">
        <f t="array" ref="O1999">IFERROR(_xlfn.IFS(
P1999="MPR ISSUE","TX ISSUE",
P1999="BSS Hardware Issue","RAN ISSUE",
P1999="Sites strategiques, MLL, Pylone, etc.","ENVTECH",
P1999="AKTIVCO DEFAUT GE &amp; POWER Cabinet","POWER ISSUE",
P1999="AKTIVCO Coupure ENEO &amp; Baisse de tension","POWER ISSUE",
P1999="Coupure ENEO &amp; Baisse de tension","POWER ISSUE",
P1999="Defaut GE &amp; POWER Cabinet","POWER ISSUE",
P1999="Sharing","POWER ISSUE",
P1999="SIte strategiques &amp; DataCenter","POWER ISSUE",
P1999="Exclu","Exclu",
P1999="SAT","TX ISSUE",
P1999="SPARE-ISSUE","SPARE-ISSUE",
P1999="Fiber CAmtel","TX ISSUE",
P1999="Fiber AOF","TX ISSUE",
P1999="Projet OCM (HUAWEI)","TRAVAUX-HUAWEI",
P1999="Projet OCM (NOKIA)","TRAVAUX -NOKIA",
P1999="ACCESS-ISSUE","ACCESS-ISSUE",
P1999="Projet OCM (ZTE, NOKIA, autres projets)","TRAVAUX OCM",
P1999="No root CAuse","No root cause",
P1999="ODU HS","TX ISSUE",
P1999="IP &amp; VLAN","TX ISSUE",
P1999="Warehouse HUAWEI","SPARE-ISSUE",
P1999="SPARE-HS","SPARE-ISSUE",
P1999="Power Telco","RAN ISSUE"
),"")</f>
        <v>No root cause</v>
      </c>
      <c r="P1999" s="22" t="str" cm="1">
        <f t="array" ref="P1999">IFERROR(_xlfn.IFS(
Q1999="MPR ISSUE","TX ISSUE",
Q1999="BSS Hardware Issue","RAN ISSUE",
Q1999="Sites strategiques, MLL, Pylone, etc.","ENVTECH",
Q1999="AKTIVCO DEFAUT GE &amp; POWER Cabinet","POWER ISSUE",
Q1999="AKTIVCO Coupure ENEO &amp; Baisse de tension","POWER ISSUE",
Q1999="Coupure ENEO &amp; Baisse de tension","POWER ISSUE",
Q1999="Defaut GE &amp; POWER Cabinet","POWER ISSUE",
Q1999="Sharing","POWER ISSUE",
Q1999="SIte strategiques &amp; DataCenter","POWER ISSUE",
Q1999="Exclu","Exclu",
Q1999="SAT","TX ISSUE",
Q1999="SPARE-ISSUE","SPARE-ISSUE",
Q1999="Fiber CAmtel","TX ISSUE",
Q1999="Fiber AOF","TX ISSUE",
Q1999="Projet OCM (HUAWEI)","TRAVAUX-HUAWEI",
Q1999="Projet OCM (NOKIA)","TRAVAUX -NOKIA",
Q1999="ACCESS-ISSUE","ACCESS-ISSUE",
Q1999="Projet OCM (ZTE, NOKIA, autres projets)","TRAVAUX OCM",
Q1999="No root CAuse","No root cause",
Q1999="ODU HS","TX ISSUE",
Q1999="IP &amp; VLAN","TX ISSUE",
Q1999="Warehouse HUAWEI","SPARE-ISSUE",
Q1999="SPARE-HS","SPARE-ISSUE",
Q1999="Power Telco","RAN ISSUE"
),"")</f>
        <v>No root cause</v>
      </c>
      <c r="Q1999" s="50" t="s">
        <v>5878</v>
      </c>
      <c r="R1999" s="23" t="str" cm="1">
        <f t="array" ref="R1999">IFERROR(_xlfn.IFS(
Q1999="MPR ISSUE","ACTIVE",
Q1999="BSS Hardware Issue","ACTIVE",
Q1999="Sites strategiques, MLL, Pylone, etc.","PASSIVE",
Q1999="AKTIVCO DEFAUT GE &amp; POWER Cabinet","PASSIVE",
Q1999="AKTIVCO Coupure ENEO &amp; Baisse de tension","PASSIVE",
Q1999="Coupure ENEO &amp; Baisse de tension","PASSIVE",
Q1999="Defaut GE &amp; POWER Cabinet","PASSIVE",
Q1999="Sharing","PASSIVE",
Q1999="SIte strategiques &amp; DataCenter","PASSIVE",
Q1999="Exclu","Exclu",
Q1999="SAT","ACTIVE",
Q1999="SPARE-ISSUE","SPARE-ISSUE",
Q1999="Fiber CAmtel","ACTIVE",
Q1999="Fiber AOF","ACTIVE",
Q1999="Projet OCM (HUAWEI)","PLANNED WORKS",
Q1999="Projet OCM (NOKIA)","PLANNED WORKS",
Q1999="ACCESS-ISSUE","ACCESS-ISSUE",
Q1999="Projet OCM (ZTE, NOKIA, autres projets)","PLANNED WORKS",
Q1999="No root CAuse","No root cause",
Q1999="ODU HS","ACTIVE",
Q1999="IP &amp; VLAN","ACTIVE",
Q1999="Warehouse HUAWEI","SPARE-ISSUE",
Q1999="SPARE-HS","SPARE-ISSUE",
Q1999="Power Telco","ACTIVE"
),"")</f>
        <v>No root cause</v>
      </c>
      <c r="S1999" s="58" t="s">
        <v>17</v>
      </c>
      <c r="T1999" s="7" t="s">
        <v>17</v>
      </c>
      <c r="U1999" s="7" t="s">
        <v>17</v>
      </c>
      <c r="V1999" s="59" t="s">
        <v>17</v>
      </c>
      <c r="W1999" s="59" t="s">
        <v>17</v>
      </c>
      <c r="X1999" s="59" t="s">
        <v>17</v>
      </c>
      <c r="Y1999" s="59" t="s">
        <v>17</v>
      </c>
      <c r="Z1999" s="59" t="s">
        <v>17</v>
      </c>
      <c r="AA1999" s="59" t="s">
        <v>17</v>
      </c>
      <c r="AB1999" s="59" t="s">
        <v>17</v>
      </c>
      <c r="AC1999" s="59" t="s">
        <v>17</v>
      </c>
      <c r="AD1999" s="59" t="s">
        <v>17</v>
      </c>
      <c r="AE1999" s="59" t="s">
        <v>17</v>
      </c>
      <c r="AF1999" s="15"/>
      <c r="AG1999" s="15"/>
      <c r="AH1999" s="15"/>
      <c r="AI1999" s="15"/>
    </row>
    <row r="2000" spans="1:35" s="14" customFormat="1" x14ac:dyDescent="0.35">
      <c r="A2000" s="1" t="s">
        <v>3928</v>
      </c>
      <c r="B2000" s="1" t="s">
        <v>3929</v>
      </c>
      <c r="C2000" s="3"/>
      <c r="D2000" s="1" t="s">
        <v>23</v>
      </c>
      <c r="E2000" s="1" t="s">
        <v>127</v>
      </c>
      <c r="F2000" s="3" t="s">
        <v>71</v>
      </c>
      <c r="G2000" s="1" t="s">
        <v>3930</v>
      </c>
      <c r="H2000" s="62" t="str">
        <f>_xlfn.XLOOKUP(B2000,'[1]Nur des jours'!$B:$B,'[1]Nur des jours'!$H:$H,"")</f>
        <v>NOKIA</v>
      </c>
      <c r="I2000" s="54">
        <v>0</v>
      </c>
      <c r="J2000" s="54">
        <v>0</v>
      </c>
      <c r="K2000" s="54">
        <v>0</v>
      </c>
      <c r="L2000" s="55">
        <v>0</v>
      </c>
      <c r="M2000" s="56" t="s">
        <v>5375</v>
      </c>
      <c r="N2000" s="57"/>
      <c r="O2000" s="16" t="str" cm="1">
        <f t="array" ref="O2000">IFERROR(_xlfn.IFS(
Q2000="MPR ISSUE","PDH",
Q2000="BSS Hardware Issue","BSS",
Q2000="Sites strategiques, MLL, Pylone, etc.","ENVTECH",
Q2000="AKTIVCO DEFAUT GE &amp; POWER Cabinet","AKTIVCO",
Q2000="AKTIVCO Coupure ENEO &amp; Baisse de tension","AKTIVCO GRID ONLY",
Q2000="Coupure ENEO &amp; Baisse de tension","IHS GRID ONLY",
Q2000="Defaut GE &amp; POWER Cabinet","IHS",
Q2000="Sharing","Partners",
Q2000="SIte strategiques &amp; DataCenter","SST &amp; DC",
Q2000="Exclu","Exclu",
Q2000="SAT","SAT",
Q2000="SPARE-ISSUE","SPARE-ISSUE",
Q2000="Fiber CAmtel","TRANS_FO_CAMTEL",
Q2000="Fiber AOF","Fiber AOF",
Q2000="Projet OCM (HUAWEI)","TRAVAUX-HUAWEI",
Q2000="Projet OCM (NOKIA)","TRAVAUX-NOKIA",
Q2000="ACCESS-ISSUE","ACCESS-ISSUE",
Q2000="Projet OCM (ZTE, NOKIA, autres projets)","TRAVAUX OCM",
Q2000="No root CAuse","No root cause",
Q2000="ODU HS","PDH",
Q2000="IP &amp; VLAN","PDH",
Q2000="Warehouse HUAWEI","SPARE-ISSUE",
Q2000="SPARE-HS","SPARE-ISSUE",
Q2000="Power Telco","BSS"
),"")</f>
        <v>No root cause</v>
      </c>
      <c r="P2000" s="22" t="str" cm="1">
        <f t="array" ref="P2000">IFERROR(_xlfn.IFS(
Q2000="MPR ISSUE","TX ISSUE",
Q2000="BSS Hardware Issue","RAN ISSUE",
Q2000="Sites strategiques, MLL, Pylone, etc.","ENVTECH",
Q2000="AKTIVCO DEFAUT GE &amp; POWER Cabinet","POWER ISSUE",
Q2000="AKTIVCO Coupure ENEO &amp; Baisse de tension","POWER ISSUE",
Q2000="Coupure ENEO &amp; Baisse de tension","POWER ISSUE",
Q2000="Defaut GE &amp; POWER Cabinet","POWER ISSUE",
Q2000="Sharing","POWER ISSUE",
Q2000="SIte strategiques &amp; DataCenter","POWER ISSUE",
Q2000="Exclu","Exclu",
Q2000="SAT","TX ISSUE",
Q2000="SPARE-ISSUE","SPARE-ISSUE",
Q2000="Fiber CAmtel","TX ISSUE",
Q2000="Fiber AOF","TX ISSUE",
Q2000="Projet OCM (HUAWEI)","TRAVAUX-HUAWEI",
Q2000="Projet OCM (NOKIA)","TRAVAUX -NOKIA",
Q2000="ACCESS-ISSUE","ACCESS-ISSUE",
Q2000="Projet OCM (ZTE, NOKIA, autres projets)","TRAVAUX OCM",
Q2000="No root CAuse","No root cause",
Q2000="ODU HS","TX ISSUE",
Q2000="IP &amp; VLAN","TX ISSUE",
Q2000="Warehouse HUAWEI","SPARE-ISSUE",
Q2000="SPARE-HS","SPARE-ISSUE",
Q2000="Power Telco","RAN ISSUE"
),"")</f>
        <v>No root cause</v>
      </c>
      <c r="Q2000" s="50" t="s">
        <v>5878</v>
      </c>
      <c r="R2000" s="23" t="str" cm="1">
        <f t="array" ref="R2000">IFERROR(_xlfn.IFS(
Q2000="MPR ISSUE","ACTIVE",
Q2000="BSS Hardware Issue","ACTIVE",
Q2000="Sites strategiques, MLL, Pylone, etc.","PASSIVE",
Q2000="AKTIVCO DEFAUT GE &amp; POWER Cabinet","PASSIVE",
Q2000="AKTIVCO Coupure ENEO &amp; Baisse de tension","PASSIVE",
Q2000="Coupure ENEO &amp; Baisse de tension","PASSIVE",
Q2000="Defaut GE &amp; POWER Cabinet","PASSIVE",
Q2000="Sharing","PASSIVE",
Q2000="SIte strategiques &amp; DataCenter","PASSIVE",
Q2000="Exclu","Exclu",
Q2000="SAT","ACTIVE",
Q2000="SPARE-ISSUE","SPARE-ISSUE",
Q2000="Fiber CAmtel","ACTIVE",
Q2000="Fiber AOF","ACTIVE",
Q2000="Projet OCM (HUAWEI)","PLANNED WORKS",
Q2000="Projet OCM (NOKIA)","PLANNED WORKS",
Q2000="ACCESS-ISSUE","ACCESS-ISSUE",
Q2000="Projet OCM (ZTE, NOKIA, autres projets)","PLANNED WORKS",
Q2000="No root CAuse","No root cause",
Q2000="ODU HS","ACTIVE",
Q2000="IP &amp; VLAN","ACTIVE",
Q2000="Warehouse HUAWEI","SPARE-ISSUE",
Q2000="SPARE-HS","SPARE-ISSUE",
Q2000="Power Telco","ACTIVE"
),"")</f>
        <v>No root cause</v>
      </c>
      <c r="S2000" s="58" t="s">
        <v>17</v>
      </c>
      <c r="T2000" s="7" t="s">
        <v>17</v>
      </c>
      <c r="U2000" s="7" t="s">
        <v>17</v>
      </c>
      <c r="V2000" s="59" t="s">
        <v>17</v>
      </c>
      <c r="W2000" s="59" t="s">
        <v>17</v>
      </c>
      <c r="X2000" s="59" t="s">
        <v>17</v>
      </c>
      <c r="Y2000" s="59" t="s">
        <v>17</v>
      </c>
      <c r="Z2000" s="59" t="s">
        <v>17</v>
      </c>
      <c r="AA2000" s="59" t="s">
        <v>17</v>
      </c>
      <c r="AB2000" s="59" t="s">
        <v>17</v>
      </c>
      <c r="AC2000" s="59" t="s">
        <v>17</v>
      </c>
      <c r="AD2000" s="59" t="s">
        <v>17</v>
      </c>
      <c r="AE2000" s="59" t="s">
        <v>17</v>
      </c>
      <c r="AF2000" s="15"/>
      <c r="AG2000" s="15"/>
      <c r="AH2000" s="15"/>
      <c r="AI2000" s="15"/>
    </row>
    <row r="2001" spans="1:35" s="14" customFormat="1" x14ac:dyDescent="0.35">
      <c r="A2001" s="1" t="s">
        <v>3931</v>
      </c>
      <c r="B2001" s="1" t="s">
        <v>3932</v>
      </c>
      <c r="C2001" s="3"/>
      <c r="D2001" s="1" t="s">
        <v>12</v>
      </c>
      <c r="E2001" s="1" t="s">
        <v>68</v>
      </c>
      <c r="F2001" s="3" t="s">
        <v>39</v>
      </c>
      <c r="G2001" s="1" t="s">
        <v>3933</v>
      </c>
      <c r="H2001" s="53" t="str">
        <f>_xlfn.XLOOKUP(B2001,'[1]Nur des jours'!$B:$B,'[1]Nur des jours'!$H:$H,"")</f>
        <v>ZTE</v>
      </c>
      <c r="I2001" s="54">
        <v>0</v>
      </c>
      <c r="J2001" s="54">
        <v>0</v>
      </c>
      <c r="K2001" s="54">
        <v>0</v>
      </c>
      <c r="L2001" s="55">
        <v>0</v>
      </c>
      <c r="M2001" s="56" t="s">
        <v>5375</v>
      </c>
      <c r="N2001" s="57"/>
      <c r="O2001" s="16" t="str" cm="1">
        <f t="array" ref="O2001">IFERROR(_xlfn.IFS(
Q2001="MPR ISSUE","PDH",
Q2001="BSS Hardware Issue","BSS",
Q2001="Sites strategiques, MLL, Pylone, etc.","ENVTECH",
Q2001="AKTIVCO DEFAUT GE &amp; POWER Cabinet","AKTIVCO",
Q2001="AKTIVCO Coupure ENEO &amp; Baisse de tension","AKTIVCO GRID ONLY",
Q2001="Coupure ENEO &amp; Baisse de tension","IHS GRID ONLY",
Q2001="Defaut GE &amp; POWER Cabinet","IHS",
Q2001="Sharing","Partners",
Q2001="SIte strategiques &amp; DataCenter","SST &amp; DC",
Q2001="Exclu","Exclu",
Q2001="SAT","SAT",
Q2001="SPARE-ISSUE","SPARE-ISSUE",
Q2001="Fiber CAmtel","TRANS_FO_CAMTEL",
Q2001="Fiber AOF","Fiber AOF",
Q2001="Projet OCM (HUAWEI)","TRAVAUX-HUAWEI",
Q2001="Projet OCM (NOKIA)","TRAVAUX-NOKIA",
Q2001="ACCESS-ISSUE","ACCESS-ISSUE",
Q2001="Projet OCM (ZTE, NOKIA, autres projets)","TRAVAUX OCM",
Q2001="No root CAuse","No root cause",
Q2001="ODU HS","PDH",
Q2001="IP &amp; VLAN","PDH",
Q2001="Warehouse HUAWEI","SPARE-ISSUE",
Q2001="SPARE-HS","SPARE-ISSUE",
Q2001="Power Telco","BSS"
),"")</f>
        <v>No root cause</v>
      </c>
      <c r="P2001" s="22" t="str" cm="1">
        <f t="array" ref="P2001">IFERROR(_xlfn.IFS(
Q2001="MPR ISSUE","TX ISSUE",
Q2001="BSS Hardware Issue","RAN ISSUE",
Q2001="Sites strategiques, MLL, Pylone, etc.","ENVTECH",
Q2001="AKTIVCO DEFAUT GE &amp; POWER Cabinet","POWER ISSUE",
Q2001="AKTIVCO Coupure ENEO &amp; Baisse de tension","POWER ISSUE",
Q2001="Coupure ENEO &amp; Baisse de tension","POWER ISSUE",
Q2001="Defaut GE &amp; POWER Cabinet","POWER ISSUE",
Q2001="Sharing","POWER ISSUE",
Q2001="SIte strategiques &amp; DataCenter","POWER ISSUE",
Q2001="Exclu","Exclu",
Q2001="SAT","TX ISSUE",
Q2001="SPARE-ISSUE","SPARE-ISSUE",
Q2001="Fiber CAmtel","TX ISSUE",
Q2001="Fiber AOF","TX ISSUE",
Q2001="Projet OCM (HUAWEI)","TRAVAUX-HUAWEI",
Q2001="Projet OCM (NOKIA)","TRAVAUX -NOKIA",
Q2001="ACCESS-ISSUE","ACCESS-ISSUE",
Q2001="Projet OCM (ZTE, NOKIA, autres projets)","TRAVAUX OCM",
Q2001="No root CAuse","No root cause",
Q2001="ODU HS","TX ISSUE",
Q2001="IP &amp; VLAN","TX ISSUE",
Q2001="Warehouse HUAWEI","SPARE-ISSUE",
Q2001="SPARE-HS","SPARE-ISSUE",
Q2001="Power Telco","RAN ISSUE"
),"")</f>
        <v>No root cause</v>
      </c>
      <c r="Q2001" s="50" t="s">
        <v>5878</v>
      </c>
      <c r="R2001" s="23" t="str" cm="1">
        <f t="array" ref="R2001">IFERROR(_xlfn.IFS(
Q2001="MPR ISSUE","ACTIVE",
Q2001="BSS Hardware Issue","ACTIVE",
Q2001="Sites strategiques, MLL, Pylone, etc.","PASSIVE",
Q2001="AKTIVCO DEFAUT GE &amp; POWER Cabinet","PASSIVE",
Q2001="AKTIVCO Coupure ENEO &amp; Baisse de tension","PASSIVE",
Q2001="Coupure ENEO &amp; Baisse de tension","PASSIVE",
Q2001="Defaut GE &amp; POWER Cabinet","PASSIVE",
Q2001="Sharing","PASSIVE",
Q2001="SIte strategiques &amp; DataCenter","PASSIVE",
Q2001="Exclu","Exclu",
Q2001="SAT","ACTIVE",
Q2001="SPARE-ISSUE","SPARE-ISSUE",
Q2001="Fiber CAmtel","ACTIVE",
Q2001="Fiber AOF","ACTIVE",
Q2001="Projet OCM (HUAWEI)","PLANNED WORKS",
Q2001="Projet OCM (NOKIA)","PLANNED WORKS",
Q2001="ACCESS-ISSUE","ACCESS-ISSUE",
Q2001="Projet OCM (ZTE, NOKIA, autres projets)","PLANNED WORKS",
Q2001="No root CAuse","No root cause",
Q2001="ODU HS","ACTIVE",
Q2001="IP &amp; VLAN","ACTIVE",
Q2001="Warehouse HUAWEI","SPARE-ISSUE",
Q2001="SPARE-HS","SPARE-ISSUE",
Q2001="Power Telco","ACTIVE"
),"")</f>
        <v>No root cause</v>
      </c>
      <c r="S2001" s="58" t="s">
        <v>17</v>
      </c>
      <c r="T2001" s="7" t="s">
        <v>17</v>
      </c>
      <c r="U2001" s="7" t="s">
        <v>17</v>
      </c>
      <c r="V2001" s="59" t="s">
        <v>17</v>
      </c>
      <c r="W2001" s="59" t="s">
        <v>17</v>
      </c>
      <c r="X2001" s="59" t="s">
        <v>17</v>
      </c>
      <c r="Y2001" s="59" t="s">
        <v>17</v>
      </c>
      <c r="Z2001" s="59" t="s">
        <v>17</v>
      </c>
      <c r="AA2001" s="59" t="s">
        <v>17</v>
      </c>
      <c r="AB2001" s="59" t="s">
        <v>17</v>
      </c>
      <c r="AC2001" s="59" t="s">
        <v>17</v>
      </c>
      <c r="AD2001" s="59" t="s">
        <v>17</v>
      </c>
      <c r="AE2001" s="59" t="s">
        <v>17</v>
      </c>
      <c r="AF2001" s="15"/>
      <c r="AG2001" s="15"/>
      <c r="AH2001" s="15"/>
      <c r="AI2001" s="15"/>
    </row>
    <row r="2002" spans="1:35" s="14" customFormat="1" x14ac:dyDescent="0.35">
      <c r="A2002" s="1" t="s">
        <v>3934</v>
      </c>
      <c r="B2002" s="1" t="s">
        <v>3935</v>
      </c>
      <c r="C2002" s="3"/>
      <c r="D2002" s="1" t="s">
        <v>12</v>
      </c>
      <c r="E2002" s="1" t="s">
        <v>13</v>
      </c>
      <c r="F2002" s="3" t="s">
        <v>14</v>
      </c>
      <c r="G2002" s="1" t="s">
        <v>3465</v>
      </c>
      <c r="H2002" s="61" t="str">
        <f>_xlfn.XLOOKUP(B2002,'[1]Nur des jours'!$B:$B,'[1]Nur des jours'!$H:$H,"")</f>
        <v>HUAWEI</v>
      </c>
      <c r="I2002" s="54">
        <v>0</v>
      </c>
      <c r="J2002" s="54">
        <v>0</v>
      </c>
      <c r="K2002" s="54">
        <v>0</v>
      </c>
      <c r="L2002" s="55">
        <v>0</v>
      </c>
      <c r="M2002" s="56" t="s">
        <v>5377</v>
      </c>
      <c r="N2002" s="57"/>
      <c r="O2002" s="16" t="str" cm="1">
        <f t="array" ref="O2002">IFERROR(_xlfn.IFS(
Q2002="MPR ISSUE","PDH",
Q2002="BSS Hardware Issue","BSS",
Q2002="Sites strategiques, MLL, Pylone, etc.","ENVTECH",
Q2002="AKTIVCO DEFAUT GE &amp; POWER Cabinet","AKTIVCO",
Q2002="AKTIVCO Coupure ENEO &amp; Baisse de tension","AKTIVCO GRID ONLY",
Q2002="Coupure ENEO &amp; Baisse de tension","IHS GRID ONLY",
Q2002="Defaut GE &amp; POWER Cabinet","IHS",
Q2002="Sharing","Partners",
Q2002="SIte strategiques &amp; DataCenter","SST &amp; DC",
Q2002="Exclu","Exclu",
Q2002="SAT","SAT",
Q2002="SPARE-ISSUE","SPARE-ISSUE",
Q2002="Fiber CAmtel","TRANS_FO_CAMTEL",
Q2002="Fiber AOF","Fiber AOF",
Q2002="Projet OCM (HUAWEI)","TRAVAUX-HUAWEI",
Q2002="Projet OCM (NOKIA)","TRAVAUX-NOKIA",
Q2002="ACCESS-ISSUE","ACCESS-ISSUE",
Q2002="Projet OCM (ZTE, NOKIA, autres projets)","TRAVAUX OCM",
Q2002="No root CAuse","No root cause",
Q2002="ODU HS","PDH",
Q2002="IP &amp; VLAN","PDH",
Q2002="Warehouse HUAWEI","SPARE-ISSUE",
Q2002="SPARE-HS","SPARE-ISSUE",
Q2002="Power Telco","BSS"
),"")</f>
        <v>No root cause</v>
      </c>
      <c r="P2002" s="22" t="str" cm="1">
        <f t="array" ref="P2002">IFERROR(_xlfn.IFS(
Q2002="MPR ISSUE","TX ISSUE",
Q2002="BSS Hardware Issue","RAN ISSUE",
Q2002="Sites strategiques, MLL, Pylone, etc.","ENVTECH",
Q2002="AKTIVCO DEFAUT GE &amp; POWER Cabinet","POWER ISSUE",
Q2002="AKTIVCO Coupure ENEO &amp; Baisse de tension","POWER ISSUE",
Q2002="Coupure ENEO &amp; Baisse de tension","POWER ISSUE",
Q2002="Defaut GE &amp; POWER Cabinet","POWER ISSUE",
Q2002="Sharing","POWER ISSUE",
Q2002="SIte strategiques &amp; DataCenter","POWER ISSUE",
Q2002="Exclu","Exclu",
Q2002="SAT","TX ISSUE",
Q2002="SPARE-ISSUE","SPARE-ISSUE",
Q2002="Fiber CAmtel","TX ISSUE",
Q2002="Fiber AOF","TX ISSUE",
Q2002="Projet OCM (HUAWEI)","TRAVAUX-HUAWEI",
Q2002="Projet OCM (NOKIA)","TRAVAUX -NOKIA",
Q2002="ACCESS-ISSUE","ACCESS-ISSUE",
Q2002="Projet OCM (ZTE, NOKIA, autres projets)","TRAVAUX OCM",
Q2002="No root CAuse","No root cause",
Q2002="ODU HS","TX ISSUE",
Q2002="IP &amp; VLAN","TX ISSUE",
Q2002="Warehouse HUAWEI","SPARE-ISSUE",
Q2002="SPARE-HS","SPARE-ISSUE",
Q2002="Power Telco","RAN ISSUE"
),"")</f>
        <v>No root cause</v>
      </c>
      <c r="Q2002" s="50" t="s">
        <v>5878</v>
      </c>
      <c r="R2002" s="23" t="str" cm="1">
        <f t="array" ref="R2002">IFERROR(_xlfn.IFS(
Q2002="MPR ISSUE","ACTIVE",
Q2002="BSS Hardware Issue","ACTIVE",
Q2002="Sites strategiques, MLL, Pylone, etc.","PASSIVE",
Q2002="AKTIVCO DEFAUT GE &amp; POWER Cabinet","PASSIVE",
Q2002="AKTIVCO Coupure ENEO &amp; Baisse de tension","PASSIVE",
Q2002="Coupure ENEO &amp; Baisse de tension","PASSIVE",
Q2002="Defaut GE &amp; POWER Cabinet","PASSIVE",
Q2002="Sharing","PASSIVE",
Q2002="SIte strategiques &amp; DataCenter","PASSIVE",
Q2002="Exclu","Exclu",
Q2002="SAT","ACTIVE",
Q2002="SPARE-ISSUE","SPARE-ISSUE",
Q2002="Fiber CAmtel","ACTIVE",
Q2002="Fiber AOF","ACTIVE",
Q2002="Projet OCM (HUAWEI)","PLANNED WORKS",
Q2002="Projet OCM (NOKIA)","PLANNED WORKS",
Q2002="ACCESS-ISSUE","ACCESS-ISSUE",
Q2002="Projet OCM (ZTE, NOKIA, autres projets)","PLANNED WORKS",
Q2002="No root CAuse","No root cause",
Q2002="ODU HS","ACTIVE",
Q2002="IP &amp; VLAN","ACTIVE",
Q2002="Warehouse HUAWEI","SPARE-ISSUE",
Q2002="SPARE-HS","SPARE-ISSUE",
Q2002="Power Telco","ACTIVE"
),"")</f>
        <v>No root cause</v>
      </c>
      <c r="S2002" s="58" t="s">
        <v>17</v>
      </c>
      <c r="T2002" s="7" t="s">
        <v>17</v>
      </c>
      <c r="U2002" s="7" t="s">
        <v>17</v>
      </c>
      <c r="V2002" s="59" t="s">
        <v>17</v>
      </c>
      <c r="W2002" s="59" t="s">
        <v>17</v>
      </c>
      <c r="X2002" s="59" t="s">
        <v>17</v>
      </c>
      <c r="Y2002" s="59" t="s">
        <v>17</v>
      </c>
      <c r="Z2002" s="59" t="s">
        <v>17</v>
      </c>
      <c r="AA2002" s="59" t="s">
        <v>17</v>
      </c>
      <c r="AB2002" s="59" t="s">
        <v>17</v>
      </c>
      <c r="AC2002" s="59" t="s">
        <v>17</v>
      </c>
      <c r="AD2002" s="59" t="s">
        <v>17</v>
      </c>
      <c r="AE2002" s="59" t="s">
        <v>17</v>
      </c>
      <c r="AF2002" s="15"/>
      <c r="AG2002" s="15"/>
      <c r="AH2002" s="15"/>
      <c r="AI2002" s="15"/>
    </row>
    <row r="2003" spans="1:35" s="14" customFormat="1" x14ac:dyDescent="0.35">
      <c r="A2003" s="1" t="s">
        <v>3937</v>
      </c>
      <c r="B2003" s="1" t="s">
        <v>3938</v>
      </c>
      <c r="C2003" s="3"/>
      <c r="D2003" s="1" t="s">
        <v>20</v>
      </c>
      <c r="E2003" s="1" t="s">
        <v>20</v>
      </c>
      <c r="F2003" s="3" t="s">
        <v>33</v>
      </c>
      <c r="G2003" s="1" t="s">
        <v>3889</v>
      </c>
      <c r="H2003" s="53" t="str">
        <f>_xlfn.XLOOKUP(B2003,'[1]Nur des jours'!$B:$B,'[1]Nur des jours'!$H:$H,"")</f>
        <v>ZTE</v>
      </c>
      <c r="I2003" s="54">
        <v>0</v>
      </c>
      <c r="J2003" s="54">
        <v>0</v>
      </c>
      <c r="K2003" s="54">
        <v>0</v>
      </c>
      <c r="L2003" s="55">
        <v>0</v>
      </c>
      <c r="M2003" s="56" t="s">
        <v>5375</v>
      </c>
      <c r="N2003" s="57"/>
      <c r="O2003" s="16" t="str" cm="1">
        <f t="array" ref="O2003">IFERROR(_xlfn.IFS(
P2003="MPR ISSUE","TX ISSUE",
P2003="BSS Hardware Issue","RAN ISSUE",
P2003="Sites strategiques, MLL, Pylone, etc.","ENVTECH",
P2003="AKTIVCO DEFAUT GE &amp; POWER Cabinet","POWER ISSUE",
P2003="AKTIVCO Coupure ENEO &amp; Baisse de tension","POWER ISSUE",
P2003="Coupure ENEO &amp; Baisse de tension","POWER ISSUE",
P2003="Defaut GE &amp; POWER Cabinet","POWER ISSUE",
P2003="Sharing","POWER ISSUE",
P2003="SIte strategiques &amp; DataCenter","POWER ISSUE",
P2003="Exclu","Exclu",
P2003="SAT","TX ISSUE",
P2003="SPARE-ISSUE","SPARE-ISSUE",
P2003="Fiber CAmtel","TX ISSUE",
P2003="Fiber AOF","TX ISSUE",
P2003="Projet OCM (HUAWEI)","TRAVAUX-HUAWEI",
P2003="Projet OCM (NOKIA)","TRAVAUX -NOKIA",
P2003="ACCESS-ISSUE","ACCESS-ISSUE",
P2003="Projet OCM (ZTE, NOKIA, autres projets)","TRAVAUX OCM",
P2003="No root CAuse","No root cause",
P2003="ODU HS","TX ISSUE",
P2003="IP &amp; VLAN","TX ISSUE",
P2003="Warehouse HUAWEI","SPARE-ISSUE",
P2003="SPARE-HS","SPARE-ISSUE",
P2003="Power Telco","RAN ISSUE"
),"")</f>
        <v>No root cause</v>
      </c>
      <c r="P2003" s="22" t="str" cm="1">
        <f t="array" ref="P2003">IFERROR(_xlfn.IFS(
Q2003="MPR ISSUE","TX ISSUE",
Q2003="BSS Hardware Issue","RAN ISSUE",
Q2003="Sites strategiques, MLL, Pylone, etc.","ENVTECH",
Q2003="AKTIVCO DEFAUT GE &amp; POWER Cabinet","POWER ISSUE",
Q2003="AKTIVCO Coupure ENEO &amp; Baisse de tension","POWER ISSUE",
Q2003="Coupure ENEO &amp; Baisse de tension","POWER ISSUE",
Q2003="Defaut GE &amp; POWER Cabinet","POWER ISSUE",
Q2003="Sharing","POWER ISSUE",
Q2003="SIte strategiques &amp; DataCenter","POWER ISSUE",
Q2003="Exclu","Exclu",
Q2003="SAT","TX ISSUE",
Q2003="SPARE-ISSUE","SPARE-ISSUE",
Q2003="Fiber CAmtel","TX ISSUE",
Q2003="Fiber AOF","TX ISSUE",
Q2003="Projet OCM (HUAWEI)","TRAVAUX-HUAWEI",
Q2003="Projet OCM (NOKIA)","TRAVAUX -NOKIA",
Q2003="ACCESS-ISSUE","ACCESS-ISSUE",
Q2003="Projet OCM (ZTE, NOKIA, autres projets)","TRAVAUX OCM",
Q2003="No root CAuse","No root cause",
Q2003="ODU HS","TX ISSUE",
Q2003="IP &amp; VLAN","TX ISSUE",
Q2003="Warehouse HUAWEI","SPARE-ISSUE",
Q2003="SPARE-HS","SPARE-ISSUE",
Q2003="Power Telco","RAN ISSUE"
),"")</f>
        <v>No root cause</v>
      </c>
      <c r="Q2003" s="50" t="s">
        <v>5878</v>
      </c>
      <c r="R2003" s="23" t="str" cm="1">
        <f t="array" ref="R2003">IFERROR(_xlfn.IFS(
Q2003="MPR ISSUE","ACTIVE",
Q2003="BSS Hardware Issue","ACTIVE",
Q2003="Sites strategiques, MLL, Pylone, etc.","PASSIVE",
Q2003="AKTIVCO DEFAUT GE &amp; POWER Cabinet","PASSIVE",
Q2003="AKTIVCO Coupure ENEO &amp; Baisse de tension","PASSIVE",
Q2003="Coupure ENEO &amp; Baisse de tension","PASSIVE",
Q2003="Defaut GE &amp; POWER Cabinet","PASSIVE",
Q2003="Sharing","PASSIVE",
Q2003="SIte strategiques &amp; DataCenter","PASSIVE",
Q2003="Exclu","Exclu",
Q2003="SAT","ACTIVE",
Q2003="SPARE-ISSUE","SPARE-ISSUE",
Q2003="Fiber CAmtel","ACTIVE",
Q2003="Fiber AOF","ACTIVE",
Q2003="Projet OCM (HUAWEI)","PLANNED WORKS",
Q2003="Projet OCM (NOKIA)","PLANNED WORKS",
Q2003="ACCESS-ISSUE","ACCESS-ISSUE",
Q2003="Projet OCM (ZTE, NOKIA, autres projets)","PLANNED WORKS",
Q2003="No root CAuse","No root cause",
Q2003="ODU HS","ACTIVE",
Q2003="IP &amp; VLAN","ACTIVE",
Q2003="Warehouse HUAWEI","SPARE-ISSUE",
Q2003="SPARE-HS","SPARE-ISSUE",
Q2003="Power Telco","ACTIVE"
),"")</f>
        <v>No root cause</v>
      </c>
      <c r="S2003" s="58" t="s">
        <v>17</v>
      </c>
      <c r="T2003" s="7" t="s">
        <v>17</v>
      </c>
      <c r="U2003" s="7" t="s">
        <v>17</v>
      </c>
      <c r="V2003" s="59" t="s">
        <v>17</v>
      </c>
      <c r="W2003" s="59" t="s">
        <v>17</v>
      </c>
      <c r="X2003" s="59" t="s">
        <v>17</v>
      </c>
      <c r="Y2003" s="59" t="s">
        <v>17</v>
      </c>
      <c r="Z2003" s="59" t="s">
        <v>17</v>
      </c>
      <c r="AA2003" s="59" t="s">
        <v>17</v>
      </c>
      <c r="AB2003" s="59" t="s">
        <v>17</v>
      </c>
      <c r="AC2003" s="59" t="s">
        <v>17</v>
      </c>
      <c r="AD2003" s="59" t="s">
        <v>17</v>
      </c>
      <c r="AE2003" s="59" t="s">
        <v>17</v>
      </c>
      <c r="AF2003" s="15"/>
      <c r="AG2003" s="15"/>
      <c r="AH2003" s="15"/>
      <c r="AI2003" s="15"/>
    </row>
    <row r="2004" spans="1:35" s="14" customFormat="1" x14ac:dyDescent="0.35">
      <c r="A2004" s="1" t="s">
        <v>3939</v>
      </c>
      <c r="B2004" s="1" t="s">
        <v>3940</v>
      </c>
      <c r="C2004" s="3"/>
      <c r="D2004" s="1" t="s">
        <v>23</v>
      </c>
      <c r="E2004" s="1" t="s">
        <v>82</v>
      </c>
      <c r="F2004" s="3" t="s">
        <v>92</v>
      </c>
      <c r="G2004" s="1" t="s">
        <v>3939</v>
      </c>
      <c r="H2004" s="61" t="str">
        <f>_xlfn.XLOOKUP(B2004,'[1]Nur des jours'!$B:$B,'[1]Nur des jours'!$H:$H,"")</f>
        <v>HUAWEI</v>
      </c>
      <c r="I2004" s="54">
        <v>0</v>
      </c>
      <c r="J2004" s="54">
        <v>0</v>
      </c>
      <c r="K2004" s="54">
        <v>0</v>
      </c>
      <c r="L2004" s="55">
        <v>0</v>
      </c>
      <c r="M2004" s="56" t="s">
        <v>5375</v>
      </c>
      <c r="N2004" s="57"/>
      <c r="O2004" s="16" t="str" cm="1">
        <f t="array" ref="O2004">IFERROR(_xlfn.IFS(
Q2004="MPR ISSUE","PDH",
Q2004="BSS Hardware Issue","BSS",
Q2004="Sites strategiques, MLL, Pylone, etc.","ENVTECH",
Q2004="AKTIVCO DEFAUT GE &amp; POWER Cabinet","AKTIVCO",
Q2004="AKTIVCO Coupure ENEO &amp; Baisse de tension","AKTIVCO GRID ONLY",
Q2004="Coupure ENEO &amp; Baisse de tension","IHS GRID ONLY",
Q2004="Defaut GE &amp; POWER Cabinet","IHS",
Q2004="Sharing","Partners",
Q2004="SIte strategiques &amp; DataCenter","SST &amp; DC",
Q2004="Exclu","Exclu",
Q2004="SAT","SAT",
Q2004="SPARE-ISSUE","SPARE-ISSUE",
Q2004="Fiber CAmtel","TRANS_FO_CAMTEL",
Q2004="Fiber AOF","Fiber AOF",
Q2004="Projet OCM (HUAWEI)","TRAVAUX-HUAWEI",
Q2004="Projet OCM (NOKIA)","TRAVAUX-NOKIA",
Q2004="ACCESS-ISSUE","ACCESS-ISSUE",
Q2004="Projet OCM (ZTE, NOKIA, autres projets)","TRAVAUX OCM",
Q2004="No root CAuse","No root cause",
Q2004="ODU HS","PDH",
Q2004="IP &amp; VLAN","PDH",
Q2004="Warehouse HUAWEI","SPARE-ISSUE",
Q2004="SPARE-HS","SPARE-ISSUE",
Q2004="Power Telco","BSS"
),"")</f>
        <v>No root cause</v>
      </c>
      <c r="P2004" s="22" t="str" cm="1">
        <f t="array" ref="P2004">IFERROR(_xlfn.IFS(
Q2004="MPR ISSUE","TX ISSUE",
Q2004="BSS Hardware Issue","RAN ISSUE",
Q2004="Sites strategiques, MLL, Pylone, etc.","ENVTECH",
Q2004="AKTIVCO DEFAUT GE &amp; POWER Cabinet","POWER ISSUE",
Q2004="AKTIVCO Coupure ENEO &amp; Baisse de tension","POWER ISSUE",
Q2004="Coupure ENEO &amp; Baisse de tension","POWER ISSUE",
Q2004="Defaut GE &amp; POWER Cabinet","POWER ISSUE",
Q2004="Sharing","POWER ISSUE",
Q2004="SIte strategiques &amp; DataCenter","POWER ISSUE",
Q2004="Exclu","Exclu",
Q2004="SAT","TX ISSUE",
Q2004="SPARE-ISSUE","SPARE-ISSUE",
Q2004="Fiber CAmtel","TX ISSUE",
Q2004="Fiber AOF","TX ISSUE",
Q2004="Projet OCM (HUAWEI)","TRAVAUX-HUAWEI",
Q2004="Projet OCM (NOKIA)","TRAVAUX -NOKIA",
Q2004="ACCESS-ISSUE","ACCESS-ISSUE",
Q2004="Projet OCM (ZTE, NOKIA, autres projets)","TRAVAUX OCM",
Q2004="No root CAuse","No root cause",
Q2004="ODU HS","TX ISSUE",
Q2004="IP &amp; VLAN","TX ISSUE",
Q2004="Warehouse HUAWEI","SPARE-ISSUE",
Q2004="SPARE-HS","SPARE-ISSUE",
Q2004="Power Telco","RAN ISSUE"
),"")</f>
        <v>No root cause</v>
      </c>
      <c r="Q2004" s="50" t="s">
        <v>5878</v>
      </c>
      <c r="R2004" s="23" t="str" cm="1">
        <f t="array" ref="R2004">IFERROR(_xlfn.IFS(
Q2004="MPR ISSUE","ACTIVE",
Q2004="BSS Hardware Issue","ACTIVE",
Q2004="Sites strategiques, MLL, Pylone, etc.","PASSIVE",
Q2004="AKTIVCO DEFAUT GE &amp; POWER Cabinet","PASSIVE",
Q2004="AKTIVCO Coupure ENEO &amp; Baisse de tension","PASSIVE",
Q2004="Coupure ENEO &amp; Baisse de tension","PASSIVE",
Q2004="Defaut GE &amp; POWER Cabinet","PASSIVE",
Q2004="Sharing","PASSIVE",
Q2004="SIte strategiques &amp; DataCenter","PASSIVE",
Q2004="Exclu","Exclu",
Q2004="SAT","ACTIVE",
Q2004="SPARE-ISSUE","SPARE-ISSUE",
Q2004="Fiber CAmtel","ACTIVE",
Q2004="Fiber AOF","ACTIVE",
Q2004="Projet OCM (HUAWEI)","PLANNED WORKS",
Q2004="Projet OCM (NOKIA)","PLANNED WORKS",
Q2004="ACCESS-ISSUE","ACCESS-ISSUE",
Q2004="Projet OCM (ZTE, NOKIA, autres projets)","PLANNED WORKS",
Q2004="No root CAuse","No root cause",
Q2004="ODU HS","ACTIVE",
Q2004="IP &amp; VLAN","ACTIVE",
Q2004="Warehouse HUAWEI","SPARE-ISSUE",
Q2004="SPARE-HS","SPARE-ISSUE",
Q2004="Power Telco","ACTIVE"
),"")</f>
        <v>No root cause</v>
      </c>
      <c r="S2004" s="58" t="s">
        <v>17</v>
      </c>
      <c r="T2004" s="7" t="s">
        <v>17</v>
      </c>
      <c r="U2004" s="7" t="s">
        <v>17</v>
      </c>
      <c r="V2004" s="59" t="s">
        <v>17</v>
      </c>
      <c r="W2004" s="59" t="s">
        <v>17</v>
      </c>
      <c r="X2004" s="59" t="s">
        <v>17</v>
      </c>
      <c r="Y2004" s="59" t="s">
        <v>17</v>
      </c>
      <c r="Z2004" s="59" t="s">
        <v>17</v>
      </c>
      <c r="AA2004" s="59" t="s">
        <v>17</v>
      </c>
      <c r="AB2004" s="59" t="s">
        <v>17</v>
      </c>
      <c r="AC2004" s="59" t="s">
        <v>17</v>
      </c>
      <c r="AD2004" s="59" t="s">
        <v>17</v>
      </c>
      <c r="AE2004" s="59" t="s">
        <v>17</v>
      </c>
      <c r="AF2004" s="15"/>
      <c r="AG2004" s="15"/>
      <c r="AH2004" s="15"/>
      <c r="AI2004" s="15"/>
    </row>
    <row r="2005" spans="1:35" s="14" customFormat="1" x14ac:dyDescent="0.35">
      <c r="A2005" s="1" t="s">
        <v>3941</v>
      </c>
      <c r="B2005" s="1" t="s">
        <v>3942</v>
      </c>
      <c r="C2005" s="3"/>
      <c r="D2005" s="1" t="s">
        <v>12</v>
      </c>
      <c r="E2005" s="1" t="s">
        <v>13</v>
      </c>
      <c r="F2005" s="3" t="s">
        <v>228</v>
      </c>
      <c r="G2005" s="1" t="s">
        <v>3941</v>
      </c>
      <c r="H2005" s="53" t="str">
        <f>_xlfn.XLOOKUP(B2005,'[1]Nur des jours'!$B:$B,'[1]Nur des jours'!$H:$H,"")</f>
        <v>ZTE</v>
      </c>
      <c r="I2005" s="54">
        <v>0</v>
      </c>
      <c r="J2005" s="54">
        <v>0</v>
      </c>
      <c r="K2005" s="54">
        <v>0</v>
      </c>
      <c r="L2005" s="55">
        <v>0</v>
      </c>
      <c r="M2005" s="56" t="s">
        <v>5375</v>
      </c>
      <c r="N2005" s="57"/>
      <c r="O2005" s="16" t="str" cm="1">
        <f t="array" ref="O2005">IFERROR(_xlfn.IFS(
Q2005="MPR ISSUE","PDH",
Q2005="BSS Hardware Issue","BSS",
Q2005="Sites strategiques, MLL, Pylone, etc.","ENVTECH",
Q2005="AKTIVCO DEFAUT GE &amp; POWER Cabinet","AKTIVCO",
Q2005="AKTIVCO Coupure ENEO &amp; Baisse de tension","AKTIVCO GRID ONLY",
Q2005="Coupure ENEO &amp; Baisse de tension","IHS GRID ONLY",
Q2005="Defaut GE &amp; POWER Cabinet","IHS",
Q2005="Sharing","Partners",
Q2005="SIte strategiques &amp; DataCenter","SST &amp; DC",
Q2005="Exclu","Exclu",
Q2005="SAT","SAT",
Q2005="SPARE-ISSUE","SPARE-ISSUE",
Q2005="Fiber CAmtel","TRANS_FO_CAMTEL",
Q2005="Fiber AOF","Fiber AOF",
Q2005="Projet OCM (HUAWEI)","TRAVAUX-HUAWEI",
Q2005="Projet OCM (NOKIA)","TRAVAUX-NOKIA",
Q2005="ACCESS-ISSUE","ACCESS-ISSUE",
Q2005="Projet OCM (ZTE, NOKIA, autres projets)","TRAVAUX OCM",
Q2005="No root CAuse","No root cause",
Q2005="ODU HS","PDH",
Q2005="IP &amp; VLAN","PDH",
Q2005="Warehouse HUAWEI","SPARE-ISSUE",
Q2005="SPARE-HS","SPARE-ISSUE",
Q2005="Power Telco","BSS"
),"")</f>
        <v>No root cause</v>
      </c>
      <c r="P2005" s="22" t="str" cm="1">
        <f t="array" ref="P2005">IFERROR(_xlfn.IFS(
Q2005="MPR ISSUE","TX ISSUE",
Q2005="BSS Hardware Issue","RAN ISSUE",
Q2005="Sites strategiques, MLL, Pylone, etc.","ENVTECH",
Q2005="AKTIVCO DEFAUT GE &amp; POWER Cabinet","POWER ISSUE",
Q2005="AKTIVCO Coupure ENEO &amp; Baisse de tension","POWER ISSUE",
Q2005="Coupure ENEO &amp; Baisse de tension","POWER ISSUE",
Q2005="Defaut GE &amp; POWER Cabinet","POWER ISSUE",
Q2005="Sharing","POWER ISSUE",
Q2005="SIte strategiques &amp; DataCenter","POWER ISSUE",
Q2005="Exclu","Exclu",
Q2005="SAT","TX ISSUE",
Q2005="SPARE-ISSUE","SPARE-ISSUE",
Q2005="Fiber CAmtel","TX ISSUE",
Q2005="Fiber AOF","TX ISSUE",
Q2005="Projet OCM (HUAWEI)","TRAVAUX-HUAWEI",
Q2005="Projet OCM (NOKIA)","TRAVAUX -NOKIA",
Q2005="ACCESS-ISSUE","ACCESS-ISSUE",
Q2005="Projet OCM (ZTE, NOKIA, autres projets)","TRAVAUX OCM",
Q2005="No root CAuse","No root cause",
Q2005="ODU HS","TX ISSUE",
Q2005="IP &amp; VLAN","TX ISSUE",
Q2005="Warehouse HUAWEI","SPARE-ISSUE",
Q2005="SPARE-HS","SPARE-ISSUE",
Q2005="Power Telco","RAN ISSUE"
),"")</f>
        <v>No root cause</v>
      </c>
      <c r="Q2005" s="50" t="s">
        <v>5878</v>
      </c>
      <c r="R2005" s="23" t="str" cm="1">
        <f t="array" ref="R2005">IFERROR(_xlfn.IFS(
Q2005="MPR ISSUE","ACTIVE",
Q2005="BSS Hardware Issue","ACTIVE",
Q2005="Sites strategiques, MLL, Pylone, etc.","PASSIVE",
Q2005="AKTIVCO DEFAUT GE &amp; POWER Cabinet","PASSIVE",
Q2005="AKTIVCO Coupure ENEO &amp; Baisse de tension","PASSIVE",
Q2005="Coupure ENEO &amp; Baisse de tension","PASSIVE",
Q2005="Defaut GE &amp; POWER Cabinet","PASSIVE",
Q2005="Sharing","PASSIVE",
Q2005="SIte strategiques &amp; DataCenter","PASSIVE",
Q2005="Exclu","Exclu",
Q2005="SAT","ACTIVE",
Q2005="SPARE-ISSUE","SPARE-ISSUE",
Q2005="Fiber CAmtel","ACTIVE",
Q2005="Fiber AOF","ACTIVE",
Q2005="Projet OCM (HUAWEI)","PLANNED WORKS",
Q2005="Projet OCM (NOKIA)","PLANNED WORKS",
Q2005="ACCESS-ISSUE","ACCESS-ISSUE",
Q2005="Projet OCM (ZTE, NOKIA, autres projets)","PLANNED WORKS",
Q2005="No root CAuse","No root cause",
Q2005="ODU HS","ACTIVE",
Q2005="IP &amp; VLAN","ACTIVE",
Q2005="Warehouse HUAWEI","SPARE-ISSUE",
Q2005="SPARE-HS","SPARE-ISSUE",
Q2005="Power Telco","ACTIVE"
),"")</f>
        <v>No root cause</v>
      </c>
      <c r="S2005" s="58" t="s">
        <v>17</v>
      </c>
      <c r="T2005" s="7" t="s">
        <v>17</v>
      </c>
      <c r="U2005" s="7" t="s">
        <v>17</v>
      </c>
      <c r="V2005" s="59" t="s">
        <v>17</v>
      </c>
      <c r="W2005" s="59" t="s">
        <v>17</v>
      </c>
      <c r="X2005" s="59" t="s">
        <v>17</v>
      </c>
      <c r="Y2005" s="59" t="s">
        <v>17</v>
      </c>
      <c r="Z2005" s="59" t="s">
        <v>17</v>
      </c>
      <c r="AA2005" s="59" t="s">
        <v>17</v>
      </c>
      <c r="AB2005" s="59" t="s">
        <v>17</v>
      </c>
      <c r="AC2005" s="59" t="s">
        <v>17</v>
      </c>
      <c r="AD2005" s="59" t="s">
        <v>17</v>
      </c>
      <c r="AE2005" s="59" t="s">
        <v>17</v>
      </c>
      <c r="AF2005" s="15"/>
      <c r="AG2005" s="15"/>
      <c r="AH2005" s="15"/>
      <c r="AI2005" s="15"/>
    </row>
    <row r="2006" spans="1:35" s="14" customFormat="1" x14ac:dyDescent="0.35">
      <c r="A2006" s="1" t="s">
        <v>3943</v>
      </c>
      <c r="B2006" s="1" t="s">
        <v>3944</v>
      </c>
      <c r="C2006" s="3"/>
      <c r="D2006" s="1" t="s">
        <v>12</v>
      </c>
      <c r="E2006" s="1" t="s">
        <v>13</v>
      </c>
      <c r="F2006" s="3" t="s">
        <v>33</v>
      </c>
      <c r="G2006" s="1" t="s">
        <v>3943</v>
      </c>
      <c r="H2006" s="53" t="str">
        <f>_xlfn.XLOOKUP(B2006,'[1]Nur des jours'!$B:$B,'[1]Nur des jours'!$H:$H,"")</f>
        <v>ZTE</v>
      </c>
      <c r="I2006" s="54">
        <v>0</v>
      </c>
      <c r="J2006" s="54">
        <v>0</v>
      </c>
      <c r="K2006" s="54">
        <v>0</v>
      </c>
      <c r="L2006" s="55">
        <v>0</v>
      </c>
      <c r="M2006" s="56" t="s">
        <v>5375</v>
      </c>
      <c r="N2006" s="57"/>
      <c r="O2006" s="22" t="str" cm="1">
        <f t="array" ref="O2006">IFERROR(_xlfn.IFS(
Q2006="MPR ISSUE","PDH",
Q2006="BSS Hardware Issue","BSS",
Q2006="Sites strategiques, MLL, Pylone, etc.","ENVTECH",
Q2006="AKTIVCO DEFAUT GE &amp; POWER Cabinet","AKTIVCO",
Q2006="AKTIVCO Coupure ENEO &amp; Baisse de tension","AKTIVCO GRID ONLY",
Q2006="Coupure ENEO &amp; Baisse de tension","IHS GRID ONLY",
Q2006="Defaut GE &amp; POWER Cabinet","IHS",
Q2006="Sharing","Partners",
Q2006="SIte strategiques &amp; DataCenter","SST &amp; DC",
Q2006="Exclu","Exclu",
Q2006="SAT","SAT",
Q2006="SPARE-ISSUE","SPARE-ISSUE",
Q2006="Fiber CAmtel","TRANS_FO_CAMTEL",
Q2006="Fiber AOF","Fiber AOF",
Q2006="Projet OCM (HUAWEI)","TRAVAUX-HUAWEI",
Q2006="Projet OCM (NOKIA)","TRAVAUX-NOKIA",
Q2006="ACCESS-ISSUE","ACCESS-ISSUE",
Q2006="Projet OCM (ZTE, NOKIA, autres projets)","TRAVAUX OCM",
Q2006="No root CAuse","No root cause",
Q2006="ODU HS","PDH",
Q2006="IP &amp; VLAN","PDH",
Q2006="Warehouse HUAWEI","SPARE-ISSUE",
Q2006="SPARE-HS","SPARE-ISSUE",
Q2006="Power Telco","BSS"
),"")</f>
        <v>No root cause</v>
      </c>
      <c r="P2006" s="22" t="str" cm="1">
        <f t="array" ref="P2006">IFERROR(_xlfn.IFS(
Q2006="MPR ISSUE","TX ISSUE",
Q2006="BSS Hardware Issue","RAN ISSUE",
Q2006="Sites strategiques, MLL, Pylone, etc.","ENVTECH",
Q2006="AKTIVCO DEFAUT GE &amp; POWER Cabinet","POWER ISSUE",
Q2006="AKTIVCO Coupure ENEO &amp; Baisse de tension","POWER ISSUE",
Q2006="Coupure ENEO &amp; Baisse de tension","POWER ISSUE",
Q2006="Defaut GE &amp; POWER Cabinet","POWER ISSUE",
Q2006="Sharing","POWER ISSUE",
Q2006="SIte strategiques &amp; DataCenter","POWER ISSUE",
Q2006="Exclu","Exclu",
Q2006="SAT","TX ISSUE",
Q2006="SPARE-ISSUE","SPARE-ISSUE",
Q2006="Fiber CAmtel","TX ISSUE",
Q2006="Fiber AOF","TX ISSUE",
Q2006="Projet OCM (HUAWEI)","TRAVAUX-HUAWEI",
Q2006="Projet OCM (NOKIA)","TRAVAUX -NOKIA",
Q2006="ACCESS-ISSUE","ACCESS-ISSUE",
Q2006="Projet OCM (ZTE, NOKIA, autres projets)","TRAVAUX OCM",
Q2006="No root CAuse","No root cause",
Q2006="ODU HS","TX ISSUE",
Q2006="IP &amp; VLAN","TX ISSUE",
Q2006="Warehouse HUAWEI","SPARE-ISSUE",
Q2006="SPARE-HS","SPARE-ISSUE",
Q2006="Power Telco","RAN ISSUE"
),"")</f>
        <v>No root cause</v>
      </c>
      <c r="Q2006" s="50" t="s">
        <v>5878</v>
      </c>
      <c r="R2006" s="23" t="str" cm="1">
        <f t="array" ref="R2006">IFERROR(_xlfn.IFS(
Q2006="MPR ISSUE","ACTIVE",
Q2006="BSS Hardware Issue","ACTIVE",
Q2006="Sites strategiques, MLL, Pylone, etc.","PASSIVE",
Q2006="AKTIVCO DEFAUT GE &amp; POWER Cabinet","PASSIVE",
Q2006="AKTIVCO Coupure ENEO &amp; Baisse de tension","PASSIVE",
Q2006="Coupure ENEO &amp; Baisse de tension","PASSIVE",
Q2006="Defaut GE &amp; POWER Cabinet","PASSIVE",
Q2006="Sharing","PASSIVE",
Q2006="SIte strategiques &amp; DataCenter","PASSIVE",
Q2006="Exclu","Exclu",
Q2006="SAT","ACTIVE",
Q2006="SPARE-ISSUE","SPARE-ISSUE",
Q2006="Fiber CAmtel","ACTIVE",
Q2006="Fiber AOF","ACTIVE",
Q2006="Projet OCM (HUAWEI)","PLANNED WORKS",
Q2006="Projet OCM (NOKIA)","PLANNED WORKS",
Q2006="ACCESS-ISSUE","ACCESS-ISSUE",
Q2006="Projet OCM (ZTE, NOKIA, autres projets)","PLANNED WORKS",
Q2006="No root CAuse","No root cause",
Q2006="ODU HS","ACTIVE",
Q2006="IP &amp; VLAN","ACTIVE",
Q2006="Warehouse HUAWEI","SPARE-ISSUE",
Q2006="SPARE-HS","SPARE-ISSUE",
Q2006="Power Telco","ACTIVE"
),"")</f>
        <v>No root cause</v>
      </c>
      <c r="S2006" s="58" t="s">
        <v>17</v>
      </c>
      <c r="T2006" s="7" t="s">
        <v>17</v>
      </c>
      <c r="U2006" s="7" t="s">
        <v>17</v>
      </c>
      <c r="V2006" s="59" t="s">
        <v>17</v>
      </c>
      <c r="W2006" s="59" t="s">
        <v>17</v>
      </c>
      <c r="X2006" s="59" t="s">
        <v>17</v>
      </c>
      <c r="Y2006" s="59" t="s">
        <v>17</v>
      </c>
      <c r="Z2006" s="59" t="s">
        <v>17</v>
      </c>
      <c r="AA2006" s="59" t="s">
        <v>17</v>
      </c>
      <c r="AB2006" s="59" t="s">
        <v>17</v>
      </c>
      <c r="AC2006" s="59" t="s">
        <v>17</v>
      </c>
      <c r="AD2006" s="59" t="s">
        <v>17</v>
      </c>
      <c r="AE2006" s="59" t="s">
        <v>17</v>
      </c>
      <c r="AF2006" s="15"/>
      <c r="AG2006" s="15"/>
      <c r="AH2006" s="15"/>
      <c r="AI2006" s="15"/>
    </row>
    <row r="2007" spans="1:35" s="14" customFormat="1" x14ac:dyDescent="0.35">
      <c r="A2007" s="1" t="s">
        <v>3945</v>
      </c>
      <c r="B2007" s="1" t="s">
        <v>3946</v>
      </c>
      <c r="C2007" s="3"/>
      <c r="D2007" s="1" t="s">
        <v>12</v>
      </c>
      <c r="E2007" s="1" t="s">
        <v>13</v>
      </c>
      <c r="F2007" s="3" t="s">
        <v>39</v>
      </c>
      <c r="G2007" s="1" t="s">
        <v>3945</v>
      </c>
      <c r="H2007" s="53" t="str">
        <f>_xlfn.XLOOKUP(B2007,'[1]Nur des jours'!$B:$B,'[1]Nur des jours'!$H:$H,"")</f>
        <v>ZTE</v>
      </c>
      <c r="I2007" s="54">
        <v>0</v>
      </c>
      <c r="J2007" s="54">
        <v>0</v>
      </c>
      <c r="K2007" s="54">
        <v>0</v>
      </c>
      <c r="L2007" s="55">
        <v>0</v>
      </c>
      <c r="M2007" s="56" t="s">
        <v>5375</v>
      </c>
      <c r="N2007" s="57"/>
      <c r="O2007" s="16" t="str" cm="1">
        <f t="array" ref="O2007">IFERROR(_xlfn.IFS(
Q2007="MPR ISSUE","PDH",
Q2007="BSS Hardware Issue","BSS",
Q2007="Sites strategiques, MLL, Pylone, etc.","ENVTECH",
Q2007="AKTIVCO DEFAUT GE &amp; POWER Cabinet","AKTIVCO",
Q2007="AKTIVCO Coupure ENEO &amp; Baisse de tension","AKTIVCO GRID ONLY",
Q2007="Coupure ENEO &amp; Baisse de tension","IHS GRID ONLY",
Q2007="Defaut GE &amp; POWER Cabinet","IHS",
Q2007="Sharing","Partners",
Q2007="SIte strategiques &amp; DataCenter","SST &amp; DC",
Q2007="Exclu","Exclu",
Q2007="SAT","SAT",
Q2007="SPARE-ISSUE","SPARE-ISSUE",
Q2007="Fiber CAmtel","TRANS_FO_CAMTEL",
Q2007="Fiber AOF","Fiber AOF",
Q2007="Projet OCM (HUAWEI)","TRAVAUX-HUAWEI",
Q2007="Projet OCM (NOKIA)","TRAVAUX-NOKIA",
Q2007="ACCESS-ISSUE","ACCESS-ISSUE",
Q2007="Projet OCM (ZTE, NOKIA, autres projets)","TRAVAUX OCM",
Q2007="No root CAuse","No root cause",
Q2007="ODU HS","PDH",
Q2007="IP &amp; VLAN","PDH",
Q2007="Warehouse HUAWEI","SPARE-ISSUE",
Q2007="SPARE-HS","SPARE-ISSUE",
Q2007="Power Telco","BSS"
),"")</f>
        <v>No root cause</v>
      </c>
      <c r="P2007" s="22" t="str" cm="1">
        <f t="array" ref="P2007">IFERROR(_xlfn.IFS(
Q2007="MPR ISSUE","TX ISSUE",
Q2007="BSS Hardware Issue","RAN ISSUE",
Q2007="Sites strategiques, MLL, Pylone, etc.","ENVTECH",
Q2007="AKTIVCO DEFAUT GE &amp; POWER Cabinet","POWER ISSUE",
Q2007="AKTIVCO Coupure ENEO &amp; Baisse de tension","POWER ISSUE",
Q2007="Coupure ENEO &amp; Baisse de tension","POWER ISSUE",
Q2007="Defaut GE &amp; POWER Cabinet","POWER ISSUE",
Q2007="Sharing","POWER ISSUE",
Q2007="SIte strategiques &amp; DataCenter","POWER ISSUE",
Q2007="Exclu","Exclu",
Q2007="SAT","TX ISSUE",
Q2007="SPARE-ISSUE","SPARE-ISSUE",
Q2007="Fiber CAmtel","TX ISSUE",
Q2007="Fiber AOF","TX ISSUE",
Q2007="Projet OCM (HUAWEI)","TRAVAUX-HUAWEI",
Q2007="Projet OCM (NOKIA)","TRAVAUX -NOKIA",
Q2007="ACCESS-ISSUE","ACCESS-ISSUE",
Q2007="Projet OCM (ZTE, NOKIA, autres projets)","TRAVAUX OCM",
Q2007="No root CAuse","No root cause",
Q2007="ODU HS","TX ISSUE",
Q2007="IP &amp; VLAN","TX ISSUE",
Q2007="Warehouse HUAWEI","SPARE-ISSUE",
Q2007="SPARE-HS","SPARE-ISSUE",
Q2007="Power Telco","RAN ISSUE"
),"")</f>
        <v>No root cause</v>
      </c>
      <c r="Q2007" s="50" t="s">
        <v>5878</v>
      </c>
      <c r="R2007" s="23" t="str" cm="1">
        <f t="array" ref="R2007">IFERROR(_xlfn.IFS(
Q2007="MPR ISSUE","ACTIVE",
Q2007="BSS Hardware Issue","ACTIVE",
Q2007="Sites strategiques, MLL, Pylone, etc.","PASSIVE",
Q2007="AKTIVCO DEFAUT GE &amp; POWER Cabinet","PASSIVE",
Q2007="AKTIVCO Coupure ENEO &amp; Baisse de tension","PASSIVE",
Q2007="Coupure ENEO &amp; Baisse de tension","PASSIVE",
Q2007="Defaut GE &amp; POWER Cabinet","PASSIVE",
Q2007="Sharing","PASSIVE",
Q2007="SIte strategiques &amp; DataCenter","PASSIVE",
Q2007="Exclu","Exclu",
Q2007="SAT","ACTIVE",
Q2007="SPARE-ISSUE","SPARE-ISSUE",
Q2007="Fiber CAmtel","ACTIVE",
Q2007="Fiber AOF","ACTIVE",
Q2007="Projet OCM (HUAWEI)","PLANNED WORKS",
Q2007="Projet OCM (NOKIA)","PLANNED WORKS",
Q2007="ACCESS-ISSUE","ACCESS-ISSUE",
Q2007="Projet OCM (ZTE, NOKIA, autres projets)","PLANNED WORKS",
Q2007="No root CAuse","No root cause",
Q2007="ODU HS","ACTIVE",
Q2007="IP &amp; VLAN","ACTIVE",
Q2007="Warehouse HUAWEI","SPARE-ISSUE",
Q2007="SPARE-HS","SPARE-ISSUE",
Q2007="Power Telco","ACTIVE"
),"")</f>
        <v>No root cause</v>
      </c>
      <c r="S2007" s="58" t="s">
        <v>17</v>
      </c>
      <c r="T2007" s="7" t="s">
        <v>17</v>
      </c>
      <c r="U2007" s="7" t="s">
        <v>17</v>
      </c>
      <c r="V2007" s="59" t="s">
        <v>17</v>
      </c>
      <c r="W2007" s="59" t="s">
        <v>17</v>
      </c>
      <c r="X2007" s="59" t="s">
        <v>17</v>
      </c>
      <c r="Y2007" s="59" t="s">
        <v>17</v>
      </c>
      <c r="Z2007" s="59" t="s">
        <v>17</v>
      </c>
      <c r="AA2007" s="59" t="s">
        <v>17</v>
      </c>
      <c r="AB2007" s="59" t="s">
        <v>17</v>
      </c>
      <c r="AC2007" s="59" t="s">
        <v>17</v>
      </c>
      <c r="AD2007" s="59" t="s">
        <v>17</v>
      </c>
      <c r="AE2007" s="59" t="s">
        <v>17</v>
      </c>
      <c r="AF2007" s="15"/>
      <c r="AG2007" s="15"/>
      <c r="AH2007" s="15"/>
      <c r="AI2007" s="15"/>
    </row>
    <row r="2008" spans="1:35" s="14" customFormat="1" x14ac:dyDescent="0.35">
      <c r="A2008" s="1" t="s">
        <v>3947</v>
      </c>
      <c r="B2008" s="1" t="s">
        <v>3948</v>
      </c>
      <c r="C2008" s="3"/>
      <c r="D2008" s="1" t="s">
        <v>12</v>
      </c>
      <c r="E2008" s="1" t="s">
        <v>68</v>
      </c>
      <c r="F2008" s="3" t="s">
        <v>92</v>
      </c>
      <c r="G2008" s="1" t="s">
        <v>3949</v>
      </c>
      <c r="H2008" s="61" t="str">
        <f>_xlfn.XLOOKUP(B2008,'[1]Nur des jours'!$B:$B,'[1]Nur des jours'!$H:$H,"")</f>
        <v>HUAWEI</v>
      </c>
      <c r="I2008" s="54">
        <v>0</v>
      </c>
      <c r="J2008" s="54">
        <v>0</v>
      </c>
      <c r="K2008" s="54">
        <v>0</v>
      </c>
      <c r="L2008" s="55">
        <v>0</v>
      </c>
      <c r="M2008" s="56" t="s">
        <v>5375</v>
      </c>
      <c r="N2008" s="57"/>
      <c r="O2008" s="16" t="str" cm="1">
        <f t="array" ref="O2008">IFERROR(_xlfn.IFS(
Q2008="MPR ISSUE","PDH",
Q2008="BSS Hardware Issue","BSS",
Q2008="Sites strategiques, MLL, Pylone, etc.","ENVTECH",
Q2008="AKTIVCO DEFAUT GE &amp; POWER Cabinet","AKTIVCO",
Q2008="AKTIVCO Coupure ENEO &amp; Baisse de tension","AKTIVCO GRID ONLY",
Q2008="Coupure ENEO &amp; Baisse de tension","IHS GRID ONLY",
Q2008="Defaut GE &amp; POWER Cabinet","IHS",
Q2008="Sharing","Partners",
Q2008="SIte strategiques &amp; DataCenter","SST &amp; DC",
Q2008="Exclu","Exclu",
Q2008="SAT","SAT",
Q2008="SPARE-ISSUE","SPARE-ISSUE",
Q2008="Fiber CAmtel","TRANS_FO_CAMTEL",
Q2008="Fiber AOF","Fiber AOF",
Q2008="Projet OCM (HUAWEI)","TRAVAUX-HUAWEI",
Q2008="Projet OCM (NOKIA)","TRAVAUX-NOKIA",
Q2008="ACCESS-ISSUE","ACCESS-ISSUE",
Q2008="Projet OCM (ZTE, NOKIA, autres projets)","TRAVAUX OCM",
Q2008="No root CAuse","No root cause",
Q2008="ODU HS","PDH",
Q2008="IP &amp; VLAN","PDH",
Q2008="Warehouse HUAWEI","SPARE-ISSUE",
Q2008="SPARE-HS","SPARE-ISSUE",
Q2008="Power Telco","BSS"
),"")</f>
        <v>No root cause</v>
      </c>
      <c r="P2008" s="22" t="str" cm="1">
        <f t="array" ref="P2008">IFERROR(_xlfn.IFS(
Q2008="MPR ISSUE","TX ISSUE",
Q2008="BSS Hardware Issue","RAN ISSUE",
Q2008="Sites strategiques, MLL, Pylone, etc.","ENVTECH",
Q2008="AKTIVCO DEFAUT GE &amp; POWER Cabinet","POWER ISSUE",
Q2008="AKTIVCO Coupure ENEO &amp; Baisse de tension","POWER ISSUE",
Q2008="Coupure ENEO &amp; Baisse de tension","POWER ISSUE",
Q2008="Defaut GE &amp; POWER Cabinet","POWER ISSUE",
Q2008="Sharing","POWER ISSUE",
Q2008="SIte strategiques &amp; DataCenter","POWER ISSUE",
Q2008="Exclu","Exclu",
Q2008="SAT","TX ISSUE",
Q2008="SPARE-ISSUE","SPARE-ISSUE",
Q2008="Fiber CAmtel","TX ISSUE",
Q2008="Fiber AOF","TX ISSUE",
Q2008="Projet OCM (HUAWEI)","TRAVAUX-HUAWEI",
Q2008="Projet OCM (NOKIA)","TRAVAUX -NOKIA",
Q2008="ACCESS-ISSUE","ACCESS-ISSUE",
Q2008="Projet OCM (ZTE, NOKIA, autres projets)","TRAVAUX OCM",
Q2008="No root CAuse","No root cause",
Q2008="ODU HS","TX ISSUE",
Q2008="IP &amp; VLAN","TX ISSUE",
Q2008="Warehouse HUAWEI","SPARE-ISSUE",
Q2008="SPARE-HS","SPARE-ISSUE",
Q2008="Power Telco","RAN ISSUE"
),"")</f>
        <v>No root cause</v>
      </c>
      <c r="Q2008" s="50" t="s">
        <v>5878</v>
      </c>
      <c r="R2008" s="23" t="str" cm="1">
        <f t="array" ref="R2008">IFERROR(_xlfn.IFS(
Q2008="MPR ISSUE","ACTIVE",
Q2008="BSS Hardware Issue","ACTIVE",
Q2008="Sites strategiques, MLL, Pylone, etc.","PASSIVE",
Q2008="AKTIVCO DEFAUT GE &amp; POWER Cabinet","PASSIVE",
Q2008="AKTIVCO Coupure ENEO &amp; Baisse de tension","PASSIVE",
Q2008="Coupure ENEO &amp; Baisse de tension","PASSIVE",
Q2008="Defaut GE &amp; POWER Cabinet","PASSIVE",
Q2008="Sharing","PASSIVE",
Q2008="SIte strategiques &amp; DataCenter","PASSIVE",
Q2008="Exclu","Exclu",
Q2008="SAT","ACTIVE",
Q2008="SPARE-ISSUE","SPARE-ISSUE",
Q2008="Fiber CAmtel","ACTIVE",
Q2008="Fiber AOF","ACTIVE",
Q2008="Projet OCM (HUAWEI)","PLANNED WORKS",
Q2008="Projet OCM (NOKIA)","PLANNED WORKS",
Q2008="ACCESS-ISSUE","ACCESS-ISSUE",
Q2008="Projet OCM (ZTE, NOKIA, autres projets)","PLANNED WORKS",
Q2008="No root CAuse","No root cause",
Q2008="ODU HS","ACTIVE",
Q2008="IP &amp; VLAN","ACTIVE",
Q2008="Warehouse HUAWEI","SPARE-ISSUE",
Q2008="SPARE-HS","SPARE-ISSUE",
Q2008="Power Telco","ACTIVE"
),"")</f>
        <v>No root cause</v>
      </c>
      <c r="S2008" s="58" t="s">
        <v>17</v>
      </c>
      <c r="T2008" s="7" t="s">
        <v>17</v>
      </c>
      <c r="U2008" s="7" t="s">
        <v>17</v>
      </c>
      <c r="V2008" s="59" t="s">
        <v>17</v>
      </c>
      <c r="W2008" s="59" t="s">
        <v>17</v>
      </c>
      <c r="X2008" s="59" t="s">
        <v>17</v>
      </c>
      <c r="Y2008" s="59" t="s">
        <v>17</v>
      </c>
      <c r="Z2008" s="59" t="s">
        <v>17</v>
      </c>
      <c r="AA2008" s="59" t="s">
        <v>17</v>
      </c>
      <c r="AB2008" s="59" t="s">
        <v>17</v>
      </c>
      <c r="AC2008" s="59" t="s">
        <v>17</v>
      </c>
      <c r="AD2008" s="59" t="s">
        <v>17</v>
      </c>
      <c r="AE2008" s="59" t="s">
        <v>17</v>
      </c>
      <c r="AF2008" s="15"/>
      <c r="AG2008" s="15"/>
      <c r="AH2008" s="15"/>
      <c r="AI2008" s="15"/>
    </row>
    <row r="2009" spans="1:35" s="14" customFormat="1" x14ac:dyDescent="0.35">
      <c r="A2009" s="1" t="s">
        <v>3953</v>
      </c>
      <c r="B2009" s="1" t="s">
        <v>3954</v>
      </c>
      <c r="C2009" s="3"/>
      <c r="D2009" s="1" t="s">
        <v>12</v>
      </c>
      <c r="E2009" s="1" t="s">
        <v>239</v>
      </c>
      <c r="F2009" s="3" t="s">
        <v>14</v>
      </c>
      <c r="G2009" s="1" t="s">
        <v>3953</v>
      </c>
      <c r="H2009" s="53" t="str">
        <f>_xlfn.XLOOKUP(B2009,'[1]Nur des jours'!$B:$B,'[1]Nur des jours'!$H:$H,"")</f>
        <v>ZTE</v>
      </c>
      <c r="I2009" s="54">
        <v>0</v>
      </c>
      <c r="J2009" s="54">
        <v>0</v>
      </c>
      <c r="K2009" s="54">
        <v>0</v>
      </c>
      <c r="L2009" s="55">
        <v>0</v>
      </c>
      <c r="M2009" s="56" t="s">
        <v>5377</v>
      </c>
      <c r="N2009" s="57"/>
      <c r="O2009" s="16" t="str" cm="1">
        <f t="array" ref="O2009">IFERROR(_xlfn.IFS(
Q2009="MPR ISSUE","PDH",
Q2009="BSS Hardware Issue","BSS",
Q2009="Sites strategiques, MLL, Pylone, etc.","ENVTECH",
Q2009="AKTIVCO DEFAUT GE &amp; POWER Cabinet","AKTIVCO",
Q2009="AKTIVCO Coupure ENEO &amp; Baisse de tension","AKTIVCO GRID ONLY",
Q2009="Coupure ENEO &amp; Baisse de tension","IHS GRID ONLY",
Q2009="Defaut GE &amp; POWER Cabinet","IHS",
Q2009="Sharing","Partners",
Q2009="SIte strategiques &amp; DataCenter","SST &amp; DC",
Q2009="Exclu","Exclu",
Q2009="SAT","SAT",
Q2009="SPARE-ISSUE","SPARE-ISSUE",
Q2009="Fiber CAmtel","TRANS_FO_CAMTEL",
Q2009="Fiber AOF","Fiber AOF",
Q2009="Projet OCM (HUAWEI)","TRAVAUX-HUAWEI",
Q2009="Projet OCM (NOKIA)","TRAVAUX-NOKIA",
Q2009="ACCESS-ISSUE","ACCESS-ISSUE",
Q2009="Projet OCM (ZTE, NOKIA, autres projets)","TRAVAUX OCM",
Q2009="No root CAuse","No root cause",
Q2009="ODU HS","PDH",
Q2009="IP &amp; VLAN","PDH",
Q2009="Warehouse HUAWEI","SPARE-ISSUE",
Q2009="SPARE-HS","SPARE-ISSUE",
Q2009="Power Telco","BSS"
),"")</f>
        <v>No root cause</v>
      </c>
      <c r="P2009" s="22" t="str" cm="1">
        <f t="array" ref="P2009">IFERROR(_xlfn.IFS(
Q2009="MPR ISSUE","TX ISSUE",
Q2009="BSS Hardware Issue","RAN ISSUE",
Q2009="Sites strategiques, MLL, Pylone, etc.","ENVTECH",
Q2009="AKTIVCO DEFAUT GE &amp; POWER Cabinet","POWER ISSUE",
Q2009="AKTIVCO Coupure ENEO &amp; Baisse de tension","POWER ISSUE",
Q2009="Coupure ENEO &amp; Baisse de tension","POWER ISSUE",
Q2009="Defaut GE &amp; POWER Cabinet","POWER ISSUE",
Q2009="Sharing","POWER ISSUE",
Q2009="SIte strategiques &amp; DataCenter","POWER ISSUE",
Q2009="Exclu","Exclu",
Q2009="SAT","TX ISSUE",
Q2009="SPARE-ISSUE","SPARE-ISSUE",
Q2009="Fiber CAmtel","TX ISSUE",
Q2009="Fiber AOF","TX ISSUE",
Q2009="Projet OCM (HUAWEI)","TRAVAUX-HUAWEI",
Q2009="Projet OCM (NOKIA)","TRAVAUX -NOKIA",
Q2009="ACCESS-ISSUE","ACCESS-ISSUE",
Q2009="Projet OCM (ZTE, NOKIA, autres projets)","TRAVAUX OCM",
Q2009="No root CAuse","No root cause",
Q2009="ODU HS","TX ISSUE",
Q2009="IP &amp; VLAN","TX ISSUE",
Q2009="Warehouse HUAWEI","SPARE-ISSUE",
Q2009="SPARE-HS","SPARE-ISSUE",
Q2009="Power Telco","RAN ISSUE"
),"")</f>
        <v>No root cause</v>
      </c>
      <c r="Q2009" s="50" t="s">
        <v>5878</v>
      </c>
      <c r="R2009" s="23" t="str" cm="1">
        <f t="array" ref="R2009">IFERROR(_xlfn.IFS(
Q2009="MPR ISSUE","ACTIVE",
Q2009="BSS Hardware Issue","ACTIVE",
Q2009="Sites strategiques, MLL, Pylone, etc.","PASSIVE",
Q2009="AKTIVCO DEFAUT GE &amp; POWER Cabinet","PASSIVE",
Q2009="AKTIVCO Coupure ENEO &amp; Baisse de tension","PASSIVE",
Q2009="Coupure ENEO &amp; Baisse de tension","PASSIVE",
Q2009="Defaut GE &amp; POWER Cabinet","PASSIVE",
Q2009="Sharing","PASSIVE",
Q2009="SIte strategiques &amp; DataCenter","PASSIVE",
Q2009="Exclu","Exclu",
Q2009="SAT","ACTIVE",
Q2009="SPARE-ISSUE","SPARE-ISSUE",
Q2009="Fiber CAmtel","ACTIVE",
Q2009="Fiber AOF","ACTIVE",
Q2009="Projet OCM (HUAWEI)","PLANNED WORKS",
Q2009="Projet OCM (NOKIA)","PLANNED WORKS",
Q2009="ACCESS-ISSUE","ACCESS-ISSUE",
Q2009="Projet OCM (ZTE, NOKIA, autres projets)","PLANNED WORKS",
Q2009="No root CAuse","No root cause",
Q2009="ODU HS","ACTIVE",
Q2009="IP &amp; VLAN","ACTIVE",
Q2009="Warehouse HUAWEI","SPARE-ISSUE",
Q2009="SPARE-HS","SPARE-ISSUE",
Q2009="Power Telco","ACTIVE"
),"")</f>
        <v>No root cause</v>
      </c>
      <c r="S2009" s="58" t="s">
        <v>17</v>
      </c>
      <c r="T2009" s="7" t="s">
        <v>17</v>
      </c>
      <c r="U2009" s="7" t="s">
        <v>17</v>
      </c>
      <c r="V2009" s="59" t="s">
        <v>17</v>
      </c>
      <c r="W2009" s="59" t="s">
        <v>17</v>
      </c>
      <c r="X2009" s="59" t="s">
        <v>17</v>
      </c>
      <c r="Y2009" s="59" t="s">
        <v>17</v>
      </c>
      <c r="Z2009" s="59" t="s">
        <v>17</v>
      </c>
      <c r="AA2009" s="59" t="s">
        <v>17</v>
      </c>
      <c r="AB2009" s="59" t="s">
        <v>17</v>
      </c>
      <c r="AC2009" s="59" t="s">
        <v>17</v>
      </c>
      <c r="AD2009" s="59" t="s">
        <v>17</v>
      </c>
      <c r="AE2009" s="59" t="s">
        <v>17</v>
      </c>
      <c r="AF2009" s="15"/>
      <c r="AG2009" s="15"/>
      <c r="AH2009" s="15"/>
      <c r="AI2009" s="15"/>
    </row>
    <row r="2010" spans="1:35" s="14" customFormat="1" x14ac:dyDescent="0.35">
      <c r="A2010" s="1" t="s">
        <v>3955</v>
      </c>
      <c r="B2010" s="1" t="s">
        <v>3956</v>
      </c>
      <c r="C2010" s="3"/>
      <c r="D2010" s="1" t="s">
        <v>12</v>
      </c>
      <c r="E2010" s="1" t="s">
        <v>596</v>
      </c>
      <c r="F2010" s="3" t="s">
        <v>228</v>
      </c>
      <c r="G2010" s="1" t="s">
        <v>3957</v>
      </c>
      <c r="H2010" s="53" t="str">
        <f>_xlfn.XLOOKUP(B2010,'[1]Nur des jours'!$B:$B,'[1]Nur des jours'!$H:$H,"")</f>
        <v>ZTE</v>
      </c>
      <c r="I2010" s="54">
        <v>0</v>
      </c>
      <c r="J2010" s="54">
        <v>0</v>
      </c>
      <c r="K2010" s="54">
        <v>0</v>
      </c>
      <c r="L2010" s="55">
        <v>0</v>
      </c>
      <c r="M2010" s="56" t="s">
        <v>5375</v>
      </c>
      <c r="N2010" s="57"/>
      <c r="O2010" s="16" t="str" cm="1">
        <f t="array" ref="O2010">IFERROR(_xlfn.IFS(
Q2010="MPR ISSUE","PDH",
Q2010="BSS Hardware Issue","BSS",
Q2010="Sites strategiques, MLL, Pylone, etc.","ENVTECH",
Q2010="AKTIVCO DEFAUT GE &amp; POWER Cabinet","AKTIVCO",
Q2010="AKTIVCO Coupure ENEO &amp; Baisse de tension","AKTIVCO GRID ONLY",
Q2010="Coupure ENEO &amp; Baisse de tension","IHS GRID ONLY",
Q2010="Defaut GE &amp; POWER Cabinet","IHS",
Q2010="Sharing","Partners",
Q2010="SIte strategiques &amp; DataCenter","SST &amp; DC",
Q2010="Exclu","Exclu",
Q2010="SAT","SAT",
Q2010="SPARE-ISSUE","SPARE-ISSUE",
Q2010="Fiber CAmtel","TRANS_FO_CAMTEL",
Q2010="Fiber AOF","Fiber AOF",
Q2010="Projet OCM (HUAWEI)","TRAVAUX-HUAWEI",
Q2010="Projet OCM (NOKIA)","TRAVAUX-NOKIA",
Q2010="ACCESS-ISSUE","ACCESS-ISSUE",
Q2010="Projet OCM (ZTE, NOKIA, autres projets)","TRAVAUX OCM",
Q2010="No root CAuse","No root cause",
Q2010="ODU HS","PDH",
Q2010="IP &amp; VLAN","PDH",
Q2010="Warehouse HUAWEI","SPARE-ISSUE",
Q2010="SPARE-HS","SPARE-ISSUE",
Q2010="Power Telco","BSS"
),"")</f>
        <v>No root cause</v>
      </c>
      <c r="P2010" s="22" t="str" cm="1">
        <f t="array" ref="P2010">IFERROR(_xlfn.IFS(
Q2010="MPR ISSUE","TX ISSUE",
Q2010="BSS Hardware Issue","RAN ISSUE",
Q2010="Sites strategiques, MLL, Pylone, etc.","ENVTECH",
Q2010="AKTIVCO DEFAUT GE &amp; POWER Cabinet","POWER ISSUE",
Q2010="AKTIVCO Coupure ENEO &amp; Baisse de tension","POWER ISSUE",
Q2010="Coupure ENEO &amp; Baisse de tension","POWER ISSUE",
Q2010="Defaut GE &amp; POWER Cabinet","POWER ISSUE",
Q2010="Sharing","POWER ISSUE",
Q2010="SIte strategiques &amp; DataCenter","POWER ISSUE",
Q2010="Exclu","Exclu",
Q2010="SAT","TX ISSUE",
Q2010="SPARE-ISSUE","SPARE-ISSUE",
Q2010="Fiber CAmtel","TX ISSUE",
Q2010="Fiber AOF","TX ISSUE",
Q2010="Projet OCM (HUAWEI)","TRAVAUX-HUAWEI",
Q2010="Projet OCM (NOKIA)","TRAVAUX -NOKIA",
Q2010="ACCESS-ISSUE","ACCESS-ISSUE",
Q2010="Projet OCM (ZTE, NOKIA, autres projets)","TRAVAUX OCM",
Q2010="No root CAuse","No root cause",
Q2010="ODU HS","TX ISSUE",
Q2010="IP &amp; VLAN","TX ISSUE",
Q2010="Warehouse HUAWEI","SPARE-ISSUE",
Q2010="SPARE-HS","SPARE-ISSUE",
Q2010="Power Telco","RAN ISSUE"
),"")</f>
        <v>No root cause</v>
      </c>
      <c r="Q2010" s="50" t="s">
        <v>5878</v>
      </c>
      <c r="R2010" s="23" t="str" cm="1">
        <f t="array" ref="R2010">IFERROR(_xlfn.IFS(
Q2010="MPR ISSUE","ACTIVE",
Q2010="BSS Hardware Issue","ACTIVE",
Q2010="Sites strategiques, MLL, Pylone, etc.","PASSIVE",
Q2010="AKTIVCO DEFAUT GE &amp; POWER Cabinet","PASSIVE",
Q2010="AKTIVCO Coupure ENEO &amp; Baisse de tension","PASSIVE",
Q2010="Coupure ENEO &amp; Baisse de tension","PASSIVE",
Q2010="Defaut GE &amp; POWER Cabinet","PASSIVE",
Q2010="Sharing","PASSIVE",
Q2010="SIte strategiques &amp; DataCenter","PASSIVE",
Q2010="Exclu","Exclu",
Q2010="SAT","ACTIVE",
Q2010="SPARE-ISSUE","SPARE-ISSUE",
Q2010="Fiber CAmtel","ACTIVE",
Q2010="Fiber AOF","ACTIVE",
Q2010="Projet OCM (HUAWEI)","PLANNED WORKS",
Q2010="Projet OCM (NOKIA)","PLANNED WORKS",
Q2010="ACCESS-ISSUE","ACCESS-ISSUE",
Q2010="Projet OCM (ZTE, NOKIA, autres projets)","PLANNED WORKS",
Q2010="No root CAuse","No root cause",
Q2010="ODU HS","ACTIVE",
Q2010="IP &amp; VLAN","ACTIVE",
Q2010="Warehouse HUAWEI","SPARE-ISSUE",
Q2010="SPARE-HS","SPARE-ISSUE",
Q2010="Power Telco","ACTIVE"
),"")</f>
        <v>No root cause</v>
      </c>
      <c r="S2010" s="58" t="s">
        <v>17</v>
      </c>
      <c r="T2010" s="7" t="s">
        <v>17</v>
      </c>
      <c r="U2010" s="7" t="s">
        <v>17</v>
      </c>
      <c r="V2010" s="59" t="s">
        <v>17</v>
      </c>
      <c r="W2010" s="59" t="s">
        <v>17</v>
      </c>
      <c r="X2010" s="59" t="s">
        <v>17</v>
      </c>
      <c r="Y2010" s="59" t="s">
        <v>17</v>
      </c>
      <c r="Z2010" s="59" t="s">
        <v>17</v>
      </c>
      <c r="AA2010" s="59" t="s">
        <v>17</v>
      </c>
      <c r="AB2010" s="59" t="s">
        <v>17</v>
      </c>
      <c r="AC2010" s="59" t="s">
        <v>17</v>
      </c>
      <c r="AD2010" s="59" t="s">
        <v>17</v>
      </c>
      <c r="AE2010" s="59" t="s">
        <v>17</v>
      </c>
      <c r="AF2010" s="15"/>
      <c r="AG2010" s="15"/>
      <c r="AH2010" s="15"/>
      <c r="AI2010" s="15"/>
    </row>
    <row r="2011" spans="1:35" s="14" customFormat="1" x14ac:dyDescent="0.35">
      <c r="A2011" s="1" t="s">
        <v>3964</v>
      </c>
      <c r="B2011" s="1" t="s">
        <v>3965</v>
      </c>
      <c r="C2011" s="3"/>
      <c r="D2011" s="1" t="s">
        <v>12</v>
      </c>
      <c r="E2011" s="1" t="s">
        <v>13</v>
      </c>
      <c r="F2011" s="3" t="s">
        <v>104</v>
      </c>
      <c r="G2011" s="1" t="s">
        <v>3966</v>
      </c>
      <c r="H2011" s="61" t="str">
        <f>_xlfn.XLOOKUP(B2011,'[1]Nur des jours'!$B:$B,'[1]Nur des jours'!$H:$H,"")</f>
        <v>HUAWEI</v>
      </c>
      <c r="I2011" s="54">
        <v>0</v>
      </c>
      <c r="J2011" s="54">
        <v>0</v>
      </c>
      <c r="K2011" s="54">
        <v>0</v>
      </c>
      <c r="L2011" s="55">
        <v>0</v>
      </c>
      <c r="M2011" s="56" t="s">
        <v>5375</v>
      </c>
      <c r="N2011" s="57"/>
      <c r="O2011" s="16" t="str" cm="1">
        <f t="array" ref="O2011">IFERROR(_xlfn.IFS(
Q2011="MPR ISSUE","PDH",
Q2011="BSS Hardware Issue","BSS",
Q2011="Sites strategiques, MLL, Pylone, etc.","ENVTECH",
Q2011="AKTIVCO DEFAUT GE &amp; POWER Cabinet","AKTIVCO",
Q2011="AKTIVCO Coupure ENEO &amp; Baisse de tension","AKTIVCO GRID ONLY",
Q2011="Coupure ENEO &amp; Baisse de tension","IHS GRID ONLY",
Q2011="Defaut GE &amp; POWER Cabinet","IHS",
Q2011="Sharing","Partners",
Q2011="SIte strategiques &amp; DataCenter","SST &amp; DC",
Q2011="Exclu","Exclu",
Q2011="SAT","SAT",
Q2011="SPARE-ISSUE","SPARE-ISSUE",
Q2011="Fiber CAmtel","TRANS_FO_CAMTEL",
Q2011="Fiber AOF","Fiber AOF",
Q2011="Projet OCM (HUAWEI)","TRAVAUX-HUAWEI",
Q2011="Projet OCM (NOKIA)","TRAVAUX-NOKIA",
Q2011="ACCESS-ISSUE","ACCESS-ISSUE",
Q2011="Projet OCM (ZTE, NOKIA, autres projets)","TRAVAUX OCM",
Q2011="No root CAuse","No root cause",
Q2011="ODU HS","PDH",
Q2011="IP &amp; VLAN","PDH",
Q2011="Warehouse HUAWEI","SPARE-ISSUE",
Q2011="SPARE-HS","SPARE-ISSUE",
Q2011="Power Telco","BSS"
),"")</f>
        <v>No root cause</v>
      </c>
      <c r="P2011" s="22" t="str" cm="1">
        <f t="array" ref="P2011">IFERROR(_xlfn.IFS(
Q2011="MPR ISSUE","TX ISSUE",
Q2011="BSS Hardware Issue","RAN ISSUE",
Q2011="Sites strategiques, MLL, Pylone, etc.","ENVTECH",
Q2011="AKTIVCO DEFAUT GE &amp; POWER Cabinet","POWER ISSUE",
Q2011="AKTIVCO Coupure ENEO &amp; Baisse de tension","POWER ISSUE",
Q2011="Coupure ENEO &amp; Baisse de tension","POWER ISSUE",
Q2011="Defaut GE &amp; POWER Cabinet","POWER ISSUE",
Q2011="Sharing","POWER ISSUE",
Q2011="SIte strategiques &amp; DataCenter","POWER ISSUE",
Q2011="Exclu","Exclu",
Q2011="SAT","TX ISSUE",
Q2011="SPARE-ISSUE","SPARE-ISSUE",
Q2011="Fiber CAmtel","TX ISSUE",
Q2011="Fiber AOF","TX ISSUE",
Q2011="Projet OCM (HUAWEI)","TRAVAUX-HUAWEI",
Q2011="Projet OCM (NOKIA)","TRAVAUX -NOKIA",
Q2011="ACCESS-ISSUE","ACCESS-ISSUE",
Q2011="Projet OCM (ZTE, NOKIA, autres projets)","TRAVAUX OCM",
Q2011="No root CAuse","No root cause",
Q2011="ODU HS","TX ISSUE",
Q2011="IP &amp; VLAN","TX ISSUE",
Q2011="Warehouse HUAWEI","SPARE-ISSUE",
Q2011="SPARE-HS","SPARE-ISSUE",
Q2011="Power Telco","RAN ISSUE"
),"")</f>
        <v>No root cause</v>
      </c>
      <c r="Q2011" s="50" t="s">
        <v>5878</v>
      </c>
      <c r="R2011" s="23" t="str" cm="1">
        <f t="array" ref="R2011">IFERROR(_xlfn.IFS(
Q2011="MPR ISSUE","ACTIVE",
Q2011="BSS Hardware Issue","ACTIVE",
Q2011="Sites strategiques, MLL, Pylone, etc.","PASSIVE",
Q2011="AKTIVCO DEFAUT GE &amp; POWER Cabinet","PASSIVE",
Q2011="AKTIVCO Coupure ENEO &amp; Baisse de tension","PASSIVE",
Q2011="Coupure ENEO &amp; Baisse de tension","PASSIVE",
Q2011="Defaut GE &amp; POWER Cabinet","PASSIVE",
Q2011="Sharing","PASSIVE",
Q2011="SIte strategiques &amp; DataCenter","PASSIVE",
Q2011="Exclu","Exclu",
Q2011="SAT","ACTIVE",
Q2011="SPARE-ISSUE","SPARE-ISSUE",
Q2011="Fiber CAmtel","ACTIVE",
Q2011="Fiber AOF","ACTIVE",
Q2011="Projet OCM (HUAWEI)","PLANNED WORKS",
Q2011="Projet OCM (NOKIA)","PLANNED WORKS",
Q2011="ACCESS-ISSUE","ACCESS-ISSUE",
Q2011="Projet OCM (ZTE, NOKIA, autres projets)","PLANNED WORKS",
Q2011="No root CAuse","No root cause",
Q2011="ODU HS","ACTIVE",
Q2011="IP &amp; VLAN","ACTIVE",
Q2011="Warehouse HUAWEI","SPARE-ISSUE",
Q2011="SPARE-HS","SPARE-ISSUE",
Q2011="Power Telco","ACTIVE"
),"")</f>
        <v>No root cause</v>
      </c>
      <c r="S2011" s="58" t="s">
        <v>17</v>
      </c>
      <c r="T2011" s="7" t="s">
        <v>17</v>
      </c>
      <c r="U2011" s="7" t="s">
        <v>17</v>
      </c>
      <c r="V2011" s="59" t="s">
        <v>17</v>
      </c>
      <c r="W2011" s="59" t="s">
        <v>17</v>
      </c>
      <c r="X2011" s="59" t="s">
        <v>17</v>
      </c>
      <c r="Y2011" s="59" t="s">
        <v>17</v>
      </c>
      <c r="Z2011" s="59" t="s">
        <v>17</v>
      </c>
      <c r="AA2011" s="59" t="s">
        <v>17</v>
      </c>
      <c r="AB2011" s="59" t="s">
        <v>17</v>
      </c>
      <c r="AC2011" s="59" t="s">
        <v>17</v>
      </c>
      <c r="AD2011" s="59" t="s">
        <v>17</v>
      </c>
      <c r="AE2011" s="59" t="s">
        <v>17</v>
      </c>
      <c r="AF2011" s="15"/>
      <c r="AG2011" s="15"/>
      <c r="AH2011" s="15"/>
      <c r="AI2011" s="15"/>
    </row>
    <row r="2012" spans="1:35" s="14" customFormat="1" x14ac:dyDescent="0.35">
      <c r="A2012" s="1" t="s">
        <v>3970</v>
      </c>
      <c r="B2012" s="1" t="s">
        <v>3971</v>
      </c>
      <c r="C2012" s="3"/>
      <c r="D2012" s="1" t="s">
        <v>12</v>
      </c>
      <c r="E2012" s="1" t="s">
        <v>239</v>
      </c>
      <c r="F2012" s="3" t="s">
        <v>39</v>
      </c>
      <c r="G2012" s="1" t="s">
        <v>3970</v>
      </c>
      <c r="H2012" s="53" t="str">
        <f>_xlfn.XLOOKUP(B2012,'[1]Nur des jours'!$B:$B,'[1]Nur des jours'!$H:$H,"")</f>
        <v>ZTE</v>
      </c>
      <c r="I2012" s="54">
        <v>0</v>
      </c>
      <c r="J2012" s="54">
        <v>0</v>
      </c>
      <c r="K2012" s="54">
        <v>0</v>
      </c>
      <c r="L2012" s="55">
        <v>0</v>
      </c>
      <c r="M2012" s="56" t="s">
        <v>5375</v>
      </c>
      <c r="N2012" s="57"/>
      <c r="O2012" s="16" t="str" cm="1">
        <f t="array" ref="O2012">IFERROR(_xlfn.IFS(
Q2012="MPR ISSUE","PDH",
Q2012="BSS Hardware Issue","BSS",
Q2012="Sites strategiques, MLL, Pylone, etc.","ENVTECH",
Q2012="AKTIVCO DEFAUT GE &amp; POWER Cabinet","AKTIVCO",
Q2012="AKTIVCO Coupure ENEO &amp; Baisse de tension","AKTIVCO GRID ONLY",
Q2012="Coupure ENEO &amp; Baisse de tension","IHS GRID ONLY",
Q2012="Defaut GE &amp; POWER Cabinet","IHS",
Q2012="Sharing","Partners",
Q2012="SIte strategiques &amp; DataCenter","SST &amp; DC",
Q2012="Exclu","Exclu",
Q2012="SAT","SAT",
Q2012="SPARE-ISSUE","SPARE-ISSUE",
Q2012="Fiber CAmtel","TRANS_FO_CAMTEL",
Q2012="Fiber AOF","Fiber AOF",
Q2012="Projet OCM (HUAWEI)","TRAVAUX-HUAWEI",
Q2012="Projet OCM (NOKIA)","TRAVAUX-NOKIA",
Q2012="ACCESS-ISSUE","ACCESS-ISSUE",
Q2012="Projet OCM (ZTE, NOKIA, autres projets)","TRAVAUX OCM",
Q2012="No root CAuse","No root cause",
Q2012="ODU HS","PDH",
Q2012="IP &amp; VLAN","PDH",
Q2012="Warehouse HUAWEI","SPARE-ISSUE",
Q2012="SPARE-HS","SPARE-ISSUE",
Q2012="Power Telco","BSS"
),"")</f>
        <v>No root cause</v>
      </c>
      <c r="P2012" s="22" t="str" cm="1">
        <f t="array" ref="P2012">IFERROR(_xlfn.IFS(
Q2012="MPR ISSUE","TX ISSUE",
Q2012="BSS Hardware Issue","RAN ISSUE",
Q2012="Sites strategiques, MLL, Pylone, etc.","ENVTECH",
Q2012="AKTIVCO DEFAUT GE &amp; POWER Cabinet","POWER ISSUE",
Q2012="AKTIVCO Coupure ENEO &amp; Baisse de tension","POWER ISSUE",
Q2012="Coupure ENEO &amp; Baisse de tension","POWER ISSUE",
Q2012="Defaut GE &amp; POWER Cabinet","POWER ISSUE",
Q2012="Sharing","POWER ISSUE",
Q2012="SIte strategiques &amp; DataCenter","POWER ISSUE",
Q2012="Exclu","Exclu",
Q2012="SAT","TX ISSUE",
Q2012="SPARE-ISSUE","SPARE-ISSUE",
Q2012="Fiber CAmtel","TX ISSUE",
Q2012="Fiber AOF","TX ISSUE",
Q2012="Projet OCM (HUAWEI)","TRAVAUX-HUAWEI",
Q2012="Projet OCM (NOKIA)","TRAVAUX -NOKIA",
Q2012="ACCESS-ISSUE","ACCESS-ISSUE",
Q2012="Projet OCM (ZTE, NOKIA, autres projets)","TRAVAUX OCM",
Q2012="No root CAuse","No root cause",
Q2012="ODU HS","TX ISSUE",
Q2012="IP &amp; VLAN","TX ISSUE",
Q2012="Warehouse HUAWEI","SPARE-ISSUE",
Q2012="SPARE-HS","SPARE-ISSUE",
Q2012="Power Telco","RAN ISSUE"
),"")</f>
        <v>No root cause</v>
      </c>
      <c r="Q2012" s="50" t="s">
        <v>5878</v>
      </c>
      <c r="R2012" s="23" t="str" cm="1">
        <f t="array" ref="R2012">IFERROR(_xlfn.IFS(
Q2012="MPR ISSUE","ACTIVE",
Q2012="BSS Hardware Issue","ACTIVE",
Q2012="Sites strategiques, MLL, Pylone, etc.","PASSIVE",
Q2012="AKTIVCO DEFAUT GE &amp; POWER Cabinet","PASSIVE",
Q2012="AKTIVCO Coupure ENEO &amp; Baisse de tension","PASSIVE",
Q2012="Coupure ENEO &amp; Baisse de tension","PASSIVE",
Q2012="Defaut GE &amp; POWER Cabinet","PASSIVE",
Q2012="Sharing","PASSIVE",
Q2012="SIte strategiques &amp; DataCenter","PASSIVE",
Q2012="Exclu","Exclu",
Q2012="SAT","ACTIVE",
Q2012="SPARE-ISSUE","SPARE-ISSUE",
Q2012="Fiber CAmtel","ACTIVE",
Q2012="Fiber AOF","ACTIVE",
Q2012="Projet OCM (HUAWEI)","PLANNED WORKS",
Q2012="Projet OCM (NOKIA)","PLANNED WORKS",
Q2012="ACCESS-ISSUE","ACCESS-ISSUE",
Q2012="Projet OCM (ZTE, NOKIA, autres projets)","PLANNED WORKS",
Q2012="No root CAuse","No root cause",
Q2012="ODU HS","ACTIVE",
Q2012="IP &amp; VLAN","ACTIVE",
Q2012="Warehouse HUAWEI","SPARE-ISSUE",
Q2012="SPARE-HS","SPARE-ISSUE",
Q2012="Power Telco","ACTIVE"
),"")</f>
        <v>No root cause</v>
      </c>
      <c r="S2012" s="58" t="s">
        <v>17</v>
      </c>
      <c r="T2012" s="7" t="s">
        <v>17</v>
      </c>
      <c r="U2012" s="7" t="s">
        <v>17</v>
      </c>
      <c r="V2012" s="59" t="s">
        <v>17</v>
      </c>
      <c r="W2012" s="59" t="s">
        <v>17</v>
      </c>
      <c r="X2012" s="59" t="s">
        <v>17</v>
      </c>
      <c r="Y2012" s="59" t="s">
        <v>17</v>
      </c>
      <c r="Z2012" s="59" t="s">
        <v>17</v>
      </c>
      <c r="AA2012" s="59" t="s">
        <v>17</v>
      </c>
      <c r="AB2012" s="59" t="s">
        <v>17</v>
      </c>
      <c r="AC2012" s="59" t="s">
        <v>17</v>
      </c>
      <c r="AD2012" s="59" t="s">
        <v>17</v>
      </c>
      <c r="AE2012" s="59" t="s">
        <v>17</v>
      </c>
      <c r="AF2012" s="15"/>
      <c r="AG2012" s="15"/>
      <c r="AH2012" s="15"/>
      <c r="AI2012" s="15"/>
    </row>
    <row r="2013" spans="1:35" s="14" customFormat="1" x14ac:dyDescent="0.35">
      <c r="A2013" s="1" t="s">
        <v>3972</v>
      </c>
      <c r="B2013" s="1" t="s">
        <v>3973</v>
      </c>
      <c r="C2013" s="3"/>
      <c r="D2013" s="1" t="s">
        <v>12</v>
      </c>
      <c r="E2013" s="1"/>
      <c r="F2013" s="3" t="s">
        <v>53</v>
      </c>
      <c r="G2013" s="1" t="s">
        <v>3969</v>
      </c>
      <c r="H2013" s="61" t="str">
        <f>_xlfn.XLOOKUP(B2013,'[1]Nur des jours'!$B:$B,'[1]Nur des jours'!$H:$H,"")</f>
        <v>HUAWEI</v>
      </c>
      <c r="I2013" s="54">
        <v>0</v>
      </c>
      <c r="J2013" s="54">
        <v>0</v>
      </c>
      <c r="K2013" s="54">
        <v>0</v>
      </c>
      <c r="L2013" s="55">
        <v>0</v>
      </c>
      <c r="M2013" s="56" t="s">
        <v>5377</v>
      </c>
      <c r="N2013" s="57"/>
      <c r="O2013" s="16" t="str" cm="1">
        <f t="array" ref="O2013">IFERROR(_xlfn.IFS(
Q2013="MPR ISSUE","PDH",
Q2013="BSS Hardware Issue","BSS",
Q2013="Sites strategiques, MLL, Pylone, etc.","ENVTECH",
Q2013="AKTIVCO DEFAUT GE &amp; POWER Cabinet","AKTIVCO",
Q2013="AKTIVCO Coupure ENEO &amp; Baisse de tension","AKTIVCO GRID ONLY",
Q2013="Coupure ENEO &amp; Baisse de tension","IHS GRID ONLY",
Q2013="Defaut GE &amp; POWER Cabinet","IHS",
Q2013="Sharing","Partners",
Q2013="SIte strategiques &amp; DataCenter","SST &amp; DC",
Q2013="Exclu","Exclu",
Q2013="SAT","SAT",
Q2013="SPARE-ISSUE","SPARE-ISSUE",
Q2013="Fiber CAmtel","TRANS_FO_CAMTEL",
Q2013="Fiber AOF","Fiber AOF",
Q2013="Projet OCM (HUAWEI)","TRAVAUX-HUAWEI",
Q2013="Projet OCM (NOKIA)","TRAVAUX-NOKIA",
Q2013="ACCESS-ISSUE","ACCESS-ISSUE",
Q2013="Projet OCM (ZTE, NOKIA, autres projets)","TRAVAUX OCM",
Q2013="No root CAuse","No root cause",
Q2013="ODU HS","PDH",
Q2013="IP &amp; VLAN","PDH",
Q2013="Warehouse HUAWEI","SPARE-ISSUE",
Q2013="SPARE-HS","SPARE-ISSUE",
Q2013="Power Telco","BSS"
),"")</f>
        <v>No root cause</v>
      </c>
      <c r="P2013" s="22" t="str" cm="1">
        <f t="array" ref="P2013">IFERROR(_xlfn.IFS(
Q2013="MPR ISSUE","TX ISSUE",
Q2013="BSS Hardware Issue","RAN ISSUE",
Q2013="Sites strategiques, MLL, Pylone, etc.","ENVTECH",
Q2013="AKTIVCO DEFAUT GE &amp; POWER Cabinet","POWER ISSUE",
Q2013="AKTIVCO Coupure ENEO &amp; Baisse de tension","POWER ISSUE",
Q2013="Coupure ENEO &amp; Baisse de tension","POWER ISSUE",
Q2013="Defaut GE &amp; POWER Cabinet","POWER ISSUE",
Q2013="Sharing","POWER ISSUE",
Q2013="SIte strategiques &amp; DataCenter","POWER ISSUE",
Q2013="Exclu","Exclu",
Q2013="SAT","TX ISSUE",
Q2013="SPARE-ISSUE","SPARE-ISSUE",
Q2013="Fiber CAmtel","TX ISSUE",
Q2013="Fiber AOF","TX ISSUE",
Q2013="Projet OCM (HUAWEI)","TRAVAUX-HUAWEI",
Q2013="Projet OCM (NOKIA)","TRAVAUX -NOKIA",
Q2013="ACCESS-ISSUE","ACCESS-ISSUE",
Q2013="Projet OCM (ZTE, NOKIA, autres projets)","TRAVAUX OCM",
Q2013="No root CAuse","No root cause",
Q2013="ODU HS","TX ISSUE",
Q2013="IP &amp; VLAN","TX ISSUE",
Q2013="Warehouse HUAWEI","SPARE-ISSUE",
Q2013="SPARE-HS","SPARE-ISSUE",
Q2013="Power Telco","RAN ISSUE"
),"")</f>
        <v>No root cause</v>
      </c>
      <c r="Q2013" s="50" t="s">
        <v>5878</v>
      </c>
      <c r="R2013" s="23" t="str" cm="1">
        <f t="array" ref="R2013">IFERROR(_xlfn.IFS(
Q2013="MPR ISSUE","ACTIVE",
Q2013="BSS Hardware Issue","ACTIVE",
Q2013="Sites strategiques, MLL, Pylone, etc.","PASSIVE",
Q2013="AKTIVCO DEFAUT GE &amp; POWER Cabinet","PASSIVE",
Q2013="AKTIVCO Coupure ENEO &amp; Baisse de tension","PASSIVE",
Q2013="Coupure ENEO &amp; Baisse de tension","PASSIVE",
Q2013="Defaut GE &amp; POWER Cabinet","PASSIVE",
Q2013="Sharing","PASSIVE",
Q2013="SIte strategiques &amp; DataCenter","PASSIVE",
Q2013="Exclu","Exclu",
Q2013="SAT","ACTIVE",
Q2013="SPARE-ISSUE","SPARE-ISSUE",
Q2013="Fiber CAmtel","ACTIVE",
Q2013="Fiber AOF","ACTIVE",
Q2013="Projet OCM (HUAWEI)","PLANNED WORKS",
Q2013="Projet OCM (NOKIA)","PLANNED WORKS",
Q2013="ACCESS-ISSUE","ACCESS-ISSUE",
Q2013="Projet OCM (ZTE, NOKIA, autres projets)","PLANNED WORKS",
Q2013="No root CAuse","No root cause",
Q2013="ODU HS","ACTIVE",
Q2013="IP &amp; VLAN","ACTIVE",
Q2013="Warehouse HUAWEI","SPARE-ISSUE",
Q2013="SPARE-HS","SPARE-ISSUE",
Q2013="Power Telco","ACTIVE"
),"")</f>
        <v>No root cause</v>
      </c>
      <c r="S2013" s="58" t="s">
        <v>17</v>
      </c>
      <c r="T2013" s="7" t="s">
        <v>17</v>
      </c>
      <c r="U2013" s="7" t="s">
        <v>17</v>
      </c>
      <c r="V2013" s="59" t="s">
        <v>17</v>
      </c>
      <c r="W2013" s="59" t="s">
        <v>17</v>
      </c>
      <c r="X2013" s="59" t="s">
        <v>17</v>
      </c>
      <c r="Y2013" s="59" t="s">
        <v>17</v>
      </c>
      <c r="Z2013" s="59" t="s">
        <v>17</v>
      </c>
      <c r="AA2013" s="59" t="s">
        <v>17</v>
      </c>
      <c r="AB2013" s="59" t="s">
        <v>17</v>
      </c>
      <c r="AC2013" s="59" t="s">
        <v>17</v>
      </c>
      <c r="AD2013" s="59" t="s">
        <v>17</v>
      </c>
      <c r="AE2013" s="59" t="s">
        <v>17</v>
      </c>
      <c r="AF2013" s="15"/>
      <c r="AG2013" s="15"/>
      <c r="AH2013" s="15"/>
      <c r="AI2013" s="15"/>
    </row>
    <row r="2014" spans="1:35" s="14" customFormat="1" x14ac:dyDescent="0.35">
      <c r="A2014" s="1" t="s">
        <v>3974</v>
      </c>
      <c r="B2014" s="1" t="s">
        <v>3975</v>
      </c>
      <c r="C2014" s="3"/>
      <c r="D2014" s="1" t="s">
        <v>12</v>
      </c>
      <c r="E2014" s="1" t="s">
        <v>13</v>
      </c>
      <c r="F2014" s="3" t="s">
        <v>33</v>
      </c>
      <c r="G2014" s="1" t="s">
        <v>34</v>
      </c>
      <c r="H2014" s="53" t="str">
        <f>_xlfn.XLOOKUP(B2014,'[1]Nur des jours'!$B:$B,'[1]Nur des jours'!$H:$H,"")</f>
        <v>ZTE</v>
      </c>
      <c r="I2014" s="54">
        <v>0</v>
      </c>
      <c r="J2014" s="54">
        <v>0</v>
      </c>
      <c r="K2014" s="54">
        <v>0</v>
      </c>
      <c r="L2014" s="55">
        <v>0</v>
      </c>
      <c r="M2014" s="56" t="s">
        <v>5375</v>
      </c>
      <c r="N2014" s="57"/>
      <c r="O2014" s="16" t="str" cm="1">
        <f t="array" ref="O2014">IFERROR(_xlfn.IFS(
Q2014="MPR ISSUE","PDH",
Q2014="BSS Hardware Issue","BSS",
Q2014="Sites strategiques, MLL, Pylone, etc.","ENVTECH",
Q2014="AKTIVCO DEFAUT GE &amp; POWER Cabinet","AKTIVCO",
Q2014="AKTIVCO Coupure ENEO &amp; Baisse de tension","AKTIVCO GRID ONLY",
Q2014="Coupure ENEO &amp; Baisse de tension","IHS GRID ONLY",
Q2014="Defaut GE &amp; POWER Cabinet","IHS",
Q2014="Sharing","Partners",
Q2014="SIte strategiques &amp; DataCenter","SST &amp; DC",
Q2014="Exclu","Exclu",
Q2014="SAT","SAT",
Q2014="SPARE-ISSUE","SPARE-ISSUE",
Q2014="Fiber CAmtel","TRANS_FO_CAMTEL",
Q2014="Fiber AOF","Fiber AOF",
Q2014="Projet OCM (HUAWEI)","TRAVAUX-HUAWEI",
Q2014="Projet OCM (NOKIA)","TRAVAUX-NOKIA",
Q2014="ACCESS-ISSUE","ACCESS-ISSUE",
Q2014="Projet OCM (ZTE, NOKIA, autres projets)","TRAVAUX OCM",
Q2014="No root CAuse","No root cause",
Q2014="ODU HS","PDH",
Q2014="IP &amp; VLAN","PDH",
Q2014="Warehouse HUAWEI","SPARE-ISSUE",
Q2014="SPARE-HS","SPARE-ISSUE",
Q2014="Power Telco","BSS"
),"")</f>
        <v>No root cause</v>
      </c>
      <c r="P2014" s="22" t="str" cm="1">
        <f t="array" ref="P2014">IFERROR(_xlfn.IFS(
Q2014="MPR ISSUE","TX ISSUE",
Q2014="BSS Hardware Issue","RAN ISSUE",
Q2014="Sites strategiques, MLL, Pylone, etc.","ENVTECH",
Q2014="AKTIVCO DEFAUT GE &amp; POWER Cabinet","POWER ISSUE",
Q2014="AKTIVCO Coupure ENEO &amp; Baisse de tension","POWER ISSUE",
Q2014="Coupure ENEO &amp; Baisse de tension","POWER ISSUE",
Q2014="Defaut GE &amp; POWER Cabinet","POWER ISSUE",
Q2014="Sharing","POWER ISSUE",
Q2014="SIte strategiques &amp; DataCenter","POWER ISSUE",
Q2014="Exclu","Exclu",
Q2014="SAT","TX ISSUE",
Q2014="SPARE-ISSUE","SPARE-ISSUE",
Q2014="Fiber CAmtel","TX ISSUE",
Q2014="Fiber AOF","TX ISSUE",
Q2014="Projet OCM (HUAWEI)","TRAVAUX-HUAWEI",
Q2014="Projet OCM (NOKIA)","TRAVAUX -NOKIA",
Q2014="ACCESS-ISSUE","ACCESS-ISSUE",
Q2014="Projet OCM (ZTE, NOKIA, autres projets)","TRAVAUX OCM",
Q2014="No root CAuse","No root cause",
Q2014="ODU HS","TX ISSUE",
Q2014="IP &amp; VLAN","TX ISSUE",
Q2014="Warehouse HUAWEI","SPARE-ISSUE",
Q2014="SPARE-HS","SPARE-ISSUE",
Q2014="Power Telco","RAN ISSUE"
),"")</f>
        <v>No root cause</v>
      </c>
      <c r="Q2014" s="50" t="s">
        <v>5878</v>
      </c>
      <c r="R2014" s="23" t="str" cm="1">
        <f t="array" ref="R2014">IFERROR(_xlfn.IFS(
Q2014="MPR ISSUE","ACTIVE",
Q2014="BSS Hardware Issue","ACTIVE",
Q2014="Sites strategiques, MLL, Pylone, etc.","PASSIVE",
Q2014="AKTIVCO DEFAUT GE &amp; POWER Cabinet","PASSIVE",
Q2014="AKTIVCO Coupure ENEO &amp; Baisse de tension","PASSIVE",
Q2014="Coupure ENEO &amp; Baisse de tension","PASSIVE",
Q2014="Defaut GE &amp; POWER Cabinet","PASSIVE",
Q2014="Sharing","PASSIVE",
Q2014="SIte strategiques &amp; DataCenter","PASSIVE",
Q2014="Exclu","Exclu",
Q2014="SAT","ACTIVE",
Q2014="SPARE-ISSUE","SPARE-ISSUE",
Q2014="Fiber CAmtel","ACTIVE",
Q2014="Fiber AOF","ACTIVE",
Q2014="Projet OCM (HUAWEI)","PLANNED WORKS",
Q2014="Projet OCM (NOKIA)","PLANNED WORKS",
Q2014="ACCESS-ISSUE","ACCESS-ISSUE",
Q2014="Projet OCM (ZTE, NOKIA, autres projets)","PLANNED WORKS",
Q2014="No root CAuse","No root cause",
Q2014="ODU HS","ACTIVE",
Q2014="IP &amp; VLAN","ACTIVE",
Q2014="Warehouse HUAWEI","SPARE-ISSUE",
Q2014="SPARE-HS","SPARE-ISSUE",
Q2014="Power Telco","ACTIVE"
),"")</f>
        <v>No root cause</v>
      </c>
      <c r="S2014" s="58" t="s">
        <v>17</v>
      </c>
      <c r="T2014" s="7" t="s">
        <v>17</v>
      </c>
      <c r="U2014" s="7" t="s">
        <v>17</v>
      </c>
      <c r="V2014" s="59" t="s">
        <v>17</v>
      </c>
      <c r="W2014" s="59" t="s">
        <v>17</v>
      </c>
      <c r="X2014" s="59" t="s">
        <v>17</v>
      </c>
      <c r="Y2014" s="59" t="s">
        <v>17</v>
      </c>
      <c r="Z2014" s="59" t="s">
        <v>17</v>
      </c>
      <c r="AA2014" s="59" t="s">
        <v>17</v>
      </c>
      <c r="AB2014" s="59" t="s">
        <v>17</v>
      </c>
      <c r="AC2014" s="59" t="s">
        <v>17</v>
      </c>
      <c r="AD2014" s="59" t="s">
        <v>17</v>
      </c>
      <c r="AE2014" s="59" t="s">
        <v>17</v>
      </c>
      <c r="AF2014" s="15"/>
      <c r="AG2014" s="15"/>
      <c r="AH2014" s="15"/>
      <c r="AI2014" s="15"/>
    </row>
    <row r="2015" spans="1:35" s="14" customFormat="1" x14ac:dyDescent="0.35">
      <c r="A2015" s="3" t="s">
        <v>3976</v>
      </c>
      <c r="B2015" s="3" t="s">
        <v>3977</v>
      </c>
      <c r="C2015" s="3"/>
      <c r="D2015" s="3" t="s">
        <v>23</v>
      </c>
      <c r="E2015" s="3" t="s">
        <v>3978</v>
      </c>
      <c r="F2015" s="3" t="s">
        <v>228</v>
      </c>
      <c r="G2015" s="3" t="s">
        <v>1130</v>
      </c>
      <c r="H2015" s="62" t="str">
        <f>_xlfn.XLOOKUP(B2015,'[1]Nur des jours'!$B:$B,'[1]Nur des jours'!$H:$H,"")</f>
        <v>NOKIA</v>
      </c>
      <c r="I2015" s="54">
        <v>0</v>
      </c>
      <c r="J2015" s="54">
        <v>0</v>
      </c>
      <c r="K2015" s="54">
        <v>0</v>
      </c>
      <c r="L2015" s="55">
        <v>0</v>
      </c>
      <c r="M2015" s="56" t="s">
        <v>5375</v>
      </c>
      <c r="N2015" s="57"/>
      <c r="O2015" s="16" t="str" cm="1">
        <f t="array" ref="O2015">IFERROR(_xlfn.IFS(
Q2015="MPR ISSUE","PDH",
Q2015="BSS Hardware Issue","BSS",
Q2015="Sites strategiques, MLL, Pylone, etc.","ENVTECH",
Q2015="AKTIVCO DEFAUT GE &amp; POWER Cabinet","AKTIVCO",
Q2015="AKTIVCO Coupure ENEO &amp; Baisse de tension","AKTIVCO GRID ONLY",
Q2015="Coupure ENEO &amp; Baisse de tension","IHS GRID ONLY",
Q2015="Defaut GE &amp; POWER Cabinet","IHS",
Q2015="Sharing","Partners",
Q2015="SIte strategiques &amp; DataCenter","SST &amp; DC",
Q2015="Exclu","Exclu",
Q2015="SAT","SAT",
Q2015="SPARE-ISSUE","SPARE-ISSUE",
Q2015="Fiber CAmtel","TRANS_FO_CAMTEL",
Q2015="Fiber AOF","Fiber AOF",
Q2015="Projet OCM (HUAWEI)","TRAVAUX-HUAWEI",
Q2015="Projet OCM (NOKIA)","TRAVAUX-NOKIA",
Q2015="ACCESS-ISSUE","ACCESS-ISSUE",
Q2015="Projet OCM (ZTE, NOKIA, autres projets)","TRAVAUX OCM",
Q2015="No root CAuse","No root cause",
Q2015="ODU HS","PDH",
Q2015="IP &amp; VLAN","PDH",
Q2015="Warehouse HUAWEI","SPARE-ISSUE",
Q2015="SPARE-HS","SPARE-ISSUE",
Q2015="Power Telco","BSS"
),"")</f>
        <v>No root cause</v>
      </c>
      <c r="P2015" s="22" t="str" cm="1">
        <f t="array" ref="P2015">IFERROR(_xlfn.IFS(
Q2015="MPR ISSUE","TX ISSUE",
Q2015="BSS Hardware Issue","RAN ISSUE",
Q2015="Sites strategiques, MLL, Pylone, etc.","ENVTECH",
Q2015="AKTIVCO DEFAUT GE &amp; POWER Cabinet","POWER ISSUE",
Q2015="AKTIVCO Coupure ENEO &amp; Baisse de tension","POWER ISSUE",
Q2015="Coupure ENEO &amp; Baisse de tension","POWER ISSUE",
Q2015="Defaut GE &amp; POWER Cabinet","POWER ISSUE",
Q2015="Sharing","POWER ISSUE",
Q2015="SIte strategiques &amp; DataCenter","POWER ISSUE",
Q2015="Exclu","Exclu",
Q2015="SAT","TX ISSUE",
Q2015="SPARE-ISSUE","SPARE-ISSUE",
Q2015="Fiber CAmtel","TX ISSUE",
Q2015="Fiber AOF","TX ISSUE",
Q2015="Projet OCM (HUAWEI)","TRAVAUX-HUAWEI",
Q2015="Projet OCM (NOKIA)","TRAVAUX -NOKIA",
Q2015="ACCESS-ISSUE","ACCESS-ISSUE",
Q2015="Projet OCM (ZTE, NOKIA, autres projets)","TRAVAUX OCM",
Q2015="No root CAuse","No root cause",
Q2015="ODU HS","TX ISSUE",
Q2015="IP &amp; VLAN","TX ISSUE",
Q2015="Warehouse HUAWEI","SPARE-ISSUE",
Q2015="SPARE-HS","SPARE-ISSUE",
Q2015="Power Telco","RAN ISSUE"
),"")</f>
        <v>No root cause</v>
      </c>
      <c r="Q2015" s="50" t="s">
        <v>5878</v>
      </c>
      <c r="R2015" s="23" t="str" cm="1">
        <f t="array" ref="R2015">IFERROR(_xlfn.IFS(
Q2015="MPR ISSUE","ACTIVE",
Q2015="BSS Hardware Issue","ACTIVE",
Q2015="Sites strategiques, MLL, Pylone, etc.","PASSIVE",
Q2015="AKTIVCO DEFAUT GE &amp; POWER Cabinet","PASSIVE",
Q2015="AKTIVCO Coupure ENEO &amp; Baisse de tension","PASSIVE",
Q2015="Coupure ENEO &amp; Baisse de tension","PASSIVE",
Q2015="Defaut GE &amp; POWER Cabinet","PASSIVE",
Q2015="Sharing","PASSIVE",
Q2015="SIte strategiques &amp; DataCenter","PASSIVE",
Q2015="Exclu","Exclu",
Q2015="SAT","ACTIVE",
Q2015="SPARE-ISSUE","SPARE-ISSUE",
Q2015="Fiber CAmtel","ACTIVE",
Q2015="Fiber AOF","ACTIVE",
Q2015="Projet OCM (HUAWEI)","PLANNED WORKS",
Q2015="Projet OCM (NOKIA)","PLANNED WORKS",
Q2015="ACCESS-ISSUE","ACCESS-ISSUE",
Q2015="Projet OCM (ZTE, NOKIA, autres projets)","PLANNED WORKS",
Q2015="No root CAuse","No root cause",
Q2015="ODU HS","ACTIVE",
Q2015="IP &amp; VLAN","ACTIVE",
Q2015="Warehouse HUAWEI","SPARE-ISSUE",
Q2015="SPARE-HS","SPARE-ISSUE",
Q2015="Power Telco","ACTIVE"
),"")</f>
        <v>No root cause</v>
      </c>
      <c r="S2015" s="58" t="s">
        <v>17</v>
      </c>
      <c r="T2015" s="7" t="s">
        <v>17</v>
      </c>
      <c r="U2015" s="7" t="s">
        <v>17</v>
      </c>
      <c r="V2015" s="59" t="s">
        <v>17</v>
      </c>
      <c r="W2015" s="59" t="s">
        <v>17</v>
      </c>
      <c r="X2015" s="59" t="s">
        <v>17</v>
      </c>
      <c r="Y2015" s="59" t="s">
        <v>17</v>
      </c>
      <c r="Z2015" s="59" t="s">
        <v>17</v>
      </c>
      <c r="AA2015" s="59" t="s">
        <v>17</v>
      </c>
      <c r="AB2015" s="59" t="s">
        <v>17</v>
      </c>
      <c r="AC2015" s="59" t="s">
        <v>17</v>
      </c>
      <c r="AD2015" s="59" t="s">
        <v>17</v>
      </c>
      <c r="AE2015" s="59" t="s">
        <v>17</v>
      </c>
      <c r="AF2015" s="15"/>
      <c r="AG2015" s="15"/>
      <c r="AH2015" s="15"/>
      <c r="AI2015" s="15"/>
    </row>
    <row r="2016" spans="1:35" s="14" customFormat="1" x14ac:dyDescent="0.35">
      <c r="A2016" s="1" t="s">
        <v>3979</v>
      </c>
      <c r="B2016" s="1" t="s">
        <v>3980</v>
      </c>
      <c r="C2016" s="3"/>
      <c r="D2016" s="1" t="s">
        <v>23</v>
      </c>
      <c r="E2016" s="1"/>
      <c r="F2016" s="3" t="s">
        <v>92</v>
      </c>
      <c r="G2016" s="1" t="s">
        <v>3981</v>
      </c>
      <c r="H2016" s="61" t="str">
        <f>_xlfn.XLOOKUP(B2016,'[1]Nur des jours'!$B:$B,'[1]Nur des jours'!$H:$H,"")</f>
        <v>HUAWEI</v>
      </c>
      <c r="I2016" s="54">
        <v>0</v>
      </c>
      <c r="J2016" s="54">
        <v>0</v>
      </c>
      <c r="K2016" s="54">
        <v>0</v>
      </c>
      <c r="L2016" s="55">
        <v>0</v>
      </c>
      <c r="M2016" s="56" t="s">
        <v>5375</v>
      </c>
      <c r="N2016" s="57"/>
      <c r="O2016" s="16" t="str" cm="1">
        <f t="array" ref="O2016">IFERROR(_xlfn.IFS(
Q2016="MPR ISSUE","PDH",
Q2016="BSS Hardware Issue","BSS",
Q2016="Sites strategiques, MLL, Pylone, etc.","ENVTECH",
Q2016="AKTIVCO DEFAUT GE &amp; POWER Cabinet","AKTIVCO",
Q2016="AKTIVCO Coupure ENEO &amp; Baisse de tension","AKTIVCO GRID ONLY",
Q2016="Coupure ENEO &amp; Baisse de tension","IHS GRID ONLY",
Q2016="Defaut GE &amp; POWER Cabinet","IHS",
Q2016="Sharing","Partners",
Q2016="SIte strategiques &amp; DataCenter","SST &amp; DC",
Q2016="Exclu","Exclu",
Q2016="SAT","SAT",
Q2016="SPARE-ISSUE","SPARE-ISSUE",
Q2016="Fiber CAmtel","TRANS_FO_CAMTEL",
Q2016="Fiber AOF","Fiber AOF",
Q2016="Projet OCM (HUAWEI)","TRAVAUX-HUAWEI",
Q2016="Projet OCM (NOKIA)","TRAVAUX-NOKIA",
Q2016="ACCESS-ISSUE","ACCESS-ISSUE",
Q2016="Projet OCM (ZTE, NOKIA, autres projets)","TRAVAUX OCM",
Q2016="No root CAuse","No root cause",
Q2016="ODU HS","PDH",
Q2016="IP &amp; VLAN","PDH",
Q2016="Warehouse HUAWEI","SPARE-ISSUE",
Q2016="SPARE-HS","SPARE-ISSUE",
Q2016="Power Telco","BSS"
),"")</f>
        <v>No root cause</v>
      </c>
      <c r="P2016" s="22" t="str" cm="1">
        <f t="array" ref="P2016">IFERROR(_xlfn.IFS(
Q2016="MPR ISSUE","TX ISSUE",
Q2016="BSS Hardware Issue","RAN ISSUE",
Q2016="Sites strategiques, MLL, Pylone, etc.","ENVTECH",
Q2016="AKTIVCO DEFAUT GE &amp; POWER Cabinet","POWER ISSUE",
Q2016="AKTIVCO Coupure ENEO &amp; Baisse de tension","POWER ISSUE",
Q2016="Coupure ENEO &amp; Baisse de tension","POWER ISSUE",
Q2016="Defaut GE &amp; POWER Cabinet","POWER ISSUE",
Q2016="Sharing","POWER ISSUE",
Q2016="SIte strategiques &amp; DataCenter","POWER ISSUE",
Q2016="Exclu","Exclu",
Q2016="SAT","TX ISSUE",
Q2016="SPARE-ISSUE","SPARE-ISSUE",
Q2016="Fiber CAmtel","TX ISSUE",
Q2016="Fiber AOF","TX ISSUE",
Q2016="Projet OCM (HUAWEI)","TRAVAUX-HUAWEI",
Q2016="Projet OCM (NOKIA)","TRAVAUX -NOKIA",
Q2016="ACCESS-ISSUE","ACCESS-ISSUE",
Q2016="Projet OCM (ZTE, NOKIA, autres projets)","TRAVAUX OCM",
Q2016="No root CAuse","No root cause",
Q2016="ODU HS","TX ISSUE",
Q2016="IP &amp; VLAN","TX ISSUE",
Q2016="Warehouse HUAWEI","SPARE-ISSUE",
Q2016="SPARE-HS","SPARE-ISSUE",
Q2016="Power Telco","RAN ISSUE"
),"")</f>
        <v>No root cause</v>
      </c>
      <c r="Q2016" s="50" t="s">
        <v>5878</v>
      </c>
      <c r="R2016" s="23" t="str" cm="1">
        <f t="array" ref="R2016">IFERROR(_xlfn.IFS(
Q2016="MPR ISSUE","ACTIVE",
Q2016="BSS Hardware Issue","ACTIVE",
Q2016="Sites strategiques, MLL, Pylone, etc.","PASSIVE",
Q2016="AKTIVCO DEFAUT GE &amp; POWER Cabinet","PASSIVE",
Q2016="AKTIVCO Coupure ENEO &amp; Baisse de tension","PASSIVE",
Q2016="Coupure ENEO &amp; Baisse de tension","PASSIVE",
Q2016="Defaut GE &amp; POWER Cabinet","PASSIVE",
Q2016="Sharing","PASSIVE",
Q2016="SIte strategiques &amp; DataCenter","PASSIVE",
Q2016="Exclu","Exclu",
Q2016="SAT","ACTIVE",
Q2016="SPARE-ISSUE","SPARE-ISSUE",
Q2016="Fiber CAmtel","ACTIVE",
Q2016="Fiber AOF","ACTIVE",
Q2016="Projet OCM (HUAWEI)","PLANNED WORKS",
Q2016="Projet OCM (NOKIA)","PLANNED WORKS",
Q2016="ACCESS-ISSUE","ACCESS-ISSUE",
Q2016="Projet OCM (ZTE, NOKIA, autres projets)","PLANNED WORKS",
Q2016="No root CAuse","No root cause",
Q2016="ODU HS","ACTIVE",
Q2016="IP &amp; VLAN","ACTIVE",
Q2016="Warehouse HUAWEI","SPARE-ISSUE",
Q2016="SPARE-HS","SPARE-ISSUE",
Q2016="Power Telco","ACTIVE"
),"")</f>
        <v>No root cause</v>
      </c>
      <c r="S2016" s="58" t="s">
        <v>17</v>
      </c>
      <c r="T2016" s="7" t="s">
        <v>17</v>
      </c>
      <c r="U2016" s="7" t="s">
        <v>17</v>
      </c>
      <c r="V2016" s="59" t="s">
        <v>17</v>
      </c>
      <c r="W2016" s="59" t="s">
        <v>17</v>
      </c>
      <c r="X2016" s="59" t="s">
        <v>17</v>
      </c>
      <c r="Y2016" s="59" t="s">
        <v>17</v>
      </c>
      <c r="Z2016" s="59" t="s">
        <v>17</v>
      </c>
      <c r="AA2016" s="59" t="s">
        <v>17</v>
      </c>
      <c r="AB2016" s="59" t="s">
        <v>17</v>
      </c>
      <c r="AC2016" s="59" t="s">
        <v>17</v>
      </c>
      <c r="AD2016" s="59" t="s">
        <v>17</v>
      </c>
      <c r="AE2016" s="59" t="s">
        <v>17</v>
      </c>
      <c r="AF2016" s="15"/>
      <c r="AG2016" s="15"/>
      <c r="AH2016" s="15"/>
      <c r="AI2016" s="15"/>
    </row>
    <row r="2017" spans="1:35" s="14" customFormat="1" x14ac:dyDescent="0.35">
      <c r="A2017" s="3" t="s">
        <v>3982</v>
      </c>
      <c r="B2017" s="3" t="s">
        <v>3983</v>
      </c>
      <c r="C2017" s="3"/>
      <c r="D2017" s="3" t="s">
        <v>12</v>
      </c>
      <c r="E2017" s="3" t="e">
        <v>#N/A</v>
      </c>
      <c r="F2017" s="3" t="s">
        <v>39</v>
      </c>
      <c r="G2017" s="3" t="s">
        <v>3970</v>
      </c>
      <c r="H2017" s="53" t="str">
        <f>_xlfn.XLOOKUP(B2017,'[1]Nur des jours'!$B:$B,'[1]Nur des jours'!$H:$H,"")</f>
        <v>ZTE</v>
      </c>
      <c r="I2017" s="54">
        <v>0</v>
      </c>
      <c r="J2017" s="54">
        <v>0</v>
      </c>
      <c r="K2017" s="54">
        <v>0</v>
      </c>
      <c r="L2017" s="55">
        <v>0</v>
      </c>
      <c r="M2017" s="56" t="s">
        <v>5375</v>
      </c>
      <c r="N2017" s="57"/>
      <c r="O2017" s="16" t="str" cm="1">
        <f t="array" ref="O2017">IFERROR(_xlfn.IFS(
Q2017="MPR ISSUE","PDH",
Q2017="BSS Hardware Issue","BSS",
Q2017="Sites strategiques, MLL, Pylone, etc.","ENVTECH",
Q2017="AKTIVCO DEFAUT GE &amp; POWER Cabinet","AKTIVCO",
Q2017="AKTIVCO Coupure ENEO &amp; Baisse de tension","AKTIVCO GRID ONLY",
Q2017="Coupure ENEO &amp; Baisse de tension","IHS GRID ONLY",
Q2017="Defaut GE &amp; POWER Cabinet","IHS",
Q2017="Sharing","Partners",
Q2017="SIte strategiques &amp; DataCenter","SST &amp; DC",
Q2017="Exclu","Exclu",
Q2017="SAT","SAT",
Q2017="SPARE-ISSUE","SPARE-ISSUE",
Q2017="Fiber CAmtel","TRANS_FO_CAMTEL",
Q2017="Fiber AOF","Fiber AOF",
Q2017="Projet OCM (HUAWEI)","TRAVAUX-HUAWEI",
Q2017="Projet OCM (NOKIA)","TRAVAUX-NOKIA",
Q2017="ACCESS-ISSUE","ACCESS-ISSUE",
Q2017="Projet OCM (ZTE, NOKIA, autres projets)","TRAVAUX OCM",
Q2017="No root CAuse","No root cause",
Q2017="ODU HS","PDH",
Q2017="IP &amp; VLAN","PDH",
Q2017="Warehouse HUAWEI","SPARE-ISSUE",
Q2017="SPARE-HS","SPARE-ISSUE",
Q2017="Power Telco","BSS"
),"")</f>
        <v>No root cause</v>
      </c>
      <c r="P2017" s="22" t="str" cm="1">
        <f t="array" ref="P2017">IFERROR(_xlfn.IFS(
Q2017="MPR ISSUE","TX ISSUE",
Q2017="BSS Hardware Issue","RAN ISSUE",
Q2017="Sites strategiques, MLL, Pylone, etc.","ENVTECH",
Q2017="AKTIVCO DEFAUT GE &amp; POWER Cabinet","POWER ISSUE",
Q2017="AKTIVCO Coupure ENEO &amp; Baisse de tension","POWER ISSUE",
Q2017="Coupure ENEO &amp; Baisse de tension","POWER ISSUE",
Q2017="Defaut GE &amp; POWER Cabinet","POWER ISSUE",
Q2017="Sharing","POWER ISSUE",
Q2017="SIte strategiques &amp; DataCenter","POWER ISSUE",
Q2017="Exclu","Exclu",
Q2017="SAT","TX ISSUE",
Q2017="SPARE-ISSUE","SPARE-ISSUE",
Q2017="Fiber CAmtel","TX ISSUE",
Q2017="Fiber AOF","TX ISSUE",
Q2017="Projet OCM (HUAWEI)","TRAVAUX-HUAWEI",
Q2017="Projet OCM (NOKIA)","TRAVAUX -NOKIA",
Q2017="ACCESS-ISSUE","ACCESS-ISSUE",
Q2017="Projet OCM (ZTE, NOKIA, autres projets)","TRAVAUX OCM",
Q2017="No root CAuse","No root cause",
Q2017="ODU HS","TX ISSUE",
Q2017="IP &amp; VLAN","TX ISSUE",
Q2017="Warehouse HUAWEI","SPARE-ISSUE",
Q2017="SPARE-HS","SPARE-ISSUE",
Q2017="Power Telco","RAN ISSUE"
),"")</f>
        <v>No root cause</v>
      </c>
      <c r="Q2017" s="50" t="s">
        <v>5878</v>
      </c>
      <c r="R2017" s="23" t="str" cm="1">
        <f t="array" ref="R2017">IFERROR(_xlfn.IFS(
Q2017="MPR ISSUE","ACTIVE",
Q2017="BSS Hardware Issue","ACTIVE",
Q2017="Sites strategiques, MLL, Pylone, etc.","PASSIVE",
Q2017="AKTIVCO DEFAUT GE &amp; POWER Cabinet","PASSIVE",
Q2017="AKTIVCO Coupure ENEO &amp; Baisse de tension","PASSIVE",
Q2017="Coupure ENEO &amp; Baisse de tension","PASSIVE",
Q2017="Defaut GE &amp; POWER Cabinet","PASSIVE",
Q2017="Sharing","PASSIVE",
Q2017="SIte strategiques &amp; DataCenter","PASSIVE",
Q2017="Exclu","Exclu",
Q2017="SAT","ACTIVE",
Q2017="SPARE-ISSUE","SPARE-ISSUE",
Q2017="Fiber CAmtel","ACTIVE",
Q2017="Fiber AOF","ACTIVE",
Q2017="Projet OCM (HUAWEI)","PLANNED WORKS",
Q2017="Projet OCM (NOKIA)","PLANNED WORKS",
Q2017="ACCESS-ISSUE","ACCESS-ISSUE",
Q2017="Projet OCM (ZTE, NOKIA, autres projets)","PLANNED WORKS",
Q2017="No root CAuse","No root cause",
Q2017="ODU HS","ACTIVE",
Q2017="IP &amp; VLAN","ACTIVE",
Q2017="Warehouse HUAWEI","SPARE-ISSUE",
Q2017="SPARE-HS","SPARE-ISSUE",
Q2017="Power Telco","ACTIVE"
),"")</f>
        <v>No root cause</v>
      </c>
      <c r="S2017" s="58" t="s">
        <v>17</v>
      </c>
      <c r="T2017" s="7" t="s">
        <v>17</v>
      </c>
      <c r="U2017" s="7" t="s">
        <v>17</v>
      </c>
      <c r="V2017" s="59" t="s">
        <v>17</v>
      </c>
      <c r="W2017" s="59" t="s">
        <v>17</v>
      </c>
      <c r="X2017" s="59" t="s">
        <v>17</v>
      </c>
      <c r="Y2017" s="59" t="s">
        <v>17</v>
      </c>
      <c r="Z2017" s="59" t="s">
        <v>17</v>
      </c>
      <c r="AA2017" s="59" t="s">
        <v>17</v>
      </c>
      <c r="AB2017" s="59" t="s">
        <v>17</v>
      </c>
      <c r="AC2017" s="59" t="s">
        <v>17</v>
      </c>
      <c r="AD2017" s="59" t="s">
        <v>17</v>
      </c>
      <c r="AE2017" s="59" t="s">
        <v>17</v>
      </c>
      <c r="AF2017" s="15"/>
      <c r="AG2017" s="15"/>
      <c r="AH2017" s="15"/>
      <c r="AI2017" s="15"/>
    </row>
    <row r="2018" spans="1:35" s="14" customFormat="1" x14ac:dyDescent="0.35">
      <c r="A2018" s="1" t="s">
        <v>3988</v>
      </c>
      <c r="B2018" s="1" t="s">
        <v>3989</v>
      </c>
      <c r="C2018" s="3"/>
      <c r="D2018" s="1" t="s">
        <v>12</v>
      </c>
      <c r="E2018" s="1" t="s">
        <v>13</v>
      </c>
      <c r="F2018" s="3" t="s">
        <v>71</v>
      </c>
      <c r="G2018" s="1" t="s">
        <v>504</v>
      </c>
      <c r="H2018" s="53" t="str">
        <f>_xlfn.XLOOKUP(B2018,'[1]Nur des jours'!$B:$B,'[1]Nur des jours'!$H:$H,"")</f>
        <v>ZTE</v>
      </c>
      <c r="I2018" s="54">
        <v>0</v>
      </c>
      <c r="J2018" s="54">
        <v>0</v>
      </c>
      <c r="K2018" s="54">
        <v>0</v>
      </c>
      <c r="L2018" s="55">
        <v>0</v>
      </c>
      <c r="M2018" s="56" t="s">
        <v>5375</v>
      </c>
      <c r="N2018" s="57"/>
      <c r="O2018" s="16" t="str" cm="1">
        <f t="array" ref="O2018">IFERROR(_xlfn.IFS(
Q2018="MPR ISSUE","PDH",
Q2018="BSS Hardware Issue","BSS",
Q2018="Sites strategiques, MLL, Pylone, etc.","ENVTECH",
Q2018="AKTIVCO DEFAUT GE &amp; POWER Cabinet","AKTIVCO",
Q2018="AKTIVCO Coupure ENEO &amp; Baisse de tension","AKTIVCO GRID ONLY",
Q2018="Coupure ENEO &amp; Baisse de tension","IHS GRID ONLY",
Q2018="Defaut GE &amp; POWER Cabinet","IHS",
Q2018="Sharing","Partners",
Q2018="SIte strategiques &amp; DataCenter","SST &amp; DC",
Q2018="Exclu","Exclu",
Q2018="SAT","SAT",
Q2018="SPARE-ISSUE","SPARE-ISSUE",
Q2018="Fiber CAmtel","TRANS_FO_CAMTEL",
Q2018="Fiber AOF","Fiber AOF",
Q2018="Projet OCM (HUAWEI)","TRAVAUX-HUAWEI",
Q2018="Projet OCM (NOKIA)","TRAVAUX-NOKIA",
Q2018="ACCESS-ISSUE","ACCESS-ISSUE",
Q2018="Projet OCM (ZTE, NOKIA, autres projets)","TRAVAUX OCM",
Q2018="No root CAuse","No root cause",
Q2018="ODU HS","PDH",
Q2018="IP &amp; VLAN","PDH",
Q2018="Warehouse HUAWEI","SPARE-ISSUE",
Q2018="SPARE-HS","SPARE-ISSUE",
Q2018="Power Telco","BSS"
),"")</f>
        <v>No root cause</v>
      </c>
      <c r="P2018" s="22" t="str" cm="1">
        <f t="array" ref="P2018">IFERROR(_xlfn.IFS(
Q2018="MPR ISSUE","TX ISSUE",
Q2018="BSS Hardware Issue","RAN ISSUE",
Q2018="Sites strategiques, MLL, Pylone, etc.","ENVTECH",
Q2018="AKTIVCO DEFAUT GE &amp; POWER Cabinet","POWER ISSUE",
Q2018="AKTIVCO Coupure ENEO &amp; Baisse de tension","POWER ISSUE",
Q2018="Coupure ENEO &amp; Baisse de tension","POWER ISSUE",
Q2018="Defaut GE &amp; POWER Cabinet","POWER ISSUE",
Q2018="Sharing","POWER ISSUE",
Q2018="SIte strategiques &amp; DataCenter","POWER ISSUE",
Q2018="Exclu","Exclu",
Q2018="SAT","TX ISSUE",
Q2018="SPARE-ISSUE","SPARE-ISSUE",
Q2018="Fiber CAmtel","TX ISSUE",
Q2018="Fiber AOF","TX ISSUE",
Q2018="Projet OCM (HUAWEI)","TRAVAUX-HUAWEI",
Q2018="Projet OCM (NOKIA)","TRAVAUX -NOKIA",
Q2018="ACCESS-ISSUE","ACCESS-ISSUE",
Q2018="Projet OCM (ZTE, NOKIA, autres projets)","TRAVAUX OCM",
Q2018="No root CAuse","No root cause",
Q2018="ODU HS","TX ISSUE",
Q2018="IP &amp; VLAN","TX ISSUE",
Q2018="Warehouse HUAWEI","SPARE-ISSUE",
Q2018="SPARE-HS","SPARE-ISSUE",
Q2018="Power Telco","RAN ISSUE"
),"")</f>
        <v>No root cause</v>
      </c>
      <c r="Q2018" s="50" t="s">
        <v>5878</v>
      </c>
      <c r="R2018" s="23" t="str" cm="1">
        <f t="array" ref="R2018">IFERROR(_xlfn.IFS(
Q2018="MPR ISSUE","ACTIVE",
Q2018="BSS Hardware Issue","ACTIVE",
Q2018="Sites strategiques, MLL, Pylone, etc.","PASSIVE",
Q2018="AKTIVCO DEFAUT GE &amp; POWER Cabinet","PASSIVE",
Q2018="AKTIVCO Coupure ENEO &amp; Baisse de tension","PASSIVE",
Q2018="Coupure ENEO &amp; Baisse de tension","PASSIVE",
Q2018="Defaut GE &amp; POWER Cabinet","PASSIVE",
Q2018="Sharing","PASSIVE",
Q2018="SIte strategiques &amp; DataCenter","PASSIVE",
Q2018="Exclu","Exclu",
Q2018="SAT","ACTIVE",
Q2018="SPARE-ISSUE","SPARE-ISSUE",
Q2018="Fiber CAmtel","ACTIVE",
Q2018="Fiber AOF","ACTIVE",
Q2018="Projet OCM (HUAWEI)","PLANNED WORKS",
Q2018="Projet OCM (NOKIA)","PLANNED WORKS",
Q2018="ACCESS-ISSUE","ACCESS-ISSUE",
Q2018="Projet OCM (ZTE, NOKIA, autres projets)","PLANNED WORKS",
Q2018="No root CAuse","No root cause",
Q2018="ODU HS","ACTIVE",
Q2018="IP &amp; VLAN","ACTIVE",
Q2018="Warehouse HUAWEI","SPARE-ISSUE",
Q2018="SPARE-HS","SPARE-ISSUE",
Q2018="Power Telco","ACTIVE"
),"")</f>
        <v>No root cause</v>
      </c>
      <c r="S2018" s="58" t="s">
        <v>17</v>
      </c>
      <c r="T2018" s="7" t="s">
        <v>17</v>
      </c>
      <c r="U2018" s="7" t="s">
        <v>17</v>
      </c>
      <c r="V2018" s="59" t="s">
        <v>17</v>
      </c>
      <c r="W2018" s="59" t="s">
        <v>17</v>
      </c>
      <c r="X2018" s="59" t="s">
        <v>17</v>
      </c>
      <c r="Y2018" s="59" t="s">
        <v>17</v>
      </c>
      <c r="Z2018" s="59" t="s">
        <v>17</v>
      </c>
      <c r="AA2018" s="59" t="s">
        <v>17</v>
      </c>
      <c r="AB2018" s="59" t="s">
        <v>17</v>
      </c>
      <c r="AC2018" s="59" t="s">
        <v>17</v>
      </c>
      <c r="AD2018" s="59" t="s">
        <v>17</v>
      </c>
      <c r="AE2018" s="59" t="s">
        <v>17</v>
      </c>
      <c r="AF2018" s="15"/>
      <c r="AG2018" s="15"/>
      <c r="AH2018" s="15"/>
      <c r="AI2018" s="15"/>
    </row>
    <row r="2019" spans="1:35" s="14" customFormat="1" x14ac:dyDescent="0.35">
      <c r="A2019" s="1" t="s">
        <v>3990</v>
      </c>
      <c r="B2019" s="1" t="s">
        <v>3991</v>
      </c>
      <c r="C2019" s="3"/>
      <c r="D2019" s="1" t="s">
        <v>12</v>
      </c>
      <c r="E2019" s="1" t="s">
        <v>13</v>
      </c>
      <c r="F2019" s="3" t="s">
        <v>14</v>
      </c>
      <c r="G2019" s="1" t="s">
        <v>3465</v>
      </c>
      <c r="H2019" s="61" t="str">
        <f>_xlfn.XLOOKUP(B2019,'[1]Nur des jours'!$B:$B,'[1]Nur des jours'!$H:$H,"")</f>
        <v>HUAWEI</v>
      </c>
      <c r="I2019" s="54">
        <v>0</v>
      </c>
      <c r="J2019" s="54">
        <v>0</v>
      </c>
      <c r="K2019" s="54">
        <v>0</v>
      </c>
      <c r="L2019" s="55">
        <v>0</v>
      </c>
      <c r="M2019" s="56" t="s">
        <v>5377</v>
      </c>
      <c r="N2019" s="57"/>
      <c r="O2019" s="16" t="str" cm="1">
        <f t="array" ref="O2019">IFERROR(_xlfn.IFS(
Q2019="MPR ISSUE","PDH",
Q2019="BSS Hardware Issue","BSS",
Q2019="Sites strategiques, MLL, Pylone, etc.","ENVTECH",
Q2019="AKTIVCO DEFAUT GE &amp; POWER Cabinet","AKTIVCO",
Q2019="AKTIVCO Coupure ENEO &amp; Baisse de tension","AKTIVCO GRID ONLY",
Q2019="Coupure ENEO &amp; Baisse de tension","IHS GRID ONLY",
Q2019="Defaut GE &amp; POWER Cabinet","IHS",
Q2019="Sharing","Partners",
Q2019="SIte strategiques &amp; DataCenter","SST &amp; DC",
Q2019="Exclu","Exclu",
Q2019="SAT","SAT",
Q2019="SPARE-ISSUE","SPARE-ISSUE",
Q2019="Fiber CAmtel","TRANS_FO_CAMTEL",
Q2019="Fiber AOF","Fiber AOF",
Q2019="Projet OCM (HUAWEI)","TRAVAUX-HUAWEI",
Q2019="Projet OCM (NOKIA)","TRAVAUX-NOKIA",
Q2019="ACCESS-ISSUE","ACCESS-ISSUE",
Q2019="Projet OCM (ZTE, NOKIA, autres projets)","TRAVAUX OCM",
Q2019="No root CAuse","No root cause",
Q2019="ODU HS","PDH",
Q2019="IP &amp; VLAN","PDH",
Q2019="Warehouse HUAWEI","SPARE-ISSUE",
Q2019="SPARE-HS","SPARE-ISSUE",
Q2019="Power Telco","BSS"
),"")</f>
        <v>No root cause</v>
      </c>
      <c r="P2019" s="22" t="str" cm="1">
        <f t="array" ref="P2019">IFERROR(_xlfn.IFS(
Q2019="MPR ISSUE","TX ISSUE",
Q2019="BSS Hardware Issue","RAN ISSUE",
Q2019="Sites strategiques, MLL, Pylone, etc.","ENVTECH",
Q2019="AKTIVCO DEFAUT GE &amp; POWER Cabinet","POWER ISSUE",
Q2019="AKTIVCO Coupure ENEO &amp; Baisse de tension","POWER ISSUE",
Q2019="Coupure ENEO &amp; Baisse de tension","POWER ISSUE",
Q2019="Defaut GE &amp; POWER Cabinet","POWER ISSUE",
Q2019="Sharing","POWER ISSUE",
Q2019="SIte strategiques &amp; DataCenter","POWER ISSUE",
Q2019="Exclu","Exclu",
Q2019="SAT","TX ISSUE",
Q2019="SPARE-ISSUE","SPARE-ISSUE",
Q2019="Fiber CAmtel","TX ISSUE",
Q2019="Fiber AOF","TX ISSUE",
Q2019="Projet OCM (HUAWEI)","TRAVAUX-HUAWEI",
Q2019="Projet OCM (NOKIA)","TRAVAUX -NOKIA",
Q2019="ACCESS-ISSUE","ACCESS-ISSUE",
Q2019="Projet OCM (ZTE, NOKIA, autres projets)","TRAVAUX OCM",
Q2019="No root CAuse","No root cause",
Q2019="ODU HS","TX ISSUE",
Q2019="IP &amp; VLAN","TX ISSUE",
Q2019="Warehouse HUAWEI","SPARE-ISSUE",
Q2019="SPARE-HS","SPARE-ISSUE",
Q2019="Power Telco","RAN ISSUE"
),"")</f>
        <v>No root cause</v>
      </c>
      <c r="Q2019" s="50" t="s">
        <v>5878</v>
      </c>
      <c r="R2019" s="23" t="str" cm="1">
        <f t="array" ref="R2019">IFERROR(_xlfn.IFS(
Q2019="MPR ISSUE","ACTIVE",
Q2019="BSS Hardware Issue","ACTIVE",
Q2019="Sites strategiques, MLL, Pylone, etc.","PASSIVE",
Q2019="AKTIVCO DEFAUT GE &amp; POWER Cabinet","PASSIVE",
Q2019="AKTIVCO Coupure ENEO &amp; Baisse de tension","PASSIVE",
Q2019="Coupure ENEO &amp; Baisse de tension","PASSIVE",
Q2019="Defaut GE &amp; POWER Cabinet","PASSIVE",
Q2019="Sharing","PASSIVE",
Q2019="SIte strategiques &amp; DataCenter","PASSIVE",
Q2019="Exclu","Exclu",
Q2019="SAT","ACTIVE",
Q2019="SPARE-ISSUE","SPARE-ISSUE",
Q2019="Fiber CAmtel","ACTIVE",
Q2019="Fiber AOF","ACTIVE",
Q2019="Projet OCM (HUAWEI)","PLANNED WORKS",
Q2019="Projet OCM (NOKIA)","PLANNED WORKS",
Q2019="ACCESS-ISSUE","ACCESS-ISSUE",
Q2019="Projet OCM (ZTE, NOKIA, autres projets)","PLANNED WORKS",
Q2019="No root CAuse","No root cause",
Q2019="ODU HS","ACTIVE",
Q2019="IP &amp; VLAN","ACTIVE",
Q2019="Warehouse HUAWEI","SPARE-ISSUE",
Q2019="SPARE-HS","SPARE-ISSUE",
Q2019="Power Telco","ACTIVE"
),"")</f>
        <v>No root cause</v>
      </c>
      <c r="S2019" s="58" t="s">
        <v>17</v>
      </c>
      <c r="T2019" s="7" t="s">
        <v>17</v>
      </c>
      <c r="U2019" s="7" t="s">
        <v>17</v>
      </c>
      <c r="V2019" s="59" t="s">
        <v>17</v>
      </c>
      <c r="W2019" s="59" t="s">
        <v>17</v>
      </c>
      <c r="X2019" s="59" t="s">
        <v>17</v>
      </c>
      <c r="Y2019" s="59" t="s">
        <v>17</v>
      </c>
      <c r="Z2019" s="59" t="s">
        <v>17</v>
      </c>
      <c r="AA2019" s="59" t="s">
        <v>17</v>
      </c>
      <c r="AB2019" s="59" t="s">
        <v>17</v>
      </c>
      <c r="AC2019" s="59" t="s">
        <v>17</v>
      </c>
      <c r="AD2019" s="59" t="s">
        <v>17</v>
      </c>
      <c r="AE2019" s="59" t="s">
        <v>17</v>
      </c>
      <c r="AF2019" s="15"/>
      <c r="AG2019" s="15"/>
      <c r="AH2019" s="15"/>
      <c r="AI2019" s="15"/>
    </row>
    <row r="2020" spans="1:35" s="14" customFormat="1" x14ac:dyDescent="0.35">
      <c r="A2020" s="1" t="s">
        <v>3992</v>
      </c>
      <c r="B2020" s="1" t="s">
        <v>3993</v>
      </c>
      <c r="C2020" s="3"/>
      <c r="D2020" s="1" t="s">
        <v>23</v>
      </c>
      <c r="E2020" s="1" t="s">
        <v>190</v>
      </c>
      <c r="F2020" s="3" t="s">
        <v>39</v>
      </c>
      <c r="G2020" s="1" t="s">
        <v>3992</v>
      </c>
      <c r="H2020" s="53" t="str">
        <f>_xlfn.XLOOKUP(B2020,'[1]Nur des jours'!$B:$B,'[1]Nur des jours'!$H:$H,"")</f>
        <v>ZTE</v>
      </c>
      <c r="I2020" s="54">
        <v>0</v>
      </c>
      <c r="J2020" s="54">
        <v>0</v>
      </c>
      <c r="K2020" s="54">
        <v>0</v>
      </c>
      <c r="L2020" s="55">
        <v>0</v>
      </c>
      <c r="M2020" s="56" t="s">
        <v>5375</v>
      </c>
      <c r="N2020" s="57"/>
      <c r="O2020" s="16" t="str" cm="1">
        <f t="array" ref="O2020">IFERROR(_xlfn.IFS(
Q2020="MPR ISSUE","PDH",
Q2020="BSS Hardware Issue","BSS",
Q2020="Sites strategiques, MLL, Pylone, etc.","ENVTECH",
Q2020="AKTIVCO DEFAUT GE &amp; POWER Cabinet","AKTIVCO",
Q2020="AKTIVCO Coupure ENEO &amp; Baisse de tension","AKTIVCO GRID ONLY",
Q2020="Coupure ENEO &amp; Baisse de tension","IHS GRID ONLY",
Q2020="Defaut GE &amp; POWER Cabinet","IHS",
Q2020="Sharing","Partners",
Q2020="SIte strategiques &amp; DataCenter","SST &amp; DC",
Q2020="Exclu","Exclu",
Q2020="SAT","SAT",
Q2020="SPARE-ISSUE","SPARE-ISSUE",
Q2020="Fiber CAmtel","TRANS_FO_CAMTEL",
Q2020="Fiber AOF","Fiber AOF",
Q2020="Projet OCM (HUAWEI)","TRAVAUX-HUAWEI",
Q2020="Projet OCM (NOKIA)","TRAVAUX-NOKIA",
Q2020="ACCESS-ISSUE","ACCESS-ISSUE",
Q2020="Projet OCM (ZTE, NOKIA, autres projets)","TRAVAUX OCM",
Q2020="No root CAuse","No root cause",
Q2020="ODU HS","PDH",
Q2020="IP &amp; VLAN","PDH",
Q2020="Warehouse HUAWEI","SPARE-ISSUE",
Q2020="SPARE-HS","SPARE-ISSUE",
Q2020="Power Telco","BSS"
),"")</f>
        <v>No root cause</v>
      </c>
      <c r="P2020" s="22" t="str" cm="1">
        <f t="array" ref="P2020">IFERROR(_xlfn.IFS(
Q2020="MPR ISSUE","TX ISSUE",
Q2020="BSS Hardware Issue","RAN ISSUE",
Q2020="Sites strategiques, MLL, Pylone, etc.","ENVTECH",
Q2020="AKTIVCO DEFAUT GE &amp; POWER Cabinet","POWER ISSUE",
Q2020="AKTIVCO Coupure ENEO &amp; Baisse de tension","POWER ISSUE",
Q2020="Coupure ENEO &amp; Baisse de tension","POWER ISSUE",
Q2020="Defaut GE &amp; POWER Cabinet","POWER ISSUE",
Q2020="Sharing","POWER ISSUE",
Q2020="SIte strategiques &amp; DataCenter","POWER ISSUE",
Q2020="Exclu","Exclu",
Q2020="SAT","TX ISSUE",
Q2020="SPARE-ISSUE","SPARE-ISSUE",
Q2020="Fiber CAmtel","TX ISSUE",
Q2020="Fiber AOF","TX ISSUE",
Q2020="Projet OCM (HUAWEI)","TRAVAUX-HUAWEI",
Q2020="Projet OCM (NOKIA)","TRAVAUX -NOKIA",
Q2020="ACCESS-ISSUE","ACCESS-ISSUE",
Q2020="Projet OCM (ZTE, NOKIA, autres projets)","TRAVAUX OCM",
Q2020="No root CAuse","No root cause",
Q2020="ODU HS","TX ISSUE",
Q2020="IP &amp; VLAN","TX ISSUE",
Q2020="Warehouse HUAWEI","SPARE-ISSUE",
Q2020="SPARE-HS","SPARE-ISSUE",
Q2020="Power Telco","RAN ISSUE"
),"")</f>
        <v>No root cause</v>
      </c>
      <c r="Q2020" s="50" t="s">
        <v>5878</v>
      </c>
      <c r="R2020" s="23" t="str" cm="1">
        <f t="array" ref="R2020">IFERROR(_xlfn.IFS(
Q2020="MPR ISSUE","ACTIVE",
Q2020="BSS Hardware Issue","ACTIVE",
Q2020="Sites strategiques, MLL, Pylone, etc.","PASSIVE",
Q2020="AKTIVCO DEFAUT GE &amp; POWER Cabinet","PASSIVE",
Q2020="AKTIVCO Coupure ENEO &amp; Baisse de tension","PASSIVE",
Q2020="Coupure ENEO &amp; Baisse de tension","PASSIVE",
Q2020="Defaut GE &amp; POWER Cabinet","PASSIVE",
Q2020="Sharing","PASSIVE",
Q2020="SIte strategiques &amp; DataCenter","PASSIVE",
Q2020="Exclu","Exclu",
Q2020="SAT","ACTIVE",
Q2020="SPARE-ISSUE","SPARE-ISSUE",
Q2020="Fiber CAmtel","ACTIVE",
Q2020="Fiber AOF","ACTIVE",
Q2020="Projet OCM (HUAWEI)","PLANNED WORKS",
Q2020="Projet OCM (NOKIA)","PLANNED WORKS",
Q2020="ACCESS-ISSUE","ACCESS-ISSUE",
Q2020="Projet OCM (ZTE, NOKIA, autres projets)","PLANNED WORKS",
Q2020="No root CAuse","No root cause",
Q2020="ODU HS","ACTIVE",
Q2020="IP &amp; VLAN","ACTIVE",
Q2020="Warehouse HUAWEI","SPARE-ISSUE",
Q2020="SPARE-HS","SPARE-ISSUE",
Q2020="Power Telco","ACTIVE"
),"")</f>
        <v>No root cause</v>
      </c>
      <c r="S2020" s="58" t="s">
        <v>17</v>
      </c>
      <c r="T2020" s="7" t="s">
        <v>17</v>
      </c>
      <c r="U2020" s="7" t="s">
        <v>17</v>
      </c>
      <c r="V2020" s="59" t="s">
        <v>17</v>
      </c>
      <c r="W2020" s="59" t="s">
        <v>17</v>
      </c>
      <c r="X2020" s="59" t="s">
        <v>17</v>
      </c>
      <c r="Y2020" s="59" t="s">
        <v>17</v>
      </c>
      <c r="Z2020" s="59" t="s">
        <v>17</v>
      </c>
      <c r="AA2020" s="59" t="s">
        <v>17</v>
      </c>
      <c r="AB2020" s="59" t="s">
        <v>17</v>
      </c>
      <c r="AC2020" s="59" t="s">
        <v>17</v>
      </c>
      <c r="AD2020" s="59" t="s">
        <v>17</v>
      </c>
      <c r="AE2020" s="59" t="s">
        <v>17</v>
      </c>
      <c r="AF2020" s="15"/>
      <c r="AG2020" s="15"/>
      <c r="AH2020" s="15"/>
      <c r="AI2020" s="15"/>
    </row>
    <row r="2021" spans="1:35" s="14" customFormat="1" x14ac:dyDescent="0.35">
      <c r="A2021" s="1" t="s">
        <v>3994</v>
      </c>
      <c r="B2021" s="1" t="s">
        <v>3995</v>
      </c>
      <c r="C2021" s="3"/>
      <c r="D2021" s="1" t="s">
        <v>12</v>
      </c>
      <c r="E2021" s="1" t="s">
        <v>68</v>
      </c>
      <c r="F2021" s="3" t="s">
        <v>228</v>
      </c>
      <c r="G2021" s="1" t="s">
        <v>3994</v>
      </c>
      <c r="H2021" s="53" t="str">
        <f>_xlfn.XLOOKUP(B2021,'[1]Nur des jours'!$B:$B,'[1]Nur des jours'!$H:$H,"")</f>
        <v>ZTE</v>
      </c>
      <c r="I2021" s="54">
        <v>0</v>
      </c>
      <c r="J2021" s="54">
        <v>0</v>
      </c>
      <c r="K2021" s="54">
        <v>0</v>
      </c>
      <c r="L2021" s="55">
        <v>0</v>
      </c>
      <c r="M2021" s="56" t="s">
        <v>5375</v>
      </c>
      <c r="N2021" s="57"/>
      <c r="O2021" s="16" t="str" cm="1">
        <f t="array" ref="O2021">IFERROR(_xlfn.IFS(
Q2021="MPR ISSUE","PDH",
Q2021="BSS Hardware Issue","BSS",
Q2021="Sites strategiques, MLL, Pylone, etc.","ENVTECH",
Q2021="AKTIVCO DEFAUT GE &amp; POWER Cabinet","AKTIVCO",
Q2021="AKTIVCO Coupure ENEO &amp; Baisse de tension","AKTIVCO GRID ONLY",
Q2021="Coupure ENEO &amp; Baisse de tension","IHS GRID ONLY",
Q2021="Defaut GE &amp; POWER Cabinet","IHS",
Q2021="Sharing","Partners",
Q2021="SIte strategiques &amp; DataCenter","SST &amp; DC",
Q2021="Exclu","Exclu",
Q2021="SAT","SAT",
Q2021="SPARE-ISSUE","SPARE-ISSUE",
Q2021="Fiber CAmtel","TRANS_FO_CAMTEL",
Q2021="Fiber AOF","Fiber AOF",
Q2021="Projet OCM (HUAWEI)","TRAVAUX-HUAWEI",
Q2021="Projet OCM (NOKIA)","TRAVAUX-NOKIA",
Q2021="ACCESS-ISSUE","ACCESS-ISSUE",
Q2021="Projet OCM (ZTE, NOKIA, autres projets)","TRAVAUX OCM",
Q2021="No root CAuse","No root cause",
Q2021="ODU HS","PDH",
Q2021="IP &amp; VLAN","PDH",
Q2021="Warehouse HUAWEI","SPARE-ISSUE",
Q2021="SPARE-HS","SPARE-ISSUE",
Q2021="Power Telco","BSS"
),"")</f>
        <v>No root cause</v>
      </c>
      <c r="P2021" s="22" t="str" cm="1">
        <f t="array" ref="P2021">IFERROR(_xlfn.IFS(
Q2021="MPR ISSUE","TX ISSUE",
Q2021="BSS Hardware Issue","RAN ISSUE",
Q2021="Sites strategiques, MLL, Pylone, etc.","ENVTECH",
Q2021="AKTIVCO DEFAUT GE &amp; POWER Cabinet","POWER ISSUE",
Q2021="AKTIVCO Coupure ENEO &amp; Baisse de tension","POWER ISSUE",
Q2021="Coupure ENEO &amp; Baisse de tension","POWER ISSUE",
Q2021="Defaut GE &amp; POWER Cabinet","POWER ISSUE",
Q2021="Sharing","POWER ISSUE",
Q2021="SIte strategiques &amp; DataCenter","POWER ISSUE",
Q2021="Exclu","Exclu",
Q2021="SAT","TX ISSUE",
Q2021="SPARE-ISSUE","SPARE-ISSUE",
Q2021="Fiber CAmtel","TX ISSUE",
Q2021="Fiber AOF","TX ISSUE",
Q2021="Projet OCM (HUAWEI)","TRAVAUX-HUAWEI",
Q2021="Projet OCM (NOKIA)","TRAVAUX -NOKIA",
Q2021="ACCESS-ISSUE","ACCESS-ISSUE",
Q2021="Projet OCM (ZTE, NOKIA, autres projets)","TRAVAUX OCM",
Q2021="No root CAuse","No root cause",
Q2021="ODU HS","TX ISSUE",
Q2021="IP &amp; VLAN","TX ISSUE",
Q2021="Warehouse HUAWEI","SPARE-ISSUE",
Q2021="SPARE-HS","SPARE-ISSUE",
Q2021="Power Telco","RAN ISSUE"
),"")</f>
        <v>No root cause</v>
      </c>
      <c r="Q2021" s="50" t="s">
        <v>5878</v>
      </c>
      <c r="R2021" s="23" t="str" cm="1">
        <f t="array" ref="R2021">IFERROR(_xlfn.IFS(
Q2021="MPR ISSUE","ACTIVE",
Q2021="BSS Hardware Issue","ACTIVE",
Q2021="Sites strategiques, MLL, Pylone, etc.","PASSIVE",
Q2021="AKTIVCO DEFAUT GE &amp; POWER Cabinet","PASSIVE",
Q2021="AKTIVCO Coupure ENEO &amp; Baisse de tension","PASSIVE",
Q2021="Coupure ENEO &amp; Baisse de tension","PASSIVE",
Q2021="Defaut GE &amp; POWER Cabinet","PASSIVE",
Q2021="Sharing","PASSIVE",
Q2021="SIte strategiques &amp; DataCenter","PASSIVE",
Q2021="Exclu","Exclu",
Q2021="SAT","ACTIVE",
Q2021="SPARE-ISSUE","SPARE-ISSUE",
Q2021="Fiber CAmtel","ACTIVE",
Q2021="Fiber AOF","ACTIVE",
Q2021="Projet OCM (HUAWEI)","PLANNED WORKS",
Q2021="Projet OCM (NOKIA)","PLANNED WORKS",
Q2021="ACCESS-ISSUE","ACCESS-ISSUE",
Q2021="Projet OCM (ZTE, NOKIA, autres projets)","PLANNED WORKS",
Q2021="No root CAuse","No root cause",
Q2021="ODU HS","ACTIVE",
Q2021="IP &amp; VLAN","ACTIVE",
Q2021="Warehouse HUAWEI","SPARE-ISSUE",
Q2021="SPARE-HS","SPARE-ISSUE",
Q2021="Power Telco","ACTIVE"
),"")</f>
        <v>No root cause</v>
      </c>
      <c r="S2021" s="58" t="s">
        <v>17</v>
      </c>
      <c r="T2021" s="7" t="s">
        <v>17</v>
      </c>
      <c r="U2021" s="7" t="s">
        <v>17</v>
      </c>
      <c r="V2021" s="59" t="s">
        <v>17</v>
      </c>
      <c r="W2021" s="59" t="s">
        <v>17</v>
      </c>
      <c r="X2021" s="59" t="s">
        <v>17</v>
      </c>
      <c r="Y2021" s="59" t="s">
        <v>17</v>
      </c>
      <c r="Z2021" s="59" t="s">
        <v>17</v>
      </c>
      <c r="AA2021" s="59" t="s">
        <v>17</v>
      </c>
      <c r="AB2021" s="59" t="s">
        <v>17</v>
      </c>
      <c r="AC2021" s="59" t="s">
        <v>17</v>
      </c>
      <c r="AD2021" s="59" t="s">
        <v>17</v>
      </c>
      <c r="AE2021" s="59" t="s">
        <v>17</v>
      </c>
      <c r="AF2021" s="15"/>
      <c r="AG2021" s="15"/>
      <c r="AH2021" s="15"/>
      <c r="AI2021" s="15"/>
    </row>
    <row r="2022" spans="1:35" s="14" customFormat="1" x14ac:dyDescent="0.35">
      <c r="A2022" s="1" t="s">
        <v>3996</v>
      </c>
      <c r="B2022" s="1" t="s">
        <v>3997</v>
      </c>
      <c r="C2022" s="3"/>
      <c r="D2022" s="1" t="s">
        <v>23</v>
      </c>
      <c r="E2022" s="1" t="s">
        <v>124</v>
      </c>
      <c r="F2022" s="3" t="s">
        <v>39</v>
      </c>
      <c r="G2022" s="1" t="s">
        <v>3998</v>
      </c>
      <c r="H2022" s="53" t="str">
        <f>_xlfn.XLOOKUP(B2022,'[1]Nur des jours'!$B:$B,'[1]Nur des jours'!$H:$H,"")</f>
        <v>ZTE</v>
      </c>
      <c r="I2022" s="54">
        <v>0</v>
      </c>
      <c r="J2022" s="54">
        <v>0</v>
      </c>
      <c r="K2022" s="54">
        <v>0</v>
      </c>
      <c r="L2022" s="55">
        <v>0</v>
      </c>
      <c r="M2022" s="56" t="s">
        <v>5375</v>
      </c>
      <c r="N2022" s="57"/>
      <c r="O2022" s="16" t="str" cm="1">
        <f t="array" ref="O2022">IFERROR(_xlfn.IFS(
Q2022="MPR ISSUE","PDH",
Q2022="BSS Hardware Issue","BSS",
Q2022="Sites strategiques, MLL, Pylone, etc.","ENVTECH",
Q2022="AKTIVCO DEFAUT GE &amp; POWER Cabinet","AKTIVCO",
Q2022="AKTIVCO Coupure ENEO &amp; Baisse de tension","AKTIVCO GRID ONLY",
Q2022="Coupure ENEO &amp; Baisse de tension","IHS GRID ONLY",
Q2022="Defaut GE &amp; POWER Cabinet","IHS",
Q2022="Sharing","Partners",
Q2022="SIte strategiques &amp; DataCenter","SST &amp; DC",
Q2022="Exclu","Exclu",
Q2022="SAT","SAT",
Q2022="SPARE-ISSUE","SPARE-ISSUE",
Q2022="Fiber CAmtel","TRANS_FO_CAMTEL",
Q2022="Fiber AOF","Fiber AOF",
Q2022="Projet OCM (HUAWEI)","TRAVAUX-HUAWEI",
Q2022="Projet OCM (NOKIA)","TRAVAUX-NOKIA",
Q2022="ACCESS-ISSUE","ACCESS-ISSUE",
Q2022="Projet OCM (ZTE, NOKIA, autres projets)","TRAVAUX OCM",
Q2022="No root CAuse","No root cause",
Q2022="ODU HS","PDH",
Q2022="IP &amp; VLAN","PDH",
Q2022="Warehouse HUAWEI","SPARE-ISSUE",
Q2022="SPARE-HS","SPARE-ISSUE",
Q2022="Power Telco","BSS"
),"")</f>
        <v>No root cause</v>
      </c>
      <c r="P2022" s="22" t="str" cm="1">
        <f t="array" ref="P2022">IFERROR(_xlfn.IFS(
Q2022="MPR ISSUE","TX ISSUE",
Q2022="BSS Hardware Issue","RAN ISSUE",
Q2022="Sites strategiques, MLL, Pylone, etc.","ENVTECH",
Q2022="AKTIVCO DEFAUT GE &amp; POWER Cabinet","POWER ISSUE",
Q2022="AKTIVCO Coupure ENEO &amp; Baisse de tension","POWER ISSUE",
Q2022="Coupure ENEO &amp; Baisse de tension","POWER ISSUE",
Q2022="Defaut GE &amp; POWER Cabinet","POWER ISSUE",
Q2022="Sharing","POWER ISSUE",
Q2022="SIte strategiques &amp; DataCenter","POWER ISSUE",
Q2022="Exclu","Exclu",
Q2022="SAT","TX ISSUE",
Q2022="SPARE-ISSUE","SPARE-ISSUE",
Q2022="Fiber CAmtel","TX ISSUE",
Q2022="Fiber AOF","TX ISSUE",
Q2022="Projet OCM (HUAWEI)","TRAVAUX-HUAWEI",
Q2022="Projet OCM (NOKIA)","TRAVAUX -NOKIA",
Q2022="ACCESS-ISSUE","ACCESS-ISSUE",
Q2022="Projet OCM (ZTE, NOKIA, autres projets)","TRAVAUX OCM",
Q2022="No root CAuse","No root cause",
Q2022="ODU HS","TX ISSUE",
Q2022="IP &amp; VLAN","TX ISSUE",
Q2022="Warehouse HUAWEI","SPARE-ISSUE",
Q2022="SPARE-HS","SPARE-ISSUE",
Q2022="Power Telco","RAN ISSUE"
),"")</f>
        <v>No root cause</v>
      </c>
      <c r="Q2022" s="50" t="s">
        <v>5878</v>
      </c>
      <c r="R2022" s="23" t="str" cm="1">
        <f t="array" ref="R2022">IFERROR(_xlfn.IFS(
Q2022="MPR ISSUE","ACTIVE",
Q2022="BSS Hardware Issue","ACTIVE",
Q2022="Sites strategiques, MLL, Pylone, etc.","PASSIVE",
Q2022="AKTIVCO DEFAUT GE &amp; POWER Cabinet","PASSIVE",
Q2022="AKTIVCO Coupure ENEO &amp; Baisse de tension","PASSIVE",
Q2022="Coupure ENEO &amp; Baisse de tension","PASSIVE",
Q2022="Defaut GE &amp; POWER Cabinet","PASSIVE",
Q2022="Sharing","PASSIVE",
Q2022="SIte strategiques &amp; DataCenter","PASSIVE",
Q2022="Exclu","Exclu",
Q2022="SAT","ACTIVE",
Q2022="SPARE-ISSUE","SPARE-ISSUE",
Q2022="Fiber CAmtel","ACTIVE",
Q2022="Fiber AOF","ACTIVE",
Q2022="Projet OCM (HUAWEI)","PLANNED WORKS",
Q2022="Projet OCM (NOKIA)","PLANNED WORKS",
Q2022="ACCESS-ISSUE","ACCESS-ISSUE",
Q2022="Projet OCM (ZTE, NOKIA, autres projets)","PLANNED WORKS",
Q2022="No root CAuse","No root cause",
Q2022="ODU HS","ACTIVE",
Q2022="IP &amp; VLAN","ACTIVE",
Q2022="Warehouse HUAWEI","SPARE-ISSUE",
Q2022="SPARE-HS","SPARE-ISSUE",
Q2022="Power Telco","ACTIVE"
),"")</f>
        <v>No root cause</v>
      </c>
      <c r="S2022" s="58" t="s">
        <v>17</v>
      </c>
      <c r="T2022" s="7" t="s">
        <v>17</v>
      </c>
      <c r="U2022" s="7" t="s">
        <v>17</v>
      </c>
      <c r="V2022" s="59" t="s">
        <v>17</v>
      </c>
      <c r="W2022" s="59" t="s">
        <v>17</v>
      </c>
      <c r="X2022" s="59" t="s">
        <v>17</v>
      </c>
      <c r="Y2022" s="59" t="s">
        <v>17</v>
      </c>
      <c r="Z2022" s="59" t="s">
        <v>17</v>
      </c>
      <c r="AA2022" s="59" t="s">
        <v>17</v>
      </c>
      <c r="AB2022" s="59" t="s">
        <v>17</v>
      </c>
      <c r="AC2022" s="59" t="s">
        <v>17</v>
      </c>
      <c r="AD2022" s="59" t="s">
        <v>17</v>
      </c>
      <c r="AE2022" s="59" t="s">
        <v>17</v>
      </c>
      <c r="AF2022" s="15"/>
      <c r="AG2022" s="15"/>
      <c r="AH2022" s="15"/>
      <c r="AI2022" s="15"/>
    </row>
    <row r="2023" spans="1:35" s="14" customFormat="1" x14ac:dyDescent="0.35">
      <c r="A2023" s="1" t="s">
        <v>3999</v>
      </c>
      <c r="B2023" s="1" t="s">
        <v>4000</v>
      </c>
      <c r="C2023" s="3"/>
      <c r="D2023" s="1" t="s">
        <v>12</v>
      </c>
      <c r="E2023" s="1" t="s">
        <v>707</v>
      </c>
      <c r="F2023" s="3" t="s">
        <v>228</v>
      </c>
      <c r="G2023" s="1" t="s">
        <v>4001</v>
      </c>
      <c r="H2023" s="53" t="str">
        <f>_xlfn.XLOOKUP(B2023,'[1]Nur des jours'!$B:$B,'[1]Nur des jours'!$H:$H,"")</f>
        <v>ZTE</v>
      </c>
      <c r="I2023" s="54">
        <v>0</v>
      </c>
      <c r="J2023" s="54">
        <v>0</v>
      </c>
      <c r="K2023" s="54">
        <v>0</v>
      </c>
      <c r="L2023" s="55">
        <v>0</v>
      </c>
      <c r="M2023" s="56" t="s">
        <v>5375</v>
      </c>
      <c r="N2023" s="57"/>
      <c r="O2023" s="16" t="str" cm="1">
        <f t="array" ref="O2023">IFERROR(_xlfn.IFS(
Q2023="MPR ISSUE","PDH",
Q2023="BSS Hardware Issue","BSS",
Q2023="Sites strategiques, MLL, Pylone, etc.","ENVTECH",
Q2023="AKTIVCO DEFAUT GE &amp; POWER Cabinet","AKTIVCO",
Q2023="AKTIVCO Coupure ENEO &amp; Baisse de tension","AKTIVCO GRID ONLY",
Q2023="Coupure ENEO &amp; Baisse de tension","IHS GRID ONLY",
Q2023="Defaut GE &amp; POWER Cabinet","IHS",
Q2023="Sharing","Partners",
Q2023="SIte strategiques &amp; DataCenter","SST &amp; DC",
Q2023="Exclu","Exclu",
Q2023="SAT","SAT",
Q2023="SPARE-ISSUE","SPARE-ISSUE",
Q2023="Fiber CAmtel","TRANS_FO_CAMTEL",
Q2023="Fiber AOF","Fiber AOF",
Q2023="Projet OCM (HUAWEI)","TRAVAUX-HUAWEI",
Q2023="Projet OCM (NOKIA)","TRAVAUX-NOKIA",
Q2023="ACCESS-ISSUE","ACCESS-ISSUE",
Q2023="Projet OCM (ZTE, NOKIA, autres projets)","TRAVAUX OCM",
Q2023="No root CAuse","No root cause",
Q2023="ODU HS","PDH",
Q2023="IP &amp; VLAN","PDH",
Q2023="Warehouse HUAWEI","SPARE-ISSUE",
Q2023="SPARE-HS","SPARE-ISSUE",
Q2023="Power Telco","BSS"
),"")</f>
        <v>No root cause</v>
      </c>
      <c r="P2023" s="22" t="str" cm="1">
        <f t="array" ref="P2023">IFERROR(_xlfn.IFS(
Q2023="MPR ISSUE","TX ISSUE",
Q2023="BSS Hardware Issue","RAN ISSUE",
Q2023="Sites strategiques, MLL, Pylone, etc.","ENVTECH",
Q2023="AKTIVCO DEFAUT GE &amp; POWER Cabinet","POWER ISSUE",
Q2023="AKTIVCO Coupure ENEO &amp; Baisse de tension","POWER ISSUE",
Q2023="Coupure ENEO &amp; Baisse de tension","POWER ISSUE",
Q2023="Defaut GE &amp; POWER Cabinet","POWER ISSUE",
Q2023="Sharing","POWER ISSUE",
Q2023="SIte strategiques &amp; DataCenter","POWER ISSUE",
Q2023="Exclu","Exclu",
Q2023="SAT","TX ISSUE",
Q2023="SPARE-ISSUE","SPARE-ISSUE",
Q2023="Fiber CAmtel","TX ISSUE",
Q2023="Fiber AOF","TX ISSUE",
Q2023="Projet OCM (HUAWEI)","TRAVAUX-HUAWEI",
Q2023="Projet OCM (NOKIA)","TRAVAUX -NOKIA",
Q2023="ACCESS-ISSUE","ACCESS-ISSUE",
Q2023="Projet OCM (ZTE, NOKIA, autres projets)","TRAVAUX OCM",
Q2023="No root CAuse","No root cause",
Q2023="ODU HS","TX ISSUE",
Q2023="IP &amp; VLAN","TX ISSUE",
Q2023="Warehouse HUAWEI","SPARE-ISSUE",
Q2023="SPARE-HS","SPARE-ISSUE",
Q2023="Power Telco","RAN ISSUE"
),"")</f>
        <v>No root cause</v>
      </c>
      <c r="Q2023" s="50" t="s">
        <v>5878</v>
      </c>
      <c r="R2023" s="23" t="str" cm="1">
        <f t="array" ref="R2023">IFERROR(_xlfn.IFS(
Q2023="MPR ISSUE","ACTIVE",
Q2023="BSS Hardware Issue","ACTIVE",
Q2023="Sites strategiques, MLL, Pylone, etc.","PASSIVE",
Q2023="AKTIVCO DEFAUT GE &amp; POWER Cabinet","PASSIVE",
Q2023="AKTIVCO Coupure ENEO &amp; Baisse de tension","PASSIVE",
Q2023="Coupure ENEO &amp; Baisse de tension","PASSIVE",
Q2023="Defaut GE &amp; POWER Cabinet","PASSIVE",
Q2023="Sharing","PASSIVE",
Q2023="SIte strategiques &amp; DataCenter","PASSIVE",
Q2023="Exclu","Exclu",
Q2023="SAT","ACTIVE",
Q2023="SPARE-ISSUE","SPARE-ISSUE",
Q2023="Fiber CAmtel","ACTIVE",
Q2023="Fiber AOF","ACTIVE",
Q2023="Projet OCM (HUAWEI)","PLANNED WORKS",
Q2023="Projet OCM (NOKIA)","PLANNED WORKS",
Q2023="ACCESS-ISSUE","ACCESS-ISSUE",
Q2023="Projet OCM (ZTE, NOKIA, autres projets)","PLANNED WORKS",
Q2023="No root CAuse","No root cause",
Q2023="ODU HS","ACTIVE",
Q2023="IP &amp; VLAN","ACTIVE",
Q2023="Warehouse HUAWEI","SPARE-ISSUE",
Q2023="SPARE-HS","SPARE-ISSUE",
Q2023="Power Telco","ACTIVE"
),"")</f>
        <v>No root cause</v>
      </c>
      <c r="S2023" s="58" t="s">
        <v>17</v>
      </c>
      <c r="T2023" s="7" t="s">
        <v>17</v>
      </c>
      <c r="U2023" s="7" t="s">
        <v>17</v>
      </c>
      <c r="V2023" s="59" t="s">
        <v>17</v>
      </c>
      <c r="W2023" s="59" t="s">
        <v>17</v>
      </c>
      <c r="X2023" s="59" t="s">
        <v>17</v>
      </c>
      <c r="Y2023" s="59" t="s">
        <v>17</v>
      </c>
      <c r="Z2023" s="59" t="s">
        <v>17</v>
      </c>
      <c r="AA2023" s="59" t="s">
        <v>17</v>
      </c>
      <c r="AB2023" s="59" t="s">
        <v>17</v>
      </c>
      <c r="AC2023" s="59" t="s">
        <v>17</v>
      </c>
      <c r="AD2023" s="59" t="s">
        <v>17</v>
      </c>
      <c r="AE2023" s="59" t="s">
        <v>17</v>
      </c>
      <c r="AF2023" s="15"/>
      <c r="AG2023" s="15"/>
      <c r="AH2023" s="15"/>
      <c r="AI2023" s="15"/>
    </row>
    <row r="2024" spans="1:35" s="14" customFormat="1" x14ac:dyDescent="0.35">
      <c r="A2024" s="1" t="s">
        <v>4002</v>
      </c>
      <c r="B2024" s="1" t="s">
        <v>4003</v>
      </c>
      <c r="C2024" s="3"/>
      <c r="D2024" s="1" t="s">
        <v>12</v>
      </c>
      <c r="E2024" s="1" t="s">
        <v>13</v>
      </c>
      <c r="F2024" s="3" t="s">
        <v>228</v>
      </c>
      <c r="G2024" s="1" t="s">
        <v>4004</v>
      </c>
      <c r="H2024" s="53" t="str">
        <f>_xlfn.XLOOKUP(B2024,'[1]Nur des jours'!$B:$B,'[1]Nur des jours'!$H:$H,"")</f>
        <v>ZTE</v>
      </c>
      <c r="I2024" s="54">
        <v>0</v>
      </c>
      <c r="J2024" s="54">
        <v>0</v>
      </c>
      <c r="K2024" s="54">
        <v>0</v>
      </c>
      <c r="L2024" s="55">
        <v>0</v>
      </c>
      <c r="M2024" s="56" t="s">
        <v>5375</v>
      </c>
      <c r="N2024" s="57"/>
      <c r="O2024" s="16" t="str" cm="1">
        <f t="array" ref="O2024">IFERROR(_xlfn.IFS(
Q2024="MPR ISSUE","PDH",
Q2024="BSS Hardware Issue","BSS",
Q2024="Sites strategiques, MLL, Pylone, etc.","ENVTECH",
Q2024="AKTIVCO DEFAUT GE &amp; POWER Cabinet","AKTIVCO",
Q2024="AKTIVCO Coupure ENEO &amp; Baisse de tension","AKTIVCO GRID ONLY",
Q2024="Coupure ENEO &amp; Baisse de tension","IHS GRID ONLY",
Q2024="Defaut GE &amp; POWER Cabinet","IHS",
Q2024="Sharing","Partners",
Q2024="SIte strategiques &amp; DataCenter","SST &amp; DC",
Q2024="Exclu","Exclu",
Q2024="SAT","SAT",
Q2024="SPARE-ISSUE","SPARE-ISSUE",
Q2024="Fiber CAmtel","TRANS_FO_CAMTEL",
Q2024="Fiber AOF","Fiber AOF",
Q2024="Projet OCM (HUAWEI)","TRAVAUX-HUAWEI",
Q2024="Projet OCM (NOKIA)","TRAVAUX-NOKIA",
Q2024="ACCESS-ISSUE","ACCESS-ISSUE",
Q2024="Projet OCM (ZTE, NOKIA, autres projets)","TRAVAUX OCM",
Q2024="No root CAuse","No root cause",
Q2024="ODU HS","PDH",
Q2024="IP &amp; VLAN","PDH",
Q2024="Warehouse HUAWEI","SPARE-ISSUE",
Q2024="SPARE-HS","SPARE-ISSUE",
Q2024="Power Telco","BSS"
),"")</f>
        <v>No root cause</v>
      </c>
      <c r="P2024" s="22" t="str" cm="1">
        <f t="array" ref="P2024">IFERROR(_xlfn.IFS(
Q2024="MPR ISSUE","TX ISSUE",
Q2024="BSS Hardware Issue","RAN ISSUE",
Q2024="Sites strategiques, MLL, Pylone, etc.","ENVTECH",
Q2024="AKTIVCO DEFAUT GE &amp; POWER Cabinet","POWER ISSUE",
Q2024="AKTIVCO Coupure ENEO &amp; Baisse de tension","POWER ISSUE",
Q2024="Coupure ENEO &amp; Baisse de tension","POWER ISSUE",
Q2024="Defaut GE &amp; POWER Cabinet","POWER ISSUE",
Q2024="Sharing","POWER ISSUE",
Q2024="SIte strategiques &amp; DataCenter","POWER ISSUE",
Q2024="Exclu","Exclu",
Q2024="SAT","TX ISSUE",
Q2024="SPARE-ISSUE","SPARE-ISSUE",
Q2024="Fiber CAmtel","TX ISSUE",
Q2024="Fiber AOF","TX ISSUE",
Q2024="Projet OCM (HUAWEI)","TRAVAUX-HUAWEI",
Q2024="Projet OCM (NOKIA)","TRAVAUX -NOKIA",
Q2024="ACCESS-ISSUE","ACCESS-ISSUE",
Q2024="Projet OCM (ZTE, NOKIA, autres projets)","TRAVAUX OCM",
Q2024="No root CAuse","No root cause",
Q2024="ODU HS","TX ISSUE",
Q2024="IP &amp; VLAN","TX ISSUE",
Q2024="Warehouse HUAWEI","SPARE-ISSUE",
Q2024="SPARE-HS","SPARE-ISSUE",
Q2024="Power Telco","RAN ISSUE"
),"")</f>
        <v>No root cause</v>
      </c>
      <c r="Q2024" s="50" t="s">
        <v>5878</v>
      </c>
      <c r="R2024" s="23" t="str" cm="1">
        <f t="array" ref="R2024">IFERROR(_xlfn.IFS(
Q2024="MPR ISSUE","ACTIVE",
Q2024="BSS Hardware Issue","ACTIVE",
Q2024="Sites strategiques, MLL, Pylone, etc.","PASSIVE",
Q2024="AKTIVCO DEFAUT GE &amp; POWER Cabinet","PASSIVE",
Q2024="AKTIVCO Coupure ENEO &amp; Baisse de tension","PASSIVE",
Q2024="Coupure ENEO &amp; Baisse de tension","PASSIVE",
Q2024="Defaut GE &amp; POWER Cabinet","PASSIVE",
Q2024="Sharing","PASSIVE",
Q2024="SIte strategiques &amp; DataCenter","PASSIVE",
Q2024="Exclu","Exclu",
Q2024="SAT","ACTIVE",
Q2024="SPARE-ISSUE","SPARE-ISSUE",
Q2024="Fiber CAmtel","ACTIVE",
Q2024="Fiber AOF","ACTIVE",
Q2024="Projet OCM (HUAWEI)","PLANNED WORKS",
Q2024="Projet OCM (NOKIA)","PLANNED WORKS",
Q2024="ACCESS-ISSUE","ACCESS-ISSUE",
Q2024="Projet OCM (ZTE, NOKIA, autres projets)","PLANNED WORKS",
Q2024="No root CAuse","No root cause",
Q2024="ODU HS","ACTIVE",
Q2024="IP &amp; VLAN","ACTIVE",
Q2024="Warehouse HUAWEI","SPARE-ISSUE",
Q2024="SPARE-HS","SPARE-ISSUE",
Q2024="Power Telco","ACTIVE"
),"")</f>
        <v>No root cause</v>
      </c>
      <c r="S2024" s="58" t="s">
        <v>17</v>
      </c>
      <c r="T2024" s="7" t="s">
        <v>17</v>
      </c>
      <c r="U2024" s="7" t="s">
        <v>17</v>
      </c>
      <c r="V2024" s="59" t="s">
        <v>17</v>
      </c>
      <c r="W2024" s="59" t="s">
        <v>17</v>
      </c>
      <c r="X2024" s="59" t="s">
        <v>17</v>
      </c>
      <c r="Y2024" s="59" t="s">
        <v>17</v>
      </c>
      <c r="Z2024" s="59" t="s">
        <v>17</v>
      </c>
      <c r="AA2024" s="59" t="s">
        <v>17</v>
      </c>
      <c r="AB2024" s="59" t="s">
        <v>17</v>
      </c>
      <c r="AC2024" s="59" t="s">
        <v>17</v>
      </c>
      <c r="AD2024" s="59" t="s">
        <v>17</v>
      </c>
      <c r="AE2024" s="59" t="s">
        <v>17</v>
      </c>
      <c r="AF2024" s="15"/>
      <c r="AG2024" s="15"/>
      <c r="AH2024" s="15"/>
      <c r="AI2024" s="15"/>
    </row>
    <row r="2025" spans="1:35" s="14" customFormat="1" x14ac:dyDescent="0.35">
      <c r="A2025" s="1" t="s">
        <v>1101</v>
      </c>
      <c r="B2025" s="1" t="s">
        <v>4005</v>
      </c>
      <c r="C2025" s="3"/>
      <c r="D2025" s="1" t="s">
        <v>23</v>
      </c>
      <c r="E2025" s="1" t="s">
        <v>565</v>
      </c>
      <c r="F2025" s="3" t="s">
        <v>39</v>
      </c>
      <c r="G2025" s="1" t="s">
        <v>1101</v>
      </c>
      <c r="H2025" s="53" t="str">
        <f>_xlfn.XLOOKUP(B2025,'[1]Nur des jours'!$B:$B,'[1]Nur des jours'!$H:$H,"")</f>
        <v>ZTE</v>
      </c>
      <c r="I2025" s="54">
        <v>0</v>
      </c>
      <c r="J2025" s="54">
        <v>0</v>
      </c>
      <c r="K2025" s="54">
        <v>0</v>
      </c>
      <c r="L2025" s="55">
        <v>0</v>
      </c>
      <c r="M2025" s="56" t="s">
        <v>5375</v>
      </c>
      <c r="N2025" s="57"/>
      <c r="O2025" s="16" t="str" cm="1">
        <f t="array" ref="O2025">IFERROR(_xlfn.IFS(
Q2025="MPR ISSUE","PDH",
Q2025="BSS Hardware Issue","BSS",
Q2025="Sites strategiques, MLL, Pylone, etc.","ENVTECH",
Q2025="AKTIVCO DEFAUT GE &amp; POWER Cabinet","AKTIVCO",
Q2025="AKTIVCO Coupure ENEO &amp; Baisse de tension","AKTIVCO GRID ONLY",
Q2025="Coupure ENEO &amp; Baisse de tension","IHS GRID ONLY",
Q2025="Defaut GE &amp; POWER Cabinet","IHS",
Q2025="Sharing","Partners",
Q2025="SIte strategiques &amp; DataCenter","SST &amp; DC",
Q2025="Exclu","Exclu",
Q2025="SAT","SAT",
Q2025="SPARE-ISSUE","SPARE-ISSUE",
Q2025="Fiber CAmtel","TRANS_FO_CAMTEL",
Q2025="Fiber AOF","Fiber AOF",
Q2025="Projet OCM (HUAWEI)","TRAVAUX-HUAWEI",
Q2025="Projet OCM (NOKIA)","TRAVAUX-NOKIA",
Q2025="ACCESS-ISSUE","ACCESS-ISSUE",
Q2025="Projet OCM (ZTE, NOKIA, autres projets)","TRAVAUX OCM",
Q2025="No root CAuse","No root cause",
Q2025="ODU HS","PDH",
Q2025="IP &amp; VLAN","PDH",
Q2025="Warehouse HUAWEI","SPARE-ISSUE",
Q2025="SPARE-HS","SPARE-ISSUE",
Q2025="Power Telco","BSS"
),"")</f>
        <v>No root cause</v>
      </c>
      <c r="P2025" s="22" t="str" cm="1">
        <f t="array" ref="P2025">IFERROR(_xlfn.IFS(
Q2025="MPR ISSUE","TX ISSUE",
Q2025="BSS Hardware Issue","RAN ISSUE",
Q2025="Sites strategiques, MLL, Pylone, etc.","ENVTECH",
Q2025="AKTIVCO DEFAUT GE &amp; POWER Cabinet","POWER ISSUE",
Q2025="AKTIVCO Coupure ENEO &amp; Baisse de tension","POWER ISSUE",
Q2025="Coupure ENEO &amp; Baisse de tension","POWER ISSUE",
Q2025="Defaut GE &amp; POWER Cabinet","POWER ISSUE",
Q2025="Sharing","POWER ISSUE",
Q2025="SIte strategiques &amp; DataCenter","POWER ISSUE",
Q2025="Exclu","Exclu",
Q2025="SAT","TX ISSUE",
Q2025="SPARE-ISSUE","SPARE-ISSUE",
Q2025="Fiber CAmtel","TX ISSUE",
Q2025="Fiber AOF","TX ISSUE",
Q2025="Projet OCM (HUAWEI)","TRAVAUX-HUAWEI",
Q2025="Projet OCM (NOKIA)","TRAVAUX -NOKIA",
Q2025="ACCESS-ISSUE","ACCESS-ISSUE",
Q2025="Projet OCM (ZTE, NOKIA, autres projets)","TRAVAUX OCM",
Q2025="No root CAuse","No root cause",
Q2025="ODU HS","TX ISSUE",
Q2025="IP &amp; VLAN","TX ISSUE",
Q2025="Warehouse HUAWEI","SPARE-ISSUE",
Q2025="SPARE-HS","SPARE-ISSUE",
Q2025="Power Telco","RAN ISSUE"
),"")</f>
        <v>No root cause</v>
      </c>
      <c r="Q2025" s="50" t="s">
        <v>5878</v>
      </c>
      <c r="R2025" s="23" t="str" cm="1">
        <f t="array" ref="R2025">IFERROR(_xlfn.IFS(
Q2025="MPR ISSUE","ACTIVE",
Q2025="BSS Hardware Issue","ACTIVE",
Q2025="Sites strategiques, MLL, Pylone, etc.","PASSIVE",
Q2025="AKTIVCO DEFAUT GE &amp; POWER Cabinet","PASSIVE",
Q2025="AKTIVCO Coupure ENEO &amp; Baisse de tension","PASSIVE",
Q2025="Coupure ENEO &amp; Baisse de tension","PASSIVE",
Q2025="Defaut GE &amp; POWER Cabinet","PASSIVE",
Q2025="Sharing","PASSIVE",
Q2025="SIte strategiques &amp; DataCenter","PASSIVE",
Q2025="Exclu","Exclu",
Q2025="SAT","ACTIVE",
Q2025="SPARE-ISSUE","SPARE-ISSUE",
Q2025="Fiber CAmtel","ACTIVE",
Q2025="Fiber AOF","ACTIVE",
Q2025="Projet OCM (HUAWEI)","PLANNED WORKS",
Q2025="Projet OCM (NOKIA)","PLANNED WORKS",
Q2025="ACCESS-ISSUE","ACCESS-ISSUE",
Q2025="Projet OCM (ZTE, NOKIA, autres projets)","PLANNED WORKS",
Q2025="No root CAuse","No root cause",
Q2025="ODU HS","ACTIVE",
Q2025="IP &amp; VLAN","ACTIVE",
Q2025="Warehouse HUAWEI","SPARE-ISSUE",
Q2025="SPARE-HS","SPARE-ISSUE",
Q2025="Power Telco","ACTIVE"
),"")</f>
        <v>No root cause</v>
      </c>
      <c r="S2025" s="58" t="s">
        <v>17</v>
      </c>
      <c r="T2025" s="7" t="s">
        <v>17</v>
      </c>
      <c r="U2025" s="7" t="s">
        <v>17</v>
      </c>
      <c r="V2025" s="59" t="s">
        <v>17</v>
      </c>
      <c r="W2025" s="59" t="s">
        <v>17</v>
      </c>
      <c r="X2025" s="59" t="s">
        <v>17</v>
      </c>
      <c r="Y2025" s="59" t="s">
        <v>17</v>
      </c>
      <c r="Z2025" s="59" t="s">
        <v>17</v>
      </c>
      <c r="AA2025" s="59" t="s">
        <v>17</v>
      </c>
      <c r="AB2025" s="59" t="s">
        <v>17</v>
      </c>
      <c r="AC2025" s="59" t="s">
        <v>17</v>
      </c>
      <c r="AD2025" s="59" t="s">
        <v>17</v>
      </c>
      <c r="AE2025" s="59" t="s">
        <v>17</v>
      </c>
      <c r="AF2025" s="15"/>
      <c r="AG2025" s="15"/>
      <c r="AH2025" s="15"/>
      <c r="AI2025" s="15"/>
    </row>
    <row r="2026" spans="1:35" s="14" customFormat="1" x14ac:dyDescent="0.35">
      <c r="A2026" s="1" t="s">
        <v>4006</v>
      </c>
      <c r="B2026" s="1" t="s">
        <v>4007</v>
      </c>
      <c r="C2026" s="3"/>
      <c r="D2026" s="1"/>
      <c r="E2026" s="1"/>
      <c r="F2026" s="3" t="s">
        <v>39</v>
      </c>
      <c r="G2026" s="1" t="s">
        <v>4008</v>
      </c>
      <c r="H2026" s="53" t="str">
        <f>_xlfn.XLOOKUP(B2026,'[1]Nur des jours'!$B:$B,'[1]Nur des jours'!$H:$H,"")</f>
        <v>ZTE</v>
      </c>
      <c r="I2026" s="54">
        <v>0</v>
      </c>
      <c r="J2026" s="54">
        <v>0</v>
      </c>
      <c r="K2026" s="54">
        <v>0</v>
      </c>
      <c r="L2026" s="55">
        <v>0</v>
      </c>
      <c r="M2026" s="56" t="s">
        <v>5375</v>
      </c>
      <c r="N2026" s="57"/>
      <c r="O2026" s="16" t="str" cm="1">
        <f t="array" ref="O2026">IFERROR(_xlfn.IFS(
Q2026="MPR ISSUE","PDH",
Q2026="BSS Hardware Issue","BSS",
Q2026="Sites strategiques, MLL, Pylone, etc.","ENVTECH",
Q2026="AKTIVCO DEFAUT GE &amp; POWER Cabinet","AKTIVCO",
Q2026="AKTIVCO Coupure ENEO &amp; Baisse de tension","AKTIVCO GRID ONLY",
Q2026="Coupure ENEO &amp; Baisse de tension","IHS GRID ONLY",
Q2026="Defaut GE &amp; POWER Cabinet","IHS",
Q2026="Sharing","Partners",
Q2026="SIte strategiques &amp; DataCenter","SST &amp; DC",
Q2026="Exclu","Exclu",
Q2026="SAT","SAT",
Q2026="SPARE-ISSUE","SPARE-ISSUE",
Q2026="Fiber CAmtel","TRANS_FO_CAMTEL",
Q2026="Fiber AOF","Fiber AOF",
Q2026="Projet OCM (HUAWEI)","TRAVAUX-HUAWEI",
Q2026="Projet OCM (NOKIA)","TRAVAUX-NOKIA",
Q2026="ACCESS-ISSUE","ACCESS-ISSUE",
Q2026="Projet OCM (ZTE, NOKIA, autres projets)","TRAVAUX OCM",
Q2026="No root CAuse","No root cause",
Q2026="ODU HS","PDH",
Q2026="IP &amp; VLAN","PDH",
Q2026="Warehouse HUAWEI","SPARE-ISSUE",
Q2026="SPARE-HS","SPARE-ISSUE",
Q2026="Power Telco","BSS"
),"")</f>
        <v>No root cause</v>
      </c>
      <c r="P2026" s="22" t="str" cm="1">
        <f t="array" ref="P2026">IFERROR(_xlfn.IFS(
Q2026="MPR ISSUE","TX ISSUE",
Q2026="BSS Hardware Issue","RAN ISSUE",
Q2026="Sites strategiques, MLL, Pylone, etc.","ENVTECH",
Q2026="AKTIVCO DEFAUT GE &amp; POWER Cabinet","POWER ISSUE",
Q2026="AKTIVCO Coupure ENEO &amp; Baisse de tension","POWER ISSUE",
Q2026="Coupure ENEO &amp; Baisse de tension","POWER ISSUE",
Q2026="Defaut GE &amp; POWER Cabinet","POWER ISSUE",
Q2026="Sharing","POWER ISSUE",
Q2026="SIte strategiques &amp; DataCenter","POWER ISSUE",
Q2026="Exclu","Exclu",
Q2026="SAT","TX ISSUE",
Q2026="SPARE-ISSUE","SPARE-ISSUE",
Q2026="Fiber CAmtel","TX ISSUE",
Q2026="Fiber AOF","TX ISSUE",
Q2026="Projet OCM (HUAWEI)","TRAVAUX-HUAWEI",
Q2026="Projet OCM (NOKIA)","TRAVAUX -NOKIA",
Q2026="ACCESS-ISSUE","ACCESS-ISSUE",
Q2026="Projet OCM (ZTE, NOKIA, autres projets)","TRAVAUX OCM",
Q2026="No root CAuse","No root cause",
Q2026="ODU HS","TX ISSUE",
Q2026="IP &amp; VLAN","TX ISSUE",
Q2026="Warehouse HUAWEI","SPARE-ISSUE",
Q2026="SPARE-HS","SPARE-ISSUE",
Q2026="Power Telco","RAN ISSUE"
),"")</f>
        <v>No root cause</v>
      </c>
      <c r="Q2026" s="50" t="s">
        <v>5878</v>
      </c>
      <c r="R2026" s="23" t="str" cm="1">
        <f t="array" ref="R2026">IFERROR(_xlfn.IFS(
Q2026="MPR ISSUE","ACTIVE",
Q2026="BSS Hardware Issue","ACTIVE",
Q2026="Sites strategiques, MLL, Pylone, etc.","PASSIVE",
Q2026="AKTIVCO DEFAUT GE &amp; POWER Cabinet","PASSIVE",
Q2026="AKTIVCO Coupure ENEO &amp; Baisse de tension","PASSIVE",
Q2026="Coupure ENEO &amp; Baisse de tension","PASSIVE",
Q2026="Defaut GE &amp; POWER Cabinet","PASSIVE",
Q2026="Sharing","PASSIVE",
Q2026="SIte strategiques &amp; DataCenter","PASSIVE",
Q2026="Exclu","Exclu",
Q2026="SAT","ACTIVE",
Q2026="SPARE-ISSUE","SPARE-ISSUE",
Q2026="Fiber CAmtel","ACTIVE",
Q2026="Fiber AOF","ACTIVE",
Q2026="Projet OCM (HUAWEI)","PLANNED WORKS",
Q2026="Projet OCM (NOKIA)","PLANNED WORKS",
Q2026="ACCESS-ISSUE","ACCESS-ISSUE",
Q2026="Projet OCM (ZTE, NOKIA, autres projets)","PLANNED WORKS",
Q2026="No root CAuse","No root cause",
Q2026="ODU HS","ACTIVE",
Q2026="IP &amp; VLAN","ACTIVE",
Q2026="Warehouse HUAWEI","SPARE-ISSUE",
Q2026="SPARE-HS","SPARE-ISSUE",
Q2026="Power Telco","ACTIVE"
),"")</f>
        <v>No root cause</v>
      </c>
      <c r="S2026" s="58" t="s">
        <v>17</v>
      </c>
      <c r="T2026" s="7" t="s">
        <v>17</v>
      </c>
      <c r="U2026" s="7" t="s">
        <v>17</v>
      </c>
      <c r="V2026" s="59" t="s">
        <v>17</v>
      </c>
      <c r="W2026" s="59" t="s">
        <v>17</v>
      </c>
      <c r="X2026" s="59" t="s">
        <v>17</v>
      </c>
      <c r="Y2026" s="59" t="s">
        <v>17</v>
      </c>
      <c r="Z2026" s="59" t="s">
        <v>17</v>
      </c>
      <c r="AA2026" s="59" t="s">
        <v>17</v>
      </c>
      <c r="AB2026" s="59" t="s">
        <v>17</v>
      </c>
      <c r="AC2026" s="59" t="s">
        <v>17</v>
      </c>
      <c r="AD2026" s="59" t="s">
        <v>17</v>
      </c>
      <c r="AE2026" s="59" t="s">
        <v>17</v>
      </c>
      <c r="AF2026" s="15"/>
      <c r="AG2026" s="15"/>
      <c r="AH2026" s="15"/>
      <c r="AI2026" s="15"/>
    </row>
    <row r="2027" spans="1:35" s="14" customFormat="1" x14ac:dyDescent="0.35">
      <c r="A2027" s="1" t="s">
        <v>4009</v>
      </c>
      <c r="B2027" s="1" t="s">
        <v>4010</v>
      </c>
      <c r="C2027" s="3"/>
      <c r="D2027" s="1" t="s">
        <v>23</v>
      </c>
      <c r="E2027" s="1" t="s">
        <v>124</v>
      </c>
      <c r="F2027" s="3" t="s">
        <v>33</v>
      </c>
      <c r="G2027" s="1" t="s">
        <v>4011</v>
      </c>
      <c r="H2027" s="53" t="str">
        <f>_xlfn.XLOOKUP(B2027,'[1]Nur des jours'!$B:$B,'[1]Nur des jours'!$H:$H,"")</f>
        <v>ZTE</v>
      </c>
      <c r="I2027" s="54">
        <v>0</v>
      </c>
      <c r="J2027" s="54">
        <v>0</v>
      </c>
      <c r="K2027" s="54">
        <v>0</v>
      </c>
      <c r="L2027" s="55">
        <v>0</v>
      </c>
      <c r="M2027" s="56" t="s">
        <v>5375</v>
      </c>
      <c r="N2027" s="57"/>
      <c r="O2027" s="16" t="str" cm="1">
        <f t="array" ref="O2027">IFERROR(_xlfn.IFS(
Q2027="MPR ISSUE","PDH",
Q2027="BSS Hardware Issue","BSS",
Q2027="Sites strategiques, MLL, Pylone, etc.","ENVTECH",
Q2027="AKTIVCO DEFAUT GE &amp; POWER Cabinet","AKTIVCO",
Q2027="AKTIVCO Coupure ENEO &amp; Baisse de tension","AKTIVCO GRID ONLY",
Q2027="Coupure ENEO &amp; Baisse de tension","IHS GRID ONLY",
Q2027="Defaut GE &amp; POWER Cabinet","IHS",
Q2027="Sharing","Partners",
Q2027="SIte strategiques &amp; DataCenter","SST &amp; DC",
Q2027="Exclu","Exclu",
Q2027="SAT","SAT",
Q2027="SPARE-ISSUE","SPARE-ISSUE",
Q2027="Fiber CAmtel","TRANS_FO_CAMTEL",
Q2027="Fiber AOF","Fiber AOF",
Q2027="Projet OCM (HUAWEI)","TRAVAUX-HUAWEI",
Q2027="Projet OCM (NOKIA)","TRAVAUX-NOKIA",
Q2027="ACCESS-ISSUE","ACCESS-ISSUE",
Q2027="Projet OCM (ZTE, NOKIA, autres projets)","TRAVAUX OCM",
Q2027="No root CAuse","No root cause",
Q2027="ODU HS","PDH",
Q2027="IP &amp; VLAN","PDH",
Q2027="Warehouse HUAWEI","SPARE-ISSUE",
Q2027="SPARE-HS","SPARE-ISSUE",
Q2027="Power Telco","BSS"
),"")</f>
        <v>No root cause</v>
      </c>
      <c r="P2027" s="22" t="str" cm="1">
        <f t="array" ref="P2027">IFERROR(_xlfn.IFS(
Q2027="MPR ISSUE","TX ISSUE",
Q2027="BSS Hardware Issue","RAN ISSUE",
Q2027="Sites strategiques, MLL, Pylone, etc.","ENVTECH",
Q2027="AKTIVCO DEFAUT GE &amp; POWER Cabinet","POWER ISSUE",
Q2027="AKTIVCO Coupure ENEO &amp; Baisse de tension","POWER ISSUE",
Q2027="Coupure ENEO &amp; Baisse de tension","POWER ISSUE",
Q2027="Defaut GE &amp; POWER Cabinet","POWER ISSUE",
Q2027="Sharing","POWER ISSUE",
Q2027="SIte strategiques &amp; DataCenter","POWER ISSUE",
Q2027="Exclu","Exclu",
Q2027="SAT","TX ISSUE",
Q2027="SPARE-ISSUE","SPARE-ISSUE",
Q2027="Fiber CAmtel","TX ISSUE",
Q2027="Fiber AOF","TX ISSUE",
Q2027="Projet OCM (HUAWEI)","TRAVAUX-HUAWEI",
Q2027="Projet OCM (NOKIA)","TRAVAUX -NOKIA",
Q2027="ACCESS-ISSUE","ACCESS-ISSUE",
Q2027="Projet OCM (ZTE, NOKIA, autres projets)","TRAVAUX OCM",
Q2027="No root CAuse","No root cause",
Q2027="ODU HS","TX ISSUE",
Q2027="IP &amp; VLAN","TX ISSUE",
Q2027="Warehouse HUAWEI","SPARE-ISSUE",
Q2027="SPARE-HS","SPARE-ISSUE",
Q2027="Power Telco","RAN ISSUE"
),"")</f>
        <v>No root cause</v>
      </c>
      <c r="Q2027" s="50" t="s">
        <v>5878</v>
      </c>
      <c r="R2027" s="23" t="str" cm="1">
        <f t="array" ref="R2027">IFERROR(_xlfn.IFS(
Q2027="MPR ISSUE","ACTIVE",
Q2027="BSS Hardware Issue","ACTIVE",
Q2027="Sites strategiques, MLL, Pylone, etc.","PASSIVE",
Q2027="AKTIVCO DEFAUT GE &amp; POWER Cabinet","PASSIVE",
Q2027="AKTIVCO Coupure ENEO &amp; Baisse de tension","PASSIVE",
Q2027="Coupure ENEO &amp; Baisse de tension","PASSIVE",
Q2027="Defaut GE &amp; POWER Cabinet","PASSIVE",
Q2027="Sharing","PASSIVE",
Q2027="SIte strategiques &amp; DataCenter","PASSIVE",
Q2027="Exclu","Exclu",
Q2027="SAT","ACTIVE",
Q2027="SPARE-ISSUE","SPARE-ISSUE",
Q2027="Fiber CAmtel","ACTIVE",
Q2027="Fiber AOF","ACTIVE",
Q2027="Projet OCM (HUAWEI)","PLANNED WORKS",
Q2027="Projet OCM (NOKIA)","PLANNED WORKS",
Q2027="ACCESS-ISSUE","ACCESS-ISSUE",
Q2027="Projet OCM (ZTE, NOKIA, autres projets)","PLANNED WORKS",
Q2027="No root CAuse","No root cause",
Q2027="ODU HS","ACTIVE",
Q2027="IP &amp; VLAN","ACTIVE",
Q2027="Warehouse HUAWEI","SPARE-ISSUE",
Q2027="SPARE-HS","SPARE-ISSUE",
Q2027="Power Telco","ACTIVE"
),"")</f>
        <v>No root cause</v>
      </c>
      <c r="S2027" s="58" t="s">
        <v>17</v>
      </c>
      <c r="T2027" s="7" t="s">
        <v>17</v>
      </c>
      <c r="U2027" s="7" t="s">
        <v>17</v>
      </c>
      <c r="V2027" s="59" t="s">
        <v>17</v>
      </c>
      <c r="W2027" s="59" t="s">
        <v>17</v>
      </c>
      <c r="X2027" s="59" t="s">
        <v>17</v>
      </c>
      <c r="Y2027" s="59" t="s">
        <v>17</v>
      </c>
      <c r="Z2027" s="59" t="s">
        <v>17</v>
      </c>
      <c r="AA2027" s="59" t="s">
        <v>17</v>
      </c>
      <c r="AB2027" s="59" t="s">
        <v>17</v>
      </c>
      <c r="AC2027" s="59" t="s">
        <v>17</v>
      </c>
      <c r="AD2027" s="59" t="s">
        <v>17</v>
      </c>
      <c r="AE2027" s="59" t="s">
        <v>17</v>
      </c>
      <c r="AF2027" s="15"/>
      <c r="AG2027" s="15"/>
      <c r="AH2027" s="15"/>
      <c r="AI2027" s="15"/>
    </row>
    <row r="2028" spans="1:35" s="14" customFormat="1" x14ac:dyDescent="0.35">
      <c r="A2028" s="1" t="s">
        <v>4012</v>
      </c>
      <c r="B2028" s="1" t="s">
        <v>4013</v>
      </c>
      <c r="C2028" s="3"/>
      <c r="D2028" s="1" t="s">
        <v>23</v>
      </c>
      <c r="E2028" s="1" t="s">
        <v>4014</v>
      </c>
      <c r="F2028" s="3" t="s">
        <v>39</v>
      </c>
      <c r="G2028" s="1" t="s">
        <v>4015</v>
      </c>
      <c r="H2028" s="53" t="str">
        <f>_xlfn.XLOOKUP(B2028,'[1]Nur des jours'!$B:$B,'[1]Nur des jours'!$H:$H,"")</f>
        <v>ZTE</v>
      </c>
      <c r="I2028" s="54">
        <v>0</v>
      </c>
      <c r="J2028" s="54">
        <v>0</v>
      </c>
      <c r="K2028" s="54">
        <v>0</v>
      </c>
      <c r="L2028" s="55">
        <v>0</v>
      </c>
      <c r="M2028" s="56" t="s">
        <v>5375</v>
      </c>
      <c r="N2028" s="57"/>
      <c r="O2028" s="16" t="str" cm="1">
        <f t="array" ref="O2028">IFERROR(_xlfn.IFS(
Q2028="MPR ISSUE","PDH",
Q2028="BSS Hardware Issue","BSS",
Q2028="Sites strategiques, MLL, Pylone, etc.","ENVTECH",
Q2028="AKTIVCO DEFAUT GE &amp; POWER Cabinet","AKTIVCO",
Q2028="AKTIVCO Coupure ENEO &amp; Baisse de tension","AKTIVCO GRID ONLY",
Q2028="Coupure ENEO &amp; Baisse de tension","IHS GRID ONLY",
Q2028="Defaut GE &amp; POWER Cabinet","IHS",
Q2028="Sharing","Partners",
Q2028="SIte strategiques &amp; DataCenter","SST &amp; DC",
Q2028="Exclu","Exclu",
Q2028="SAT","SAT",
Q2028="SPARE-ISSUE","SPARE-ISSUE",
Q2028="Fiber CAmtel","TRANS_FO_CAMTEL",
Q2028="Fiber AOF","Fiber AOF",
Q2028="Projet OCM (HUAWEI)","TRAVAUX-HUAWEI",
Q2028="Projet OCM (NOKIA)","TRAVAUX-NOKIA",
Q2028="ACCESS-ISSUE","ACCESS-ISSUE",
Q2028="Projet OCM (ZTE, NOKIA, autres projets)","TRAVAUX OCM",
Q2028="No root CAuse","No root cause",
Q2028="ODU HS","PDH",
Q2028="IP &amp; VLAN","PDH",
Q2028="Warehouse HUAWEI","SPARE-ISSUE",
Q2028="SPARE-HS","SPARE-ISSUE",
Q2028="Power Telco","BSS"
),"")</f>
        <v>No root cause</v>
      </c>
      <c r="P2028" s="22" t="str" cm="1">
        <f t="array" ref="P2028">IFERROR(_xlfn.IFS(
Q2028="MPR ISSUE","TX ISSUE",
Q2028="BSS Hardware Issue","RAN ISSUE",
Q2028="Sites strategiques, MLL, Pylone, etc.","ENVTECH",
Q2028="AKTIVCO DEFAUT GE &amp; POWER Cabinet","POWER ISSUE",
Q2028="AKTIVCO Coupure ENEO &amp; Baisse de tension","POWER ISSUE",
Q2028="Coupure ENEO &amp; Baisse de tension","POWER ISSUE",
Q2028="Defaut GE &amp; POWER Cabinet","POWER ISSUE",
Q2028="Sharing","POWER ISSUE",
Q2028="SIte strategiques &amp; DataCenter","POWER ISSUE",
Q2028="Exclu","Exclu",
Q2028="SAT","TX ISSUE",
Q2028="SPARE-ISSUE","SPARE-ISSUE",
Q2028="Fiber CAmtel","TX ISSUE",
Q2028="Fiber AOF","TX ISSUE",
Q2028="Projet OCM (HUAWEI)","TRAVAUX-HUAWEI",
Q2028="Projet OCM (NOKIA)","TRAVAUX -NOKIA",
Q2028="ACCESS-ISSUE","ACCESS-ISSUE",
Q2028="Projet OCM (ZTE, NOKIA, autres projets)","TRAVAUX OCM",
Q2028="No root CAuse","No root cause",
Q2028="ODU HS","TX ISSUE",
Q2028="IP &amp; VLAN","TX ISSUE",
Q2028="Warehouse HUAWEI","SPARE-ISSUE",
Q2028="SPARE-HS","SPARE-ISSUE",
Q2028="Power Telco","RAN ISSUE"
),"")</f>
        <v>No root cause</v>
      </c>
      <c r="Q2028" s="50" t="s">
        <v>5878</v>
      </c>
      <c r="R2028" s="23" t="str" cm="1">
        <f t="array" ref="R2028">IFERROR(_xlfn.IFS(
Q2028="MPR ISSUE","ACTIVE",
Q2028="BSS Hardware Issue","ACTIVE",
Q2028="Sites strategiques, MLL, Pylone, etc.","PASSIVE",
Q2028="AKTIVCO DEFAUT GE &amp; POWER Cabinet","PASSIVE",
Q2028="AKTIVCO Coupure ENEO &amp; Baisse de tension","PASSIVE",
Q2028="Coupure ENEO &amp; Baisse de tension","PASSIVE",
Q2028="Defaut GE &amp; POWER Cabinet","PASSIVE",
Q2028="Sharing","PASSIVE",
Q2028="SIte strategiques &amp; DataCenter","PASSIVE",
Q2028="Exclu","Exclu",
Q2028="SAT","ACTIVE",
Q2028="SPARE-ISSUE","SPARE-ISSUE",
Q2028="Fiber CAmtel","ACTIVE",
Q2028="Fiber AOF","ACTIVE",
Q2028="Projet OCM (HUAWEI)","PLANNED WORKS",
Q2028="Projet OCM (NOKIA)","PLANNED WORKS",
Q2028="ACCESS-ISSUE","ACCESS-ISSUE",
Q2028="Projet OCM (ZTE, NOKIA, autres projets)","PLANNED WORKS",
Q2028="No root CAuse","No root cause",
Q2028="ODU HS","ACTIVE",
Q2028="IP &amp; VLAN","ACTIVE",
Q2028="Warehouse HUAWEI","SPARE-ISSUE",
Q2028="SPARE-HS","SPARE-ISSUE",
Q2028="Power Telco","ACTIVE"
),"")</f>
        <v>No root cause</v>
      </c>
      <c r="S2028" s="58" t="s">
        <v>17</v>
      </c>
      <c r="T2028" s="7" t="s">
        <v>17</v>
      </c>
      <c r="U2028" s="7" t="s">
        <v>17</v>
      </c>
      <c r="V2028" s="59" t="s">
        <v>17</v>
      </c>
      <c r="W2028" s="59" t="s">
        <v>17</v>
      </c>
      <c r="X2028" s="59" t="s">
        <v>17</v>
      </c>
      <c r="Y2028" s="59" t="s">
        <v>17</v>
      </c>
      <c r="Z2028" s="59" t="s">
        <v>17</v>
      </c>
      <c r="AA2028" s="59" t="s">
        <v>17</v>
      </c>
      <c r="AB2028" s="59" t="s">
        <v>17</v>
      </c>
      <c r="AC2028" s="59" t="s">
        <v>17</v>
      </c>
      <c r="AD2028" s="59" t="s">
        <v>17</v>
      </c>
      <c r="AE2028" s="59" t="s">
        <v>17</v>
      </c>
      <c r="AF2028" s="15"/>
      <c r="AG2028" s="15"/>
      <c r="AH2028" s="15"/>
      <c r="AI2028" s="15"/>
    </row>
    <row r="2029" spans="1:35" s="14" customFormat="1" x14ac:dyDescent="0.35">
      <c r="A2029" s="1" t="s">
        <v>3621</v>
      </c>
      <c r="B2029" s="1" t="s">
        <v>4016</v>
      </c>
      <c r="C2029" s="3"/>
      <c r="D2029" s="1" t="s">
        <v>23</v>
      </c>
      <c r="E2029" s="1"/>
      <c r="F2029" s="3" t="s">
        <v>228</v>
      </c>
      <c r="G2029" s="1" t="s">
        <v>3621</v>
      </c>
      <c r="H2029" s="53" t="str">
        <f>_xlfn.XLOOKUP(B2029,'[1]Nur des jours'!$B:$B,'[1]Nur des jours'!$H:$H,"")</f>
        <v>ZTE</v>
      </c>
      <c r="I2029" s="54">
        <v>0</v>
      </c>
      <c r="J2029" s="54">
        <v>0</v>
      </c>
      <c r="K2029" s="54">
        <v>0</v>
      </c>
      <c r="L2029" s="55">
        <v>0</v>
      </c>
      <c r="M2029" s="56" t="s">
        <v>5375</v>
      </c>
      <c r="N2029" s="57"/>
      <c r="O2029" s="16" t="str" cm="1">
        <f t="array" ref="O2029">IFERROR(_xlfn.IFS(
Q2029="MPR ISSUE","PDH",
Q2029="BSS Hardware Issue","BSS",
Q2029="Sites strategiques, MLL, Pylone, etc.","ENVTECH",
Q2029="AKTIVCO DEFAUT GE &amp; POWER Cabinet","AKTIVCO",
Q2029="AKTIVCO Coupure ENEO &amp; Baisse de tension","AKTIVCO GRID ONLY",
Q2029="Coupure ENEO &amp; Baisse de tension","IHS GRID ONLY",
Q2029="Defaut GE &amp; POWER Cabinet","IHS",
Q2029="Sharing","Partners",
Q2029="SIte strategiques &amp; DataCenter","SST &amp; DC",
Q2029="Exclu","Exclu",
Q2029="SAT","SAT",
Q2029="SPARE-ISSUE","SPARE-ISSUE",
Q2029="Fiber CAmtel","TRANS_FO_CAMTEL",
Q2029="Fiber AOF","Fiber AOF",
Q2029="Projet OCM (HUAWEI)","TRAVAUX-HUAWEI",
Q2029="Projet OCM (NOKIA)","TRAVAUX-NOKIA",
Q2029="ACCESS-ISSUE","ACCESS-ISSUE",
Q2029="Projet OCM (ZTE, NOKIA, autres projets)","TRAVAUX OCM",
Q2029="No root CAuse","No root cause",
Q2029="ODU HS","PDH",
Q2029="IP &amp; VLAN","PDH",
Q2029="Warehouse HUAWEI","SPARE-ISSUE",
Q2029="SPARE-HS","SPARE-ISSUE",
Q2029="Power Telco","BSS"
),"")</f>
        <v>No root cause</v>
      </c>
      <c r="P2029" s="22" t="str" cm="1">
        <f t="array" ref="P2029">IFERROR(_xlfn.IFS(
Q2029="MPR ISSUE","TX ISSUE",
Q2029="BSS Hardware Issue","RAN ISSUE",
Q2029="Sites strategiques, MLL, Pylone, etc.","ENVTECH",
Q2029="AKTIVCO DEFAUT GE &amp; POWER Cabinet","POWER ISSUE",
Q2029="AKTIVCO Coupure ENEO &amp; Baisse de tension","POWER ISSUE",
Q2029="Coupure ENEO &amp; Baisse de tension","POWER ISSUE",
Q2029="Defaut GE &amp; POWER Cabinet","POWER ISSUE",
Q2029="Sharing","POWER ISSUE",
Q2029="SIte strategiques &amp; DataCenter","POWER ISSUE",
Q2029="Exclu","Exclu",
Q2029="SAT","TX ISSUE",
Q2029="SPARE-ISSUE","SPARE-ISSUE",
Q2029="Fiber CAmtel","TX ISSUE",
Q2029="Fiber AOF","TX ISSUE",
Q2029="Projet OCM (HUAWEI)","TRAVAUX-HUAWEI",
Q2029="Projet OCM (NOKIA)","TRAVAUX -NOKIA",
Q2029="ACCESS-ISSUE","ACCESS-ISSUE",
Q2029="Projet OCM (ZTE, NOKIA, autres projets)","TRAVAUX OCM",
Q2029="No root CAuse","No root cause",
Q2029="ODU HS","TX ISSUE",
Q2029="IP &amp; VLAN","TX ISSUE",
Q2029="Warehouse HUAWEI","SPARE-ISSUE",
Q2029="SPARE-HS","SPARE-ISSUE",
Q2029="Power Telco","RAN ISSUE"
),"")</f>
        <v>No root cause</v>
      </c>
      <c r="Q2029" s="50" t="s">
        <v>5878</v>
      </c>
      <c r="R2029" s="23" t="str" cm="1">
        <f t="array" ref="R2029">IFERROR(_xlfn.IFS(
Q2029="MPR ISSUE","ACTIVE",
Q2029="BSS Hardware Issue","ACTIVE",
Q2029="Sites strategiques, MLL, Pylone, etc.","PASSIVE",
Q2029="AKTIVCO DEFAUT GE &amp; POWER Cabinet","PASSIVE",
Q2029="AKTIVCO Coupure ENEO &amp; Baisse de tension","PASSIVE",
Q2029="Coupure ENEO &amp; Baisse de tension","PASSIVE",
Q2029="Defaut GE &amp; POWER Cabinet","PASSIVE",
Q2029="Sharing","PASSIVE",
Q2029="SIte strategiques &amp; DataCenter","PASSIVE",
Q2029="Exclu","Exclu",
Q2029="SAT","ACTIVE",
Q2029="SPARE-ISSUE","SPARE-ISSUE",
Q2029="Fiber CAmtel","ACTIVE",
Q2029="Fiber AOF","ACTIVE",
Q2029="Projet OCM (HUAWEI)","PLANNED WORKS",
Q2029="Projet OCM (NOKIA)","PLANNED WORKS",
Q2029="ACCESS-ISSUE","ACCESS-ISSUE",
Q2029="Projet OCM (ZTE, NOKIA, autres projets)","PLANNED WORKS",
Q2029="No root CAuse","No root cause",
Q2029="ODU HS","ACTIVE",
Q2029="IP &amp; VLAN","ACTIVE",
Q2029="Warehouse HUAWEI","SPARE-ISSUE",
Q2029="SPARE-HS","SPARE-ISSUE",
Q2029="Power Telco","ACTIVE"
),"")</f>
        <v>No root cause</v>
      </c>
      <c r="S2029" s="58" t="s">
        <v>17</v>
      </c>
      <c r="T2029" s="7" t="s">
        <v>17</v>
      </c>
      <c r="U2029" s="7" t="s">
        <v>17</v>
      </c>
      <c r="V2029" s="59" t="s">
        <v>17</v>
      </c>
      <c r="W2029" s="59" t="s">
        <v>17</v>
      </c>
      <c r="X2029" s="59" t="s">
        <v>17</v>
      </c>
      <c r="Y2029" s="59" t="s">
        <v>17</v>
      </c>
      <c r="Z2029" s="59" t="s">
        <v>17</v>
      </c>
      <c r="AA2029" s="59" t="s">
        <v>17</v>
      </c>
      <c r="AB2029" s="59" t="s">
        <v>17</v>
      </c>
      <c r="AC2029" s="59" t="s">
        <v>17</v>
      </c>
      <c r="AD2029" s="59" t="s">
        <v>17</v>
      </c>
      <c r="AE2029" s="59" t="s">
        <v>17</v>
      </c>
      <c r="AF2029" s="15"/>
      <c r="AG2029" s="15"/>
      <c r="AH2029" s="15"/>
      <c r="AI2029" s="15"/>
    </row>
    <row r="2030" spans="1:35" s="14" customFormat="1" x14ac:dyDescent="0.35">
      <c r="A2030" s="1" t="s">
        <v>4017</v>
      </c>
      <c r="B2030" s="1" t="s">
        <v>4018</v>
      </c>
      <c r="C2030" s="3"/>
      <c r="D2030" s="1" t="s">
        <v>23</v>
      </c>
      <c r="E2030" s="1" t="s">
        <v>124</v>
      </c>
      <c r="F2030" s="3" t="s">
        <v>39</v>
      </c>
      <c r="G2030" s="1" t="s">
        <v>4019</v>
      </c>
      <c r="H2030" s="53" t="str">
        <f>_xlfn.XLOOKUP(B2030,'[1]Nur des jours'!$B:$B,'[1]Nur des jours'!$H:$H,"")</f>
        <v>ZTE</v>
      </c>
      <c r="I2030" s="54">
        <v>0</v>
      </c>
      <c r="J2030" s="54">
        <v>0</v>
      </c>
      <c r="K2030" s="54">
        <v>0</v>
      </c>
      <c r="L2030" s="55">
        <v>0</v>
      </c>
      <c r="M2030" s="56" t="s">
        <v>5375</v>
      </c>
      <c r="N2030" s="57"/>
      <c r="O2030" s="16" t="str" cm="1">
        <f t="array" ref="O2030">IFERROR(_xlfn.IFS(
Q2030="MPR ISSUE","PDH",
Q2030="BSS Hardware Issue","BSS",
Q2030="Sites strategiques, MLL, Pylone, etc.","ENVTECH",
Q2030="AKTIVCO DEFAUT GE &amp; POWER Cabinet","AKTIVCO",
Q2030="AKTIVCO Coupure ENEO &amp; Baisse de tension","AKTIVCO GRID ONLY",
Q2030="Coupure ENEO &amp; Baisse de tension","IHS GRID ONLY",
Q2030="Defaut GE &amp; POWER Cabinet","IHS",
Q2030="Sharing","Partners",
Q2030="SIte strategiques &amp; DataCenter","SST &amp; DC",
Q2030="Exclu","Exclu",
Q2030="SAT","SAT",
Q2030="SPARE-ISSUE","SPARE-ISSUE",
Q2030="Fiber CAmtel","TRANS_FO_CAMTEL",
Q2030="Fiber AOF","Fiber AOF",
Q2030="Projet OCM (HUAWEI)","TRAVAUX-HUAWEI",
Q2030="Projet OCM (NOKIA)","TRAVAUX-NOKIA",
Q2030="ACCESS-ISSUE","ACCESS-ISSUE",
Q2030="Projet OCM (ZTE, NOKIA, autres projets)","TRAVAUX OCM",
Q2030="No root CAuse","No root cause",
Q2030="ODU HS","PDH",
Q2030="IP &amp; VLAN","PDH",
Q2030="Warehouse HUAWEI","SPARE-ISSUE",
Q2030="SPARE-HS","SPARE-ISSUE",
Q2030="Power Telco","BSS"
),"")</f>
        <v>No root cause</v>
      </c>
      <c r="P2030" s="22" t="str" cm="1">
        <f t="array" ref="P2030">IFERROR(_xlfn.IFS(
Q2030="MPR ISSUE","TX ISSUE",
Q2030="BSS Hardware Issue","RAN ISSUE",
Q2030="Sites strategiques, MLL, Pylone, etc.","ENVTECH",
Q2030="AKTIVCO DEFAUT GE &amp; POWER Cabinet","POWER ISSUE",
Q2030="AKTIVCO Coupure ENEO &amp; Baisse de tension","POWER ISSUE",
Q2030="Coupure ENEO &amp; Baisse de tension","POWER ISSUE",
Q2030="Defaut GE &amp; POWER Cabinet","POWER ISSUE",
Q2030="Sharing","POWER ISSUE",
Q2030="SIte strategiques &amp; DataCenter","POWER ISSUE",
Q2030="Exclu","Exclu",
Q2030="SAT","TX ISSUE",
Q2030="SPARE-ISSUE","SPARE-ISSUE",
Q2030="Fiber CAmtel","TX ISSUE",
Q2030="Fiber AOF","TX ISSUE",
Q2030="Projet OCM (HUAWEI)","TRAVAUX-HUAWEI",
Q2030="Projet OCM (NOKIA)","TRAVAUX -NOKIA",
Q2030="ACCESS-ISSUE","ACCESS-ISSUE",
Q2030="Projet OCM (ZTE, NOKIA, autres projets)","TRAVAUX OCM",
Q2030="No root CAuse","No root cause",
Q2030="ODU HS","TX ISSUE",
Q2030="IP &amp; VLAN","TX ISSUE",
Q2030="Warehouse HUAWEI","SPARE-ISSUE",
Q2030="SPARE-HS","SPARE-ISSUE",
Q2030="Power Telco","RAN ISSUE"
),"")</f>
        <v>No root cause</v>
      </c>
      <c r="Q2030" s="50" t="s">
        <v>5878</v>
      </c>
      <c r="R2030" s="23" t="str" cm="1">
        <f t="array" ref="R2030">IFERROR(_xlfn.IFS(
Q2030="MPR ISSUE","ACTIVE",
Q2030="BSS Hardware Issue","ACTIVE",
Q2030="Sites strategiques, MLL, Pylone, etc.","PASSIVE",
Q2030="AKTIVCO DEFAUT GE &amp; POWER Cabinet","PASSIVE",
Q2030="AKTIVCO Coupure ENEO &amp; Baisse de tension","PASSIVE",
Q2030="Coupure ENEO &amp; Baisse de tension","PASSIVE",
Q2030="Defaut GE &amp; POWER Cabinet","PASSIVE",
Q2030="Sharing","PASSIVE",
Q2030="SIte strategiques &amp; DataCenter","PASSIVE",
Q2030="Exclu","Exclu",
Q2030="SAT","ACTIVE",
Q2030="SPARE-ISSUE","SPARE-ISSUE",
Q2030="Fiber CAmtel","ACTIVE",
Q2030="Fiber AOF","ACTIVE",
Q2030="Projet OCM (HUAWEI)","PLANNED WORKS",
Q2030="Projet OCM (NOKIA)","PLANNED WORKS",
Q2030="ACCESS-ISSUE","ACCESS-ISSUE",
Q2030="Projet OCM (ZTE, NOKIA, autres projets)","PLANNED WORKS",
Q2030="No root CAuse","No root cause",
Q2030="ODU HS","ACTIVE",
Q2030="IP &amp; VLAN","ACTIVE",
Q2030="Warehouse HUAWEI","SPARE-ISSUE",
Q2030="SPARE-HS","SPARE-ISSUE",
Q2030="Power Telco","ACTIVE"
),"")</f>
        <v>No root cause</v>
      </c>
      <c r="S2030" s="58" t="s">
        <v>17</v>
      </c>
      <c r="T2030" s="7" t="s">
        <v>17</v>
      </c>
      <c r="U2030" s="7" t="s">
        <v>17</v>
      </c>
      <c r="V2030" s="59" t="s">
        <v>17</v>
      </c>
      <c r="W2030" s="59" t="s">
        <v>17</v>
      </c>
      <c r="X2030" s="59" t="s">
        <v>17</v>
      </c>
      <c r="Y2030" s="59" t="s">
        <v>17</v>
      </c>
      <c r="Z2030" s="59" t="s">
        <v>17</v>
      </c>
      <c r="AA2030" s="59" t="s">
        <v>17</v>
      </c>
      <c r="AB2030" s="59" t="s">
        <v>17</v>
      </c>
      <c r="AC2030" s="59" t="s">
        <v>17</v>
      </c>
      <c r="AD2030" s="59" t="s">
        <v>17</v>
      </c>
      <c r="AE2030" s="59" t="s">
        <v>17</v>
      </c>
      <c r="AF2030" s="15"/>
      <c r="AG2030" s="15"/>
      <c r="AH2030" s="15"/>
      <c r="AI2030" s="15"/>
    </row>
    <row r="2031" spans="1:35" s="14" customFormat="1" x14ac:dyDescent="0.35">
      <c r="A2031" s="1" t="s">
        <v>4024</v>
      </c>
      <c r="B2031" s="1" t="s">
        <v>4025</v>
      </c>
      <c r="C2031" s="3"/>
      <c r="D2031" s="1" t="s">
        <v>12</v>
      </c>
      <c r="E2031" s="1" t="s">
        <v>320</v>
      </c>
      <c r="F2031" s="3" t="s">
        <v>71</v>
      </c>
      <c r="G2031" s="1" t="s">
        <v>4026</v>
      </c>
      <c r="H2031" s="53" t="str">
        <f>_xlfn.XLOOKUP(B2031,'[1]Nur des jours'!$B:$B,'[1]Nur des jours'!$H:$H,"")</f>
        <v>ZTE</v>
      </c>
      <c r="I2031" s="54">
        <v>0</v>
      </c>
      <c r="J2031" s="54">
        <v>0</v>
      </c>
      <c r="K2031" s="54">
        <v>0</v>
      </c>
      <c r="L2031" s="55">
        <v>0</v>
      </c>
      <c r="M2031" s="56" t="s">
        <v>5375</v>
      </c>
      <c r="N2031" s="57"/>
      <c r="O2031" s="16" t="str" cm="1">
        <f t="array" ref="O2031">IFERROR(_xlfn.IFS(
Q2031="MPR ISSUE","PDH",
Q2031="BSS Hardware Issue","BSS",
Q2031="Sites strategiques, MLL, Pylone, etc.","ENVTECH",
Q2031="AKTIVCO DEFAUT GE &amp; POWER Cabinet","AKTIVCO",
Q2031="AKTIVCO Coupure ENEO &amp; Baisse de tension","AKTIVCO GRID ONLY",
Q2031="Coupure ENEO &amp; Baisse de tension","IHS GRID ONLY",
Q2031="Defaut GE &amp; POWER Cabinet","IHS",
Q2031="Sharing","Partners",
Q2031="SIte strategiques &amp; DataCenter","SST &amp; DC",
Q2031="Exclu","Exclu",
Q2031="SAT","SAT",
Q2031="SPARE-ISSUE","SPARE-ISSUE",
Q2031="Fiber CAmtel","TRANS_FO_CAMTEL",
Q2031="Fiber AOF","Fiber AOF",
Q2031="Projet OCM (HUAWEI)","TRAVAUX-HUAWEI",
Q2031="Projet OCM (NOKIA)","TRAVAUX-NOKIA",
Q2031="ACCESS-ISSUE","ACCESS-ISSUE",
Q2031="Projet OCM (ZTE, NOKIA, autres projets)","TRAVAUX OCM",
Q2031="No root CAuse","No root cause",
Q2031="ODU HS","PDH",
Q2031="IP &amp; VLAN","PDH",
Q2031="Warehouse HUAWEI","SPARE-ISSUE",
Q2031="SPARE-HS","SPARE-ISSUE",
Q2031="Power Telco","BSS"
),"")</f>
        <v>No root cause</v>
      </c>
      <c r="P2031" s="22" t="str" cm="1">
        <f t="array" ref="P2031">IFERROR(_xlfn.IFS(
Q2031="MPR ISSUE","TX ISSUE",
Q2031="BSS Hardware Issue","RAN ISSUE",
Q2031="Sites strategiques, MLL, Pylone, etc.","ENVTECH",
Q2031="AKTIVCO DEFAUT GE &amp; POWER Cabinet","POWER ISSUE",
Q2031="AKTIVCO Coupure ENEO &amp; Baisse de tension","POWER ISSUE",
Q2031="Coupure ENEO &amp; Baisse de tension","POWER ISSUE",
Q2031="Defaut GE &amp; POWER Cabinet","POWER ISSUE",
Q2031="Sharing","POWER ISSUE",
Q2031="SIte strategiques &amp; DataCenter","POWER ISSUE",
Q2031="Exclu","Exclu",
Q2031="SAT","TX ISSUE",
Q2031="SPARE-ISSUE","SPARE-ISSUE",
Q2031="Fiber CAmtel","TX ISSUE",
Q2031="Fiber AOF","TX ISSUE",
Q2031="Projet OCM (HUAWEI)","TRAVAUX-HUAWEI",
Q2031="Projet OCM (NOKIA)","TRAVAUX -NOKIA",
Q2031="ACCESS-ISSUE","ACCESS-ISSUE",
Q2031="Projet OCM (ZTE, NOKIA, autres projets)","TRAVAUX OCM",
Q2031="No root CAuse","No root cause",
Q2031="ODU HS","TX ISSUE",
Q2031="IP &amp; VLAN","TX ISSUE",
Q2031="Warehouse HUAWEI","SPARE-ISSUE",
Q2031="SPARE-HS","SPARE-ISSUE",
Q2031="Power Telco","RAN ISSUE"
),"")</f>
        <v>No root cause</v>
      </c>
      <c r="Q2031" s="50" t="s">
        <v>5878</v>
      </c>
      <c r="R2031" s="23" t="str" cm="1">
        <f t="array" ref="R2031">IFERROR(_xlfn.IFS(
Q2031="MPR ISSUE","ACTIVE",
Q2031="BSS Hardware Issue","ACTIVE",
Q2031="Sites strategiques, MLL, Pylone, etc.","PASSIVE",
Q2031="AKTIVCO DEFAUT GE &amp; POWER Cabinet","PASSIVE",
Q2031="AKTIVCO Coupure ENEO &amp; Baisse de tension","PASSIVE",
Q2031="Coupure ENEO &amp; Baisse de tension","PASSIVE",
Q2031="Defaut GE &amp; POWER Cabinet","PASSIVE",
Q2031="Sharing","PASSIVE",
Q2031="SIte strategiques &amp; DataCenter","PASSIVE",
Q2031="Exclu","Exclu",
Q2031="SAT","ACTIVE",
Q2031="SPARE-ISSUE","SPARE-ISSUE",
Q2031="Fiber CAmtel","ACTIVE",
Q2031="Fiber AOF","ACTIVE",
Q2031="Projet OCM (HUAWEI)","PLANNED WORKS",
Q2031="Projet OCM (NOKIA)","PLANNED WORKS",
Q2031="ACCESS-ISSUE","ACCESS-ISSUE",
Q2031="Projet OCM (ZTE, NOKIA, autres projets)","PLANNED WORKS",
Q2031="No root CAuse","No root cause",
Q2031="ODU HS","ACTIVE",
Q2031="IP &amp; VLAN","ACTIVE",
Q2031="Warehouse HUAWEI","SPARE-ISSUE",
Q2031="SPARE-HS","SPARE-ISSUE",
Q2031="Power Telco","ACTIVE"
),"")</f>
        <v>No root cause</v>
      </c>
      <c r="S2031" s="58" t="s">
        <v>17</v>
      </c>
      <c r="T2031" s="7" t="s">
        <v>17</v>
      </c>
      <c r="U2031" s="7" t="s">
        <v>17</v>
      </c>
      <c r="V2031" s="59" t="s">
        <v>17</v>
      </c>
      <c r="W2031" s="59" t="s">
        <v>17</v>
      </c>
      <c r="X2031" s="59" t="s">
        <v>17</v>
      </c>
      <c r="Y2031" s="59" t="s">
        <v>17</v>
      </c>
      <c r="Z2031" s="59" t="s">
        <v>17</v>
      </c>
      <c r="AA2031" s="59" t="s">
        <v>17</v>
      </c>
      <c r="AB2031" s="59" t="s">
        <v>17</v>
      </c>
      <c r="AC2031" s="59" t="s">
        <v>17</v>
      </c>
      <c r="AD2031" s="59" t="s">
        <v>17</v>
      </c>
      <c r="AE2031" s="59" t="s">
        <v>17</v>
      </c>
      <c r="AF2031" s="15"/>
      <c r="AG2031" s="15"/>
      <c r="AH2031" s="15"/>
      <c r="AI2031" s="15"/>
    </row>
    <row r="2032" spans="1:35" s="14" customFormat="1" x14ac:dyDescent="0.35">
      <c r="A2032" s="1" t="s">
        <v>4027</v>
      </c>
      <c r="B2032" s="1" t="s">
        <v>4028</v>
      </c>
      <c r="C2032" s="3"/>
      <c r="D2032" s="1" t="s">
        <v>12</v>
      </c>
      <c r="E2032" s="1" t="s">
        <v>4029</v>
      </c>
      <c r="F2032" s="3" t="s">
        <v>71</v>
      </c>
      <c r="G2032" s="1" t="s">
        <v>3721</v>
      </c>
      <c r="H2032" s="53" t="str">
        <f>_xlfn.XLOOKUP(B2032,'[1]Nur des jours'!$B:$B,'[1]Nur des jours'!$H:$H,"")</f>
        <v>ZTE</v>
      </c>
      <c r="I2032" s="54">
        <v>0</v>
      </c>
      <c r="J2032" s="54">
        <v>0</v>
      </c>
      <c r="K2032" s="54">
        <v>0</v>
      </c>
      <c r="L2032" s="55">
        <v>0</v>
      </c>
      <c r="M2032" s="56" t="s">
        <v>5375</v>
      </c>
      <c r="N2032" s="57"/>
      <c r="O2032" s="16" t="str" cm="1">
        <f t="array" ref="O2032">IFERROR(_xlfn.IFS(
Q2032="MPR ISSUE","PDH",
Q2032="BSS Hardware Issue","BSS",
Q2032="Sites strategiques, MLL, Pylone, etc.","ENVTECH",
Q2032="AKTIVCO DEFAUT GE &amp; POWER Cabinet","AKTIVCO",
Q2032="AKTIVCO Coupure ENEO &amp; Baisse de tension","AKTIVCO GRID ONLY",
Q2032="Coupure ENEO &amp; Baisse de tension","IHS GRID ONLY",
Q2032="Defaut GE &amp; POWER Cabinet","IHS",
Q2032="Sharing","Partners",
Q2032="SIte strategiques &amp; DataCenter","SST &amp; DC",
Q2032="Exclu","Exclu",
Q2032="SAT","SAT",
Q2032="SPARE-ISSUE","SPARE-ISSUE",
Q2032="Fiber CAmtel","TRANS_FO_CAMTEL",
Q2032="Fiber AOF","Fiber AOF",
Q2032="Projet OCM (HUAWEI)","TRAVAUX-HUAWEI",
Q2032="Projet OCM (NOKIA)","TRAVAUX-NOKIA",
Q2032="ACCESS-ISSUE","ACCESS-ISSUE",
Q2032="Projet OCM (ZTE, NOKIA, autres projets)","TRAVAUX OCM",
Q2032="No root CAuse","No root cause",
Q2032="ODU HS","PDH",
Q2032="IP &amp; VLAN","PDH",
Q2032="Warehouse HUAWEI","SPARE-ISSUE",
Q2032="SPARE-HS","SPARE-ISSUE",
Q2032="Power Telco","BSS"
),"")</f>
        <v>No root cause</v>
      </c>
      <c r="P2032" s="22" t="str" cm="1">
        <f t="array" ref="P2032">IFERROR(_xlfn.IFS(
Q2032="MPR ISSUE","TX ISSUE",
Q2032="BSS Hardware Issue","RAN ISSUE",
Q2032="Sites strategiques, MLL, Pylone, etc.","ENVTECH",
Q2032="AKTIVCO DEFAUT GE &amp; POWER Cabinet","POWER ISSUE",
Q2032="AKTIVCO Coupure ENEO &amp; Baisse de tension","POWER ISSUE",
Q2032="Coupure ENEO &amp; Baisse de tension","POWER ISSUE",
Q2032="Defaut GE &amp; POWER Cabinet","POWER ISSUE",
Q2032="Sharing","POWER ISSUE",
Q2032="SIte strategiques &amp; DataCenter","POWER ISSUE",
Q2032="Exclu","Exclu",
Q2032="SAT","TX ISSUE",
Q2032="SPARE-ISSUE","SPARE-ISSUE",
Q2032="Fiber CAmtel","TX ISSUE",
Q2032="Fiber AOF","TX ISSUE",
Q2032="Projet OCM (HUAWEI)","TRAVAUX-HUAWEI",
Q2032="Projet OCM (NOKIA)","TRAVAUX -NOKIA",
Q2032="ACCESS-ISSUE","ACCESS-ISSUE",
Q2032="Projet OCM (ZTE, NOKIA, autres projets)","TRAVAUX OCM",
Q2032="No root CAuse","No root cause",
Q2032="ODU HS","TX ISSUE",
Q2032="IP &amp; VLAN","TX ISSUE",
Q2032="Warehouse HUAWEI","SPARE-ISSUE",
Q2032="SPARE-HS","SPARE-ISSUE",
Q2032="Power Telco","RAN ISSUE"
),"")</f>
        <v>No root cause</v>
      </c>
      <c r="Q2032" s="50" t="s">
        <v>5878</v>
      </c>
      <c r="R2032" s="23" t="str" cm="1">
        <f t="array" ref="R2032">IFERROR(_xlfn.IFS(
Q2032="MPR ISSUE","ACTIVE",
Q2032="BSS Hardware Issue","ACTIVE",
Q2032="Sites strategiques, MLL, Pylone, etc.","PASSIVE",
Q2032="AKTIVCO DEFAUT GE &amp; POWER Cabinet","PASSIVE",
Q2032="AKTIVCO Coupure ENEO &amp; Baisse de tension","PASSIVE",
Q2032="Coupure ENEO &amp; Baisse de tension","PASSIVE",
Q2032="Defaut GE &amp; POWER Cabinet","PASSIVE",
Q2032="Sharing","PASSIVE",
Q2032="SIte strategiques &amp; DataCenter","PASSIVE",
Q2032="Exclu","Exclu",
Q2032="SAT","ACTIVE",
Q2032="SPARE-ISSUE","SPARE-ISSUE",
Q2032="Fiber CAmtel","ACTIVE",
Q2032="Fiber AOF","ACTIVE",
Q2032="Projet OCM (HUAWEI)","PLANNED WORKS",
Q2032="Projet OCM (NOKIA)","PLANNED WORKS",
Q2032="ACCESS-ISSUE","ACCESS-ISSUE",
Q2032="Projet OCM (ZTE, NOKIA, autres projets)","PLANNED WORKS",
Q2032="No root CAuse","No root cause",
Q2032="ODU HS","ACTIVE",
Q2032="IP &amp; VLAN","ACTIVE",
Q2032="Warehouse HUAWEI","SPARE-ISSUE",
Q2032="SPARE-HS","SPARE-ISSUE",
Q2032="Power Telco","ACTIVE"
),"")</f>
        <v>No root cause</v>
      </c>
      <c r="S2032" s="58" t="s">
        <v>17</v>
      </c>
      <c r="T2032" s="7" t="s">
        <v>17</v>
      </c>
      <c r="U2032" s="7" t="s">
        <v>17</v>
      </c>
      <c r="V2032" s="59" t="s">
        <v>17</v>
      </c>
      <c r="W2032" s="59" t="s">
        <v>17</v>
      </c>
      <c r="X2032" s="59" t="s">
        <v>17</v>
      </c>
      <c r="Y2032" s="59" t="s">
        <v>17</v>
      </c>
      <c r="Z2032" s="59" t="s">
        <v>17</v>
      </c>
      <c r="AA2032" s="59" t="s">
        <v>17</v>
      </c>
      <c r="AB2032" s="59" t="s">
        <v>17</v>
      </c>
      <c r="AC2032" s="59" t="s">
        <v>17</v>
      </c>
      <c r="AD2032" s="59" t="s">
        <v>17</v>
      </c>
      <c r="AE2032" s="59" t="s">
        <v>17</v>
      </c>
      <c r="AF2032" s="15"/>
      <c r="AG2032" s="15"/>
      <c r="AH2032" s="15"/>
      <c r="AI2032" s="15"/>
    </row>
    <row r="2033" spans="1:35" s="14" customFormat="1" x14ac:dyDescent="0.35">
      <c r="A2033" s="1" t="s">
        <v>4032</v>
      </c>
      <c r="B2033" s="1" t="s">
        <v>4033</v>
      </c>
      <c r="C2033" s="3"/>
      <c r="D2033" s="1" t="s">
        <v>12</v>
      </c>
      <c r="E2033" s="1" t="s">
        <v>13</v>
      </c>
      <c r="F2033" s="3" t="s">
        <v>33</v>
      </c>
      <c r="G2033" s="1" t="s">
        <v>4032</v>
      </c>
      <c r="H2033" s="53" t="str">
        <f>_xlfn.XLOOKUP(B2033,'[1]Nur des jours'!$B:$B,'[1]Nur des jours'!$H:$H,"")</f>
        <v>ZTE</v>
      </c>
      <c r="I2033" s="54">
        <v>0</v>
      </c>
      <c r="J2033" s="54">
        <v>0</v>
      </c>
      <c r="K2033" s="54">
        <v>0</v>
      </c>
      <c r="L2033" s="55">
        <v>0</v>
      </c>
      <c r="M2033" s="56" t="s">
        <v>5375</v>
      </c>
      <c r="N2033" s="57"/>
      <c r="O2033" s="16" t="str" cm="1">
        <f t="array" ref="O2033">IFERROR(_xlfn.IFS(
Q2033="MPR ISSUE","PDH",
Q2033="BSS Hardware Issue","BSS",
Q2033="Sites strategiques, MLL, Pylone, etc.","ENVTECH",
Q2033="AKTIVCO DEFAUT GE &amp; POWER Cabinet","AKTIVCO",
Q2033="AKTIVCO Coupure ENEO &amp; Baisse de tension","AKTIVCO GRID ONLY",
Q2033="Coupure ENEO &amp; Baisse de tension","IHS GRID ONLY",
Q2033="Defaut GE &amp; POWER Cabinet","IHS",
Q2033="Sharing","Partners",
Q2033="SIte strategiques &amp; DataCenter","SST &amp; DC",
Q2033="Exclu","Exclu",
Q2033="SAT","SAT",
Q2033="SPARE-ISSUE","SPARE-ISSUE",
Q2033="Fiber CAmtel","TRANS_FO_CAMTEL",
Q2033="Fiber AOF","Fiber AOF",
Q2033="Projet OCM (HUAWEI)","TRAVAUX-HUAWEI",
Q2033="Projet OCM (NOKIA)","TRAVAUX-NOKIA",
Q2033="ACCESS-ISSUE","ACCESS-ISSUE",
Q2033="Projet OCM (ZTE, NOKIA, autres projets)","TRAVAUX OCM",
Q2033="No root CAuse","No root cause",
Q2033="ODU HS","PDH",
Q2033="IP &amp; VLAN","PDH",
Q2033="Warehouse HUAWEI","SPARE-ISSUE",
Q2033="SPARE-HS","SPARE-ISSUE",
Q2033="Power Telco","BSS"
),"")</f>
        <v>No root cause</v>
      </c>
      <c r="P2033" s="22" t="str" cm="1">
        <f t="array" ref="P2033">IFERROR(_xlfn.IFS(
Q2033="MPR ISSUE","TX ISSUE",
Q2033="BSS Hardware Issue","RAN ISSUE",
Q2033="Sites strategiques, MLL, Pylone, etc.","ENVTECH",
Q2033="AKTIVCO DEFAUT GE &amp; POWER Cabinet","POWER ISSUE",
Q2033="AKTIVCO Coupure ENEO &amp; Baisse de tension","POWER ISSUE",
Q2033="Coupure ENEO &amp; Baisse de tension","POWER ISSUE",
Q2033="Defaut GE &amp; POWER Cabinet","POWER ISSUE",
Q2033="Sharing","POWER ISSUE",
Q2033="SIte strategiques &amp; DataCenter","POWER ISSUE",
Q2033="Exclu","Exclu",
Q2033="SAT","TX ISSUE",
Q2033="SPARE-ISSUE","SPARE-ISSUE",
Q2033="Fiber CAmtel","TX ISSUE",
Q2033="Fiber AOF","TX ISSUE",
Q2033="Projet OCM (HUAWEI)","TRAVAUX-HUAWEI",
Q2033="Projet OCM (NOKIA)","TRAVAUX -NOKIA",
Q2033="ACCESS-ISSUE","ACCESS-ISSUE",
Q2033="Projet OCM (ZTE, NOKIA, autres projets)","TRAVAUX OCM",
Q2033="No root CAuse","No root cause",
Q2033="ODU HS","TX ISSUE",
Q2033="IP &amp; VLAN","TX ISSUE",
Q2033="Warehouse HUAWEI","SPARE-ISSUE",
Q2033="SPARE-HS","SPARE-ISSUE",
Q2033="Power Telco","RAN ISSUE"
),"")</f>
        <v>No root cause</v>
      </c>
      <c r="Q2033" s="50" t="s">
        <v>5878</v>
      </c>
      <c r="R2033" s="23" t="str" cm="1">
        <f t="array" ref="R2033">IFERROR(_xlfn.IFS(
Q2033="MPR ISSUE","ACTIVE",
Q2033="BSS Hardware Issue","ACTIVE",
Q2033="Sites strategiques, MLL, Pylone, etc.","PASSIVE",
Q2033="AKTIVCO DEFAUT GE &amp; POWER Cabinet","PASSIVE",
Q2033="AKTIVCO Coupure ENEO &amp; Baisse de tension","PASSIVE",
Q2033="Coupure ENEO &amp; Baisse de tension","PASSIVE",
Q2033="Defaut GE &amp; POWER Cabinet","PASSIVE",
Q2033="Sharing","PASSIVE",
Q2033="SIte strategiques &amp; DataCenter","PASSIVE",
Q2033="Exclu","Exclu",
Q2033="SAT","ACTIVE",
Q2033="SPARE-ISSUE","SPARE-ISSUE",
Q2033="Fiber CAmtel","ACTIVE",
Q2033="Fiber AOF","ACTIVE",
Q2033="Projet OCM (HUAWEI)","PLANNED WORKS",
Q2033="Projet OCM (NOKIA)","PLANNED WORKS",
Q2033="ACCESS-ISSUE","ACCESS-ISSUE",
Q2033="Projet OCM (ZTE, NOKIA, autres projets)","PLANNED WORKS",
Q2033="No root CAuse","No root cause",
Q2033="ODU HS","ACTIVE",
Q2033="IP &amp; VLAN","ACTIVE",
Q2033="Warehouse HUAWEI","SPARE-ISSUE",
Q2033="SPARE-HS","SPARE-ISSUE",
Q2033="Power Telco","ACTIVE"
),"")</f>
        <v>No root cause</v>
      </c>
      <c r="S2033" s="58" t="s">
        <v>17</v>
      </c>
      <c r="T2033" s="7" t="s">
        <v>17</v>
      </c>
      <c r="U2033" s="7" t="s">
        <v>17</v>
      </c>
      <c r="V2033" s="59" t="s">
        <v>17</v>
      </c>
      <c r="W2033" s="59" t="s">
        <v>17</v>
      </c>
      <c r="X2033" s="59" t="s">
        <v>17</v>
      </c>
      <c r="Y2033" s="59" t="s">
        <v>17</v>
      </c>
      <c r="Z2033" s="59" t="s">
        <v>17</v>
      </c>
      <c r="AA2033" s="59" t="s">
        <v>17</v>
      </c>
      <c r="AB2033" s="59" t="s">
        <v>17</v>
      </c>
      <c r="AC2033" s="59" t="s">
        <v>17</v>
      </c>
      <c r="AD2033" s="59" t="s">
        <v>17</v>
      </c>
      <c r="AE2033" s="59" t="s">
        <v>17</v>
      </c>
      <c r="AF2033" s="15"/>
      <c r="AG2033" s="15"/>
      <c r="AH2033" s="15"/>
      <c r="AI2033" s="15"/>
    </row>
    <row r="2034" spans="1:35" s="14" customFormat="1" x14ac:dyDescent="0.35">
      <c r="A2034" s="1" t="s">
        <v>4034</v>
      </c>
      <c r="B2034" s="1" t="s">
        <v>4035</v>
      </c>
      <c r="C2034" s="3"/>
      <c r="D2034" s="1" t="s">
        <v>12</v>
      </c>
      <c r="E2034" s="1" t="s">
        <v>1716</v>
      </c>
      <c r="F2034" s="3" t="s">
        <v>33</v>
      </c>
      <c r="G2034" s="1" t="s">
        <v>4036</v>
      </c>
      <c r="H2034" s="53" t="str">
        <f>_xlfn.XLOOKUP(B2034,'[1]Nur des jours'!$B:$B,'[1]Nur des jours'!$H:$H,"")</f>
        <v>ZTE</v>
      </c>
      <c r="I2034" s="54">
        <v>0</v>
      </c>
      <c r="J2034" s="54">
        <v>0</v>
      </c>
      <c r="K2034" s="54">
        <v>0</v>
      </c>
      <c r="L2034" s="55">
        <v>0</v>
      </c>
      <c r="M2034" s="56" t="s">
        <v>5375</v>
      </c>
      <c r="N2034" s="57"/>
      <c r="O2034" s="16" t="str" cm="1">
        <f t="array" ref="O2034">IFERROR(_xlfn.IFS(
Q2034="MPR ISSUE","PDH",
Q2034="BSS Hardware Issue","BSS",
Q2034="Sites strategiques, MLL, Pylone, etc.","ENVTECH",
Q2034="AKTIVCO DEFAUT GE &amp; POWER Cabinet","AKTIVCO",
Q2034="AKTIVCO Coupure ENEO &amp; Baisse de tension","AKTIVCO GRID ONLY",
Q2034="Coupure ENEO &amp; Baisse de tension","IHS GRID ONLY",
Q2034="Defaut GE &amp; POWER Cabinet","IHS",
Q2034="Sharing","Partners",
Q2034="SIte strategiques &amp; DataCenter","SST &amp; DC",
Q2034="Exclu","Exclu",
Q2034="SAT","SAT",
Q2034="SPARE-ISSUE","SPARE-ISSUE",
Q2034="Fiber CAmtel","TRANS_FO_CAMTEL",
Q2034="Fiber AOF","Fiber AOF",
Q2034="Projet OCM (HUAWEI)","TRAVAUX-HUAWEI",
Q2034="Projet OCM (NOKIA)","TRAVAUX-NOKIA",
Q2034="ACCESS-ISSUE","ACCESS-ISSUE",
Q2034="Projet OCM (ZTE, NOKIA, autres projets)","TRAVAUX OCM",
Q2034="No root CAuse","No root cause",
Q2034="ODU HS","PDH",
Q2034="IP &amp; VLAN","PDH",
Q2034="Warehouse HUAWEI","SPARE-ISSUE",
Q2034="SPARE-HS","SPARE-ISSUE",
Q2034="Power Telco","BSS"
),"")</f>
        <v>No root cause</v>
      </c>
      <c r="P2034" s="22" t="str" cm="1">
        <f t="array" ref="P2034">IFERROR(_xlfn.IFS(
Q2034="MPR ISSUE","TX ISSUE",
Q2034="BSS Hardware Issue","RAN ISSUE",
Q2034="Sites strategiques, MLL, Pylone, etc.","ENVTECH",
Q2034="AKTIVCO DEFAUT GE &amp; POWER Cabinet","POWER ISSUE",
Q2034="AKTIVCO Coupure ENEO &amp; Baisse de tension","POWER ISSUE",
Q2034="Coupure ENEO &amp; Baisse de tension","POWER ISSUE",
Q2034="Defaut GE &amp; POWER Cabinet","POWER ISSUE",
Q2034="Sharing","POWER ISSUE",
Q2034="SIte strategiques &amp; DataCenter","POWER ISSUE",
Q2034="Exclu","Exclu",
Q2034="SAT","TX ISSUE",
Q2034="SPARE-ISSUE","SPARE-ISSUE",
Q2034="Fiber CAmtel","TX ISSUE",
Q2034="Fiber AOF","TX ISSUE",
Q2034="Projet OCM (HUAWEI)","TRAVAUX-HUAWEI",
Q2034="Projet OCM (NOKIA)","TRAVAUX -NOKIA",
Q2034="ACCESS-ISSUE","ACCESS-ISSUE",
Q2034="Projet OCM (ZTE, NOKIA, autres projets)","TRAVAUX OCM",
Q2034="No root CAuse","No root cause",
Q2034="ODU HS","TX ISSUE",
Q2034="IP &amp; VLAN","TX ISSUE",
Q2034="Warehouse HUAWEI","SPARE-ISSUE",
Q2034="SPARE-HS","SPARE-ISSUE",
Q2034="Power Telco","RAN ISSUE"
),"")</f>
        <v>No root cause</v>
      </c>
      <c r="Q2034" s="50" t="s">
        <v>5878</v>
      </c>
      <c r="R2034" s="23" t="str" cm="1">
        <f t="array" ref="R2034">IFERROR(_xlfn.IFS(
Q2034="MPR ISSUE","ACTIVE",
Q2034="BSS Hardware Issue","ACTIVE",
Q2034="Sites strategiques, MLL, Pylone, etc.","PASSIVE",
Q2034="AKTIVCO DEFAUT GE &amp; POWER Cabinet","PASSIVE",
Q2034="AKTIVCO Coupure ENEO &amp; Baisse de tension","PASSIVE",
Q2034="Coupure ENEO &amp; Baisse de tension","PASSIVE",
Q2034="Defaut GE &amp; POWER Cabinet","PASSIVE",
Q2034="Sharing","PASSIVE",
Q2034="SIte strategiques &amp; DataCenter","PASSIVE",
Q2034="Exclu","Exclu",
Q2034="SAT","ACTIVE",
Q2034="SPARE-ISSUE","SPARE-ISSUE",
Q2034="Fiber CAmtel","ACTIVE",
Q2034="Fiber AOF","ACTIVE",
Q2034="Projet OCM (HUAWEI)","PLANNED WORKS",
Q2034="Projet OCM (NOKIA)","PLANNED WORKS",
Q2034="ACCESS-ISSUE","ACCESS-ISSUE",
Q2034="Projet OCM (ZTE, NOKIA, autres projets)","PLANNED WORKS",
Q2034="No root CAuse","No root cause",
Q2034="ODU HS","ACTIVE",
Q2034="IP &amp; VLAN","ACTIVE",
Q2034="Warehouse HUAWEI","SPARE-ISSUE",
Q2034="SPARE-HS","SPARE-ISSUE",
Q2034="Power Telco","ACTIVE"
),"")</f>
        <v>No root cause</v>
      </c>
      <c r="S2034" s="58" t="s">
        <v>17</v>
      </c>
      <c r="T2034" s="7" t="s">
        <v>17</v>
      </c>
      <c r="U2034" s="7" t="s">
        <v>17</v>
      </c>
      <c r="V2034" s="59" t="s">
        <v>17</v>
      </c>
      <c r="W2034" s="59" t="s">
        <v>17</v>
      </c>
      <c r="X2034" s="59" t="s">
        <v>17</v>
      </c>
      <c r="Y2034" s="59" t="s">
        <v>17</v>
      </c>
      <c r="Z2034" s="59" t="s">
        <v>17</v>
      </c>
      <c r="AA2034" s="59" t="s">
        <v>17</v>
      </c>
      <c r="AB2034" s="59" t="s">
        <v>17</v>
      </c>
      <c r="AC2034" s="59" t="s">
        <v>17</v>
      </c>
      <c r="AD2034" s="59" t="s">
        <v>17</v>
      </c>
      <c r="AE2034" s="59" t="s">
        <v>17</v>
      </c>
      <c r="AF2034" s="15"/>
      <c r="AG2034" s="15"/>
      <c r="AH2034" s="15"/>
      <c r="AI2034" s="15"/>
    </row>
    <row r="2035" spans="1:35" s="14" customFormat="1" x14ac:dyDescent="0.35">
      <c r="A2035" s="1" t="s">
        <v>4037</v>
      </c>
      <c r="B2035" s="1" t="s">
        <v>4038</v>
      </c>
      <c r="C2035" s="3"/>
      <c r="D2035" s="1" t="s">
        <v>12</v>
      </c>
      <c r="E2035" s="1" t="s">
        <v>13</v>
      </c>
      <c r="F2035" s="3" t="s">
        <v>39</v>
      </c>
      <c r="G2035" s="1" t="s">
        <v>4037</v>
      </c>
      <c r="H2035" s="53" t="str">
        <f>_xlfn.XLOOKUP(B2035,'[1]Nur des jours'!$B:$B,'[1]Nur des jours'!$H:$H,"")</f>
        <v>ZTE</v>
      </c>
      <c r="I2035" s="54">
        <v>0</v>
      </c>
      <c r="J2035" s="54">
        <v>0</v>
      </c>
      <c r="K2035" s="54">
        <v>0</v>
      </c>
      <c r="L2035" s="55">
        <v>0</v>
      </c>
      <c r="M2035" s="56" t="s">
        <v>5375</v>
      </c>
      <c r="N2035" s="57"/>
      <c r="O2035" s="16" t="str" cm="1">
        <f t="array" ref="O2035">IFERROR(_xlfn.IFS(
Q2035="MPR ISSUE","PDH",
Q2035="BSS Hardware Issue","BSS",
Q2035="Sites strategiques, MLL, Pylone, etc.","ENVTECH",
Q2035="AKTIVCO DEFAUT GE &amp; POWER Cabinet","AKTIVCO",
Q2035="AKTIVCO Coupure ENEO &amp; Baisse de tension","AKTIVCO GRID ONLY",
Q2035="Coupure ENEO &amp; Baisse de tension","IHS GRID ONLY",
Q2035="Defaut GE &amp; POWER Cabinet","IHS",
Q2035="Sharing","Partners",
Q2035="SIte strategiques &amp; DataCenter","SST &amp; DC",
Q2035="Exclu","Exclu",
Q2035="SAT","SAT",
Q2035="SPARE-ISSUE","SPARE-ISSUE",
Q2035="Fiber CAmtel","TRANS_FO_CAMTEL",
Q2035="Fiber AOF","Fiber AOF",
Q2035="Projet OCM (HUAWEI)","TRAVAUX-HUAWEI",
Q2035="Projet OCM (NOKIA)","TRAVAUX-NOKIA",
Q2035="ACCESS-ISSUE","ACCESS-ISSUE",
Q2035="Projet OCM (ZTE, NOKIA, autres projets)","TRAVAUX OCM",
Q2035="No root CAuse","No root cause",
Q2035="ODU HS","PDH",
Q2035="IP &amp; VLAN","PDH",
Q2035="Warehouse HUAWEI","SPARE-ISSUE",
Q2035="SPARE-HS","SPARE-ISSUE",
Q2035="Power Telco","BSS"
),"")</f>
        <v>No root cause</v>
      </c>
      <c r="P2035" s="22" t="str" cm="1">
        <f t="array" ref="P2035">IFERROR(_xlfn.IFS(
Q2035="MPR ISSUE","TX ISSUE",
Q2035="BSS Hardware Issue","RAN ISSUE",
Q2035="Sites strategiques, MLL, Pylone, etc.","ENVTECH",
Q2035="AKTIVCO DEFAUT GE &amp; POWER Cabinet","POWER ISSUE",
Q2035="AKTIVCO Coupure ENEO &amp; Baisse de tension","POWER ISSUE",
Q2035="Coupure ENEO &amp; Baisse de tension","POWER ISSUE",
Q2035="Defaut GE &amp; POWER Cabinet","POWER ISSUE",
Q2035="Sharing","POWER ISSUE",
Q2035="SIte strategiques &amp; DataCenter","POWER ISSUE",
Q2035="Exclu","Exclu",
Q2035="SAT","TX ISSUE",
Q2035="SPARE-ISSUE","SPARE-ISSUE",
Q2035="Fiber CAmtel","TX ISSUE",
Q2035="Fiber AOF","TX ISSUE",
Q2035="Projet OCM (HUAWEI)","TRAVAUX-HUAWEI",
Q2035="Projet OCM (NOKIA)","TRAVAUX -NOKIA",
Q2035="ACCESS-ISSUE","ACCESS-ISSUE",
Q2035="Projet OCM (ZTE, NOKIA, autres projets)","TRAVAUX OCM",
Q2035="No root CAuse","No root cause",
Q2035="ODU HS","TX ISSUE",
Q2035="IP &amp; VLAN","TX ISSUE",
Q2035="Warehouse HUAWEI","SPARE-ISSUE",
Q2035="SPARE-HS","SPARE-ISSUE",
Q2035="Power Telco","RAN ISSUE"
),"")</f>
        <v>No root cause</v>
      </c>
      <c r="Q2035" s="50" t="s">
        <v>5878</v>
      </c>
      <c r="R2035" s="23" t="str" cm="1">
        <f t="array" ref="R2035">IFERROR(_xlfn.IFS(
Q2035="MPR ISSUE","ACTIVE",
Q2035="BSS Hardware Issue","ACTIVE",
Q2035="Sites strategiques, MLL, Pylone, etc.","PASSIVE",
Q2035="AKTIVCO DEFAUT GE &amp; POWER Cabinet","PASSIVE",
Q2035="AKTIVCO Coupure ENEO &amp; Baisse de tension","PASSIVE",
Q2035="Coupure ENEO &amp; Baisse de tension","PASSIVE",
Q2035="Defaut GE &amp; POWER Cabinet","PASSIVE",
Q2035="Sharing","PASSIVE",
Q2035="SIte strategiques &amp; DataCenter","PASSIVE",
Q2035="Exclu","Exclu",
Q2035="SAT","ACTIVE",
Q2035="SPARE-ISSUE","SPARE-ISSUE",
Q2035="Fiber CAmtel","ACTIVE",
Q2035="Fiber AOF","ACTIVE",
Q2035="Projet OCM (HUAWEI)","PLANNED WORKS",
Q2035="Projet OCM (NOKIA)","PLANNED WORKS",
Q2035="ACCESS-ISSUE","ACCESS-ISSUE",
Q2035="Projet OCM (ZTE, NOKIA, autres projets)","PLANNED WORKS",
Q2035="No root CAuse","No root cause",
Q2035="ODU HS","ACTIVE",
Q2035="IP &amp; VLAN","ACTIVE",
Q2035="Warehouse HUAWEI","SPARE-ISSUE",
Q2035="SPARE-HS","SPARE-ISSUE",
Q2035="Power Telco","ACTIVE"
),"")</f>
        <v>No root cause</v>
      </c>
      <c r="S2035" s="58" t="s">
        <v>17</v>
      </c>
      <c r="T2035" s="7" t="s">
        <v>17</v>
      </c>
      <c r="U2035" s="7" t="s">
        <v>17</v>
      </c>
      <c r="V2035" s="59" t="s">
        <v>17</v>
      </c>
      <c r="W2035" s="59" t="s">
        <v>17</v>
      </c>
      <c r="X2035" s="59" t="s">
        <v>17</v>
      </c>
      <c r="Y2035" s="59" t="s">
        <v>17</v>
      </c>
      <c r="Z2035" s="59" t="s">
        <v>17</v>
      </c>
      <c r="AA2035" s="59" t="s">
        <v>17</v>
      </c>
      <c r="AB2035" s="59" t="s">
        <v>17</v>
      </c>
      <c r="AC2035" s="59" t="s">
        <v>17</v>
      </c>
      <c r="AD2035" s="59" t="s">
        <v>17</v>
      </c>
      <c r="AE2035" s="59" t="s">
        <v>17</v>
      </c>
      <c r="AF2035" s="15"/>
      <c r="AG2035" s="15"/>
      <c r="AH2035" s="15"/>
      <c r="AI2035" s="15"/>
    </row>
    <row r="2036" spans="1:35" s="14" customFormat="1" x14ac:dyDescent="0.35">
      <c r="A2036" s="1" t="s">
        <v>4011</v>
      </c>
      <c r="B2036" s="1" t="s">
        <v>4042</v>
      </c>
      <c r="C2036" s="3"/>
      <c r="D2036" s="1" t="s">
        <v>12</v>
      </c>
      <c r="E2036" s="1" t="s">
        <v>320</v>
      </c>
      <c r="F2036" s="3" t="s">
        <v>33</v>
      </c>
      <c r="G2036" s="1" t="s">
        <v>4011</v>
      </c>
      <c r="H2036" s="53" t="str">
        <f>_xlfn.XLOOKUP(B2036,'[1]Nur des jours'!$B:$B,'[1]Nur des jours'!$H:$H,"")</f>
        <v>ZTE</v>
      </c>
      <c r="I2036" s="54">
        <v>0</v>
      </c>
      <c r="J2036" s="54">
        <v>0</v>
      </c>
      <c r="K2036" s="54">
        <v>0</v>
      </c>
      <c r="L2036" s="55">
        <v>0</v>
      </c>
      <c r="M2036" s="56" t="s">
        <v>5375</v>
      </c>
      <c r="N2036" s="57"/>
      <c r="O2036" s="16" t="str" cm="1">
        <f t="array" ref="O2036">IFERROR(_xlfn.IFS(
Q2036="MPR ISSUE","PDH",
Q2036="BSS Hardware Issue","BSS",
Q2036="Sites strategiques, MLL, Pylone, etc.","ENVTECH",
Q2036="AKTIVCO DEFAUT GE &amp; POWER Cabinet","AKTIVCO",
Q2036="AKTIVCO Coupure ENEO &amp; Baisse de tension","AKTIVCO GRID ONLY",
Q2036="Coupure ENEO &amp; Baisse de tension","IHS GRID ONLY",
Q2036="Defaut GE &amp; POWER Cabinet","IHS",
Q2036="Sharing","Partners",
Q2036="SIte strategiques &amp; DataCenter","SST &amp; DC",
Q2036="Exclu","Exclu",
Q2036="SAT","SAT",
Q2036="SPARE-ISSUE","SPARE-ISSUE",
Q2036="Fiber CAmtel","TRANS_FO_CAMTEL",
Q2036="Fiber AOF","Fiber AOF",
Q2036="Projet OCM (HUAWEI)","TRAVAUX-HUAWEI",
Q2036="Projet OCM (NOKIA)","TRAVAUX-NOKIA",
Q2036="ACCESS-ISSUE","ACCESS-ISSUE",
Q2036="Projet OCM (ZTE, NOKIA, autres projets)","TRAVAUX OCM",
Q2036="No root CAuse","No root cause",
Q2036="ODU HS","PDH",
Q2036="IP &amp; VLAN","PDH",
Q2036="Warehouse HUAWEI","SPARE-ISSUE",
Q2036="SPARE-HS","SPARE-ISSUE",
Q2036="Power Telco","BSS"
),"")</f>
        <v>No root cause</v>
      </c>
      <c r="P2036" s="22" t="str" cm="1">
        <f t="array" ref="P2036">IFERROR(_xlfn.IFS(
Q2036="MPR ISSUE","TX ISSUE",
Q2036="BSS Hardware Issue","RAN ISSUE",
Q2036="Sites strategiques, MLL, Pylone, etc.","ENVTECH",
Q2036="AKTIVCO DEFAUT GE &amp; POWER Cabinet","POWER ISSUE",
Q2036="AKTIVCO Coupure ENEO &amp; Baisse de tension","POWER ISSUE",
Q2036="Coupure ENEO &amp; Baisse de tension","POWER ISSUE",
Q2036="Defaut GE &amp; POWER Cabinet","POWER ISSUE",
Q2036="Sharing","POWER ISSUE",
Q2036="SIte strategiques &amp; DataCenter","POWER ISSUE",
Q2036="Exclu","Exclu",
Q2036="SAT","TX ISSUE",
Q2036="SPARE-ISSUE","SPARE-ISSUE",
Q2036="Fiber CAmtel","TX ISSUE",
Q2036="Fiber AOF","TX ISSUE",
Q2036="Projet OCM (HUAWEI)","TRAVAUX-HUAWEI",
Q2036="Projet OCM (NOKIA)","TRAVAUX -NOKIA",
Q2036="ACCESS-ISSUE","ACCESS-ISSUE",
Q2036="Projet OCM (ZTE, NOKIA, autres projets)","TRAVAUX OCM",
Q2036="No root CAuse","No root cause",
Q2036="ODU HS","TX ISSUE",
Q2036="IP &amp; VLAN","TX ISSUE",
Q2036="Warehouse HUAWEI","SPARE-ISSUE",
Q2036="SPARE-HS","SPARE-ISSUE",
Q2036="Power Telco","RAN ISSUE"
),"")</f>
        <v>No root cause</v>
      </c>
      <c r="Q2036" s="50" t="s">
        <v>5878</v>
      </c>
      <c r="R2036" s="23" t="str" cm="1">
        <f t="array" ref="R2036">IFERROR(_xlfn.IFS(
Q2036="MPR ISSUE","ACTIVE",
Q2036="BSS Hardware Issue","ACTIVE",
Q2036="Sites strategiques, MLL, Pylone, etc.","PASSIVE",
Q2036="AKTIVCO DEFAUT GE &amp; POWER Cabinet","PASSIVE",
Q2036="AKTIVCO Coupure ENEO &amp; Baisse de tension","PASSIVE",
Q2036="Coupure ENEO &amp; Baisse de tension","PASSIVE",
Q2036="Defaut GE &amp; POWER Cabinet","PASSIVE",
Q2036="Sharing","PASSIVE",
Q2036="SIte strategiques &amp; DataCenter","PASSIVE",
Q2036="Exclu","Exclu",
Q2036="SAT","ACTIVE",
Q2036="SPARE-ISSUE","SPARE-ISSUE",
Q2036="Fiber CAmtel","ACTIVE",
Q2036="Fiber AOF","ACTIVE",
Q2036="Projet OCM (HUAWEI)","PLANNED WORKS",
Q2036="Projet OCM (NOKIA)","PLANNED WORKS",
Q2036="ACCESS-ISSUE","ACCESS-ISSUE",
Q2036="Projet OCM (ZTE, NOKIA, autres projets)","PLANNED WORKS",
Q2036="No root CAuse","No root cause",
Q2036="ODU HS","ACTIVE",
Q2036="IP &amp; VLAN","ACTIVE",
Q2036="Warehouse HUAWEI","SPARE-ISSUE",
Q2036="SPARE-HS","SPARE-ISSUE",
Q2036="Power Telco","ACTIVE"
),"")</f>
        <v>No root cause</v>
      </c>
      <c r="S2036" s="58" t="s">
        <v>17</v>
      </c>
      <c r="T2036" s="7" t="s">
        <v>17</v>
      </c>
      <c r="U2036" s="7" t="s">
        <v>17</v>
      </c>
      <c r="V2036" s="59" t="s">
        <v>17</v>
      </c>
      <c r="W2036" s="59" t="s">
        <v>17</v>
      </c>
      <c r="X2036" s="59" t="s">
        <v>17</v>
      </c>
      <c r="Y2036" s="59" t="s">
        <v>17</v>
      </c>
      <c r="Z2036" s="59" t="s">
        <v>17</v>
      </c>
      <c r="AA2036" s="59" t="s">
        <v>17</v>
      </c>
      <c r="AB2036" s="59" t="s">
        <v>17</v>
      </c>
      <c r="AC2036" s="59" t="s">
        <v>17</v>
      </c>
      <c r="AD2036" s="59" t="s">
        <v>17</v>
      </c>
      <c r="AE2036" s="59" t="s">
        <v>17</v>
      </c>
      <c r="AF2036" s="15"/>
      <c r="AG2036" s="15"/>
      <c r="AH2036" s="15"/>
      <c r="AI2036" s="15"/>
    </row>
    <row r="2037" spans="1:35" s="14" customFormat="1" x14ac:dyDescent="0.35">
      <c r="A2037" s="1" t="s">
        <v>4043</v>
      </c>
      <c r="B2037" s="1" t="s">
        <v>4044</v>
      </c>
      <c r="C2037" s="3"/>
      <c r="D2037" s="1" t="s">
        <v>12</v>
      </c>
      <c r="E2037" s="1" t="s">
        <v>13</v>
      </c>
      <c r="F2037" s="3" t="s">
        <v>39</v>
      </c>
      <c r="G2037" s="1" t="s">
        <v>4045</v>
      </c>
      <c r="H2037" s="53" t="str">
        <f>_xlfn.XLOOKUP(B2037,'[1]Nur des jours'!$B:$B,'[1]Nur des jours'!$H:$H,"")</f>
        <v>ZTE</v>
      </c>
      <c r="I2037" s="54">
        <v>0</v>
      </c>
      <c r="J2037" s="54">
        <v>0</v>
      </c>
      <c r="K2037" s="54">
        <v>0</v>
      </c>
      <c r="L2037" s="55">
        <v>0</v>
      </c>
      <c r="M2037" s="56" t="s">
        <v>5375</v>
      </c>
      <c r="N2037" s="57"/>
      <c r="O2037" s="16" t="str" cm="1">
        <f t="array" ref="O2037">IFERROR(_xlfn.IFS(
Q2037="MPR ISSUE","PDH",
Q2037="BSS Hardware Issue","BSS",
Q2037="Sites strategiques, MLL, Pylone, etc.","ENVTECH",
Q2037="AKTIVCO DEFAUT GE &amp; POWER Cabinet","AKTIVCO",
Q2037="AKTIVCO Coupure ENEO &amp; Baisse de tension","AKTIVCO GRID ONLY",
Q2037="Coupure ENEO &amp; Baisse de tension","IHS GRID ONLY",
Q2037="Defaut GE &amp; POWER Cabinet","IHS",
Q2037="Sharing","Partners",
Q2037="SIte strategiques &amp; DataCenter","SST &amp; DC",
Q2037="Exclu","Exclu",
Q2037="SAT","SAT",
Q2037="SPARE-ISSUE","SPARE-ISSUE",
Q2037="Fiber CAmtel","TRANS_FO_CAMTEL",
Q2037="Fiber AOF","Fiber AOF",
Q2037="Projet OCM (HUAWEI)","TRAVAUX-HUAWEI",
Q2037="Projet OCM (NOKIA)","TRAVAUX-NOKIA",
Q2037="ACCESS-ISSUE","ACCESS-ISSUE",
Q2037="Projet OCM (ZTE, NOKIA, autres projets)","TRAVAUX OCM",
Q2037="No root CAuse","No root cause",
Q2037="ODU HS","PDH",
Q2037="IP &amp; VLAN","PDH",
Q2037="Warehouse HUAWEI","SPARE-ISSUE",
Q2037="SPARE-HS","SPARE-ISSUE",
Q2037="Power Telco","BSS"
),"")</f>
        <v>No root cause</v>
      </c>
      <c r="P2037" s="22" t="str" cm="1">
        <f t="array" ref="P2037">IFERROR(_xlfn.IFS(
Q2037="MPR ISSUE","TX ISSUE",
Q2037="BSS Hardware Issue","RAN ISSUE",
Q2037="Sites strategiques, MLL, Pylone, etc.","ENVTECH",
Q2037="AKTIVCO DEFAUT GE &amp; POWER Cabinet","POWER ISSUE",
Q2037="AKTIVCO Coupure ENEO &amp; Baisse de tension","POWER ISSUE",
Q2037="Coupure ENEO &amp; Baisse de tension","POWER ISSUE",
Q2037="Defaut GE &amp; POWER Cabinet","POWER ISSUE",
Q2037="Sharing","POWER ISSUE",
Q2037="SIte strategiques &amp; DataCenter","POWER ISSUE",
Q2037="Exclu","Exclu",
Q2037="SAT","TX ISSUE",
Q2037="SPARE-ISSUE","SPARE-ISSUE",
Q2037="Fiber CAmtel","TX ISSUE",
Q2037="Fiber AOF","TX ISSUE",
Q2037="Projet OCM (HUAWEI)","TRAVAUX-HUAWEI",
Q2037="Projet OCM (NOKIA)","TRAVAUX -NOKIA",
Q2037="ACCESS-ISSUE","ACCESS-ISSUE",
Q2037="Projet OCM (ZTE, NOKIA, autres projets)","TRAVAUX OCM",
Q2037="No root CAuse","No root cause",
Q2037="ODU HS","TX ISSUE",
Q2037="IP &amp; VLAN","TX ISSUE",
Q2037="Warehouse HUAWEI","SPARE-ISSUE",
Q2037="SPARE-HS","SPARE-ISSUE",
Q2037="Power Telco","RAN ISSUE"
),"")</f>
        <v>No root cause</v>
      </c>
      <c r="Q2037" s="50" t="s">
        <v>5878</v>
      </c>
      <c r="R2037" s="23" t="str" cm="1">
        <f t="array" ref="R2037">IFERROR(_xlfn.IFS(
Q2037="MPR ISSUE","ACTIVE",
Q2037="BSS Hardware Issue","ACTIVE",
Q2037="Sites strategiques, MLL, Pylone, etc.","PASSIVE",
Q2037="AKTIVCO DEFAUT GE &amp; POWER Cabinet","PASSIVE",
Q2037="AKTIVCO Coupure ENEO &amp; Baisse de tension","PASSIVE",
Q2037="Coupure ENEO &amp; Baisse de tension","PASSIVE",
Q2037="Defaut GE &amp; POWER Cabinet","PASSIVE",
Q2037="Sharing","PASSIVE",
Q2037="SIte strategiques &amp; DataCenter","PASSIVE",
Q2037="Exclu","Exclu",
Q2037="SAT","ACTIVE",
Q2037="SPARE-ISSUE","SPARE-ISSUE",
Q2037="Fiber CAmtel","ACTIVE",
Q2037="Fiber AOF","ACTIVE",
Q2037="Projet OCM (HUAWEI)","PLANNED WORKS",
Q2037="Projet OCM (NOKIA)","PLANNED WORKS",
Q2037="ACCESS-ISSUE","ACCESS-ISSUE",
Q2037="Projet OCM (ZTE, NOKIA, autres projets)","PLANNED WORKS",
Q2037="No root CAuse","No root cause",
Q2037="ODU HS","ACTIVE",
Q2037="IP &amp; VLAN","ACTIVE",
Q2037="Warehouse HUAWEI","SPARE-ISSUE",
Q2037="SPARE-HS","SPARE-ISSUE",
Q2037="Power Telco","ACTIVE"
),"")</f>
        <v>No root cause</v>
      </c>
      <c r="S2037" s="58" t="s">
        <v>17</v>
      </c>
      <c r="T2037" s="7" t="s">
        <v>17</v>
      </c>
      <c r="U2037" s="7" t="s">
        <v>17</v>
      </c>
      <c r="V2037" s="59" t="s">
        <v>17</v>
      </c>
      <c r="W2037" s="59" t="s">
        <v>17</v>
      </c>
      <c r="X2037" s="59" t="s">
        <v>17</v>
      </c>
      <c r="Y2037" s="59" t="s">
        <v>17</v>
      </c>
      <c r="Z2037" s="59" t="s">
        <v>17</v>
      </c>
      <c r="AA2037" s="59" t="s">
        <v>17</v>
      </c>
      <c r="AB2037" s="59" t="s">
        <v>17</v>
      </c>
      <c r="AC2037" s="59" t="s">
        <v>17</v>
      </c>
      <c r="AD2037" s="59" t="s">
        <v>17</v>
      </c>
      <c r="AE2037" s="59" t="s">
        <v>17</v>
      </c>
      <c r="AF2037" s="15"/>
      <c r="AG2037" s="15"/>
      <c r="AH2037" s="15"/>
      <c r="AI2037" s="15"/>
    </row>
    <row r="2038" spans="1:35" s="14" customFormat="1" x14ac:dyDescent="0.35">
      <c r="A2038" s="1" t="s">
        <v>4046</v>
      </c>
      <c r="B2038" s="1" t="s">
        <v>4047</v>
      </c>
      <c r="C2038" s="3"/>
      <c r="D2038" s="1" t="s">
        <v>12</v>
      </c>
      <c r="E2038" s="1" t="s">
        <v>13</v>
      </c>
      <c r="F2038" s="3" t="s">
        <v>39</v>
      </c>
      <c r="G2038" s="1" t="s">
        <v>4048</v>
      </c>
      <c r="H2038" s="53" t="str">
        <f>_xlfn.XLOOKUP(B2038,'[1]Nur des jours'!$B:$B,'[1]Nur des jours'!$H:$H,"")</f>
        <v>ZTE</v>
      </c>
      <c r="I2038" s="54">
        <v>0</v>
      </c>
      <c r="J2038" s="54">
        <v>0</v>
      </c>
      <c r="K2038" s="54">
        <v>0</v>
      </c>
      <c r="L2038" s="55">
        <v>0</v>
      </c>
      <c r="M2038" s="56" t="s">
        <v>5375</v>
      </c>
      <c r="N2038" s="57"/>
      <c r="O2038" s="16" t="str" cm="1">
        <f t="array" ref="O2038">IFERROR(_xlfn.IFS(
Q2038="MPR ISSUE","PDH",
Q2038="BSS Hardware Issue","BSS",
Q2038="Sites strategiques, MLL, Pylone, etc.","ENVTECH",
Q2038="AKTIVCO DEFAUT GE &amp; POWER Cabinet","AKTIVCO",
Q2038="AKTIVCO Coupure ENEO &amp; Baisse de tension","AKTIVCO GRID ONLY",
Q2038="Coupure ENEO &amp; Baisse de tension","IHS GRID ONLY",
Q2038="Defaut GE &amp; POWER Cabinet","IHS",
Q2038="Sharing","Partners",
Q2038="SIte strategiques &amp; DataCenter","SST &amp; DC",
Q2038="Exclu","Exclu",
Q2038="SAT","SAT",
Q2038="SPARE-ISSUE","SPARE-ISSUE",
Q2038="Fiber CAmtel","TRANS_FO_CAMTEL",
Q2038="Fiber AOF","Fiber AOF",
Q2038="Projet OCM (HUAWEI)","TRAVAUX-HUAWEI",
Q2038="Projet OCM (NOKIA)","TRAVAUX-NOKIA",
Q2038="ACCESS-ISSUE","ACCESS-ISSUE",
Q2038="Projet OCM (ZTE, NOKIA, autres projets)","TRAVAUX OCM",
Q2038="No root CAuse","No root cause",
Q2038="ODU HS","PDH",
Q2038="IP &amp; VLAN","PDH",
Q2038="Warehouse HUAWEI","SPARE-ISSUE",
Q2038="SPARE-HS","SPARE-ISSUE",
Q2038="Power Telco","BSS"
),"")</f>
        <v>No root cause</v>
      </c>
      <c r="P2038" s="22" t="str" cm="1">
        <f t="array" ref="P2038">IFERROR(_xlfn.IFS(
Q2038="MPR ISSUE","TX ISSUE",
Q2038="BSS Hardware Issue","RAN ISSUE",
Q2038="Sites strategiques, MLL, Pylone, etc.","ENVTECH",
Q2038="AKTIVCO DEFAUT GE &amp; POWER Cabinet","POWER ISSUE",
Q2038="AKTIVCO Coupure ENEO &amp; Baisse de tension","POWER ISSUE",
Q2038="Coupure ENEO &amp; Baisse de tension","POWER ISSUE",
Q2038="Defaut GE &amp; POWER Cabinet","POWER ISSUE",
Q2038="Sharing","POWER ISSUE",
Q2038="SIte strategiques &amp; DataCenter","POWER ISSUE",
Q2038="Exclu","Exclu",
Q2038="SAT","TX ISSUE",
Q2038="SPARE-ISSUE","SPARE-ISSUE",
Q2038="Fiber CAmtel","TX ISSUE",
Q2038="Fiber AOF","TX ISSUE",
Q2038="Projet OCM (HUAWEI)","TRAVAUX-HUAWEI",
Q2038="Projet OCM (NOKIA)","TRAVAUX -NOKIA",
Q2038="ACCESS-ISSUE","ACCESS-ISSUE",
Q2038="Projet OCM (ZTE, NOKIA, autres projets)","TRAVAUX OCM",
Q2038="No root CAuse","No root cause",
Q2038="ODU HS","TX ISSUE",
Q2038="IP &amp; VLAN","TX ISSUE",
Q2038="Warehouse HUAWEI","SPARE-ISSUE",
Q2038="SPARE-HS","SPARE-ISSUE",
Q2038="Power Telco","RAN ISSUE"
),"")</f>
        <v>No root cause</v>
      </c>
      <c r="Q2038" s="50" t="s">
        <v>5878</v>
      </c>
      <c r="R2038" s="23" t="str" cm="1">
        <f t="array" ref="R2038">IFERROR(_xlfn.IFS(
Q2038="MPR ISSUE","ACTIVE",
Q2038="BSS Hardware Issue","ACTIVE",
Q2038="Sites strategiques, MLL, Pylone, etc.","PASSIVE",
Q2038="AKTIVCO DEFAUT GE &amp; POWER Cabinet","PASSIVE",
Q2038="AKTIVCO Coupure ENEO &amp; Baisse de tension","PASSIVE",
Q2038="Coupure ENEO &amp; Baisse de tension","PASSIVE",
Q2038="Defaut GE &amp; POWER Cabinet","PASSIVE",
Q2038="Sharing","PASSIVE",
Q2038="SIte strategiques &amp; DataCenter","PASSIVE",
Q2038="Exclu","Exclu",
Q2038="SAT","ACTIVE",
Q2038="SPARE-ISSUE","SPARE-ISSUE",
Q2038="Fiber CAmtel","ACTIVE",
Q2038="Fiber AOF","ACTIVE",
Q2038="Projet OCM (HUAWEI)","PLANNED WORKS",
Q2038="Projet OCM (NOKIA)","PLANNED WORKS",
Q2038="ACCESS-ISSUE","ACCESS-ISSUE",
Q2038="Projet OCM (ZTE, NOKIA, autres projets)","PLANNED WORKS",
Q2038="No root CAuse","No root cause",
Q2038="ODU HS","ACTIVE",
Q2038="IP &amp; VLAN","ACTIVE",
Q2038="Warehouse HUAWEI","SPARE-ISSUE",
Q2038="SPARE-HS","SPARE-ISSUE",
Q2038="Power Telco","ACTIVE"
),"")</f>
        <v>No root cause</v>
      </c>
      <c r="S2038" s="58" t="s">
        <v>17</v>
      </c>
      <c r="T2038" s="7" t="s">
        <v>17</v>
      </c>
      <c r="U2038" s="7" t="s">
        <v>17</v>
      </c>
      <c r="V2038" s="59" t="s">
        <v>17</v>
      </c>
      <c r="W2038" s="59" t="s">
        <v>17</v>
      </c>
      <c r="X2038" s="59" t="s">
        <v>17</v>
      </c>
      <c r="Y2038" s="59" t="s">
        <v>17</v>
      </c>
      <c r="Z2038" s="59" t="s">
        <v>17</v>
      </c>
      <c r="AA2038" s="59" t="s">
        <v>17</v>
      </c>
      <c r="AB2038" s="59" t="s">
        <v>17</v>
      </c>
      <c r="AC2038" s="59" t="s">
        <v>17</v>
      </c>
      <c r="AD2038" s="59" t="s">
        <v>17</v>
      </c>
      <c r="AE2038" s="59" t="s">
        <v>17</v>
      </c>
      <c r="AF2038" s="15"/>
      <c r="AG2038" s="15"/>
      <c r="AH2038" s="15"/>
      <c r="AI2038" s="15"/>
    </row>
    <row r="2039" spans="1:35" s="14" customFormat="1" x14ac:dyDescent="0.35">
      <c r="A2039" s="1" t="s">
        <v>4053</v>
      </c>
      <c r="B2039" s="1" t="s">
        <v>4054</v>
      </c>
      <c r="C2039" s="3"/>
      <c r="D2039" s="1" t="s">
        <v>12</v>
      </c>
      <c r="E2039" s="1" t="s">
        <v>98</v>
      </c>
      <c r="F2039" s="3" t="s">
        <v>228</v>
      </c>
      <c r="G2039" s="1" t="s">
        <v>4055</v>
      </c>
      <c r="H2039" s="53" t="str">
        <f>_xlfn.XLOOKUP(B2039,'[1]Nur des jours'!$B:$B,'[1]Nur des jours'!$H:$H,"")</f>
        <v>ZTE</v>
      </c>
      <c r="I2039" s="54">
        <v>0</v>
      </c>
      <c r="J2039" s="54">
        <v>0</v>
      </c>
      <c r="K2039" s="54">
        <v>0</v>
      </c>
      <c r="L2039" s="55">
        <v>0</v>
      </c>
      <c r="M2039" s="56" t="s">
        <v>5375</v>
      </c>
      <c r="N2039" s="57"/>
      <c r="O2039" s="16" t="str" cm="1">
        <f t="array" ref="O2039">IFERROR(_xlfn.IFS(
Q2039="MPR ISSUE","PDH",
Q2039="BSS Hardware Issue","BSS",
Q2039="Sites strategiques, MLL, Pylone, etc.","ENVTECH",
Q2039="AKTIVCO DEFAUT GE &amp; POWER Cabinet","AKTIVCO",
Q2039="AKTIVCO Coupure ENEO &amp; Baisse de tension","AKTIVCO GRID ONLY",
Q2039="Coupure ENEO &amp; Baisse de tension","IHS GRID ONLY",
Q2039="Defaut GE &amp; POWER Cabinet","IHS",
Q2039="Sharing","Partners",
Q2039="SIte strategiques &amp; DataCenter","SST &amp; DC",
Q2039="Exclu","Exclu",
Q2039="SAT","SAT",
Q2039="SPARE-ISSUE","SPARE-ISSUE",
Q2039="Fiber CAmtel","TRANS_FO_CAMTEL",
Q2039="Fiber AOF","Fiber AOF",
Q2039="Projet OCM (HUAWEI)","TRAVAUX-HUAWEI",
Q2039="Projet OCM (NOKIA)","TRAVAUX-NOKIA",
Q2039="ACCESS-ISSUE","ACCESS-ISSUE",
Q2039="Projet OCM (ZTE, NOKIA, autres projets)","TRAVAUX OCM",
Q2039="No root CAuse","No root cause",
Q2039="ODU HS","PDH",
Q2039="IP &amp; VLAN","PDH",
Q2039="Warehouse HUAWEI","SPARE-ISSUE",
Q2039="SPARE-HS","SPARE-ISSUE",
Q2039="Power Telco","BSS"
),"")</f>
        <v>No root cause</v>
      </c>
      <c r="P2039" s="22" t="str" cm="1">
        <f t="array" ref="P2039">IFERROR(_xlfn.IFS(
Q2039="MPR ISSUE","TX ISSUE",
Q2039="BSS Hardware Issue","RAN ISSUE",
Q2039="Sites strategiques, MLL, Pylone, etc.","ENVTECH",
Q2039="AKTIVCO DEFAUT GE &amp; POWER Cabinet","POWER ISSUE",
Q2039="AKTIVCO Coupure ENEO &amp; Baisse de tension","POWER ISSUE",
Q2039="Coupure ENEO &amp; Baisse de tension","POWER ISSUE",
Q2039="Defaut GE &amp; POWER Cabinet","POWER ISSUE",
Q2039="Sharing","POWER ISSUE",
Q2039="SIte strategiques &amp; DataCenter","POWER ISSUE",
Q2039="Exclu","Exclu",
Q2039="SAT","TX ISSUE",
Q2039="SPARE-ISSUE","SPARE-ISSUE",
Q2039="Fiber CAmtel","TX ISSUE",
Q2039="Fiber AOF","TX ISSUE",
Q2039="Projet OCM (HUAWEI)","TRAVAUX-HUAWEI",
Q2039="Projet OCM (NOKIA)","TRAVAUX -NOKIA",
Q2039="ACCESS-ISSUE","ACCESS-ISSUE",
Q2039="Projet OCM (ZTE, NOKIA, autres projets)","TRAVAUX OCM",
Q2039="No root CAuse","No root cause",
Q2039="ODU HS","TX ISSUE",
Q2039="IP &amp; VLAN","TX ISSUE",
Q2039="Warehouse HUAWEI","SPARE-ISSUE",
Q2039="SPARE-HS","SPARE-ISSUE",
Q2039="Power Telco","RAN ISSUE"
),"")</f>
        <v>No root cause</v>
      </c>
      <c r="Q2039" s="50" t="s">
        <v>5878</v>
      </c>
      <c r="R2039" s="23" t="str" cm="1">
        <f t="array" ref="R2039">IFERROR(_xlfn.IFS(
Q2039="MPR ISSUE","ACTIVE",
Q2039="BSS Hardware Issue","ACTIVE",
Q2039="Sites strategiques, MLL, Pylone, etc.","PASSIVE",
Q2039="AKTIVCO DEFAUT GE &amp; POWER Cabinet","PASSIVE",
Q2039="AKTIVCO Coupure ENEO &amp; Baisse de tension","PASSIVE",
Q2039="Coupure ENEO &amp; Baisse de tension","PASSIVE",
Q2039="Defaut GE &amp; POWER Cabinet","PASSIVE",
Q2039="Sharing","PASSIVE",
Q2039="SIte strategiques &amp; DataCenter","PASSIVE",
Q2039="Exclu","Exclu",
Q2039="SAT","ACTIVE",
Q2039="SPARE-ISSUE","SPARE-ISSUE",
Q2039="Fiber CAmtel","ACTIVE",
Q2039="Fiber AOF","ACTIVE",
Q2039="Projet OCM (HUAWEI)","PLANNED WORKS",
Q2039="Projet OCM (NOKIA)","PLANNED WORKS",
Q2039="ACCESS-ISSUE","ACCESS-ISSUE",
Q2039="Projet OCM (ZTE, NOKIA, autres projets)","PLANNED WORKS",
Q2039="No root CAuse","No root cause",
Q2039="ODU HS","ACTIVE",
Q2039="IP &amp; VLAN","ACTIVE",
Q2039="Warehouse HUAWEI","SPARE-ISSUE",
Q2039="SPARE-HS","SPARE-ISSUE",
Q2039="Power Telco","ACTIVE"
),"")</f>
        <v>No root cause</v>
      </c>
      <c r="S2039" s="58" t="s">
        <v>17</v>
      </c>
      <c r="T2039" s="7" t="s">
        <v>17</v>
      </c>
      <c r="U2039" s="7" t="s">
        <v>17</v>
      </c>
      <c r="V2039" s="59" t="s">
        <v>17</v>
      </c>
      <c r="W2039" s="59" t="s">
        <v>17</v>
      </c>
      <c r="X2039" s="59" t="s">
        <v>17</v>
      </c>
      <c r="Y2039" s="59" t="s">
        <v>17</v>
      </c>
      <c r="Z2039" s="59" t="s">
        <v>17</v>
      </c>
      <c r="AA2039" s="59" t="s">
        <v>17</v>
      </c>
      <c r="AB2039" s="59" t="s">
        <v>17</v>
      </c>
      <c r="AC2039" s="59" t="s">
        <v>17</v>
      </c>
      <c r="AD2039" s="59" t="s">
        <v>17</v>
      </c>
      <c r="AE2039" s="59" t="s">
        <v>17</v>
      </c>
      <c r="AF2039" s="15"/>
      <c r="AG2039" s="15"/>
      <c r="AH2039" s="15"/>
      <c r="AI2039" s="15"/>
    </row>
    <row r="2040" spans="1:35" s="14" customFormat="1" x14ac:dyDescent="0.35">
      <c r="A2040" s="1" t="s">
        <v>4056</v>
      </c>
      <c r="B2040" s="1" t="s">
        <v>4057</v>
      </c>
      <c r="C2040" s="3"/>
      <c r="D2040" s="1" t="s">
        <v>12</v>
      </c>
      <c r="E2040" s="1" t="s">
        <v>98</v>
      </c>
      <c r="F2040" s="3" t="s">
        <v>33</v>
      </c>
      <c r="G2040" s="1" t="s">
        <v>3531</v>
      </c>
      <c r="H2040" s="53" t="str">
        <f>_xlfn.XLOOKUP(B2040,'[1]Nur des jours'!$B:$B,'[1]Nur des jours'!$H:$H,"")</f>
        <v>ZTE</v>
      </c>
      <c r="I2040" s="54">
        <v>0</v>
      </c>
      <c r="J2040" s="54">
        <v>0</v>
      </c>
      <c r="K2040" s="54">
        <v>0</v>
      </c>
      <c r="L2040" s="55">
        <v>0</v>
      </c>
      <c r="M2040" s="56" t="s">
        <v>5375</v>
      </c>
      <c r="N2040" s="57"/>
      <c r="O2040" s="16" t="str" cm="1">
        <f t="array" ref="O2040">IFERROR(_xlfn.IFS(
Q2040="MPR ISSUE","PDH",
Q2040="BSS Hardware Issue","BSS",
Q2040="Sites strategiques, MLL, Pylone, etc.","ENVTECH",
Q2040="AKTIVCO DEFAUT GE &amp; POWER Cabinet","AKTIVCO",
Q2040="AKTIVCO Coupure ENEO &amp; Baisse de tension","AKTIVCO GRID ONLY",
Q2040="Coupure ENEO &amp; Baisse de tension","IHS GRID ONLY",
Q2040="Defaut GE &amp; POWER Cabinet","IHS",
Q2040="Sharing","Partners",
Q2040="SIte strategiques &amp; DataCenter","SST &amp; DC",
Q2040="Exclu","Exclu",
Q2040="SAT","SAT",
Q2040="SPARE-ISSUE","SPARE-ISSUE",
Q2040="Fiber CAmtel","TRANS_FO_CAMTEL",
Q2040="Fiber AOF","Fiber AOF",
Q2040="Projet OCM (HUAWEI)","TRAVAUX-HUAWEI",
Q2040="Projet OCM (NOKIA)","TRAVAUX-NOKIA",
Q2040="ACCESS-ISSUE","ACCESS-ISSUE",
Q2040="Projet OCM (ZTE, NOKIA, autres projets)","TRAVAUX OCM",
Q2040="No root CAuse","No root cause",
Q2040="ODU HS","PDH",
Q2040="IP &amp; VLAN","PDH",
Q2040="Warehouse HUAWEI","SPARE-ISSUE",
Q2040="SPARE-HS","SPARE-ISSUE",
Q2040="Power Telco","BSS"
),"")</f>
        <v>No root cause</v>
      </c>
      <c r="P2040" s="22" t="str" cm="1">
        <f t="array" ref="P2040">IFERROR(_xlfn.IFS(
Q2040="MPR ISSUE","TX ISSUE",
Q2040="BSS Hardware Issue","RAN ISSUE",
Q2040="Sites strategiques, MLL, Pylone, etc.","ENVTECH",
Q2040="AKTIVCO DEFAUT GE &amp; POWER Cabinet","POWER ISSUE",
Q2040="AKTIVCO Coupure ENEO &amp; Baisse de tension","POWER ISSUE",
Q2040="Coupure ENEO &amp; Baisse de tension","POWER ISSUE",
Q2040="Defaut GE &amp; POWER Cabinet","POWER ISSUE",
Q2040="Sharing","POWER ISSUE",
Q2040="SIte strategiques &amp; DataCenter","POWER ISSUE",
Q2040="Exclu","Exclu",
Q2040="SAT","TX ISSUE",
Q2040="SPARE-ISSUE","SPARE-ISSUE",
Q2040="Fiber CAmtel","TX ISSUE",
Q2040="Fiber AOF","TX ISSUE",
Q2040="Projet OCM (HUAWEI)","TRAVAUX-HUAWEI",
Q2040="Projet OCM (NOKIA)","TRAVAUX -NOKIA",
Q2040="ACCESS-ISSUE","ACCESS-ISSUE",
Q2040="Projet OCM (ZTE, NOKIA, autres projets)","TRAVAUX OCM",
Q2040="No root CAuse","No root cause",
Q2040="ODU HS","TX ISSUE",
Q2040="IP &amp; VLAN","TX ISSUE",
Q2040="Warehouse HUAWEI","SPARE-ISSUE",
Q2040="SPARE-HS","SPARE-ISSUE",
Q2040="Power Telco","RAN ISSUE"
),"")</f>
        <v>No root cause</v>
      </c>
      <c r="Q2040" s="50" t="s">
        <v>5878</v>
      </c>
      <c r="R2040" s="23" t="str" cm="1">
        <f t="array" ref="R2040">IFERROR(_xlfn.IFS(
Q2040="MPR ISSUE","ACTIVE",
Q2040="BSS Hardware Issue","ACTIVE",
Q2040="Sites strategiques, MLL, Pylone, etc.","PASSIVE",
Q2040="AKTIVCO DEFAUT GE &amp; POWER Cabinet","PASSIVE",
Q2040="AKTIVCO Coupure ENEO &amp; Baisse de tension","PASSIVE",
Q2040="Coupure ENEO &amp; Baisse de tension","PASSIVE",
Q2040="Defaut GE &amp; POWER Cabinet","PASSIVE",
Q2040="Sharing","PASSIVE",
Q2040="SIte strategiques &amp; DataCenter","PASSIVE",
Q2040="Exclu","Exclu",
Q2040="SAT","ACTIVE",
Q2040="SPARE-ISSUE","SPARE-ISSUE",
Q2040="Fiber CAmtel","ACTIVE",
Q2040="Fiber AOF","ACTIVE",
Q2040="Projet OCM (HUAWEI)","PLANNED WORKS",
Q2040="Projet OCM (NOKIA)","PLANNED WORKS",
Q2040="ACCESS-ISSUE","ACCESS-ISSUE",
Q2040="Projet OCM (ZTE, NOKIA, autres projets)","PLANNED WORKS",
Q2040="No root CAuse","No root cause",
Q2040="ODU HS","ACTIVE",
Q2040="IP &amp; VLAN","ACTIVE",
Q2040="Warehouse HUAWEI","SPARE-ISSUE",
Q2040="SPARE-HS","SPARE-ISSUE",
Q2040="Power Telco","ACTIVE"
),"")</f>
        <v>No root cause</v>
      </c>
      <c r="S2040" s="58" t="s">
        <v>17</v>
      </c>
      <c r="T2040" s="7" t="s">
        <v>17</v>
      </c>
      <c r="U2040" s="7" t="s">
        <v>17</v>
      </c>
      <c r="V2040" s="59" t="s">
        <v>17</v>
      </c>
      <c r="W2040" s="59" t="s">
        <v>17</v>
      </c>
      <c r="X2040" s="59" t="s">
        <v>17</v>
      </c>
      <c r="Y2040" s="59" t="s">
        <v>17</v>
      </c>
      <c r="Z2040" s="59" t="s">
        <v>17</v>
      </c>
      <c r="AA2040" s="59" t="s">
        <v>17</v>
      </c>
      <c r="AB2040" s="59" t="s">
        <v>17</v>
      </c>
      <c r="AC2040" s="59" t="s">
        <v>17</v>
      </c>
      <c r="AD2040" s="59" t="s">
        <v>17</v>
      </c>
      <c r="AE2040" s="59" t="s">
        <v>17</v>
      </c>
      <c r="AF2040" s="15"/>
      <c r="AG2040" s="15"/>
      <c r="AH2040" s="15"/>
      <c r="AI2040" s="15"/>
    </row>
    <row r="2041" spans="1:35" s="14" customFormat="1" x14ac:dyDescent="0.35">
      <c r="A2041" s="1" t="s">
        <v>4064</v>
      </c>
      <c r="B2041" s="1" t="s">
        <v>4065</v>
      </c>
      <c r="C2041" s="3"/>
      <c r="D2041" s="1" t="s">
        <v>12</v>
      </c>
      <c r="E2041" s="1" t="s">
        <v>13</v>
      </c>
      <c r="F2041" s="3" t="s">
        <v>104</v>
      </c>
      <c r="G2041" s="1" t="s">
        <v>4064</v>
      </c>
      <c r="H2041" s="61" t="str">
        <f>_xlfn.XLOOKUP(B2041,'[1]Nur des jours'!$B:$B,'[1]Nur des jours'!$H:$H,"")</f>
        <v>HUAWEI</v>
      </c>
      <c r="I2041" s="54">
        <v>0</v>
      </c>
      <c r="J2041" s="54">
        <v>0</v>
      </c>
      <c r="K2041" s="54">
        <v>0</v>
      </c>
      <c r="L2041" s="55">
        <v>0</v>
      </c>
      <c r="M2041" s="56" t="s">
        <v>5375</v>
      </c>
      <c r="N2041" s="57"/>
      <c r="O2041" s="16" t="str" cm="1">
        <f t="array" ref="O2041">IFERROR(_xlfn.IFS(
Q2041="MPR ISSUE","PDH",
Q2041="BSS Hardware Issue","BSS",
Q2041="Sites strategiques, MLL, Pylone, etc.","ENVTECH",
Q2041="AKTIVCO DEFAUT GE &amp; POWER Cabinet","AKTIVCO",
Q2041="AKTIVCO Coupure ENEO &amp; Baisse de tension","AKTIVCO GRID ONLY",
Q2041="Coupure ENEO &amp; Baisse de tension","IHS GRID ONLY",
Q2041="Defaut GE &amp; POWER Cabinet","IHS",
Q2041="Sharing","Partners",
Q2041="SIte strategiques &amp; DataCenter","SST &amp; DC",
Q2041="Exclu","Exclu",
Q2041="SAT","SAT",
Q2041="SPARE-ISSUE","SPARE-ISSUE",
Q2041="Fiber CAmtel","TRANS_FO_CAMTEL",
Q2041="Fiber AOF","Fiber AOF",
Q2041="Projet OCM (HUAWEI)","TRAVAUX-HUAWEI",
Q2041="Projet OCM (NOKIA)","TRAVAUX-NOKIA",
Q2041="ACCESS-ISSUE","ACCESS-ISSUE",
Q2041="Projet OCM (ZTE, NOKIA, autres projets)","TRAVAUX OCM",
Q2041="No root CAuse","No root cause",
Q2041="ODU HS","PDH",
Q2041="IP &amp; VLAN","PDH",
Q2041="Warehouse HUAWEI","SPARE-ISSUE",
Q2041="SPARE-HS","SPARE-ISSUE",
Q2041="Power Telco","BSS"
),"")</f>
        <v>No root cause</v>
      </c>
      <c r="P2041" s="22" t="str" cm="1">
        <f t="array" ref="P2041">IFERROR(_xlfn.IFS(
Q2041="MPR ISSUE","TX ISSUE",
Q2041="BSS Hardware Issue","RAN ISSUE",
Q2041="Sites strategiques, MLL, Pylone, etc.","ENVTECH",
Q2041="AKTIVCO DEFAUT GE &amp; POWER Cabinet","POWER ISSUE",
Q2041="AKTIVCO Coupure ENEO &amp; Baisse de tension","POWER ISSUE",
Q2041="Coupure ENEO &amp; Baisse de tension","POWER ISSUE",
Q2041="Defaut GE &amp; POWER Cabinet","POWER ISSUE",
Q2041="Sharing","POWER ISSUE",
Q2041="SIte strategiques &amp; DataCenter","POWER ISSUE",
Q2041="Exclu","Exclu",
Q2041="SAT","TX ISSUE",
Q2041="SPARE-ISSUE","SPARE-ISSUE",
Q2041="Fiber CAmtel","TX ISSUE",
Q2041="Fiber AOF","TX ISSUE",
Q2041="Projet OCM (HUAWEI)","TRAVAUX-HUAWEI",
Q2041="Projet OCM (NOKIA)","TRAVAUX -NOKIA",
Q2041="ACCESS-ISSUE","ACCESS-ISSUE",
Q2041="Projet OCM (ZTE, NOKIA, autres projets)","TRAVAUX OCM",
Q2041="No root CAuse","No root cause",
Q2041="ODU HS","TX ISSUE",
Q2041="IP &amp; VLAN","TX ISSUE",
Q2041="Warehouse HUAWEI","SPARE-ISSUE",
Q2041="SPARE-HS","SPARE-ISSUE",
Q2041="Power Telco","RAN ISSUE"
),"")</f>
        <v>No root cause</v>
      </c>
      <c r="Q2041" s="50" t="s">
        <v>5878</v>
      </c>
      <c r="R2041" s="23" t="str" cm="1">
        <f t="array" ref="R2041">IFERROR(_xlfn.IFS(
Q2041="MPR ISSUE","ACTIVE",
Q2041="BSS Hardware Issue","ACTIVE",
Q2041="Sites strategiques, MLL, Pylone, etc.","PASSIVE",
Q2041="AKTIVCO DEFAUT GE &amp; POWER Cabinet","PASSIVE",
Q2041="AKTIVCO Coupure ENEO &amp; Baisse de tension","PASSIVE",
Q2041="Coupure ENEO &amp; Baisse de tension","PASSIVE",
Q2041="Defaut GE &amp; POWER Cabinet","PASSIVE",
Q2041="Sharing","PASSIVE",
Q2041="SIte strategiques &amp; DataCenter","PASSIVE",
Q2041="Exclu","Exclu",
Q2041="SAT","ACTIVE",
Q2041="SPARE-ISSUE","SPARE-ISSUE",
Q2041="Fiber CAmtel","ACTIVE",
Q2041="Fiber AOF","ACTIVE",
Q2041="Projet OCM (HUAWEI)","PLANNED WORKS",
Q2041="Projet OCM (NOKIA)","PLANNED WORKS",
Q2041="ACCESS-ISSUE","ACCESS-ISSUE",
Q2041="Projet OCM (ZTE, NOKIA, autres projets)","PLANNED WORKS",
Q2041="No root CAuse","No root cause",
Q2041="ODU HS","ACTIVE",
Q2041="IP &amp; VLAN","ACTIVE",
Q2041="Warehouse HUAWEI","SPARE-ISSUE",
Q2041="SPARE-HS","SPARE-ISSUE",
Q2041="Power Telco","ACTIVE"
),"")</f>
        <v>No root cause</v>
      </c>
      <c r="S2041" s="58" t="s">
        <v>17</v>
      </c>
      <c r="T2041" s="7" t="s">
        <v>17</v>
      </c>
      <c r="U2041" s="7" t="s">
        <v>17</v>
      </c>
      <c r="V2041" s="59" t="s">
        <v>17</v>
      </c>
      <c r="W2041" s="59" t="s">
        <v>17</v>
      </c>
      <c r="X2041" s="59" t="s">
        <v>17</v>
      </c>
      <c r="Y2041" s="59" t="s">
        <v>17</v>
      </c>
      <c r="Z2041" s="59" t="s">
        <v>17</v>
      </c>
      <c r="AA2041" s="59" t="s">
        <v>17</v>
      </c>
      <c r="AB2041" s="59" t="s">
        <v>17</v>
      </c>
      <c r="AC2041" s="59" t="s">
        <v>17</v>
      </c>
      <c r="AD2041" s="59" t="s">
        <v>17</v>
      </c>
      <c r="AE2041" s="59" t="s">
        <v>17</v>
      </c>
      <c r="AF2041" s="15"/>
      <c r="AG2041" s="15"/>
      <c r="AH2041" s="15"/>
      <c r="AI2041" s="15"/>
    </row>
    <row r="2042" spans="1:35" s="14" customFormat="1" x14ac:dyDescent="0.35">
      <c r="A2042" s="1" t="s">
        <v>4066</v>
      </c>
      <c r="B2042" s="1" t="s">
        <v>4067</v>
      </c>
      <c r="C2042" s="3"/>
      <c r="D2042" s="1" t="s">
        <v>12</v>
      </c>
      <c r="E2042" s="1" t="s">
        <v>13</v>
      </c>
      <c r="F2042" s="3" t="s">
        <v>228</v>
      </c>
      <c r="G2042" s="1" t="s">
        <v>4068</v>
      </c>
      <c r="H2042" s="53" t="str">
        <f>_xlfn.XLOOKUP(B2042,'[1]Nur des jours'!$B:$B,'[1]Nur des jours'!$H:$H,"")</f>
        <v>ZTE</v>
      </c>
      <c r="I2042" s="54">
        <v>0</v>
      </c>
      <c r="J2042" s="54">
        <v>0</v>
      </c>
      <c r="K2042" s="54">
        <v>0</v>
      </c>
      <c r="L2042" s="55">
        <v>0</v>
      </c>
      <c r="M2042" s="56" t="s">
        <v>5375</v>
      </c>
      <c r="N2042" s="57"/>
      <c r="O2042" s="16" t="str" cm="1">
        <f t="array" ref="O2042">IFERROR(_xlfn.IFS(
Q2042="MPR ISSUE","PDH",
Q2042="BSS Hardware Issue","BSS",
Q2042="Sites strategiques, MLL, Pylone, etc.","ENVTECH",
Q2042="AKTIVCO DEFAUT GE &amp; POWER Cabinet","AKTIVCO",
Q2042="AKTIVCO Coupure ENEO &amp; Baisse de tension","AKTIVCO GRID ONLY",
Q2042="Coupure ENEO &amp; Baisse de tension","IHS GRID ONLY",
Q2042="Defaut GE &amp; POWER Cabinet","IHS",
Q2042="Sharing","Partners",
Q2042="SIte strategiques &amp; DataCenter","SST &amp; DC",
Q2042="Exclu","Exclu",
Q2042="SAT","SAT",
Q2042="SPARE-ISSUE","SPARE-ISSUE",
Q2042="Fiber CAmtel","TRANS_FO_CAMTEL",
Q2042="Fiber AOF","Fiber AOF",
Q2042="Projet OCM (HUAWEI)","TRAVAUX-HUAWEI",
Q2042="Projet OCM (NOKIA)","TRAVAUX-NOKIA",
Q2042="ACCESS-ISSUE","ACCESS-ISSUE",
Q2042="Projet OCM (ZTE, NOKIA, autres projets)","TRAVAUX OCM",
Q2042="No root CAuse","No root cause",
Q2042="ODU HS","PDH",
Q2042="IP &amp; VLAN","PDH",
Q2042="Warehouse HUAWEI","SPARE-ISSUE",
Q2042="SPARE-HS","SPARE-ISSUE",
Q2042="Power Telco","BSS"
),"")</f>
        <v>No root cause</v>
      </c>
      <c r="P2042" s="22" t="str" cm="1">
        <f t="array" ref="P2042">IFERROR(_xlfn.IFS(
Q2042="MPR ISSUE","TX ISSUE",
Q2042="BSS Hardware Issue","RAN ISSUE",
Q2042="Sites strategiques, MLL, Pylone, etc.","ENVTECH",
Q2042="AKTIVCO DEFAUT GE &amp; POWER Cabinet","POWER ISSUE",
Q2042="AKTIVCO Coupure ENEO &amp; Baisse de tension","POWER ISSUE",
Q2042="Coupure ENEO &amp; Baisse de tension","POWER ISSUE",
Q2042="Defaut GE &amp; POWER Cabinet","POWER ISSUE",
Q2042="Sharing","POWER ISSUE",
Q2042="SIte strategiques &amp; DataCenter","POWER ISSUE",
Q2042="Exclu","Exclu",
Q2042="SAT","TX ISSUE",
Q2042="SPARE-ISSUE","SPARE-ISSUE",
Q2042="Fiber CAmtel","TX ISSUE",
Q2042="Fiber AOF","TX ISSUE",
Q2042="Projet OCM (HUAWEI)","TRAVAUX-HUAWEI",
Q2042="Projet OCM (NOKIA)","TRAVAUX -NOKIA",
Q2042="ACCESS-ISSUE","ACCESS-ISSUE",
Q2042="Projet OCM (ZTE, NOKIA, autres projets)","TRAVAUX OCM",
Q2042="No root CAuse","No root cause",
Q2042="ODU HS","TX ISSUE",
Q2042="IP &amp; VLAN","TX ISSUE",
Q2042="Warehouse HUAWEI","SPARE-ISSUE",
Q2042="SPARE-HS","SPARE-ISSUE",
Q2042="Power Telco","RAN ISSUE"
),"")</f>
        <v>No root cause</v>
      </c>
      <c r="Q2042" s="50" t="s">
        <v>5878</v>
      </c>
      <c r="R2042" s="23" t="str" cm="1">
        <f t="array" ref="R2042">IFERROR(_xlfn.IFS(
Q2042="MPR ISSUE","ACTIVE",
Q2042="BSS Hardware Issue","ACTIVE",
Q2042="Sites strategiques, MLL, Pylone, etc.","PASSIVE",
Q2042="AKTIVCO DEFAUT GE &amp; POWER Cabinet","PASSIVE",
Q2042="AKTIVCO Coupure ENEO &amp; Baisse de tension","PASSIVE",
Q2042="Coupure ENEO &amp; Baisse de tension","PASSIVE",
Q2042="Defaut GE &amp; POWER Cabinet","PASSIVE",
Q2042="Sharing","PASSIVE",
Q2042="SIte strategiques &amp; DataCenter","PASSIVE",
Q2042="Exclu","Exclu",
Q2042="SAT","ACTIVE",
Q2042="SPARE-ISSUE","SPARE-ISSUE",
Q2042="Fiber CAmtel","ACTIVE",
Q2042="Fiber AOF","ACTIVE",
Q2042="Projet OCM (HUAWEI)","PLANNED WORKS",
Q2042="Projet OCM (NOKIA)","PLANNED WORKS",
Q2042="ACCESS-ISSUE","ACCESS-ISSUE",
Q2042="Projet OCM (ZTE, NOKIA, autres projets)","PLANNED WORKS",
Q2042="No root CAuse","No root cause",
Q2042="ODU HS","ACTIVE",
Q2042="IP &amp; VLAN","ACTIVE",
Q2042="Warehouse HUAWEI","SPARE-ISSUE",
Q2042="SPARE-HS","SPARE-ISSUE",
Q2042="Power Telco","ACTIVE"
),"")</f>
        <v>No root cause</v>
      </c>
      <c r="S2042" s="58" t="s">
        <v>17</v>
      </c>
      <c r="T2042" s="7" t="s">
        <v>17</v>
      </c>
      <c r="U2042" s="7" t="s">
        <v>17</v>
      </c>
      <c r="V2042" s="59" t="s">
        <v>17</v>
      </c>
      <c r="W2042" s="59" t="s">
        <v>17</v>
      </c>
      <c r="X2042" s="59" t="s">
        <v>17</v>
      </c>
      <c r="Y2042" s="59" t="s">
        <v>17</v>
      </c>
      <c r="Z2042" s="59" t="s">
        <v>17</v>
      </c>
      <c r="AA2042" s="59" t="s">
        <v>17</v>
      </c>
      <c r="AB2042" s="59" t="s">
        <v>17</v>
      </c>
      <c r="AC2042" s="59" t="s">
        <v>17</v>
      </c>
      <c r="AD2042" s="59" t="s">
        <v>17</v>
      </c>
      <c r="AE2042" s="59" t="s">
        <v>17</v>
      </c>
      <c r="AF2042" s="15"/>
      <c r="AG2042" s="15"/>
      <c r="AH2042" s="15"/>
      <c r="AI2042" s="15"/>
    </row>
    <row r="2043" spans="1:35" s="14" customFormat="1" x14ac:dyDescent="0.35">
      <c r="A2043" s="1" t="s">
        <v>4073</v>
      </c>
      <c r="B2043" s="1" t="s">
        <v>4074</v>
      </c>
      <c r="C2043" s="3"/>
      <c r="D2043" s="1" t="s">
        <v>12</v>
      </c>
      <c r="E2043" s="1" t="s">
        <v>116</v>
      </c>
      <c r="F2043" s="3" t="s">
        <v>104</v>
      </c>
      <c r="G2043" s="1" t="s">
        <v>4075</v>
      </c>
      <c r="H2043" s="61" t="str">
        <f>_xlfn.XLOOKUP(B2043,'[1]Nur des jours'!$B:$B,'[1]Nur des jours'!$H:$H,"")</f>
        <v>HUAWEI</v>
      </c>
      <c r="I2043" s="54">
        <v>0</v>
      </c>
      <c r="J2043" s="54">
        <v>0</v>
      </c>
      <c r="K2043" s="54">
        <v>0</v>
      </c>
      <c r="L2043" s="55">
        <v>0</v>
      </c>
      <c r="M2043" s="56" t="s">
        <v>5375</v>
      </c>
      <c r="N2043" s="57"/>
      <c r="O2043" s="16" t="str" cm="1">
        <f t="array" ref="O2043">IFERROR(_xlfn.IFS(
Q2043="MPR ISSUE","PDH",
Q2043="BSS Hardware Issue","BSS",
Q2043="Sites strategiques, MLL, Pylone, etc.","ENVTECH",
Q2043="AKTIVCO DEFAUT GE &amp; POWER Cabinet","AKTIVCO",
Q2043="AKTIVCO Coupure ENEO &amp; Baisse de tension","AKTIVCO GRID ONLY",
Q2043="Coupure ENEO &amp; Baisse de tension","IHS GRID ONLY",
Q2043="Defaut GE &amp; POWER Cabinet","IHS",
Q2043="Sharing","Partners",
Q2043="SIte strategiques &amp; DataCenter","SST &amp; DC",
Q2043="Exclu","Exclu",
Q2043="SAT","SAT",
Q2043="SPARE-ISSUE","SPARE-ISSUE",
Q2043="Fiber CAmtel","TRANS_FO_CAMTEL",
Q2043="Fiber AOF","Fiber AOF",
Q2043="Projet OCM (HUAWEI)","TRAVAUX-HUAWEI",
Q2043="Projet OCM (NOKIA)","TRAVAUX-NOKIA",
Q2043="ACCESS-ISSUE","ACCESS-ISSUE",
Q2043="Projet OCM (ZTE, NOKIA, autres projets)","TRAVAUX OCM",
Q2043="No root CAuse","No root cause",
Q2043="ODU HS","PDH",
Q2043="IP &amp; VLAN","PDH",
Q2043="Warehouse HUAWEI","SPARE-ISSUE",
Q2043="SPARE-HS","SPARE-ISSUE",
Q2043="Power Telco","BSS"
),"")</f>
        <v>No root cause</v>
      </c>
      <c r="P2043" s="22" t="str" cm="1">
        <f t="array" ref="P2043">IFERROR(_xlfn.IFS(
Q2043="MPR ISSUE","TX ISSUE",
Q2043="BSS Hardware Issue","RAN ISSUE",
Q2043="Sites strategiques, MLL, Pylone, etc.","ENVTECH",
Q2043="AKTIVCO DEFAUT GE &amp; POWER Cabinet","POWER ISSUE",
Q2043="AKTIVCO Coupure ENEO &amp; Baisse de tension","POWER ISSUE",
Q2043="Coupure ENEO &amp; Baisse de tension","POWER ISSUE",
Q2043="Defaut GE &amp; POWER Cabinet","POWER ISSUE",
Q2043="Sharing","POWER ISSUE",
Q2043="SIte strategiques &amp; DataCenter","POWER ISSUE",
Q2043="Exclu","Exclu",
Q2043="SAT","TX ISSUE",
Q2043="SPARE-ISSUE","SPARE-ISSUE",
Q2043="Fiber CAmtel","TX ISSUE",
Q2043="Fiber AOF","TX ISSUE",
Q2043="Projet OCM (HUAWEI)","TRAVAUX-HUAWEI",
Q2043="Projet OCM (NOKIA)","TRAVAUX -NOKIA",
Q2043="ACCESS-ISSUE","ACCESS-ISSUE",
Q2043="Projet OCM (ZTE, NOKIA, autres projets)","TRAVAUX OCM",
Q2043="No root CAuse","No root cause",
Q2043="ODU HS","TX ISSUE",
Q2043="IP &amp; VLAN","TX ISSUE",
Q2043="Warehouse HUAWEI","SPARE-ISSUE",
Q2043="SPARE-HS","SPARE-ISSUE",
Q2043="Power Telco","RAN ISSUE"
),"")</f>
        <v>No root cause</v>
      </c>
      <c r="Q2043" s="50" t="s">
        <v>5878</v>
      </c>
      <c r="R2043" s="23" t="str" cm="1">
        <f t="array" ref="R2043">IFERROR(_xlfn.IFS(
Q2043="MPR ISSUE","ACTIVE",
Q2043="BSS Hardware Issue","ACTIVE",
Q2043="Sites strategiques, MLL, Pylone, etc.","PASSIVE",
Q2043="AKTIVCO DEFAUT GE &amp; POWER Cabinet","PASSIVE",
Q2043="AKTIVCO Coupure ENEO &amp; Baisse de tension","PASSIVE",
Q2043="Coupure ENEO &amp; Baisse de tension","PASSIVE",
Q2043="Defaut GE &amp; POWER Cabinet","PASSIVE",
Q2043="Sharing","PASSIVE",
Q2043="SIte strategiques &amp; DataCenter","PASSIVE",
Q2043="Exclu","Exclu",
Q2043="SAT","ACTIVE",
Q2043="SPARE-ISSUE","SPARE-ISSUE",
Q2043="Fiber CAmtel","ACTIVE",
Q2043="Fiber AOF","ACTIVE",
Q2043="Projet OCM (HUAWEI)","PLANNED WORKS",
Q2043="Projet OCM (NOKIA)","PLANNED WORKS",
Q2043="ACCESS-ISSUE","ACCESS-ISSUE",
Q2043="Projet OCM (ZTE, NOKIA, autres projets)","PLANNED WORKS",
Q2043="No root CAuse","No root cause",
Q2043="ODU HS","ACTIVE",
Q2043="IP &amp; VLAN","ACTIVE",
Q2043="Warehouse HUAWEI","SPARE-ISSUE",
Q2043="SPARE-HS","SPARE-ISSUE",
Q2043="Power Telco","ACTIVE"
),"")</f>
        <v>No root cause</v>
      </c>
      <c r="S2043" s="58" t="s">
        <v>17</v>
      </c>
      <c r="T2043" s="7" t="s">
        <v>17</v>
      </c>
      <c r="U2043" s="7" t="s">
        <v>17</v>
      </c>
      <c r="V2043" s="59" t="s">
        <v>17</v>
      </c>
      <c r="W2043" s="59" t="s">
        <v>17</v>
      </c>
      <c r="X2043" s="59" t="s">
        <v>17</v>
      </c>
      <c r="Y2043" s="59" t="s">
        <v>17</v>
      </c>
      <c r="Z2043" s="59" t="s">
        <v>17</v>
      </c>
      <c r="AA2043" s="59" t="s">
        <v>17</v>
      </c>
      <c r="AB2043" s="59" t="s">
        <v>17</v>
      </c>
      <c r="AC2043" s="59" t="s">
        <v>17</v>
      </c>
      <c r="AD2043" s="59" t="s">
        <v>17</v>
      </c>
      <c r="AE2043" s="59" t="s">
        <v>17</v>
      </c>
      <c r="AF2043" s="15"/>
      <c r="AG2043" s="15"/>
      <c r="AH2043" s="15"/>
      <c r="AI2043" s="15"/>
    </row>
    <row r="2044" spans="1:35" s="14" customFormat="1" x14ac:dyDescent="0.35">
      <c r="A2044" s="1" t="s">
        <v>4076</v>
      </c>
      <c r="B2044" s="1" t="s">
        <v>4077</v>
      </c>
      <c r="C2044" s="3"/>
      <c r="D2044" s="1" t="s">
        <v>12</v>
      </c>
      <c r="E2044" s="1" t="s">
        <v>68</v>
      </c>
      <c r="F2044" s="3" t="s">
        <v>228</v>
      </c>
      <c r="G2044" s="1" t="s">
        <v>4076</v>
      </c>
      <c r="H2044" s="53" t="str">
        <f>_xlfn.XLOOKUP(B2044,'[1]Nur des jours'!$B:$B,'[1]Nur des jours'!$H:$H,"")</f>
        <v>ZTE</v>
      </c>
      <c r="I2044" s="54">
        <v>0</v>
      </c>
      <c r="J2044" s="54">
        <v>0</v>
      </c>
      <c r="K2044" s="54">
        <v>0</v>
      </c>
      <c r="L2044" s="55">
        <v>0</v>
      </c>
      <c r="M2044" s="56" t="s">
        <v>5375</v>
      </c>
      <c r="N2044" s="57"/>
      <c r="O2044" s="16" t="str" cm="1">
        <f t="array" ref="O2044">IFERROR(_xlfn.IFS(
Q2044="MPR ISSUE","PDH",
Q2044="BSS Hardware Issue","BSS",
Q2044="Sites strategiques, MLL, Pylone, etc.","ENVTECH",
Q2044="AKTIVCO DEFAUT GE &amp; POWER Cabinet","AKTIVCO",
Q2044="AKTIVCO Coupure ENEO &amp; Baisse de tension","AKTIVCO GRID ONLY",
Q2044="Coupure ENEO &amp; Baisse de tension","IHS GRID ONLY",
Q2044="Defaut GE &amp; POWER Cabinet","IHS",
Q2044="Sharing","Partners",
Q2044="SIte strategiques &amp; DataCenter","SST &amp; DC",
Q2044="Exclu","Exclu",
Q2044="SAT","SAT",
Q2044="SPARE-ISSUE","SPARE-ISSUE",
Q2044="Fiber CAmtel","TRANS_FO_CAMTEL",
Q2044="Fiber AOF","Fiber AOF",
Q2044="Projet OCM (HUAWEI)","TRAVAUX-HUAWEI",
Q2044="Projet OCM (NOKIA)","TRAVAUX-NOKIA",
Q2044="ACCESS-ISSUE","ACCESS-ISSUE",
Q2044="Projet OCM (ZTE, NOKIA, autres projets)","TRAVAUX OCM",
Q2044="No root CAuse","No root cause",
Q2044="ODU HS","PDH",
Q2044="IP &amp; VLAN","PDH",
Q2044="Warehouse HUAWEI","SPARE-ISSUE",
Q2044="SPARE-HS","SPARE-ISSUE",
Q2044="Power Telco","BSS"
),"")</f>
        <v>No root cause</v>
      </c>
      <c r="P2044" s="22" t="str" cm="1">
        <f t="array" ref="P2044">IFERROR(_xlfn.IFS(
Q2044="MPR ISSUE","TX ISSUE",
Q2044="BSS Hardware Issue","RAN ISSUE",
Q2044="Sites strategiques, MLL, Pylone, etc.","ENVTECH",
Q2044="AKTIVCO DEFAUT GE &amp; POWER Cabinet","POWER ISSUE",
Q2044="AKTIVCO Coupure ENEO &amp; Baisse de tension","POWER ISSUE",
Q2044="Coupure ENEO &amp; Baisse de tension","POWER ISSUE",
Q2044="Defaut GE &amp; POWER Cabinet","POWER ISSUE",
Q2044="Sharing","POWER ISSUE",
Q2044="SIte strategiques &amp; DataCenter","POWER ISSUE",
Q2044="Exclu","Exclu",
Q2044="SAT","TX ISSUE",
Q2044="SPARE-ISSUE","SPARE-ISSUE",
Q2044="Fiber CAmtel","TX ISSUE",
Q2044="Fiber AOF","TX ISSUE",
Q2044="Projet OCM (HUAWEI)","TRAVAUX-HUAWEI",
Q2044="Projet OCM (NOKIA)","TRAVAUX -NOKIA",
Q2044="ACCESS-ISSUE","ACCESS-ISSUE",
Q2044="Projet OCM (ZTE, NOKIA, autres projets)","TRAVAUX OCM",
Q2044="No root CAuse","No root cause",
Q2044="ODU HS","TX ISSUE",
Q2044="IP &amp; VLAN","TX ISSUE",
Q2044="Warehouse HUAWEI","SPARE-ISSUE",
Q2044="SPARE-HS","SPARE-ISSUE",
Q2044="Power Telco","RAN ISSUE"
),"")</f>
        <v>No root cause</v>
      </c>
      <c r="Q2044" s="50" t="s">
        <v>5878</v>
      </c>
      <c r="R2044" s="23" t="str" cm="1">
        <f t="array" ref="R2044">IFERROR(_xlfn.IFS(
Q2044="MPR ISSUE","ACTIVE",
Q2044="BSS Hardware Issue","ACTIVE",
Q2044="Sites strategiques, MLL, Pylone, etc.","PASSIVE",
Q2044="AKTIVCO DEFAUT GE &amp; POWER Cabinet","PASSIVE",
Q2044="AKTIVCO Coupure ENEO &amp; Baisse de tension","PASSIVE",
Q2044="Coupure ENEO &amp; Baisse de tension","PASSIVE",
Q2044="Defaut GE &amp; POWER Cabinet","PASSIVE",
Q2044="Sharing","PASSIVE",
Q2044="SIte strategiques &amp; DataCenter","PASSIVE",
Q2044="Exclu","Exclu",
Q2044="SAT","ACTIVE",
Q2044="SPARE-ISSUE","SPARE-ISSUE",
Q2044="Fiber CAmtel","ACTIVE",
Q2044="Fiber AOF","ACTIVE",
Q2044="Projet OCM (HUAWEI)","PLANNED WORKS",
Q2044="Projet OCM (NOKIA)","PLANNED WORKS",
Q2044="ACCESS-ISSUE","ACCESS-ISSUE",
Q2044="Projet OCM (ZTE, NOKIA, autres projets)","PLANNED WORKS",
Q2044="No root CAuse","No root cause",
Q2044="ODU HS","ACTIVE",
Q2044="IP &amp; VLAN","ACTIVE",
Q2044="Warehouse HUAWEI","SPARE-ISSUE",
Q2044="SPARE-HS","SPARE-ISSUE",
Q2044="Power Telco","ACTIVE"
),"")</f>
        <v>No root cause</v>
      </c>
      <c r="S2044" s="58" t="s">
        <v>17</v>
      </c>
      <c r="T2044" s="7" t="s">
        <v>17</v>
      </c>
      <c r="U2044" s="7" t="s">
        <v>17</v>
      </c>
      <c r="V2044" s="59" t="s">
        <v>17</v>
      </c>
      <c r="W2044" s="59" t="s">
        <v>17</v>
      </c>
      <c r="X2044" s="59" t="s">
        <v>17</v>
      </c>
      <c r="Y2044" s="59" t="s">
        <v>17</v>
      </c>
      <c r="Z2044" s="59" t="s">
        <v>17</v>
      </c>
      <c r="AA2044" s="59" t="s">
        <v>17</v>
      </c>
      <c r="AB2044" s="59" t="s">
        <v>17</v>
      </c>
      <c r="AC2044" s="59" t="s">
        <v>17</v>
      </c>
      <c r="AD2044" s="59" t="s">
        <v>17</v>
      </c>
      <c r="AE2044" s="59" t="s">
        <v>17</v>
      </c>
      <c r="AF2044" s="15"/>
      <c r="AG2044" s="15"/>
      <c r="AH2044" s="15"/>
      <c r="AI2044" s="15"/>
    </row>
    <row r="2045" spans="1:35" s="14" customFormat="1" x14ac:dyDescent="0.35">
      <c r="A2045" s="1" t="s">
        <v>4078</v>
      </c>
      <c r="B2045" s="1" t="s">
        <v>4079</v>
      </c>
      <c r="C2045" s="3"/>
      <c r="D2045" s="1" t="s">
        <v>12</v>
      </c>
      <c r="E2045" s="1" t="s">
        <v>13</v>
      </c>
      <c r="F2045" s="3" t="s">
        <v>104</v>
      </c>
      <c r="G2045" s="1" t="s">
        <v>4078</v>
      </c>
      <c r="H2045" s="61" t="str">
        <f>_xlfn.XLOOKUP(B2045,'[1]Nur des jours'!$B:$B,'[1]Nur des jours'!$H:$H,"")</f>
        <v>HUAWEI</v>
      </c>
      <c r="I2045" s="54">
        <v>0</v>
      </c>
      <c r="J2045" s="54">
        <v>0</v>
      </c>
      <c r="K2045" s="54">
        <v>0</v>
      </c>
      <c r="L2045" s="55">
        <v>0</v>
      </c>
      <c r="M2045" s="56" t="s">
        <v>5375</v>
      </c>
      <c r="N2045" s="57"/>
      <c r="O2045" s="16" t="str" cm="1">
        <f t="array" ref="O2045">IFERROR(_xlfn.IFS(
Q2045="MPR ISSUE","PDH",
Q2045="BSS Hardware Issue","BSS",
Q2045="Sites strategiques, MLL, Pylone, etc.","ENVTECH",
Q2045="AKTIVCO DEFAUT GE &amp; POWER Cabinet","AKTIVCO",
Q2045="AKTIVCO Coupure ENEO &amp; Baisse de tension","AKTIVCO GRID ONLY",
Q2045="Coupure ENEO &amp; Baisse de tension","IHS GRID ONLY",
Q2045="Defaut GE &amp; POWER Cabinet","IHS",
Q2045="Sharing","Partners",
Q2045="SIte strategiques &amp; DataCenter","SST &amp; DC",
Q2045="Exclu","Exclu",
Q2045="SAT","SAT",
Q2045="SPARE-ISSUE","SPARE-ISSUE",
Q2045="Fiber CAmtel","TRANS_FO_CAMTEL",
Q2045="Fiber AOF","Fiber AOF",
Q2045="Projet OCM (HUAWEI)","TRAVAUX-HUAWEI",
Q2045="Projet OCM (NOKIA)","TRAVAUX-NOKIA",
Q2045="ACCESS-ISSUE","ACCESS-ISSUE",
Q2045="Projet OCM (ZTE, NOKIA, autres projets)","TRAVAUX OCM",
Q2045="No root CAuse","No root cause",
Q2045="ODU HS","PDH",
Q2045="IP &amp; VLAN","PDH",
Q2045="Warehouse HUAWEI","SPARE-ISSUE",
Q2045="SPARE-HS","SPARE-ISSUE",
Q2045="Power Telco","BSS"
),"")</f>
        <v>No root cause</v>
      </c>
      <c r="P2045" s="22" t="str" cm="1">
        <f t="array" ref="P2045">IFERROR(_xlfn.IFS(
Q2045="MPR ISSUE","TX ISSUE",
Q2045="BSS Hardware Issue","RAN ISSUE",
Q2045="Sites strategiques, MLL, Pylone, etc.","ENVTECH",
Q2045="AKTIVCO DEFAUT GE &amp; POWER Cabinet","POWER ISSUE",
Q2045="AKTIVCO Coupure ENEO &amp; Baisse de tension","POWER ISSUE",
Q2045="Coupure ENEO &amp; Baisse de tension","POWER ISSUE",
Q2045="Defaut GE &amp; POWER Cabinet","POWER ISSUE",
Q2045="Sharing","POWER ISSUE",
Q2045="SIte strategiques &amp; DataCenter","POWER ISSUE",
Q2045="Exclu","Exclu",
Q2045="SAT","TX ISSUE",
Q2045="SPARE-ISSUE","SPARE-ISSUE",
Q2045="Fiber CAmtel","TX ISSUE",
Q2045="Fiber AOF","TX ISSUE",
Q2045="Projet OCM (HUAWEI)","TRAVAUX-HUAWEI",
Q2045="Projet OCM (NOKIA)","TRAVAUX -NOKIA",
Q2045="ACCESS-ISSUE","ACCESS-ISSUE",
Q2045="Projet OCM (ZTE, NOKIA, autres projets)","TRAVAUX OCM",
Q2045="No root CAuse","No root cause",
Q2045="ODU HS","TX ISSUE",
Q2045="IP &amp; VLAN","TX ISSUE",
Q2045="Warehouse HUAWEI","SPARE-ISSUE",
Q2045="SPARE-HS","SPARE-ISSUE",
Q2045="Power Telco","RAN ISSUE"
),"")</f>
        <v>No root cause</v>
      </c>
      <c r="Q2045" s="50" t="s">
        <v>5878</v>
      </c>
      <c r="R2045" s="23" t="str" cm="1">
        <f t="array" ref="R2045">IFERROR(_xlfn.IFS(
Q2045="MPR ISSUE","ACTIVE",
Q2045="BSS Hardware Issue","ACTIVE",
Q2045="Sites strategiques, MLL, Pylone, etc.","PASSIVE",
Q2045="AKTIVCO DEFAUT GE &amp; POWER Cabinet","PASSIVE",
Q2045="AKTIVCO Coupure ENEO &amp; Baisse de tension","PASSIVE",
Q2045="Coupure ENEO &amp; Baisse de tension","PASSIVE",
Q2045="Defaut GE &amp; POWER Cabinet","PASSIVE",
Q2045="Sharing","PASSIVE",
Q2045="SIte strategiques &amp; DataCenter","PASSIVE",
Q2045="Exclu","Exclu",
Q2045="SAT","ACTIVE",
Q2045="SPARE-ISSUE","SPARE-ISSUE",
Q2045="Fiber CAmtel","ACTIVE",
Q2045="Fiber AOF","ACTIVE",
Q2045="Projet OCM (HUAWEI)","PLANNED WORKS",
Q2045="Projet OCM (NOKIA)","PLANNED WORKS",
Q2045="ACCESS-ISSUE","ACCESS-ISSUE",
Q2045="Projet OCM (ZTE, NOKIA, autres projets)","PLANNED WORKS",
Q2045="No root CAuse","No root cause",
Q2045="ODU HS","ACTIVE",
Q2045="IP &amp; VLAN","ACTIVE",
Q2045="Warehouse HUAWEI","SPARE-ISSUE",
Q2045="SPARE-HS","SPARE-ISSUE",
Q2045="Power Telco","ACTIVE"
),"")</f>
        <v>No root cause</v>
      </c>
      <c r="S2045" s="58" t="s">
        <v>17</v>
      </c>
      <c r="T2045" s="7" t="s">
        <v>17</v>
      </c>
      <c r="U2045" s="7" t="s">
        <v>17</v>
      </c>
      <c r="V2045" s="59" t="s">
        <v>17</v>
      </c>
      <c r="W2045" s="59" t="s">
        <v>17</v>
      </c>
      <c r="X2045" s="59" t="s">
        <v>17</v>
      </c>
      <c r="Y2045" s="59" t="s">
        <v>17</v>
      </c>
      <c r="Z2045" s="59" t="s">
        <v>17</v>
      </c>
      <c r="AA2045" s="59" t="s">
        <v>17</v>
      </c>
      <c r="AB2045" s="59" t="s">
        <v>17</v>
      </c>
      <c r="AC2045" s="59" t="s">
        <v>17</v>
      </c>
      <c r="AD2045" s="59" t="s">
        <v>17</v>
      </c>
      <c r="AE2045" s="59" t="s">
        <v>17</v>
      </c>
      <c r="AF2045" s="15"/>
      <c r="AG2045" s="15"/>
      <c r="AH2045" s="15"/>
      <c r="AI2045" s="15"/>
    </row>
    <row r="2046" spans="1:35" s="14" customFormat="1" x14ac:dyDescent="0.35">
      <c r="A2046" s="1" t="s">
        <v>4080</v>
      </c>
      <c r="B2046" s="1" t="s">
        <v>4081</v>
      </c>
      <c r="C2046" s="3"/>
      <c r="D2046" s="1" t="s">
        <v>12</v>
      </c>
      <c r="E2046" s="1" t="s">
        <v>13</v>
      </c>
      <c r="F2046" s="3" t="s">
        <v>33</v>
      </c>
      <c r="G2046" s="1" t="s">
        <v>4080</v>
      </c>
      <c r="H2046" s="53" t="str">
        <f>_xlfn.XLOOKUP(B2046,'[1]Nur des jours'!$B:$B,'[1]Nur des jours'!$H:$H,"")</f>
        <v>ZTE</v>
      </c>
      <c r="I2046" s="54">
        <v>0</v>
      </c>
      <c r="J2046" s="54">
        <v>0</v>
      </c>
      <c r="K2046" s="54">
        <v>0</v>
      </c>
      <c r="L2046" s="55">
        <v>0</v>
      </c>
      <c r="M2046" s="56" t="s">
        <v>5375</v>
      </c>
      <c r="N2046" s="57"/>
      <c r="O2046" s="16" t="str" cm="1">
        <f t="array" ref="O2046">IFERROR(_xlfn.IFS(
Q2046="MPR ISSUE","PDH",
Q2046="BSS Hardware Issue","BSS",
Q2046="Sites strategiques, MLL, Pylone, etc.","ENVTECH",
Q2046="AKTIVCO DEFAUT GE &amp; POWER Cabinet","AKTIVCO",
Q2046="AKTIVCO Coupure ENEO &amp; Baisse de tension","AKTIVCO GRID ONLY",
Q2046="Coupure ENEO &amp; Baisse de tension","IHS GRID ONLY",
Q2046="Defaut GE &amp; POWER Cabinet","IHS",
Q2046="Sharing","Partners",
Q2046="SIte strategiques &amp; DataCenter","SST &amp; DC",
Q2046="Exclu","Exclu",
Q2046="SAT","SAT",
Q2046="SPARE-ISSUE","SPARE-ISSUE",
Q2046="Fiber CAmtel","TRANS_FO_CAMTEL",
Q2046="Fiber AOF","Fiber AOF",
Q2046="Projet OCM (HUAWEI)","TRAVAUX-HUAWEI",
Q2046="Projet OCM (NOKIA)","TRAVAUX-NOKIA",
Q2046="ACCESS-ISSUE","ACCESS-ISSUE",
Q2046="Projet OCM (ZTE, NOKIA, autres projets)","TRAVAUX OCM",
Q2046="No root CAuse","No root cause",
Q2046="ODU HS","PDH",
Q2046="IP &amp; VLAN","PDH",
Q2046="Warehouse HUAWEI","SPARE-ISSUE",
Q2046="SPARE-HS","SPARE-ISSUE",
Q2046="Power Telco","BSS"
),"")</f>
        <v>No root cause</v>
      </c>
      <c r="P2046" s="22" t="str" cm="1">
        <f t="array" ref="P2046">IFERROR(_xlfn.IFS(
Q2046="MPR ISSUE","TX ISSUE",
Q2046="BSS Hardware Issue","RAN ISSUE",
Q2046="Sites strategiques, MLL, Pylone, etc.","ENVTECH",
Q2046="AKTIVCO DEFAUT GE &amp; POWER Cabinet","POWER ISSUE",
Q2046="AKTIVCO Coupure ENEO &amp; Baisse de tension","POWER ISSUE",
Q2046="Coupure ENEO &amp; Baisse de tension","POWER ISSUE",
Q2046="Defaut GE &amp; POWER Cabinet","POWER ISSUE",
Q2046="Sharing","POWER ISSUE",
Q2046="SIte strategiques &amp; DataCenter","POWER ISSUE",
Q2046="Exclu","Exclu",
Q2046="SAT","TX ISSUE",
Q2046="SPARE-ISSUE","SPARE-ISSUE",
Q2046="Fiber CAmtel","TX ISSUE",
Q2046="Fiber AOF","TX ISSUE",
Q2046="Projet OCM (HUAWEI)","TRAVAUX-HUAWEI",
Q2046="Projet OCM (NOKIA)","TRAVAUX -NOKIA",
Q2046="ACCESS-ISSUE","ACCESS-ISSUE",
Q2046="Projet OCM (ZTE, NOKIA, autres projets)","TRAVAUX OCM",
Q2046="No root CAuse","No root cause",
Q2046="ODU HS","TX ISSUE",
Q2046="IP &amp; VLAN","TX ISSUE",
Q2046="Warehouse HUAWEI","SPARE-ISSUE",
Q2046="SPARE-HS","SPARE-ISSUE",
Q2046="Power Telco","RAN ISSUE"
),"")</f>
        <v>No root cause</v>
      </c>
      <c r="Q2046" s="50" t="s">
        <v>5878</v>
      </c>
      <c r="R2046" s="23" t="str" cm="1">
        <f t="array" ref="R2046">IFERROR(_xlfn.IFS(
Q2046="MPR ISSUE","ACTIVE",
Q2046="BSS Hardware Issue","ACTIVE",
Q2046="Sites strategiques, MLL, Pylone, etc.","PASSIVE",
Q2046="AKTIVCO DEFAUT GE &amp; POWER Cabinet","PASSIVE",
Q2046="AKTIVCO Coupure ENEO &amp; Baisse de tension","PASSIVE",
Q2046="Coupure ENEO &amp; Baisse de tension","PASSIVE",
Q2046="Defaut GE &amp; POWER Cabinet","PASSIVE",
Q2046="Sharing","PASSIVE",
Q2046="SIte strategiques &amp; DataCenter","PASSIVE",
Q2046="Exclu","Exclu",
Q2046="SAT","ACTIVE",
Q2046="SPARE-ISSUE","SPARE-ISSUE",
Q2046="Fiber CAmtel","ACTIVE",
Q2046="Fiber AOF","ACTIVE",
Q2046="Projet OCM (HUAWEI)","PLANNED WORKS",
Q2046="Projet OCM (NOKIA)","PLANNED WORKS",
Q2046="ACCESS-ISSUE","ACCESS-ISSUE",
Q2046="Projet OCM (ZTE, NOKIA, autres projets)","PLANNED WORKS",
Q2046="No root CAuse","No root cause",
Q2046="ODU HS","ACTIVE",
Q2046="IP &amp; VLAN","ACTIVE",
Q2046="Warehouse HUAWEI","SPARE-ISSUE",
Q2046="SPARE-HS","SPARE-ISSUE",
Q2046="Power Telco","ACTIVE"
),"")</f>
        <v>No root cause</v>
      </c>
      <c r="S2046" s="58" t="s">
        <v>17</v>
      </c>
      <c r="T2046" s="7" t="s">
        <v>17</v>
      </c>
      <c r="U2046" s="7" t="s">
        <v>17</v>
      </c>
      <c r="V2046" s="59" t="s">
        <v>17</v>
      </c>
      <c r="W2046" s="59" t="s">
        <v>17</v>
      </c>
      <c r="X2046" s="59" t="s">
        <v>17</v>
      </c>
      <c r="Y2046" s="59" t="s">
        <v>17</v>
      </c>
      <c r="Z2046" s="59" t="s">
        <v>17</v>
      </c>
      <c r="AA2046" s="59" t="s">
        <v>17</v>
      </c>
      <c r="AB2046" s="59" t="s">
        <v>17</v>
      </c>
      <c r="AC2046" s="59" t="s">
        <v>17</v>
      </c>
      <c r="AD2046" s="59" t="s">
        <v>17</v>
      </c>
      <c r="AE2046" s="59" t="s">
        <v>17</v>
      </c>
      <c r="AF2046" s="15"/>
      <c r="AG2046" s="15"/>
      <c r="AH2046" s="15"/>
      <c r="AI2046" s="15"/>
    </row>
    <row r="2047" spans="1:35" s="14" customFormat="1" x14ac:dyDescent="0.35">
      <c r="A2047" s="1" t="s">
        <v>4082</v>
      </c>
      <c r="B2047" s="1" t="s">
        <v>4083</v>
      </c>
      <c r="C2047" s="3"/>
      <c r="D2047" s="1" t="s">
        <v>12</v>
      </c>
      <c r="E2047" s="1" t="s">
        <v>13</v>
      </c>
      <c r="F2047" s="3" t="s">
        <v>33</v>
      </c>
      <c r="G2047" s="1" t="s">
        <v>4080</v>
      </c>
      <c r="H2047" s="53" t="str">
        <f>_xlfn.XLOOKUP(B2047,'[1]Nur des jours'!$B:$B,'[1]Nur des jours'!$H:$H,"")</f>
        <v>ZTE</v>
      </c>
      <c r="I2047" s="54">
        <v>0</v>
      </c>
      <c r="J2047" s="54">
        <v>0</v>
      </c>
      <c r="K2047" s="54">
        <v>0</v>
      </c>
      <c r="L2047" s="55">
        <v>0</v>
      </c>
      <c r="M2047" s="56" t="s">
        <v>5375</v>
      </c>
      <c r="N2047" s="57"/>
      <c r="O2047" s="16" t="str" cm="1">
        <f t="array" ref="O2047">IFERROR(_xlfn.IFS(
Q2047="MPR ISSUE","PDH",
Q2047="BSS Hardware Issue","BSS",
Q2047="Sites strategiques, MLL, Pylone, etc.","ENVTECH",
Q2047="AKTIVCO DEFAUT GE &amp; POWER Cabinet","AKTIVCO",
Q2047="AKTIVCO Coupure ENEO &amp; Baisse de tension","AKTIVCO GRID ONLY",
Q2047="Coupure ENEO &amp; Baisse de tension","IHS GRID ONLY",
Q2047="Defaut GE &amp; POWER Cabinet","IHS",
Q2047="Sharing","Partners",
Q2047="SIte strategiques &amp; DataCenter","SST &amp; DC",
Q2047="Exclu","Exclu",
Q2047="SAT","SAT",
Q2047="SPARE-ISSUE","SPARE-ISSUE",
Q2047="Fiber CAmtel","TRANS_FO_CAMTEL",
Q2047="Fiber AOF","Fiber AOF",
Q2047="Projet OCM (HUAWEI)","TRAVAUX-HUAWEI",
Q2047="Projet OCM (NOKIA)","TRAVAUX-NOKIA",
Q2047="ACCESS-ISSUE","ACCESS-ISSUE",
Q2047="Projet OCM (ZTE, NOKIA, autres projets)","TRAVAUX OCM",
Q2047="No root CAuse","No root cause",
Q2047="ODU HS","PDH",
Q2047="IP &amp; VLAN","PDH",
Q2047="Warehouse HUAWEI","SPARE-ISSUE",
Q2047="SPARE-HS","SPARE-ISSUE",
Q2047="Power Telco","BSS"
),"")</f>
        <v>No root cause</v>
      </c>
      <c r="P2047" s="22" t="str" cm="1">
        <f t="array" ref="P2047">IFERROR(_xlfn.IFS(
Q2047="MPR ISSUE","TX ISSUE",
Q2047="BSS Hardware Issue","RAN ISSUE",
Q2047="Sites strategiques, MLL, Pylone, etc.","ENVTECH",
Q2047="AKTIVCO DEFAUT GE &amp; POWER Cabinet","POWER ISSUE",
Q2047="AKTIVCO Coupure ENEO &amp; Baisse de tension","POWER ISSUE",
Q2047="Coupure ENEO &amp; Baisse de tension","POWER ISSUE",
Q2047="Defaut GE &amp; POWER Cabinet","POWER ISSUE",
Q2047="Sharing","POWER ISSUE",
Q2047="SIte strategiques &amp; DataCenter","POWER ISSUE",
Q2047="Exclu","Exclu",
Q2047="SAT","TX ISSUE",
Q2047="SPARE-ISSUE","SPARE-ISSUE",
Q2047="Fiber CAmtel","TX ISSUE",
Q2047="Fiber AOF","TX ISSUE",
Q2047="Projet OCM (HUAWEI)","TRAVAUX-HUAWEI",
Q2047="Projet OCM (NOKIA)","TRAVAUX -NOKIA",
Q2047="ACCESS-ISSUE","ACCESS-ISSUE",
Q2047="Projet OCM (ZTE, NOKIA, autres projets)","TRAVAUX OCM",
Q2047="No root CAuse","No root cause",
Q2047="ODU HS","TX ISSUE",
Q2047="IP &amp; VLAN","TX ISSUE",
Q2047="Warehouse HUAWEI","SPARE-ISSUE",
Q2047="SPARE-HS","SPARE-ISSUE",
Q2047="Power Telco","RAN ISSUE"
),"")</f>
        <v>No root cause</v>
      </c>
      <c r="Q2047" s="50" t="s">
        <v>5878</v>
      </c>
      <c r="R2047" s="23" t="str" cm="1">
        <f t="array" ref="R2047">IFERROR(_xlfn.IFS(
Q2047="MPR ISSUE","ACTIVE",
Q2047="BSS Hardware Issue","ACTIVE",
Q2047="Sites strategiques, MLL, Pylone, etc.","PASSIVE",
Q2047="AKTIVCO DEFAUT GE &amp; POWER Cabinet","PASSIVE",
Q2047="AKTIVCO Coupure ENEO &amp; Baisse de tension","PASSIVE",
Q2047="Coupure ENEO &amp; Baisse de tension","PASSIVE",
Q2047="Defaut GE &amp; POWER Cabinet","PASSIVE",
Q2047="Sharing","PASSIVE",
Q2047="SIte strategiques &amp; DataCenter","PASSIVE",
Q2047="Exclu","Exclu",
Q2047="SAT","ACTIVE",
Q2047="SPARE-ISSUE","SPARE-ISSUE",
Q2047="Fiber CAmtel","ACTIVE",
Q2047="Fiber AOF","ACTIVE",
Q2047="Projet OCM (HUAWEI)","PLANNED WORKS",
Q2047="Projet OCM (NOKIA)","PLANNED WORKS",
Q2047="ACCESS-ISSUE","ACCESS-ISSUE",
Q2047="Projet OCM (ZTE, NOKIA, autres projets)","PLANNED WORKS",
Q2047="No root CAuse","No root cause",
Q2047="ODU HS","ACTIVE",
Q2047="IP &amp; VLAN","ACTIVE",
Q2047="Warehouse HUAWEI","SPARE-ISSUE",
Q2047="SPARE-HS","SPARE-ISSUE",
Q2047="Power Telco","ACTIVE"
),"")</f>
        <v>No root cause</v>
      </c>
      <c r="S2047" s="58" t="s">
        <v>17</v>
      </c>
      <c r="T2047" s="7" t="s">
        <v>17</v>
      </c>
      <c r="U2047" s="7" t="s">
        <v>17</v>
      </c>
      <c r="V2047" s="59" t="s">
        <v>17</v>
      </c>
      <c r="W2047" s="59" t="s">
        <v>17</v>
      </c>
      <c r="X2047" s="59" t="s">
        <v>17</v>
      </c>
      <c r="Y2047" s="59" t="s">
        <v>17</v>
      </c>
      <c r="Z2047" s="59" t="s">
        <v>17</v>
      </c>
      <c r="AA2047" s="59" t="s">
        <v>17</v>
      </c>
      <c r="AB2047" s="59" t="s">
        <v>17</v>
      </c>
      <c r="AC2047" s="59" t="s">
        <v>17</v>
      </c>
      <c r="AD2047" s="59" t="s">
        <v>17</v>
      </c>
      <c r="AE2047" s="59" t="s">
        <v>17</v>
      </c>
      <c r="AF2047" s="15"/>
      <c r="AG2047" s="15"/>
      <c r="AH2047" s="15"/>
      <c r="AI2047" s="15"/>
    </row>
    <row r="2048" spans="1:35" s="14" customFormat="1" x14ac:dyDescent="0.35">
      <c r="A2048" s="1" t="s">
        <v>4084</v>
      </c>
      <c r="B2048" s="1" t="s">
        <v>4085</v>
      </c>
      <c r="C2048" s="3"/>
      <c r="D2048" s="1" t="s">
        <v>12</v>
      </c>
      <c r="E2048" s="1" t="s">
        <v>13</v>
      </c>
      <c r="F2048" s="3" t="s">
        <v>39</v>
      </c>
      <c r="G2048" s="1" t="s">
        <v>1580</v>
      </c>
      <c r="H2048" s="53" t="str">
        <f>_xlfn.XLOOKUP(B2048,'[1]Nur des jours'!$B:$B,'[1]Nur des jours'!$H:$H,"")</f>
        <v>ZTE</v>
      </c>
      <c r="I2048" s="54">
        <v>0</v>
      </c>
      <c r="J2048" s="54">
        <v>0</v>
      </c>
      <c r="K2048" s="54">
        <v>0</v>
      </c>
      <c r="L2048" s="55">
        <v>0</v>
      </c>
      <c r="M2048" s="56" t="s">
        <v>5375</v>
      </c>
      <c r="N2048" s="57"/>
      <c r="O2048" s="16" t="str" cm="1">
        <f t="array" ref="O2048">IFERROR(_xlfn.IFS(
Q2048="MPR ISSUE","PDH",
Q2048="BSS Hardware Issue","BSS",
Q2048="Sites strategiques, MLL, Pylone, etc.","ENVTECH",
Q2048="AKTIVCO DEFAUT GE &amp; POWER Cabinet","AKTIVCO",
Q2048="AKTIVCO Coupure ENEO &amp; Baisse de tension","AKTIVCO GRID ONLY",
Q2048="Coupure ENEO &amp; Baisse de tension","IHS GRID ONLY",
Q2048="Defaut GE &amp; POWER Cabinet","IHS",
Q2048="Sharing","Partners",
Q2048="SIte strategiques &amp; DataCenter","SST &amp; DC",
Q2048="Exclu","Exclu",
Q2048="SAT","SAT",
Q2048="SPARE-ISSUE","SPARE-ISSUE",
Q2048="Fiber CAmtel","TRANS_FO_CAMTEL",
Q2048="Fiber AOF","Fiber AOF",
Q2048="Projet OCM (HUAWEI)","TRAVAUX-HUAWEI",
Q2048="Projet OCM (NOKIA)","TRAVAUX-NOKIA",
Q2048="ACCESS-ISSUE","ACCESS-ISSUE",
Q2048="Projet OCM (ZTE, NOKIA, autres projets)","TRAVAUX OCM",
Q2048="No root CAuse","No root cause",
Q2048="ODU HS","PDH",
Q2048="IP &amp; VLAN","PDH",
Q2048="Warehouse HUAWEI","SPARE-ISSUE",
Q2048="SPARE-HS","SPARE-ISSUE",
Q2048="Power Telco","BSS"
),"")</f>
        <v>No root cause</v>
      </c>
      <c r="P2048" s="22" t="str" cm="1">
        <f t="array" ref="P2048">IFERROR(_xlfn.IFS(
Q2048="MPR ISSUE","TX ISSUE",
Q2048="BSS Hardware Issue","RAN ISSUE",
Q2048="Sites strategiques, MLL, Pylone, etc.","ENVTECH",
Q2048="AKTIVCO DEFAUT GE &amp; POWER Cabinet","POWER ISSUE",
Q2048="AKTIVCO Coupure ENEO &amp; Baisse de tension","POWER ISSUE",
Q2048="Coupure ENEO &amp; Baisse de tension","POWER ISSUE",
Q2048="Defaut GE &amp; POWER Cabinet","POWER ISSUE",
Q2048="Sharing","POWER ISSUE",
Q2048="SIte strategiques &amp; DataCenter","POWER ISSUE",
Q2048="Exclu","Exclu",
Q2048="SAT","TX ISSUE",
Q2048="SPARE-ISSUE","SPARE-ISSUE",
Q2048="Fiber CAmtel","TX ISSUE",
Q2048="Fiber AOF","TX ISSUE",
Q2048="Projet OCM (HUAWEI)","TRAVAUX-HUAWEI",
Q2048="Projet OCM (NOKIA)","TRAVAUX -NOKIA",
Q2048="ACCESS-ISSUE","ACCESS-ISSUE",
Q2048="Projet OCM (ZTE, NOKIA, autres projets)","TRAVAUX OCM",
Q2048="No root CAuse","No root cause",
Q2048="ODU HS","TX ISSUE",
Q2048="IP &amp; VLAN","TX ISSUE",
Q2048="Warehouse HUAWEI","SPARE-ISSUE",
Q2048="SPARE-HS","SPARE-ISSUE",
Q2048="Power Telco","RAN ISSUE"
),"")</f>
        <v>No root cause</v>
      </c>
      <c r="Q2048" s="50" t="s">
        <v>5878</v>
      </c>
      <c r="R2048" s="23" t="str" cm="1">
        <f t="array" ref="R2048">IFERROR(_xlfn.IFS(
Q2048="MPR ISSUE","ACTIVE",
Q2048="BSS Hardware Issue","ACTIVE",
Q2048="Sites strategiques, MLL, Pylone, etc.","PASSIVE",
Q2048="AKTIVCO DEFAUT GE &amp; POWER Cabinet","PASSIVE",
Q2048="AKTIVCO Coupure ENEO &amp; Baisse de tension","PASSIVE",
Q2048="Coupure ENEO &amp; Baisse de tension","PASSIVE",
Q2048="Defaut GE &amp; POWER Cabinet","PASSIVE",
Q2048="Sharing","PASSIVE",
Q2048="SIte strategiques &amp; DataCenter","PASSIVE",
Q2048="Exclu","Exclu",
Q2048="SAT","ACTIVE",
Q2048="SPARE-ISSUE","SPARE-ISSUE",
Q2048="Fiber CAmtel","ACTIVE",
Q2048="Fiber AOF","ACTIVE",
Q2048="Projet OCM (HUAWEI)","PLANNED WORKS",
Q2048="Projet OCM (NOKIA)","PLANNED WORKS",
Q2048="ACCESS-ISSUE","ACCESS-ISSUE",
Q2048="Projet OCM (ZTE, NOKIA, autres projets)","PLANNED WORKS",
Q2048="No root CAuse","No root cause",
Q2048="ODU HS","ACTIVE",
Q2048="IP &amp; VLAN","ACTIVE",
Q2048="Warehouse HUAWEI","SPARE-ISSUE",
Q2048="SPARE-HS","SPARE-ISSUE",
Q2048="Power Telco","ACTIVE"
),"")</f>
        <v>No root cause</v>
      </c>
      <c r="S2048" s="58" t="s">
        <v>17</v>
      </c>
      <c r="T2048" s="7" t="s">
        <v>17</v>
      </c>
      <c r="U2048" s="7" t="s">
        <v>17</v>
      </c>
      <c r="V2048" s="59" t="s">
        <v>17</v>
      </c>
      <c r="W2048" s="59" t="s">
        <v>17</v>
      </c>
      <c r="X2048" s="59" t="s">
        <v>17</v>
      </c>
      <c r="Y2048" s="59" t="s">
        <v>17</v>
      </c>
      <c r="Z2048" s="59" t="s">
        <v>17</v>
      </c>
      <c r="AA2048" s="59" t="s">
        <v>17</v>
      </c>
      <c r="AB2048" s="59" t="s">
        <v>17</v>
      </c>
      <c r="AC2048" s="59" t="s">
        <v>17</v>
      </c>
      <c r="AD2048" s="59" t="s">
        <v>17</v>
      </c>
      <c r="AE2048" s="59" t="s">
        <v>17</v>
      </c>
      <c r="AF2048" s="15"/>
      <c r="AG2048" s="15"/>
      <c r="AH2048" s="15"/>
      <c r="AI2048" s="15"/>
    </row>
    <row r="2049" spans="1:35" s="14" customFormat="1" x14ac:dyDescent="0.35">
      <c r="A2049" s="1" t="s">
        <v>4086</v>
      </c>
      <c r="B2049" s="1" t="s">
        <v>4087</v>
      </c>
      <c r="C2049" s="3"/>
      <c r="D2049" s="1" t="s">
        <v>23</v>
      </c>
      <c r="E2049" s="1" t="s">
        <v>91</v>
      </c>
      <c r="F2049" s="3" t="s">
        <v>39</v>
      </c>
      <c r="G2049" s="1" t="s">
        <v>4086</v>
      </c>
      <c r="H2049" s="62" t="str">
        <f>_xlfn.XLOOKUP(B2049,'[1]Nur des jours'!$B:$B,'[1]Nur des jours'!$H:$H,"")</f>
        <v>NOKIA</v>
      </c>
      <c r="I2049" s="54">
        <v>0</v>
      </c>
      <c r="J2049" s="54">
        <v>0</v>
      </c>
      <c r="K2049" s="54">
        <v>0</v>
      </c>
      <c r="L2049" s="55">
        <v>0</v>
      </c>
      <c r="M2049" s="56" t="s">
        <v>5375</v>
      </c>
      <c r="N2049" s="57"/>
      <c r="O2049" s="16" t="str" cm="1">
        <f t="array" ref="O2049">IFERROR(_xlfn.IFS(
Q2049="MPR ISSUE","PDH",
Q2049="BSS Hardware Issue","BSS",
Q2049="Sites strategiques, MLL, Pylone, etc.","ENVTECH",
Q2049="AKTIVCO DEFAUT GE &amp; POWER Cabinet","AKTIVCO",
Q2049="AKTIVCO Coupure ENEO &amp; Baisse de tension","AKTIVCO GRID ONLY",
Q2049="Coupure ENEO &amp; Baisse de tension","IHS GRID ONLY",
Q2049="Defaut GE &amp; POWER Cabinet","IHS",
Q2049="Sharing","Partners",
Q2049="SIte strategiques &amp; DataCenter","SST &amp; DC",
Q2049="Exclu","Exclu",
Q2049="SAT","SAT",
Q2049="SPARE-ISSUE","SPARE-ISSUE",
Q2049="Fiber CAmtel","TRANS_FO_CAMTEL",
Q2049="Fiber AOF","Fiber AOF",
Q2049="Projet OCM (HUAWEI)","TRAVAUX-HUAWEI",
Q2049="Projet OCM (NOKIA)","TRAVAUX-NOKIA",
Q2049="ACCESS-ISSUE","ACCESS-ISSUE",
Q2049="Projet OCM (ZTE, NOKIA, autres projets)","TRAVAUX OCM",
Q2049="No root CAuse","No root cause",
Q2049="ODU HS","PDH",
Q2049="IP &amp; VLAN","PDH",
Q2049="Warehouse HUAWEI","SPARE-ISSUE",
Q2049="SPARE-HS","SPARE-ISSUE",
Q2049="Power Telco","BSS"
),"")</f>
        <v>No root cause</v>
      </c>
      <c r="P2049" s="22" t="str" cm="1">
        <f t="array" ref="P2049">IFERROR(_xlfn.IFS(
Q2049="MPR ISSUE","TX ISSUE",
Q2049="BSS Hardware Issue","RAN ISSUE",
Q2049="Sites strategiques, MLL, Pylone, etc.","ENVTECH",
Q2049="AKTIVCO DEFAUT GE &amp; POWER Cabinet","POWER ISSUE",
Q2049="AKTIVCO Coupure ENEO &amp; Baisse de tension","POWER ISSUE",
Q2049="Coupure ENEO &amp; Baisse de tension","POWER ISSUE",
Q2049="Defaut GE &amp; POWER Cabinet","POWER ISSUE",
Q2049="Sharing","POWER ISSUE",
Q2049="SIte strategiques &amp; DataCenter","POWER ISSUE",
Q2049="Exclu","Exclu",
Q2049="SAT","TX ISSUE",
Q2049="SPARE-ISSUE","SPARE-ISSUE",
Q2049="Fiber CAmtel","TX ISSUE",
Q2049="Fiber AOF","TX ISSUE",
Q2049="Projet OCM (HUAWEI)","TRAVAUX-HUAWEI",
Q2049="Projet OCM (NOKIA)","TRAVAUX -NOKIA",
Q2049="ACCESS-ISSUE","ACCESS-ISSUE",
Q2049="Projet OCM (ZTE, NOKIA, autres projets)","TRAVAUX OCM",
Q2049="No root CAuse","No root cause",
Q2049="ODU HS","TX ISSUE",
Q2049="IP &amp; VLAN","TX ISSUE",
Q2049="Warehouse HUAWEI","SPARE-ISSUE",
Q2049="SPARE-HS","SPARE-ISSUE",
Q2049="Power Telco","RAN ISSUE"
),"")</f>
        <v>No root cause</v>
      </c>
      <c r="Q2049" s="50" t="s">
        <v>5878</v>
      </c>
      <c r="R2049" s="23" t="str" cm="1">
        <f t="array" ref="R2049">IFERROR(_xlfn.IFS(
Q2049="MPR ISSUE","ACTIVE",
Q2049="BSS Hardware Issue","ACTIVE",
Q2049="Sites strategiques, MLL, Pylone, etc.","PASSIVE",
Q2049="AKTIVCO DEFAUT GE &amp; POWER Cabinet","PASSIVE",
Q2049="AKTIVCO Coupure ENEO &amp; Baisse de tension","PASSIVE",
Q2049="Coupure ENEO &amp; Baisse de tension","PASSIVE",
Q2049="Defaut GE &amp; POWER Cabinet","PASSIVE",
Q2049="Sharing","PASSIVE",
Q2049="SIte strategiques &amp; DataCenter","PASSIVE",
Q2049="Exclu","Exclu",
Q2049="SAT","ACTIVE",
Q2049="SPARE-ISSUE","SPARE-ISSUE",
Q2049="Fiber CAmtel","ACTIVE",
Q2049="Fiber AOF","ACTIVE",
Q2049="Projet OCM (HUAWEI)","PLANNED WORKS",
Q2049="Projet OCM (NOKIA)","PLANNED WORKS",
Q2049="ACCESS-ISSUE","ACCESS-ISSUE",
Q2049="Projet OCM (ZTE, NOKIA, autres projets)","PLANNED WORKS",
Q2049="No root CAuse","No root cause",
Q2049="ODU HS","ACTIVE",
Q2049="IP &amp; VLAN","ACTIVE",
Q2049="Warehouse HUAWEI","SPARE-ISSUE",
Q2049="SPARE-HS","SPARE-ISSUE",
Q2049="Power Telco","ACTIVE"
),"")</f>
        <v>No root cause</v>
      </c>
      <c r="S2049" s="58" t="s">
        <v>17</v>
      </c>
      <c r="T2049" s="7" t="s">
        <v>17</v>
      </c>
      <c r="U2049" s="7" t="s">
        <v>17</v>
      </c>
      <c r="V2049" s="59" t="s">
        <v>17</v>
      </c>
      <c r="W2049" s="59" t="s">
        <v>17</v>
      </c>
      <c r="X2049" s="59" t="s">
        <v>17</v>
      </c>
      <c r="Y2049" s="59" t="s">
        <v>17</v>
      </c>
      <c r="Z2049" s="59" t="s">
        <v>17</v>
      </c>
      <c r="AA2049" s="59" t="s">
        <v>17</v>
      </c>
      <c r="AB2049" s="59" t="s">
        <v>17</v>
      </c>
      <c r="AC2049" s="59" t="s">
        <v>17</v>
      </c>
      <c r="AD2049" s="59" t="s">
        <v>17</v>
      </c>
      <c r="AE2049" s="59" t="s">
        <v>17</v>
      </c>
      <c r="AF2049" s="15"/>
      <c r="AG2049" s="15"/>
      <c r="AH2049" s="15"/>
      <c r="AI2049" s="15"/>
    </row>
    <row r="2050" spans="1:35" s="14" customFormat="1" x14ac:dyDescent="0.35">
      <c r="A2050" s="1" t="s">
        <v>4088</v>
      </c>
      <c r="B2050" s="1" t="s">
        <v>4089</v>
      </c>
      <c r="C2050" s="3"/>
      <c r="D2050" s="1" t="s">
        <v>12</v>
      </c>
      <c r="E2050" s="1" t="s">
        <v>13</v>
      </c>
      <c r="F2050" s="3" t="s">
        <v>39</v>
      </c>
      <c r="G2050" s="1" t="s">
        <v>4088</v>
      </c>
      <c r="H2050" s="53" t="str">
        <f>_xlfn.XLOOKUP(B2050,'[1]Nur des jours'!$B:$B,'[1]Nur des jours'!$H:$H,"")</f>
        <v>ZTE</v>
      </c>
      <c r="I2050" s="54">
        <v>0</v>
      </c>
      <c r="J2050" s="54">
        <v>0</v>
      </c>
      <c r="K2050" s="54">
        <v>0</v>
      </c>
      <c r="L2050" s="55">
        <v>0</v>
      </c>
      <c r="M2050" s="56" t="s">
        <v>5375</v>
      </c>
      <c r="N2050" s="57"/>
      <c r="O2050" s="16" t="str" cm="1">
        <f t="array" ref="O2050">IFERROR(_xlfn.IFS(
Q2050="MPR ISSUE","PDH",
Q2050="BSS Hardware Issue","BSS",
Q2050="Sites strategiques, MLL, Pylone, etc.","ENVTECH",
Q2050="AKTIVCO DEFAUT GE &amp; POWER Cabinet","AKTIVCO",
Q2050="AKTIVCO Coupure ENEO &amp; Baisse de tension","AKTIVCO GRID ONLY",
Q2050="Coupure ENEO &amp; Baisse de tension","IHS GRID ONLY",
Q2050="Defaut GE &amp; POWER Cabinet","IHS",
Q2050="Sharing","Partners",
Q2050="SIte strategiques &amp; DataCenter","SST &amp; DC",
Q2050="Exclu","Exclu",
Q2050="SAT","SAT",
Q2050="SPARE-ISSUE","SPARE-ISSUE",
Q2050="Fiber CAmtel","TRANS_FO_CAMTEL",
Q2050="Fiber AOF","Fiber AOF",
Q2050="Projet OCM (HUAWEI)","TRAVAUX-HUAWEI",
Q2050="Projet OCM (NOKIA)","TRAVAUX-NOKIA",
Q2050="ACCESS-ISSUE","ACCESS-ISSUE",
Q2050="Projet OCM (ZTE, NOKIA, autres projets)","TRAVAUX OCM",
Q2050="No root CAuse","No root cause",
Q2050="ODU HS","PDH",
Q2050="IP &amp; VLAN","PDH",
Q2050="Warehouse HUAWEI","SPARE-ISSUE",
Q2050="SPARE-HS","SPARE-ISSUE",
Q2050="Power Telco","BSS"
),"")</f>
        <v>No root cause</v>
      </c>
      <c r="P2050" s="22" t="str" cm="1">
        <f t="array" ref="P2050">IFERROR(_xlfn.IFS(
Q2050="MPR ISSUE","TX ISSUE",
Q2050="BSS Hardware Issue","RAN ISSUE",
Q2050="Sites strategiques, MLL, Pylone, etc.","ENVTECH",
Q2050="AKTIVCO DEFAUT GE &amp; POWER Cabinet","POWER ISSUE",
Q2050="AKTIVCO Coupure ENEO &amp; Baisse de tension","POWER ISSUE",
Q2050="Coupure ENEO &amp; Baisse de tension","POWER ISSUE",
Q2050="Defaut GE &amp; POWER Cabinet","POWER ISSUE",
Q2050="Sharing","POWER ISSUE",
Q2050="SIte strategiques &amp; DataCenter","POWER ISSUE",
Q2050="Exclu","Exclu",
Q2050="SAT","TX ISSUE",
Q2050="SPARE-ISSUE","SPARE-ISSUE",
Q2050="Fiber CAmtel","TX ISSUE",
Q2050="Fiber AOF","TX ISSUE",
Q2050="Projet OCM (HUAWEI)","TRAVAUX-HUAWEI",
Q2050="Projet OCM (NOKIA)","TRAVAUX -NOKIA",
Q2050="ACCESS-ISSUE","ACCESS-ISSUE",
Q2050="Projet OCM (ZTE, NOKIA, autres projets)","TRAVAUX OCM",
Q2050="No root CAuse","No root cause",
Q2050="ODU HS","TX ISSUE",
Q2050="IP &amp; VLAN","TX ISSUE",
Q2050="Warehouse HUAWEI","SPARE-ISSUE",
Q2050="SPARE-HS","SPARE-ISSUE",
Q2050="Power Telco","RAN ISSUE"
),"")</f>
        <v>No root cause</v>
      </c>
      <c r="Q2050" s="50" t="s">
        <v>5878</v>
      </c>
      <c r="R2050" s="23" t="str" cm="1">
        <f t="array" ref="R2050">IFERROR(_xlfn.IFS(
Q2050="MPR ISSUE","ACTIVE",
Q2050="BSS Hardware Issue","ACTIVE",
Q2050="Sites strategiques, MLL, Pylone, etc.","PASSIVE",
Q2050="AKTIVCO DEFAUT GE &amp; POWER Cabinet","PASSIVE",
Q2050="AKTIVCO Coupure ENEO &amp; Baisse de tension","PASSIVE",
Q2050="Coupure ENEO &amp; Baisse de tension","PASSIVE",
Q2050="Defaut GE &amp; POWER Cabinet","PASSIVE",
Q2050="Sharing","PASSIVE",
Q2050="SIte strategiques &amp; DataCenter","PASSIVE",
Q2050="Exclu","Exclu",
Q2050="SAT","ACTIVE",
Q2050="SPARE-ISSUE","SPARE-ISSUE",
Q2050="Fiber CAmtel","ACTIVE",
Q2050="Fiber AOF","ACTIVE",
Q2050="Projet OCM (HUAWEI)","PLANNED WORKS",
Q2050="Projet OCM (NOKIA)","PLANNED WORKS",
Q2050="ACCESS-ISSUE","ACCESS-ISSUE",
Q2050="Projet OCM (ZTE, NOKIA, autres projets)","PLANNED WORKS",
Q2050="No root CAuse","No root cause",
Q2050="ODU HS","ACTIVE",
Q2050="IP &amp; VLAN","ACTIVE",
Q2050="Warehouse HUAWEI","SPARE-ISSUE",
Q2050="SPARE-HS","SPARE-ISSUE",
Q2050="Power Telco","ACTIVE"
),"")</f>
        <v>No root cause</v>
      </c>
      <c r="S2050" s="58" t="s">
        <v>17</v>
      </c>
      <c r="T2050" s="7" t="s">
        <v>17</v>
      </c>
      <c r="U2050" s="7" t="s">
        <v>17</v>
      </c>
      <c r="V2050" s="59" t="s">
        <v>17</v>
      </c>
      <c r="W2050" s="59" t="s">
        <v>17</v>
      </c>
      <c r="X2050" s="59" t="s">
        <v>17</v>
      </c>
      <c r="Y2050" s="59" t="s">
        <v>17</v>
      </c>
      <c r="Z2050" s="59" t="s">
        <v>17</v>
      </c>
      <c r="AA2050" s="59" t="s">
        <v>17</v>
      </c>
      <c r="AB2050" s="59" t="s">
        <v>17</v>
      </c>
      <c r="AC2050" s="59" t="s">
        <v>17</v>
      </c>
      <c r="AD2050" s="59" t="s">
        <v>17</v>
      </c>
      <c r="AE2050" s="59" t="s">
        <v>17</v>
      </c>
      <c r="AF2050" s="15"/>
      <c r="AG2050" s="15"/>
      <c r="AH2050" s="15"/>
      <c r="AI2050" s="15"/>
    </row>
    <row r="2051" spans="1:35" s="14" customFormat="1" x14ac:dyDescent="0.35">
      <c r="A2051" s="1" t="s">
        <v>4090</v>
      </c>
      <c r="B2051" s="1" t="s">
        <v>4091</v>
      </c>
      <c r="C2051" s="3"/>
      <c r="D2051" s="1" t="s">
        <v>12</v>
      </c>
      <c r="E2051" s="1" t="s">
        <v>13</v>
      </c>
      <c r="F2051" s="3" t="s">
        <v>33</v>
      </c>
      <c r="G2051" s="1" t="s">
        <v>3692</v>
      </c>
      <c r="H2051" s="53" t="str">
        <f>_xlfn.XLOOKUP(B2051,'[1]Nur des jours'!$B:$B,'[1]Nur des jours'!$H:$H,"")</f>
        <v>ZTE</v>
      </c>
      <c r="I2051" s="54">
        <v>0</v>
      </c>
      <c r="J2051" s="54">
        <v>0</v>
      </c>
      <c r="K2051" s="54">
        <v>0</v>
      </c>
      <c r="L2051" s="55">
        <v>0</v>
      </c>
      <c r="M2051" s="56" t="s">
        <v>5375</v>
      </c>
      <c r="N2051" s="57"/>
      <c r="O2051" s="16" t="str" cm="1">
        <f t="array" ref="O2051">IFERROR(_xlfn.IFS(
Q2051="MPR ISSUE","PDH",
Q2051="BSS Hardware Issue","BSS",
Q2051="Sites strategiques, MLL, Pylone, etc.","ENVTECH",
Q2051="AKTIVCO DEFAUT GE &amp; POWER Cabinet","AKTIVCO",
Q2051="AKTIVCO Coupure ENEO &amp; Baisse de tension","AKTIVCO GRID ONLY",
Q2051="Coupure ENEO &amp; Baisse de tension","IHS GRID ONLY",
Q2051="Defaut GE &amp; POWER Cabinet","IHS",
Q2051="Sharing","Partners",
Q2051="SIte strategiques &amp; DataCenter","SST &amp; DC",
Q2051="Exclu","Exclu",
Q2051="SAT","SAT",
Q2051="SPARE-ISSUE","SPARE-ISSUE",
Q2051="Fiber CAmtel","TRANS_FO_CAMTEL",
Q2051="Fiber AOF","Fiber AOF",
Q2051="Projet OCM (HUAWEI)","TRAVAUX-HUAWEI",
Q2051="Projet OCM (NOKIA)","TRAVAUX-NOKIA",
Q2051="ACCESS-ISSUE","ACCESS-ISSUE",
Q2051="Projet OCM (ZTE, NOKIA, autres projets)","TRAVAUX OCM",
Q2051="No root CAuse","No root cause",
Q2051="ODU HS","PDH",
Q2051="IP &amp; VLAN","PDH",
Q2051="Warehouse HUAWEI","SPARE-ISSUE",
Q2051="SPARE-HS","SPARE-ISSUE",
Q2051="Power Telco","BSS"
),"")</f>
        <v>No root cause</v>
      </c>
      <c r="P2051" s="22" t="str" cm="1">
        <f t="array" ref="P2051">IFERROR(_xlfn.IFS(
Q2051="MPR ISSUE","TX ISSUE",
Q2051="BSS Hardware Issue","RAN ISSUE",
Q2051="Sites strategiques, MLL, Pylone, etc.","ENVTECH",
Q2051="AKTIVCO DEFAUT GE &amp; POWER Cabinet","POWER ISSUE",
Q2051="AKTIVCO Coupure ENEO &amp; Baisse de tension","POWER ISSUE",
Q2051="Coupure ENEO &amp; Baisse de tension","POWER ISSUE",
Q2051="Defaut GE &amp; POWER Cabinet","POWER ISSUE",
Q2051="Sharing","POWER ISSUE",
Q2051="SIte strategiques &amp; DataCenter","POWER ISSUE",
Q2051="Exclu","Exclu",
Q2051="SAT","TX ISSUE",
Q2051="SPARE-ISSUE","SPARE-ISSUE",
Q2051="Fiber CAmtel","TX ISSUE",
Q2051="Fiber AOF","TX ISSUE",
Q2051="Projet OCM (HUAWEI)","TRAVAUX-HUAWEI",
Q2051="Projet OCM (NOKIA)","TRAVAUX -NOKIA",
Q2051="ACCESS-ISSUE","ACCESS-ISSUE",
Q2051="Projet OCM (ZTE, NOKIA, autres projets)","TRAVAUX OCM",
Q2051="No root CAuse","No root cause",
Q2051="ODU HS","TX ISSUE",
Q2051="IP &amp; VLAN","TX ISSUE",
Q2051="Warehouse HUAWEI","SPARE-ISSUE",
Q2051="SPARE-HS","SPARE-ISSUE",
Q2051="Power Telco","RAN ISSUE"
),"")</f>
        <v>No root cause</v>
      </c>
      <c r="Q2051" s="50" t="s">
        <v>5878</v>
      </c>
      <c r="R2051" s="23" t="str" cm="1">
        <f t="array" ref="R2051">IFERROR(_xlfn.IFS(
Q2051="MPR ISSUE","ACTIVE",
Q2051="BSS Hardware Issue","ACTIVE",
Q2051="Sites strategiques, MLL, Pylone, etc.","PASSIVE",
Q2051="AKTIVCO DEFAUT GE &amp; POWER Cabinet","PASSIVE",
Q2051="AKTIVCO Coupure ENEO &amp; Baisse de tension","PASSIVE",
Q2051="Coupure ENEO &amp; Baisse de tension","PASSIVE",
Q2051="Defaut GE &amp; POWER Cabinet","PASSIVE",
Q2051="Sharing","PASSIVE",
Q2051="SIte strategiques &amp; DataCenter","PASSIVE",
Q2051="Exclu","Exclu",
Q2051="SAT","ACTIVE",
Q2051="SPARE-ISSUE","SPARE-ISSUE",
Q2051="Fiber CAmtel","ACTIVE",
Q2051="Fiber AOF","ACTIVE",
Q2051="Projet OCM (HUAWEI)","PLANNED WORKS",
Q2051="Projet OCM (NOKIA)","PLANNED WORKS",
Q2051="ACCESS-ISSUE","ACCESS-ISSUE",
Q2051="Projet OCM (ZTE, NOKIA, autres projets)","PLANNED WORKS",
Q2051="No root CAuse","No root cause",
Q2051="ODU HS","ACTIVE",
Q2051="IP &amp; VLAN","ACTIVE",
Q2051="Warehouse HUAWEI","SPARE-ISSUE",
Q2051="SPARE-HS","SPARE-ISSUE",
Q2051="Power Telco","ACTIVE"
),"")</f>
        <v>No root cause</v>
      </c>
      <c r="S2051" s="58" t="s">
        <v>17</v>
      </c>
      <c r="T2051" s="7" t="s">
        <v>17</v>
      </c>
      <c r="U2051" s="7" t="s">
        <v>17</v>
      </c>
      <c r="V2051" s="59" t="s">
        <v>17</v>
      </c>
      <c r="W2051" s="59" t="s">
        <v>17</v>
      </c>
      <c r="X2051" s="59" t="s">
        <v>17</v>
      </c>
      <c r="Y2051" s="59" t="s">
        <v>17</v>
      </c>
      <c r="Z2051" s="59" t="s">
        <v>17</v>
      </c>
      <c r="AA2051" s="59" t="s">
        <v>17</v>
      </c>
      <c r="AB2051" s="59" t="s">
        <v>17</v>
      </c>
      <c r="AC2051" s="59" t="s">
        <v>17</v>
      </c>
      <c r="AD2051" s="59" t="s">
        <v>17</v>
      </c>
      <c r="AE2051" s="59" t="s">
        <v>17</v>
      </c>
      <c r="AF2051" s="15"/>
      <c r="AG2051" s="15"/>
      <c r="AH2051" s="15"/>
      <c r="AI2051" s="15"/>
    </row>
    <row r="2052" spans="1:35" s="14" customFormat="1" x14ac:dyDescent="0.35">
      <c r="A2052" s="1" t="s">
        <v>4094</v>
      </c>
      <c r="B2052" s="1" t="s">
        <v>4095</v>
      </c>
      <c r="C2052" s="3"/>
      <c r="D2052" s="1" t="s">
        <v>12</v>
      </c>
      <c r="E2052" s="1" t="s">
        <v>13</v>
      </c>
      <c r="F2052" s="3" t="s">
        <v>104</v>
      </c>
      <c r="G2052" s="1" t="s">
        <v>4096</v>
      </c>
      <c r="H2052" s="53" t="str">
        <f>_xlfn.XLOOKUP(B2052,'[1]Nur des jours'!$B:$B,'[1]Nur des jours'!$H:$H,"")</f>
        <v>ZTE</v>
      </c>
      <c r="I2052" s="54">
        <v>0</v>
      </c>
      <c r="J2052" s="54">
        <v>0</v>
      </c>
      <c r="K2052" s="54">
        <v>0</v>
      </c>
      <c r="L2052" s="55">
        <v>0</v>
      </c>
      <c r="M2052" s="56" t="s">
        <v>5375</v>
      </c>
      <c r="N2052" s="57"/>
      <c r="O2052" s="16" t="str" cm="1">
        <f t="array" ref="O2052">IFERROR(_xlfn.IFS(
Q2052="MPR ISSUE","PDH",
Q2052="BSS Hardware Issue","BSS",
Q2052="Sites strategiques, MLL, Pylone, etc.","ENVTECH",
Q2052="AKTIVCO DEFAUT GE &amp; POWER Cabinet","AKTIVCO",
Q2052="AKTIVCO Coupure ENEO &amp; Baisse de tension","AKTIVCO GRID ONLY",
Q2052="Coupure ENEO &amp; Baisse de tension","IHS GRID ONLY",
Q2052="Defaut GE &amp; POWER Cabinet","IHS",
Q2052="Sharing","Partners",
Q2052="SIte strategiques &amp; DataCenter","SST &amp; DC",
Q2052="Exclu","Exclu",
Q2052="SAT","SAT",
Q2052="SPARE-ISSUE","SPARE-ISSUE",
Q2052="Fiber CAmtel","TRANS_FO_CAMTEL",
Q2052="Fiber AOF","Fiber AOF",
Q2052="Projet OCM (HUAWEI)","TRAVAUX-HUAWEI",
Q2052="Projet OCM (NOKIA)","TRAVAUX-NOKIA",
Q2052="ACCESS-ISSUE","ACCESS-ISSUE",
Q2052="Projet OCM (ZTE, NOKIA, autres projets)","TRAVAUX OCM",
Q2052="No root CAuse","No root cause",
Q2052="ODU HS","PDH",
Q2052="IP &amp; VLAN","PDH",
Q2052="Warehouse HUAWEI","SPARE-ISSUE",
Q2052="SPARE-HS","SPARE-ISSUE",
Q2052="Power Telco","BSS"
),"")</f>
        <v>No root cause</v>
      </c>
      <c r="P2052" s="22" t="str" cm="1">
        <f t="array" ref="P2052">IFERROR(_xlfn.IFS(
Q2052="MPR ISSUE","TX ISSUE",
Q2052="BSS Hardware Issue","RAN ISSUE",
Q2052="Sites strategiques, MLL, Pylone, etc.","ENVTECH",
Q2052="AKTIVCO DEFAUT GE &amp; POWER Cabinet","POWER ISSUE",
Q2052="AKTIVCO Coupure ENEO &amp; Baisse de tension","POWER ISSUE",
Q2052="Coupure ENEO &amp; Baisse de tension","POWER ISSUE",
Q2052="Defaut GE &amp; POWER Cabinet","POWER ISSUE",
Q2052="Sharing","POWER ISSUE",
Q2052="SIte strategiques &amp; DataCenter","POWER ISSUE",
Q2052="Exclu","Exclu",
Q2052="SAT","TX ISSUE",
Q2052="SPARE-ISSUE","SPARE-ISSUE",
Q2052="Fiber CAmtel","TX ISSUE",
Q2052="Fiber AOF","TX ISSUE",
Q2052="Projet OCM (HUAWEI)","TRAVAUX-HUAWEI",
Q2052="Projet OCM (NOKIA)","TRAVAUX -NOKIA",
Q2052="ACCESS-ISSUE","ACCESS-ISSUE",
Q2052="Projet OCM (ZTE, NOKIA, autres projets)","TRAVAUX OCM",
Q2052="No root CAuse","No root cause",
Q2052="ODU HS","TX ISSUE",
Q2052="IP &amp; VLAN","TX ISSUE",
Q2052="Warehouse HUAWEI","SPARE-ISSUE",
Q2052="SPARE-HS","SPARE-ISSUE",
Q2052="Power Telco","RAN ISSUE"
),"")</f>
        <v>No root cause</v>
      </c>
      <c r="Q2052" s="50" t="s">
        <v>5878</v>
      </c>
      <c r="R2052" s="23" t="str" cm="1">
        <f t="array" ref="R2052">IFERROR(_xlfn.IFS(
Q2052="MPR ISSUE","ACTIVE",
Q2052="BSS Hardware Issue","ACTIVE",
Q2052="Sites strategiques, MLL, Pylone, etc.","PASSIVE",
Q2052="AKTIVCO DEFAUT GE &amp; POWER Cabinet","PASSIVE",
Q2052="AKTIVCO Coupure ENEO &amp; Baisse de tension","PASSIVE",
Q2052="Coupure ENEO &amp; Baisse de tension","PASSIVE",
Q2052="Defaut GE &amp; POWER Cabinet","PASSIVE",
Q2052="Sharing","PASSIVE",
Q2052="SIte strategiques &amp; DataCenter","PASSIVE",
Q2052="Exclu","Exclu",
Q2052="SAT","ACTIVE",
Q2052="SPARE-ISSUE","SPARE-ISSUE",
Q2052="Fiber CAmtel","ACTIVE",
Q2052="Fiber AOF","ACTIVE",
Q2052="Projet OCM (HUAWEI)","PLANNED WORKS",
Q2052="Projet OCM (NOKIA)","PLANNED WORKS",
Q2052="ACCESS-ISSUE","ACCESS-ISSUE",
Q2052="Projet OCM (ZTE, NOKIA, autres projets)","PLANNED WORKS",
Q2052="No root CAuse","No root cause",
Q2052="ODU HS","ACTIVE",
Q2052="IP &amp; VLAN","ACTIVE",
Q2052="Warehouse HUAWEI","SPARE-ISSUE",
Q2052="SPARE-HS","SPARE-ISSUE",
Q2052="Power Telco","ACTIVE"
),"")</f>
        <v>No root cause</v>
      </c>
      <c r="S2052" s="58" t="s">
        <v>17</v>
      </c>
      <c r="T2052" s="7" t="s">
        <v>17</v>
      </c>
      <c r="U2052" s="7" t="s">
        <v>17</v>
      </c>
      <c r="V2052" s="59" t="s">
        <v>17</v>
      </c>
      <c r="W2052" s="59" t="s">
        <v>17</v>
      </c>
      <c r="X2052" s="59" t="s">
        <v>17</v>
      </c>
      <c r="Y2052" s="59" t="s">
        <v>17</v>
      </c>
      <c r="Z2052" s="59" t="s">
        <v>17</v>
      </c>
      <c r="AA2052" s="59" t="s">
        <v>17</v>
      </c>
      <c r="AB2052" s="59" t="s">
        <v>17</v>
      </c>
      <c r="AC2052" s="59" t="s">
        <v>17</v>
      </c>
      <c r="AD2052" s="59" t="s">
        <v>17</v>
      </c>
      <c r="AE2052" s="59" t="s">
        <v>17</v>
      </c>
      <c r="AF2052" s="15"/>
      <c r="AG2052" s="15"/>
      <c r="AH2052" s="15"/>
      <c r="AI2052" s="15"/>
    </row>
    <row r="2053" spans="1:35" s="14" customFormat="1" x14ac:dyDescent="0.35">
      <c r="A2053" s="1" t="s">
        <v>4101</v>
      </c>
      <c r="B2053" s="1" t="s">
        <v>4102</v>
      </c>
      <c r="C2053" s="3"/>
      <c r="D2053" s="1" t="s">
        <v>12</v>
      </c>
      <c r="E2053" s="1" t="s">
        <v>1132</v>
      </c>
      <c r="F2053" s="3" t="s">
        <v>228</v>
      </c>
      <c r="G2053" s="1" t="s">
        <v>4101</v>
      </c>
      <c r="H2053" s="53" t="str">
        <f>_xlfn.XLOOKUP(B2053,'[1]Nur des jours'!$B:$B,'[1]Nur des jours'!$H:$H,"")</f>
        <v>ZTE</v>
      </c>
      <c r="I2053" s="54">
        <v>0</v>
      </c>
      <c r="J2053" s="54">
        <v>0</v>
      </c>
      <c r="K2053" s="54">
        <v>0</v>
      </c>
      <c r="L2053" s="55">
        <v>0</v>
      </c>
      <c r="M2053" s="56" t="s">
        <v>5375</v>
      </c>
      <c r="N2053" s="57"/>
      <c r="O2053" s="16" t="str" cm="1">
        <f t="array" ref="O2053">IFERROR(_xlfn.IFS(
Q2053="MPR ISSUE","PDH",
Q2053="BSS Hardware Issue","BSS",
Q2053="Sites strategiques, MLL, Pylone, etc.","ENVTECH",
Q2053="AKTIVCO DEFAUT GE &amp; POWER Cabinet","AKTIVCO",
Q2053="AKTIVCO Coupure ENEO &amp; Baisse de tension","AKTIVCO GRID ONLY",
Q2053="Coupure ENEO &amp; Baisse de tension","IHS GRID ONLY",
Q2053="Defaut GE &amp; POWER Cabinet","IHS",
Q2053="Sharing","Partners",
Q2053="SIte strategiques &amp; DataCenter","SST &amp; DC",
Q2053="Exclu","Exclu",
Q2053="SAT","SAT",
Q2053="SPARE-ISSUE","SPARE-ISSUE",
Q2053="Fiber CAmtel","TRANS_FO_CAMTEL",
Q2053="Fiber AOF","Fiber AOF",
Q2053="Projet OCM (HUAWEI)","TRAVAUX-HUAWEI",
Q2053="Projet OCM (NOKIA)","TRAVAUX-NOKIA",
Q2053="ACCESS-ISSUE","ACCESS-ISSUE",
Q2053="Projet OCM (ZTE, NOKIA, autres projets)","TRAVAUX OCM",
Q2053="No root CAuse","No root cause",
Q2053="ODU HS","PDH",
Q2053="IP &amp; VLAN","PDH",
Q2053="Warehouse HUAWEI","SPARE-ISSUE",
Q2053="SPARE-HS","SPARE-ISSUE",
Q2053="Power Telco","BSS"
),"")</f>
        <v>No root cause</v>
      </c>
      <c r="P2053" s="22" t="str" cm="1">
        <f t="array" ref="P2053">IFERROR(_xlfn.IFS(
Q2053="MPR ISSUE","TX ISSUE",
Q2053="BSS Hardware Issue","RAN ISSUE",
Q2053="Sites strategiques, MLL, Pylone, etc.","ENVTECH",
Q2053="AKTIVCO DEFAUT GE &amp; POWER Cabinet","POWER ISSUE",
Q2053="AKTIVCO Coupure ENEO &amp; Baisse de tension","POWER ISSUE",
Q2053="Coupure ENEO &amp; Baisse de tension","POWER ISSUE",
Q2053="Defaut GE &amp; POWER Cabinet","POWER ISSUE",
Q2053="Sharing","POWER ISSUE",
Q2053="SIte strategiques &amp; DataCenter","POWER ISSUE",
Q2053="Exclu","Exclu",
Q2053="SAT","TX ISSUE",
Q2053="SPARE-ISSUE","SPARE-ISSUE",
Q2053="Fiber CAmtel","TX ISSUE",
Q2053="Fiber AOF","TX ISSUE",
Q2053="Projet OCM (HUAWEI)","TRAVAUX-HUAWEI",
Q2053="Projet OCM (NOKIA)","TRAVAUX -NOKIA",
Q2053="ACCESS-ISSUE","ACCESS-ISSUE",
Q2053="Projet OCM (ZTE, NOKIA, autres projets)","TRAVAUX OCM",
Q2053="No root CAuse","No root cause",
Q2053="ODU HS","TX ISSUE",
Q2053="IP &amp; VLAN","TX ISSUE",
Q2053="Warehouse HUAWEI","SPARE-ISSUE",
Q2053="SPARE-HS","SPARE-ISSUE",
Q2053="Power Telco","RAN ISSUE"
),"")</f>
        <v>No root cause</v>
      </c>
      <c r="Q2053" s="50" t="s">
        <v>5878</v>
      </c>
      <c r="R2053" s="23" t="str" cm="1">
        <f t="array" ref="R2053">IFERROR(_xlfn.IFS(
Q2053="MPR ISSUE","ACTIVE",
Q2053="BSS Hardware Issue","ACTIVE",
Q2053="Sites strategiques, MLL, Pylone, etc.","PASSIVE",
Q2053="AKTIVCO DEFAUT GE &amp; POWER Cabinet","PASSIVE",
Q2053="AKTIVCO Coupure ENEO &amp; Baisse de tension","PASSIVE",
Q2053="Coupure ENEO &amp; Baisse de tension","PASSIVE",
Q2053="Defaut GE &amp; POWER Cabinet","PASSIVE",
Q2053="Sharing","PASSIVE",
Q2053="SIte strategiques &amp; DataCenter","PASSIVE",
Q2053="Exclu","Exclu",
Q2053="SAT","ACTIVE",
Q2053="SPARE-ISSUE","SPARE-ISSUE",
Q2053="Fiber CAmtel","ACTIVE",
Q2053="Fiber AOF","ACTIVE",
Q2053="Projet OCM (HUAWEI)","PLANNED WORKS",
Q2053="Projet OCM (NOKIA)","PLANNED WORKS",
Q2053="ACCESS-ISSUE","ACCESS-ISSUE",
Q2053="Projet OCM (ZTE, NOKIA, autres projets)","PLANNED WORKS",
Q2053="No root CAuse","No root cause",
Q2053="ODU HS","ACTIVE",
Q2053="IP &amp; VLAN","ACTIVE",
Q2053="Warehouse HUAWEI","SPARE-ISSUE",
Q2053="SPARE-HS","SPARE-ISSUE",
Q2053="Power Telco","ACTIVE"
),"")</f>
        <v>No root cause</v>
      </c>
      <c r="S2053" s="58" t="s">
        <v>17</v>
      </c>
      <c r="T2053" s="7" t="s">
        <v>17</v>
      </c>
      <c r="U2053" s="7" t="s">
        <v>17</v>
      </c>
      <c r="V2053" s="59" t="s">
        <v>17</v>
      </c>
      <c r="W2053" s="59" t="s">
        <v>17</v>
      </c>
      <c r="X2053" s="59" t="s">
        <v>17</v>
      </c>
      <c r="Y2053" s="59" t="s">
        <v>17</v>
      </c>
      <c r="Z2053" s="59" t="s">
        <v>17</v>
      </c>
      <c r="AA2053" s="59" t="s">
        <v>17</v>
      </c>
      <c r="AB2053" s="59" t="s">
        <v>17</v>
      </c>
      <c r="AC2053" s="59" t="s">
        <v>17</v>
      </c>
      <c r="AD2053" s="59" t="s">
        <v>17</v>
      </c>
      <c r="AE2053" s="59" t="s">
        <v>17</v>
      </c>
      <c r="AF2053" s="15"/>
      <c r="AG2053" s="15"/>
      <c r="AH2053" s="15"/>
      <c r="AI2053" s="15"/>
    </row>
    <row r="2054" spans="1:35" s="14" customFormat="1" x14ac:dyDescent="0.35">
      <c r="A2054" s="1" t="s">
        <v>4103</v>
      </c>
      <c r="B2054" s="1" t="s">
        <v>4104</v>
      </c>
      <c r="C2054" s="3"/>
      <c r="D2054" s="1" t="s">
        <v>12</v>
      </c>
      <c r="E2054" s="1" t="s">
        <v>13</v>
      </c>
      <c r="F2054" s="3" t="s">
        <v>14</v>
      </c>
      <c r="G2054" s="1" t="s">
        <v>3465</v>
      </c>
      <c r="H2054" s="61" t="str">
        <f>_xlfn.XLOOKUP(B2054,'[1]Nur des jours'!$B:$B,'[1]Nur des jours'!$H:$H,"")</f>
        <v>HUAWEI</v>
      </c>
      <c r="I2054" s="54">
        <v>0</v>
      </c>
      <c r="J2054" s="54">
        <v>0</v>
      </c>
      <c r="K2054" s="54">
        <v>0</v>
      </c>
      <c r="L2054" s="55">
        <v>0</v>
      </c>
      <c r="M2054" s="56" t="s">
        <v>5377</v>
      </c>
      <c r="N2054" s="57"/>
      <c r="O2054" s="16" t="str" cm="1">
        <f t="array" ref="O2054">IFERROR(_xlfn.IFS(
Q2054="MPR ISSUE","PDH",
Q2054="BSS Hardware Issue","BSS",
Q2054="Sites strategiques, MLL, Pylone, etc.","ENVTECH",
Q2054="AKTIVCO DEFAUT GE &amp; POWER Cabinet","AKTIVCO",
Q2054="AKTIVCO Coupure ENEO &amp; Baisse de tension","AKTIVCO GRID ONLY",
Q2054="Coupure ENEO &amp; Baisse de tension","IHS GRID ONLY",
Q2054="Defaut GE &amp; POWER Cabinet","IHS",
Q2054="Sharing","Partners",
Q2054="SIte strategiques &amp; DataCenter","SST &amp; DC",
Q2054="Exclu","Exclu",
Q2054="SAT","SAT",
Q2054="SPARE-ISSUE","SPARE-ISSUE",
Q2054="Fiber CAmtel","TRANS_FO_CAMTEL",
Q2054="Fiber AOF","Fiber AOF",
Q2054="Projet OCM (HUAWEI)","TRAVAUX-HUAWEI",
Q2054="Projet OCM (NOKIA)","TRAVAUX-NOKIA",
Q2054="ACCESS-ISSUE","ACCESS-ISSUE",
Q2054="Projet OCM (ZTE, NOKIA, autres projets)","TRAVAUX OCM",
Q2054="No root CAuse","No root cause",
Q2054="ODU HS","PDH",
Q2054="IP &amp; VLAN","PDH",
Q2054="Warehouse HUAWEI","SPARE-ISSUE",
Q2054="SPARE-HS","SPARE-ISSUE",
Q2054="Power Telco","BSS"
),"")</f>
        <v>No root cause</v>
      </c>
      <c r="P2054" s="22" t="str" cm="1">
        <f t="array" ref="P2054">IFERROR(_xlfn.IFS(
Q2054="MPR ISSUE","TX ISSUE",
Q2054="BSS Hardware Issue","RAN ISSUE",
Q2054="Sites strategiques, MLL, Pylone, etc.","ENVTECH",
Q2054="AKTIVCO DEFAUT GE &amp; POWER Cabinet","POWER ISSUE",
Q2054="AKTIVCO Coupure ENEO &amp; Baisse de tension","POWER ISSUE",
Q2054="Coupure ENEO &amp; Baisse de tension","POWER ISSUE",
Q2054="Defaut GE &amp; POWER Cabinet","POWER ISSUE",
Q2054="Sharing","POWER ISSUE",
Q2054="SIte strategiques &amp; DataCenter","POWER ISSUE",
Q2054="Exclu","Exclu",
Q2054="SAT","TX ISSUE",
Q2054="SPARE-ISSUE","SPARE-ISSUE",
Q2054="Fiber CAmtel","TX ISSUE",
Q2054="Fiber AOF","TX ISSUE",
Q2054="Projet OCM (HUAWEI)","TRAVAUX-HUAWEI",
Q2054="Projet OCM (NOKIA)","TRAVAUX -NOKIA",
Q2054="ACCESS-ISSUE","ACCESS-ISSUE",
Q2054="Projet OCM (ZTE, NOKIA, autres projets)","TRAVAUX OCM",
Q2054="No root CAuse","No root cause",
Q2054="ODU HS","TX ISSUE",
Q2054="IP &amp; VLAN","TX ISSUE",
Q2054="Warehouse HUAWEI","SPARE-ISSUE",
Q2054="SPARE-HS","SPARE-ISSUE",
Q2054="Power Telco","RAN ISSUE"
),"")</f>
        <v>No root cause</v>
      </c>
      <c r="Q2054" s="50" t="s">
        <v>5878</v>
      </c>
      <c r="R2054" s="23" t="str" cm="1">
        <f t="array" ref="R2054">IFERROR(_xlfn.IFS(
Q2054="MPR ISSUE","ACTIVE",
Q2054="BSS Hardware Issue","ACTIVE",
Q2054="Sites strategiques, MLL, Pylone, etc.","PASSIVE",
Q2054="AKTIVCO DEFAUT GE &amp; POWER Cabinet","PASSIVE",
Q2054="AKTIVCO Coupure ENEO &amp; Baisse de tension","PASSIVE",
Q2054="Coupure ENEO &amp; Baisse de tension","PASSIVE",
Q2054="Defaut GE &amp; POWER Cabinet","PASSIVE",
Q2054="Sharing","PASSIVE",
Q2054="SIte strategiques &amp; DataCenter","PASSIVE",
Q2054="Exclu","Exclu",
Q2054="SAT","ACTIVE",
Q2054="SPARE-ISSUE","SPARE-ISSUE",
Q2054="Fiber CAmtel","ACTIVE",
Q2054="Fiber AOF","ACTIVE",
Q2054="Projet OCM (HUAWEI)","PLANNED WORKS",
Q2054="Projet OCM (NOKIA)","PLANNED WORKS",
Q2054="ACCESS-ISSUE","ACCESS-ISSUE",
Q2054="Projet OCM (ZTE, NOKIA, autres projets)","PLANNED WORKS",
Q2054="No root CAuse","No root cause",
Q2054="ODU HS","ACTIVE",
Q2054="IP &amp; VLAN","ACTIVE",
Q2054="Warehouse HUAWEI","SPARE-ISSUE",
Q2054="SPARE-HS","SPARE-ISSUE",
Q2054="Power Telco","ACTIVE"
),"")</f>
        <v>No root cause</v>
      </c>
      <c r="S2054" s="58" t="s">
        <v>17</v>
      </c>
      <c r="T2054" s="7" t="s">
        <v>17</v>
      </c>
      <c r="U2054" s="7" t="s">
        <v>17</v>
      </c>
      <c r="V2054" s="59" t="s">
        <v>17</v>
      </c>
      <c r="W2054" s="59" t="s">
        <v>17</v>
      </c>
      <c r="X2054" s="59" t="s">
        <v>17</v>
      </c>
      <c r="Y2054" s="59" t="s">
        <v>17</v>
      </c>
      <c r="Z2054" s="59" t="s">
        <v>17</v>
      </c>
      <c r="AA2054" s="59" t="s">
        <v>17</v>
      </c>
      <c r="AB2054" s="59" t="s">
        <v>17</v>
      </c>
      <c r="AC2054" s="59" t="s">
        <v>17</v>
      </c>
      <c r="AD2054" s="59" t="s">
        <v>17</v>
      </c>
      <c r="AE2054" s="59" t="s">
        <v>17</v>
      </c>
      <c r="AF2054" s="15"/>
      <c r="AG2054" s="15"/>
      <c r="AH2054" s="15"/>
      <c r="AI2054" s="15"/>
    </row>
    <row r="2055" spans="1:35" s="14" customFormat="1" x14ac:dyDescent="0.35">
      <c r="A2055" s="1" t="s">
        <v>4108</v>
      </c>
      <c r="B2055" s="1" t="s">
        <v>4109</v>
      </c>
      <c r="C2055" s="3"/>
      <c r="D2055" s="1" t="s">
        <v>12</v>
      </c>
      <c r="E2055" s="1" t="s">
        <v>13</v>
      </c>
      <c r="F2055" s="3" t="s">
        <v>33</v>
      </c>
      <c r="G2055" s="1" t="s">
        <v>4110</v>
      </c>
      <c r="H2055" s="61" t="str">
        <f>_xlfn.XLOOKUP(B2055,'[1]Nur des jours'!$B:$B,'[1]Nur des jours'!$H:$H,"")</f>
        <v>HUAWEI</v>
      </c>
      <c r="I2055" s="54">
        <v>0</v>
      </c>
      <c r="J2055" s="54">
        <v>0</v>
      </c>
      <c r="K2055" s="54">
        <v>0</v>
      </c>
      <c r="L2055" s="55">
        <v>0</v>
      </c>
      <c r="M2055" s="56" t="s">
        <v>5375</v>
      </c>
      <c r="N2055" s="57"/>
      <c r="O2055" s="16" t="str" cm="1">
        <f t="array" ref="O2055">IFERROR(_xlfn.IFS(
Q2055="MPR ISSUE","PDH",
Q2055="BSS Hardware Issue","BSS",
Q2055="Sites strategiques, MLL, Pylone, etc.","ENVTECH",
Q2055="AKTIVCO DEFAUT GE &amp; POWER Cabinet","AKTIVCO",
Q2055="AKTIVCO Coupure ENEO &amp; Baisse de tension","AKTIVCO GRID ONLY",
Q2055="Coupure ENEO &amp; Baisse de tension","IHS GRID ONLY",
Q2055="Defaut GE &amp; POWER Cabinet","IHS",
Q2055="Sharing","Partners",
Q2055="SIte strategiques &amp; DataCenter","SST &amp; DC",
Q2055="Exclu","Exclu",
Q2055="SAT","SAT",
Q2055="SPARE-ISSUE","SPARE-ISSUE",
Q2055="Fiber CAmtel","TRANS_FO_CAMTEL",
Q2055="Fiber AOF","Fiber AOF",
Q2055="Projet OCM (HUAWEI)","TRAVAUX-HUAWEI",
Q2055="Projet OCM (NOKIA)","TRAVAUX-NOKIA",
Q2055="ACCESS-ISSUE","ACCESS-ISSUE",
Q2055="Projet OCM (ZTE, NOKIA, autres projets)","TRAVAUX OCM",
Q2055="No root CAuse","No root cause",
Q2055="ODU HS","PDH",
Q2055="IP &amp; VLAN","PDH",
Q2055="Warehouse HUAWEI","SPARE-ISSUE",
Q2055="SPARE-HS","SPARE-ISSUE",
Q2055="Power Telco","BSS"
),"")</f>
        <v>No root cause</v>
      </c>
      <c r="P2055" s="22" t="str" cm="1">
        <f t="array" ref="P2055">IFERROR(_xlfn.IFS(
Q2055="MPR ISSUE","TX ISSUE",
Q2055="BSS Hardware Issue","RAN ISSUE",
Q2055="Sites strategiques, MLL, Pylone, etc.","ENVTECH",
Q2055="AKTIVCO DEFAUT GE &amp; POWER Cabinet","POWER ISSUE",
Q2055="AKTIVCO Coupure ENEO &amp; Baisse de tension","POWER ISSUE",
Q2055="Coupure ENEO &amp; Baisse de tension","POWER ISSUE",
Q2055="Defaut GE &amp; POWER Cabinet","POWER ISSUE",
Q2055="Sharing","POWER ISSUE",
Q2055="SIte strategiques &amp; DataCenter","POWER ISSUE",
Q2055="Exclu","Exclu",
Q2055="SAT","TX ISSUE",
Q2055="SPARE-ISSUE","SPARE-ISSUE",
Q2055="Fiber CAmtel","TX ISSUE",
Q2055="Fiber AOF","TX ISSUE",
Q2055="Projet OCM (HUAWEI)","TRAVAUX-HUAWEI",
Q2055="Projet OCM (NOKIA)","TRAVAUX -NOKIA",
Q2055="ACCESS-ISSUE","ACCESS-ISSUE",
Q2055="Projet OCM (ZTE, NOKIA, autres projets)","TRAVAUX OCM",
Q2055="No root CAuse","No root cause",
Q2055="ODU HS","TX ISSUE",
Q2055="IP &amp; VLAN","TX ISSUE",
Q2055="Warehouse HUAWEI","SPARE-ISSUE",
Q2055="SPARE-HS","SPARE-ISSUE",
Q2055="Power Telco","RAN ISSUE"
),"")</f>
        <v>No root cause</v>
      </c>
      <c r="Q2055" s="50" t="s">
        <v>5878</v>
      </c>
      <c r="R2055" s="23" t="str" cm="1">
        <f t="array" ref="R2055">IFERROR(_xlfn.IFS(
Q2055="MPR ISSUE","ACTIVE",
Q2055="BSS Hardware Issue","ACTIVE",
Q2055="Sites strategiques, MLL, Pylone, etc.","PASSIVE",
Q2055="AKTIVCO DEFAUT GE &amp; POWER Cabinet","PASSIVE",
Q2055="AKTIVCO Coupure ENEO &amp; Baisse de tension","PASSIVE",
Q2055="Coupure ENEO &amp; Baisse de tension","PASSIVE",
Q2055="Defaut GE &amp; POWER Cabinet","PASSIVE",
Q2055="Sharing","PASSIVE",
Q2055="SIte strategiques &amp; DataCenter","PASSIVE",
Q2055="Exclu","Exclu",
Q2055="SAT","ACTIVE",
Q2055="SPARE-ISSUE","SPARE-ISSUE",
Q2055="Fiber CAmtel","ACTIVE",
Q2055="Fiber AOF","ACTIVE",
Q2055="Projet OCM (HUAWEI)","PLANNED WORKS",
Q2055="Projet OCM (NOKIA)","PLANNED WORKS",
Q2055="ACCESS-ISSUE","ACCESS-ISSUE",
Q2055="Projet OCM (ZTE, NOKIA, autres projets)","PLANNED WORKS",
Q2055="No root CAuse","No root cause",
Q2055="ODU HS","ACTIVE",
Q2055="IP &amp; VLAN","ACTIVE",
Q2055="Warehouse HUAWEI","SPARE-ISSUE",
Q2055="SPARE-HS","SPARE-ISSUE",
Q2055="Power Telco","ACTIVE"
),"")</f>
        <v>No root cause</v>
      </c>
      <c r="S2055" s="58" t="s">
        <v>17</v>
      </c>
      <c r="T2055" s="7" t="s">
        <v>17</v>
      </c>
      <c r="U2055" s="7" t="s">
        <v>17</v>
      </c>
      <c r="V2055" s="59" t="s">
        <v>17</v>
      </c>
      <c r="W2055" s="59" t="s">
        <v>17</v>
      </c>
      <c r="X2055" s="59" t="s">
        <v>17</v>
      </c>
      <c r="Y2055" s="59" t="s">
        <v>17</v>
      </c>
      <c r="Z2055" s="59" t="s">
        <v>17</v>
      </c>
      <c r="AA2055" s="59" t="s">
        <v>17</v>
      </c>
      <c r="AB2055" s="59" t="s">
        <v>17</v>
      </c>
      <c r="AC2055" s="59" t="s">
        <v>17</v>
      </c>
      <c r="AD2055" s="59" t="s">
        <v>17</v>
      </c>
      <c r="AE2055" s="59" t="s">
        <v>17</v>
      </c>
      <c r="AF2055" s="15"/>
      <c r="AG2055" s="15"/>
      <c r="AH2055" s="15"/>
      <c r="AI2055" s="15"/>
    </row>
    <row r="2056" spans="1:35" s="14" customFormat="1" x14ac:dyDescent="0.35">
      <c r="A2056" s="1" t="s">
        <v>4111</v>
      </c>
      <c r="B2056" s="1" t="s">
        <v>4112</v>
      </c>
      <c r="C2056" s="3"/>
      <c r="D2056" s="1" t="s">
        <v>12</v>
      </c>
      <c r="E2056" s="1" t="s">
        <v>156</v>
      </c>
      <c r="F2056" s="3" t="s">
        <v>228</v>
      </c>
      <c r="G2056" s="1" t="s">
        <v>4113</v>
      </c>
      <c r="H2056" s="53" t="str">
        <f>_xlfn.XLOOKUP(B2056,'[1]Nur des jours'!$B:$B,'[1]Nur des jours'!$H:$H,"")</f>
        <v>ZTE</v>
      </c>
      <c r="I2056" s="54">
        <v>0</v>
      </c>
      <c r="J2056" s="54">
        <v>0</v>
      </c>
      <c r="K2056" s="54">
        <v>0</v>
      </c>
      <c r="L2056" s="55">
        <v>0</v>
      </c>
      <c r="M2056" s="56" t="s">
        <v>5375</v>
      </c>
      <c r="N2056" s="57"/>
      <c r="O2056" s="16" t="str" cm="1">
        <f t="array" ref="O2056">IFERROR(_xlfn.IFS(
Q2056="MPR ISSUE","PDH",
Q2056="BSS Hardware Issue","BSS",
Q2056="Sites strategiques, MLL, Pylone, etc.","ENVTECH",
Q2056="AKTIVCO DEFAUT GE &amp; POWER Cabinet","AKTIVCO",
Q2056="AKTIVCO Coupure ENEO &amp; Baisse de tension","AKTIVCO GRID ONLY",
Q2056="Coupure ENEO &amp; Baisse de tension","IHS GRID ONLY",
Q2056="Defaut GE &amp; POWER Cabinet","IHS",
Q2056="Sharing","Partners",
Q2056="SIte strategiques &amp; DataCenter","SST &amp; DC",
Q2056="Exclu","Exclu",
Q2056="SAT","SAT",
Q2056="SPARE-ISSUE","SPARE-ISSUE",
Q2056="Fiber CAmtel","TRANS_FO_CAMTEL",
Q2056="Fiber AOF","Fiber AOF",
Q2056="Projet OCM (HUAWEI)","TRAVAUX-HUAWEI",
Q2056="Projet OCM (NOKIA)","TRAVAUX-NOKIA",
Q2056="ACCESS-ISSUE","ACCESS-ISSUE",
Q2056="Projet OCM (ZTE, NOKIA, autres projets)","TRAVAUX OCM",
Q2056="No root CAuse","No root cause",
Q2056="ODU HS","PDH",
Q2056="IP &amp; VLAN","PDH",
Q2056="Warehouse HUAWEI","SPARE-ISSUE",
Q2056="SPARE-HS","SPARE-ISSUE",
Q2056="Power Telco","BSS"
),"")</f>
        <v>No root cause</v>
      </c>
      <c r="P2056" s="22" t="str" cm="1">
        <f t="array" ref="P2056">IFERROR(_xlfn.IFS(
Q2056="MPR ISSUE","TX ISSUE",
Q2056="BSS Hardware Issue","RAN ISSUE",
Q2056="Sites strategiques, MLL, Pylone, etc.","ENVTECH",
Q2056="AKTIVCO DEFAUT GE &amp; POWER Cabinet","POWER ISSUE",
Q2056="AKTIVCO Coupure ENEO &amp; Baisse de tension","POWER ISSUE",
Q2056="Coupure ENEO &amp; Baisse de tension","POWER ISSUE",
Q2056="Defaut GE &amp; POWER Cabinet","POWER ISSUE",
Q2056="Sharing","POWER ISSUE",
Q2056="SIte strategiques &amp; DataCenter","POWER ISSUE",
Q2056="Exclu","Exclu",
Q2056="SAT","TX ISSUE",
Q2056="SPARE-ISSUE","SPARE-ISSUE",
Q2056="Fiber CAmtel","TX ISSUE",
Q2056="Fiber AOF","TX ISSUE",
Q2056="Projet OCM (HUAWEI)","TRAVAUX-HUAWEI",
Q2056="Projet OCM (NOKIA)","TRAVAUX -NOKIA",
Q2056="ACCESS-ISSUE","ACCESS-ISSUE",
Q2056="Projet OCM (ZTE, NOKIA, autres projets)","TRAVAUX OCM",
Q2056="No root CAuse","No root cause",
Q2056="ODU HS","TX ISSUE",
Q2056="IP &amp; VLAN","TX ISSUE",
Q2056="Warehouse HUAWEI","SPARE-ISSUE",
Q2056="SPARE-HS","SPARE-ISSUE",
Q2056="Power Telco","RAN ISSUE"
),"")</f>
        <v>No root cause</v>
      </c>
      <c r="Q2056" s="50" t="s">
        <v>5878</v>
      </c>
      <c r="R2056" s="23" t="str" cm="1">
        <f t="array" ref="R2056">IFERROR(_xlfn.IFS(
Q2056="MPR ISSUE","ACTIVE",
Q2056="BSS Hardware Issue","ACTIVE",
Q2056="Sites strategiques, MLL, Pylone, etc.","PASSIVE",
Q2056="AKTIVCO DEFAUT GE &amp; POWER Cabinet","PASSIVE",
Q2056="AKTIVCO Coupure ENEO &amp; Baisse de tension","PASSIVE",
Q2056="Coupure ENEO &amp; Baisse de tension","PASSIVE",
Q2056="Defaut GE &amp; POWER Cabinet","PASSIVE",
Q2056="Sharing","PASSIVE",
Q2056="SIte strategiques &amp; DataCenter","PASSIVE",
Q2056="Exclu","Exclu",
Q2056="SAT","ACTIVE",
Q2056="SPARE-ISSUE","SPARE-ISSUE",
Q2056="Fiber CAmtel","ACTIVE",
Q2056="Fiber AOF","ACTIVE",
Q2056="Projet OCM (HUAWEI)","PLANNED WORKS",
Q2056="Projet OCM (NOKIA)","PLANNED WORKS",
Q2056="ACCESS-ISSUE","ACCESS-ISSUE",
Q2056="Projet OCM (ZTE, NOKIA, autres projets)","PLANNED WORKS",
Q2056="No root CAuse","No root cause",
Q2056="ODU HS","ACTIVE",
Q2056="IP &amp; VLAN","ACTIVE",
Q2056="Warehouse HUAWEI","SPARE-ISSUE",
Q2056="SPARE-HS","SPARE-ISSUE",
Q2056="Power Telco","ACTIVE"
),"")</f>
        <v>No root cause</v>
      </c>
      <c r="S2056" s="58" t="s">
        <v>17</v>
      </c>
      <c r="T2056" s="7" t="s">
        <v>17</v>
      </c>
      <c r="U2056" s="7" t="s">
        <v>17</v>
      </c>
      <c r="V2056" s="59" t="s">
        <v>17</v>
      </c>
      <c r="W2056" s="59" t="s">
        <v>17</v>
      </c>
      <c r="X2056" s="59" t="s">
        <v>17</v>
      </c>
      <c r="Y2056" s="59" t="s">
        <v>17</v>
      </c>
      <c r="Z2056" s="59" t="s">
        <v>17</v>
      </c>
      <c r="AA2056" s="59" t="s">
        <v>17</v>
      </c>
      <c r="AB2056" s="59" t="s">
        <v>17</v>
      </c>
      <c r="AC2056" s="59" t="s">
        <v>17</v>
      </c>
      <c r="AD2056" s="59" t="s">
        <v>17</v>
      </c>
      <c r="AE2056" s="59" t="s">
        <v>17</v>
      </c>
      <c r="AF2056" s="15"/>
      <c r="AG2056" s="15"/>
      <c r="AH2056" s="15"/>
      <c r="AI2056" s="15"/>
    </row>
    <row r="2057" spans="1:35" s="14" customFormat="1" x14ac:dyDescent="0.35">
      <c r="A2057" s="1" t="s">
        <v>4114</v>
      </c>
      <c r="B2057" s="1" t="s">
        <v>4115</v>
      </c>
      <c r="C2057" s="3"/>
      <c r="D2057" s="1" t="s">
        <v>12</v>
      </c>
      <c r="E2057" s="1" t="s">
        <v>13</v>
      </c>
      <c r="F2057" s="3" t="s">
        <v>53</v>
      </c>
      <c r="G2057" s="1" t="s">
        <v>4116</v>
      </c>
      <c r="H2057" s="61" t="str">
        <f>_xlfn.XLOOKUP(B2057,'[1]Nur des jours'!$B:$B,'[1]Nur des jours'!$H:$H,"")</f>
        <v>HUAWEI</v>
      </c>
      <c r="I2057" s="54">
        <v>0</v>
      </c>
      <c r="J2057" s="54">
        <v>0</v>
      </c>
      <c r="K2057" s="54">
        <v>0</v>
      </c>
      <c r="L2057" s="55">
        <v>0</v>
      </c>
      <c r="M2057" s="56" t="s">
        <v>5377</v>
      </c>
      <c r="N2057" s="57"/>
      <c r="O2057" s="16" t="str" cm="1">
        <f t="array" ref="O2057">IFERROR(_xlfn.IFS(
Q2057="MPR ISSUE","PDH",
Q2057="BSS Hardware Issue","BSS",
Q2057="Sites strategiques, MLL, Pylone, etc.","ENVTECH",
Q2057="AKTIVCO DEFAUT GE &amp; POWER Cabinet","AKTIVCO",
Q2057="AKTIVCO Coupure ENEO &amp; Baisse de tension","AKTIVCO GRID ONLY",
Q2057="Coupure ENEO &amp; Baisse de tension","IHS GRID ONLY",
Q2057="Defaut GE &amp; POWER Cabinet","IHS",
Q2057="Sharing","Partners",
Q2057="SIte strategiques &amp; DataCenter","SST &amp; DC",
Q2057="Exclu","Exclu",
Q2057="SAT","SAT",
Q2057="SPARE-ISSUE","SPARE-ISSUE",
Q2057="Fiber CAmtel","TRANS_FO_CAMTEL",
Q2057="Fiber AOF","Fiber AOF",
Q2057="Projet OCM (HUAWEI)","TRAVAUX-HUAWEI",
Q2057="Projet OCM (NOKIA)","TRAVAUX-NOKIA",
Q2057="ACCESS-ISSUE","ACCESS-ISSUE",
Q2057="Projet OCM (ZTE, NOKIA, autres projets)","TRAVAUX OCM",
Q2057="No root CAuse","No root cause",
Q2057="ODU HS","PDH",
Q2057="IP &amp; VLAN","PDH",
Q2057="Warehouse HUAWEI","SPARE-ISSUE",
Q2057="SPARE-HS","SPARE-ISSUE",
Q2057="Power Telco","BSS"
),"")</f>
        <v>No root cause</v>
      </c>
      <c r="P2057" s="22" t="str" cm="1">
        <f t="array" ref="P2057">IFERROR(_xlfn.IFS(
Q2057="MPR ISSUE","TX ISSUE",
Q2057="BSS Hardware Issue","RAN ISSUE",
Q2057="Sites strategiques, MLL, Pylone, etc.","ENVTECH",
Q2057="AKTIVCO DEFAUT GE &amp; POWER Cabinet","POWER ISSUE",
Q2057="AKTIVCO Coupure ENEO &amp; Baisse de tension","POWER ISSUE",
Q2057="Coupure ENEO &amp; Baisse de tension","POWER ISSUE",
Q2057="Defaut GE &amp; POWER Cabinet","POWER ISSUE",
Q2057="Sharing","POWER ISSUE",
Q2057="SIte strategiques &amp; DataCenter","POWER ISSUE",
Q2057="Exclu","Exclu",
Q2057="SAT","TX ISSUE",
Q2057="SPARE-ISSUE","SPARE-ISSUE",
Q2057="Fiber CAmtel","TX ISSUE",
Q2057="Fiber AOF","TX ISSUE",
Q2057="Projet OCM (HUAWEI)","TRAVAUX-HUAWEI",
Q2057="Projet OCM (NOKIA)","TRAVAUX -NOKIA",
Q2057="ACCESS-ISSUE","ACCESS-ISSUE",
Q2057="Projet OCM (ZTE, NOKIA, autres projets)","TRAVAUX OCM",
Q2057="No root CAuse","No root cause",
Q2057="ODU HS","TX ISSUE",
Q2057="IP &amp; VLAN","TX ISSUE",
Q2057="Warehouse HUAWEI","SPARE-ISSUE",
Q2057="SPARE-HS","SPARE-ISSUE",
Q2057="Power Telco","RAN ISSUE"
),"")</f>
        <v>No root cause</v>
      </c>
      <c r="Q2057" s="50" t="s">
        <v>5878</v>
      </c>
      <c r="R2057" s="23" t="str" cm="1">
        <f t="array" ref="R2057">IFERROR(_xlfn.IFS(
Q2057="MPR ISSUE","ACTIVE",
Q2057="BSS Hardware Issue","ACTIVE",
Q2057="Sites strategiques, MLL, Pylone, etc.","PASSIVE",
Q2057="AKTIVCO DEFAUT GE &amp; POWER Cabinet","PASSIVE",
Q2057="AKTIVCO Coupure ENEO &amp; Baisse de tension","PASSIVE",
Q2057="Coupure ENEO &amp; Baisse de tension","PASSIVE",
Q2057="Defaut GE &amp; POWER Cabinet","PASSIVE",
Q2057="Sharing","PASSIVE",
Q2057="SIte strategiques &amp; DataCenter","PASSIVE",
Q2057="Exclu","Exclu",
Q2057="SAT","ACTIVE",
Q2057="SPARE-ISSUE","SPARE-ISSUE",
Q2057="Fiber CAmtel","ACTIVE",
Q2057="Fiber AOF","ACTIVE",
Q2057="Projet OCM (HUAWEI)","PLANNED WORKS",
Q2057="Projet OCM (NOKIA)","PLANNED WORKS",
Q2057="ACCESS-ISSUE","ACCESS-ISSUE",
Q2057="Projet OCM (ZTE, NOKIA, autres projets)","PLANNED WORKS",
Q2057="No root CAuse","No root cause",
Q2057="ODU HS","ACTIVE",
Q2057="IP &amp; VLAN","ACTIVE",
Q2057="Warehouse HUAWEI","SPARE-ISSUE",
Q2057="SPARE-HS","SPARE-ISSUE",
Q2057="Power Telco","ACTIVE"
),"")</f>
        <v>No root cause</v>
      </c>
      <c r="S2057" s="58" t="s">
        <v>17</v>
      </c>
      <c r="T2057" s="7" t="s">
        <v>17</v>
      </c>
      <c r="U2057" s="7" t="s">
        <v>17</v>
      </c>
      <c r="V2057" s="59" t="s">
        <v>17</v>
      </c>
      <c r="W2057" s="59" t="s">
        <v>17</v>
      </c>
      <c r="X2057" s="59" t="s">
        <v>17</v>
      </c>
      <c r="Y2057" s="59" t="s">
        <v>17</v>
      </c>
      <c r="Z2057" s="59" t="s">
        <v>17</v>
      </c>
      <c r="AA2057" s="59" t="s">
        <v>17</v>
      </c>
      <c r="AB2057" s="59" t="s">
        <v>17</v>
      </c>
      <c r="AC2057" s="59" t="s">
        <v>17</v>
      </c>
      <c r="AD2057" s="59" t="s">
        <v>17</v>
      </c>
      <c r="AE2057" s="59" t="s">
        <v>17</v>
      </c>
      <c r="AF2057" s="15"/>
      <c r="AG2057" s="15"/>
      <c r="AH2057" s="15"/>
      <c r="AI2057" s="15"/>
    </row>
    <row r="2058" spans="1:35" s="14" customFormat="1" x14ac:dyDescent="0.35">
      <c r="A2058" s="1" t="s">
        <v>4117</v>
      </c>
      <c r="B2058" s="1" t="s">
        <v>4118</v>
      </c>
      <c r="C2058" s="3"/>
      <c r="D2058" s="1" t="s">
        <v>12</v>
      </c>
      <c r="E2058" s="1" t="s">
        <v>13</v>
      </c>
      <c r="F2058" s="3" t="s">
        <v>53</v>
      </c>
      <c r="G2058" s="1" t="s">
        <v>4117</v>
      </c>
      <c r="H2058" s="61" t="str">
        <f>_xlfn.XLOOKUP(B2058,'[1]Nur des jours'!$B:$B,'[1]Nur des jours'!$H:$H,"")</f>
        <v>HUAWEI</v>
      </c>
      <c r="I2058" s="54">
        <v>0</v>
      </c>
      <c r="J2058" s="54">
        <v>0</v>
      </c>
      <c r="K2058" s="54">
        <v>0</v>
      </c>
      <c r="L2058" s="55">
        <v>0</v>
      </c>
      <c r="M2058" s="56" t="s">
        <v>5377</v>
      </c>
      <c r="N2058" s="57"/>
      <c r="O2058" s="16" t="str" cm="1">
        <f t="array" ref="O2058">IFERROR(_xlfn.IFS(
Q2058="MPR ISSUE","PDH",
Q2058="BSS Hardware Issue","BSS",
Q2058="Sites strategiques, MLL, Pylone, etc.","ENVTECH",
Q2058="AKTIVCO DEFAUT GE &amp; POWER Cabinet","AKTIVCO",
Q2058="AKTIVCO Coupure ENEO &amp; Baisse de tension","AKTIVCO GRID ONLY",
Q2058="Coupure ENEO &amp; Baisse de tension","IHS GRID ONLY",
Q2058="Defaut GE &amp; POWER Cabinet","IHS",
Q2058="Sharing","Partners",
Q2058="SIte strategiques &amp; DataCenter","SST &amp; DC",
Q2058="Exclu","Exclu",
Q2058="SAT","SAT",
Q2058="SPARE-ISSUE","SPARE-ISSUE",
Q2058="Fiber CAmtel","TRANS_FO_CAMTEL",
Q2058="Fiber AOF","Fiber AOF",
Q2058="Projet OCM (HUAWEI)","TRAVAUX-HUAWEI",
Q2058="Projet OCM (NOKIA)","TRAVAUX-NOKIA",
Q2058="ACCESS-ISSUE","ACCESS-ISSUE",
Q2058="Projet OCM (ZTE, NOKIA, autres projets)","TRAVAUX OCM",
Q2058="No root CAuse","No root cause",
Q2058="ODU HS","PDH",
Q2058="IP &amp; VLAN","PDH",
Q2058="Warehouse HUAWEI","SPARE-ISSUE",
Q2058="SPARE-HS","SPARE-ISSUE",
Q2058="Power Telco","BSS"
),"")</f>
        <v>No root cause</v>
      </c>
      <c r="P2058" s="22" t="str" cm="1">
        <f t="array" ref="P2058">IFERROR(_xlfn.IFS(
Q2058="MPR ISSUE","TX ISSUE",
Q2058="BSS Hardware Issue","RAN ISSUE",
Q2058="Sites strategiques, MLL, Pylone, etc.","ENVTECH",
Q2058="AKTIVCO DEFAUT GE &amp; POWER Cabinet","POWER ISSUE",
Q2058="AKTIVCO Coupure ENEO &amp; Baisse de tension","POWER ISSUE",
Q2058="Coupure ENEO &amp; Baisse de tension","POWER ISSUE",
Q2058="Defaut GE &amp; POWER Cabinet","POWER ISSUE",
Q2058="Sharing","POWER ISSUE",
Q2058="SIte strategiques &amp; DataCenter","POWER ISSUE",
Q2058="Exclu","Exclu",
Q2058="SAT","TX ISSUE",
Q2058="SPARE-ISSUE","SPARE-ISSUE",
Q2058="Fiber CAmtel","TX ISSUE",
Q2058="Fiber AOF","TX ISSUE",
Q2058="Projet OCM (HUAWEI)","TRAVAUX-HUAWEI",
Q2058="Projet OCM (NOKIA)","TRAVAUX -NOKIA",
Q2058="ACCESS-ISSUE","ACCESS-ISSUE",
Q2058="Projet OCM (ZTE, NOKIA, autres projets)","TRAVAUX OCM",
Q2058="No root CAuse","No root cause",
Q2058="ODU HS","TX ISSUE",
Q2058="IP &amp; VLAN","TX ISSUE",
Q2058="Warehouse HUAWEI","SPARE-ISSUE",
Q2058="SPARE-HS","SPARE-ISSUE",
Q2058="Power Telco","RAN ISSUE"
),"")</f>
        <v>No root cause</v>
      </c>
      <c r="Q2058" s="50" t="s">
        <v>5878</v>
      </c>
      <c r="R2058" s="23" t="str" cm="1">
        <f t="array" ref="R2058">IFERROR(_xlfn.IFS(
Q2058="MPR ISSUE","ACTIVE",
Q2058="BSS Hardware Issue","ACTIVE",
Q2058="Sites strategiques, MLL, Pylone, etc.","PASSIVE",
Q2058="AKTIVCO DEFAUT GE &amp; POWER Cabinet","PASSIVE",
Q2058="AKTIVCO Coupure ENEO &amp; Baisse de tension","PASSIVE",
Q2058="Coupure ENEO &amp; Baisse de tension","PASSIVE",
Q2058="Defaut GE &amp; POWER Cabinet","PASSIVE",
Q2058="Sharing","PASSIVE",
Q2058="SIte strategiques &amp; DataCenter","PASSIVE",
Q2058="Exclu","Exclu",
Q2058="SAT","ACTIVE",
Q2058="SPARE-ISSUE","SPARE-ISSUE",
Q2058="Fiber CAmtel","ACTIVE",
Q2058="Fiber AOF","ACTIVE",
Q2058="Projet OCM (HUAWEI)","PLANNED WORKS",
Q2058="Projet OCM (NOKIA)","PLANNED WORKS",
Q2058="ACCESS-ISSUE","ACCESS-ISSUE",
Q2058="Projet OCM (ZTE, NOKIA, autres projets)","PLANNED WORKS",
Q2058="No root CAuse","No root cause",
Q2058="ODU HS","ACTIVE",
Q2058="IP &amp; VLAN","ACTIVE",
Q2058="Warehouse HUAWEI","SPARE-ISSUE",
Q2058="SPARE-HS","SPARE-ISSUE",
Q2058="Power Telco","ACTIVE"
),"")</f>
        <v>No root cause</v>
      </c>
      <c r="S2058" s="58" t="s">
        <v>17</v>
      </c>
      <c r="T2058" s="7" t="s">
        <v>17</v>
      </c>
      <c r="U2058" s="7" t="s">
        <v>17</v>
      </c>
      <c r="V2058" s="59" t="s">
        <v>17</v>
      </c>
      <c r="W2058" s="59" t="s">
        <v>17</v>
      </c>
      <c r="X2058" s="59" t="s">
        <v>17</v>
      </c>
      <c r="Y2058" s="59" t="s">
        <v>17</v>
      </c>
      <c r="Z2058" s="59" t="s">
        <v>17</v>
      </c>
      <c r="AA2058" s="59" t="s">
        <v>17</v>
      </c>
      <c r="AB2058" s="59" t="s">
        <v>17</v>
      </c>
      <c r="AC2058" s="59" t="s">
        <v>17</v>
      </c>
      <c r="AD2058" s="59" t="s">
        <v>17</v>
      </c>
      <c r="AE2058" s="59" t="s">
        <v>17</v>
      </c>
      <c r="AF2058" s="15"/>
      <c r="AG2058" s="15"/>
      <c r="AH2058" s="15"/>
      <c r="AI2058" s="15"/>
    </row>
    <row r="2059" spans="1:35" s="14" customFormat="1" x14ac:dyDescent="0.35">
      <c r="A2059" s="1" t="s">
        <v>4119</v>
      </c>
      <c r="B2059" s="1" t="s">
        <v>4120</v>
      </c>
      <c r="C2059" s="3"/>
      <c r="D2059" s="1" t="s">
        <v>12</v>
      </c>
      <c r="E2059" s="1" t="s">
        <v>1132</v>
      </c>
      <c r="F2059" s="3" t="s">
        <v>228</v>
      </c>
      <c r="G2059" s="1" t="s">
        <v>4119</v>
      </c>
      <c r="H2059" s="53" t="str">
        <f>_xlfn.XLOOKUP(B2059,'[1]Nur des jours'!$B:$B,'[1]Nur des jours'!$H:$H,"")</f>
        <v>ZTE</v>
      </c>
      <c r="I2059" s="54">
        <v>0</v>
      </c>
      <c r="J2059" s="54">
        <v>0</v>
      </c>
      <c r="K2059" s="54">
        <v>0</v>
      </c>
      <c r="L2059" s="55">
        <v>0</v>
      </c>
      <c r="M2059" s="56" t="s">
        <v>5375</v>
      </c>
      <c r="N2059" s="57"/>
      <c r="O2059" s="16" t="str" cm="1">
        <f t="array" ref="O2059">IFERROR(_xlfn.IFS(
Q2059="MPR ISSUE","PDH",
Q2059="BSS Hardware Issue","BSS",
Q2059="Sites strategiques, MLL, Pylone, etc.","ENVTECH",
Q2059="AKTIVCO DEFAUT GE &amp; POWER Cabinet","AKTIVCO",
Q2059="AKTIVCO Coupure ENEO &amp; Baisse de tension","AKTIVCO GRID ONLY",
Q2059="Coupure ENEO &amp; Baisse de tension","IHS GRID ONLY",
Q2059="Defaut GE &amp; POWER Cabinet","IHS",
Q2059="Sharing","Partners",
Q2059="SIte strategiques &amp; DataCenter","SST &amp; DC",
Q2059="Exclu","Exclu",
Q2059="SAT","SAT",
Q2059="SPARE-ISSUE","SPARE-ISSUE",
Q2059="Fiber CAmtel","TRANS_FO_CAMTEL",
Q2059="Fiber AOF","Fiber AOF",
Q2059="Projet OCM (HUAWEI)","TRAVAUX-HUAWEI",
Q2059="Projet OCM (NOKIA)","TRAVAUX-NOKIA",
Q2059="ACCESS-ISSUE","ACCESS-ISSUE",
Q2059="Projet OCM (ZTE, NOKIA, autres projets)","TRAVAUX OCM",
Q2059="No root CAuse","No root cause",
Q2059="ODU HS","PDH",
Q2059="IP &amp; VLAN","PDH",
Q2059="Warehouse HUAWEI","SPARE-ISSUE",
Q2059="SPARE-HS","SPARE-ISSUE",
Q2059="Power Telco","BSS"
),"")</f>
        <v>No root cause</v>
      </c>
      <c r="P2059" s="22" t="str" cm="1">
        <f t="array" ref="P2059">IFERROR(_xlfn.IFS(
Q2059="MPR ISSUE","TX ISSUE",
Q2059="BSS Hardware Issue","RAN ISSUE",
Q2059="Sites strategiques, MLL, Pylone, etc.","ENVTECH",
Q2059="AKTIVCO DEFAUT GE &amp; POWER Cabinet","POWER ISSUE",
Q2059="AKTIVCO Coupure ENEO &amp; Baisse de tension","POWER ISSUE",
Q2059="Coupure ENEO &amp; Baisse de tension","POWER ISSUE",
Q2059="Defaut GE &amp; POWER Cabinet","POWER ISSUE",
Q2059="Sharing","POWER ISSUE",
Q2059="SIte strategiques &amp; DataCenter","POWER ISSUE",
Q2059="Exclu","Exclu",
Q2059="SAT","TX ISSUE",
Q2059="SPARE-ISSUE","SPARE-ISSUE",
Q2059="Fiber CAmtel","TX ISSUE",
Q2059="Fiber AOF","TX ISSUE",
Q2059="Projet OCM (HUAWEI)","TRAVAUX-HUAWEI",
Q2059="Projet OCM (NOKIA)","TRAVAUX -NOKIA",
Q2059="ACCESS-ISSUE","ACCESS-ISSUE",
Q2059="Projet OCM (ZTE, NOKIA, autres projets)","TRAVAUX OCM",
Q2059="No root CAuse","No root cause",
Q2059="ODU HS","TX ISSUE",
Q2059="IP &amp; VLAN","TX ISSUE",
Q2059="Warehouse HUAWEI","SPARE-ISSUE",
Q2059="SPARE-HS","SPARE-ISSUE",
Q2059="Power Telco","RAN ISSUE"
),"")</f>
        <v>No root cause</v>
      </c>
      <c r="Q2059" s="50" t="s">
        <v>5878</v>
      </c>
      <c r="R2059" s="23" t="str" cm="1">
        <f t="array" ref="R2059">IFERROR(_xlfn.IFS(
Q2059="MPR ISSUE","ACTIVE",
Q2059="BSS Hardware Issue","ACTIVE",
Q2059="Sites strategiques, MLL, Pylone, etc.","PASSIVE",
Q2059="AKTIVCO DEFAUT GE &amp; POWER Cabinet","PASSIVE",
Q2059="AKTIVCO Coupure ENEO &amp; Baisse de tension","PASSIVE",
Q2059="Coupure ENEO &amp; Baisse de tension","PASSIVE",
Q2059="Defaut GE &amp; POWER Cabinet","PASSIVE",
Q2059="Sharing","PASSIVE",
Q2059="SIte strategiques &amp; DataCenter","PASSIVE",
Q2059="Exclu","Exclu",
Q2059="SAT","ACTIVE",
Q2059="SPARE-ISSUE","SPARE-ISSUE",
Q2059="Fiber CAmtel","ACTIVE",
Q2059="Fiber AOF","ACTIVE",
Q2059="Projet OCM (HUAWEI)","PLANNED WORKS",
Q2059="Projet OCM (NOKIA)","PLANNED WORKS",
Q2059="ACCESS-ISSUE","ACCESS-ISSUE",
Q2059="Projet OCM (ZTE, NOKIA, autres projets)","PLANNED WORKS",
Q2059="No root CAuse","No root cause",
Q2059="ODU HS","ACTIVE",
Q2059="IP &amp; VLAN","ACTIVE",
Q2059="Warehouse HUAWEI","SPARE-ISSUE",
Q2059="SPARE-HS","SPARE-ISSUE",
Q2059="Power Telco","ACTIVE"
),"")</f>
        <v>No root cause</v>
      </c>
      <c r="S2059" s="58" t="s">
        <v>17</v>
      </c>
      <c r="T2059" s="7" t="s">
        <v>17</v>
      </c>
      <c r="U2059" s="7" t="s">
        <v>17</v>
      </c>
      <c r="V2059" s="59" t="s">
        <v>17</v>
      </c>
      <c r="W2059" s="59" t="s">
        <v>17</v>
      </c>
      <c r="X2059" s="59" t="s">
        <v>17</v>
      </c>
      <c r="Y2059" s="59" t="s">
        <v>17</v>
      </c>
      <c r="Z2059" s="59" t="s">
        <v>17</v>
      </c>
      <c r="AA2059" s="59" t="s">
        <v>17</v>
      </c>
      <c r="AB2059" s="59" t="s">
        <v>17</v>
      </c>
      <c r="AC2059" s="59" t="s">
        <v>17</v>
      </c>
      <c r="AD2059" s="59" t="s">
        <v>17</v>
      </c>
      <c r="AE2059" s="59" t="s">
        <v>17</v>
      </c>
      <c r="AF2059" s="15"/>
      <c r="AG2059" s="15"/>
      <c r="AH2059" s="15"/>
      <c r="AI2059" s="15"/>
    </row>
    <row r="2060" spans="1:35" s="14" customFormat="1" x14ac:dyDescent="0.35">
      <c r="A2060" s="1" t="s">
        <v>4121</v>
      </c>
      <c r="B2060" s="1" t="s">
        <v>4122</v>
      </c>
      <c r="C2060" s="3"/>
      <c r="D2060" s="1" t="s">
        <v>12</v>
      </c>
      <c r="E2060" s="1" t="s">
        <v>13</v>
      </c>
      <c r="F2060" s="3" t="s">
        <v>39</v>
      </c>
      <c r="G2060" s="1" t="s">
        <v>4088</v>
      </c>
      <c r="H2060" s="53" t="str">
        <f>_xlfn.XLOOKUP(B2060,'[1]Nur des jours'!$B:$B,'[1]Nur des jours'!$H:$H,"")</f>
        <v>ZTE</v>
      </c>
      <c r="I2060" s="54">
        <v>0</v>
      </c>
      <c r="J2060" s="54">
        <v>0</v>
      </c>
      <c r="K2060" s="54">
        <v>0</v>
      </c>
      <c r="L2060" s="55">
        <v>0</v>
      </c>
      <c r="M2060" s="56" t="s">
        <v>5375</v>
      </c>
      <c r="N2060" s="57"/>
      <c r="O2060" s="16" t="str" cm="1">
        <f t="array" ref="O2060">IFERROR(_xlfn.IFS(
Q2060="MPR ISSUE","PDH",
Q2060="BSS Hardware Issue","BSS",
Q2060="Sites strategiques, MLL, Pylone, etc.","ENVTECH",
Q2060="AKTIVCO DEFAUT GE &amp; POWER Cabinet","AKTIVCO",
Q2060="AKTIVCO Coupure ENEO &amp; Baisse de tension","AKTIVCO GRID ONLY",
Q2060="Coupure ENEO &amp; Baisse de tension","IHS GRID ONLY",
Q2060="Defaut GE &amp; POWER Cabinet","IHS",
Q2060="Sharing","Partners",
Q2060="SIte strategiques &amp; DataCenter","SST &amp; DC",
Q2060="Exclu","Exclu",
Q2060="SAT","SAT",
Q2060="SPARE-ISSUE","SPARE-ISSUE",
Q2060="Fiber CAmtel","TRANS_FO_CAMTEL",
Q2060="Fiber AOF","Fiber AOF",
Q2060="Projet OCM (HUAWEI)","TRAVAUX-HUAWEI",
Q2060="Projet OCM (NOKIA)","TRAVAUX-NOKIA",
Q2060="ACCESS-ISSUE","ACCESS-ISSUE",
Q2060="Projet OCM (ZTE, NOKIA, autres projets)","TRAVAUX OCM",
Q2060="No root CAuse","No root cause",
Q2060="ODU HS","PDH",
Q2060="IP &amp; VLAN","PDH",
Q2060="Warehouse HUAWEI","SPARE-ISSUE",
Q2060="SPARE-HS","SPARE-ISSUE",
Q2060="Power Telco","BSS"
),"")</f>
        <v>No root cause</v>
      </c>
      <c r="P2060" s="22" t="str" cm="1">
        <f t="array" ref="P2060">IFERROR(_xlfn.IFS(
Q2060="MPR ISSUE","TX ISSUE",
Q2060="BSS Hardware Issue","RAN ISSUE",
Q2060="Sites strategiques, MLL, Pylone, etc.","ENVTECH",
Q2060="AKTIVCO DEFAUT GE &amp; POWER Cabinet","POWER ISSUE",
Q2060="AKTIVCO Coupure ENEO &amp; Baisse de tension","POWER ISSUE",
Q2060="Coupure ENEO &amp; Baisse de tension","POWER ISSUE",
Q2060="Defaut GE &amp; POWER Cabinet","POWER ISSUE",
Q2060="Sharing","POWER ISSUE",
Q2060="SIte strategiques &amp; DataCenter","POWER ISSUE",
Q2060="Exclu","Exclu",
Q2060="SAT","TX ISSUE",
Q2060="SPARE-ISSUE","SPARE-ISSUE",
Q2060="Fiber CAmtel","TX ISSUE",
Q2060="Fiber AOF","TX ISSUE",
Q2060="Projet OCM (HUAWEI)","TRAVAUX-HUAWEI",
Q2060="Projet OCM (NOKIA)","TRAVAUX -NOKIA",
Q2060="ACCESS-ISSUE","ACCESS-ISSUE",
Q2060="Projet OCM (ZTE, NOKIA, autres projets)","TRAVAUX OCM",
Q2060="No root CAuse","No root cause",
Q2060="ODU HS","TX ISSUE",
Q2060="IP &amp; VLAN","TX ISSUE",
Q2060="Warehouse HUAWEI","SPARE-ISSUE",
Q2060="SPARE-HS","SPARE-ISSUE",
Q2060="Power Telco","RAN ISSUE"
),"")</f>
        <v>No root cause</v>
      </c>
      <c r="Q2060" s="50" t="s">
        <v>5878</v>
      </c>
      <c r="R2060" s="23" t="str" cm="1">
        <f t="array" ref="R2060">IFERROR(_xlfn.IFS(
Q2060="MPR ISSUE","ACTIVE",
Q2060="BSS Hardware Issue","ACTIVE",
Q2060="Sites strategiques, MLL, Pylone, etc.","PASSIVE",
Q2060="AKTIVCO DEFAUT GE &amp; POWER Cabinet","PASSIVE",
Q2060="AKTIVCO Coupure ENEO &amp; Baisse de tension","PASSIVE",
Q2060="Coupure ENEO &amp; Baisse de tension","PASSIVE",
Q2060="Defaut GE &amp; POWER Cabinet","PASSIVE",
Q2060="Sharing","PASSIVE",
Q2060="SIte strategiques &amp; DataCenter","PASSIVE",
Q2060="Exclu","Exclu",
Q2060="SAT","ACTIVE",
Q2060="SPARE-ISSUE","SPARE-ISSUE",
Q2060="Fiber CAmtel","ACTIVE",
Q2060="Fiber AOF","ACTIVE",
Q2060="Projet OCM (HUAWEI)","PLANNED WORKS",
Q2060="Projet OCM (NOKIA)","PLANNED WORKS",
Q2060="ACCESS-ISSUE","ACCESS-ISSUE",
Q2060="Projet OCM (ZTE, NOKIA, autres projets)","PLANNED WORKS",
Q2060="No root CAuse","No root cause",
Q2060="ODU HS","ACTIVE",
Q2060="IP &amp; VLAN","ACTIVE",
Q2060="Warehouse HUAWEI","SPARE-ISSUE",
Q2060="SPARE-HS","SPARE-ISSUE",
Q2060="Power Telco","ACTIVE"
),"")</f>
        <v>No root cause</v>
      </c>
      <c r="S2060" s="58" t="s">
        <v>17</v>
      </c>
      <c r="T2060" s="7" t="s">
        <v>17</v>
      </c>
      <c r="U2060" s="7" t="s">
        <v>17</v>
      </c>
      <c r="V2060" s="59" t="s">
        <v>17</v>
      </c>
      <c r="W2060" s="59" t="s">
        <v>17</v>
      </c>
      <c r="X2060" s="59" t="s">
        <v>17</v>
      </c>
      <c r="Y2060" s="59" t="s">
        <v>17</v>
      </c>
      <c r="Z2060" s="59" t="s">
        <v>17</v>
      </c>
      <c r="AA2060" s="59" t="s">
        <v>17</v>
      </c>
      <c r="AB2060" s="59" t="s">
        <v>17</v>
      </c>
      <c r="AC2060" s="59" t="s">
        <v>17</v>
      </c>
      <c r="AD2060" s="59" t="s">
        <v>17</v>
      </c>
      <c r="AE2060" s="59" t="s">
        <v>17</v>
      </c>
      <c r="AF2060" s="15"/>
      <c r="AG2060" s="15"/>
      <c r="AH2060" s="15"/>
      <c r="AI2060" s="15"/>
    </row>
    <row r="2061" spans="1:35" s="14" customFormat="1" x14ac:dyDescent="0.35">
      <c r="A2061" s="1" t="s">
        <v>4123</v>
      </c>
      <c r="B2061" s="1" t="s">
        <v>4124</v>
      </c>
      <c r="C2061" s="3"/>
      <c r="D2061" s="1" t="s">
        <v>12</v>
      </c>
      <c r="E2061" s="1" t="s">
        <v>13</v>
      </c>
      <c r="F2061" s="3" t="s">
        <v>33</v>
      </c>
      <c r="G2061" s="1" t="s">
        <v>4123</v>
      </c>
      <c r="H2061" s="53" t="str">
        <f>_xlfn.XLOOKUP(B2061,'[1]Nur des jours'!$B:$B,'[1]Nur des jours'!$H:$H,"")</f>
        <v>ZTE</v>
      </c>
      <c r="I2061" s="54">
        <v>0</v>
      </c>
      <c r="J2061" s="54">
        <v>0</v>
      </c>
      <c r="K2061" s="54">
        <v>0</v>
      </c>
      <c r="L2061" s="55">
        <v>0</v>
      </c>
      <c r="M2061" s="56" t="s">
        <v>5375</v>
      </c>
      <c r="N2061" s="57"/>
      <c r="O2061" s="16" t="str" cm="1">
        <f t="array" ref="O2061">IFERROR(_xlfn.IFS(
Q2061="MPR ISSUE","PDH",
Q2061="BSS Hardware Issue","BSS",
Q2061="Sites strategiques, MLL, Pylone, etc.","ENVTECH",
Q2061="AKTIVCO DEFAUT GE &amp; POWER Cabinet","AKTIVCO",
Q2061="AKTIVCO Coupure ENEO &amp; Baisse de tension","AKTIVCO GRID ONLY",
Q2061="Coupure ENEO &amp; Baisse de tension","IHS GRID ONLY",
Q2061="Defaut GE &amp; POWER Cabinet","IHS",
Q2061="Sharing","Partners",
Q2061="SIte strategiques &amp; DataCenter","SST &amp; DC",
Q2061="Exclu","Exclu",
Q2061="SAT","SAT",
Q2061="SPARE-ISSUE","SPARE-ISSUE",
Q2061="Fiber CAmtel","TRANS_FO_CAMTEL",
Q2061="Fiber AOF","Fiber AOF",
Q2061="Projet OCM (HUAWEI)","TRAVAUX-HUAWEI",
Q2061="Projet OCM (NOKIA)","TRAVAUX-NOKIA",
Q2061="ACCESS-ISSUE","ACCESS-ISSUE",
Q2061="Projet OCM (ZTE, NOKIA, autres projets)","TRAVAUX OCM",
Q2061="No root CAuse","No root cause",
Q2061="ODU HS","PDH",
Q2061="IP &amp; VLAN","PDH",
Q2061="Warehouse HUAWEI","SPARE-ISSUE",
Q2061="SPARE-HS","SPARE-ISSUE",
Q2061="Power Telco","BSS"
),"")</f>
        <v>No root cause</v>
      </c>
      <c r="P2061" s="22" t="str" cm="1">
        <f t="array" ref="P2061">IFERROR(_xlfn.IFS(
Q2061="MPR ISSUE","TX ISSUE",
Q2061="BSS Hardware Issue","RAN ISSUE",
Q2061="Sites strategiques, MLL, Pylone, etc.","ENVTECH",
Q2061="AKTIVCO DEFAUT GE &amp; POWER Cabinet","POWER ISSUE",
Q2061="AKTIVCO Coupure ENEO &amp; Baisse de tension","POWER ISSUE",
Q2061="Coupure ENEO &amp; Baisse de tension","POWER ISSUE",
Q2061="Defaut GE &amp; POWER Cabinet","POWER ISSUE",
Q2061="Sharing","POWER ISSUE",
Q2061="SIte strategiques &amp; DataCenter","POWER ISSUE",
Q2061="Exclu","Exclu",
Q2061="SAT","TX ISSUE",
Q2061="SPARE-ISSUE","SPARE-ISSUE",
Q2061="Fiber CAmtel","TX ISSUE",
Q2061="Fiber AOF","TX ISSUE",
Q2061="Projet OCM (HUAWEI)","TRAVAUX-HUAWEI",
Q2061="Projet OCM (NOKIA)","TRAVAUX -NOKIA",
Q2061="ACCESS-ISSUE","ACCESS-ISSUE",
Q2061="Projet OCM (ZTE, NOKIA, autres projets)","TRAVAUX OCM",
Q2061="No root CAuse","No root cause",
Q2061="ODU HS","TX ISSUE",
Q2061="IP &amp; VLAN","TX ISSUE",
Q2061="Warehouse HUAWEI","SPARE-ISSUE",
Q2061="SPARE-HS","SPARE-ISSUE",
Q2061="Power Telco","RAN ISSUE"
),"")</f>
        <v>No root cause</v>
      </c>
      <c r="Q2061" s="50" t="s">
        <v>5878</v>
      </c>
      <c r="R2061" s="23" t="str" cm="1">
        <f t="array" ref="R2061">IFERROR(_xlfn.IFS(
Q2061="MPR ISSUE","ACTIVE",
Q2061="BSS Hardware Issue","ACTIVE",
Q2061="Sites strategiques, MLL, Pylone, etc.","PASSIVE",
Q2061="AKTIVCO DEFAUT GE &amp; POWER Cabinet","PASSIVE",
Q2061="AKTIVCO Coupure ENEO &amp; Baisse de tension","PASSIVE",
Q2061="Coupure ENEO &amp; Baisse de tension","PASSIVE",
Q2061="Defaut GE &amp; POWER Cabinet","PASSIVE",
Q2061="Sharing","PASSIVE",
Q2061="SIte strategiques &amp; DataCenter","PASSIVE",
Q2061="Exclu","Exclu",
Q2061="SAT","ACTIVE",
Q2061="SPARE-ISSUE","SPARE-ISSUE",
Q2061="Fiber CAmtel","ACTIVE",
Q2061="Fiber AOF","ACTIVE",
Q2061="Projet OCM (HUAWEI)","PLANNED WORKS",
Q2061="Projet OCM (NOKIA)","PLANNED WORKS",
Q2061="ACCESS-ISSUE","ACCESS-ISSUE",
Q2061="Projet OCM (ZTE, NOKIA, autres projets)","PLANNED WORKS",
Q2061="No root CAuse","No root cause",
Q2061="ODU HS","ACTIVE",
Q2061="IP &amp; VLAN","ACTIVE",
Q2061="Warehouse HUAWEI","SPARE-ISSUE",
Q2061="SPARE-HS","SPARE-ISSUE",
Q2061="Power Telco","ACTIVE"
),"")</f>
        <v>No root cause</v>
      </c>
      <c r="S2061" s="58" t="s">
        <v>17</v>
      </c>
      <c r="T2061" s="7" t="s">
        <v>17</v>
      </c>
      <c r="U2061" s="7" t="s">
        <v>17</v>
      </c>
      <c r="V2061" s="59" t="s">
        <v>17</v>
      </c>
      <c r="W2061" s="59" t="s">
        <v>17</v>
      </c>
      <c r="X2061" s="59" t="s">
        <v>17</v>
      </c>
      <c r="Y2061" s="59" t="s">
        <v>17</v>
      </c>
      <c r="Z2061" s="59" t="s">
        <v>17</v>
      </c>
      <c r="AA2061" s="59" t="s">
        <v>17</v>
      </c>
      <c r="AB2061" s="59" t="s">
        <v>17</v>
      </c>
      <c r="AC2061" s="59" t="s">
        <v>17</v>
      </c>
      <c r="AD2061" s="59" t="s">
        <v>17</v>
      </c>
      <c r="AE2061" s="59" t="s">
        <v>17</v>
      </c>
      <c r="AF2061" s="15"/>
      <c r="AG2061" s="15"/>
      <c r="AH2061" s="15"/>
      <c r="AI2061" s="15"/>
    </row>
    <row r="2062" spans="1:35" s="14" customFormat="1" x14ac:dyDescent="0.35">
      <c r="A2062" s="1" t="s">
        <v>4125</v>
      </c>
      <c r="B2062" s="1" t="s">
        <v>4126</v>
      </c>
      <c r="C2062" s="3"/>
      <c r="D2062" s="1" t="s">
        <v>12</v>
      </c>
      <c r="E2062" s="1" t="s">
        <v>13</v>
      </c>
      <c r="F2062" s="3" t="s">
        <v>104</v>
      </c>
      <c r="G2062" s="1" t="s">
        <v>4125</v>
      </c>
      <c r="H2062" s="61" t="str">
        <f>_xlfn.XLOOKUP(B2062,'[1]Nur des jours'!$B:$B,'[1]Nur des jours'!$H:$H,"")</f>
        <v>HUAWEI</v>
      </c>
      <c r="I2062" s="54">
        <v>0</v>
      </c>
      <c r="J2062" s="54">
        <v>0</v>
      </c>
      <c r="K2062" s="54">
        <v>0</v>
      </c>
      <c r="L2062" s="55">
        <v>0</v>
      </c>
      <c r="M2062" s="56" t="s">
        <v>5375</v>
      </c>
      <c r="N2062" s="57"/>
      <c r="O2062" s="16" t="str" cm="1">
        <f t="array" ref="O2062">IFERROR(_xlfn.IFS(
Q2062="MPR ISSUE","PDH",
Q2062="BSS Hardware Issue","BSS",
Q2062="Sites strategiques, MLL, Pylone, etc.","ENVTECH",
Q2062="AKTIVCO DEFAUT GE &amp; POWER Cabinet","AKTIVCO",
Q2062="AKTIVCO Coupure ENEO &amp; Baisse de tension","AKTIVCO GRID ONLY",
Q2062="Coupure ENEO &amp; Baisse de tension","IHS GRID ONLY",
Q2062="Defaut GE &amp; POWER Cabinet","IHS",
Q2062="Sharing","Partners",
Q2062="SIte strategiques &amp; DataCenter","SST &amp; DC",
Q2062="Exclu","Exclu",
Q2062="SAT","SAT",
Q2062="SPARE-ISSUE","SPARE-ISSUE",
Q2062="Fiber CAmtel","TRANS_FO_CAMTEL",
Q2062="Fiber AOF","Fiber AOF",
Q2062="Projet OCM (HUAWEI)","TRAVAUX-HUAWEI",
Q2062="Projet OCM (NOKIA)","TRAVAUX-NOKIA",
Q2062="ACCESS-ISSUE","ACCESS-ISSUE",
Q2062="Projet OCM (ZTE, NOKIA, autres projets)","TRAVAUX OCM",
Q2062="No root CAuse","No root cause",
Q2062="ODU HS","PDH",
Q2062="IP &amp; VLAN","PDH",
Q2062="Warehouse HUAWEI","SPARE-ISSUE",
Q2062="SPARE-HS","SPARE-ISSUE",
Q2062="Power Telco","BSS"
),"")</f>
        <v>No root cause</v>
      </c>
      <c r="P2062" s="22" t="str" cm="1">
        <f t="array" ref="P2062">IFERROR(_xlfn.IFS(
Q2062="MPR ISSUE","TX ISSUE",
Q2062="BSS Hardware Issue","RAN ISSUE",
Q2062="Sites strategiques, MLL, Pylone, etc.","ENVTECH",
Q2062="AKTIVCO DEFAUT GE &amp; POWER Cabinet","POWER ISSUE",
Q2062="AKTIVCO Coupure ENEO &amp; Baisse de tension","POWER ISSUE",
Q2062="Coupure ENEO &amp; Baisse de tension","POWER ISSUE",
Q2062="Defaut GE &amp; POWER Cabinet","POWER ISSUE",
Q2062="Sharing","POWER ISSUE",
Q2062="SIte strategiques &amp; DataCenter","POWER ISSUE",
Q2062="Exclu","Exclu",
Q2062="SAT","TX ISSUE",
Q2062="SPARE-ISSUE","SPARE-ISSUE",
Q2062="Fiber CAmtel","TX ISSUE",
Q2062="Fiber AOF","TX ISSUE",
Q2062="Projet OCM (HUAWEI)","TRAVAUX-HUAWEI",
Q2062="Projet OCM (NOKIA)","TRAVAUX -NOKIA",
Q2062="ACCESS-ISSUE","ACCESS-ISSUE",
Q2062="Projet OCM (ZTE, NOKIA, autres projets)","TRAVAUX OCM",
Q2062="No root CAuse","No root cause",
Q2062="ODU HS","TX ISSUE",
Q2062="IP &amp; VLAN","TX ISSUE",
Q2062="Warehouse HUAWEI","SPARE-ISSUE",
Q2062="SPARE-HS","SPARE-ISSUE",
Q2062="Power Telco","RAN ISSUE"
),"")</f>
        <v>No root cause</v>
      </c>
      <c r="Q2062" s="50" t="s">
        <v>5878</v>
      </c>
      <c r="R2062" s="23" t="str" cm="1">
        <f t="array" ref="R2062">IFERROR(_xlfn.IFS(
Q2062="MPR ISSUE","ACTIVE",
Q2062="BSS Hardware Issue","ACTIVE",
Q2062="Sites strategiques, MLL, Pylone, etc.","PASSIVE",
Q2062="AKTIVCO DEFAUT GE &amp; POWER Cabinet","PASSIVE",
Q2062="AKTIVCO Coupure ENEO &amp; Baisse de tension","PASSIVE",
Q2062="Coupure ENEO &amp; Baisse de tension","PASSIVE",
Q2062="Defaut GE &amp; POWER Cabinet","PASSIVE",
Q2062="Sharing","PASSIVE",
Q2062="SIte strategiques &amp; DataCenter","PASSIVE",
Q2062="Exclu","Exclu",
Q2062="SAT","ACTIVE",
Q2062="SPARE-ISSUE","SPARE-ISSUE",
Q2062="Fiber CAmtel","ACTIVE",
Q2062="Fiber AOF","ACTIVE",
Q2062="Projet OCM (HUAWEI)","PLANNED WORKS",
Q2062="Projet OCM (NOKIA)","PLANNED WORKS",
Q2062="ACCESS-ISSUE","ACCESS-ISSUE",
Q2062="Projet OCM (ZTE, NOKIA, autres projets)","PLANNED WORKS",
Q2062="No root CAuse","No root cause",
Q2062="ODU HS","ACTIVE",
Q2062="IP &amp; VLAN","ACTIVE",
Q2062="Warehouse HUAWEI","SPARE-ISSUE",
Q2062="SPARE-HS","SPARE-ISSUE",
Q2062="Power Telco","ACTIVE"
),"")</f>
        <v>No root cause</v>
      </c>
      <c r="S2062" s="58" t="s">
        <v>17</v>
      </c>
      <c r="T2062" s="7" t="s">
        <v>17</v>
      </c>
      <c r="U2062" s="7" t="s">
        <v>17</v>
      </c>
      <c r="V2062" s="59" t="s">
        <v>17</v>
      </c>
      <c r="W2062" s="59" t="s">
        <v>17</v>
      </c>
      <c r="X2062" s="59" t="s">
        <v>17</v>
      </c>
      <c r="Y2062" s="59" t="s">
        <v>17</v>
      </c>
      <c r="Z2062" s="59" t="s">
        <v>17</v>
      </c>
      <c r="AA2062" s="59" t="s">
        <v>17</v>
      </c>
      <c r="AB2062" s="59" t="s">
        <v>17</v>
      </c>
      <c r="AC2062" s="59" t="s">
        <v>17</v>
      </c>
      <c r="AD2062" s="59" t="s">
        <v>17</v>
      </c>
      <c r="AE2062" s="59" t="s">
        <v>17</v>
      </c>
      <c r="AF2062" s="15"/>
      <c r="AG2062" s="15"/>
      <c r="AH2062" s="15"/>
      <c r="AI2062" s="15"/>
    </row>
    <row r="2063" spans="1:35" s="14" customFormat="1" x14ac:dyDescent="0.35">
      <c r="A2063" s="1" t="s">
        <v>4127</v>
      </c>
      <c r="B2063" s="1" t="s">
        <v>4128</v>
      </c>
      <c r="C2063" s="3"/>
      <c r="D2063" s="1" t="s">
        <v>12</v>
      </c>
      <c r="E2063" s="1" t="s">
        <v>1132</v>
      </c>
      <c r="F2063" s="3" t="s">
        <v>228</v>
      </c>
      <c r="G2063" s="1" t="s">
        <v>4129</v>
      </c>
      <c r="H2063" s="53" t="str">
        <f>_xlfn.XLOOKUP(B2063,'[1]Nur des jours'!$B:$B,'[1]Nur des jours'!$H:$H,"")</f>
        <v>ZTE</v>
      </c>
      <c r="I2063" s="54">
        <v>0</v>
      </c>
      <c r="J2063" s="54">
        <v>0</v>
      </c>
      <c r="K2063" s="54">
        <v>0</v>
      </c>
      <c r="L2063" s="55">
        <v>0</v>
      </c>
      <c r="M2063" s="56" t="s">
        <v>5375</v>
      </c>
      <c r="N2063" s="57"/>
      <c r="O2063" s="16" t="str" cm="1">
        <f t="array" ref="O2063">IFERROR(_xlfn.IFS(
Q2063="MPR ISSUE","PDH",
Q2063="BSS Hardware Issue","BSS",
Q2063="Sites strategiques, MLL, Pylone, etc.","ENVTECH",
Q2063="AKTIVCO DEFAUT GE &amp; POWER Cabinet","AKTIVCO",
Q2063="AKTIVCO Coupure ENEO &amp; Baisse de tension","AKTIVCO GRID ONLY",
Q2063="Coupure ENEO &amp; Baisse de tension","IHS GRID ONLY",
Q2063="Defaut GE &amp; POWER Cabinet","IHS",
Q2063="Sharing","Partners",
Q2063="SIte strategiques &amp; DataCenter","SST &amp; DC",
Q2063="Exclu","Exclu",
Q2063="SAT","SAT",
Q2063="SPARE-ISSUE","SPARE-ISSUE",
Q2063="Fiber CAmtel","TRANS_FO_CAMTEL",
Q2063="Fiber AOF","Fiber AOF",
Q2063="Projet OCM (HUAWEI)","TRAVAUX-HUAWEI",
Q2063="Projet OCM (NOKIA)","TRAVAUX-NOKIA",
Q2063="ACCESS-ISSUE","ACCESS-ISSUE",
Q2063="Projet OCM (ZTE, NOKIA, autres projets)","TRAVAUX OCM",
Q2063="No root CAuse","No root cause",
Q2063="ODU HS","PDH",
Q2063="IP &amp; VLAN","PDH",
Q2063="Warehouse HUAWEI","SPARE-ISSUE",
Q2063="SPARE-HS","SPARE-ISSUE",
Q2063="Power Telco","BSS"
),"")</f>
        <v>No root cause</v>
      </c>
      <c r="P2063" s="22" t="str" cm="1">
        <f t="array" ref="P2063">IFERROR(_xlfn.IFS(
Q2063="MPR ISSUE","TX ISSUE",
Q2063="BSS Hardware Issue","RAN ISSUE",
Q2063="Sites strategiques, MLL, Pylone, etc.","ENVTECH",
Q2063="AKTIVCO DEFAUT GE &amp; POWER Cabinet","POWER ISSUE",
Q2063="AKTIVCO Coupure ENEO &amp; Baisse de tension","POWER ISSUE",
Q2063="Coupure ENEO &amp; Baisse de tension","POWER ISSUE",
Q2063="Defaut GE &amp; POWER Cabinet","POWER ISSUE",
Q2063="Sharing","POWER ISSUE",
Q2063="SIte strategiques &amp; DataCenter","POWER ISSUE",
Q2063="Exclu","Exclu",
Q2063="SAT","TX ISSUE",
Q2063="SPARE-ISSUE","SPARE-ISSUE",
Q2063="Fiber CAmtel","TX ISSUE",
Q2063="Fiber AOF","TX ISSUE",
Q2063="Projet OCM (HUAWEI)","TRAVAUX-HUAWEI",
Q2063="Projet OCM (NOKIA)","TRAVAUX -NOKIA",
Q2063="ACCESS-ISSUE","ACCESS-ISSUE",
Q2063="Projet OCM (ZTE, NOKIA, autres projets)","TRAVAUX OCM",
Q2063="No root CAuse","No root cause",
Q2063="ODU HS","TX ISSUE",
Q2063="IP &amp; VLAN","TX ISSUE",
Q2063="Warehouse HUAWEI","SPARE-ISSUE",
Q2063="SPARE-HS","SPARE-ISSUE",
Q2063="Power Telco","RAN ISSUE"
),"")</f>
        <v>No root cause</v>
      </c>
      <c r="Q2063" s="50" t="s">
        <v>5878</v>
      </c>
      <c r="R2063" s="23" t="str" cm="1">
        <f t="array" ref="R2063">IFERROR(_xlfn.IFS(
Q2063="MPR ISSUE","ACTIVE",
Q2063="BSS Hardware Issue","ACTIVE",
Q2063="Sites strategiques, MLL, Pylone, etc.","PASSIVE",
Q2063="AKTIVCO DEFAUT GE &amp; POWER Cabinet","PASSIVE",
Q2063="AKTIVCO Coupure ENEO &amp; Baisse de tension","PASSIVE",
Q2063="Coupure ENEO &amp; Baisse de tension","PASSIVE",
Q2063="Defaut GE &amp; POWER Cabinet","PASSIVE",
Q2063="Sharing","PASSIVE",
Q2063="SIte strategiques &amp; DataCenter","PASSIVE",
Q2063="Exclu","Exclu",
Q2063="SAT","ACTIVE",
Q2063="SPARE-ISSUE","SPARE-ISSUE",
Q2063="Fiber CAmtel","ACTIVE",
Q2063="Fiber AOF","ACTIVE",
Q2063="Projet OCM (HUAWEI)","PLANNED WORKS",
Q2063="Projet OCM (NOKIA)","PLANNED WORKS",
Q2063="ACCESS-ISSUE","ACCESS-ISSUE",
Q2063="Projet OCM (ZTE, NOKIA, autres projets)","PLANNED WORKS",
Q2063="No root CAuse","No root cause",
Q2063="ODU HS","ACTIVE",
Q2063="IP &amp; VLAN","ACTIVE",
Q2063="Warehouse HUAWEI","SPARE-ISSUE",
Q2063="SPARE-HS","SPARE-ISSUE",
Q2063="Power Telco","ACTIVE"
),"")</f>
        <v>No root cause</v>
      </c>
      <c r="S2063" s="58" t="s">
        <v>17</v>
      </c>
      <c r="T2063" s="7" t="s">
        <v>17</v>
      </c>
      <c r="U2063" s="7" t="s">
        <v>17</v>
      </c>
      <c r="V2063" s="59" t="s">
        <v>17</v>
      </c>
      <c r="W2063" s="59" t="s">
        <v>17</v>
      </c>
      <c r="X2063" s="59" t="s">
        <v>17</v>
      </c>
      <c r="Y2063" s="59" t="s">
        <v>17</v>
      </c>
      <c r="Z2063" s="59" t="s">
        <v>17</v>
      </c>
      <c r="AA2063" s="59" t="s">
        <v>17</v>
      </c>
      <c r="AB2063" s="59" t="s">
        <v>17</v>
      </c>
      <c r="AC2063" s="59" t="s">
        <v>17</v>
      </c>
      <c r="AD2063" s="59" t="s">
        <v>17</v>
      </c>
      <c r="AE2063" s="59" t="s">
        <v>17</v>
      </c>
      <c r="AF2063" s="15"/>
      <c r="AG2063" s="15"/>
      <c r="AH2063" s="15"/>
      <c r="AI2063" s="15"/>
    </row>
    <row r="2064" spans="1:35" s="14" customFormat="1" x14ac:dyDescent="0.35">
      <c r="A2064" s="1" t="s">
        <v>4130</v>
      </c>
      <c r="B2064" s="1" t="s">
        <v>4131</v>
      </c>
      <c r="C2064" s="3"/>
      <c r="D2064" s="1" t="s">
        <v>12</v>
      </c>
      <c r="E2064" s="1" t="s">
        <v>13</v>
      </c>
      <c r="F2064" s="3" t="s">
        <v>33</v>
      </c>
      <c r="G2064" s="1" t="s">
        <v>3787</v>
      </c>
      <c r="H2064" s="53" t="str">
        <f>_xlfn.XLOOKUP(B2064,'[1]Nur des jours'!$B:$B,'[1]Nur des jours'!$H:$H,"")</f>
        <v>ZTE</v>
      </c>
      <c r="I2064" s="54">
        <v>0</v>
      </c>
      <c r="J2064" s="54">
        <v>0</v>
      </c>
      <c r="K2064" s="54">
        <v>0</v>
      </c>
      <c r="L2064" s="55">
        <v>0</v>
      </c>
      <c r="M2064" s="56" t="s">
        <v>5375</v>
      </c>
      <c r="N2064" s="57"/>
      <c r="O2064" s="16" t="str" cm="1">
        <f t="array" ref="O2064">IFERROR(_xlfn.IFS(
Q2064="MPR ISSUE","PDH",
Q2064="BSS Hardware Issue","BSS",
Q2064="Sites strategiques, MLL, Pylone, etc.","ENVTECH",
Q2064="AKTIVCO DEFAUT GE &amp; POWER Cabinet","AKTIVCO",
Q2064="AKTIVCO Coupure ENEO &amp; Baisse de tension","AKTIVCO GRID ONLY",
Q2064="Coupure ENEO &amp; Baisse de tension","IHS GRID ONLY",
Q2064="Defaut GE &amp; POWER Cabinet","IHS",
Q2064="Sharing","Partners",
Q2064="SIte strategiques &amp; DataCenter","SST &amp; DC",
Q2064="Exclu","Exclu",
Q2064="SAT","SAT",
Q2064="SPARE-ISSUE","SPARE-ISSUE",
Q2064="Fiber CAmtel","TRANS_FO_CAMTEL",
Q2064="Fiber AOF","Fiber AOF",
Q2064="Projet OCM (HUAWEI)","TRAVAUX-HUAWEI",
Q2064="Projet OCM (NOKIA)","TRAVAUX-NOKIA",
Q2064="ACCESS-ISSUE","ACCESS-ISSUE",
Q2064="Projet OCM (ZTE, NOKIA, autres projets)","TRAVAUX OCM",
Q2064="No root CAuse","No root cause",
Q2064="ODU HS","PDH",
Q2064="IP &amp; VLAN","PDH",
Q2064="Warehouse HUAWEI","SPARE-ISSUE",
Q2064="SPARE-HS","SPARE-ISSUE",
Q2064="Power Telco","BSS"
),"")</f>
        <v>No root cause</v>
      </c>
      <c r="P2064" s="22" t="str" cm="1">
        <f t="array" ref="P2064">IFERROR(_xlfn.IFS(
Q2064="MPR ISSUE","TX ISSUE",
Q2064="BSS Hardware Issue","RAN ISSUE",
Q2064="Sites strategiques, MLL, Pylone, etc.","ENVTECH",
Q2064="AKTIVCO DEFAUT GE &amp; POWER Cabinet","POWER ISSUE",
Q2064="AKTIVCO Coupure ENEO &amp; Baisse de tension","POWER ISSUE",
Q2064="Coupure ENEO &amp; Baisse de tension","POWER ISSUE",
Q2064="Defaut GE &amp; POWER Cabinet","POWER ISSUE",
Q2064="Sharing","POWER ISSUE",
Q2064="SIte strategiques &amp; DataCenter","POWER ISSUE",
Q2064="Exclu","Exclu",
Q2064="SAT","TX ISSUE",
Q2064="SPARE-ISSUE","SPARE-ISSUE",
Q2064="Fiber CAmtel","TX ISSUE",
Q2064="Fiber AOF","TX ISSUE",
Q2064="Projet OCM (HUAWEI)","TRAVAUX-HUAWEI",
Q2064="Projet OCM (NOKIA)","TRAVAUX -NOKIA",
Q2064="ACCESS-ISSUE","ACCESS-ISSUE",
Q2064="Projet OCM (ZTE, NOKIA, autres projets)","TRAVAUX OCM",
Q2064="No root CAuse","No root cause",
Q2064="ODU HS","TX ISSUE",
Q2064="IP &amp; VLAN","TX ISSUE",
Q2064="Warehouse HUAWEI","SPARE-ISSUE",
Q2064="SPARE-HS","SPARE-ISSUE",
Q2064="Power Telco","RAN ISSUE"
),"")</f>
        <v>No root cause</v>
      </c>
      <c r="Q2064" s="50" t="s">
        <v>5878</v>
      </c>
      <c r="R2064" s="23" t="str" cm="1">
        <f t="array" ref="R2064">IFERROR(_xlfn.IFS(
Q2064="MPR ISSUE","ACTIVE",
Q2064="BSS Hardware Issue","ACTIVE",
Q2064="Sites strategiques, MLL, Pylone, etc.","PASSIVE",
Q2064="AKTIVCO DEFAUT GE &amp; POWER Cabinet","PASSIVE",
Q2064="AKTIVCO Coupure ENEO &amp; Baisse de tension","PASSIVE",
Q2064="Coupure ENEO &amp; Baisse de tension","PASSIVE",
Q2064="Defaut GE &amp; POWER Cabinet","PASSIVE",
Q2064="Sharing","PASSIVE",
Q2064="SIte strategiques &amp; DataCenter","PASSIVE",
Q2064="Exclu","Exclu",
Q2064="SAT","ACTIVE",
Q2064="SPARE-ISSUE","SPARE-ISSUE",
Q2064="Fiber CAmtel","ACTIVE",
Q2064="Fiber AOF","ACTIVE",
Q2064="Projet OCM (HUAWEI)","PLANNED WORKS",
Q2064="Projet OCM (NOKIA)","PLANNED WORKS",
Q2064="ACCESS-ISSUE","ACCESS-ISSUE",
Q2064="Projet OCM (ZTE, NOKIA, autres projets)","PLANNED WORKS",
Q2064="No root CAuse","No root cause",
Q2064="ODU HS","ACTIVE",
Q2064="IP &amp; VLAN","ACTIVE",
Q2064="Warehouse HUAWEI","SPARE-ISSUE",
Q2064="SPARE-HS","SPARE-ISSUE",
Q2064="Power Telco","ACTIVE"
),"")</f>
        <v>No root cause</v>
      </c>
      <c r="S2064" s="58" t="s">
        <v>17</v>
      </c>
      <c r="T2064" s="7" t="s">
        <v>17</v>
      </c>
      <c r="U2064" s="7" t="s">
        <v>17</v>
      </c>
      <c r="V2064" s="59" t="s">
        <v>17</v>
      </c>
      <c r="W2064" s="59" t="s">
        <v>17</v>
      </c>
      <c r="X2064" s="59" t="s">
        <v>17</v>
      </c>
      <c r="Y2064" s="59" t="s">
        <v>17</v>
      </c>
      <c r="Z2064" s="59" t="s">
        <v>17</v>
      </c>
      <c r="AA2064" s="59" t="s">
        <v>17</v>
      </c>
      <c r="AB2064" s="59" t="s">
        <v>17</v>
      </c>
      <c r="AC2064" s="59" t="s">
        <v>17</v>
      </c>
      <c r="AD2064" s="59" t="s">
        <v>17</v>
      </c>
      <c r="AE2064" s="59" t="s">
        <v>17</v>
      </c>
      <c r="AF2064" s="15"/>
      <c r="AG2064" s="15"/>
      <c r="AH2064" s="15"/>
      <c r="AI2064" s="15"/>
    </row>
    <row r="2065" spans="1:35" s="14" customFormat="1" x14ac:dyDescent="0.35">
      <c r="A2065" s="1" t="s">
        <v>3969</v>
      </c>
      <c r="B2065" s="1" t="s">
        <v>4132</v>
      </c>
      <c r="C2065" s="3"/>
      <c r="D2065" s="1" t="s">
        <v>23</v>
      </c>
      <c r="E2065" s="1" t="s">
        <v>190</v>
      </c>
      <c r="F2065" s="3" t="s">
        <v>53</v>
      </c>
      <c r="G2065" s="1" t="s">
        <v>3969</v>
      </c>
      <c r="H2065" s="61" t="str">
        <f>_xlfn.XLOOKUP(B2065,'[1]Nur des jours'!$B:$B,'[1]Nur des jours'!$H:$H,"")</f>
        <v>HUAWEI</v>
      </c>
      <c r="I2065" s="54">
        <v>0</v>
      </c>
      <c r="J2065" s="54">
        <v>0</v>
      </c>
      <c r="K2065" s="54">
        <v>0</v>
      </c>
      <c r="L2065" s="55">
        <v>0</v>
      </c>
      <c r="M2065" s="56" t="s">
        <v>5377</v>
      </c>
      <c r="N2065" s="57"/>
      <c r="O2065" s="16" t="str" cm="1">
        <f t="array" ref="O2065">IFERROR(_xlfn.IFS(
Q2065="MPR ISSUE","PDH",
Q2065="BSS Hardware Issue","BSS",
Q2065="Sites strategiques, MLL, Pylone, etc.","ENVTECH",
Q2065="AKTIVCO DEFAUT GE &amp; POWER Cabinet","AKTIVCO",
Q2065="AKTIVCO Coupure ENEO &amp; Baisse de tension","AKTIVCO GRID ONLY",
Q2065="Coupure ENEO &amp; Baisse de tension","IHS GRID ONLY",
Q2065="Defaut GE &amp; POWER Cabinet","IHS",
Q2065="Sharing","Partners",
Q2065="SIte strategiques &amp; DataCenter","SST &amp; DC",
Q2065="Exclu","Exclu",
Q2065="SAT","SAT",
Q2065="SPARE-ISSUE","SPARE-ISSUE",
Q2065="Fiber CAmtel","TRANS_FO_CAMTEL",
Q2065="Fiber AOF","Fiber AOF",
Q2065="Projet OCM (HUAWEI)","TRAVAUX-HUAWEI",
Q2065="Projet OCM (NOKIA)","TRAVAUX-NOKIA",
Q2065="ACCESS-ISSUE","ACCESS-ISSUE",
Q2065="Projet OCM (ZTE, NOKIA, autres projets)","TRAVAUX OCM",
Q2065="No root CAuse","No root cause",
Q2065="ODU HS","PDH",
Q2065="IP &amp; VLAN","PDH",
Q2065="Warehouse HUAWEI","SPARE-ISSUE",
Q2065="SPARE-HS","SPARE-ISSUE",
Q2065="Power Telco","BSS"
),"")</f>
        <v>No root cause</v>
      </c>
      <c r="P2065" s="22" t="str" cm="1">
        <f t="array" ref="P2065">IFERROR(_xlfn.IFS(
Q2065="MPR ISSUE","TX ISSUE",
Q2065="BSS Hardware Issue","RAN ISSUE",
Q2065="Sites strategiques, MLL, Pylone, etc.","ENVTECH",
Q2065="AKTIVCO DEFAUT GE &amp; POWER Cabinet","POWER ISSUE",
Q2065="AKTIVCO Coupure ENEO &amp; Baisse de tension","POWER ISSUE",
Q2065="Coupure ENEO &amp; Baisse de tension","POWER ISSUE",
Q2065="Defaut GE &amp; POWER Cabinet","POWER ISSUE",
Q2065="Sharing","POWER ISSUE",
Q2065="SIte strategiques &amp; DataCenter","POWER ISSUE",
Q2065="Exclu","Exclu",
Q2065="SAT","TX ISSUE",
Q2065="SPARE-ISSUE","SPARE-ISSUE",
Q2065="Fiber CAmtel","TX ISSUE",
Q2065="Fiber AOF","TX ISSUE",
Q2065="Projet OCM (HUAWEI)","TRAVAUX-HUAWEI",
Q2065="Projet OCM (NOKIA)","TRAVAUX -NOKIA",
Q2065="ACCESS-ISSUE","ACCESS-ISSUE",
Q2065="Projet OCM (ZTE, NOKIA, autres projets)","TRAVAUX OCM",
Q2065="No root CAuse","No root cause",
Q2065="ODU HS","TX ISSUE",
Q2065="IP &amp; VLAN","TX ISSUE",
Q2065="Warehouse HUAWEI","SPARE-ISSUE",
Q2065="SPARE-HS","SPARE-ISSUE",
Q2065="Power Telco","RAN ISSUE"
),"")</f>
        <v>No root cause</v>
      </c>
      <c r="Q2065" s="50" t="s">
        <v>5878</v>
      </c>
      <c r="R2065" s="23" t="str" cm="1">
        <f t="array" ref="R2065">IFERROR(_xlfn.IFS(
Q2065="MPR ISSUE","ACTIVE",
Q2065="BSS Hardware Issue","ACTIVE",
Q2065="Sites strategiques, MLL, Pylone, etc.","PASSIVE",
Q2065="AKTIVCO DEFAUT GE &amp; POWER Cabinet","PASSIVE",
Q2065="AKTIVCO Coupure ENEO &amp; Baisse de tension","PASSIVE",
Q2065="Coupure ENEO &amp; Baisse de tension","PASSIVE",
Q2065="Defaut GE &amp; POWER Cabinet","PASSIVE",
Q2065="Sharing","PASSIVE",
Q2065="SIte strategiques &amp; DataCenter","PASSIVE",
Q2065="Exclu","Exclu",
Q2065="SAT","ACTIVE",
Q2065="SPARE-ISSUE","SPARE-ISSUE",
Q2065="Fiber CAmtel","ACTIVE",
Q2065="Fiber AOF","ACTIVE",
Q2065="Projet OCM (HUAWEI)","PLANNED WORKS",
Q2065="Projet OCM (NOKIA)","PLANNED WORKS",
Q2065="ACCESS-ISSUE","ACCESS-ISSUE",
Q2065="Projet OCM (ZTE, NOKIA, autres projets)","PLANNED WORKS",
Q2065="No root CAuse","No root cause",
Q2065="ODU HS","ACTIVE",
Q2065="IP &amp; VLAN","ACTIVE",
Q2065="Warehouse HUAWEI","SPARE-ISSUE",
Q2065="SPARE-HS","SPARE-ISSUE",
Q2065="Power Telco","ACTIVE"
),"")</f>
        <v>No root cause</v>
      </c>
      <c r="S2065" s="58" t="s">
        <v>17</v>
      </c>
      <c r="T2065" s="7" t="s">
        <v>17</v>
      </c>
      <c r="U2065" s="7" t="s">
        <v>17</v>
      </c>
      <c r="V2065" s="59" t="s">
        <v>17</v>
      </c>
      <c r="W2065" s="59" t="s">
        <v>17</v>
      </c>
      <c r="X2065" s="59" t="s">
        <v>17</v>
      </c>
      <c r="Y2065" s="59" t="s">
        <v>17</v>
      </c>
      <c r="Z2065" s="59" t="s">
        <v>17</v>
      </c>
      <c r="AA2065" s="59" t="s">
        <v>17</v>
      </c>
      <c r="AB2065" s="59" t="s">
        <v>17</v>
      </c>
      <c r="AC2065" s="59" t="s">
        <v>17</v>
      </c>
      <c r="AD2065" s="59" t="s">
        <v>17</v>
      </c>
      <c r="AE2065" s="59" t="s">
        <v>17</v>
      </c>
      <c r="AF2065" s="15"/>
      <c r="AG2065" s="15"/>
      <c r="AH2065" s="15"/>
      <c r="AI2065" s="15"/>
    </row>
    <row r="2066" spans="1:35" s="14" customFormat="1" x14ac:dyDescent="0.35">
      <c r="A2066" s="1" t="s">
        <v>4133</v>
      </c>
      <c r="B2066" s="1" t="s">
        <v>4134</v>
      </c>
      <c r="C2066" s="3"/>
      <c r="D2066" s="1" t="s">
        <v>12</v>
      </c>
      <c r="E2066" s="1" t="s">
        <v>13</v>
      </c>
      <c r="F2066" s="3" t="s">
        <v>39</v>
      </c>
      <c r="G2066" s="1" t="s">
        <v>4135</v>
      </c>
      <c r="H2066" s="53" t="str">
        <f>_xlfn.XLOOKUP(B2066,'[1]Nur des jours'!$B:$B,'[1]Nur des jours'!$H:$H,"")</f>
        <v>ZTE</v>
      </c>
      <c r="I2066" s="54">
        <v>0</v>
      </c>
      <c r="J2066" s="54">
        <v>0</v>
      </c>
      <c r="K2066" s="54">
        <v>0</v>
      </c>
      <c r="L2066" s="55">
        <v>0</v>
      </c>
      <c r="M2066" s="56" t="s">
        <v>5375</v>
      </c>
      <c r="N2066" s="57"/>
      <c r="O2066" s="16" t="str" cm="1">
        <f t="array" ref="O2066">IFERROR(_xlfn.IFS(
Q2066="MPR ISSUE","PDH",
Q2066="BSS Hardware Issue","BSS",
Q2066="Sites strategiques, MLL, Pylone, etc.","ENVTECH",
Q2066="AKTIVCO DEFAUT GE &amp; POWER Cabinet","AKTIVCO",
Q2066="AKTIVCO Coupure ENEO &amp; Baisse de tension","AKTIVCO GRID ONLY",
Q2066="Coupure ENEO &amp; Baisse de tension","IHS GRID ONLY",
Q2066="Defaut GE &amp; POWER Cabinet","IHS",
Q2066="Sharing","Partners",
Q2066="SIte strategiques &amp; DataCenter","SST &amp; DC",
Q2066="Exclu","Exclu",
Q2066="SAT","SAT",
Q2066="SPARE-ISSUE","SPARE-ISSUE",
Q2066="Fiber CAmtel","TRANS_FO_CAMTEL",
Q2066="Fiber AOF","Fiber AOF",
Q2066="Projet OCM (HUAWEI)","TRAVAUX-HUAWEI",
Q2066="Projet OCM (NOKIA)","TRAVAUX-NOKIA",
Q2066="ACCESS-ISSUE","ACCESS-ISSUE",
Q2066="Projet OCM (ZTE, NOKIA, autres projets)","TRAVAUX OCM",
Q2066="No root CAuse","No root cause",
Q2066="ODU HS","PDH",
Q2066="IP &amp; VLAN","PDH",
Q2066="Warehouse HUAWEI","SPARE-ISSUE",
Q2066="SPARE-HS","SPARE-ISSUE",
Q2066="Power Telco","BSS"
),"")</f>
        <v>No root cause</v>
      </c>
      <c r="P2066" s="22" t="str" cm="1">
        <f t="array" ref="P2066">IFERROR(_xlfn.IFS(
Q2066="MPR ISSUE","TX ISSUE",
Q2066="BSS Hardware Issue","RAN ISSUE",
Q2066="Sites strategiques, MLL, Pylone, etc.","ENVTECH",
Q2066="AKTIVCO DEFAUT GE &amp; POWER Cabinet","POWER ISSUE",
Q2066="AKTIVCO Coupure ENEO &amp; Baisse de tension","POWER ISSUE",
Q2066="Coupure ENEO &amp; Baisse de tension","POWER ISSUE",
Q2066="Defaut GE &amp; POWER Cabinet","POWER ISSUE",
Q2066="Sharing","POWER ISSUE",
Q2066="SIte strategiques &amp; DataCenter","POWER ISSUE",
Q2066="Exclu","Exclu",
Q2066="SAT","TX ISSUE",
Q2066="SPARE-ISSUE","SPARE-ISSUE",
Q2066="Fiber CAmtel","TX ISSUE",
Q2066="Fiber AOF","TX ISSUE",
Q2066="Projet OCM (HUAWEI)","TRAVAUX-HUAWEI",
Q2066="Projet OCM (NOKIA)","TRAVAUX -NOKIA",
Q2066="ACCESS-ISSUE","ACCESS-ISSUE",
Q2066="Projet OCM (ZTE, NOKIA, autres projets)","TRAVAUX OCM",
Q2066="No root CAuse","No root cause",
Q2066="ODU HS","TX ISSUE",
Q2066="IP &amp; VLAN","TX ISSUE",
Q2066="Warehouse HUAWEI","SPARE-ISSUE",
Q2066="SPARE-HS","SPARE-ISSUE",
Q2066="Power Telco","RAN ISSUE"
),"")</f>
        <v>No root cause</v>
      </c>
      <c r="Q2066" s="50" t="s">
        <v>5878</v>
      </c>
      <c r="R2066" s="23" t="str" cm="1">
        <f t="array" ref="R2066">IFERROR(_xlfn.IFS(
Q2066="MPR ISSUE","ACTIVE",
Q2066="BSS Hardware Issue","ACTIVE",
Q2066="Sites strategiques, MLL, Pylone, etc.","PASSIVE",
Q2066="AKTIVCO DEFAUT GE &amp; POWER Cabinet","PASSIVE",
Q2066="AKTIVCO Coupure ENEO &amp; Baisse de tension","PASSIVE",
Q2066="Coupure ENEO &amp; Baisse de tension","PASSIVE",
Q2066="Defaut GE &amp; POWER Cabinet","PASSIVE",
Q2066="Sharing","PASSIVE",
Q2066="SIte strategiques &amp; DataCenter","PASSIVE",
Q2066="Exclu","Exclu",
Q2066="SAT","ACTIVE",
Q2066="SPARE-ISSUE","SPARE-ISSUE",
Q2066="Fiber CAmtel","ACTIVE",
Q2066="Fiber AOF","ACTIVE",
Q2066="Projet OCM (HUAWEI)","PLANNED WORKS",
Q2066="Projet OCM (NOKIA)","PLANNED WORKS",
Q2066="ACCESS-ISSUE","ACCESS-ISSUE",
Q2066="Projet OCM (ZTE, NOKIA, autres projets)","PLANNED WORKS",
Q2066="No root CAuse","No root cause",
Q2066="ODU HS","ACTIVE",
Q2066="IP &amp; VLAN","ACTIVE",
Q2066="Warehouse HUAWEI","SPARE-ISSUE",
Q2066="SPARE-HS","SPARE-ISSUE",
Q2066="Power Telco","ACTIVE"
),"")</f>
        <v>No root cause</v>
      </c>
      <c r="S2066" s="58" t="s">
        <v>17</v>
      </c>
      <c r="T2066" s="7" t="s">
        <v>17</v>
      </c>
      <c r="U2066" s="7" t="s">
        <v>17</v>
      </c>
      <c r="V2066" s="59" t="s">
        <v>17</v>
      </c>
      <c r="W2066" s="59" t="s">
        <v>17</v>
      </c>
      <c r="X2066" s="59" t="s">
        <v>17</v>
      </c>
      <c r="Y2066" s="59" t="s">
        <v>17</v>
      </c>
      <c r="Z2066" s="59" t="s">
        <v>17</v>
      </c>
      <c r="AA2066" s="59" t="s">
        <v>17</v>
      </c>
      <c r="AB2066" s="59" t="s">
        <v>17</v>
      </c>
      <c r="AC2066" s="59" t="s">
        <v>17</v>
      </c>
      <c r="AD2066" s="59" t="s">
        <v>17</v>
      </c>
      <c r="AE2066" s="59" t="s">
        <v>17</v>
      </c>
      <c r="AF2066" s="15"/>
      <c r="AG2066" s="15"/>
      <c r="AH2066" s="15"/>
      <c r="AI2066" s="15"/>
    </row>
    <row r="2067" spans="1:35" s="14" customFormat="1" x14ac:dyDescent="0.35">
      <c r="A2067" s="1" t="s">
        <v>4138</v>
      </c>
      <c r="B2067" s="1" t="s">
        <v>4139</v>
      </c>
      <c r="C2067" s="3"/>
      <c r="D2067" s="1" t="s">
        <v>23</v>
      </c>
      <c r="E2067" s="1" t="s">
        <v>82</v>
      </c>
      <c r="F2067" s="3" t="s">
        <v>71</v>
      </c>
      <c r="G2067" s="1" t="s">
        <v>4140</v>
      </c>
      <c r="H2067" s="53" t="str">
        <f>_xlfn.XLOOKUP(B2067,'[1]Nur des jours'!$B:$B,'[1]Nur des jours'!$H:$H,"")</f>
        <v>ZTE</v>
      </c>
      <c r="I2067" s="54">
        <v>0</v>
      </c>
      <c r="J2067" s="54">
        <v>0</v>
      </c>
      <c r="K2067" s="54">
        <v>0</v>
      </c>
      <c r="L2067" s="55">
        <v>0</v>
      </c>
      <c r="M2067" s="56" t="s">
        <v>5375</v>
      </c>
      <c r="N2067" s="57"/>
      <c r="O2067" s="16" t="str" cm="1">
        <f t="array" ref="O2067">IFERROR(_xlfn.IFS(
Q2067="MPR ISSUE","PDH",
Q2067="BSS Hardware Issue","BSS",
Q2067="Sites strategiques, MLL, Pylone, etc.","ENVTECH",
Q2067="AKTIVCO DEFAUT GE &amp; POWER Cabinet","AKTIVCO",
Q2067="AKTIVCO Coupure ENEO &amp; Baisse de tension","AKTIVCO GRID ONLY",
Q2067="Coupure ENEO &amp; Baisse de tension","IHS GRID ONLY",
Q2067="Defaut GE &amp; POWER Cabinet","IHS",
Q2067="Sharing","Partners",
Q2067="SIte strategiques &amp; DataCenter","SST &amp; DC",
Q2067="Exclu","Exclu",
Q2067="SAT","SAT",
Q2067="SPARE-ISSUE","SPARE-ISSUE",
Q2067="Fiber CAmtel","TRANS_FO_CAMTEL",
Q2067="Fiber AOF","Fiber AOF",
Q2067="Projet OCM (HUAWEI)","TRAVAUX-HUAWEI",
Q2067="Projet OCM (NOKIA)","TRAVAUX-NOKIA",
Q2067="ACCESS-ISSUE","ACCESS-ISSUE",
Q2067="Projet OCM (ZTE, NOKIA, autres projets)","TRAVAUX OCM",
Q2067="No root CAuse","No root cause",
Q2067="ODU HS","PDH",
Q2067="IP &amp; VLAN","PDH",
Q2067="Warehouse HUAWEI","SPARE-ISSUE",
Q2067="SPARE-HS","SPARE-ISSUE",
Q2067="Power Telco","BSS"
),"")</f>
        <v>No root cause</v>
      </c>
      <c r="P2067" s="22" t="str" cm="1">
        <f t="array" ref="P2067">IFERROR(_xlfn.IFS(
Q2067="MPR ISSUE","TX ISSUE",
Q2067="BSS Hardware Issue","RAN ISSUE",
Q2067="Sites strategiques, MLL, Pylone, etc.","ENVTECH",
Q2067="AKTIVCO DEFAUT GE &amp; POWER Cabinet","POWER ISSUE",
Q2067="AKTIVCO Coupure ENEO &amp; Baisse de tension","POWER ISSUE",
Q2067="Coupure ENEO &amp; Baisse de tension","POWER ISSUE",
Q2067="Defaut GE &amp; POWER Cabinet","POWER ISSUE",
Q2067="Sharing","POWER ISSUE",
Q2067="SIte strategiques &amp; DataCenter","POWER ISSUE",
Q2067="Exclu","Exclu",
Q2067="SAT","TX ISSUE",
Q2067="SPARE-ISSUE","SPARE-ISSUE",
Q2067="Fiber CAmtel","TX ISSUE",
Q2067="Fiber AOF","TX ISSUE",
Q2067="Projet OCM (HUAWEI)","TRAVAUX-HUAWEI",
Q2067="Projet OCM (NOKIA)","TRAVAUX -NOKIA",
Q2067="ACCESS-ISSUE","ACCESS-ISSUE",
Q2067="Projet OCM (ZTE, NOKIA, autres projets)","TRAVAUX OCM",
Q2067="No root CAuse","No root cause",
Q2067="ODU HS","TX ISSUE",
Q2067="IP &amp; VLAN","TX ISSUE",
Q2067="Warehouse HUAWEI","SPARE-ISSUE",
Q2067="SPARE-HS","SPARE-ISSUE",
Q2067="Power Telco","RAN ISSUE"
),"")</f>
        <v>No root cause</v>
      </c>
      <c r="Q2067" s="50" t="s">
        <v>5878</v>
      </c>
      <c r="R2067" s="23" t="str" cm="1">
        <f t="array" ref="R2067">IFERROR(_xlfn.IFS(
Q2067="MPR ISSUE","ACTIVE",
Q2067="BSS Hardware Issue","ACTIVE",
Q2067="Sites strategiques, MLL, Pylone, etc.","PASSIVE",
Q2067="AKTIVCO DEFAUT GE &amp; POWER Cabinet","PASSIVE",
Q2067="AKTIVCO Coupure ENEO &amp; Baisse de tension","PASSIVE",
Q2067="Coupure ENEO &amp; Baisse de tension","PASSIVE",
Q2067="Defaut GE &amp; POWER Cabinet","PASSIVE",
Q2067="Sharing","PASSIVE",
Q2067="SIte strategiques &amp; DataCenter","PASSIVE",
Q2067="Exclu","Exclu",
Q2067="SAT","ACTIVE",
Q2067="SPARE-ISSUE","SPARE-ISSUE",
Q2067="Fiber CAmtel","ACTIVE",
Q2067="Fiber AOF","ACTIVE",
Q2067="Projet OCM (HUAWEI)","PLANNED WORKS",
Q2067="Projet OCM (NOKIA)","PLANNED WORKS",
Q2067="ACCESS-ISSUE","ACCESS-ISSUE",
Q2067="Projet OCM (ZTE, NOKIA, autres projets)","PLANNED WORKS",
Q2067="No root CAuse","No root cause",
Q2067="ODU HS","ACTIVE",
Q2067="IP &amp; VLAN","ACTIVE",
Q2067="Warehouse HUAWEI","SPARE-ISSUE",
Q2067="SPARE-HS","SPARE-ISSUE",
Q2067="Power Telco","ACTIVE"
),"")</f>
        <v>No root cause</v>
      </c>
      <c r="S2067" s="58" t="s">
        <v>17</v>
      </c>
      <c r="T2067" s="7" t="s">
        <v>17</v>
      </c>
      <c r="U2067" s="7" t="s">
        <v>17</v>
      </c>
      <c r="V2067" s="59" t="s">
        <v>17</v>
      </c>
      <c r="W2067" s="59" t="s">
        <v>17</v>
      </c>
      <c r="X2067" s="59" t="s">
        <v>17</v>
      </c>
      <c r="Y2067" s="59" t="s">
        <v>17</v>
      </c>
      <c r="Z2067" s="59" t="s">
        <v>17</v>
      </c>
      <c r="AA2067" s="59" t="s">
        <v>17</v>
      </c>
      <c r="AB2067" s="59" t="s">
        <v>17</v>
      </c>
      <c r="AC2067" s="59" t="s">
        <v>17</v>
      </c>
      <c r="AD2067" s="59" t="s">
        <v>17</v>
      </c>
      <c r="AE2067" s="59" t="s">
        <v>17</v>
      </c>
      <c r="AF2067" s="15"/>
      <c r="AG2067" s="15"/>
      <c r="AH2067" s="15"/>
      <c r="AI2067" s="15"/>
    </row>
    <row r="2068" spans="1:35" s="14" customFormat="1" x14ac:dyDescent="0.35">
      <c r="A2068" s="1" t="s">
        <v>4144</v>
      </c>
      <c r="B2068" s="1" t="s">
        <v>4145</v>
      </c>
      <c r="C2068" s="3"/>
      <c r="D2068" s="1" t="s">
        <v>12</v>
      </c>
      <c r="E2068" s="1" t="s">
        <v>13</v>
      </c>
      <c r="F2068" s="3" t="s">
        <v>39</v>
      </c>
      <c r="G2068" s="1" t="s">
        <v>4146</v>
      </c>
      <c r="H2068" s="62" t="str">
        <f>_xlfn.XLOOKUP(B2068,'[1]Nur des jours'!$B:$B,'[1]Nur des jours'!$H:$H,"")</f>
        <v>NOKIA</v>
      </c>
      <c r="I2068" s="54">
        <v>0</v>
      </c>
      <c r="J2068" s="54">
        <v>0</v>
      </c>
      <c r="K2068" s="54">
        <v>0</v>
      </c>
      <c r="L2068" s="55">
        <v>0</v>
      </c>
      <c r="M2068" s="56" t="s">
        <v>5375</v>
      </c>
      <c r="N2068" s="57"/>
      <c r="O2068" s="16" t="str" cm="1">
        <f t="array" ref="O2068">IFERROR(_xlfn.IFS(
Q2068="MPR ISSUE","PDH",
Q2068="BSS Hardware Issue","BSS",
Q2068="Sites strategiques, MLL, Pylone, etc.","ENVTECH",
Q2068="AKTIVCO DEFAUT GE &amp; POWER Cabinet","AKTIVCO",
Q2068="AKTIVCO Coupure ENEO &amp; Baisse de tension","AKTIVCO GRID ONLY",
Q2068="Coupure ENEO &amp; Baisse de tension","IHS GRID ONLY",
Q2068="Defaut GE &amp; POWER Cabinet","IHS",
Q2068="Sharing","Partners",
Q2068="SIte strategiques &amp; DataCenter","SST &amp; DC",
Q2068="Exclu","Exclu",
Q2068="SAT","SAT",
Q2068="SPARE-ISSUE","SPARE-ISSUE",
Q2068="Fiber CAmtel","TRANS_FO_CAMTEL",
Q2068="Fiber AOF","Fiber AOF",
Q2068="Projet OCM (HUAWEI)","TRAVAUX-HUAWEI",
Q2068="Projet OCM (NOKIA)","TRAVAUX-NOKIA",
Q2068="ACCESS-ISSUE","ACCESS-ISSUE",
Q2068="Projet OCM (ZTE, NOKIA, autres projets)","TRAVAUX OCM",
Q2068="No root CAuse","No root cause",
Q2068="ODU HS","PDH",
Q2068="IP &amp; VLAN","PDH",
Q2068="Warehouse HUAWEI","SPARE-ISSUE",
Q2068="SPARE-HS","SPARE-ISSUE",
Q2068="Power Telco","BSS"
),"")</f>
        <v>No root cause</v>
      </c>
      <c r="P2068" s="22" t="str" cm="1">
        <f t="array" ref="P2068">IFERROR(_xlfn.IFS(
Q2068="MPR ISSUE","TX ISSUE",
Q2068="BSS Hardware Issue","RAN ISSUE",
Q2068="Sites strategiques, MLL, Pylone, etc.","ENVTECH",
Q2068="AKTIVCO DEFAUT GE &amp; POWER Cabinet","POWER ISSUE",
Q2068="AKTIVCO Coupure ENEO &amp; Baisse de tension","POWER ISSUE",
Q2068="Coupure ENEO &amp; Baisse de tension","POWER ISSUE",
Q2068="Defaut GE &amp; POWER Cabinet","POWER ISSUE",
Q2068="Sharing","POWER ISSUE",
Q2068="SIte strategiques &amp; DataCenter","POWER ISSUE",
Q2068="Exclu","Exclu",
Q2068="SAT","TX ISSUE",
Q2068="SPARE-ISSUE","SPARE-ISSUE",
Q2068="Fiber CAmtel","TX ISSUE",
Q2068="Fiber AOF","TX ISSUE",
Q2068="Projet OCM (HUAWEI)","TRAVAUX-HUAWEI",
Q2068="Projet OCM (NOKIA)","TRAVAUX -NOKIA",
Q2068="ACCESS-ISSUE","ACCESS-ISSUE",
Q2068="Projet OCM (ZTE, NOKIA, autres projets)","TRAVAUX OCM",
Q2068="No root CAuse","No root cause",
Q2068="ODU HS","TX ISSUE",
Q2068="IP &amp; VLAN","TX ISSUE",
Q2068="Warehouse HUAWEI","SPARE-ISSUE",
Q2068="SPARE-HS","SPARE-ISSUE",
Q2068="Power Telco","RAN ISSUE"
),"")</f>
        <v>No root cause</v>
      </c>
      <c r="Q2068" s="50" t="s">
        <v>5878</v>
      </c>
      <c r="R2068" s="23" t="str" cm="1">
        <f t="array" ref="R2068">IFERROR(_xlfn.IFS(
Q2068="MPR ISSUE","ACTIVE",
Q2068="BSS Hardware Issue","ACTIVE",
Q2068="Sites strategiques, MLL, Pylone, etc.","PASSIVE",
Q2068="AKTIVCO DEFAUT GE &amp; POWER Cabinet","PASSIVE",
Q2068="AKTIVCO Coupure ENEO &amp; Baisse de tension","PASSIVE",
Q2068="Coupure ENEO &amp; Baisse de tension","PASSIVE",
Q2068="Defaut GE &amp; POWER Cabinet","PASSIVE",
Q2068="Sharing","PASSIVE",
Q2068="SIte strategiques &amp; DataCenter","PASSIVE",
Q2068="Exclu","Exclu",
Q2068="SAT","ACTIVE",
Q2068="SPARE-ISSUE","SPARE-ISSUE",
Q2068="Fiber CAmtel","ACTIVE",
Q2068="Fiber AOF","ACTIVE",
Q2068="Projet OCM (HUAWEI)","PLANNED WORKS",
Q2068="Projet OCM (NOKIA)","PLANNED WORKS",
Q2068="ACCESS-ISSUE","ACCESS-ISSUE",
Q2068="Projet OCM (ZTE, NOKIA, autres projets)","PLANNED WORKS",
Q2068="No root CAuse","No root cause",
Q2068="ODU HS","ACTIVE",
Q2068="IP &amp; VLAN","ACTIVE",
Q2068="Warehouse HUAWEI","SPARE-ISSUE",
Q2068="SPARE-HS","SPARE-ISSUE",
Q2068="Power Telco","ACTIVE"
),"")</f>
        <v>No root cause</v>
      </c>
      <c r="S2068" s="58" t="s">
        <v>17</v>
      </c>
      <c r="T2068" s="7" t="s">
        <v>17</v>
      </c>
      <c r="U2068" s="7" t="s">
        <v>17</v>
      </c>
      <c r="V2068" s="59" t="s">
        <v>17</v>
      </c>
      <c r="W2068" s="59" t="s">
        <v>17</v>
      </c>
      <c r="X2068" s="59" t="s">
        <v>17</v>
      </c>
      <c r="Y2068" s="59" t="s">
        <v>17</v>
      </c>
      <c r="Z2068" s="59" t="s">
        <v>17</v>
      </c>
      <c r="AA2068" s="59" t="s">
        <v>17</v>
      </c>
      <c r="AB2068" s="59" t="s">
        <v>17</v>
      </c>
      <c r="AC2068" s="59" t="s">
        <v>17</v>
      </c>
      <c r="AD2068" s="59" t="s">
        <v>17</v>
      </c>
      <c r="AE2068" s="59" t="s">
        <v>17</v>
      </c>
      <c r="AF2068" s="15"/>
      <c r="AG2068" s="15"/>
      <c r="AH2068" s="15"/>
      <c r="AI2068" s="15"/>
    </row>
    <row r="2069" spans="1:35" s="14" customFormat="1" x14ac:dyDescent="0.35">
      <c r="A2069" s="1" t="s">
        <v>4155</v>
      </c>
      <c r="B2069" s="1" t="s">
        <v>4156</v>
      </c>
      <c r="C2069" s="3"/>
      <c r="D2069" s="1" t="s">
        <v>12</v>
      </c>
      <c r="E2069" s="1" t="s">
        <v>98</v>
      </c>
      <c r="F2069" s="3" t="s">
        <v>39</v>
      </c>
      <c r="G2069" s="1" t="s">
        <v>4048</v>
      </c>
      <c r="H2069" s="53" t="str">
        <f>_xlfn.XLOOKUP(B2069,'[1]Nur des jours'!$B:$B,'[1]Nur des jours'!$H:$H,"")</f>
        <v>ZTE</v>
      </c>
      <c r="I2069" s="54">
        <v>0</v>
      </c>
      <c r="J2069" s="54">
        <v>0</v>
      </c>
      <c r="K2069" s="54">
        <v>0</v>
      </c>
      <c r="L2069" s="55">
        <v>0</v>
      </c>
      <c r="M2069" s="56" t="s">
        <v>5375</v>
      </c>
      <c r="N2069" s="57"/>
      <c r="O2069" s="16" t="str" cm="1">
        <f t="array" ref="O2069">IFERROR(_xlfn.IFS(
Q2069="MPR ISSUE","PDH",
Q2069="BSS Hardware Issue","BSS",
Q2069="Sites strategiques, MLL, Pylone, etc.","ENVTECH",
Q2069="AKTIVCO DEFAUT GE &amp; POWER Cabinet","AKTIVCO",
Q2069="AKTIVCO Coupure ENEO &amp; Baisse de tension","AKTIVCO GRID ONLY",
Q2069="Coupure ENEO &amp; Baisse de tension","IHS GRID ONLY",
Q2069="Defaut GE &amp; POWER Cabinet","IHS",
Q2069="Sharing","Partners",
Q2069="SIte strategiques &amp; DataCenter","SST &amp; DC",
Q2069="Exclu","Exclu",
Q2069="SAT","SAT",
Q2069="SPARE-ISSUE","SPARE-ISSUE",
Q2069="Fiber CAmtel","TRANS_FO_CAMTEL",
Q2069="Fiber AOF","Fiber AOF",
Q2069="Projet OCM (HUAWEI)","TRAVAUX-HUAWEI",
Q2069="Projet OCM (NOKIA)","TRAVAUX-NOKIA",
Q2069="ACCESS-ISSUE","ACCESS-ISSUE",
Q2069="Projet OCM (ZTE, NOKIA, autres projets)","TRAVAUX OCM",
Q2069="No root CAuse","No root cause",
Q2069="ODU HS","PDH",
Q2069="IP &amp; VLAN","PDH",
Q2069="Warehouse HUAWEI","SPARE-ISSUE",
Q2069="SPARE-HS","SPARE-ISSUE",
Q2069="Power Telco","BSS"
),"")</f>
        <v>No root cause</v>
      </c>
      <c r="P2069" s="22" t="str" cm="1">
        <f t="array" ref="P2069">IFERROR(_xlfn.IFS(
Q2069="MPR ISSUE","TX ISSUE",
Q2069="BSS Hardware Issue","RAN ISSUE",
Q2069="Sites strategiques, MLL, Pylone, etc.","ENVTECH",
Q2069="AKTIVCO DEFAUT GE &amp; POWER Cabinet","POWER ISSUE",
Q2069="AKTIVCO Coupure ENEO &amp; Baisse de tension","POWER ISSUE",
Q2069="Coupure ENEO &amp; Baisse de tension","POWER ISSUE",
Q2069="Defaut GE &amp; POWER Cabinet","POWER ISSUE",
Q2069="Sharing","POWER ISSUE",
Q2069="SIte strategiques &amp; DataCenter","POWER ISSUE",
Q2069="Exclu","Exclu",
Q2069="SAT","TX ISSUE",
Q2069="SPARE-ISSUE","SPARE-ISSUE",
Q2069="Fiber CAmtel","TX ISSUE",
Q2069="Fiber AOF","TX ISSUE",
Q2069="Projet OCM (HUAWEI)","TRAVAUX-HUAWEI",
Q2069="Projet OCM (NOKIA)","TRAVAUX -NOKIA",
Q2069="ACCESS-ISSUE","ACCESS-ISSUE",
Q2069="Projet OCM (ZTE, NOKIA, autres projets)","TRAVAUX OCM",
Q2069="No root CAuse","No root cause",
Q2069="ODU HS","TX ISSUE",
Q2069="IP &amp; VLAN","TX ISSUE",
Q2069="Warehouse HUAWEI","SPARE-ISSUE",
Q2069="SPARE-HS","SPARE-ISSUE",
Q2069="Power Telco","RAN ISSUE"
),"")</f>
        <v>No root cause</v>
      </c>
      <c r="Q2069" s="50" t="s">
        <v>5878</v>
      </c>
      <c r="R2069" s="23" t="str" cm="1">
        <f t="array" ref="R2069">IFERROR(_xlfn.IFS(
Q2069="MPR ISSUE","ACTIVE",
Q2069="BSS Hardware Issue","ACTIVE",
Q2069="Sites strategiques, MLL, Pylone, etc.","PASSIVE",
Q2069="AKTIVCO DEFAUT GE &amp; POWER Cabinet","PASSIVE",
Q2069="AKTIVCO Coupure ENEO &amp; Baisse de tension","PASSIVE",
Q2069="Coupure ENEO &amp; Baisse de tension","PASSIVE",
Q2069="Defaut GE &amp; POWER Cabinet","PASSIVE",
Q2069="Sharing","PASSIVE",
Q2069="SIte strategiques &amp; DataCenter","PASSIVE",
Q2069="Exclu","Exclu",
Q2069="SAT","ACTIVE",
Q2069="SPARE-ISSUE","SPARE-ISSUE",
Q2069="Fiber CAmtel","ACTIVE",
Q2069="Fiber AOF","ACTIVE",
Q2069="Projet OCM (HUAWEI)","PLANNED WORKS",
Q2069="Projet OCM (NOKIA)","PLANNED WORKS",
Q2069="ACCESS-ISSUE","ACCESS-ISSUE",
Q2069="Projet OCM (ZTE, NOKIA, autres projets)","PLANNED WORKS",
Q2069="No root CAuse","No root cause",
Q2069="ODU HS","ACTIVE",
Q2069="IP &amp; VLAN","ACTIVE",
Q2069="Warehouse HUAWEI","SPARE-ISSUE",
Q2069="SPARE-HS","SPARE-ISSUE",
Q2069="Power Telco","ACTIVE"
),"")</f>
        <v>No root cause</v>
      </c>
      <c r="S2069" s="58" t="s">
        <v>17</v>
      </c>
      <c r="T2069" s="7" t="s">
        <v>17</v>
      </c>
      <c r="U2069" s="7" t="s">
        <v>17</v>
      </c>
      <c r="V2069" s="59" t="s">
        <v>17</v>
      </c>
      <c r="W2069" s="59" t="s">
        <v>17</v>
      </c>
      <c r="X2069" s="59" t="s">
        <v>17</v>
      </c>
      <c r="Y2069" s="59" t="s">
        <v>17</v>
      </c>
      <c r="Z2069" s="59" t="s">
        <v>17</v>
      </c>
      <c r="AA2069" s="59" t="s">
        <v>17</v>
      </c>
      <c r="AB2069" s="59" t="s">
        <v>17</v>
      </c>
      <c r="AC2069" s="59" t="s">
        <v>17</v>
      </c>
      <c r="AD2069" s="59" t="s">
        <v>17</v>
      </c>
      <c r="AE2069" s="59" t="s">
        <v>17</v>
      </c>
      <c r="AF2069" s="15"/>
      <c r="AG2069" s="15"/>
      <c r="AH2069" s="15"/>
      <c r="AI2069" s="15"/>
    </row>
    <row r="2070" spans="1:35" s="14" customFormat="1" x14ac:dyDescent="0.35">
      <c r="A2070" s="1" t="s">
        <v>4157</v>
      </c>
      <c r="B2070" s="1" t="s">
        <v>4158</v>
      </c>
      <c r="C2070" s="3"/>
      <c r="D2070" s="1" t="s">
        <v>12</v>
      </c>
      <c r="E2070" s="1" t="s">
        <v>13</v>
      </c>
      <c r="F2070" s="3" t="s">
        <v>39</v>
      </c>
      <c r="G2070" s="1" t="s">
        <v>4159</v>
      </c>
      <c r="H2070" s="53" t="str">
        <f>_xlfn.XLOOKUP(B2070,'[1]Nur des jours'!$B:$B,'[1]Nur des jours'!$H:$H,"")</f>
        <v>ZTE</v>
      </c>
      <c r="I2070" s="54">
        <v>0</v>
      </c>
      <c r="J2070" s="54">
        <v>0</v>
      </c>
      <c r="K2070" s="54">
        <v>0</v>
      </c>
      <c r="L2070" s="55">
        <v>0</v>
      </c>
      <c r="M2070" s="56" t="s">
        <v>5375</v>
      </c>
      <c r="N2070" s="57"/>
      <c r="O2070" s="16" t="str" cm="1">
        <f t="array" ref="O2070">IFERROR(_xlfn.IFS(
Q2070="MPR ISSUE","PDH",
Q2070="BSS Hardware Issue","BSS",
Q2070="Sites strategiques, MLL, Pylone, etc.","ENVTECH",
Q2070="AKTIVCO DEFAUT GE &amp; POWER Cabinet","AKTIVCO",
Q2070="AKTIVCO Coupure ENEO &amp; Baisse de tension","AKTIVCO GRID ONLY",
Q2070="Coupure ENEO &amp; Baisse de tension","IHS GRID ONLY",
Q2070="Defaut GE &amp; POWER Cabinet","IHS",
Q2070="Sharing","Partners",
Q2070="SIte strategiques &amp; DataCenter","SST &amp; DC",
Q2070="Exclu","Exclu",
Q2070="SAT","SAT",
Q2070="SPARE-ISSUE","SPARE-ISSUE",
Q2070="Fiber CAmtel","TRANS_FO_CAMTEL",
Q2070="Fiber AOF","Fiber AOF",
Q2070="Projet OCM (HUAWEI)","TRAVAUX-HUAWEI",
Q2070="Projet OCM (NOKIA)","TRAVAUX-NOKIA",
Q2070="ACCESS-ISSUE","ACCESS-ISSUE",
Q2070="Projet OCM (ZTE, NOKIA, autres projets)","TRAVAUX OCM",
Q2070="No root CAuse","No root cause",
Q2070="ODU HS","PDH",
Q2070="IP &amp; VLAN","PDH",
Q2070="Warehouse HUAWEI","SPARE-ISSUE",
Q2070="SPARE-HS","SPARE-ISSUE",
Q2070="Power Telco","BSS"
),"")</f>
        <v>No root cause</v>
      </c>
      <c r="P2070" s="22" t="str" cm="1">
        <f t="array" ref="P2070">IFERROR(_xlfn.IFS(
Q2070="MPR ISSUE","TX ISSUE",
Q2070="BSS Hardware Issue","RAN ISSUE",
Q2070="Sites strategiques, MLL, Pylone, etc.","ENVTECH",
Q2070="AKTIVCO DEFAUT GE &amp; POWER Cabinet","POWER ISSUE",
Q2070="AKTIVCO Coupure ENEO &amp; Baisse de tension","POWER ISSUE",
Q2070="Coupure ENEO &amp; Baisse de tension","POWER ISSUE",
Q2070="Defaut GE &amp; POWER Cabinet","POWER ISSUE",
Q2070="Sharing","POWER ISSUE",
Q2070="SIte strategiques &amp; DataCenter","POWER ISSUE",
Q2070="Exclu","Exclu",
Q2070="SAT","TX ISSUE",
Q2070="SPARE-ISSUE","SPARE-ISSUE",
Q2070="Fiber CAmtel","TX ISSUE",
Q2070="Fiber AOF","TX ISSUE",
Q2070="Projet OCM (HUAWEI)","TRAVAUX-HUAWEI",
Q2070="Projet OCM (NOKIA)","TRAVAUX -NOKIA",
Q2070="ACCESS-ISSUE","ACCESS-ISSUE",
Q2070="Projet OCM (ZTE, NOKIA, autres projets)","TRAVAUX OCM",
Q2070="No root CAuse","No root cause",
Q2070="ODU HS","TX ISSUE",
Q2070="IP &amp; VLAN","TX ISSUE",
Q2070="Warehouse HUAWEI","SPARE-ISSUE",
Q2070="SPARE-HS","SPARE-ISSUE",
Q2070="Power Telco","RAN ISSUE"
),"")</f>
        <v>No root cause</v>
      </c>
      <c r="Q2070" s="50" t="s">
        <v>5878</v>
      </c>
      <c r="R2070" s="23" t="str" cm="1">
        <f t="array" ref="R2070">IFERROR(_xlfn.IFS(
Q2070="MPR ISSUE","ACTIVE",
Q2070="BSS Hardware Issue","ACTIVE",
Q2070="Sites strategiques, MLL, Pylone, etc.","PASSIVE",
Q2070="AKTIVCO DEFAUT GE &amp; POWER Cabinet","PASSIVE",
Q2070="AKTIVCO Coupure ENEO &amp; Baisse de tension","PASSIVE",
Q2070="Coupure ENEO &amp; Baisse de tension","PASSIVE",
Q2070="Defaut GE &amp; POWER Cabinet","PASSIVE",
Q2070="Sharing","PASSIVE",
Q2070="SIte strategiques &amp; DataCenter","PASSIVE",
Q2070="Exclu","Exclu",
Q2070="SAT","ACTIVE",
Q2070="SPARE-ISSUE","SPARE-ISSUE",
Q2070="Fiber CAmtel","ACTIVE",
Q2070="Fiber AOF","ACTIVE",
Q2070="Projet OCM (HUAWEI)","PLANNED WORKS",
Q2070="Projet OCM (NOKIA)","PLANNED WORKS",
Q2070="ACCESS-ISSUE","ACCESS-ISSUE",
Q2070="Projet OCM (ZTE, NOKIA, autres projets)","PLANNED WORKS",
Q2070="No root CAuse","No root cause",
Q2070="ODU HS","ACTIVE",
Q2070="IP &amp; VLAN","ACTIVE",
Q2070="Warehouse HUAWEI","SPARE-ISSUE",
Q2070="SPARE-HS","SPARE-ISSUE",
Q2070="Power Telco","ACTIVE"
),"")</f>
        <v>No root cause</v>
      </c>
      <c r="S2070" s="58" t="s">
        <v>17</v>
      </c>
      <c r="T2070" s="7" t="s">
        <v>17</v>
      </c>
      <c r="U2070" s="7" t="s">
        <v>17</v>
      </c>
      <c r="V2070" s="59" t="s">
        <v>17</v>
      </c>
      <c r="W2070" s="59" t="s">
        <v>17</v>
      </c>
      <c r="X2070" s="59" t="s">
        <v>17</v>
      </c>
      <c r="Y2070" s="59" t="s">
        <v>17</v>
      </c>
      <c r="Z2070" s="59" t="s">
        <v>17</v>
      </c>
      <c r="AA2070" s="59" t="s">
        <v>17</v>
      </c>
      <c r="AB2070" s="59" t="s">
        <v>17</v>
      </c>
      <c r="AC2070" s="59" t="s">
        <v>17</v>
      </c>
      <c r="AD2070" s="59" t="s">
        <v>17</v>
      </c>
      <c r="AE2070" s="59" t="s">
        <v>17</v>
      </c>
      <c r="AF2070" s="15"/>
      <c r="AG2070" s="15"/>
      <c r="AH2070" s="15"/>
      <c r="AI2070" s="15"/>
    </row>
    <row r="2071" spans="1:35" s="14" customFormat="1" x14ac:dyDescent="0.35">
      <c r="A2071" s="1" t="s">
        <v>4168</v>
      </c>
      <c r="B2071" s="1" t="s">
        <v>4169</v>
      </c>
      <c r="C2071" s="3"/>
      <c r="D2071" s="1" t="s">
        <v>23</v>
      </c>
      <c r="E2071" s="1" t="s">
        <v>38</v>
      </c>
      <c r="F2071" s="3" t="s">
        <v>39</v>
      </c>
      <c r="G2071" s="1" t="s">
        <v>2784</v>
      </c>
      <c r="H2071" s="53" t="str">
        <f>_xlfn.XLOOKUP(B2071,'[1]Nur des jours'!$B:$B,'[1]Nur des jours'!$H:$H,"")</f>
        <v>ZTE</v>
      </c>
      <c r="I2071" s="54">
        <v>0</v>
      </c>
      <c r="J2071" s="54">
        <v>0</v>
      </c>
      <c r="K2071" s="54">
        <v>0</v>
      </c>
      <c r="L2071" s="55">
        <v>0</v>
      </c>
      <c r="M2071" s="56" t="s">
        <v>5375</v>
      </c>
      <c r="N2071" s="57"/>
      <c r="O2071" s="16" t="str" cm="1">
        <f t="array" ref="O2071">IFERROR(_xlfn.IFS(
Q2071="MPR ISSUE","PDH",
Q2071="BSS Hardware Issue","BSS",
Q2071="Sites strategiques, MLL, Pylone, etc.","ENVTECH",
Q2071="AKTIVCO DEFAUT GE &amp; POWER Cabinet","AKTIVCO",
Q2071="AKTIVCO Coupure ENEO &amp; Baisse de tension","AKTIVCO GRID ONLY",
Q2071="Coupure ENEO &amp; Baisse de tension","IHS GRID ONLY",
Q2071="Defaut GE &amp; POWER Cabinet","IHS",
Q2071="Sharing","Partners",
Q2071="SIte strategiques &amp; DataCenter","SST &amp; DC",
Q2071="Exclu","Exclu",
Q2071="SAT","SAT",
Q2071="SPARE-ISSUE","SPARE-ISSUE",
Q2071="Fiber CAmtel","TRANS_FO_CAMTEL",
Q2071="Fiber AOF","Fiber AOF",
Q2071="Projet OCM (HUAWEI)","TRAVAUX-HUAWEI",
Q2071="Projet OCM (NOKIA)","TRAVAUX-NOKIA",
Q2071="ACCESS-ISSUE","ACCESS-ISSUE",
Q2071="Projet OCM (ZTE, NOKIA, autres projets)","TRAVAUX OCM",
Q2071="No root CAuse","No root cause",
Q2071="ODU HS","PDH",
Q2071="IP &amp; VLAN","PDH",
Q2071="Warehouse HUAWEI","SPARE-ISSUE",
Q2071="SPARE-HS","SPARE-ISSUE",
Q2071="Power Telco","BSS"
),"")</f>
        <v>No root cause</v>
      </c>
      <c r="P2071" s="22" t="str" cm="1">
        <f t="array" ref="P2071">IFERROR(_xlfn.IFS(
Q2071="MPR ISSUE","TX ISSUE",
Q2071="BSS Hardware Issue","RAN ISSUE",
Q2071="Sites strategiques, MLL, Pylone, etc.","ENVTECH",
Q2071="AKTIVCO DEFAUT GE &amp; POWER Cabinet","POWER ISSUE",
Q2071="AKTIVCO Coupure ENEO &amp; Baisse de tension","POWER ISSUE",
Q2071="Coupure ENEO &amp; Baisse de tension","POWER ISSUE",
Q2071="Defaut GE &amp; POWER Cabinet","POWER ISSUE",
Q2071="Sharing","POWER ISSUE",
Q2071="SIte strategiques &amp; DataCenter","POWER ISSUE",
Q2071="Exclu","Exclu",
Q2071="SAT","TX ISSUE",
Q2071="SPARE-ISSUE","SPARE-ISSUE",
Q2071="Fiber CAmtel","TX ISSUE",
Q2071="Fiber AOF","TX ISSUE",
Q2071="Projet OCM (HUAWEI)","TRAVAUX-HUAWEI",
Q2071="Projet OCM (NOKIA)","TRAVAUX -NOKIA",
Q2071="ACCESS-ISSUE","ACCESS-ISSUE",
Q2071="Projet OCM (ZTE, NOKIA, autres projets)","TRAVAUX OCM",
Q2071="No root CAuse","No root cause",
Q2071="ODU HS","TX ISSUE",
Q2071="IP &amp; VLAN","TX ISSUE",
Q2071="Warehouse HUAWEI","SPARE-ISSUE",
Q2071="SPARE-HS","SPARE-ISSUE",
Q2071="Power Telco","RAN ISSUE"
),"")</f>
        <v>No root cause</v>
      </c>
      <c r="Q2071" s="50" t="s">
        <v>5878</v>
      </c>
      <c r="R2071" s="23" t="str" cm="1">
        <f t="array" ref="R2071">IFERROR(_xlfn.IFS(
Q2071="MPR ISSUE","ACTIVE",
Q2071="BSS Hardware Issue","ACTIVE",
Q2071="Sites strategiques, MLL, Pylone, etc.","PASSIVE",
Q2071="AKTIVCO DEFAUT GE &amp; POWER Cabinet","PASSIVE",
Q2071="AKTIVCO Coupure ENEO &amp; Baisse de tension","PASSIVE",
Q2071="Coupure ENEO &amp; Baisse de tension","PASSIVE",
Q2071="Defaut GE &amp; POWER Cabinet","PASSIVE",
Q2071="Sharing","PASSIVE",
Q2071="SIte strategiques &amp; DataCenter","PASSIVE",
Q2071="Exclu","Exclu",
Q2071="SAT","ACTIVE",
Q2071="SPARE-ISSUE","SPARE-ISSUE",
Q2071="Fiber CAmtel","ACTIVE",
Q2071="Fiber AOF","ACTIVE",
Q2071="Projet OCM (HUAWEI)","PLANNED WORKS",
Q2071="Projet OCM (NOKIA)","PLANNED WORKS",
Q2071="ACCESS-ISSUE","ACCESS-ISSUE",
Q2071="Projet OCM (ZTE, NOKIA, autres projets)","PLANNED WORKS",
Q2071="No root CAuse","No root cause",
Q2071="ODU HS","ACTIVE",
Q2071="IP &amp; VLAN","ACTIVE",
Q2071="Warehouse HUAWEI","SPARE-ISSUE",
Q2071="SPARE-HS","SPARE-ISSUE",
Q2071="Power Telco","ACTIVE"
),"")</f>
        <v>No root cause</v>
      </c>
      <c r="S2071" s="58" t="s">
        <v>17</v>
      </c>
      <c r="T2071" s="7" t="s">
        <v>17</v>
      </c>
      <c r="U2071" s="7" t="s">
        <v>17</v>
      </c>
      <c r="V2071" s="59" t="s">
        <v>17</v>
      </c>
      <c r="W2071" s="59" t="s">
        <v>17</v>
      </c>
      <c r="X2071" s="59" t="s">
        <v>17</v>
      </c>
      <c r="Y2071" s="59" t="s">
        <v>17</v>
      </c>
      <c r="Z2071" s="59" t="s">
        <v>17</v>
      </c>
      <c r="AA2071" s="59" t="s">
        <v>17</v>
      </c>
      <c r="AB2071" s="59" t="s">
        <v>17</v>
      </c>
      <c r="AC2071" s="59" t="s">
        <v>17</v>
      </c>
      <c r="AD2071" s="59" t="s">
        <v>17</v>
      </c>
      <c r="AE2071" s="59" t="s">
        <v>17</v>
      </c>
      <c r="AF2071" s="15"/>
      <c r="AG2071" s="15"/>
      <c r="AH2071" s="15"/>
      <c r="AI2071" s="15"/>
    </row>
    <row r="2072" spans="1:35" s="14" customFormat="1" x14ac:dyDescent="0.35">
      <c r="A2072" s="1" t="s">
        <v>4172</v>
      </c>
      <c r="B2072" s="1" t="s">
        <v>4173</v>
      </c>
      <c r="C2072" s="3"/>
      <c r="D2072" s="1" t="s">
        <v>23</v>
      </c>
      <c r="E2072" s="1" t="s">
        <v>127</v>
      </c>
      <c r="F2072" s="3" t="s">
        <v>33</v>
      </c>
      <c r="G2072" s="1" t="s">
        <v>34</v>
      </c>
      <c r="H2072" s="53" t="str">
        <f>_xlfn.XLOOKUP(B2072,'[1]Nur des jours'!$B:$B,'[1]Nur des jours'!$H:$H,"")</f>
        <v>ZTE</v>
      </c>
      <c r="I2072" s="54">
        <v>0</v>
      </c>
      <c r="J2072" s="54">
        <v>0</v>
      </c>
      <c r="K2072" s="54">
        <v>0</v>
      </c>
      <c r="L2072" s="55">
        <v>0</v>
      </c>
      <c r="M2072" s="56" t="s">
        <v>5375</v>
      </c>
      <c r="N2072" s="57"/>
      <c r="O2072" s="16" t="str" cm="1">
        <f t="array" ref="O2072">IFERROR(_xlfn.IFS(
Q2072="MPR ISSUE","PDH",
Q2072="BSS Hardware Issue","BSS",
Q2072="Sites strategiques, MLL, Pylone, etc.","ENVTECH",
Q2072="AKTIVCO DEFAUT GE &amp; POWER Cabinet","AKTIVCO",
Q2072="AKTIVCO Coupure ENEO &amp; Baisse de tension","AKTIVCO GRID ONLY",
Q2072="Coupure ENEO &amp; Baisse de tension","IHS GRID ONLY",
Q2072="Defaut GE &amp; POWER Cabinet","IHS",
Q2072="Sharing","Partners",
Q2072="SIte strategiques &amp; DataCenter","SST &amp; DC",
Q2072="Exclu","Exclu",
Q2072="SAT","SAT",
Q2072="SPARE-ISSUE","SPARE-ISSUE",
Q2072="Fiber CAmtel","TRANS_FO_CAMTEL",
Q2072="Fiber AOF","Fiber AOF",
Q2072="Projet OCM (HUAWEI)","TRAVAUX-HUAWEI",
Q2072="Projet OCM (NOKIA)","TRAVAUX-NOKIA",
Q2072="ACCESS-ISSUE","ACCESS-ISSUE",
Q2072="Projet OCM (ZTE, NOKIA, autres projets)","TRAVAUX OCM",
Q2072="No root CAuse","No root cause",
Q2072="ODU HS","PDH",
Q2072="IP &amp; VLAN","PDH",
Q2072="Warehouse HUAWEI","SPARE-ISSUE",
Q2072="SPARE-HS","SPARE-ISSUE",
Q2072="Power Telco","BSS"
),"")</f>
        <v>No root cause</v>
      </c>
      <c r="P2072" s="22" t="str" cm="1">
        <f t="array" ref="P2072">IFERROR(_xlfn.IFS(
Q2072="MPR ISSUE","TX ISSUE",
Q2072="BSS Hardware Issue","RAN ISSUE",
Q2072="Sites strategiques, MLL, Pylone, etc.","ENVTECH",
Q2072="AKTIVCO DEFAUT GE &amp; POWER Cabinet","POWER ISSUE",
Q2072="AKTIVCO Coupure ENEO &amp; Baisse de tension","POWER ISSUE",
Q2072="Coupure ENEO &amp; Baisse de tension","POWER ISSUE",
Q2072="Defaut GE &amp; POWER Cabinet","POWER ISSUE",
Q2072="Sharing","POWER ISSUE",
Q2072="SIte strategiques &amp; DataCenter","POWER ISSUE",
Q2072="Exclu","Exclu",
Q2072="SAT","TX ISSUE",
Q2072="SPARE-ISSUE","SPARE-ISSUE",
Q2072="Fiber CAmtel","TX ISSUE",
Q2072="Fiber AOF","TX ISSUE",
Q2072="Projet OCM (HUAWEI)","TRAVAUX-HUAWEI",
Q2072="Projet OCM (NOKIA)","TRAVAUX -NOKIA",
Q2072="ACCESS-ISSUE","ACCESS-ISSUE",
Q2072="Projet OCM (ZTE, NOKIA, autres projets)","TRAVAUX OCM",
Q2072="No root CAuse","No root cause",
Q2072="ODU HS","TX ISSUE",
Q2072="IP &amp; VLAN","TX ISSUE",
Q2072="Warehouse HUAWEI","SPARE-ISSUE",
Q2072="SPARE-HS","SPARE-ISSUE",
Q2072="Power Telco","RAN ISSUE"
),"")</f>
        <v>No root cause</v>
      </c>
      <c r="Q2072" s="50" t="s">
        <v>5878</v>
      </c>
      <c r="R2072" s="23" t="str" cm="1">
        <f t="array" ref="R2072">IFERROR(_xlfn.IFS(
Q2072="MPR ISSUE","ACTIVE",
Q2072="BSS Hardware Issue","ACTIVE",
Q2072="Sites strategiques, MLL, Pylone, etc.","PASSIVE",
Q2072="AKTIVCO DEFAUT GE &amp; POWER Cabinet","PASSIVE",
Q2072="AKTIVCO Coupure ENEO &amp; Baisse de tension","PASSIVE",
Q2072="Coupure ENEO &amp; Baisse de tension","PASSIVE",
Q2072="Defaut GE &amp; POWER Cabinet","PASSIVE",
Q2072="Sharing","PASSIVE",
Q2072="SIte strategiques &amp; DataCenter","PASSIVE",
Q2072="Exclu","Exclu",
Q2072="SAT","ACTIVE",
Q2072="SPARE-ISSUE","SPARE-ISSUE",
Q2072="Fiber CAmtel","ACTIVE",
Q2072="Fiber AOF","ACTIVE",
Q2072="Projet OCM (HUAWEI)","PLANNED WORKS",
Q2072="Projet OCM (NOKIA)","PLANNED WORKS",
Q2072="ACCESS-ISSUE","ACCESS-ISSUE",
Q2072="Projet OCM (ZTE, NOKIA, autres projets)","PLANNED WORKS",
Q2072="No root CAuse","No root cause",
Q2072="ODU HS","ACTIVE",
Q2072="IP &amp; VLAN","ACTIVE",
Q2072="Warehouse HUAWEI","SPARE-ISSUE",
Q2072="SPARE-HS","SPARE-ISSUE",
Q2072="Power Telco","ACTIVE"
),"")</f>
        <v>No root cause</v>
      </c>
      <c r="S2072" s="58" t="s">
        <v>17</v>
      </c>
      <c r="T2072" s="7" t="s">
        <v>17</v>
      </c>
      <c r="U2072" s="7" t="s">
        <v>17</v>
      </c>
      <c r="V2072" s="59" t="s">
        <v>17</v>
      </c>
      <c r="W2072" s="59" t="s">
        <v>17</v>
      </c>
      <c r="X2072" s="59" t="s">
        <v>17</v>
      </c>
      <c r="Y2072" s="59" t="s">
        <v>17</v>
      </c>
      <c r="Z2072" s="59" t="s">
        <v>17</v>
      </c>
      <c r="AA2072" s="59" t="s">
        <v>17</v>
      </c>
      <c r="AB2072" s="59" t="s">
        <v>17</v>
      </c>
      <c r="AC2072" s="59" t="s">
        <v>17</v>
      </c>
      <c r="AD2072" s="59" t="s">
        <v>17</v>
      </c>
      <c r="AE2072" s="59" t="s">
        <v>17</v>
      </c>
      <c r="AF2072" s="15"/>
      <c r="AG2072" s="15"/>
      <c r="AH2072" s="15"/>
      <c r="AI2072" s="15"/>
    </row>
    <row r="2073" spans="1:35" s="14" customFormat="1" x14ac:dyDescent="0.35">
      <c r="A2073" s="1" t="s">
        <v>4174</v>
      </c>
      <c r="B2073" s="1" t="s">
        <v>4175</v>
      </c>
      <c r="C2073" s="3"/>
      <c r="D2073" s="1" t="s">
        <v>12</v>
      </c>
      <c r="E2073" s="1" t="s">
        <v>13</v>
      </c>
      <c r="F2073" s="3" t="s">
        <v>39</v>
      </c>
      <c r="G2073" s="1" t="s">
        <v>40</v>
      </c>
      <c r="H2073" s="53" t="str">
        <f>_xlfn.XLOOKUP(B2073,'[1]Nur des jours'!$B:$B,'[1]Nur des jours'!$H:$H,"")</f>
        <v>ZTE</v>
      </c>
      <c r="I2073" s="54">
        <v>0</v>
      </c>
      <c r="J2073" s="54">
        <v>0</v>
      </c>
      <c r="K2073" s="54">
        <v>0</v>
      </c>
      <c r="L2073" s="55">
        <v>0</v>
      </c>
      <c r="M2073" s="56" t="s">
        <v>5375</v>
      </c>
      <c r="N2073" s="57"/>
      <c r="O2073" s="16" t="str" cm="1">
        <f t="array" ref="O2073">IFERROR(_xlfn.IFS(
Q2073="MPR ISSUE","PDH",
Q2073="BSS Hardware Issue","BSS",
Q2073="Sites strategiques, MLL, Pylone, etc.","ENVTECH",
Q2073="AKTIVCO DEFAUT GE &amp; POWER Cabinet","AKTIVCO",
Q2073="AKTIVCO Coupure ENEO &amp; Baisse de tension","AKTIVCO GRID ONLY",
Q2073="Coupure ENEO &amp; Baisse de tension","IHS GRID ONLY",
Q2073="Defaut GE &amp; POWER Cabinet","IHS",
Q2073="Sharing","Partners",
Q2073="SIte strategiques &amp; DataCenter","SST &amp; DC",
Q2073="Exclu","Exclu",
Q2073="SAT","SAT",
Q2073="SPARE-ISSUE","SPARE-ISSUE",
Q2073="Fiber CAmtel","TRANS_FO_CAMTEL",
Q2073="Fiber AOF","Fiber AOF",
Q2073="Projet OCM (HUAWEI)","TRAVAUX-HUAWEI",
Q2073="Projet OCM (NOKIA)","TRAVAUX-NOKIA",
Q2073="ACCESS-ISSUE","ACCESS-ISSUE",
Q2073="Projet OCM (ZTE, NOKIA, autres projets)","TRAVAUX OCM",
Q2073="No root CAuse","No root cause",
Q2073="ODU HS","PDH",
Q2073="IP &amp; VLAN","PDH",
Q2073="Warehouse HUAWEI","SPARE-ISSUE",
Q2073="SPARE-HS","SPARE-ISSUE",
Q2073="Power Telco","BSS"
),"")</f>
        <v>No root cause</v>
      </c>
      <c r="P2073" s="22" t="str" cm="1">
        <f t="array" ref="P2073">IFERROR(_xlfn.IFS(
Q2073="MPR ISSUE","TX ISSUE",
Q2073="BSS Hardware Issue","RAN ISSUE",
Q2073="Sites strategiques, MLL, Pylone, etc.","ENVTECH",
Q2073="AKTIVCO DEFAUT GE &amp; POWER Cabinet","POWER ISSUE",
Q2073="AKTIVCO Coupure ENEO &amp; Baisse de tension","POWER ISSUE",
Q2073="Coupure ENEO &amp; Baisse de tension","POWER ISSUE",
Q2073="Defaut GE &amp; POWER Cabinet","POWER ISSUE",
Q2073="Sharing","POWER ISSUE",
Q2073="SIte strategiques &amp; DataCenter","POWER ISSUE",
Q2073="Exclu","Exclu",
Q2073="SAT","TX ISSUE",
Q2073="SPARE-ISSUE","SPARE-ISSUE",
Q2073="Fiber CAmtel","TX ISSUE",
Q2073="Fiber AOF","TX ISSUE",
Q2073="Projet OCM (HUAWEI)","TRAVAUX-HUAWEI",
Q2073="Projet OCM (NOKIA)","TRAVAUX -NOKIA",
Q2073="ACCESS-ISSUE","ACCESS-ISSUE",
Q2073="Projet OCM (ZTE, NOKIA, autres projets)","TRAVAUX OCM",
Q2073="No root CAuse","No root cause",
Q2073="ODU HS","TX ISSUE",
Q2073="IP &amp; VLAN","TX ISSUE",
Q2073="Warehouse HUAWEI","SPARE-ISSUE",
Q2073="SPARE-HS","SPARE-ISSUE",
Q2073="Power Telco","RAN ISSUE"
),"")</f>
        <v>No root cause</v>
      </c>
      <c r="Q2073" s="50" t="s">
        <v>5878</v>
      </c>
      <c r="R2073" s="23" t="str" cm="1">
        <f t="array" ref="R2073">IFERROR(_xlfn.IFS(
Q2073="MPR ISSUE","ACTIVE",
Q2073="BSS Hardware Issue","ACTIVE",
Q2073="Sites strategiques, MLL, Pylone, etc.","PASSIVE",
Q2073="AKTIVCO DEFAUT GE &amp; POWER Cabinet","PASSIVE",
Q2073="AKTIVCO Coupure ENEO &amp; Baisse de tension","PASSIVE",
Q2073="Coupure ENEO &amp; Baisse de tension","PASSIVE",
Q2073="Defaut GE &amp; POWER Cabinet","PASSIVE",
Q2073="Sharing","PASSIVE",
Q2073="SIte strategiques &amp; DataCenter","PASSIVE",
Q2073="Exclu","Exclu",
Q2073="SAT","ACTIVE",
Q2073="SPARE-ISSUE","SPARE-ISSUE",
Q2073="Fiber CAmtel","ACTIVE",
Q2073="Fiber AOF","ACTIVE",
Q2073="Projet OCM (HUAWEI)","PLANNED WORKS",
Q2073="Projet OCM (NOKIA)","PLANNED WORKS",
Q2073="ACCESS-ISSUE","ACCESS-ISSUE",
Q2073="Projet OCM (ZTE, NOKIA, autres projets)","PLANNED WORKS",
Q2073="No root CAuse","No root cause",
Q2073="ODU HS","ACTIVE",
Q2073="IP &amp; VLAN","ACTIVE",
Q2073="Warehouse HUAWEI","SPARE-ISSUE",
Q2073="SPARE-HS","SPARE-ISSUE",
Q2073="Power Telco","ACTIVE"
),"")</f>
        <v>No root cause</v>
      </c>
      <c r="S2073" s="58" t="s">
        <v>17</v>
      </c>
      <c r="T2073" s="7" t="s">
        <v>17</v>
      </c>
      <c r="U2073" s="7" t="s">
        <v>17</v>
      </c>
      <c r="V2073" s="59" t="s">
        <v>17</v>
      </c>
      <c r="W2073" s="59" t="s">
        <v>17</v>
      </c>
      <c r="X2073" s="59" t="s">
        <v>17</v>
      </c>
      <c r="Y2073" s="59" t="s">
        <v>17</v>
      </c>
      <c r="Z2073" s="59" t="s">
        <v>17</v>
      </c>
      <c r="AA2073" s="59" t="s">
        <v>17</v>
      </c>
      <c r="AB2073" s="59" t="s">
        <v>17</v>
      </c>
      <c r="AC2073" s="59" t="s">
        <v>17</v>
      </c>
      <c r="AD2073" s="59" t="s">
        <v>17</v>
      </c>
      <c r="AE2073" s="59" t="s">
        <v>17</v>
      </c>
      <c r="AF2073" s="15"/>
      <c r="AG2073" s="15"/>
      <c r="AH2073" s="15"/>
      <c r="AI2073" s="15"/>
    </row>
    <row r="2074" spans="1:35" s="14" customFormat="1" x14ac:dyDescent="0.35">
      <c r="A2074" s="1" t="s">
        <v>4176</v>
      </c>
      <c r="B2074" s="1" t="s">
        <v>4177</v>
      </c>
      <c r="C2074" s="3"/>
      <c r="D2074" s="1" t="s">
        <v>12</v>
      </c>
      <c r="E2074" s="1" t="s">
        <v>13</v>
      </c>
      <c r="F2074" s="3" t="s">
        <v>39</v>
      </c>
      <c r="G2074" s="1" t="s">
        <v>4176</v>
      </c>
      <c r="H2074" s="53" t="str">
        <f>_xlfn.XLOOKUP(B2074,'[1]Nur des jours'!$B:$B,'[1]Nur des jours'!$H:$H,"")</f>
        <v>ZTE</v>
      </c>
      <c r="I2074" s="54">
        <v>0</v>
      </c>
      <c r="J2074" s="54">
        <v>0</v>
      </c>
      <c r="K2074" s="54">
        <v>0</v>
      </c>
      <c r="L2074" s="55">
        <v>0</v>
      </c>
      <c r="M2074" s="56" t="s">
        <v>5375</v>
      </c>
      <c r="N2074" s="57"/>
      <c r="O2074" s="16" t="str" cm="1">
        <f t="array" ref="O2074">IFERROR(_xlfn.IFS(
Q2074="MPR ISSUE","PDH",
Q2074="BSS Hardware Issue","BSS",
Q2074="Sites strategiques, MLL, Pylone, etc.","ENVTECH",
Q2074="AKTIVCO DEFAUT GE &amp; POWER Cabinet","AKTIVCO",
Q2074="AKTIVCO Coupure ENEO &amp; Baisse de tension","AKTIVCO GRID ONLY",
Q2074="Coupure ENEO &amp; Baisse de tension","IHS GRID ONLY",
Q2074="Defaut GE &amp; POWER Cabinet","IHS",
Q2074="Sharing","Partners",
Q2074="SIte strategiques &amp; DataCenter","SST &amp; DC",
Q2074="Exclu","Exclu",
Q2074="SAT","SAT",
Q2074="SPARE-ISSUE","SPARE-ISSUE",
Q2074="Fiber CAmtel","TRANS_FO_CAMTEL",
Q2074="Fiber AOF","Fiber AOF",
Q2074="Projet OCM (HUAWEI)","TRAVAUX-HUAWEI",
Q2074="Projet OCM (NOKIA)","TRAVAUX-NOKIA",
Q2074="ACCESS-ISSUE","ACCESS-ISSUE",
Q2074="Projet OCM (ZTE, NOKIA, autres projets)","TRAVAUX OCM",
Q2074="No root CAuse","No root cause",
Q2074="ODU HS","PDH",
Q2074="IP &amp; VLAN","PDH",
Q2074="Warehouse HUAWEI","SPARE-ISSUE",
Q2074="SPARE-HS","SPARE-ISSUE",
Q2074="Power Telco","BSS"
),"")</f>
        <v>No root cause</v>
      </c>
      <c r="P2074" s="22" t="str" cm="1">
        <f t="array" ref="P2074">IFERROR(_xlfn.IFS(
Q2074="MPR ISSUE","TX ISSUE",
Q2074="BSS Hardware Issue","RAN ISSUE",
Q2074="Sites strategiques, MLL, Pylone, etc.","ENVTECH",
Q2074="AKTIVCO DEFAUT GE &amp; POWER Cabinet","POWER ISSUE",
Q2074="AKTIVCO Coupure ENEO &amp; Baisse de tension","POWER ISSUE",
Q2074="Coupure ENEO &amp; Baisse de tension","POWER ISSUE",
Q2074="Defaut GE &amp; POWER Cabinet","POWER ISSUE",
Q2074="Sharing","POWER ISSUE",
Q2074="SIte strategiques &amp; DataCenter","POWER ISSUE",
Q2074="Exclu","Exclu",
Q2074="SAT","TX ISSUE",
Q2074="SPARE-ISSUE","SPARE-ISSUE",
Q2074="Fiber CAmtel","TX ISSUE",
Q2074="Fiber AOF","TX ISSUE",
Q2074="Projet OCM (HUAWEI)","TRAVAUX-HUAWEI",
Q2074="Projet OCM (NOKIA)","TRAVAUX -NOKIA",
Q2074="ACCESS-ISSUE","ACCESS-ISSUE",
Q2074="Projet OCM (ZTE, NOKIA, autres projets)","TRAVAUX OCM",
Q2074="No root CAuse","No root cause",
Q2074="ODU HS","TX ISSUE",
Q2074="IP &amp; VLAN","TX ISSUE",
Q2074="Warehouse HUAWEI","SPARE-ISSUE",
Q2074="SPARE-HS","SPARE-ISSUE",
Q2074="Power Telco","RAN ISSUE"
),"")</f>
        <v>No root cause</v>
      </c>
      <c r="Q2074" s="50" t="s">
        <v>5878</v>
      </c>
      <c r="R2074" s="23" t="str" cm="1">
        <f t="array" ref="R2074">IFERROR(_xlfn.IFS(
Q2074="MPR ISSUE","ACTIVE",
Q2074="BSS Hardware Issue","ACTIVE",
Q2074="Sites strategiques, MLL, Pylone, etc.","PASSIVE",
Q2074="AKTIVCO DEFAUT GE &amp; POWER Cabinet","PASSIVE",
Q2074="AKTIVCO Coupure ENEO &amp; Baisse de tension","PASSIVE",
Q2074="Coupure ENEO &amp; Baisse de tension","PASSIVE",
Q2074="Defaut GE &amp; POWER Cabinet","PASSIVE",
Q2074="Sharing","PASSIVE",
Q2074="SIte strategiques &amp; DataCenter","PASSIVE",
Q2074="Exclu","Exclu",
Q2074="SAT","ACTIVE",
Q2074="SPARE-ISSUE","SPARE-ISSUE",
Q2074="Fiber CAmtel","ACTIVE",
Q2074="Fiber AOF","ACTIVE",
Q2074="Projet OCM (HUAWEI)","PLANNED WORKS",
Q2074="Projet OCM (NOKIA)","PLANNED WORKS",
Q2074="ACCESS-ISSUE","ACCESS-ISSUE",
Q2074="Projet OCM (ZTE, NOKIA, autres projets)","PLANNED WORKS",
Q2074="No root CAuse","No root cause",
Q2074="ODU HS","ACTIVE",
Q2074="IP &amp; VLAN","ACTIVE",
Q2074="Warehouse HUAWEI","SPARE-ISSUE",
Q2074="SPARE-HS","SPARE-ISSUE",
Q2074="Power Telco","ACTIVE"
),"")</f>
        <v>No root cause</v>
      </c>
      <c r="S2074" s="58" t="s">
        <v>17</v>
      </c>
      <c r="T2074" s="7" t="s">
        <v>17</v>
      </c>
      <c r="U2074" s="7" t="s">
        <v>17</v>
      </c>
      <c r="V2074" s="59" t="s">
        <v>17</v>
      </c>
      <c r="W2074" s="59" t="s">
        <v>17</v>
      </c>
      <c r="X2074" s="59" t="s">
        <v>17</v>
      </c>
      <c r="Y2074" s="59" t="s">
        <v>17</v>
      </c>
      <c r="Z2074" s="59" t="s">
        <v>17</v>
      </c>
      <c r="AA2074" s="59" t="s">
        <v>17</v>
      </c>
      <c r="AB2074" s="59" t="s">
        <v>17</v>
      </c>
      <c r="AC2074" s="59" t="s">
        <v>17</v>
      </c>
      <c r="AD2074" s="59" t="s">
        <v>17</v>
      </c>
      <c r="AE2074" s="59" t="s">
        <v>17</v>
      </c>
      <c r="AF2074" s="15"/>
      <c r="AG2074" s="15"/>
      <c r="AH2074" s="15"/>
      <c r="AI2074" s="15"/>
    </row>
    <row r="2075" spans="1:35" s="14" customFormat="1" x14ac:dyDescent="0.35">
      <c r="A2075" s="1" t="s">
        <v>4239</v>
      </c>
      <c r="B2075" s="1" t="s">
        <v>4240</v>
      </c>
      <c r="C2075" s="3"/>
      <c r="D2075" s="1" t="s">
        <v>12</v>
      </c>
      <c r="E2075" s="1" t="s">
        <v>596</v>
      </c>
      <c r="F2075" s="3" t="s">
        <v>39</v>
      </c>
      <c r="G2075" s="1" t="s">
        <v>40</v>
      </c>
      <c r="H2075" s="53" t="str">
        <f>_xlfn.XLOOKUP(B2075,'[1]Nur des jours'!$B:$B,'[1]Nur des jours'!$H:$H,"")</f>
        <v>ZTE</v>
      </c>
      <c r="I2075" s="54">
        <v>0</v>
      </c>
      <c r="J2075" s="54">
        <v>0</v>
      </c>
      <c r="K2075" s="54">
        <v>0</v>
      </c>
      <c r="L2075" s="55">
        <v>0</v>
      </c>
      <c r="M2075" s="56" t="s">
        <v>5376</v>
      </c>
      <c r="N2075" s="57" t="str">
        <f>_xlfn.XLOOKUP(B2075,'[2]daily break down'!$B:$B,'[2]daily break down'!$N:$N,"")</f>
        <v>UE Relay</v>
      </c>
      <c r="O2075" s="16" t="str" cm="1">
        <f t="array" ref="O2075">IFERROR(_xlfn.IFS(
Q2075="MPR ISSUE","PDH",
Q2075="BSS Hardware Issue","BSS",
Q2075="Sites strategiques, MLL, Pylone, etc.","ENVTECH",
Q2075="AKTIVCO DEFAUT GE &amp; POWER Cabinet","AKTIVCO",
Q2075="AKTIVCO Coupure ENEO &amp; Baisse de tension","AKTIVCO GRID ONLY",
Q2075="Coupure ENEO &amp; Baisse de tension","IHS GRID ONLY",
Q2075="Defaut GE &amp; POWER Cabinet","IHS",
Q2075="Sharing","Partners",
Q2075="SIte strategiques &amp; DataCenter","SST &amp; DC",
Q2075="Exclu","Exclu",
Q2075="SAT","SAT",
Q2075="SPARE-ISSUE","SPARE-ISSUE",
Q2075="Fiber CAmtel","TRANS_FO_CAMTEL",
Q2075="Fiber AOF","Fiber AOF",
Q2075="Projet OCM (HUAWEI)","TRAVAUX-HUAWEI",
Q2075="Projet OCM (NOKIA)","TRAVAUX-NOKIA",
Q2075="ACCESS-ISSUE","ACCESS-ISSUE",
Q2075="Projet OCM (ZTE, NOKIA, autres projets)","TRAVAUX OCM",
Q2075="No root CAuse","No root cause",
Q2075="ODU HS","PDH",
Q2075="IP &amp; VLAN","PDH",
Q2075="Warehouse HUAWEI","SPARE-ISSUE",
Q2075="SPARE-HS","SPARE-ISSUE",
Q2075="Power Telco","BSS"
),"")</f>
        <v>Exclu</v>
      </c>
      <c r="P2075" s="22" t="str" cm="1">
        <f t="array" ref="P2075">IFERROR(_xlfn.IFS(
Q2075="MPR ISSUE","TX ISSUE",
Q2075="BSS Hardware Issue","RAN ISSUE",
Q2075="Sites strategiques, MLL, Pylone, etc.","ENVTECH",
Q2075="AKTIVCO DEFAUT GE &amp; POWER Cabinet","POWER ISSUE",
Q2075="AKTIVCO Coupure ENEO &amp; Baisse de tension","POWER ISSUE",
Q2075="Coupure ENEO &amp; Baisse de tension","POWER ISSUE",
Q2075="Defaut GE &amp; POWER Cabinet","POWER ISSUE",
Q2075="Sharing","POWER ISSUE",
Q2075="SIte strategiques &amp; DataCenter","POWER ISSUE",
Q2075="Exclu","Exclu",
Q2075="SAT","TX ISSUE",
Q2075="SPARE-ISSUE","SPARE-ISSUE",
Q2075="Fiber CAmtel","TX ISSUE",
Q2075="Fiber AOF","TX ISSUE",
Q2075="Projet OCM (HUAWEI)","TRAVAUX-HUAWEI",
Q2075="Projet OCM (NOKIA)","TRAVAUX -NOKIA",
Q2075="ACCESS-ISSUE","ACCESS-ISSUE",
Q2075="Projet OCM (ZTE, NOKIA, autres projets)","TRAVAUX OCM",
Q2075="No root CAuse","No root cause",
Q2075="ODU HS","TX ISSUE",
Q2075="IP &amp; VLAN","TX ISSUE",
Q2075="Warehouse HUAWEI","SPARE-ISSUE",
Q2075="SPARE-HS","SPARE-ISSUE",
Q2075="Power Telco","RAN ISSUE"
),"")</f>
        <v>Exclu</v>
      </c>
      <c r="Q2075" s="50" t="s">
        <v>6067</v>
      </c>
      <c r="R2075" s="23" t="str" cm="1">
        <f t="array" ref="R2075">IFERROR(_xlfn.IFS(
Q2075="MPR ISSUE","ACTIVE",
Q2075="BSS Hardware Issue","ACTIVE",
Q2075="Sites strategiques, MLL, Pylone, etc.","PASSIVE",
Q2075="AKTIVCO DEFAUT GE &amp; POWER Cabinet","PASSIVE",
Q2075="AKTIVCO Coupure ENEO &amp; Baisse de tension","PASSIVE",
Q2075="Coupure ENEO &amp; Baisse de tension","PASSIVE",
Q2075="Defaut GE &amp; POWER Cabinet","PASSIVE",
Q2075="Sharing","PASSIVE",
Q2075="SIte strategiques &amp; DataCenter","PASSIVE",
Q2075="Exclu","Exclu",
Q2075="SAT","ACTIVE",
Q2075="SPARE-ISSUE","SPARE-ISSUE",
Q2075="Fiber CAmtel","ACTIVE",
Q2075="Fiber AOF","ACTIVE",
Q2075="Projet OCM (HUAWEI)","PLANNED WORKS",
Q2075="Projet OCM (NOKIA)","PLANNED WORKS",
Q2075="ACCESS-ISSUE","ACCESS-ISSUE",
Q2075="Projet OCM (ZTE, NOKIA, autres projets)","PLANNED WORKS",
Q2075="No root CAuse","No root cause",
Q2075="ODU HS","ACTIVE",
Q2075="IP &amp; VLAN","ACTIVE",
Q2075="Warehouse HUAWEI","SPARE-ISSUE",
Q2075="SPARE-HS","SPARE-ISSUE",
Q2075="Power Telco","ACTIVE"
),"")</f>
        <v>Exclu</v>
      </c>
      <c r="S2075" s="58" t="s">
        <v>17</v>
      </c>
      <c r="T2075" s="7" t="s">
        <v>17</v>
      </c>
      <c r="U2075" s="7" t="s">
        <v>17</v>
      </c>
      <c r="V2075" s="59" t="s">
        <v>17</v>
      </c>
      <c r="W2075" s="59" t="s">
        <v>17</v>
      </c>
      <c r="X2075" s="59" t="s">
        <v>17</v>
      </c>
      <c r="Y2075" s="59" t="s">
        <v>17</v>
      </c>
      <c r="Z2075" s="59" t="s">
        <v>17</v>
      </c>
      <c r="AA2075" s="59" t="s">
        <v>17</v>
      </c>
      <c r="AB2075" s="59" t="s">
        <v>17</v>
      </c>
      <c r="AC2075" s="59" t="s">
        <v>17</v>
      </c>
      <c r="AD2075" s="59" t="s">
        <v>17</v>
      </c>
      <c r="AE2075" s="59" t="s">
        <v>17</v>
      </c>
      <c r="AF2075" s="15"/>
      <c r="AG2075" s="15"/>
      <c r="AH2075" s="15"/>
      <c r="AI2075" s="15"/>
    </row>
    <row r="2076" spans="1:35" s="14" customFormat="1" x14ac:dyDescent="0.35">
      <c r="A2076" s="1" t="s">
        <v>4178</v>
      </c>
      <c r="B2076" s="1" t="s">
        <v>4179</v>
      </c>
      <c r="C2076" s="3"/>
      <c r="D2076" s="1" t="s">
        <v>12</v>
      </c>
      <c r="E2076" s="1" t="s">
        <v>13</v>
      </c>
      <c r="F2076" s="3" t="s">
        <v>71</v>
      </c>
      <c r="G2076" s="1" t="s">
        <v>3542</v>
      </c>
      <c r="H2076" s="53" t="str">
        <f>_xlfn.XLOOKUP(B2076,'[1]Nur des jours'!$B:$B,'[1]Nur des jours'!$H:$H,"")</f>
        <v>ZTE</v>
      </c>
      <c r="I2076" s="54">
        <v>0</v>
      </c>
      <c r="J2076" s="54">
        <v>0</v>
      </c>
      <c r="K2076" s="54">
        <v>0</v>
      </c>
      <c r="L2076" s="55">
        <v>0</v>
      </c>
      <c r="M2076" s="56" t="s">
        <v>5375</v>
      </c>
      <c r="N2076" s="57"/>
      <c r="O2076" s="16" t="str" cm="1">
        <f t="array" ref="O2076">IFERROR(_xlfn.IFS(
Q2076="MPR ISSUE","PDH",
Q2076="BSS Hardware Issue","BSS",
Q2076="Sites strategiques, MLL, Pylone, etc.","ENVTECH",
Q2076="AKTIVCO DEFAUT GE &amp; POWER Cabinet","AKTIVCO",
Q2076="AKTIVCO Coupure ENEO &amp; Baisse de tension","AKTIVCO GRID ONLY",
Q2076="Coupure ENEO &amp; Baisse de tension","IHS GRID ONLY",
Q2076="Defaut GE &amp; POWER Cabinet","IHS",
Q2076="Sharing","Partners",
Q2076="SIte strategiques &amp; DataCenter","SST &amp; DC",
Q2076="Exclu","Exclu",
Q2076="SAT","SAT",
Q2076="SPARE-ISSUE","SPARE-ISSUE",
Q2076="Fiber CAmtel","TRANS_FO_CAMTEL",
Q2076="Fiber AOF","Fiber AOF",
Q2076="Projet OCM (HUAWEI)","TRAVAUX-HUAWEI",
Q2076="Projet OCM (NOKIA)","TRAVAUX-NOKIA",
Q2076="ACCESS-ISSUE","ACCESS-ISSUE",
Q2076="Projet OCM (ZTE, NOKIA, autres projets)","TRAVAUX OCM",
Q2076="No root CAuse","No root cause",
Q2076="ODU HS","PDH",
Q2076="IP &amp; VLAN","PDH",
Q2076="Warehouse HUAWEI","SPARE-ISSUE",
Q2076="SPARE-HS","SPARE-ISSUE",
Q2076="Power Telco","BSS"
),"")</f>
        <v>No root cause</v>
      </c>
      <c r="P2076" s="22" t="str" cm="1">
        <f t="array" ref="P2076">IFERROR(_xlfn.IFS(
Q2076="MPR ISSUE","TX ISSUE",
Q2076="BSS Hardware Issue","RAN ISSUE",
Q2076="Sites strategiques, MLL, Pylone, etc.","ENVTECH",
Q2076="AKTIVCO DEFAUT GE &amp; POWER Cabinet","POWER ISSUE",
Q2076="AKTIVCO Coupure ENEO &amp; Baisse de tension","POWER ISSUE",
Q2076="Coupure ENEO &amp; Baisse de tension","POWER ISSUE",
Q2076="Defaut GE &amp; POWER Cabinet","POWER ISSUE",
Q2076="Sharing","POWER ISSUE",
Q2076="SIte strategiques &amp; DataCenter","POWER ISSUE",
Q2076="Exclu","Exclu",
Q2076="SAT","TX ISSUE",
Q2076="SPARE-ISSUE","SPARE-ISSUE",
Q2076="Fiber CAmtel","TX ISSUE",
Q2076="Fiber AOF","TX ISSUE",
Q2076="Projet OCM (HUAWEI)","TRAVAUX-HUAWEI",
Q2076="Projet OCM (NOKIA)","TRAVAUX -NOKIA",
Q2076="ACCESS-ISSUE","ACCESS-ISSUE",
Q2076="Projet OCM (ZTE, NOKIA, autres projets)","TRAVAUX OCM",
Q2076="No root CAuse","No root cause",
Q2076="ODU HS","TX ISSUE",
Q2076="IP &amp; VLAN","TX ISSUE",
Q2076="Warehouse HUAWEI","SPARE-ISSUE",
Q2076="SPARE-HS","SPARE-ISSUE",
Q2076="Power Telco","RAN ISSUE"
),"")</f>
        <v>No root cause</v>
      </c>
      <c r="Q2076" s="50" t="s">
        <v>5878</v>
      </c>
      <c r="R2076" s="23" t="str" cm="1">
        <f t="array" ref="R2076">IFERROR(_xlfn.IFS(
Q2076="MPR ISSUE","ACTIVE",
Q2076="BSS Hardware Issue","ACTIVE",
Q2076="Sites strategiques, MLL, Pylone, etc.","PASSIVE",
Q2076="AKTIVCO DEFAUT GE &amp; POWER Cabinet","PASSIVE",
Q2076="AKTIVCO Coupure ENEO &amp; Baisse de tension","PASSIVE",
Q2076="Coupure ENEO &amp; Baisse de tension","PASSIVE",
Q2076="Defaut GE &amp; POWER Cabinet","PASSIVE",
Q2076="Sharing","PASSIVE",
Q2076="SIte strategiques &amp; DataCenter","PASSIVE",
Q2076="Exclu","Exclu",
Q2076="SAT","ACTIVE",
Q2076="SPARE-ISSUE","SPARE-ISSUE",
Q2076="Fiber CAmtel","ACTIVE",
Q2076="Fiber AOF","ACTIVE",
Q2076="Projet OCM (HUAWEI)","PLANNED WORKS",
Q2076="Projet OCM (NOKIA)","PLANNED WORKS",
Q2076="ACCESS-ISSUE","ACCESS-ISSUE",
Q2076="Projet OCM (ZTE, NOKIA, autres projets)","PLANNED WORKS",
Q2076="No root CAuse","No root cause",
Q2076="ODU HS","ACTIVE",
Q2076="IP &amp; VLAN","ACTIVE",
Q2076="Warehouse HUAWEI","SPARE-ISSUE",
Q2076="SPARE-HS","SPARE-ISSUE",
Q2076="Power Telco","ACTIVE"
),"")</f>
        <v>No root cause</v>
      </c>
      <c r="S2076" s="58" t="s">
        <v>17</v>
      </c>
      <c r="T2076" s="7" t="s">
        <v>17</v>
      </c>
      <c r="U2076" s="7" t="s">
        <v>17</v>
      </c>
      <c r="V2076" s="59" t="s">
        <v>17</v>
      </c>
      <c r="W2076" s="59" t="s">
        <v>17</v>
      </c>
      <c r="X2076" s="59" t="s">
        <v>17</v>
      </c>
      <c r="Y2076" s="59" t="s">
        <v>17</v>
      </c>
      <c r="Z2076" s="59" t="s">
        <v>17</v>
      </c>
      <c r="AA2076" s="59" t="s">
        <v>17</v>
      </c>
      <c r="AB2076" s="59" t="s">
        <v>17</v>
      </c>
      <c r="AC2076" s="59" t="s">
        <v>17</v>
      </c>
      <c r="AD2076" s="59" t="s">
        <v>17</v>
      </c>
      <c r="AE2076" s="59" t="s">
        <v>17</v>
      </c>
      <c r="AF2076" s="15"/>
      <c r="AG2076" s="15"/>
      <c r="AH2076" s="15"/>
      <c r="AI2076" s="15"/>
    </row>
    <row r="2077" spans="1:35" s="14" customFormat="1" x14ac:dyDescent="0.35">
      <c r="A2077" s="1" t="s">
        <v>4180</v>
      </c>
      <c r="B2077" s="1" t="s">
        <v>4181</v>
      </c>
      <c r="C2077" s="3"/>
      <c r="D2077" s="1" t="s">
        <v>23</v>
      </c>
      <c r="E2077" s="1" t="s">
        <v>124</v>
      </c>
      <c r="F2077" s="3" t="s">
        <v>39</v>
      </c>
      <c r="G2077" s="1" t="s">
        <v>4182</v>
      </c>
      <c r="H2077" s="62" t="str">
        <f>_xlfn.XLOOKUP(B2077,'[1]Nur des jours'!$B:$B,'[1]Nur des jours'!$H:$H,"")</f>
        <v>NOKIA</v>
      </c>
      <c r="I2077" s="54">
        <v>0</v>
      </c>
      <c r="J2077" s="54">
        <v>0</v>
      </c>
      <c r="K2077" s="54">
        <v>0</v>
      </c>
      <c r="L2077" s="55">
        <v>0</v>
      </c>
      <c r="M2077" s="56" t="s">
        <v>5375</v>
      </c>
      <c r="N2077" s="57"/>
      <c r="O2077" s="16" t="str" cm="1">
        <f t="array" ref="O2077">IFERROR(_xlfn.IFS(
Q2077="MPR ISSUE","PDH",
Q2077="BSS Hardware Issue","BSS",
Q2077="Sites strategiques, MLL, Pylone, etc.","ENVTECH",
Q2077="AKTIVCO DEFAUT GE &amp; POWER Cabinet","AKTIVCO",
Q2077="AKTIVCO Coupure ENEO &amp; Baisse de tension","AKTIVCO GRID ONLY",
Q2077="Coupure ENEO &amp; Baisse de tension","IHS GRID ONLY",
Q2077="Defaut GE &amp; POWER Cabinet","IHS",
Q2077="Sharing","Partners",
Q2077="SIte strategiques &amp; DataCenter","SST &amp; DC",
Q2077="Exclu","Exclu",
Q2077="SAT","SAT",
Q2077="SPARE-ISSUE","SPARE-ISSUE",
Q2077="Fiber CAmtel","TRANS_FO_CAMTEL",
Q2077="Fiber AOF","Fiber AOF",
Q2077="Projet OCM (HUAWEI)","TRAVAUX-HUAWEI",
Q2077="Projet OCM (NOKIA)","TRAVAUX-NOKIA",
Q2077="ACCESS-ISSUE","ACCESS-ISSUE",
Q2077="Projet OCM (ZTE, NOKIA, autres projets)","TRAVAUX OCM",
Q2077="No root CAuse","No root cause",
Q2077="ODU HS","PDH",
Q2077="IP &amp; VLAN","PDH",
Q2077="Warehouse HUAWEI","SPARE-ISSUE",
Q2077="SPARE-HS","SPARE-ISSUE",
Q2077="Power Telco","BSS"
),"")</f>
        <v>No root cause</v>
      </c>
      <c r="P2077" s="22" t="str" cm="1">
        <f t="array" ref="P2077">IFERROR(_xlfn.IFS(
Q2077="MPR ISSUE","TX ISSUE",
Q2077="BSS Hardware Issue","RAN ISSUE",
Q2077="Sites strategiques, MLL, Pylone, etc.","ENVTECH",
Q2077="AKTIVCO DEFAUT GE &amp; POWER Cabinet","POWER ISSUE",
Q2077="AKTIVCO Coupure ENEO &amp; Baisse de tension","POWER ISSUE",
Q2077="Coupure ENEO &amp; Baisse de tension","POWER ISSUE",
Q2077="Defaut GE &amp; POWER Cabinet","POWER ISSUE",
Q2077="Sharing","POWER ISSUE",
Q2077="SIte strategiques &amp; DataCenter","POWER ISSUE",
Q2077="Exclu","Exclu",
Q2077="SAT","TX ISSUE",
Q2077="SPARE-ISSUE","SPARE-ISSUE",
Q2077="Fiber CAmtel","TX ISSUE",
Q2077="Fiber AOF","TX ISSUE",
Q2077="Projet OCM (HUAWEI)","TRAVAUX-HUAWEI",
Q2077="Projet OCM (NOKIA)","TRAVAUX -NOKIA",
Q2077="ACCESS-ISSUE","ACCESS-ISSUE",
Q2077="Projet OCM (ZTE, NOKIA, autres projets)","TRAVAUX OCM",
Q2077="No root CAuse","No root cause",
Q2077="ODU HS","TX ISSUE",
Q2077="IP &amp; VLAN","TX ISSUE",
Q2077="Warehouse HUAWEI","SPARE-ISSUE",
Q2077="SPARE-HS","SPARE-ISSUE",
Q2077="Power Telco","RAN ISSUE"
),"")</f>
        <v>No root cause</v>
      </c>
      <c r="Q2077" s="50" t="s">
        <v>5878</v>
      </c>
      <c r="R2077" s="23" t="str" cm="1">
        <f t="array" ref="R2077">IFERROR(_xlfn.IFS(
Q2077="MPR ISSUE","ACTIVE",
Q2077="BSS Hardware Issue","ACTIVE",
Q2077="Sites strategiques, MLL, Pylone, etc.","PASSIVE",
Q2077="AKTIVCO DEFAUT GE &amp; POWER Cabinet","PASSIVE",
Q2077="AKTIVCO Coupure ENEO &amp; Baisse de tension","PASSIVE",
Q2077="Coupure ENEO &amp; Baisse de tension","PASSIVE",
Q2077="Defaut GE &amp; POWER Cabinet","PASSIVE",
Q2077="Sharing","PASSIVE",
Q2077="SIte strategiques &amp; DataCenter","PASSIVE",
Q2077="Exclu","Exclu",
Q2077="SAT","ACTIVE",
Q2077="SPARE-ISSUE","SPARE-ISSUE",
Q2077="Fiber CAmtel","ACTIVE",
Q2077="Fiber AOF","ACTIVE",
Q2077="Projet OCM (HUAWEI)","PLANNED WORKS",
Q2077="Projet OCM (NOKIA)","PLANNED WORKS",
Q2077="ACCESS-ISSUE","ACCESS-ISSUE",
Q2077="Projet OCM (ZTE, NOKIA, autres projets)","PLANNED WORKS",
Q2077="No root CAuse","No root cause",
Q2077="ODU HS","ACTIVE",
Q2077="IP &amp; VLAN","ACTIVE",
Q2077="Warehouse HUAWEI","SPARE-ISSUE",
Q2077="SPARE-HS","SPARE-ISSUE",
Q2077="Power Telco","ACTIVE"
),"")</f>
        <v>No root cause</v>
      </c>
      <c r="S2077" s="58" t="s">
        <v>17</v>
      </c>
      <c r="T2077" s="7" t="s">
        <v>17</v>
      </c>
      <c r="U2077" s="7" t="s">
        <v>17</v>
      </c>
      <c r="V2077" s="59" t="s">
        <v>17</v>
      </c>
      <c r="W2077" s="59" t="s">
        <v>17</v>
      </c>
      <c r="X2077" s="59" t="s">
        <v>17</v>
      </c>
      <c r="Y2077" s="59" t="s">
        <v>17</v>
      </c>
      <c r="Z2077" s="59" t="s">
        <v>17</v>
      </c>
      <c r="AA2077" s="59" t="s">
        <v>17</v>
      </c>
      <c r="AB2077" s="59" t="s">
        <v>17</v>
      </c>
      <c r="AC2077" s="59" t="s">
        <v>17</v>
      </c>
      <c r="AD2077" s="59" t="s">
        <v>17</v>
      </c>
      <c r="AE2077" s="59" t="s">
        <v>17</v>
      </c>
      <c r="AF2077" s="15"/>
      <c r="AG2077" s="15"/>
      <c r="AH2077" s="15"/>
      <c r="AI2077" s="15"/>
    </row>
    <row r="2078" spans="1:35" s="14" customFormat="1" x14ac:dyDescent="0.35">
      <c r="A2078" s="1" t="s">
        <v>4183</v>
      </c>
      <c r="B2078" s="1" t="s">
        <v>4184</v>
      </c>
      <c r="C2078" s="3"/>
      <c r="D2078" s="1" t="s">
        <v>12</v>
      </c>
      <c r="E2078" s="1" t="s">
        <v>13</v>
      </c>
      <c r="F2078" s="3" t="s">
        <v>104</v>
      </c>
      <c r="G2078" s="1" t="s">
        <v>4185</v>
      </c>
      <c r="H2078" s="61" t="str">
        <f>_xlfn.XLOOKUP(B2078,'[1]Nur des jours'!$B:$B,'[1]Nur des jours'!$H:$H,"")</f>
        <v>HUAWEI</v>
      </c>
      <c r="I2078" s="54">
        <v>0</v>
      </c>
      <c r="J2078" s="54">
        <v>0</v>
      </c>
      <c r="K2078" s="54">
        <v>0</v>
      </c>
      <c r="L2078" s="55">
        <v>0</v>
      </c>
      <c r="M2078" s="56" t="s">
        <v>5375</v>
      </c>
      <c r="N2078" s="57"/>
      <c r="O2078" s="16" t="str" cm="1">
        <f t="array" ref="O2078">IFERROR(_xlfn.IFS(
Q2078="MPR ISSUE","PDH",
Q2078="BSS Hardware Issue","BSS",
Q2078="Sites strategiques, MLL, Pylone, etc.","ENVTECH",
Q2078="AKTIVCO DEFAUT GE &amp; POWER Cabinet","AKTIVCO",
Q2078="AKTIVCO Coupure ENEO &amp; Baisse de tension","AKTIVCO GRID ONLY",
Q2078="Coupure ENEO &amp; Baisse de tension","IHS GRID ONLY",
Q2078="Defaut GE &amp; POWER Cabinet","IHS",
Q2078="Sharing","Partners",
Q2078="SIte strategiques &amp; DataCenter","SST &amp; DC",
Q2078="Exclu","Exclu",
Q2078="SAT","SAT",
Q2078="SPARE-ISSUE","SPARE-ISSUE",
Q2078="Fiber CAmtel","TRANS_FO_CAMTEL",
Q2078="Fiber AOF","Fiber AOF",
Q2078="Projet OCM (HUAWEI)","TRAVAUX-HUAWEI",
Q2078="Projet OCM (NOKIA)","TRAVAUX-NOKIA",
Q2078="ACCESS-ISSUE","ACCESS-ISSUE",
Q2078="Projet OCM (ZTE, NOKIA, autres projets)","TRAVAUX OCM",
Q2078="No root CAuse","No root cause",
Q2078="ODU HS","PDH",
Q2078="IP &amp; VLAN","PDH",
Q2078="Warehouse HUAWEI","SPARE-ISSUE",
Q2078="SPARE-HS","SPARE-ISSUE",
Q2078="Power Telco","BSS"
),"")</f>
        <v>No root cause</v>
      </c>
      <c r="P2078" s="22" t="str" cm="1">
        <f t="array" ref="P2078">IFERROR(_xlfn.IFS(
Q2078="MPR ISSUE","TX ISSUE",
Q2078="BSS Hardware Issue","RAN ISSUE",
Q2078="Sites strategiques, MLL, Pylone, etc.","ENVTECH",
Q2078="AKTIVCO DEFAUT GE &amp; POWER Cabinet","POWER ISSUE",
Q2078="AKTIVCO Coupure ENEO &amp; Baisse de tension","POWER ISSUE",
Q2078="Coupure ENEO &amp; Baisse de tension","POWER ISSUE",
Q2078="Defaut GE &amp; POWER Cabinet","POWER ISSUE",
Q2078="Sharing","POWER ISSUE",
Q2078="SIte strategiques &amp; DataCenter","POWER ISSUE",
Q2078="Exclu","Exclu",
Q2078="SAT","TX ISSUE",
Q2078="SPARE-ISSUE","SPARE-ISSUE",
Q2078="Fiber CAmtel","TX ISSUE",
Q2078="Fiber AOF","TX ISSUE",
Q2078="Projet OCM (HUAWEI)","TRAVAUX-HUAWEI",
Q2078="Projet OCM (NOKIA)","TRAVAUX -NOKIA",
Q2078="ACCESS-ISSUE","ACCESS-ISSUE",
Q2078="Projet OCM (ZTE, NOKIA, autres projets)","TRAVAUX OCM",
Q2078="No root CAuse","No root cause",
Q2078="ODU HS","TX ISSUE",
Q2078="IP &amp; VLAN","TX ISSUE",
Q2078="Warehouse HUAWEI","SPARE-ISSUE",
Q2078="SPARE-HS","SPARE-ISSUE",
Q2078="Power Telco","RAN ISSUE"
),"")</f>
        <v>No root cause</v>
      </c>
      <c r="Q2078" s="50" t="s">
        <v>5878</v>
      </c>
      <c r="R2078" s="23" t="str" cm="1">
        <f t="array" ref="R2078">IFERROR(_xlfn.IFS(
Q2078="MPR ISSUE","ACTIVE",
Q2078="BSS Hardware Issue","ACTIVE",
Q2078="Sites strategiques, MLL, Pylone, etc.","PASSIVE",
Q2078="AKTIVCO DEFAUT GE &amp; POWER Cabinet","PASSIVE",
Q2078="AKTIVCO Coupure ENEO &amp; Baisse de tension","PASSIVE",
Q2078="Coupure ENEO &amp; Baisse de tension","PASSIVE",
Q2078="Defaut GE &amp; POWER Cabinet","PASSIVE",
Q2078="Sharing","PASSIVE",
Q2078="SIte strategiques &amp; DataCenter","PASSIVE",
Q2078="Exclu","Exclu",
Q2078="SAT","ACTIVE",
Q2078="SPARE-ISSUE","SPARE-ISSUE",
Q2078="Fiber CAmtel","ACTIVE",
Q2078="Fiber AOF","ACTIVE",
Q2078="Projet OCM (HUAWEI)","PLANNED WORKS",
Q2078="Projet OCM (NOKIA)","PLANNED WORKS",
Q2078="ACCESS-ISSUE","ACCESS-ISSUE",
Q2078="Projet OCM (ZTE, NOKIA, autres projets)","PLANNED WORKS",
Q2078="No root CAuse","No root cause",
Q2078="ODU HS","ACTIVE",
Q2078="IP &amp; VLAN","ACTIVE",
Q2078="Warehouse HUAWEI","SPARE-ISSUE",
Q2078="SPARE-HS","SPARE-ISSUE",
Q2078="Power Telco","ACTIVE"
),"")</f>
        <v>No root cause</v>
      </c>
      <c r="S2078" s="58" t="s">
        <v>17</v>
      </c>
      <c r="T2078" s="7" t="s">
        <v>17</v>
      </c>
      <c r="U2078" s="7" t="s">
        <v>17</v>
      </c>
      <c r="V2078" s="59" t="s">
        <v>17</v>
      </c>
      <c r="W2078" s="59" t="s">
        <v>17</v>
      </c>
      <c r="X2078" s="59" t="s">
        <v>17</v>
      </c>
      <c r="Y2078" s="59" t="s">
        <v>17</v>
      </c>
      <c r="Z2078" s="59" t="s">
        <v>17</v>
      </c>
      <c r="AA2078" s="59" t="s">
        <v>17</v>
      </c>
      <c r="AB2078" s="59" t="s">
        <v>17</v>
      </c>
      <c r="AC2078" s="59" t="s">
        <v>17</v>
      </c>
      <c r="AD2078" s="59" t="s">
        <v>17</v>
      </c>
      <c r="AE2078" s="59" t="s">
        <v>17</v>
      </c>
      <c r="AF2078" s="15"/>
      <c r="AG2078" s="15"/>
      <c r="AH2078" s="15"/>
      <c r="AI2078" s="15"/>
    </row>
    <row r="2079" spans="1:35" s="14" customFormat="1" x14ac:dyDescent="0.35">
      <c r="A2079" s="1" t="s">
        <v>4186</v>
      </c>
      <c r="B2079" s="1" t="s">
        <v>4187</v>
      </c>
      <c r="C2079" s="3"/>
      <c r="D2079" s="1" t="s">
        <v>23</v>
      </c>
      <c r="E2079" s="1" t="s">
        <v>565</v>
      </c>
      <c r="F2079" s="3" t="s">
        <v>39</v>
      </c>
      <c r="G2079" s="1" t="s">
        <v>4186</v>
      </c>
      <c r="H2079" s="53" t="str">
        <f>_xlfn.XLOOKUP(B2079,'[1]Nur des jours'!$B:$B,'[1]Nur des jours'!$H:$H,"")</f>
        <v>ZTE</v>
      </c>
      <c r="I2079" s="54">
        <v>0</v>
      </c>
      <c r="J2079" s="54">
        <v>0</v>
      </c>
      <c r="K2079" s="54">
        <v>0</v>
      </c>
      <c r="L2079" s="55">
        <v>0</v>
      </c>
      <c r="M2079" s="56" t="s">
        <v>5375</v>
      </c>
      <c r="N2079" s="57"/>
      <c r="O2079" s="16" t="str" cm="1">
        <f t="array" ref="O2079">IFERROR(_xlfn.IFS(
P2079="MPR ISSUE","TX ISSUE",
P2079="BSS Hardware Issue","RAN ISSUE",
P2079="Sites strategiques, MLL, Pylone, etc.","ENVTECH",
P2079="AKTIVCO DEFAUT GE &amp; POWER Cabinet","POWER ISSUE",
P2079="AKTIVCO Coupure ENEO &amp; Baisse de tension","POWER ISSUE",
P2079="Coupure ENEO &amp; Baisse de tension","POWER ISSUE",
P2079="Defaut GE &amp; POWER Cabinet","POWER ISSUE",
P2079="Sharing","POWER ISSUE",
P2079="SIte strategiques &amp; DataCenter","POWER ISSUE",
P2079="Exclu","Exclu",
P2079="SAT","TX ISSUE",
P2079="SPARE-ISSUE","SPARE-ISSUE",
P2079="Fiber CAmtel","TX ISSUE",
P2079="Fiber AOF","TX ISSUE",
P2079="Projet OCM (HUAWEI)","TRAVAUX-HUAWEI",
P2079="Projet OCM (NOKIA)","TRAVAUX -NOKIA",
P2079="ACCESS-ISSUE","ACCESS-ISSUE",
P2079="Projet OCM (ZTE, NOKIA, autres projets)","TRAVAUX OCM",
P2079="No root CAuse","No root cause",
P2079="ODU HS","TX ISSUE",
P2079="IP &amp; VLAN","TX ISSUE",
P2079="Warehouse HUAWEI","SPARE-ISSUE",
P2079="SPARE-HS","SPARE-ISSUE",
P2079="Power Telco","RAN ISSUE"
),"")</f>
        <v>No root cause</v>
      </c>
      <c r="P2079" s="22" t="str" cm="1">
        <f t="array" ref="P2079">IFERROR(_xlfn.IFS(
Q2079="MPR ISSUE","TX ISSUE",
Q2079="BSS Hardware Issue","RAN ISSUE",
Q2079="Sites strategiques, MLL, Pylone, etc.","ENVTECH",
Q2079="AKTIVCO DEFAUT GE &amp; POWER Cabinet","POWER ISSUE",
Q2079="AKTIVCO Coupure ENEO &amp; Baisse de tension","POWER ISSUE",
Q2079="Coupure ENEO &amp; Baisse de tension","POWER ISSUE",
Q2079="Defaut GE &amp; POWER Cabinet","POWER ISSUE",
Q2079="Sharing","POWER ISSUE",
Q2079="SIte strategiques &amp; DataCenter","POWER ISSUE",
Q2079="Exclu","Exclu",
Q2079="SAT","TX ISSUE",
Q2079="SPARE-ISSUE","SPARE-ISSUE",
Q2079="Fiber CAmtel","TX ISSUE",
Q2079="Fiber AOF","TX ISSUE",
Q2079="Projet OCM (HUAWEI)","TRAVAUX-HUAWEI",
Q2079="Projet OCM (NOKIA)","TRAVAUX -NOKIA",
Q2079="ACCESS-ISSUE","ACCESS-ISSUE",
Q2079="Projet OCM (ZTE, NOKIA, autres projets)","TRAVAUX OCM",
Q2079="No root CAuse","No root cause",
Q2079="ODU HS","TX ISSUE",
Q2079="IP &amp; VLAN","TX ISSUE",
Q2079="Warehouse HUAWEI","SPARE-ISSUE",
Q2079="SPARE-HS","SPARE-ISSUE",
Q2079="Power Telco","RAN ISSUE"
),"")</f>
        <v>No root cause</v>
      </c>
      <c r="Q2079" s="50" t="s">
        <v>5878</v>
      </c>
      <c r="R2079" s="23" t="str" cm="1">
        <f t="array" ref="R2079">IFERROR(_xlfn.IFS(
Q2079="MPR ISSUE","ACTIVE",
Q2079="BSS Hardware Issue","ACTIVE",
Q2079="Sites strategiques, MLL, Pylone, etc.","PASSIVE",
Q2079="AKTIVCO DEFAUT GE &amp; POWER Cabinet","PASSIVE",
Q2079="AKTIVCO Coupure ENEO &amp; Baisse de tension","PASSIVE",
Q2079="Coupure ENEO &amp; Baisse de tension","PASSIVE",
Q2079="Defaut GE &amp; POWER Cabinet","PASSIVE",
Q2079="Sharing","PASSIVE",
Q2079="SIte strategiques &amp; DataCenter","PASSIVE",
Q2079="Exclu","Exclu",
Q2079="SAT","ACTIVE",
Q2079="SPARE-ISSUE","SPARE-ISSUE",
Q2079="Fiber CAmtel","ACTIVE",
Q2079="Fiber AOF","ACTIVE",
Q2079="Projet OCM (HUAWEI)","PLANNED WORKS",
Q2079="Projet OCM (NOKIA)","PLANNED WORKS",
Q2079="ACCESS-ISSUE","ACCESS-ISSUE",
Q2079="Projet OCM (ZTE, NOKIA, autres projets)","PLANNED WORKS",
Q2079="No root CAuse","No root cause",
Q2079="ODU HS","ACTIVE",
Q2079="IP &amp; VLAN","ACTIVE",
Q2079="Warehouse HUAWEI","SPARE-ISSUE",
Q2079="SPARE-HS","SPARE-ISSUE",
Q2079="Power Telco","ACTIVE"
),"")</f>
        <v>No root cause</v>
      </c>
      <c r="S2079" s="58" t="s">
        <v>17</v>
      </c>
      <c r="T2079" s="7" t="s">
        <v>17</v>
      </c>
      <c r="U2079" s="7" t="s">
        <v>17</v>
      </c>
      <c r="V2079" s="59" t="s">
        <v>17</v>
      </c>
      <c r="W2079" s="59" t="s">
        <v>17</v>
      </c>
      <c r="X2079" s="59" t="s">
        <v>17</v>
      </c>
      <c r="Y2079" s="59" t="s">
        <v>17</v>
      </c>
      <c r="Z2079" s="59" t="s">
        <v>17</v>
      </c>
      <c r="AA2079" s="59" t="s">
        <v>17</v>
      </c>
      <c r="AB2079" s="59" t="s">
        <v>17</v>
      </c>
      <c r="AC2079" s="59" t="s">
        <v>17</v>
      </c>
      <c r="AD2079" s="59" t="s">
        <v>17</v>
      </c>
      <c r="AE2079" s="59" t="s">
        <v>17</v>
      </c>
      <c r="AF2079" s="15"/>
      <c r="AG2079" s="15"/>
      <c r="AH2079" s="15"/>
      <c r="AI2079" s="15"/>
    </row>
    <row r="2080" spans="1:35" s="14" customFormat="1" x14ac:dyDescent="0.35">
      <c r="A2080" s="1" t="s">
        <v>4190</v>
      </c>
      <c r="B2080" s="1" t="s">
        <v>4191</v>
      </c>
      <c r="C2080" s="3"/>
      <c r="D2080" s="1" t="s">
        <v>23</v>
      </c>
      <c r="E2080" s="1" t="s">
        <v>38</v>
      </c>
      <c r="F2080" s="3" t="s">
        <v>39</v>
      </c>
      <c r="G2080" s="1" t="s">
        <v>1580</v>
      </c>
      <c r="H2080" s="53" t="str">
        <f>_xlfn.XLOOKUP(B2080,'[1]Nur des jours'!$B:$B,'[1]Nur des jours'!$H:$H,"")</f>
        <v>ZTE</v>
      </c>
      <c r="I2080" s="54">
        <v>0</v>
      </c>
      <c r="J2080" s="54">
        <v>0</v>
      </c>
      <c r="K2080" s="54">
        <v>0</v>
      </c>
      <c r="L2080" s="55">
        <v>0</v>
      </c>
      <c r="M2080" s="56" t="s">
        <v>5375</v>
      </c>
      <c r="N2080" s="57"/>
      <c r="O2080" s="16" t="str" cm="1">
        <f t="array" ref="O2080">IFERROR(_xlfn.IFS(
Q2080="MPR ISSUE","PDH",
Q2080="BSS Hardware Issue","BSS",
Q2080="Sites strategiques, MLL, Pylone, etc.","ENVTECH",
Q2080="AKTIVCO DEFAUT GE &amp; POWER Cabinet","AKTIVCO",
Q2080="AKTIVCO Coupure ENEO &amp; Baisse de tension","AKTIVCO GRID ONLY",
Q2080="Coupure ENEO &amp; Baisse de tension","IHS GRID ONLY",
Q2080="Defaut GE &amp; POWER Cabinet","IHS",
Q2080="Sharing","Partners",
Q2080="SIte strategiques &amp; DataCenter","SST &amp; DC",
Q2080="Exclu","Exclu",
Q2080="SAT","SAT",
Q2080="SPARE-ISSUE","SPARE-ISSUE",
Q2080="Fiber CAmtel","TRANS_FO_CAMTEL",
Q2080="Fiber AOF","Fiber AOF",
Q2080="Projet OCM (HUAWEI)","TRAVAUX-HUAWEI",
Q2080="Projet OCM (NOKIA)","TRAVAUX-NOKIA",
Q2080="ACCESS-ISSUE","ACCESS-ISSUE",
Q2080="Projet OCM (ZTE, NOKIA, autres projets)","TRAVAUX OCM",
Q2080="No root CAuse","No root cause",
Q2080="ODU HS","PDH",
Q2080="IP &amp; VLAN","PDH",
Q2080="Warehouse HUAWEI","SPARE-ISSUE",
Q2080="SPARE-HS","SPARE-ISSUE",
Q2080="Power Telco","BSS"
),"")</f>
        <v>No root cause</v>
      </c>
      <c r="P2080" s="22" t="str" cm="1">
        <f t="array" ref="P2080">IFERROR(_xlfn.IFS(
Q2080="MPR ISSUE","TX ISSUE",
Q2080="BSS Hardware Issue","RAN ISSUE",
Q2080="Sites strategiques, MLL, Pylone, etc.","ENVTECH",
Q2080="AKTIVCO DEFAUT GE &amp; POWER Cabinet","POWER ISSUE",
Q2080="AKTIVCO Coupure ENEO &amp; Baisse de tension","POWER ISSUE",
Q2080="Coupure ENEO &amp; Baisse de tension","POWER ISSUE",
Q2080="Defaut GE &amp; POWER Cabinet","POWER ISSUE",
Q2080="Sharing","POWER ISSUE",
Q2080="SIte strategiques &amp; DataCenter","POWER ISSUE",
Q2080="Exclu","Exclu",
Q2080="SAT","TX ISSUE",
Q2080="SPARE-ISSUE","SPARE-ISSUE",
Q2080="Fiber CAmtel","TX ISSUE",
Q2080="Fiber AOF","TX ISSUE",
Q2080="Projet OCM (HUAWEI)","TRAVAUX-HUAWEI",
Q2080="Projet OCM (NOKIA)","TRAVAUX -NOKIA",
Q2080="ACCESS-ISSUE","ACCESS-ISSUE",
Q2080="Projet OCM (ZTE, NOKIA, autres projets)","TRAVAUX OCM",
Q2080="No root CAuse","No root cause",
Q2080="ODU HS","TX ISSUE",
Q2080="IP &amp; VLAN","TX ISSUE",
Q2080="Warehouse HUAWEI","SPARE-ISSUE",
Q2080="SPARE-HS","SPARE-ISSUE",
Q2080="Power Telco","RAN ISSUE"
),"")</f>
        <v>No root cause</v>
      </c>
      <c r="Q2080" s="50" t="s">
        <v>5878</v>
      </c>
      <c r="R2080" s="23" t="str" cm="1">
        <f t="array" ref="R2080">IFERROR(_xlfn.IFS(
Q2080="MPR ISSUE","ACTIVE",
Q2080="BSS Hardware Issue","ACTIVE",
Q2080="Sites strategiques, MLL, Pylone, etc.","PASSIVE",
Q2080="AKTIVCO DEFAUT GE &amp; POWER Cabinet","PASSIVE",
Q2080="AKTIVCO Coupure ENEO &amp; Baisse de tension","PASSIVE",
Q2080="Coupure ENEO &amp; Baisse de tension","PASSIVE",
Q2080="Defaut GE &amp; POWER Cabinet","PASSIVE",
Q2080="Sharing","PASSIVE",
Q2080="SIte strategiques &amp; DataCenter","PASSIVE",
Q2080="Exclu","Exclu",
Q2080="SAT","ACTIVE",
Q2080="SPARE-ISSUE","SPARE-ISSUE",
Q2080="Fiber CAmtel","ACTIVE",
Q2080="Fiber AOF","ACTIVE",
Q2080="Projet OCM (HUAWEI)","PLANNED WORKS",
Q2080="Projet OCM (NOKIA)","PLANNED WORKS",
Q2080="ACCESS-ISSUE","ACCESS-ISSUE",
Q2080="Projet OCM (ZTE, NOKIA, autres projets)","PLANNED WORKS",
Q2080="No root CAuse","No root cause",
Q2080="ODU HS","ACTIVE",
Q2080="IP &amp; VLAN","ACTIVE",
Q2080="Warehouse HUAWEI","SPARE-ISSUE",
Q2080="SPARE-HS","SPARE-ISSUE",
Q2080="Power Telco","ACTIVE"
),"")</f>
        <v>No root cause</v>
      </c>
      <c r="S2080" s="58" t="s">
        <v>17</v>
      </c>
      <c r="T2080" s="7" t="s">
        <v>17</v>
      </c>
      <c r="U2080" s="7" t="s">
        <v>17</v>
      </c>
      <c r="V2080" s="59" t="s">
        <v>17</v>
      </c>
      <c r="W2080" s="59" t="s">
        <v>17</v>
      </c>
      <c r="X2080" s="59" t="s">
        <v>17</v>
      </c>
      <c r="Y2080" s="59" t="s">
        <v>17</v>
      </c>
      <c r="Z2080" s="59" t="s">
        <v>17</v>
      </c>
      <c r="AA2080" s="59" t="s">
        <v>17</v>
      </c>
      <c r="AB2080" s="59" t="s">
        <v>17</v>
      </c>
      <c r="AC2080" s="59" t="s">
        <v>17</v>
      </c>
      <c r="AD2080" s="59" t="s">
        <v>17</v>
      </c>
      <c r="AE2080" s="59" t="s">
        <v>17</v>
      </c>
      <c r="AF2080" s="15"/>
      <c r="AG2080" s="15"/>
      <c r="AH2080" s="15"/>
      <c r="AI2080" s="15"/>
    </row>
    <row r="2081" spans="1:35" s="14" customFormat="1" x14ac:dyDescent="0.35">
      <c r="A2081" s="1" t="s">
        <v>4192</v>
      </c>
      <c r="B2081" s="1" t="s">
        <v>4193</v>
      </c>
      <c r="C2081" s="3"/>
      <c r="D2081" s="1" t="s">
        <v>23</v>
      </c>
      <c r="E2081" s="1" t="s">
        <v>24</v>
      </c>
      <c r="F2081" s="3" t="s">
        <v>39</v>
      </c>
      <c r="G2081" s="1" t="s">
        <v>3960</v>
      </c>
      <c r="H2081" s="53" t="str">
        <f>_xlfn.XLOOKUP(B2081,'[1]Nur des jours'!$B:$B,'[1]Nur des jours'!$H:$H,"")</f>
        <v>ZTE</v>
      </c>
      <c r="I2081" s="54">
        <v>0</v>
      </c>
      <c r="J2081" s="54">
        <v>0</v>
      </c>
      <c r="K2081" s="54">
        <v>0</v>
      </c>
      <c r="L2081" s="55">
        <v>0</v>
      </c>
      <c r="M2081" s="56" t="s">
        <v>5375</v>
      </c>
      <c r="N2081" s="57"/>
      <c r="O2081" s="16" t="str" cm="1">
        <f t="array" ref="O2081">IFERROR(_xlfn.IFS(
Q2081="MPR ISSUE","PDH",
Q2081="BSS Hardware Issue","BSS",
Q2081="Sites strategiques, MLL, Pylone, etc.","ENVTECH",
Q2081="AKTIVCO DEFAUT GE &amp; POWER Cabinet","AKTIVCO",
Q2081="AKTIVCO Coupure ENEO &amp; Baisse de tension","AKTIVCO GRID ONLY",
Q2081="Coupure ENEO &amp; Baisse de tension","IHS GRID ONLY",
Q2081="Defaut GE &amp; POWER Cabinet","IHS",
Q2081="Sharing","Partners",
Q2081="SIte strategiques &amp; DataCenter","SST &amp; DC",
Q2081="Exclu","Exclu",
Q2081="SAT","SAT",
Q2081="SPARE-ISSUE","SPARE-ISSUE",
Q2081="Fiber CAmtel","TRANS_FO_CAMTEL",
Q2081="Fiber AOF","Fiber AOF",
Q2081="Projet OCM (HUAWEI)","TRAVAUX-HUAWEI",
Q2081="Projet OCM (NOKIA)","TRAVAUX-NOKIA",
Q2081="ACCESS-ISSUE","ACCESS-ISSUE",
Q2081="Projet OCM (ZTE, NOKIA, autres projets)","TRAVAUX OCM",
Q2081="No root CAuse","No root cause",
Q2081="ODU HS","PDH",
Q2081="IP &amp; VLAN","PDH",
Q2081="Warehouse HUAWEI","SPARE-ISSUE",
Q2081="SPARE-HS","SPARE-ISSUE",
Q2081="Power Telco","BSS"
),"")</f>
        <v>No root cause</v>
      </c>
      <c r="P2081" s="22" t="str" cm="1">
        <f t="array" ref="P2081">IFERROR(_xlfn.IFS(
Q2081="MPR ISSUE","TX ISSUE",
Q2081="BSS Hardware Issue","RAN ISSUE",
Q2081="Sites strategiques, MLL, Pylone, etc.","ENVTECH",
Q2081="AKTIVCO DEFAUT GE &amp; POWER Cabinet","POWER ISSUE",
Q2081="AKTIVCO Coupure ENEO &amp; Baisse de tension","POWER ISSUE",
Q2081="Coupure ENEO &amp; Baisse de tension","POWER ISSUE",
Q2081="Defaut GE &amp; POWER Cabinet","POWER ISSUE",
Q2081="Sharing","POWER ISSUE",
Q2081="SIte strategiques &amp; DataCenter","POWER ISSUE",
Q2081="Exclu","Exclu",
Q2081="SAT","TX ISSUE",
Q2081="SPARE-ISSUE","SPARE-ISSUE",
Q2081="Fiber CAmtel","TX ISSUE",
Q2081="Fiber AOF","TX ISSUE",
Q2081="Projet OCM (HUAWEI)","TRAVAUX-HUAWEI",
Q2081="Projet OCM (NOKIA)","TRAVAUX -NOKIA",
Q2081="ACCESS-ISSUE","ACCESS-ISSUE",
Q2081="Projet OCM (ZTE, NOKIA, autres projets)","TRAVAUX OCM",
Q2081="No root CAuse","No root cause",
Q2081="ODU HS","TX ISSUE",
Q2081="IP &amp; VLAN","TX ISSUE",
Q2081="Warehouse HUAWEI","SPARE-ISSUE",
Q2081="SPARE-HS","SPARE-ISSUE",
Q2081="Power Telco","RAN ISSUE"
),"")</f>
        <v>No root cause</v>
      </c>
      <c r="Q2081" s="50" t="s">
        <v>5878</v>
      </c>
      <c r="R2081" s="23" t="str" cm="1">
        <f t="array" ref="R2081">IFERROR(_xlfn.IFS(
Q2081="MPR ISSUE","ACTIVE",
Q2081="BSS Hardware Issue","ACTIVE",
Q2081="Sites strategiques, MLL, Pylone, etc.","PASSIVE",
Q2081="AKTIVCO DEFAUT GE &amp; POWER Cabinet","PASSIVE",
Q2081="AKTIVCO Coupure ENEO &amp; Baisse de tension","PASSIVE",
Q2081="Coupure ENEO &amp; Baisse de tension","PASSIVE",
Q2081="Defaut GE &amp; POWER Cabinet","PASSIVE",
Q2081="Sharing","PASSIVE",
Q2081="SIte strategiques &amp; DataCenter","PASSIVE",
Q2081="Exclu","Exclu",
Q2081="SAT","ACTIVE",
Q2081="SPARE-ISSUE","SPARE-ISSUE",
Q2081="Fiber CAmtel","ACTIVE",
Q2081="Fiber AOF","ACTIVE",
Q2081="Projet OCM (HUAWEI)","PLANNED WORKS",
Q2081="Projet OCM (NOKIA)","PLANNED WORKS",
Q2081="ACCESS-ISSUE","ACCESS-ISSUE",
Q2081="Projet OCM (ZTE, NOKIA, autres projets)","PLANNED WORKS",
Q2081="No root CAuse","No root cause",
Q2081="ODU HS","ACTIVE",
Q2081="IP &amp; VLAN","ACTIVE",
Q2081="Warehouse HUAWEI","SPARE-ISSUE",
Q2081="SPARE-HS","SPARE-ISSUE",
Q2081="Power Telco","ACTIVE"
),"")</f>
        <v>No root cause</v>
      </c>
      <c r="S2081" s="58" t="s">
        <v>17</v>
      </c>
      <c r="T2081" s="7" t="s">
        <v>17</v>
      </c>
      <c r="U2081" s="7" t="s">
        <v>17</v>
      </c>
      <c r="V2081" s="59" t="s">
        <v>17</v>
      </c>
      <c r="W2081" s="59" t="s">
        <v>17</v>
      </c>
      <c r="X2081" s="59" t="s">
        <v>17</v>
      </c>
      <c r="Y2081" s="59" t="s">
        <v>17</v>
      </c>
      <c r="Z2081" s="59" t="s">
        <v>17</v>
      </c>
      <c r="AA2081" s="59" t="s">
        <v>17</v>
      </c>
      <c r="AB2081" s="59" t="s">
        <v>17</v>
      </c>
      <c r="AC2081" s="59" t="s">
        <v>17</v>
      </c>
      <c r="AD2081" s="59" t="s">
        <v>17</v>
      </c>
      <c r="AE2081" s="59" t="s">
        <v>17</v>
      </c>
      <c r="AF2081" s="15"/>
      <c r="AG2081" s="15"/>
      <c r="AH2081" s="15"/>
      <c r="AI2081" s="15"/>
    </row>
    <row r="2082" spans="1:35" s="14" customFormat="1" x14ac:dyDescent="0.35">
      <c r="A2082" s="1" t="s">
        <v>4196</v>
      </c>
      <c r="B2082" s="1" t="s">
        <v>4197</v>
      </c>
      <c r="C2082" s="3"/>
      <c r="D2082" s="1" t="s">
        <v>23</v>
      </c>
      <c r="E2082" s="1" t="s">
        <v>24</v>
      </c>
      <c r="F2082" s="3" t="s">
        <v>39</v>
      </c>
      <c r="G2082" s="1" t="s">
        <v>1580</v>
      </c>
      <c r="H2082" s="53" t="str">
        <f>_xlfn.XLOOKUP(B2082,'[1]Nur des jours'!$B:$B,'[1]Nur des jours'!$H:$H,"")</f>
        <v>ZTE</v>
      </c>
      <c r="I2082" s="54">
        <v>0</v>
      </c>
      <c r="J2082" s="54">
        <v>0</v>
      </c>
      <c r="K2082" s="54">
        <v>0</v>
      </c>
      <c r="L2082" s="55">
        <v>0</v>
      </c>
      <c r="M2082" s="56" t="s">
        <v>5375</v>
      </c>
      <c r="N2082" s="57"/>
      <c r="O2082" s="16" t="str" cm="1">
        <f t="array" ref="O2082">IFERROR(_xlfn.IFS(
Q2082="MPR ISSUE","PDH",
Q2082="BSS Hardware Issue","BSS",
Q2082="Sites strategiques, MLL, Pylone, etc.","ENVTECH",
Q2082="AKTIVCO DEFAUT GE &amp; POWER Cabinet","AKTIVCO",
Q2082="AKTIVCO Coupure ENEO &amp; Baisse de tension","AKTIVCO GRID ONLY",
Q2082="Coupure ENEO &amp; Baisse de tension","IHS GRID ONLY",
Q2082="Defaut GE &amp; POWER Cabinet","IHS",
Q2082="Sharing","Partners",
Q2082="SIte strategiques &amp; DataCenter","SST &amp; DC",
Q2082="Exclu","Exclu",
Q2082="SAT","SAT",
Q2082="SPARE-ISSUE","SPARE-ISSUE",
Q2082="Fiber CAmtel","TRANS_FO_CAMTEL",
Q2082="Fiber AOF","Fiber AOF",
Q2082="Projet OCM (HUAWEI)","TRAVAUX-HUAWEI",
Q2082="Projet OCM (NOKIA)","TRAVAUX-NOKIA",
Q2082="ACCESS-ISSUE","ACCESS-ISSUE",
Q2082="Projet OCM (ZTE, NOKIA, autres projets)","TRAVAUX OCM",
Q2082="No root CAuse","No root cause",
Q2082="ODU HS","PDH",
Q2082="IP &amp; VLAN","PDH",
Q2082="Warehouse HUAWEI","SPARE-ISSUE",
Q2082="SPARE-HS","SPARE-ISSUE",
Q2082="Power Telco","BSS"
),"")</f>
        <v>No root cause</v>
      </c>
      <c r="P2082" s="22" t="str" cm="1">
        <f t="array" ref="P2082">IFERROR(_xlfn.IFS(
Q2082="MPR ISSUE","TX ISSUE",
Q2082="BSS Hardware Issue","RAN ISSUE",
Q2082="Sites strategiques, MLL, Pylone, etc.","ENVTECH",
Q2082="AKTIVCO DEFAUT GE &amp; POWER Cabinet","POWER ISSUE",
Q2082="AKTIVCO Coupure ENEO &amp; Baisse de tension","POWER ISSUE",
Q2082="Coupure ENEO &amp; Baisse de tension","POWER ISSUE",
Q2082="Defaut GE &amp; POWER Cabinet","POWER ISSUE",
Q2082="Sharing","POWER ISSUE",
Q2082="SIte strategiques &amp; DataCenter","POWER ISSUE",
Q2082="Exclu","Exclu",
Q2082="SAT","TX ISSUE",
Q2082="SPARE-ISSUE","SPARE-ISSUE",
Q2082="Fiber CAmtel","TX ISSUE",
Q2082="Fiber AOF","TX ISSUE",
Q2082="Projet OCM (HUAWEI)","TRAVAUX-HUAWEI",
Q2082="Projet OCM (NOKIA)","TRAVAUX -NOKIA",
Q2082="ACCESS-ISSUE","ACCESS-ISSUE",
Q2082="Projet OCM (ZTE, NOKIA, autres projets)","TRAVAUX OCM",
Q2082="No root CAuse","No root cause",
Q2082="ODU HS","TX ISSUE",
Q2082="IP &amp; VLAN","TX ISSUE",
Q2082="Warehouse HUAWEI","SPARE-ISSUE",
Q2082="SPARE-HS","SPARE-ISSUE",
Q2082="Power Telco","RAN ISSUE"
),"")</f>
        <v>No root cause</v>
      </c>
      <c r="Q2082" s="50" t="s">
        <v>5878</v>
      </c>
      <c r="R2082" s="23" t="str" cm="1">
        <f t="array" ref="R2082">IFERROR(_xlfn.IFS(
Q2082="MPR ISSUE","ACTIVE",
Q2082="BSS Hardware Issue","ACTIVE",
Q2082="Sites strategiques, MLL, Pylone, etc.","PASSIVE",
Q2082="AKTIVCO DEFAUT GE &amp; POWER Cabinet","PASSIVE",
Q2082="AKTIVCO Coupure ENEO &amp; Baisse de tension","PASSIVE",
Q2082="Coupure ENEO &amp; Baisse de tension","PASSIVE",
Q2082="Defaut GE &amp; POWER Cabinet","PASSIVE",
Q2082="Sharing","PASSIVE",
Q2082="SIte strategiques &amp; DataCenter","PASSIVE",
Q2082="Exclu","Exclu",
Q2082="SAT","ACTIVE",
Q2082="SPARE-ISSUE","SPARE-ISSUE",
Q2082="Fiber CAmtel","ACTIVE",
Q2082="Fiber AOF","ACTIVE",
Q2082="Projet OCM (HUAWEI)","PLANNED WORKS",
Q2082="Projet OCM (NOKIA)","PLANNED WORKS",
Q2082="ACCESS-ISSUE","ACCESS-ISSUE",
Q2082="Projet OCM (ZTE, NOKIA, autres projets)","PLANNED WORKS",
Q2082="No root CAuse","No root cause",
Q2082="ODU HS","ACTIVE",
Q2082="IP &amp; VLAN","ACTIVE",
Q2082="Warehouse HUAWEI","SPARE-ISSUE",
Q2082="SPARE-HS","SPARE-ISSUE",
Q2082="Power Telco","ACTIVE"
),"")</f>
        <v>No root cause</v>
      </c>
      <c r="S2082" s="58" t="s">
        <v>17</v>
      </c>
      <c r="T2082" s="7" t="s">
        <v>17</v>
      </c>
      <c r="U2082" s="7" t="s">
        <v>17</v>
      </c>
      <c r="V2082" s="59" t="s">
        <v>17</v>
      </c>
      <c r="W2082" s="59" t="s">
        <v>17</v>
      </c>
      <c r="X2082" s="59" t="s">
        <v>17</v>
      </c>
      <c r="Y2082" s="59" t="s">
        <v>17</v>
      </c>
      <c r="Z2082" s="59" t="s">
        <v>17</v>
      </c>
      <c r="AA2082" s="59" t="s">
        <v>17</v>
      </c>
      <c r="AB2082" s="59" t="s">
        <v>17</v>
      </c>
      <c r="AC2082" s="59" t="s">
        <v>17</v>
      </c>
      <c r="AD2082" s="59" t="s">
        <v>17</v>
      </c>
      <c r="AE2082" s="59" t="s">
        <v>17</v>
      </c>
      <c r="AF2082" s="15"/>
      <c r="AG2082" s="15"/>
      <c r="AH2082" s="15"/>
      <c r="AI2082" s="15"/>
    </row>
    <row r="2083" spans="1:35" s="14" customFormat="1" x14ac:dyDescent="0.35">
      <c r="A2083" s="1" t="s">
        <v>4202</v>
      </c>
      <c r="B2083" s="1" t="s">
        <v>4203</v>
      </c>
      <c r="C2083" s="3"/>
      <c r="D2083" s="1"/>
      <c r="E2083" s="1"/>
      <c r="F2083" s="3" t="s">
        <v>39</v>
      </c>
      <c r="G2083" s="1" t="s">
        <v>2784</v>
      </c>
      <c r="H2083" s="62" t="str">
        <f>_xlfn.XLOOKUP(B2083,'[1]Nur des jours'!$B:$B,'[1]Nur des jours'!$H:$H,"")</f>
        <v>NOKIA</v>
      </c>
      <c r="I2083" s="54">
        <v>0</v>
      </c>
      <c r="J2083" s="54">
        <v>0</v>
      </c>
      <c r="K2083" s="54">
        <v>0</v>
      </c>
      <c r="L2083" s="55">
        <v>0</v>
      </c>
      <c r="M2083" s="56" t="s">
        <v>5375</v>
      </c>
      <c r="N2083" s="57"/>
      <c r="O2083" s="16" t="str" cm="1">
        <f t="array" ref="O2083">IFERROR(_xlfn.IFS(
Q2083="MPR ISSUE","PDH",
Q2083="BSS Hardware Issue","BSS",
Q2083="Sites strategiques, MLL, Pylone, etc.","ENVTECH",
Q2083="AKTIVCO DEFAUT GE &amp; POWER Cabinet","AKTIVCO",
Q2083="AKTIVCO Coupure ENEO &amp; Baisse de tension","AKTIVCO GRID ONLY",
Q2083="Coupure ENEO &amp; Baisse de tension","IHS GRID ONLY",
Q2083="Defaut GE &amp; POWER Cabinet","IHS",
Q2083="Sharing","Partners",
Q2083="SIte strategiques &amp; DataCenter","SST &amp; DC",
Q2083="Exclu","Exclu",
Q2083="SAT","SAT",
Q2083="SPARE-ISSUE","SPARE-ISSUE",
Q2083="Fiber CAmtel","TRANS_FO_CAMTEL",
Q2083="Fiber AOF","Fiber AOF",
Q2083="Projet OCM (HUAWEI)","TRAVAUX-HUAWEI",
Q2083="Projet OCM (NOKIA)","TRAVAUX-NOKIA",
Q2083="ACCESS-ISSUE","ACCESS-ISSUE",
Q2083="Projet OCM (ZTE, NOKIA, autres projets)","TRAVAUX OCM",
Q2083="No root CAuse","No root cause",
Q2083="ODU HS","PDH",
Q2083="IP &amp; VLAN","PDH",
Q2083="Warehouse HUAWEI","SPARE-ISSUE",
Q2083="SPARE-HS","SPARE-ISSUE",
Q2083="Power Telco","BSS"
),"")</f>
        <v>No root cause</v>
      </c>
      <c r="P2083" s="22" t="str" cm="1">
        <f t="array" ref="P2083">IFERROR(_xlfn.IFS(
Q2083="MPR ISSUE","TX ISSUE",
Q2083="BSS Hardware Issue","RAN ISSUE",
Q2083="Sites strategiques, MLL, Pylone, etc.","ENVTECH",
Q2083="AKTIVCO DEFAUT GE &amp; POWER Cabinet","POWER ISSUE",
Q2083="AKTIVCO Coupure ENEO &amp; Baisse de tension","POWER ISSUE",
Q2083="Coupure ENEO &amp; Baisse de tension","POWER ISSUE",
Q2083="Defaut GE &amp; POWER Cabinet","POWER ISSUE",
Q2083="Sharing","POWER ISSUE",
Q2083="SIte strategiques &amp; DataCenter","POWER ISSUE",
Q2083="Exclu","Exclu",
Q2083="SAT","TX ISSUE",
Q2083="SPARE-ISSUE","SPARE-ISSUE",
Q2083="Fiber CAmtel","TX ISSUE",
Q2083="Fiber AOF","TX ISSUE",
Q2083="Projet OCM (HUAWEI)","TRAVAUX-HUAWEI",
Q2083="Projet OCM (NOKIA)","TRAVAUX -NOKIA",
Q2083="ACCESS-ISSUE","ACCESS-ISSUE",
Q2083="Projet OCM (ZTE, NOKIA, autres projets)","TRAVAUX OCM",
Q2083="No root CAuse","No root cause",
Q2083="ODU HS","TX ISSUE",
Q2083="IP &amp; VLAN","TX ISSUE",
Q2083="Warehouse HUAWEI","SPARE-ISSUE",
Q2083="SPARE-HS","SPARE-ISSUE",
Q2083="Power Telco","RAN ISSUE"
),"")</f>
        <v>No root cause</v>
      </c>
      <c r="Q2083" s="50" t="s">
        <v>5878</v>
      </c>
      <c r="R2083" s="23" t="str" cm="1">
        <f t="array" ref="R2083">IFERROR(_xlfn.IFS(
Q2083="MPR ISSUE","ACTIVE",
Q2083="BSS Hardware Issue","ACTIVE",
Q2083="Sites strategiques, MLL, Pylone, etc.","PASSIVE",
Q2083="AKTIVCO DEFAUT GE &amp; POWER Cabinet","PASSIVE",
Q2083="AKTIVCO Coupure ENEO &amp; Baisse de tension","PASSIVE",
Q2083="Coupure ENEO &amp; Baisse de tension","PASSIVE",
Q2083="Defaut GE &amp; POWER Cabinet","PASSIVE",
Q2083="Sharing","PASSIVE",
Q2083="SIte strategiques &amp; DataCenter","PASSIVE",
Q2083="Exclu","Exclu",
Q2083="SAT","ACTIVE",
Q2083="SPARE-ISSUE","SPARE-ISSUE",
Q2083="Fiber CAmtel","ACTIVE",
Q2083="Fiber AOF","ACTIVE",
Q2083="Projet OCM (HUAWEI)","PLANNED WORKS",
Q2083="Projet OCM (NOKIA)","PLANNED WORKS",
Q2083="ACCESS-ISSUE","ACCESS-ISSUE",
Q2083="Projet OCM (ZTE, NOKIA, autres projets)","PLANNED WORKS",
Q2083="No root CAuse","No root cause",
Q2083="ODU HS","ACTIVE",
Q2083="IP &amp; VLAN","ACTIVE",
Q2083="Warehouse HUAWEI","SPARE-ISSUE",
Q2083="SPARE-HS","SPARE-ISSUE",
Q2083="Power Telco","ACTIVE"
),"")</f>
        <v>No root cause</v>
      </c>
      <c r="S2083" s="58" t="s">
        <v>17</v>
      </c>
      <c r="T2083" s="7" t="s">
        <v>17</v>
      </c>
      <c r="U2083" s="7" t="s">
        <v>17</v>
      </c>
      <c r="V2083" s="59" t="s">
        <v>17</v>
      </c>
      <c r="W2083" s="59" t="s">
        <v>17</v>
      </c>
      <c r="X2083" s="59" t="s">
        <v>17</v>
      </c>
      <c r="Y2083" s="59" t="s">
        <v>17</v>
      </c>
      <c r="Z2083" s="59" t="s">
        <v>17</v>
      </c>
      <c r="AA2083" s="59" t="s">
        <v>17</v>
      </c>
      <c r="AB2083" s="59" t="s">
        <v>17</v>
      </c>
      <c r="AC2083" s="59" t="s">
        <v>17</v>
      </c>
      <c r="AD2083" s="59" t="s">
        <v>17</v>
      </c>
      <c r="AE2083" s="59" t="s">
        <v>17</v>
      </c>
      <c r="AF2083" s="15"/>
      <c r="AG2083" s="15"/>
      <c r="AH2083" s="15"/>
      <c r="AI2083" s="15"/>
    </row>
    <row r="2084" spans="1:35" s="14" customFormat="1" x14ac:dyDescent="0.35">
      <c r="A2084" s="1" t="s">
        <v>4204</v>
      </c>
      <c r="B2084" s="1" t="s">
        <v>4205</v>
      </c>
      <c r="C2084" s="3"/>
      <c r="D2084" s="1" t="s">
        <v>12</v>
      </c>
      <c r="E2084" s="1" t="s">
        <v>320</v>
      </c>
      <c r="F2084" s="3" t="s">
        <v>39</v>
      </c>
      <c r="G2084" s="1" t="s">
        <v>4204</v>
      </c>
      <c r="H2084" s="53" t="str">
        <f>_xlfn.XLOOKUP(B2084,'[1]Nur des jours'!$B:$B,'[1]Nur des jours'!$H:$H,"")</f>
        <v>ZTE</v>
      </c>
      <c r="I2084" s="54">
        <v>0</v>
      </c>
      <c r="J2084" s="54">
        <v>0</v>
      </c>
      <c r="K2084" s="54">
        <v>0</v>
      </c>
      <c r="L2084" s="55">
        <v>0</v>
      </c>
      <c r="M2084" s="56" t="s">
        <v>5375</v>
      </c>
      <c r="N2084" s="57"/>
      <c r="O2084" s="16" t="str" cm="1">
        <f t="array" ref="O2084">IFERROR(_xlfn.IFS(
Q2084="MPR ISSUE","PDH",
Q2084="BSS Hardware Issue","BSS",
Q2084="Sites strategiques, MLL, Pylone, etc.","ENVTECH",
Q2084="AKTIVCO DEFAUT GE &amp; POWER Cabinet","AKTIVCO",
Q2084="AKTIVCO Coupure ENEO &amp; Baisse de tension","AKTIVCO GRID ONLY",
Q2084="Coupure ENEO &amp; Baisse de tension","IHS GRID ONLY",
Q2084="Defaut GE &amp; POWER Cabinet","IHS",
Q2084="Sharing","Partners",
Q2084="SIte strategiques &amp; DataCenter","SST &amp; DC",
Q2084="Exclu","Exclu",
Q2084="SAT","SAT",
Q2084="SPARE-ISSUE","SPARE-ISSUE",
Q2084="Fiber CAmtel","TRANS_FO_CAMTEL",
Q2084="Fiber AOF","Fiber AOF",
Q2084="Projet OCM (HUAWEI)","TRAVAUX-HUAWEI",
Q2084="Projet OCM (NOKIA)","TRAVAUX-NOKIA",
Q2084="ACCESS-ISSUE","ACCESS-ISSUE",
Q2084="Projet OCM (ZTE, NOKIA, autres projets)","TRAVAUX OCM",
Q2084="No root CAuse","No root cause",
Q2084="ODU HS","PDH",
Q2084="IP &amp; VLAN","PDH",
Q2084="Warehouse HUAWEI","SPARE-ISSUE",
Q2084="SPARE-HS","SPARE-ISSUE",
Q2084="Power Telco","BSS"
),"")</f>
        <v>No root cause</v>
      </c>
      <c r="P2084" s="22" t="str" cm="1">
        <f t="array" ref="P2084">IFERROR(_xlfn.IFS(
Q2084="MPR ISSUE","TX ISSUE",
Q2084="BSS Hardware Issue","RAN ISSUE",
Q2084="Sites strategiques, MLL, Pylone, etc.","ENVTECH",
Q2084="AKTIVCO DEFAUT GE &amp; POWER Cabinet","POWER ISSUE",
Q2084="AKTIVCO Coupure ENEO &amp; Baisse de tension","POWER ISSUE",
Q2084="Coupure ENEO &amp; Baisse de tension","POWER ISSUE",
Q2084="Defaut GE &amp; POWER Cabinet","POWER ISSUE",
Q2084="Sharing","POWER ISSUE",
Q2084="SIte strategiques &amp; DataCenter","POWER ISSUE",
Q2084="Exclu","Exclu",
Q2084="SAT","TX ISSUE",
Q2084="SPARE-ISSUE","SPARE-ISSUE",
Q2084="Fiber CAmtel","TX ISSUE",
Q2084="Fiber AOF","TX ISSUE",
Q2084="Projet OCM (HUAWEI)","TRAVAUX-HUAWEI",
Q2084="Projet OCM (NOKIA)","TRAVAUX -NOKIA",
Q2084="ACCESS-ISSUE","ACCESS-ISSUE",
Q2084="Projet OCM (ZTE, NOKIA, autres projets)","TRAVAUX OCM",
Q2084="No root CAuse","No root cause",
Q2084="ODU HS","TX ISSUE",
Q2084="IP &amp; VLAN","TX ISSUE",
Q2084="Warehouse HUAWEI","SPARE-ISSUE",
Q2084="SPARE-HS","SPARE-ISSUE",
Q2084="Power Telco","RAN ISSUE"
),"")</f>
        <v>No root cause</v>
      </c>
      <c r="Q2084" s="50" t="s">
        <v>5878</v>
      </c>
      <c r="R2084" s="23" t="str" cm="1">
        <f t="array" ref="R2084">IFERROR(_xlfn.IFS(
Q2084="MPR ISSUE","ACTIVE",
Q2084="BSS Hardware Issue","ACTIVE",
Q2084="Sites strategiques, MLL, Pylone, etc.","PASSIVE",
Q2084="AKTIVCO DEFAUT GE &amp; POWER Cabinet","PASSIVE",
Q2084="AKTIVCO Coupure ENEO &amp; Baisse de tension","PASSIVE",
Q2084="Coupure ENEO &amp; Baisse de tension","PASSIVE",
Q2084="Defaut GE &amp; POWER Cabinet","PASSIVE",
Q2084="Sharing","PASSIVE",
Q2084="SIte strategiques &amp; DataCenter","PASSIVE",
Q2084="Exclu","Exclu",
Q2084="SAT","ACTIVE",
Q2084="SPARE-ISSUE","SPARE-ISSUE",
Q2084="Fiber CAmtel","ACTIVE",
Q2084="Fiber AOF","ACTIVE",
Q2084="Projet OCM (HUAWEI)","PLANNED WORKS",
Q2084="Projet OCM (NOKIA)","PLANNED WORKS",
Q2084="ACCESS-ISSUE","ACCESS-ISSUE",
Q2084="Projet OCM (ZTE, NOKIA, autres projets)","PLANNED WORKS",
Q2084="No root CAuse","No root cause",
Q2084="ODU HS","ACTIVE",
Q2084="IP &amp; VLAN","ACTIVE",
Q2084="Warehouse HUAWEI","SPARE-ISSUE",
Q2084="SPARE-HS","SPARE-ISSUE",
Q2084="Power Telco","ACTIVE"
),"")</f>
        <v>No root cause</v>
      </c>
      <c r="S2084" s="58" t="s">
        <v>17</v>
      </c>
      <c r="T2084" s="7" t="s">
        <v>17</v>
      </c>
      <c r="U2084" s="7" t="s">
        <v>17</v>
      </c>
      <c r="V2084" s="59" t="s">
        <v>17</v>
      </c>
      <c r="W2084" s="59" t="s">
        <v>17</v>
      </c>
      <c r="X2084" s="59" t="s">
        <v>17</v>
      </c>
      <c r="Y2084" s="59" t="s">
        <v>17</v>
      </c>
      <c r="Z2084" s="59" t="s">
        <v>17</v>
      </c>
      <c r="AA2084" s="59" t="s">
        <v>17</v>
      </c>
      <c r="AB2084" s="59" t="s">
        <v>17</v>
      </c>
      <c r="AC2084" s="59" t="s">
        <v>17</v>
      </c>
      <c r="AD2084" s="59" t="s">
        <v>17</v>
      </c>
      <c r="AE2084" s="59" t="s">
        <v>17</v>
      </c>
      <c r="AF2084" s="15"/>
      <c r="AG2084" s="15"/>
      <c r="AH2084" s="15"/>
      <c r="AI2084" s="15"/>
    </row>
    <row r="2085" spans="1:35" s="14" customFormat="1" x14ac:dyDescent="0.35">
      <c r="A2085" s="1" t="s">
        <v>4206</v>
      </c>
      <c r="B2085" s="1" t="s">
        <v>4207</v>
      </c>
      <c r="C2085" s="3"/>
      <c r="D2085" s="1" t="s">
        <v>23</v>
      </c>
      <c r="E2085" s="1" t="s">
        <v>38</v>
      </c>
      <c r="F2085" s="3" t="s">
        <v>25</v>
      </c>
      <c r="G2085" s="1" t="s">
        <v>3010</v>
      </c>
      <c r="H2085" s="61" t="str">
        <f>_xlfn.XLOOKUP(B2085,'[1]Nur des jours'!$B:$B,'[1]Nur des jours'!$H:$H,"")</f>
        <v>HUAWEI</v>
      </c>
      <c r="I2085" s="54">
        <v>0</v>
      </c>
      <c r="J2085" s="54">
        <v>0</v>
      </c>
      <c r="K2085" s="54">
        <v>0</v>
      </c>
      <c r="L2085" s="55">
        <v>0</v>
      </c>
      <c r="M2085" s="56" t="s">
        <v>5375</v>
      </c>
      <c r="N2085" s="57"/>
      <c r="O2085" s="16" t="str" cm="1">
        <f t="array" ref="O2085">IFERROR(_xlfn.IFS(
Q2085="MPR ISSUE","PDH",
Q2085="BSS Hardware Issue","BSS",
Q2085="Sites strategiques, MLL, Pylone, etc.","ENVTECH",
Q2085="AKTIVCO DEFAUT GE &amp; POWER Cabinet","AKTIVCO",
Q2085="AKTIVCO Coupure ENEO &amp; Baisse de tension","AKTIVCO GRID ONLY",
Q2085="Coupure ENEO &amp; Baisse de tension","IHS GRID ONLY",
Q2085="Defaut GE &amp; POWER Cabinet","IHS",
Q2085="Sharing","Partners",
Q2085="SIte strategiques &amp; DataCenter","SST &amp; DC",
Q2085="Exclu","Exclu",
Q2085="SAT","SAT",
Q2085="SPARE-ISSUE","SPARE-ISSUE",
Q2085="Fiber CAmtel","TRANS_FO_CAMTEL",
Q2085="Fiber AOF","Fiber AOF",
Q2085="Projet OCM (HUAWEI)","TRAVAUX-HUAWEI",
Q2085="Projet OCM (NOKIA)","TRAVAUX-NOKIA",
Q2085="ACCESS-ISSUE","ACCESS-ISSUE",
Q2085="Projet OCM (ZTE, NOKIA, autres projets)","TRAVAUX OCM",
Q2085="No root CAuse","No root cause",
Q2085="ODU HS","PDH",
Q2085="IP &amp; VLAN","PDH",
Q2085="Warehouse HUAWEI","SPARE-ISSUE",
Q2085="SPARE-HS","SPARE-ISSUE",
Q2085="Power Telco","BSS"
),"")</f>
        <v>No root cause</v>
      </c>
      <c r="P2085" s="22" t="str" cm="1">
        <f t="array" ref="P2085">IFERROR(_xlfn.IFS(
Q2085="MPR ISSUE","TX ISSUE",
Q2085="BSS Hardware Issue","RAN ISSUE",
Q2085="Sites strategiques, MLL, Pylone, etc.","ENVTECH",
Q2085="AKTIVCO DEFAUT GE &amp; POWER Cabinet","POWER ISSUE",
Q2085="AKTIVCO Coupure ENEO &amp; Baisse de tension","POWER ISSUE",
Q2085="Coupure ENEO &amp; Baisse de tension","POWER ISSUE",
Q2085="Defaut GE &amp; POWER Cabinet","POWER ISSUE",
Q2085="Sharing","POWER ISSUE",
Q2085="SIte strategiques &amp; DataCenter","POWER ISSUE",
Q2085="Exclu","Exclu",
Q2085="SAT","TX ISSUE",
Q2085="SPARE-ISSUE","SPARE-ISSUE",
Q2085="Fiber CAmtel","TX ISSUE",
Q2085="Fiber AOF","TX ISSUE",
Q2085="Projet OCM (HUAWEI)","TRAVAUX-HUAWEI",
Q2085="Projet OCM (NOKIA)","TRAVAUX -NOKIA",
Q2085="ACCESS-ISSUE","ACCESS-ISSUE",
Q2085="Projet OCM (ZTE, NOKIA, autres projets)","TRAVAUX OCM",
Q2085="No root CAuse","No root cause",
Q2085="ODU HS","TX ISSUE",
Q2085="IP &amp; VLAN","TX ISSUE",
Q2085="Warehouse HUAWEI","SPARE-ISSUE",
Q2085="SPARE-HS","SPARE-ISSUE",
Q2085="Power Telco","RAN ISSUE"
),"")</f>
        <v>No root cause</v>
      </c>
      <c r="Q2085" s="50" t="s">
        <v>5878</v>
      </c>
      <c r="R2085" s="23" t="str" cm="1">
        <f t="array" ref="R2085">IFERROR(_xlfn.IFS(
Q2085="MPR ISSUE","ACTIVE",
Q2085="BSS Hardware Issue","ACTIVE",
Q2085="Sites strategiques, MLL, Pylone, etc.","PASSIVE",
Q2085="AKTIVCO DEFAUT GE &amp; POWER Cabinet","PASSIVE",
Q2085="AKTIVCO Coupure ENEO &amp; Baisse de tension","PASSIVE",
Q2085="Coupure ENEO &amp; Baisse de tension","PASSIVE",
Q2085="Defaut GE &amp; POWER Cabinet","PASSIVE",
Q2085="Sharing","PASSIVE",
Q2085="SIte strategiques &amp; DataCenter","PASSIVE",
Q2085="Exclu","Exclu",
Q2085="SAT","ACTIVE",
Q2085="SPARE-ISSUE","SPARE-ISSUE",
Q2085="Fiber CAmtel","ACTIVE",
Q2085="Fiber AOF","ACTIVE",
Q2085="Projet OCM (HUAWEI)","PLANNED WORKS",
Q2085="Projet OCM (NOKIA)","PLANNED WORKS",
Q2085="ACCESS-ISSUE","ACCESS-ISSUE",
Q2085="Projet OCM (ZTE, NOKIA, autres projets)","PLANNED WORKS",
Q2085="No root CAuse","No root cause",
Q2085="ODU HS","ACTIVE",
Q2085="IP &amp; VLAN","ACTIVE",
Q2085="Warehouse HUAWEI","SPARE-ISSUE",
Q2085="SPARE-HS","SPARE-ISSUE",
Q2085="Power Telco","ACTIVE"
),"")</f>
        <v>No root cause</v>
      </c>
      <c r="S2085" s="58" t="s">
        <v>17</v>
      </c>
      <c r="T2085" s="7" t="s">
        <v>17</v>
      </c>
      <c r="U2085" s="7" t="s">
        <v>17</v>
      </c>
      <c r="V2085" s="59" t="s">
        <v>17</v>
      </c>
      <c r="W2085" s="59" t="s">
        <v>17</v>
      </c>
      <c r="X2085" s="59" t="s">
        <v>17</v>
      </c>
      <c r="Y2085" s="59" t="s">
        <v>17</v>
      </c>
      <c r="Z2085" s="59" t="s">
        <v>17</v>
      </c>
      <c r="AA2085" s="59" t="s">
        <v>17</v>
      </c>
      <c r="AB2085" s="59" t="s">
        <v>17</v>
      </c>
      <c r="AC2085" s="59" t="s">
        <v>17</v>
      </c>
      <c r="AD2085" s="59" t="s">
        <v>17</v>
      </c>
      <c r="AE2085" s="59" t="s">
        <v>17</v>
      </c>
      <c r="AF2085" s="15"/>
      <c r="AG2085" s="15"/>
      <c r="AH2085" s="15"/>
      <c r="AI2085" s="15"/>
    </row>
    <row r="2086" spans="1:35" s="14" customFormat="1" x14ac:dyDescent="0.35">
      <c r="A2086" s="1" t="s">
        <v>4208</v>
      </c>
      <c r="B2086" s="1" t="s">
        <v>4209</v>
      </c>
      <c r="C2086" s="3"/>
      <c r="D2086" s="1"/>
      <c r="E2086" s="1"/>
      <c r="F2086" s="3" t="s">
        <v>104</v>
      </c>
      <c r="G2086" s="1" t="s">
        <v>4210</v>
      </c>
      <c r="H2086" s="61" t="str">
        <f>_xlfn.XLOOKUP(B2086,'[1]Nur des jours'!$B:$B,'[1]Nur des jours'!$H:$H,"")</f>
        <v>HUAWEI</v>
      </c>
      <c r="I2086" s="54">
        <v>0</v>
      </c>
      <c r="J2086" s="54">
        <v>0</v>
      </c>
      <c r="K2086" s="54">
        <v>0</v>
      </c>
      <c r="L2086" s="55">
        <v>0</v>
      </c>
      <c r="M2086" s="56" t="s">
        <v>5375</v>
      </c>
      <c r="N2086" s="57"/>
      <c r="O2086" s="16" t="str" cm="1">
        <f t="array" ref="O2086">IFERROR(_xlfn.IFS(
Q2086="MPR ISSUE","PDH",
Q2086="BSS Hardware Issue","BSS",
Q2086="Sites strategiques, MLL, Pylone, etc.","ENVTECH",
Q2086="AKTIVCO DEFAUT GE &amp; POWER Cabinet","AKTIVCO",
Q2086="AKTIVCO Coupure ENEO &amp; Baisse de tension","AKTIVCO GRID ONLY",
Q2086="Coupure ENEO &amp; Baisse de tension","IHS GRID ONLY",
Q2086="Defaut GE &amp; POWER Cabinet","IHS",
Q2086="Sharing","Partners",
Q2086="SIte strategiques &amp; DataCenter","SST &amp; DC",
Q2086="Exclu","Exclu",
Q2086="SAT","SAT",
Q2086="SPARE-ISSUE","SPARE-ISSUE",
Q2086="Fiber CAmtel","TRANS_FO_CAMTEL",
Q2086="Fiber AOF","Fiber AOF",
Q2086="Projet OCM (HUAWEI)","TRAVAUX-HUAWEI",
Q2086="Projet OCM (NOKIA)","TRAVAUX-NOKIA",
Q2086="ACCESS-ISSUE","ACCESS-ISSUE",
Q2086="Projet OCM (ZTE, NOKIA, autres projets)","TRAVAUX OCM",
Q2086="No root CAuse","No root cause",
Q2086="ODU HS","PDH",
Q2086="IP &amp; VLAN","PDH",
Q2086="Warehouse HUAWEI","SPARE-ISSUE",
Q2086="SPARE-HS","SPARE-ISSUE",
Q2086="Power Telco","BSS"
),"")</f>
        <v>No root cause</v>
      </c>
      <c r="P2086" s="22" t="str" cm="1">
        <f t="array" ref="P2086">IFERROR(_xlfn.IFS(
Q2086="MPR ISSUE","TX ISSUE",
Q2086="BSS Hardware Issue","RAN ISSUE",
Q2086="Sites strategiques, MLL, Pylone, etc.","ENVTECH",
Q2086="AKTIVCO DEFAUT GE &amp; POWER Cabinet","POWER ISSUE",
Q2086="AKTIVCO Coupure ENEO &amp; Baisse de tension","POWER ISSUE",
Q2086="Coupure ENEO &amp; Baisse de tension","POWER ISSUE",
Q2086="Defaut GE &amp; POWER Cabinet","POWER ISSUE",
Q2086="Sharing","POWER ISSUE",
Q2086="SIte strategiques &amp; DataCenter","POWER ISSUE",
Q2086="Exclu","Exclu",
Q2086="SAT","TX ISSUE",
Q2086="SPARE-ISSUE","SPARE-ISSUE",
Q2086="Fiber CAmtel","TX ISSUE",
Q2086="Fiber AOF","TX ISSUE",
Q2086="Projet OCM (HUAWEI)","TRAVAUX-HUAWEI",
Q2086="Projet OCM (NOKIA)","TRAVAUX -NOKIA",
Q2086="ACCESS-ISSUE","ACCESS-ISSUE",
Q2086="Projet OCM (ZTE, NOKIA, autres projets)","TRAVAUX OCM",
Q2086="No root CAuse","No root cause",
Q2086="ODU HS","TX ISSUE",
Q2086="IP &amp; VLAN","TX ISSUE",
Q2086="Warehouse HUAWEI","SPARE-ISSUE",
Q2086="SPARE-HS","SPARE-ISSUE",
Q2086="Power Telco","RAN ISSUE"
),"")</f>
        <v>No root cause</v>
      </c>
      <c r="Q2086" s="50" t="s">
        <v>5878</v>
      </c>
      <c r="R2086" s="23" t="str" cm="1">
        <f t="array" ref="R2086">IFERROR(_xlfn.IFS(
Q2086="MPR ISSUE","ACTIVE",
Q2086="BSS Hardware Issue","ACTIVE",
Q2086="Sites strategiques, MLL, Pylone, etc.","PASSIVE",
Q2086="AKTIVCO DEFAUT GE &amp; POWER Cabinet","PASSIVE",
Q2086="AKTIVCO Coupure ENEO &amp; Baisse de tension","PASSIVE",
Q2086="Coupure ENEO &amp; Baisse de tension","PASSIVE",
Q2086="Defaut GE &amp; POWER Cabinet","PASSIVE",
Q2086="Sharing","PASSIVE",
Q2086="SIte strategiques &amp; DataCenter","PASSIVE",
Q2086="Exclu","Exclu",
Q2086="SAT","ACTIVE",
Q2086="SPARE-ISSUE","SPARE-ISSUE",
Q2086="Fiber CAmtel","ACTIVE",
Q2086="Fiber AOF","ACTIVE",
Q2086="Projet OCM (HUAWEI)","PLANNED WORKS",
Q2086="Projet OCM (NOKIA)","PLANNED WORKS",
Q2086="ACCESS-ISSUE","ACCESS-ISSUE",
Q2086="Projet OCM (ZTE, NOKIA, autres projets)","PLANNED WORKS",
Q2086="No root CAuse","No root cause",
Q2086="ODU HS","ACTIVE",
Q2086="IP &amp; VLAN","ACTIVE",
Q2086="Warehouse HUAWEI","SPARE-ISSUE",
Q2086="SPARE-HS","SPARE-ISSUE",
Q2086="Power Telco","ACTIVE"
),"")</f>
        <v>No root cause</v>
      </c>
      <c r="S2086" s="58" t="s">
        <v>17</v>
      </c>
      <c r="T2086" s="7" t="s">
        <v>17</v>
      </c>
      <c r="U2086" s="7" t="s">
        <v>17</v>
      </c>
      <c r="V2086" s="59" t="s">
        <v>17</v>
      </c>
      <c r="W2086" s="59" t="s">
        <v>17</v>
      </c>
      <c r="X2086" s="59" t="s">
        <v>17</v>
      </c>
      <c r="Y2086" s="59" t="s">
        <v>17</v>
      </c>
      <c r="Z2086" s="59" t="s">
        <v>17</v>
      </c>
      <c r="AA2086" s="59" t="s">
        <v>17</v>
      </c>
      <c r="AB2086" s="59" t="s">
        <v>17</v>
      </c>
      <c r="AC2086" s="59" t="s">
        <v>17</v>
      </c>
      <c r="AD2086" s="59" t="s">
        <v>17</v>
      </c>
      <c r="AE2086" s="59" t="s">
        <v>17</v>
      </c>
      <c r="AF2086" s="15"/>
      <c r="AG2086" s="15"/>
      <c r="AH2086" s="15"/>
      <c r="AI2086" s="15"/>
    </row>
    <row r="2087" spans="1:35" s="14" customFormat="1" x14ac:dyDescent="0.35">
      <c r="A2087" s="1" t="s">
        <v>4215</v>
      </c>
      <c r="B2087" s="1" t="s">
        <v>4216</v>
      </c>
      <c r="C2087" s="3"/>
      <c r="D2087" s="1" t="s">
        <v>12</v>
      </c>
      <c r="E2087" s="1" t="s">
        <v>156</v>
      </c>
      <c r="F2087" s="3" t="s">
        <v>39</v>
      </c>
      <c r="G2087" s="1" t="s">
        <v>4215</v>
      </c>
      <c r="H2087" s="53" t="str">
        <f>_xlfn.XLOOKUP(B2087,'[1]Nur des jours'!$B:$B,'[1]Nur des jours'!$H:$H,"")</f>
        <v>ZTE</v>
      </c>
      <c r="I2087" s="54">
        <v>0</v>
      </c>
      <c r="J2087" s="54">
        <v>0</v>
      </c>
      <c r="K2087" s="54">
        <v>0</v>
      </c>
      <c r="L2087" s="55">
        <v>0</v>
      </c>
      <c r="M2087" s="56" t="s">
        <v>5375</v>
      </c>
      <c r="N2087" s="57"/>
      <c r="O2087" s="16" t="str" cm="1">
        <f t="array" ref="O2087">IFERROR(_xlfn.IFS(
Q2087="MPR ISSUE","PDH",
Q2087="BSS Hardware Issue","BSS",
Q2087="Sites strategiques, MLL, Pylone, etc.","ENVTECH",
Q2087="AKTIVCO DEFAUT GE &amp; POWER Cabinet","AKTIVCO",
Q2087="AKTIVCO Coupure ENEO &amp; Baisse de tension","AKTIVCO GRID ONLY",
Q2087="Coupure ENEO &amp; Baisse de tension","IHS GRID ONLY",
Q2087="Defaut GE &amp; POWER Cabinet","IHS",
Q2087="Sharing","Partners",
Q2087="SIte strategiques &amp; DataCenter","SST &amp; DC",
Q2087="Exclu","Exclu",
Q2087="SAT","SAT",
Q2087="SPARE-ISSUE","SPARE-ISSUE",
Q2087="Fiber CAmtel","TRANS_FO_CAMTEL",
Q2087="Fiber AOF","Fiber AOF",
Q2087="Projet OCM (HUAWEI)","TRAVAUX-HUAWEI",
Q2087="Projet OCM (NOKIA)","TRAVAUX-NOKIA",
Q2087="ACCESS-ISSUE","ACCESS-ISSUE",
Q2087="Projet OCM (ZTE, NOKIA, autres projets)","TRAVAUX OCM",
Q2087="No root CAuse","No root cause",
Q2087="ODU HS","PDH",
Q2087="IP &amp; VLAN","PDH",
Q2087="Warehouse HUAWEI","SPARE-ISSUE",
Q2087="SPARE-HS","SPARE-ISSUE",
Q2087="Power Telco","BSS"
),"")</f>
        <v>No root cause</v>
      </c>
      <c r="P2087" s="22" t="str" cm="1">
        <f t="array" ref="P2087">IFERROR(_xlfn.IFS(
Q2087="MPR ISSUE","TX ISSUE",
Q2087="BSS Hardware Issue","RAN ISSUE",
Q2087="Sites strategiques, MLL, Pylone, etc.","ENVTECH",
Q2087="AKTIVCO DEFAUT GE &amp; POWER Cabinet","POWER ISSUE",
Q2087="AKTIVCO Coupure ENEO &amp; Baisse de tension","POWER ISSUE",
Q2087="Coupure ENEO &amp; Baisse de tension","POWER ISSUE",
Q2087="Defaut GE &amp; POWER Cabinet","POWER ISSUE",
Q2087="Sharing","POWER ISSUE",
Q2087="SIte strategiques &amp; DataCenter","POWER ISSUE",
Q2087="Exclu","Exclu",
Q2087="SAT","TX ISSUE",
Q2087="SPARE-ISSUE","SPARE-ISSUE",
Q2087="Fiber CAmtel","TX ISSUE",
Q2087="Fiber AOF","TX ISSUE",
Q2087="Projet OCM (HUAWEI)","TRAVAUX-HUAWEI",
Q2087="Projet OCM (NOKIA)","TRAVAUX -NOKIA",
Q2087="ACCESS-ISSUE","ACCESS-ISSUE",
Q2087="Projet OCM (ZTE, NOKIA, autres projets)","TRAVAUX OCM",
Q2087="No root CAuse","No root cause",
Q2087="ODU HS","TX ISSUE",
Q2087="IP &amp; VLAN","TX ISSUE",
Q2087="Warehouse HUAWEI","SPARE-ISSUE",
Q2087="SPARE-HS","SPARE-ISSUE",
Q2087="Power Telco","RAN ISSUE"
),"")</f>
        <v>No root cause</v>
      </c>
      <c r="Q2087" s="50" t="s">
        <v>5878</v>
      </c>
      <c r="R2087" s="23" t="str" cm="1">
        <f t="array" ref="R2087">IFERROR(_xlfn.IFS(
Q2087="MPR ISSUE","ACTIVE",
Q2087="BSS Hardware Issue","ACTIVE",
Q2087="Sites strategiques, MLL, Pylone, etc.","PASSIVE",
Q2087="AKTIVCO DEFAUT GE &amp; POWER Cabinet","PASSIVE",
Q2087="AKTIVCO Coupure ENEO &amp; Baisse de tension","PASSIVE",
Q2087="Coupure ENEO &amp; Baisse de tension","PASSIVE",
Q2087="Defaut GE &amp; POWER Cabinet","PASSIVE",
Q2087="Sharing","PASSIVE",
Q2087="SIte strategiques &amp; DataCenter","PASSIVE",
Q2087="Exclu","Exclu",
Q2087="SAT","ACTIVE",
Q2087="SPARE-ISSUE","SPARE-ISSUE",
Q2087="Fiber CAmtel","ACTIVE",
Q2087="Fiber AOF","ACTIVE",
Q2087="Projet OCM (HUAWEI)","PLANNED WORKS",
Q2087="Projet OCM (NOKIA)","PLANNED WORKS",
Q2087="ACCESS-ISSUE","ACCESS-ISSUE",
Q2087="Projet OCM (ZTE, NOKIA, autres projets)","PLANNED WORKS",
Q2087="No root CAuse","No root cause",
Q2087="ODU HS","ACTIVE",
Q2087="IP &amp; VLAN","ACTIVE",
Q2087="Warehouse HUAWEI","SPARE-ISSUE",
Q2087="SPARE-HS","SPARE-ISSUE",
Q2087="Power Telco","ACTIVE"
),"")</f>
        <v>No root cause</v>
      </c>
      <c r="S2087" s="58" t="s">
        <v>17</v>
      </c>
      <c r="T2087" s="7" t="s">
        <v>17</v>
      </c>
      <c r="U2087" s="7" t="s">
        <v>17</v>
      </c>
      <c r="V2087" s="59" t="s">
        <v>17</v>
      </c>
      <c r="W2087" s="59" t="s">
        <v>17</v>
      </c>
      <c r="X2087" s="59" t="s">
        <v>17</v>
      </c>
      <c r="Y2087" s="59" t="s">
        <v>17</v>
      </c>
      <c r="Z2087" s="59" t="s">
        <v>17</v>
      </c>
      <c r="AA2087" s="59" t="s">
        <v>17</v>
      </c>
      <c r="AB2087" s="59" t="s">
        <v>17</v>
      </c>
      <c r="AC2087" s="59" t="s">
        <v>17</v>
      </c>
      <c r="AD2087" s="59" t="s">
        <v>17</v>
      </c>
      <c r="AE2087" s="59" t="s">
        <v>17</v>
      </c>
      <c r="AF2087" s="15"/>
      <c r="AG2087" s="15"/>
      <c r="AH2087" s="15"/>
      <c r="AI2087" s="15"/>
    </row>
    <row r="2088" spans="1:35" s="14" customFormat="1" x14ac:dyDescent="0.35">
      <c r="A2088" s="1" t="s">
        <v>4219</v>
      </c>
      <c r="B2088" s="1" t="s">
        <v>4220</v>
      </c>
      <c r="C2088" s="3"/>
      <c r="D2088" s="1" t="s">
        <v>23</v>
      </c>
      <c r="E2088" s="1" t="s">
        <v>124</v>
      </c>
      <c r="F2088" s="3" t="s">
        <v>104</v>
      </c>
      <c r="G2088" s="1" t="s">
        <v>4219</v>
      </c>
      <c r="H2088" s="61" t="str">
        <f>_xlfn.XLOOKUP(B2088,'[1]Nur des jours'!$B:$B,'[1]Nur des jours'!$H:$H,"")</f>
        <v>HUAWEI</v>
      </c>
      <c r="I2088" s="54">
        <v>0</v>
      </c>
      <c r="J2088" s="54">
        <v>0</v>
      </c>
      <c r="K2088" s="54">
        <v>0</v>
      </c>
      <c r="L2088" s="55">
        <v>0</v>
      </c>
      <c r="M2088" s="56" t="s">
        <v>5375</v>
      </c>
      <c r="N2088" s="57"/>
      <c r="O2088" s="16" t="str" cm="1">
        <f t="array" ref="O2088">IFERROR(_xlfn.IFS(
Q2088="MPR ISSUE","PDH",
Q2088="BSS Hardware Issue","BSS",
Q2088="Sites strategiques, MLL, Pylone, etc.","ENVTECH",
Q2088="AKTIVCO DEFAUT GE &amp; POWER Cabinet","AKTIVCO",
Q2088="AKTIVCO Coupure ENEO &amp; Baisse de tension","AKTIVCO GRID ONLY",
Q2088="Coupure ENEO &amp; Baisse de tension","IHS GRID ONLY",
Q2088="Defaut GE &amp; POWER Cabinet","IHS",
Q2088="Sharing","Partners",
Q2088="SIte strategiques &amp; DataCenter","SST &amp; DC",
Q2088="Exclu","Exclu",
Q2088="SAT","SAT",
Q2088="SPARE-ISSUE","SPARE-ISSUE",
Q2088="Fiber CAmtel","TRANS_FO_CAMTEL",
Q2088="Fiber AOF","Fiber AOF",
Q2088="Projet OCM (HUAWEI)","TRAVAUX-HUAWEI",
Q2088="Projet OCM (NOKIA)","TRAVAUX-NOKIA",
Q2088="ACCESS-ISSUE","ACCESS-ISSUE",
Q2088="Projet OCM (ZTE, NOKIA, autres projets)","TRAVAUX OCM",
Q2088="No root CAuse","No root cause",
Q2088="ODU HS","PDH",
Q2088="IP &amp; VLAN","PDH",
Q2088="Warehouse HUAWEI","SPARE-ISSUE",
Q2088="SPARE-HS","SPARE-ISSUE",
Q2088="Power Telco","BSS"
),"")</f>
        <v>No root cause</v>
      </c>
      <c r="P2088" s="22" t="str" cm="1">
        <f t="array" ref="P2088">IFERROR(_xlfn.IFS(
Q2088="MPR ISSUE","TX ISSUE",
Q2088="BSS Hardware Issue","RAN ISSUE",
Q2088="Sites strategiques, MLL, Pylone, etc.","ENVTECH",
Q2088="AKTIVCO DEFAUT GE &amp; POWER Cabinet","POWER ISSUE",
Q2088="AKTIVCO Coupure ENEO &amp; Baisse de tension","POWER ISSUE",
Q2088="Coupure ENEO &amp; Baisse de tension","POWER ISSUE",
Q2088="Defaut GE &amp; POWER Cabinet","POWER ISSUE",
Q2088="Sharing","POWER ISSUE",
Q2088="SIte strategiques &amp; DataCenter","POWER ISSUE",
Q2088="Exclu","Exclu",
Q2088="SAT","TX ISSUE",
Q2088="SPARE-ISSUE","SPARE-ISSUE",
Q2088="Fiber CAmtel","TX ISSUE",
Q2088="Fiber AOF","TX ISSUE",
Q2088="Projet OCM (HUAWEI)","TRAVAUX-HUAWEI",
Q2088="Projet OCM (NOKIA)","TRAVAUX -NOKIA",
Q2088="ACCESS-ISSUE","ACCESS-ISSUE",
Q2088="Projet OCM (ZTE, NOKIA, autres projets)","TRAVAUX OCM",
Q2088="No root CAuse","No root cause",
Q2088="ODU HS","TX ISSUE",
Q2088="IP &amp; VLAN","TX ISSUE",
Q2088="Warehouse HUAWEI","SPARE-ISSUE",
Q2088="SPARE-HS","SPARE-ISSUE",
Q2088="Power Telco","RAN ISSUE"
),"")</f>
        <v>No root cause</v>
      </c>
      <c r="Q2088" s="50" t="s">
        <v>5878</v>
      </c>
      <c r="R2088" s="23" t="str" cm="1">
        <f t="array" ref="R2088">IFERROR(_xlfn.IFS(
Q2088="MPR ISSUE","ACTIVE",
Q2088="BSS Hardware Issue","ACTIVE",
Q2088="Sites strategiques, MLL, Pylone, etc.","PASSIVE",
Q2088="AKTIVCO DEFAUT GE &amp; POWER Cabinet","PASSIVE",
Q2088="AKTIVCO Coupure ENEO &amp; Baisse de tension","PASSIVE",
Q2088="Coupure ENEO &amp; Baisse de tension","PASSIVE",
Q2088="Defaut GE &amp; POWER Cabinet","PASSIVE",
Q2088="Sharing","PASSIVE",
Q2088="SIte strategiques &amp; DataCenter","PASSIVE",
Q2088="Exclu","Exclu",
Q2088="SAT","ACTIVE",
Q2088="SPARE-ISSUE","SPARE-ISSUE",
Q2088="Fiber CAmtel","ACTIVE",
Q2088="Fiber AOF","ACTIVE",
Q2088="Projet OCM (HUAWEI)","PLANNED WORKS",
Q2088="Projet OCM (NOKIA)","PLANNED WORKS",
Q2088="ACCESS-ISSUE","ACCESS-ISSUE",
Q2088="Projet OCM (ZTE, NOKIA, autres projets)","PLANNED WORKS",
Q2088="No root CAuse","No root cause",
Q2088="ODU HS","ACTIVE",
Q2088="IP &amp; VLAN","ACTIVE",
Q2088="Warehouse HUAWEI","SPARE-ISSUE",
Q2088="SPARE-HS","SPARE-ISSUE",
Q2088="Power Telco","ACTIVE"
),"")</f>
        <v>No root cause</v>
      </c>
      <c r="S2088" s="58" t="s">
        <v>17</v>
      </c>
      <c r="T2088" s="7" t="s">
        <v>17</v>
      </c>
      <c r="U2088" s="7" t="s">
        <v>17</v>
      </c>
      <c r="V2088" s="59" t="s">
        <v>17</v>
      </c>
      <c r="W2088" s="59" t="s">
        <v>17</v>
      </c>
      <c r="X2088" s="59" t="s">
        <v>17</v>
      </c>
      <c r="Y2088" s="59" t="s">
        <v>17</v>
      </c>
      <c r="Z2088" s="59" t="s">
        <v>17</v>
      </c>
      <c r="AA2088" s="59" t="s">
        <v>17</v>
      </c>
      <c r="AB2088" s="59" t="s">
        <v>17</v>
      </c>
      <c r="AC2088" s="59" t="s">
        <v>17</v>
      </c>
      <c r="AD2088" s="59" t="s">
        <v>17</v>
      </c>
      <c r="AE2088" s="59" t="s">
        <v>17</v>
      </c>
      <c r="AF2088" s="15"/>
      <c r="AG2088" s="15"/>
      <c r="AH2088" s="15"/>
      <c r="AI2088" s="15"/>
    </row>
    <row r="2089" spans="1:35" s="14" customFormat="1" x14ac:dyDescent="0.35">
      <c r="A2089" s="1" t="s">
        <v>4223</v>
      </c>
      <c r="B2089" s="1" t="s">
        <v>4224</v>
      </c>
      <c r="C2089" s="3"/>
      <c r="D2089" s="1" t="s">
        <v>12</v>
      </c>
      <c r="E2089" s="1" t="s">
        <v>596</v>
      </c>
      <c r="F2089" s="3" t="s">
        <v>39</v>
      </c>
      <c r="G2089" s="1" t="s">
        <v>4225</v>
      </c>
      <c r="H2089" s="53" t="str">
        <f>_xlfn.XLOOKUP(B2089,'[1]Nur des jours'!$B:$B,'[1]Nur des jours'!$H:$H,"")</f>
        <v>ZTE</v>
      </c>
      <c r="I2089" s="54">
        <v>0</v>
      </c>
      <c r="J2089" s="54">
        <v>0</v>
      </c>
      <c r="K2089" s="54">
        <v>0</v>
      </c>
      <c r="L2089" s="55">
        <v>0</v>
      </c>
      <c r="M2089" s="56" t="s">
        <v>5375</v>
      </c>
      <c r="N2089" s="57"/>
      <c r="O2089" s="16" t="str" cm="1">
        <f t="array" ref="O2089">IFERROR(_xlfn.IFS(
Q2089="MPR ISSUE","PDH",
Q2089="BSS Hardware Issue","BSS",
Q2089="Sites strategiques, MLL, Pylone, etc.","ENVTECH",
Q2089="AKTIVCO DEFAUT GE &amp; POWER Cabinet","AKTIVCO",
Q2089="AKTIVCO Coupure ENEO &amp; Baisse de tension","AKTIVCO GRID ONLY",
Q2089="Coupure ENEO &amp; Baisse de tension","IHS GRID ONLY",
Q2089="Defaut GE &amp; POWER Cabinet","IHS",
Q2089="Sharing","Partners",
Q2089="SIte strategiques &amp; DataCenter","SST &amp; DC",
Q2089="Exclu","Exclu",
Q2089="SAT","SAT",
Q2089="SPARE-ISSUE","SPARE-ISSUE",
Q2089="Fiber CAmtel","TRANS_FO_CAMTEL",
Q2089="Fiber AOF","Fiber AOF",
Q2089="Projet OCM (HUAWEI)","TRAVAUX-HUAWEI",
Q2089="Projet OCM (NOKIA)","TRAVAUX-NOKIA",
Q2089="ACCESS-ISSUE","ACCESS-ISSUE",
Q2089="Projet OCM (ZTE, NOKIA, autres projets)","TRAVAUX OCM",
Q2089="No root CAuse","No root cause",
Q2089="ODU HS","PDH",
Q2089="IP &amp; VLAN","PDH",
Q2089="Warehouse HUAWEI","SPARE-ISSUE",
Q2089="SPARE-HS","SPARE-ISSUE",
Q2089="Power Telco","BSS"
),"")</f>
        <v>No root cause</v>
      </c>
      <c r="P2089" s="22" t="str" cm="1">
        <f t="array" ref="P2089">IFERROR(_xlfn.IFS(
Q2089="MPR ISSUE","TX ISSUE",
Q2089="BSS Hardware Issue","RAN ISSUE",
Q2089="Sites strategiques, MLL, Pylone, etc.","ENVTECH",
Q2089="AKTIVCO DEFAUT GE &amp; POWER Cabinet","POWER ISSUE",
Q2089="AKTIVCO Coupure ENEO &amp; Baisse de tension","POWER ISSUE",
Q2089="Coupure ENEO &amp; Baisse de tension","POWER ISSUE",
Q2089="Defaut GE &amp; POWER Cabinet","POWER ISSUE",
Q2089="Sharing","POWER ISSUE",
Q2089="SIte strategiques &amp; DataCenter","POWER ISSUE",
Q2089="Exclu","Exclu",
Q2089="SAT","TX ISSUE",
Q2089="SPARE-ISSUE","SPARE-ISSUE",
Q2089="Fiber CAmtel","TX ISSUE",
Q2089="Fiber AOF","TX ISSUE",
Q2089="Projet OCM (HUAWEI)","TRAVAUX-HUAWEI",
Q2089="Projet OCM (NOKIA)","TRAVAUX -NOKIA",
Q2089="ACCESS-ISSUE","ACCESS-ISSUE",
Q2089="Projet OCM (ZTE, NOKIA, autres projets)","TRAVAUX OCM",
Q2089="No root CAuse","No root cause",
Q2089="ODU HS","TX ISSUE",
Q2089="IP &amp; VLAN","TX ISSUE",
Q2089="Warehouse HUAWEI","SPARE-ISSUE",
Q2089="SPARE-HS","SPARE-ISSUE",
Q2089="Power Telco","RAN ISSUE"
),"")</f>
        <v>No root cause</v>
      </c>
      <c r="Q2089" s="50" t="s">
        <v>5878</v>
      </c>
      <c r="R2089" s="23" t="str" cm="1">
        <f t="array" ref="R2089">IFERROR(_xlfn.IFS(
Q2089="MPR ISSUE","ACTIVE",
Q2089="BSS Hardware Issue","ACTIVE",
Q2089="Sites strategiques, MLL, Pylone, etc.","PASSIVE",
Q2089="AKTIVCO DEFAUT GE &amp; POWER Cabinet","PASSIVE",
Q2089="AKTIVCO Coupure ENEO &amp; Baisse de tension","PASSIVE",
Q2089="Coupure ENEO &amp; Baisse de tension","PASSIVE",
Q2089="Defaut GE &amp; POWER Cabinet","PASSIVE",
Q2089="Sharing","PASSIVE",
Q2089="SIte strategiques &amp; DataCenter","PASSIVE",
Q2089="Exclu","Exclu",
Q2089="SAT","ACTIVE",
Q2089="SPARE-ISSUE","SPARE-ISSUE",
Q2089="Fiber CAmtel","ACTIVE",
Q2089="Fiber AOF","ACTIVE",
Q2089="Projet OCM (HUAWEI)","PLANNED WORKS",
Q2089="Projet OCM (NOKIA)","PLANNED WORKS",
Q2089="ACCESS-ISSUE","ACCESS-ISSUE",
Q2089="Projet OCM (ZTE, NOKIA, autres projets)","PLANNED WORKS",
Q2089="No root CAuse","No root cause",
Q2089="ODU HS","ACTIVE",
Q2089="IP &amp; VLAN","ACTIVE",
Q2089="Warehouse HUAWEI","SPARE-ISSUE",
Q2089="SPARE-HS","SPARE-ISSUE",
Q2089="Power Telco","ACTIVE"
),"")</f>
        <v>No root cause</v>
      </c>
      <c r="S2089" s="58" t="s">
        <v>17</v>
      </c>
      <c r="T2089" s="7" t="s">
        <v>17</v>
      </c>
      <c r="U2089" s="7" t="s">
        <v>17</v>
      </c>
      <c r="V2089" s="59" t="s">
        <v>17</v>
      </c>
      <c r="W2089" s="59" t="s">
        <v>17</v>
      </c>
      <c r="X2089" s="59" t="s">
        <v>17</v>
      </c>
      <c r="Y2089" s="59" t="s">
        <v>17</v>
      </c>
      <c r="Z2089" s="59" t="s">
        <v>17</v>
      </c>
      <c r="AA2089" s="59" t="s">
        <v>17</v>
      </c>
      <c r="AB2089" s="59" t="s">
        <v>17</v>
      </c>
      <c r="AC2089" s="59" t="s">
        <v>17</v>
      </c>
      <c r="AD2089" s="59" t="s">
        <v>17</v>
      </c>
      <c r="AE2089" s="59" t="s">
        <v>17</v>
      </c>
      <c r="AF2089" s="15"/>
      <c r="AG2089" s="15"/>
      <c r="AH2089" s="15"/>
      <c r="AI2089" s="15"/>
    </row>
    <row r="2090" spans="1:35" s="14" customFormat="1" x14ac:dyDescent="0.35">
      <c r="A2090" s="1" t="s">
        <v>4233</v>
      </c>
      <c r="B2090" s="1" t="s">
        <v>4234</v>
      </c>
      <c r="C2090" s="3"/>
      <c r="D2090" s="1" t="s">
        <v>12</v>
      </c>
      <c r="E2090" s="1" t="s">
        <v>13</v>
      </c>
      <c r="F2090" s="3" t="s">
        <v>104</v>
      </c>
      <c r="G2090" s="1" t="s">
        <v>4235</v>
      </c>
      <c r="H2090" s="61" t="str">
        <f>_xlfn.XLOOKUP(B2090,'[1]Nur des jours'!$B:$B,'[1]Nur des jours'!$H:$H,"")</f>
        <v>HUAWEI</v>
      </c>
      <c r="I2090" s="54">
        <v>0</v>
      </c>
      <c r="J2090" s="54">
        <v>0</v>
      </c>
      <c r="K2090" s="54">
        <v>0</v>
      </c>
      <c r="L2090" s="55">
        <v>0</v>
      </c>
      <c r="M2090" s="56" t="s">
        <v>5375</v>
      </c>
      <c r="N2090" s="57"/>
      <c r="O2090" s="16" t="str" cm="1">
        <f t="array" ref="O2090">IFERROR(_xlfn.IFS(
Q2090="MPR ISSUE","PDH",
Q2090="BSS Hardware Issue","BSS",
Q2090="Sites strategiques, MLL, Pylone, etc.","ENVTECH",
Q2090="AKTIVCO DEFAUT GE &amp; POWER Cabinet","AKTIVCO",
Q2090="AKTIVCO Coupure ENEO &amp; Baisse de tension","AKTIVCO GRID ONLY",
Q2090="Coupure ENEO &amp; Baisse de tension","IHS GRID ONLY",
Q2090="Defaut GE &amp; POWER Cabinet","IHS",
Q2090="Sharing","Partners",
Q2090="SIte strategiques &amp; DataCenter","SST &amp; DC",
Q2090="Exclu","Exclu",
Q2090="SAT","SAT",
Q2090="SPARE-ISSUE","SPARE-ISSUE",
Q2090="Fiber CAmtel","TRANS_FO_CAMTEL",
Q2090="Fiber AOF","Fiber AOF",
Q2090="Projet OCM (HUAWEI)","TRAVAUX-HUAWEI",
Q2090="Projet OCM (NOKIA)","TRAVAUX-NOKIA",
Q2090="ACCESS-ISSUE","ACCESS-ISSUE",
Q2090="Projet OCM (ZTE, NOKIA, autres projets)","TRAVAUX OCM",
Q2090="No root CAuse","No root cause",
Q2090="ODU HS","PDH",
Q2090="IP &amp; VLAN","PDH",
Q2090="Warehouse HUAWEI","SPARE-ISSUE",
Q2090="SPARE-HS","SPARE-ISSUE",
Q2090="Power Telco","BSS"
),"")</f>
        <v>No root cause</v>
      </c>
      <c r="P2090" s="22" t="str" cm="1">
        <f t="array" ref="P2090">IFERROR(_xlfn.IFS(
Q2090="MPR ISSUE","TX ISSUE",
Q2090="BSS Hardware Issue","RAN ISSUE",
Q2090="Sites strategiques, MLL, Pylone, etc.","ENVTECH",
Q2090="AKTIVCO DEFAUT GE &amp; POWER Cabinet","POWER ISSUE",
Q2090="AKTIVCO Coupure ENEO &amp; Baisse de tension","POWER ISSUE",
Q2090="Coupure ENEO &amp; Baisse de tension","POWER ISSUE",
Q2090="Defaut GE &amp; POWER Cabinet","POWER ISSUE",
Q2090="Sharing","POWER ISSUE",
Q2090="SIte strategiques &amp; DataCenter","POWER ISSUE",
Q2090="Exclu","Exclu",
Q2090="SAT","TX ISSUE",
Q2090="SPARE-ISSUE","SPARE-ISSUE",
Q2090="Fiber CAmtel","TX ISSUE",
Q2090="Fiber AOF","TX ISSUE",
Q2090="Projet OCM (HUAWEI)","TRAVAUX-HUAWEI",
Q2090="Projet OCM (NOKIA)","TRAVAUX -NOKIA",
Q2090="ACCESS-ISSUE","ACCESS-ISSUE",
Q2090="Projet OCM (ZTE, NOKIA, autres projets)","TRAVAUX OCM",
Q2090="No root CAuse","No root cause",
Q2090="ODU HS","TX ISSUE",
Q2090="IP &amp; VLAN","TX ISSUE",
Q2090="Warehouse HUAWEI","SPARE-ISSUE",
Q2090="SPARE-HS","SPARE-ISSUE",
Q2090="Power Telco","RAN ISSUE"
),"")</f>
        <v>No root cause</v>
      </c>
      <c r="Q2090" s="50" t="s">
        <v>5878</v>
      </c>
      <c r="R2090" s="23" t="str" cm="1">
        <f t="array" ref="R2090">IFERROR(_xlfn.IFS(
Q2090="MPR ISSUE","ACTIVE",
Q2090="BSS Hardware Issue","ACTIVE",
Q2090="Sites strategiques, MLL, Pylone, etc.","PASSIVE",
Q2090="AKTIVCO DEFAUT GE &amp; POWER Cabinet","PASSIVE",
Q2090="AKTIVCO Coupure ENEO &amp; Baisse de tension","PASSIVE",
Q2090="Coupure ENEO &amp; Baisse de tension","PASSIVE",
Q2090="Defaut GE &amp; POWER Cabinet","PASSIVE",
Q2090="Sharing","PASSIVE",
Q2090="SIte strategiques &amp; DataCenter","PASSIVE",
Q2090="Exclu","Exclu",
Q2090="SAT","ACTIVE",
Q2090="SPARE-ISSUE","SPARE-ISSUE",
Q2090="Fiber CAmtel","ACTIVE",
Q2090="Fiber AOF","ACTIVE",
Q2090="Projet OCM (HUAWEI)","PLANNED WORKS",
Q2090="Projet OCM (NOKIA)","PLANNED WORKS",
Q2090="ACCESS-ISSUE","ACCESS-ISSUE",
Q2090="Projet OCM (ZTE, NOKIA, autres projets)","PLANNED WORKS",
Q2090="No root CAuse","No root cause",
Q2090="ODU HS","ACTIVE",
Q2090="IP &amp; VLAN","ACTIVE",
Q2090="Warehouse HUAWEI","SPARE-ISSUE",
Q2090="SPARE-HS","SPARE-ISSUE",
Q2090="Power Telco","ACTIVE"
),"")</f>
        <v>No root cause</v>
      </c>
      <c r="S2090" s="58" t="s">
        <v>17</v>
      </c>
      <c r="T2090" s="7" t="s">
        <v>17</v>
      </c>
      <c r="U2090" s="7" t="s">
        <v>17</v>
      </c>
      <c r="V2090" s="59" t="s">
        <v>17</v>
      </c>
      <c r="W2090" s="59" t="s">
        <v>17</v>
      </c>
      <c r="X2090" s="59" t="s">
        <v>17</v>
      </c>
      <c r="Y2090" s="59" t="s">
        <v>17</v>
      </c>
      <c r="Z2090" s="59" t="s">
        <v>17</v>
      </c>
      <c r="AA2090" s="59" t="s">
        <v>17</v>
      </c>
      <c r="AB2090" s="59" t="s">
        <v>17</v>
      </c>
      <c r="AC2090" s="59" t="s">
        <v>17</v>
      </c>
      <c r="AD2090" s="59" t="s">
        <v>17</v>
      </c>
      <c r="AE2090" s="59" t="s">
        <v>17</v>
      </c>
      <c r="AF2090" s="15"/>
      <c r="AG2090" s="15"/>
      <c r="AH2090" s="15"/>
      <c r="AI2090" s="15"/>
    </row>
    <row r="2091" spans="1:35" s="14" customFormat="1" x14ac:dyDescent="0.35">
      <c r="A2091" s="1" t="s">
        <v>4246</v>
      </c>
      <c r="B2091" s="1" t="s">
        <v>4247</v>
      </c>
      <c r="C2091" s="3"/>
      <c r="D2091" s="1" t="s">
        <v>12</v>
      </c>
      <c r="E2091" s="1" t="s">
        <v>13</v>
      </c>
      <c r="F2091" s="3" t="s">
        <v>39</v>
      </c>
      <c r="G2091" s="1" t="s">
        <v>4246</v>
      </c>
      <c r="H2091" s="53" t="str">
        <f>_xlfn.XLOOKUP(B2091,'[1]Nur des jours'!$B:$B,'[1]Nur des jours'!$H:$H,"")</f>
        <v>ZTE</v>
      </c>
      <c r="I2091" s="54">
        <v>0</v>
      </c>
      <c r="J2091" s="54">
        <v>0</v>
      </c>
      <c r="K2091" s="54">
        <v>0</v>
      </c>
      <c r="L2091" s="55">
        <v>0</v>
      </c>
      <c r="M2091" s="56" t="s">
        <v>5375</v>
      </c>
      <c r="N2091" s="57"/>
      <c r="O2091" s="16" t="str" cm="1">
        <f t="array" ref="O2091">IFERROR(_xlfn.IFS(
Q2091="MPR ISSUE","PDH",
Q2091="BSS Hardware Issue","BSS",
Q2091="Sites strategiques, MLL, Pylone, etc.","ENVTECH",
Q2091="AKTIVCO DEFAUT GE &amp; POWER Cabinet","AKTIVCO",
Q2091="AKTIVCO Coupure ENEO &amp; Baisse de tension","AKTIVCO GRID ONLY",
Q2091="Coupure ENEO &amp; Baisse de tension","IHS GRID ONLY",
Q2091="Defaut GE &amp; POWER Cabinet","IHS",
Q2091="Sharing","Partners",
Q2091="SIte strategiques &amp; DataCenter","SST &amp; DC",
Q2091="Exclu","Exclu",
Q2091="SAT","SAT",
Q2091="SPARE-ISSUE","SPARE-ISSUE",
Q2091="Fiber CAmtel","TRANS_FO_CAMTEL",
Q2091="Fiber AOF","Fiber AOF",
Q2091="Projet OCM (HUAWEI)","TRAVAUX-HUAWEI",
Q2091="Projet OCM (NOKIA)","TRAVAUX-NOKIA",
Q2091="ACCESS-ISSUE","ACCESS-ISSUE",
Q2091="Projet OCM (ZTE, NOKIA, autres projets)","TRAVAUX OCM",
Q2091="No root CAuse","No root cause",
Q2091="ODU HS","PDH",
Q2091="IP &amp; VLAN","PDH",
Q2091="Warehouse HUAWEI","SPARE-ISSUE",
Q2091="SPARE-HS","SPARE-ISSUE",
Q2091="Power Telco","BSS"
),"")</f>
        <v>No root cause</v>
      </c>
      <c r="P2091" s="22" t="str" cm="1">
        <f t="array" ref="P2091">IFERROR(_xlfn.IFS(
Q2091="MPR ISSUE","TX ISSUE",
Q2091="BSS Hardware Issue","RAN ISSUE",
Q2091="Sites strategiques, MLL, Pylone, etc.","ENVTECH",
Q2091="AKTIVCO DEFAUT GE &amp; POWER Cabinet","POWER ISSUE",
Q2091="AKTIVCO Coupure ENEO &amp; Baisse de tension","POWER ISSUE",
Q2091="Coupure ENEO &amp; Baisse de tension","POWER ISSUE",
Q2091="Defaut GE &amp; POWER Cabinet","POWER ISSUE",
Q2091="Sharing","POWER ISSUE",
Q2091="SIte strategiques &amp; DataCenter","POWER ISSUE",
Q2091="Exclu","Exclu",
Q2091="SAT","TX ISSUE",
Q2091="SPARE-ISSUE","SPARE-ISSUE",
Q2091="Fiber CAmtel","TX ISSUE",
Q2091="Fiber AOF","TX ISSUE",
Q2091="Projet OCM (HUAWEI)","TRAVAUX-HUAWEI",
Q2091="Projet OCM (NOKIA)","TRAVAUX -NOKIA",
Q2091="ACCESS-ISSUE","ACCESS-ISSUE",
Q2091="Projet OCM (ZTE, NOKIA, autres projets)","TRAVAUX OCM",
Q2091="No root CAuse","No root cause",
Q2091="ODU HS","TX ISSUE",
Q2091="IP &amp; VLAN","TX ISSUE",
Q2091="Warehouse HUAWEI","SPARE-ISSUE",
Q2091="SPARE-HS","SPARE-ISSUE",
Q2091="Power Telco","RAN ISSUE"
),"")</f>
        <v>No root cause</v>
      </c>
      <c r="Q2091" s="50" t="s">
        <v>5878</v>
      </c>
      <c r="R2091" s="23" t="str" cm="1">
        <f t="array" ref="R2091">IFERROR(_xlfn.IFS(
Q2091="MPR ISSUE","ACTIVE",
Q2091="BSS Hardware Issue","ACTIVE",
Q2091="Sites strategiques, MLL, Pylone, etc.","PASSIVE",
Q2091="AKTIVCO DEFAUT GE &amp; POWER Cabinet","PASSIVE",
Q2091="AKTIVCO Coupure ENEO &amp; Baisse de tension","PASSIVE",
Q2091="Coupure ENEO &amp; Baisse de tension","PASSIVE",
Q2091="Defaut GE &amp; POWER Cabinet","PASSIVE",
Q2091="Sharing","PASSIVE",
Q2091="SIte strategiques &amp; DataCenter","PASSIVE",
Q2091="Exclu","Exclu",
Q2091="SAT","ACTIVE",
Q2091="SPARE-ISSUE","SPARE-ISSUE",
Q2091="Fiber CAmtel","ACTIVE",
Q2091="Fiber AOF","ACTIVE",
Q2091="Projet OCM (HUAWEI)","PLANNED WORKS",
Q2091="Projet OCM (NOKIA)","PLANNED WORKS",
Q2091="ACCESS-ISSUE","ACCESS-ISSUE",
Q2091="Projet OCM (ZTE, NOKIA, autres projets)","PLANNED WORKS",
Q2091="No root CAuse","No root cause",
Q2091="ODU HS","ACTIVE",
Q2091="IP &amp; VLAN","ACTIVE",
Q2091="Warehouse HUAWEI","SPARE-ISSUE",
Q2091="SPARE-HS","SPARE-ISSUE",
Q2091="Power Telco","ACTIVE"
),"")</f>
        <v>No root cause</v>
      </c>
      <c r="S2091" s="58" t="s">
        <v>17</v>
      </c>
      <c r="T2091" s="7" t="s">
        <v>17</v>
      </c>
      <c r="U2091" s="7" t="s">
        <v>17</v>
      </c>
      <c r="V2091" s="59" t="s">
        <v>17</v>
      </c>
      <c r="W2091" s="59" t="s">
        <v>17</v>
      </c>
      <c r="X2091" s="59" t="s">
        <v>17</v>
      </c>
      <c r="Y2091" s="59" t="s">
        <v>17</v>
      </c>
      <c r="Z2091" s="59" t="s">
        <v>17</v>
      </c>
      <c r="AA2091" s="59" t="s">
        <v>17</v>
      </c>
      <c r="AB2091" s="59" t="s">
        <v>17</v>
      </c>
      <c r="AC2091" s="59" t="s">
        <v>17</v>
      </c>
      <c r="AD2091" s="59" t="s">
        <v>17</v>
      </c>
      <c r="AE2091" s="59" t="s">
        <v>17</v>
      </c>
      <c r="AF2091" s="15"/>
      <c r="AG2091" s="15"/>
      <c r="AH2091" s="15"/>
      <c r="AI2091" s="15"/>
    </row>
    <row r="2092" spans="1:35" s="14" customFormat="1" x14ac:dyDescent="0.35">
      <c r="A2092" s="1" t="s">
        <v>4248</v>
      </c>
      <c r="B2092" s="1" t="s">
        <v>4249</v>
      </c>
      <c r="C2092" s="3"/>
      <c r="D2092" s="1" t="s">
        <v>23</v>
      </c>
      <c r="E2092" s="1" t="s">
        <v>565</v>
      </c>
      <c r="F2092" s="3" t="s">
        <v>104</v>
      </c>
      <c r="G2092" s="1" t="s">
        <v>4250</v>
      </c>
      <c r="H2092" s="61" t="str">
        <f>_xlfn.XLOOKUP(B2092,'[1]Nur des jours'!$B:$B,'[1]Nur des jours'!$H:$H,"")</f>
        <v>HUAWEI</v>
      </c>
      <c r="I2092" s="54">
        <v>0</v>
      </c>
      <c r="J2092" s="54">
        <v>0</v>
      </c>
      <c r="K2092" s="54">
        <v>0</v>
      </c>
      <c r="L2092" s="55">
        <v>0</v>
      </c>
      <c r="M2092" s="56" t="s">
        <v>5375</v>
      </c>
      <c r="N2092" s="57"/>
      <c r="O2092" s="16" t="str" cm="1">
        <f t="array" ref="O2092">IFERROR(_xlfn.IFS(
Q2092="MPR ISSUE","PDH",
Q2092="BSS Hardware Issue","BSS",
Q2092="Sites strategiques, MLL, Pylone, etc.","ENVTECH",
Q2092="AKTIVCO DEFAUT GE &amp; POWER Cabinet","AKTIVCO",
Q2092="AKTIVCO Coupure ENEO &amp; Baisse de tension","AKTIVCO GRID ONLY",
Q2092="Coupure ENEO &amp; Baisse de tension","IHS GRID ONLY",
Q2092="Defaut GE &amp; POWER Cabinet","IHS",
Q2092="Sharing","Partners",
Q2092="SIte strategiques &amp; DataCenter","SST &amp; DC",
Q2092="Exclu","Exclu",
Q2092="SAT","SAT",
Q2092="SPARE-ISSUE","SPARE-ISSUE",
Q2092="Fiber CAmtel","TRANS_FO_CAMTEL",
Q2092="Fiber AOF","Fiber AOF",
Q2092="Projet OCM (HUAWEI)","TRAVAUX-HUAWEI",
Q2092="Projet OCM (NOKIA)","TRAVAUX-NOKIA",
Q2092="ACCESS-ISSUE","ACCESS-ISSUE",
Q2092="Projet OCM (ZTE, NOKIA, autres projets)","TRAVAUX OCM",
Q2092="No root CAuse","No root cause",
Q2092="ODU HS","PDH",
Q2092="IP &amp; VLAN","PDH",
Q2092="Warehouse HUAWEI","SPARE-ISSUE",
Q2092="SPARE-HS","SPARE-ISSUE",
Q2092="Power Telco","BSS"
),"")</f>
        <v>No root cause</v>
      </c>
      <c r="P2092" s="22" t="str" cm="1">
        <f t="array" ref="P2092">IFERROR(_xlfn.IFS(
Q2092="MPR ISSUE","TX ISSUE",
Q2092="BSS Hardware Issue","RAN ISSUE",
Q2092="Sites strategiques, MLL, Pylone, etc.","ENVTECH",
Q2092="AKTIVCO DEFAUT GE &amp; POWER Cabinet","POWER ISSUE",
Q2092="AKTIVCO Coupure ENEO &amp; Baisse de tension","POWER ISSUE",
Q2092="Coupure ENEO &amp; Baisse de tension","POWER ISSUE",
Q2092="Defaut GE &amp; POWER Cabinet","POWER ISSUE",
Q2092="Sharing","POWER ISSUE",
Q2092="SIte strategiques &amp; DataCenter","POWER ISSUE",
Q2092="Exclu","Exclu",
Q2092="SAT","TX ISSUE",
Q2092="SPARE-ISSUE","SPARE-ISSUE",
Q2092="Fiber CAmtel","TX ISSUE",
Q2092="Fiber AOF","TX ISSUE",
Q2092="Projet OCM (HUAWEI)","TRAVAUX-HUAWEI",
Q2092="Projet OCM (NOKIA)","TRAVAUX -NOKIA",
Q2092="ACCESS-ISSUE","ACCESS-ISSUE",
Q2092="Projet OCM (ZTE, NOKIA, autres projets)","TRAVAUX OCM",
Q2092="No root CAuse","No root cause",
Q2092="ODU HS","TX ISSUE",
Q2092="IP &amp; VLAN","TX ISSUE",
Q2092="Warehouse HUAWEI","SPARE-ISSUE",
Q2092="SPARE-HS","SPARE-ISSUE",
Q2092="Power Telco","RAN ISSUE"
),"")</f>
        <v>No root cause</v>
      </c>
      <c r="Q2092" s="50" t="s">
        <v>5878</v>
      </c>
      <c r="R2092" s="23" t="str" cm="1">
        <f t="array" ref="R2092">IFERROR(_xlfn.IFS(
Q2092="MPR ISSUE","ACTIVE",
Q2092="BSS Hardware Issue","ACTIVE",
Q2092="Sites strategiques, MLL, Pylone, etc.","PASSIVE",
Q2092="AKTIVCO DEFAUT GE &amp; POWER Cabinet","PASSIVE",
Q2092="AKTIVCO Coupure ENEO &amp; Baisse de tension","PASSIVE",
Q2092="Coupure ENEO &amp; Baisse de tension","PASSIVE",
Q2092="Defaut GE &amp; POWER Cabinet","PASSIVE",
Q2092="Sharing","PASSIVE",
Q2092="SIte strategiques &amp; DataCenter","PASSIVE",
Q2092="Exclu","Exclu",
Q2092="SAT","ACTIVE",
Q2092="SPARE-ISSUE","SPARE-ISSUE",
Q2092="Fiber CAmtel","ACTIVE",
Q2092="Fiber AOF","ACTIVE",
Q2092="Projet OCM (HUAWEI)","PLANNED WORKS",
Q2092="Projet OCM (NOKIA)","PLANNED WORKS",
Q2092="ACCESS-ISSUE","ACCESS-ISSUE",
Q2092="Projet OCM (ZTE, NOKIA, autres projets)","PLANNED WORKS",
Q2092="No root CAuse","No root cause",
Q2092="ODU HS","ACTIVE",
Q2092="IP &amp; VLAN","ACTIVE",
Q2092="Warehouse HUAWEI","SPARE-ISSUE",
Q2092="SPARE-HS","SPARE-ISSUE",
Q2092="Power Telco","ACTIVE"
),"")</f>
        <v>No root cause</v>
      </c>
      <c r="S2092" s="58" t="s">
        <v>17</v>
      </c>
      <c r="T2092" s="7" t="s">
        <v>17</v>
      </c>
      <c r="U2092" s="7" t="s">
        <v>17</v>
      </c>
      <c r="V2092" s="59" t="s">
        <v>17</v>
      </c>
      <c r="W2092" s="59" t="s">
        <v>17</v>
      </c>
      <c r="X2092" s="59" t="s">
        <v>17</v>
      </c>
      <c r="Y2092" s="59" t="s">
        <v>17</v>
      </c>
      <c r="Z2092" s="59" t="s">
        <v>17</v>
      </c>
      <c r="AA2092" s="59" t="s">
        <v>17</v>
      </c>
      <c r="AB2092" s="59" t="s">
        <v>17</v>
      </c>
      <c r="AC2092" s="59" t="s">
        <v>17</v>
      </c>
      <c r="AD2092" s="59" t="s">
        <v>17</v>
      </c>
      <c r="AE2092" s="59" t="s">
        <v>17</v>
      </c>
      <c r="AF2092" s="15"/>
      <c r="AG2092" s="15"/>
      <c r="AH2092" s="15"/>
      <c r="AI2092" s="15"/>
    </row>
    <row r="2093" spans="1:35" s="14" customFormat="1" x14ac:dyDescent="0.35">
      <c r="A2093" s="1" t="s">
        <v>4261</v>
      </c>
      <c r="B2093" s="1" t="s">
        <v>4262</v>
      </c>
      <c r="C2093" s="3"/>
      <c r="D2093" s="1" t="s">
        <v>23</v>
      </c>
      <c r="E2093" s="1" t="s">
        <v>82</v>
      </c>
      <c r="F2093" s="3" t="s">
        <v>104</v>
      </c>
      <c r="G2093" s="1" t="s">
        <v>4263</v>
      </c>
      <c r="H2093" s="61" t="str">
        <f>_xlfn.XLOOKUP(B2093,'[1]Nur des jours'!$B:$B,'[1]Nur des jours'!$H:$H,"")</f>
        <v>HUAWEI</v>
      </c>
      <c r="I2093" s="54">
        <v>0</v>
      </c>
      <c r="J2093" s="54">
        <v>0</v>
      </c>
      <c r="K2093" s="54">
        <v>0</v>
      </c>
      <c r="L2093" s="55">
        <v>0</v>
      </c>
      <c r="M2093" s="56" t="s">
        <v>5375</v>
      </c>
      <c r="N2093" s="57"/>
      <c r="O2093" s="16" t="str" cm="1">
        <f t="array" ref="O2093">IFERROR(_xlfn.IFS(
Q2093="MPR ISSUE","PDH",
Q2093="BSS Hardware Issue","BSS",
Q2093="Sites strategiques, MLL, Pylone, etc.","ENVTECH",
Q2093="AKTIVCO DEFAUT GE &amp; POWER Cabinet","AKTIVCO",
Q2093="AKTIVCO Coupure ENEO &amp; Baisse de tension","AKTIVCO GRID ONLY",
Q2093="Coupure ENEO &amp; Baisse de tension","IHS GRID ONLY",
Q2093="Defaut GE &amp; POWER Cabinet","IHS",
Q2093="Sharing","Partners",
Q2093="SIte strategiques &amp; DataCenter","SST &amp; DC",
Q2093="Exclu","Exclu",
Q2093="SAT","SAT",
Q2093="SPARE-ISSUE","SPARE-ISSUE",
Q2093="Fiber CAmtel","TRANS_FO_CAMTEL",
Q2093="Fiber AOF","Fiber AOF",
Q2093="Projet OCM (HUAWEI)","TRAVAUX-HUAWEI",
Q2093="Projet OCM (NOKIA)","TRAVAUX-NOKIA",
Q2093="ACCESS-ISSUE","ACCESS-ISSUE",
Q2093="Projet OCM (ZTE, NOKIA, autres projets)","TRAVAUX OCM",
Q2093="No root CAuse","No root cause",
Q2093="ODU HS","PDH",
Q2093="IP &amp; VLAN","PDH",
Q2093="Warehouse HUAWEI","SPARE-ISSUE",
Q2093="SPARE-HS","SPARE-ISSUE",
Q2093="Power Telco","BSS"
),"")</f>
        <v>No root cause</v>
      </c>
      <c r="P2093" s="22" t="str" cm="1">
        <f t="array" ref="P2093">IFERROR(_xlfn.IFS(
Q2093="MPR ISSUE","TX ISSUE",
Q2093="BSS Hardware Issue","RAN ISSUE",
Q2093="Sites strategiques, MLL, Pylone, etc.","ENVTECH",
Q2093="AKTIVCO DEFAUT GE &amp; POWER Cabinet","POWER ISSUE",
Q2093="AKTIVCO Coupure ENEO &amp; Baisse de tension","POWER ISSUE",
Q2093="Coupure ENEO &amp; Baisse de tension","POWER ISSUE",
Q2093="Defaut GE &amp; POWER Cabinet","POWER ISSUE",
Q2093="Sharing","POWER ISSUE",
Q2093="SIte strategiques &amp; DataCenter","POWER ISSUE",
Q2093="Exclu","Exclu",
Q2093="SAT","TX ISSUE",
Q2093="SPARE-ISSUE","SPARE-ISSUE",
Q2093="Fiber CAmtel","TX ISSUE",
Q2093="Fiber AOF","TX ISSUE",
Q2093="Projet OCM (HUAWEI)","TRAVAUX-HUAWEI",
Q2093="Projet OCM (NOKIA)","TRAVAUX -NOKIA",
Q2093="ACCESS-ISSUE","ACCESS-ISSUE",
Q2093="Projet OCM (ZTE, NOKIA, autres projets)","TRAVAUX OCM",
Q2093="No root CAuse","No root cause",
Q2093="ODU HS","TX ISSUE",
Q2093="IP &amp; VLAN","TX ISSUE",
Q2093="Warehouse HUAWEI","SPARE-ISSUE",
Q2093="SPARE-HS","SPARE-ISSUE",
Q2093="Power Telco","RAN ISSUE"
),"")</f>
        <v>No root cause</v>
      </c>
      <c r="Q2093" s="50" t="s">
        <v>5878</v>
      </c>
      <c r="R2093" s="23" t="str" cm="1">
        <f t="array" ref="R2093">IFERROR(_xlfn.IFS(
Q2093="MPR ISSUE","ACTIVE",
Q2093="BSS Hardware Issue","ACTIVE",
Q2093="Sites strategiques, MLL, Pylone, etc.","PASSIVE",
Q2093="AKTIVCO DEFAUT GE &amp; POWER Cabinet","PASSIVE",
Q2093="AKTIVCO Coupure ENEO &amp; Baisse de tension","PASSIVE",
Q2093="Coupure ENEO &amp; Baisse de tension","PASSIVE",
Q2093="Defaut GE &amp; POWER Cabinet","PASSIVE",
Q2093="Sharing","PASSIVE",
Q2093="SIte strategiques &amp; DataCenter","PASSIVE",
Q2093="Exclu","Exclu",
Q2093="SAT","ACTIVE",
Q2093="SPARE-ISSUE","SPARE-ISSUE",
Q2093="Fiber CAmtel","ACTIVE",
Q2093="Fiber AOF","ACTIVE",
Q2093="Projet OCM (HUAWEI)","PLANNED WORKS",
Q2093="Projet OCM (NOKIA)","PLANNED WORKS",
Q2093="ACCESS-ISSUE","ACCESS-ISSUE",
Q2093="Projet OCM (ZTE, NOKIA, autres projets)","PLANNED WORKS",
Q2093="No root CAuse","No root cause",
Q2093="ODU HS","ACTIVE",
Q2093="IP &amp; VLAN","ACTIVE",
Q2093="Warehouse HUAWEI","SPARE-ISSUE",
Q2093="SPARE-HS","SPARE-ISSUE",
Q2093="Power Telco","ACTIVE"
),"")</f>
        <v>No root cause</v>
      </c>
      <c r="S2093" s="58" t="s">
        <v>17</v>
      </c>
      <c r="T2093" s="7" t="s">
        <v>17</v>
      </c>
      <c r="U2093" s="7" t="s">
        <v>17</v>
      </c>
      <c r="V2093" s="59" t="s">
        <v>17</v>
      </c>
      <c r="W2093" s="59" t="s">
        <v>17</v>
      </c>
      <c r="X2093" s="59" t="s">
        <v>17</v>
      </c>
      <c r="Y2093" s="59" t="s">
        <v>17</v>
      </c>
      <c r="Z2093" s="59" t="s">
        <v>17</v>
      </c>
      <c r="AA2093" s="59" t="s">
        <v>17</v>
      </c>
      <c r="AB2093" s="59" t="s">
        <v>17</v>
      </c>
      <c r="AC2093" s="59" t="s">
        <v>17</v>
      </c>
      <c r="AD2093" s="59" t="s">
        <v>17</v>
      </c>
      <c r="AE2093" s="59" t="s">
        <v>17</v>
      </c>
      <c r="AF2093" s="15"/>
      <c r="AG2093" s="15"/>
      <c r="AH2093" s="15"/>
      <c r="AI2093" s="15"/>
    </row>
    <row r="2094" spans="1:35" s="14" customFormat="1" x14ac:dyDescent="0.35">
      <c r="A2094" s="1" t="s">
        <v>4264</v>
      </c>
      <c r="B2094" s="1" t="s">
        <v>4265</v>
      </c>
      <c r="C2094" s="3"/>
      <c r="D2094" s="1" t="s">
        <v>23</v>
      </c>
      <c r="E2094" s="1" t="s">
        <v>124</v>
      </c>
      <c r="F2094" s="3" t="s">
        <v>104</v>
      </c>
      <c r="G2094" s="1" t="s">
        <v>4264</v>
      </c>
      <c r="H2094" s="61" t="str">
        <f>_xlfn.XLOOKUP(B2094,'[1]Nur des jours'!$B:$B,'[1]Nur des jours'!$H:$H,"")</f>
        <v>HUAWEI</v>
      </c>
      <c r="I2094" s="54">
        <v>0</v>
      </c>
      <c r="J2094" s="54">
        <v>0</v>
      </c>
      <c r="K2094" s="54">
        <v>0</v>
      </c>
      <c r="L2094" s="55">
        <v>0</v>
      </c>
      <c r="M2094" s="56" t="s">
        <v>5375</v>
      </c>
      <c r="N2094" s="57"/>
      <c r="O2094" s="16" t="str" cm="1">
        <f t="array" ref="O2094">IFERROR(_xlfn.IFS(
Q2094="MPR ISSUE","PDH",
Q2094="BSS Hardware Issue","BSS",
Q2094="Sites strategiques, MLL, Pylone, etc.","ENVTECH",
Q2094="AKTIVCO DEFAUT GE &amp; POWER Cabinet","AKTIVCO",
Q2094="AKTIVCO Coupure ENEO &amp; Baisse de tension","AKTIVCO GRID ONLY",
Q2094="Coupure ENEO &amp; Baisse de tension","IHS GRID ONLY",
Q2094="Defaut GE &amp; POWER Cabinet","IHS",
Q2094="Sharing","Partners",
Q2094="SIte strategiques &amp; DataCenter","SST &amp; DC",
Q2094="Exclu","Exclu",
Q2094="SAT","SAT",
Q2094="SPARE-ISSUE","SPARE-ISSUE",
Q2094="Fiber CAmtel","TRANS_FO_CAMTEL",
Q2094="Fiber AOF","Fiber AOF",
Q2094="Projet OCM (HUAWEI)","TRAVAUX-HUAWEI",
Q2094="Projet OCM (NOKIA)","TRAVAUX-NOKIA",
Q2094="ACCESS-ISSUE","ACCESS-ISSUE",
Q2094="Projet OCM (ZTE, NOKIA, autres projets)","TRAVAUX OCM",
Q2094="No root CAuse","No root cause",
Q2094="ODU HS","PDH",
Q2094="IP &amp; VLAN","PDH",
Q2094="Warehouse HUAWEI","SPARE-ISSUE",
Q2094="SPARE-HS","SPARE-ISSUE",
Q2094="Power Telco","BSS"
),"")</f>
        <v>No root cause</v>
      </c>
      <c r="P2094" s="22" t="str" cm="1">
        <f t="array" ref="P2094">IFERROR(_xlfn.IFS(
Q2094="MPR ISSUE","TX ISSUE",
Q2094="BSS Hardware Issue","RAN ISSUE",
Q2094="Sites strategiques, MLL, Pylone, etc.","ENVTECH",
Q2094="AKTIVCO DEFAUT GE &amp; POWER Cabinet","POWER ISSUE",
Q2094="AKTIVCO Coupure ENEO &amp; Baisse de tension","POWER ISSUE",
Q2094="Coupure ENEO &amp; Baisse de tension","POWER ISSUE",
Q2094="Defaut GE &amp; POWER Cabinet","POWER ISSUE",
Q2094="Sharing","POWER ISSUE",
Q2094="SIte strategiques &amp; DataCenter","POWER ISSUE",
Q2094="Exclu","Exclu",
Q2094="SAT","TX ISSUE",
Q2094="SPARE-ISSUE","SPARE-ISSUE",
Q2094="Fiber CAmtel","TX ISSUE",
Q2094="Fiber AOF","TX ISSUE",
Q2094="Projet OCM (HUAWEI)","TRAVAUX-HUAWEI",
Q2094="Projet OCM (NOKIA)","TRAVAUX -NOKIA",
Q2094="ACCESS-ISSUE","ACCESS-ISSUE",
Q2094="Projet OCM (ZTE, NOKIA, autres projets)","TRAVAUX OCM",
Q2094="No root CAuse","No root cause",
Q2094="ODU HS","TX ISSUE",
Q2094="IP &amp; VLAN","TX ISSUE",
Q2094="Warehouse HUAWEI","SPARE-ISSUE",
Q2094="SPARE-HS","SPARE-ISSUE",
Q2094="Power Telco","RAN ISSUE"
),"")</f>
        <v>No root cause</v>
      </c>
      <c r="Q2094" s="50" t="s">
        <v>5878</v>
      </c>
      <c r="R2094" s="23" t="str" cm="1">
        <f t="array" ref="R2094">IFERROR(_xlfn.IFS(
Q2094="MPR ISSUE","ACTIVE",
Q2094="BSS Hardware Issue","ACTIVE",
Q2094="Sites strategiques, MLL, Pylone, etc.","PASSIVE",
Q2094="AKTIVCO DEFAUT GE &amp; POWER Cabinet","PASSIVE",
Q2094="AKTIVCO Coupure ENEO &amp; Baisse de tension","PASSIVE",
Q2094="Coupure ENEO &amp; Baisse de tension","PASSIVE",
Q2094="Defaut GE &amp; POWER Cabinet","PASSIVE",
Q2094="Sharing","PASSIVE",
Q2094="SIte strategiques &amp; DataCenter","PASSIVE",
Q2094="Exclu","Exclu",
Q2094="SAT","ACTIVE",
Q2094="SPARE-ISSUE","SPARE-ISSUE",
Q2094="Fiber CAmtel","ACTIVE",
Q2094="Fiber AOF","ACTIVE",
Q2094="Projet OCM (HUAWEI)","PLANNED WORKS",
Q2094="Projet OCM (NOKIA)","PLANNED WORKS",
Q2094="ACCESS-ISSUE","ACCESS-ISSUE",
Q2094="Projet OCM (ZTE, NOKIA, autres projets)","PLANNED WORKS",
Q2094="No root CAuse","No root cause",
Q2094="ODU HS","ACTIVE",
Q2094="IP &amp; VLAN","ACTIVE",
Q2094="Warehouse HUAWEI","SPARE-ISSUE",
Q2094="SPARE-HS","SPARE-ISSUE",
Q2094="Power Telco","ACTIVE"
),"")</f>
        <v>No root cause</v>
      </c>
      <c r="S2094" s="58" t="s">
        <v>17</v>
      </c>
      <c r="T2094" s="7" t="s">
        <v>17</v>
      </c>
      <c r="U2094" s="7" t="s">
        <v>17</v>
      </c>
      <c r="V2094" s="59" t="s">
        <v>17</v>
      </c>
      <c r="W2094" s="59" t="s">
        <v>17</v>
      </c>
      <c r="X2094" s="59" t="s">
        <v>17</v>
      </c>
      <c r="Y2094" s="59" t="s">
        <v>17</v>
      </c>
      <c r="Z2094" s="59" t="s">
        <v>17</v>
      </c>
      <c r="AA2094" s="59" t="s">
        <v>17</v>
      </c>
      <c r="AB2094" s="59" t="s">
        <v>17</v>
      </c>
      <c r="AC2094" s="59" t="s">
        <v>17</v>
      </c>
      <c r="AD2094" s="59" t="s">
        <v>17</v>
      </c>
      <c r="AE2094" s="59" t="s">
        <v>17</v>
      </c>
      <c r="AF2094" s="15"/>
      <c r="AG2094" s="15"/>
      <c r="AH2094" s="15"/>
      <c r="AI2094" s="15"/>
    </row>
    <row r="2095" spans="1:35" s="14" customFormat="1" x14ac:dyDescent="0.35">
      <c r="A2095" s="1" t="s">
        <v>4268</v>
      </c>
      <c r="B2095" s="1" t="s">
        <v>4269</v>
      </c>
      <c r="C2095" s="3"/>
      <c r="D2095" s="1" t="s">
        <v>12</v>
      </c>
      <c r="E2095" s="1" t="s">
        <v>13</v>
      </c>
      <c r="F2095" s="3" t="s">
        <v>39</v>
      </c>
      <c r="G2095" s="1" t="s">
        <v>40</v>
      </c>
      <c r="H2095" s="53" t="str">
        <f>_xlfn.XLOOKUP(B2095,'[1]Nur des jours'!$B:$B,'[1]Nur des jours'!$H:$H,"")</f>
        <v>ZTE</v>
      </c>
      <c r="I2095" s="54">
        <v>0</v>
      </c>
      <c r="J2095" s="54">
        <v>0</v>
      </c>
      <c r="K2095" s="54">
        <v>0</v>
      </c>
      <c r="L2095" s="55">
        <v>0</v>
      </c>
      <c r="M2095" s="56" t="s">
        <v>5375</v>
      </c>
      <c r="N2095" s="57"/>
      <c r="O2095" s="16" t="str" cm="1">
        <f t="array" ref="O2095">IFERROR(_xlfn.IFS(
Q2095="MPR ISSUE","PDH",
Q2095="BSS Hardware Issue","BSS",
Q2095="Sites strategiques, MLL, Pylone, etc.","ENVTECH",
Q2095="AKTIVCO DEFAUT GE &amp; POWER Cabinet","AKTIVCO",
Q2095="AKTIVCO Coupure ENEO &amp; Baisse de tension","AKTIVCO GRID ONLY",
Q2095="Coupure ENEO &amp; Baisse de tension","IHS GRID ONLY",
Q2095="Defaut GE &amp; POWER Cabinet","IHS",
Q2095="Sharing","Partners",
Q2095="SIte strategiques &amp; DataCenter","SST &amp; DC",
Q2095="Exclu","Exclu",
Q2095="SAT","SAT",
Q2095="SPARE-ISSUE","SPARE-ISSUE",
Q2095="Fiber CAmtel","TRANS_FO_CAMTEL",
Q2095="Fiber AOF","Fiber AOF",
Q2095="Projet OCM (HUAWEI)","TRAVAUX-HUAWEI",
Q2095="Projet OCM (NOKIA)","TRAVAUX-NOKIA",
Q2095="ACCESS-ISSUE","ACCESS-ISSUE",
Q2095="Projet OCM (ZTE, NOKIA, autres projets)","TRAVAUX OCM",
Q2095="No root CAuse","No root cause",
Q2095="ODU HS","PDH",
Q2095="IP &amp; VLAN","PDH",
Q2095="Warehouse HUAWEI","SPARE-ISSUE",
Q2095="SPARE-HS","SPARE-ISSUE",
Q2095="Power Telco","BSS"
),"")</f>
        <v>No root cause</v>
      </c>
      <c r="P2095" s="22" t="str" cm="1">
        <f t="array" ref="P2095">IFERROR(_xlfn.IFS(
Q2095="MPR ISSUE","TX ISSUE",
Q2095="BSS Hardware Issue","RAN ISSUE",
Q2095="Sites strategiques, MLL, Pylone, etc.","ENVTECH",
Q2095="AKTIVCO DEFAUT GE &amp; POWER Cabinet","POWER ISSUE",
Q2095="AKTIVCO Coupure ENEO &amp; Baisse de tension","POWER ISSUE",
Q2095="Coupure ENEO &amp; Baisse de tension","POWER ISSUE",
Q2095="Defaut GE &amp; POWER Cabinet","POWER ISSUE",
Q2095="Sharing","POWER ISSUE",
Q2095="SIte strategiques &amp; DataCenter","POWER ISSUE",
Q2095="Exclu","Exclu",
Q2095="SAT","TX ISSUE",
Q2095="SPARE-ISSUE","SPARE-ISSUE",
Q2095="Fiber CAmtel","TX ISSUE",
Q2095="Fiber AOF","TX ISSUE",
Q2095="Projet OCM (HUAWEI)","TRAVAUX-HUAWEI",
Q2095="Projet OCM (NOKIA)","TRAVAUX -NOKIA",
Q2095="ACCESS-ISSUE","ACCESS-ISSUE",
Q2095="Projet OCM (ZTE, NOKIA, autres projets)","TRAVAUX OCM",
Q2095="No root CAuse","No root cause",
Q2095="ODU HS","TX ISSUE",
Q2095="IP &amp; VLAN","TX ISSUE",
Q2095="Warehouse HUAWEI","SPARE-ISSUE",
Q2095="SPARE-HS","SPARE-ISSUE",
Q2095="Power Telco","RAN ISSUE"
),"")</f>
        <v>No root cause</v>
      </c>
      <c r="Q2095" s="50" t="s">
        <v>5878</v>
      </c>
      <c r="R2095" s="23" t="str" cm="1">
        <f t="array" ref="R2095">IFERROR(_xlfn.IFS(
Q2095="MPR ISSUE","ACTIVE",
Q2095="BSS Hardware Issue","ACTIVE",
Q2095="Sites strategiques, MLL, Pylone, etc.","PASSIVE",
Q2095="AKTIVCO DEFAUT GE &amp; POWER Cabinet","PASSIVE",
Q2095="AKTIVCO Coupure ENEO &amp; Baisse de tension","PASSIVE",
Q2095="Coupure ENEO &amp; Baisse de tension","PASSIVE",
Q2095="Defaut GE &amp; POWER Cabinet","PASSIVE",
Q2095="Sharing","PASSIVE",
Q2095="SIte strategiques &amp; DataCenter","PASSIVE",
Q2095="Exclu","Exclu",
Q2095="SAT","ACTIVE",
Q2095="SPARE-ISSUE","SPARE-ISSUE",
Q2095="Fiber CAmtel","ACTIVE",
Q2095="Fiber AOF","ACTIVE",
Q2095="Projet OCM (HUAWEI)","PLANNED WORKS",
Q2095="Projet OCM (NOKIA)","PLANNED WORKS",
Q2095="ACCESS-ISSUE","ACCESS-ISSUE",
Q2095="Projet OCM (ZTE, NOKIA, autres projets)","PLANNED WORKS",
Q2095="No root CAuse","No root cause",
Q2095="ODU HS","ACTIVE",
Q2095="IP &amp; VLAN","ACTIVE",
Q2095="Warehouse HUAWEI","SPARE-ISSUE",
Q2095="SPARE-HS","SPARE-ISSUE",
Q2095="Power Telco","ACTIVE"
),"")</f>
        <v>No root cause</v>
      </c>
      <c r="S2095" s="58" t="s">
        <v>17</v>
      </c>
      <c r="T2095" s="7" t="s">
        <v>17</v>
      </c>
      <c r="U2095" s="7" t="s">
        <v>17</v>
      </c>
      <c r="V2095" s="59" t="s">
        <v>17</v>
      </c>
      <c r="W2095" s="59" t="s">
        <v>17</v>
      </c>
      <c r="X2095" s="59" t="s">
        <v>17</v>
      </c>
      <c r="Y2095" s="59" t="s">
        <v>17</v>
      </c>
      <c r="Z2095" s="59" t="s">
        <v>17</v>
      </c>
      <c r="AA2095" s="59" t="s">
        <v>17</v>
      </c>
      <c r="AB2095" s="59" t="s">
        <v>17</v>
      </c>
      <c r="AC2095" s="59" t="s">
        <v>17</v>
      </c>
      <c r="AD2095" s="59" t="s">
        <v>17</v>
      </c>
      <c r="AE2095" s="59" t="s">
        <v>17</v>
      </c>
      <c r="AF2095" s="15"/>
      <c r="AG2095" s="15"/>
      <c r="AH2095" s="15"/>
      <c r="AI2095" s="15"/>
    </row>
    <row r="2096" spans="1:35" s="14" customFormat="1" x14ac:dyDescent="0.35">
      <c r="A2096" s="1" t="s">
        <v>4272</v>
      </c>
      <c r="B2096" s="1" t="s">
        <v>4273</v>
      </c>
      <c r="C2096" s="3"/>
      <c r="D2096" s="1" t="s">
        <v>12</v>
      </c>
      <c r="E2096" s="1" t="s">
        <v>98</v>
      </c>
      <c r="F2096" s="3" t="s">
        <v>228</v>
      </c>
      <c r="G2096" s="1" t="s">
        <v>4274</v>
      </c>
      <c r="H2096" s="53" t="str">
        <f>_xlfn.XLOOKUP(B2096,'[1]Nur des jours'!$B:$B,'[1]Nur des jours'!$H:$H,"")</f>
        <v>ZTE</v>
      </c>
      <c r="I2096" s="54">
        <v>0</v>
      </c>
      <c r="J2096" s="54">
        <v>0</v>
      </c>
      <c r="K2096" s="54">
        <v>0</v>
      </c>
      <c r="L2096" s="55">
        <v>0</v>
      </c>
      <c r="M2096" s="56" t="s">
        <v>5375</v>
      </c>
      <c r="N2096" s="57"/>
      <c r="O2096" s="16" t="str" cm="1">
        <f t="array" ref="O2096">IFERROR(_xlfn.IFS(
Q2096="MPR ISSUE","PDH",
Q2096="BSS Hardware Issue","BSS",
Q2096="Sites strategiques, MLL, Pylone, etc.","ENVTECH",
Q2096="AKTIVCO DEFAUT GE &amp; POWER Cabinet","AKTIVCO",
Q2096="AKTIVCO Coupure ENEO &amp; Baisse de tension","AKTIVCO GRID ONLY",
Q2096="Coupure ENEO &amp; Baisse de tension","IHS GRID ONLY",
Q2096="Defaut GE &amp; POWER Cabinet","IHS",
Q2096="Sharing","Partners",
Q2096="SIte strategiques &amp; DataCenter","SST &amp; DC",
Q2096="Exclu","Exclu",
Q2096="SAT","SAT",
Q2096="SPARE-ISSUE","SPARE-ISSUE",
Q2096="Fiber CAmtel","TRANS_FO_CAMTEL",
Q2096="Fiber AOF","Fiber AOF",
Q2096="Projet OCM (HUAWEI)","TRAVAUX-HUAWEI",
Q2096="Projet OCM (NOKIA)","TRAVAUX-NOKIA",
Q2096="ACCESS-ISSUE","ACCESS-ISSUE",
Q2096="Projet OCM (ZTE, NOKIA, autres projets)","TRAVAUX OCM",
Q2096="No root CAuse","No root cause",
Q2096="ODU HS","PDH",
Q2096="IP &amp; VLAN","PDH",
Q2096="Warehouse HUAWEI","SPARE-ISSUE",
Q2096="SPARE-HS","SPARE-ISSUE",
Q2096="Power Telco","BSS"
),"")</f>
        <v>No root cause</v>
      </c>
      <c r="P2096" s="22" t="str" cm="1">
        <f t="array" ref="P2096">IFERROR(_xlfn.IFS(
Q2096="MPR ISSUE","TX ISSUE",
Q2096="BSS Hardware Issue","RAN ISSUE",
Q2096="Sites strategiques, MLL, Pylone, etc.","ENVTECH",
Q2096="AKTIVCO DEFAUT GE &amp; POWER Cabinet","POWER ISSUE",
Q2096="AKTIVCO Coupure ENEO &amp; Baisse de tension","POWER ISSUE",
Q2096="Coupure ENEO &amp; Baisse de tension","POWER ISSUE",
Q2096="Defaut GE &amp; POWER Cabinet","POWER ISSUE",
Q2096="Sharing","POWER ISSUE",
Q2096="SIte strategiques &amp; DataCenter","POWER ISSUE",
Q2096="Exclu","Exclu",
Q2096="SAT","TX ISSUE",
Q2096="SPARE-ISSUE","SPARE-ISSUE",
Q2096="Fiber CAmtel","TX ISSUE",
Q2096="Fiber AOF","TX ISSUE",
Q2096="Projet OCM (HUAWEI)","TRAVAUX-HUAWEI",
Q2096="Projet OCM (NOKIA)","TRAVAUX -NOKIA",
Q2096="ACCESS-ISSUE","ACCESS-ISSUE",
Q2096="Projet OCM (ZTE, NOKIA, autres projets)","TRAVAUX OCM",
Q2096="No root CAuse","No root cause",
Q2096="ODU HS","TX ISSUE",
Q2096="IP &amp; VLAN","TX ISSUE",
Q2096="Warehouse HUAWEI","SPARE-ISSUE",
Q2096="SPARE-HS","SPARE-ISSUE",
Q2096="Power Telco","RAN ISSUE"
),"")</f>
        <v>No root cause</v>
      </c>
      <c r="Q2096" s="50" t="s">
        <v>5878</v>
      </c>
      <c r="R2096" s="23" t="str" cm="1">
        <f t="array" ref="R2096">IFERROR(_xlfn.IFS(
Q2096="MPR ISSUE","ACTIVE",
Q2096="BSS Hardware Issue","ACTIVE",
Q2096="Sites strategiques, MLL, Pylone, etc.","PASSIVE",
Q2096="AKTIVCO DEFAUT GE &amp; POWER Cabinet","PASSIVE",
Q2096="AKTIVCO Coupure ENEO &amp; Baisse de tension","PASSIVE",
Q2096="Coupure ENEO &amp; Baisse de tension","PASSIVE",
Q2096="Defaut GE &amp; POWER Cabinet","PASSIVE",
Q2096="Sharing","PASSIVE",
Q2096="SIte strategiques &amp; DataCenter","PASSIVE",
Q2096="Exclu","Exclu",
Q2096="SAT","ACTIVE",
Q2096="SPARE-ISSUE","SPARE-ISSUE",
Q2096="Fiber CAmtel","ACTIVE",
Q2096="Fiber AOF","ACTIVE",
Q2096="Projet OCM (HUAWEI)","PLANNED WORKS",
Q2096="Projet OCM (NOKIA)","PLANNED WORKS",
Q2096="ACCESS-ISSUE","ACCESS-ISSUE",
Q2096="Projet OCM (ZTE, NOKIA, autres projets)","PLANNED WORKS",
Q2096="No root CAuse","No root cause",
Q2096="ODU HS","ACTIVE",
Q2096="IP &amp; VLAN","ACTIVE",
Q2096="Warehouse HUAWEI","SPARE-ISSUE",
Q2096="SPARE-HS","SPARE-ISSUE",
Q2096="Power Telco","ACTIVE"
),"")</f>
        <v>No root cause</v>
      </c>
      <c r="S2096" s="58" t="s">
        <v>17</v>
      </c>
      <c r="T2096" s="7" t="s">
        <v>17</v>
      </c>
      <c r="U2096" s="7" t="s">
        <v>17</v>
      </c>
      <c r="V2096" s="59" t="s">
        <v>17</v>
      </c>
      <c r="W2096" s="59" t="s">
        <v>17</v>
      </c>
      <c r="X2096" s="59" t="s">
        <v>17</v>
      </c>
      <c r="Y2096" s="59" t="s">
        <v>17</v>
      </c>
      <c r="Z2096" s="59" t="s">
        <v>17</v>
      </c>
      <c r="AA2096" s="59" t="s">
        <v>17</v>
      </c>
      <c r="AB2096" s="59" t="s">
        <v>17</v>
      </c>
      <c r="AC2096" s="59" t="s">
        <v>17</v>
      </c>
      <c r="AD2096" s="59" t="s">
        <v>17</v>
      </c>
      <c r="AE2096" s="59" t="s">
        <v>17</v>
      </c>
      <c r="AF2096" s="15"/>
      <c r="AG2096" s="15"/>
      <c r="AH2096" s="15"/>
      <c r="AI2096" s="15"/>
    </row>
    <row r="2097" spans="1:35" s="14" customFormat="1" x14ac:dyDescent="0.35">
      <c r="A2097" s="1" t="s">
        <v>4275</v>
      </c>
      <c r="B2097" s="1" t="s">
        <v>4276</v>
      </c>
      <c r="C2097" s="3"/>
      <c r="D2097" s="1" t="s">
        <v>12</v>
      </c>
      <c r="E2097" s="1" t="s">
        <v>13</v>
      </c>
      <c r="F2097" s="3" t="s">
        <v>92</v>
      </c>
      <c r="G2097" s="1" t="s">
        <v>4253</v>
      </c>
      <c r="H2097" s="61" t="str">
        <f>_xlfn.XLOOKUP(B2097,'[1]Nur des jours'!$B:$B,'[1]Nur des jours'!$H:$H,"")</f>
        <v>HUAWEI</v>
      </c>
      <c r="I2097" s="54">
        <v>0</v>
      </c>
      <c r="J2097" s="54">
        <v>0</v>
      </c>
      <c r="K2097" s="54">
        <v>0</v>
      </c>
      <c r="L2097" s="55">
        <v>0</v>
      </c>
      <c r="M2097" s="56" t="s">
        <v>5375</v>
      </c>
      <c r="N2097" s="57"/>
      <c r="O2097" s="16" t="str" cm="1">
        <f t="array" ref="O2097">IFERROR(_xlfn.IFS(
Q2097="MPR ISSUE","PDH",
Q2097="BSS Hardware Issue","BSS",
Q2097="Sites strategiques, MLL, Pylone, etc.","ENVTECH",
Q2097="AKTIVCO DEFAUT GE &amp; POWER Cabinet","AKTIVCO",
Q2097="AKTIVCO Coupure ENEO &amp; Baisse de tension","AKTIVCO GRID ONLY",
Q2097="Coupure ENEO &amp; Baisse de tension","IHS GRID ONLY",
Q2097="Defaut GE &amp; POWER Cabinet","IHS",
Q2097="Sharing","Partners",
Q2097="SIte strategiques &amp; DataCenter","SST &amp; DC",
Q2097="Exclu","Exclu",
Q2097="SAT","SAT",
Q2097="SPARE-ISSUE","SPARE-ISSUE",
Q2097="Fiber CAmtel","TRANS_FO_CAMTEL",
Q2097="Fiber AOF","Fiber AOF",
Q2097="Projet OCM (HUAWEI)","TRAVAUX-HUAWEI",
Q2097="Projet OCM (NOKIA)","TRAVAUX-NOKIA",
Q2097="ACCESS-ISSUE","ACCESS-ISSUE",
Q2097="Projet OCM (ZTE, NOKIA, autres projets)","TRAVAUX OCM",
Q2097="No root CAuse","No root cause",
Q2097="ODU HS","PDH",
Q2097="IP &amp; VLAN","PDH",
Q2097="Warehouse HUAWEI","SPARE-ISSUE",
Q2097="SPARE-HS","SPARE-ISSUE",
Q2097="Power Telco","BSS"
),"")</f>
        <v>No root cause</v>
      </c>
      <c r="P2097" s="22" t="str" cm="1">
        <f t="array" ref="P2097">IFERROR(_xlfn.IFS(
Q2097="MPR ISSUE","TX ISSUE",
Q2097="BSS Hardware Issue","RAN ISSUE",
Q2097="Sites strategiques, MLL, Pylone, etc.","ENVTECH",
Q2097="AKTIVCO DEFAUT GE &amp; POWER Cabinet","POWER ISSUE",
Q2097="AKTIVCO Coupure ENEO &amp; Baisse de tension","POWER ISSUE",
Q2097="Coupure ENEO &amp; Baisse de tension","POWER ISSUE",
Q2097="Defaut GE &amp; POWER Cabinet","POWER ISSUE",
Q2097="Sharing","POWER ISSUE",
Q2097="SIte strategiques &amp; DataCenter","POWER ISSUE",
Q2097="Exclu","Exclu",
Q2097="SAT","TX ISSUE",
Q2097="SPARE-ISSUE","SPARE-ISSUE",
Q2097="Fiber CAmtel","TX ISSUE",
Q2097="Fiber AOF","TX ISSUE",
Q2097="Projet OCM (HUAWEI)","TRAVAUX-HUAWEI",
Q2097="Projet OCM (NOKIA)","TRAVAUX -NOKIA",
Q2097="ACCESS-ISSUE","ACCESS-ISSUE",
Q2097="Projet OCM (ZTE, NOKIA, autres projets)","TRAVAUX OCM",
Q2097="No root CAuse","No root cause",
Q2097="ODU HS","TX ISSUE",
Q2097="IP &amp; VLAN","TX ISSUE",
Q2097="Warehouse HUAWEI","SPARE-ISSUE",
Q2097="SPARE-HS","SPARE-ISSUE",
Q2097="Power Telco","RAN ISSUE"
),"")</f>
        <v>No root cause</v>
      </c>
      <c r="Q2097" s="50" t="s">
        <v>5878</v>
      </c>
      <c r="R2097" s="23" t="str" cm="1">
        <f t="array" ref="R2097">IFERROR(_xlfn.IFS(
Q2097="MPR ISSUE","ACTIVE",
Q2097="BSS Hardware Issue","ACTIVE",
Q2097="Sites strategiques, MLL, Pylone, etc.","PASSIVE",
Q2097="AKTIVCO DEFAUT GE &amp; POWER Cabinet","PASSIVE",
Q2097="AKTIVCO Coupure ENEO &amp; Baisse de tension","PASSIVE",
Q2097="Coupure ENEO &amp; Baisse de tension","PASSIVE",
Q2097="Defaut GE &amp; POWER Cabinet","PASSIVE",
Q2097="Sharing","PASSIVE",
Q2097="SIte strategiques &amp; DataCenter","PASSIVE",
Q2097="Exclu","Exclu",
Q2097="SAT","ACTIVE",
Q2097="SPARE-ISSUE","SPARE-ISSUE",
Q2097="Fiber CAmtel","ACTIVE",
Q2097="Fiber AOF","ACTIVE",
Q2097="Projet OCM (HUAWEI)","PLANNED WORKS",
Q2097="Projet OCM (NOKIA)","PLANNED WORKS",
Q2097="ACCESS-ISSUE","ACCESS-ISSUE",
Q2097="Projet OCM (ZTE, NOKIA, autres projets)","PLANNED WORKS",
Q2097="No root CAuse","No root cause",
Q2097="ODU HS","ACTIVE",
Q2097="IP &amp; VLAN","ACTIVE",
Q2097="Warehouse HUAWEI","SPARE-ISSUE",
Q2097="SPARE-HS","SPARE-ISSUE",
Q2097="Power Telco","ACTIVE"
),"")</f>
        <v>No root cause</v>
      </c>
      <c r="S2097" s="58" t="s">
        <v>17</v>
      </c>
      <c r="T2097" s="7" t="s">
        <v>17</v>
      </c>
      <c r="U2097" s="7" t="s">
        <v>17</v>
      </c>
      <c r="V2097" s="59" t="s">
        <v>17</v>
      </c>
      <c r="W2097" s="59" t="s">
        <v>17</v>
      </c>
      <c r="X2097" s="59" t="s">
        <v>17</v>
      </c>
      <c r="Y2097" s="59" t="s">
        <v>17</v>
      </c>
      <c r="Z2097" s="59" t="s">
        <v>17</v>
      </c>
      <c r="AA2097" s="59" t="s">
        <v>17</v>
      </c>
      <c r="AB2097" s="59" t="s">
        <v>17</v>
      </c>
      <c r="AC2097" s="59" t="s">
        <v>17</v>
      </c>
      <c r="AD2097" s="59" t="s">
        <v>17</v>
      </c>
      <c r="AE2097" s="59" t="s">
        <v>17</v>
      </c>
      <c r="AF2097" s="15"/>
      <c r="AG2097" s="15"/>
      <c r="AH2097" s="15"/>
      <c r="AI2097" s="15"/>
    </row>
    <row r="2098" spans="1:35" s="14" customFormat="1" x14ac:dyDescent="0.35">
      <c r="A2098" s="1" t="s">
        <v>4278</v>
      </c>
      <c r="B2098" s="1" t="s">
        <v>4279</v>
      </c>
      <c r="C2098" s="3"/>
      <c r="D2098" s="1" t="s">
        <v>12</v>
      </c>
      <c r="E2098" s="1" t="s">
        <v>13</v>
      </c>
      <c r="F2098" s="3" t="s">
        <v>104</v>
      </c>
      <c r="G2098" s="1" t="s">
        <v>4280</v>
      </c>
      <c r="H2098" s="61" t="str">
        <f>_xlfn.XLOOKUP(B2098,'[1]Nur des jours'!$B:$B,'[1]Nur des jours'!$H:$H,"")</f>
        <v>HUAWEI</v>
      </c>
      <c r="I2098" s="54">
        <v>0</v>
      </c>
      <c r="J2098" s="54">
        <v>0</v>
      </c>
      <c r="K2098" s="54">
        <v>0</v>
      </c>
      <c r="L2098" s="55">
        <v>0</v>
      </c>
      <c r="M2098" s="56" t="s">
        <v>5375</v>
      </c>
      <c r="N2098" s="57"/>
      <c r="O2098" s="16" t="str" cm="1">
        <f t="array" ref="O2098">IFERROR(_xlfn.IFS(
Q2098="MPR ISSUE","PDH",
Q2098="BSS Hardware Issue","BSS",
Q2098="Sites strategiques, MLL, Pylone, etc.","ENVTECH",
Q2098="AKTIVCO DEFAUT GE &amp; POWER Cabinet","AKTIVCO",
Q2098="AKTIVCO Coupure ENEO &amp; Baisse de tension","AKTIVCO GRID ONLY",
Q2098="Coupure ENEO &amp; Baisse de tension","IHS GRID ONLY",
Q2098="Defaut GE &amp; POWER Cabinet","IHS",
Q2098="Sharing","Partners",
Q2098="SIte strategiques &amp; DataCenter","SST &amp; DC",
Q2098="Exclu","Exclu",
Q2098="SAT","SAT",
Q2098="SPARE-ISSUE","SPARE-ISSUE",
Q2098="Fiber CAmtel","TRANS_FO_CAMTEL",
Q2098="Fiber AOF","Fiber AOF",
Q2098="Projet OCM (HUAWEI)","TRAVAUX-HUAWEI",
Q2098="Projet OCM (NOKIA)","TRAVAUX-NOKIA",
Q2098="ACCESS-ISSUE","ACCESS-ISSUE",
Q2098="Projet OCM (ZTE, NOKIA, autres projets)","TRAVAUX OCM",
Q2098="No root CAuse","No root cause",
Q2098="ODU HS","PDH",
Q2098="IP &amp; VLAN","PDH",
Q2098="Warehouse HUAWEI","SPARE-ISSUE",
Q2098="SPARE-HS","SPARE-ISSUE",
Q2098="Power Telco","BSS"
),"")</f>
        <v>No root cause</v>
      </c>
      <c r="P2098" s="22" t="str" cm="1">
        <f t="array" ref="P2098">IFERROR(_xlfn.IFS(
Q2098="MPR ISSUE","TX ISSUE",
Q2098="BSS Hardware Issue","RAN ISSUE",
Q2098="Sites strategiques, MLL, Pylone, etc.","ENVTECH",
Q2098="AKTIVCO DEFAUT GE &amp; POWER Cabinet","POWER ISSUE",
Q2098="AKTIVCO Coupure ENEO &amp; Baisse de tension","POWER ISSUE",
Q2098="Coupure ENEO &amp; Baisse de tension","POWER ISSUE",
Q2098="Defaut GE &amp; POWER Cabinet","POWER ISSUE",
Q2098="Sharing","POWER ISSUE",
Q2098="SIte strategiques &amp; DataCenter","POWER ISSUE",
Q2098="Exclu","Exclu",
Q2098="SAT","TX ISSUE",
Q2098="SPARE-ISSUE","SPARE-ISSUE",
Q2098="Fiber CAmtel","TX ISSUE",
Q2098="Fiber AOF","TX ISSUE",
Q2098="Projet OCM (HUAWEI)","TRAVAUX-HUAWEI",
Q2098="Projet OCM (NOKIA)","TRAVAUX -NOKIA",
Q2098="ACCESS-ISSUE","ACCESS-ISSUE",
Q2098="Projet OCM (ZTE, NOKIA, autres projets)","TRAVAUX OCM",
Q2098="No root CAuse","No root cause",
Q2098="ODU HS","TX ISSUE",
Q2098="IP &amp; VLAN","TX ISSUE",
Q2098="Warehouse HUAWEI","SPARE-ISSUE",
Q2098="SPARE-HS","SPARE-ISSUE",
Q2098="Power Telco","RAN ISSUE"
),"")</f>
        <v>No root cause</v>
      </c>
      <c r="Q2098" s="50" t="s">
        <v>5878</v>
      </c>
      <c r="R2098" s="23" t="str" cm="1">
        <f t="array" ref="R2098">IFERROR(_xlfn.IFS(
Q2098="MPR ISSUE","ACTIVE",
Q2098="BSS Hardware Issue","ACTIVE",
Q2098="Sites strategiques, MLL, Pylone, etc.","PASSIVE",
Q2098="AKTIVCO DEFAUT GE &amp; POWER Cabinet","PASSIVE",
Q2098="AKTIVCO Coupure ENEO &amp; Baisse de tension","PASSIVE",
Q2098="Coupure ENEO &amp; Baisse de tension","PASSIVE",
Q2098="Defaut GE &amp; POWER Cabinet","PASSIVE",
Q2098="Sharing","PASSIVE",
Q2098="SIte strategiques &amp; DataCenter","PASSIVE",
Q2098="Exclu","Exclu",
Q2098="SAT","ACTIVE",
Q2098="SPARE-ISSUE","SPARE-ISSUE",
Q2098="Fiber CAmtel","ACTIVE",
Q2098="Fiber AOF","ACTIVE",
Q2098="Projet OCM (HUAWEI)","PLANNED WORKS",
Q2098="Projet OCM (NOKIA)","PLANNED WORKS",
Q2098="ACCESS-ISSUE","ACCESS-ISSUE",
Q2098="Projet OCM (ZTE, NOKIA, autres projets)","PLANNED WORKS",
Q2098="No root CAuse","No root cause",
Q2098="ODU HS","ACTIVE",
Q2098="IP &amp; VLAN","ACTIVE",
Q2098="Warehouse HUAWEI","SPARE-ISSUE",
Q2098="SPARE-HS","SPARE-ISSUE",
Q2098="Power Telco","ACTIVE"
),"")</f>
        <v>No root cause</v>
      </c>
      <c r="S2098" s="58" t="s">
        <v>17</v>
      </c>
      <c r="T2098" s="7" t="s">
        <v>17</v>
      </c>
      <c r="U2098" s="7" t="s">
        <v>17</v>
      </c>
      <c r="V2098" s="59" t="s">
        <v>17</v>
      </c>
      <c r="W2098" s="59" t="s">
        <v>17</v>
      </c>
      <c r="X2098" s="59" t="s">
        <v>17</v>
      </c>
      <c r="Y2098" s="59" t="s">
        <v>17</v>
      </c>
      <c r="Z2098" s="59" t="s">
        <v>17</v>
      </c>
      <c r="AA2098" s="59" t="s">
        <v>17</v>
      </c>
      <c r="AB2098" s="59" t="s">
        <v>17</v>
      </c>
      <c r="AC2098" s="59" t="s">
        <v>17</v>
      </c>
      <c r="AD2098" s="59" t="s">
        <v>17</v>
      </c>
      <c r="AE2098" s="59" t="s">
        <v>17</v>
      </c>
      <c r="AF2098" s="15"/>
      <c r="AG2098" s="15"/>
      <c r="AH2098" s="15"/>
      <c r="AI2098" s="15"/>
    </row>
    <row r="2099" spans="1:35" s="14" customFormat="1" x14ac:dyDescent="0.35">
      <c r="A2099" s="1" t="s">
        <v>4283</v>
      </c>
      <c r="B2099" s="1" t="s">
        <v>4284</v>
      </c>
      <c r="C2099" s="3"/>
      <c r="D2099" s="1" t="s">
        <v>12</v>
      </c>
      <c r="E2099" s="1" t="s">
        <v>13</v>
      </c>
      <c r="F2099" s="3" t="s">
        <v>92</v>
      </c>
      <c r="G2099" s="1" t="s">
        <v>4253</v>
      </c>
      <c r="H2099" s="61" t="str">
        <f>_xlfn.XLOOKUP(B2099,'[1]Nur des jours'!$B:$B,'[1]Nur des jours'!$H:$H,"")</f>
        <v>HUAWEI</v>
      </c>
      <c r="I2099" s="54">
        <v>0</v>
      </c>
      <c r="J2099" s="54">
        <v>0</v>
      </c>
      <c r="K2099" s="54">
        <v>0</v>
      </c>
      <c r="L2099" s="55">
        <v>0</v>
      </c>
      <c r="M2099" s="56" t="s">
        <v>5375</v>
      </c>
      <c r="N2099" s="57"/>
      <c r="O2099" s="16" t="str" cm="1">
        <f t="array" ref="O2099">IFERROR(_xlfn.IFS(
Q2099="MPR ISSUE","PDH",
Q2099="BSS Hardware Issue","BSS",
Q2099="Sites strategiques, MLL, Pylone, etc.","ENVTECH",
Q2099="AKTIVCO DEFAUT GE &amp; POWER Cabinet","AKTIVCO",
Q2099="AKTIVCO Coupure ENEO &amp; Baisse de tension","AKTIVCO GRID ONLY",
Q2099="Coupure ENEO &amp; Baisse de tension","IHS GRID ONLY",
Q2099="Defaut GE &amp; POWER Cabinet","IHS",
Q2099="Sharing","Partners",
Q2099="SIte strategiques &amp; DataCenter","SST &amp; DC",
Q2099="Exclu","Exclu",
Q2099="SAT","SAT",
Q2099="SPARE-ISSUE","SPARE-ISSUE",
Q2099="Fiber CAmtel","TRANS_FO_CAMTEL",
Q2099="Fiber AOF","Fiber AOF",
Q2099="Projet OCM (HUAWEI)","TRAVAUX-HUAWEI",
Q2099="Projet OCM (NOKIA)","TRAVAUX-NOKIA",
Q2099="ACCESS-ISSUE","ACCESS-ISSUE",
Q2099="Projet OCM (ZTE, NOKIA, autres projets)","TRAVAUX OCM",
Q2099="No root CAuse","No root cause",
Q2099="ODU HS","PDH",
Q2099="IP &amp; VLAN","PDH",
Q2099="Warehouse HUAWEI","SPARE-ISSUE",
Q2099="SPARE-HS","SPARE-ISSUE",
Q2099="Power Telco","BSS"
),"")</f>
        <v>No root cause</v>
      </c>
      <c r="P2099" s="22" t="str" cm="1">
        <f t="array" ref="P2099">IFERROR(_xlfn.IFS(
Q2099="MPR ISSUE","TX ISSUE",
Q2099="BSS Hardware Issue","RAN ISSUE",
Q2099="Sites strategiques, MLL, Pylone, etc.","ENVTECH",
Q2099="AKTIVCO DEFAUT GE &amp; POWER Cabinet","POWER ISSUE",
Q2099="AKTIVCO Coupure ENEO &amp; Baisse de tension","POWER ISSUE",
Q2099="Coupure ENEO &amp; Baisse de tension","POWER ISSUE",
Q2099="Defaut GE &amp; POWER Cabinet","POWER ISSUE",
Q2099="Sharing","POWER ISSUE",
Q2099="SIte strategiques &amp; DataCenter","POWER ISSUE",
Q2099="Exclu","Exclu",
Q2099="SAT","TX ISSUE",
Q2099="SPARE-ISSUE","SPARE-ISSUE",
Q2099="Fiber CAmtel","TX ISSUE",
Q2099="Fiber AOF","TX ISSUE",
Q2099="Projet OCM (HUAWEI)","TRAVAUX-HUAWEI",
Q2099="Projet OCM (NOKIA)","TRAVAUX -NOKIA",
Q2099="ACCESS-ISSUE","ACCESS-ISSUE",
Q2099="Projet OCM (ZTE, NOKIA, autres projets)","TRAVAUX OCM",
Q2099="No root CAuse","No root cause",
Q2099="ODU HS","TX ISSUE",
Q2099="IP &amp; VLAN","TX ISSUE",
Q2099="Warehouse HUAWEI","SPARE-ISSUE",
Q2099="SPARE-HS","SPARE-ISSUE",
Q2099="Power Telco","RAN ISSUE"
),"")</f>
        <v>No root cause</v>
      </c>
      <c r="Q2099" s="50" t="s">
        <v>5878</v>
      </c>
      <c r="R2099" s="23" t="str" cm="1">
        <f t="array" ref="R2099">IFERROR(_xlfn.IFS(
Q2099="MPR ISSUE","ACTIVE",
Q2099="BSS Hardware Issue","ACTIVE",
Q2099="Sites strategiques, MLL, Pylone, etc.","PASSIVE",
Q2099="AKTIVCO DEFAUT GE &amp; POWER Cabinet","PASSIVE",
Q2099="AKTIVCO Coupure ENEO &amp; Baisse de tension","PASSIVE",
Q2099="Coupure ENEO &amp; Baisse de tension","PASSIVE",
Q2099="Defaut GE &amp; POWER Cabinet","PASSIVE",
Q2099="Sharing","PASSIVE",
Q2099="SIte strategiques &amp; DataCenter","PASSIVE",
Q2099="Exclu","Exclu",
Q2099="SAT","ACTIVE",
Q2099="SPARE-ISSUE","SPARE-ISSUE",
Q2099="Fiber CAmtel","ACTIVE",
Q2099="Fiber AOF","ACTIVE",
Q2099="Projet OCM (HUAWEI)","PLANNED WORKS",
Q2099="Projet OCM (NOKIA)","PLANNED WORKS",
Q2099="ACCESS-ISSUE","ACCESS-ISSUE",
Q2099="Projet OCM (ZTE, NOKIA, autres projets)","PLANNED WORKS",
Q2099="No root CAuse","No root cause",
Q2099="ODU HS","ACTIVE",
Q2099="IP &amp; VLAN","ACTIVE",
Q2099="Warehouse HUAWEI","SPARE-ISSUE",
Q2099="SPARE-HS","SPARE-ISSUE",
Q2099="Power Telco","ACTIVE"
),"")</f>
        <v>No root cause</v>
      </c>
      <c r="S2099" s="58" t="s">
        <v>17</v>
      </c>
      <c r="T2099" s="7" t="s">
        <v>17</v>
      </c>
      <c r="U2099" s="7" t="s">
        <v>17</v>
      </c>
      <c r="V2099" s="59" t="s">
        <v>17</v>
      </c>
      <c r="W2099" s="59" t="s">
        <v>17</v>
      </c>
      <c r="X2099" s="59" t="s">
        <v>17</v>
      </c>
      <c r="Y2099" s="59" t="s">
        <v>17</v>
      </c>
      <c r="Z2099" s="59" t="s">
        <v>17</v>
      </c>
      <c r="AA2099" s="59" t="s">
        <v>17</v>
      </c>
      <c r="AB2099" s="59" t="s">
        <v>17</v>
      </c>
      <c r="AC2099" s="59" t="s">
        <v>17</v>
      </c>
      <c r="AD2099" s="59" t="s">
        <v>17</v>
      </c>
      <c r="AE2099" s="59" t="s">
        <v>17</v>
      </c>
      <c r="AF2099" s="15"/>
      <c r="AG2099" s="15"/>
      <c r="AH2099" s="15"/>
      <c r="AI2099" s="15"/>
    </row>
    <row r="2100" spans="1:35" s="14" customFormat="1" x14ac:dyDescent="0.35">
      <c r="A2100" s="1" t="s">
        <v>4075</v>
      </c>
      <c r="B2100" s="1" t="s">
        <v>4294</v>
      </c>
      <c r="C2100" s="3"/>
      <c r="D2100" s="1" t="s">
        <v>12</v>
      </c>
      <c r="E2100" s="1" t="s">
        <v>13</v>
      </c>
      <c r="F2100" s="3" t="s">
        <v>104</v>
      </c>
      <c r="G2100" s="1" t="s">
        <v>4075</v>
      </c>
      <c r="H2100" s="61" t="str">
        <f>_xlfn.XLOOKUP(B2100,'[1]Nur des jours'!$B:$B,'[1]Nur des jours'!$H:$H,"")</f>
        <v>HUAWEI</v>
      </c>
      <c r="I2100" s="54">
        <v>0</v>
      </c>
      <c r="J2100" s="54">
        <v>0</v>
      </c>
      <c r="K2100" s="54">
        <v>0</v>
      </c>
      <c r="L2100" s="55">
        <v>0</v>
      </c>
      <c r="M2100" s="56" t="s">
        <v>5375</v>
      </c>
      <c r="N2100" s="57"/>
      <c r="O2100" s="16" t="str" cm="1">
        <f t="array" ref="O2100">IFERROR(_xlfn.IFS(
Q2100="MPR ISSUE","PDH",
Q2100="BSS Hardware Issue","BSS",
Q2100="Sites strategiques, MLL, Pylone, etc.","ENVTECH",
Q2100="AKTIVCO DEFAUT GE &amp; POWER Cabinet","AKTIVCO",
Q2100="AKTIVCO Coupure ENEO &amp; Baisse de tension","AKTIVCO GRID ONLY",
Q2100="Coupure ENEO &amp; Baisse de tension","IHS GRID ONLY",
Q2100="Defaut GE &amp; POWER Cabinet","IHS",
Q2100="Sharing","Partners",
Q2100="SIte strategiques &amp; DataCenter","SST &amp; DC",
Q2100="Exclu","Exclu",
Q2100="SAT","SAT",
Q2100="SPARE-ISSUE","SPARE-ISSUE",
Q2100="Fiber CAmtel","TRANS_FO_CAMTEL",
Q2100="Fiber AOF","Fiber AOF",
Q2100="Projet OCM (HUAWEI)","TRAVAUX-HUAWEI",
Q2100="Projet OCM (NOKIA)","TRAVAUX-NOKIA",
Q2100="ACCESS-ISSUE","ACCESS-ISSUE",
Q2100="Projet OCM (ZTE, NOKIA, autres projets)","TRAVAUX OCM",
Q2100="No root CAuse","No root cause",
Q2100="ODU HS","PDH",
Q2100="IP &amp; VLAN","PDH",
Q2100="Warehouse HUAWEI","SPARE-ISSUE",
Q2100="SPARE-HS","SPARE-ISSUE",
Q2100="Power Telco","BSS"
),"")</f>
        <v>No root cause</v>
      </c>
      <c r="P2100" s="22" t="str" cm="1">
        <f t="array" ref="P2100">IFERROR(_xlfn.IFS(
Q2100="MPR ISSUE","TX ISSUE",
Q2100="BSS Hardware Issue","RAN ISSUE",
Q2100="Sites strategiques, MLL, Pylone, etc.","ENVTECH",
Q2100="AKTIVCO DEFAUT GE &amp; POWER Cabinet","POWER ISSUE",
Q2100="AKTIVCO Coupure ENEO &amp; Baisse de tension","POWER ISSUE",
Q2100="Coupure ENEO &amp; Baisse de tension","POWER ISSUE",
Q2100="Defaut GE &amp; POWER Cabinet","POWER ISSUE",
Q2100="Sharing","POWER ISSUE",
Q2100="SIte strategiques &amp; DataCenter","POWER ISSUE",
Q2100="Exclu","Exclu",
Q2100="SAT","TX ISSUE",
Q2100="SPARE-ISSUE","SPARE-ISSUE",
Q2100="Fiber CAmtel","TX ISSUE",
Q2100="Fiber AOF","TX ISSUE",
Q2100="Projet OCM (HUAWEI)","TRAVAUX-HUAWEI",
Q2100="Projet OCM (NOKIA)","TRAVAUX -NOKIA",
Q2100="ACCESS-ISSUE","ACCESS-ISSUE",
Q2100="Projet OCM (ZTE, NOKIA, autres projets)","TRAVAUX OCM",
Q2100="No root CAuse","No root cause",
Q2100="ODU HS","TX ISSUE",
Q2100="IP &amp; VLAN","TX ISSUE",
Q2100="Warehouse HUAWEI","SPARE-ISSUE",
Q2100="SPARE-HS","SPARE-ISSUE",
Q2100="Power Telco","RAN ISSUE"
),"")</f>
        <v>No root cause</v>
      </c>
      <c r="Q2100" s="50" t="s">
        <v>5878</v>
      </c>
      <c r="R2100" s="23" t="str" cm="1">
        <f t="array" ref="R2100">IFERROR(_xlfn.IFS(
Q2100="MPR ISSUE","ACTIVE",
Q2100="BSS Hardware Issue","ACTIVE",
Q2100="Sites strategiques, MLL, Pylone, etc.","PASSIVE",
Q2100="AKTIVCO DEFAUT GE &amp; POWER Cabinet","PASSIVE",
Q2100="AKTIVCO Coupure ENEO &amp; Baisse de tension","PASSIVE",
Q2100="Coupure ENEO &amp; Baisse de tension","PASSIVE",
Q2100="Defaut GE &amp; POWER Cabinet","PASSIVE",
Q2100="Sharing","PASSIVE",
Q2100="SIte strategiques &amp; DataCenter","PASSIVE",
Q2100="Exclu","Exclu",
Q2100="SAT","ACTIVE",
Q2100="SPARE-ISSUE","SPARE-ISSUE",
Q2100="Fiber CAmtel","ACTIVE",
Q2100="Fiber AOF","ACTIVE",
Q2100="Projet OCM (HUAWEI)","PLANNED WORKS",
Q2100="Projet OCM (NOKIA)","PLANNED WORKS",
Q2100="ACCESS-ISSUE","ACCESS-ISSUE",
Q2100="Projet OCM (ZTE, NOKIA, autres projets)","PLANNED WORKS",
Q2100="No root CAuse","No root cause",
Q2100="ODU HS","ACTIVE",
Q2100="IP &amp; VLAN","ACTIVE",
Q2100="Warehouse HUAWEI","SPARE-ISSUE",
Q2100="SPARE-HS","SPARE-ISSUE",
Q2100="Power Telco","ACTIVE"
),"")</f>
        <v>No root cause</v>
      </c>
      <c r="S2100" s="58" t="s">
        <v>17</v>
      </c>
      <c r="T2100" s="7" t="s">
        <v>17</v>
      </c>
      <c r="U2100" s="7" t="s">
        <v>17</v>
      </c>
      <c r="V2100" s="59" t="s">
        <v>17</v>
      </c>
      <c r="W2100" s="59" t="s">
        <v>17</v>
      </c>
      <c r="X2100" s="59" t="s">
        <v>17</v>
      </c>
      <c r="Y2100" s="59" t="s">
        <v>17</v>
      </c>
      <c r="Z2100" s="59" t="s">
        <v>17</v>
      </c>
      <c r="AA2100" s="59" t="s">
        <v>17</v>
      </c>
      <c r="AB2100" s="59" t="s">
        <v>17</v>
      </c>
      <c r="AC2100" s="59" t="s">
        <v>17</v>
      </c>
      <c r="AD2100" s="59" t="s">
        <v>17</v>
      </c>
      <c r="AE2100" s="59" t="s">
        <v>17</v>
      </c>
      <c r="AF2100" s="15"/>
      <c r="AG2100" s="15"/>
      <c r="AH2100" s="15"/>
      <c r="AI2100" s="15"/>
    </row>
    <row r="2101" spans="1:35" s="14" customFormat="1" x14ac:dyDescent="0.35">
      <c r="A2101" s="1" t="s">
        <v>4297</v>
      </c>
      <c r="B2101" s="1" t="s">
        <v>4298</v>
      </c>
      <c r="C2101" s="3"/>
      <c r="D2101" s="1" t="s">
        <v>12</v>
      </c>
      <c r="E2101" s="1" t="s">
        <v>13</v>
      </c>
      <c r="F2101" s="3" t="s">
        <v>104</v>
      </c>
      <c r="G2101" s="1" t="s">
        <v>4299</v>
      </c>
      <c r="H2101" s="61" t="str">
        <f>_xlfn.XLOOKUP(B2101,'[1]Nur des jours'!$B:$B,'[1]Nur des jours'!$H:$H,"")</f>
        <v>HUAWEI</v>
      </c>
      <c r="I2101" s="54">
        <v>0</v>
      </c>
      <c r="J2101" s="54">
        <v>0</v>
      </c>
      <c r="K2101" s="54">
        <v>0</v>
      </c>
      <c r="L2101" s="55">
        <v>0</v>
      </c>
      <c r="M2101" s="56" t="s">
        <v>5377</v>
      </c>
      <c r="N2101" s="57"/>
      <c r="O2101" s="16" t="str" cm="1">
        <f t="array" ref="O2101">IFERROR(_xlfn.IFS(
Q2101="MPR ISSUE","PDH",
Q2101="BSS Hardware Issue","BSS",
Q2101="Sites strategiques, MLL, Pylone, etc.","ENVTECH",
Q2101="AKTIVCO DEFAUT GE &amp; POWER Cabinet","AKTIVCO",
Q2101="AKTIVCO Coupure ENEO &amp; Baisse de tension","AKTIVCO GRID ONLY",
Q2101="Coupure ENEO &amp; Baisse de tension","IHS GRID ONLY",
Q2101="Defaut GE &amp; POWER Cabinet","IHS",
Q2101="Sharing","Partners",
Q2101="SIte strategiques &amp; DataCenter","SST &amp; DC",
Q2101="Exclu","Exclu",
Q2101="SAT","SAT",
Q2101="SPARE-ISSUE","SPARE-ISSUE",
Q2101="Fiber CAmtel","TRANS_FO_CAMTEL",
Q2101="Fiber AOF","Fiber AOF",
Q2101="Projet OCM (HUAWEI)","TRAVAUX-HUAWEI",
Q2101="Projet OCM (NOKIA)","TRAVAUX-NOKIA",
Q2101="ACCESS-ISSUE","ACCESS-ISSUE",
Q2101="Projet OCM (ZTE, NOKIA, autres projets)","TRAVAUX OCM",
Q2101="No root CAuse","No root cause",
Q2101="ODU HS","PDH",
Q2101="IP &amp; VLAN","PDH",
Q2101="Warehouse HUAWEI","SPARE-ISSUE",
Q2101="SPARE-HS","SPARE-ISSUE",
Q2101="Power Telco","BSS"
),"")</f>
        <v>No root cause</v>
      </c>
      <c r="P2101" s="22" t="str" cm="1">
        <f t="array" ref="P2101">IFERROR(_xlfn.IFS(
Q2101="MPR ISSUE","TX ISSUE",
Q2101="BSS Hardware Issue","RAN ISSUE",
Q2101="Sites strategiques, MLL, Pylone, etc.","ENVTECH",
Q2101="AKTIVCO DEFAUT GE &amp; POWER Cabinet","POWER ISSUE",
Q2101="AKTIVCO Coupure ENEO &amp; Baisse de tension","POWER ISSUE",
Q2101="Coupure ENEO &amp; Baisse de tension","POWER ISSUE",
Q2101="Defaut GE &amp; POWER Cabinet","POWER ISSUE",
Q2101="Sharing","POWER ISSUE",
Q2101="SIte strategiques &amp; DataCenter","POWER ISSUE",
Q2101="Exclu","Exclu",
Q2101="SAT","TX ISSUE",
Q2101="SPARE-ISSUE","SPARE-ISSUE",
Q2101="Fiber CAmtel","TX ISSUE",
Q2101="Fiber AOF","TX ISSUE",
Q2101="Projet OCM (HUAWEI)","TRAVAUX-HUAWEI",
Q2101="Projet OCM (NOKIA)","TRAVAUX -NOKIA",
Q2101="ACCESS-ISSUE","ACCESS-ISSUE",
Q2101="Projet OCM (ZTE, NOKIA, autres projets)","TRAVAUX OCM",
Q2101="No root CAuse","No root cause",
Q2101="ODU HS","TX ISSUE",
Q2101="IP &amp; VLAN","TX ISSUE",
Q2101="Warehouse HUAWEI","SPARE-ISSUE",
Q2101="SPARE-HS","SPARE-ISSUE",
Q2101="Power Telco","RAN ISSUE"
),"")</f>
        <v>No root cause</v>
      </c>
      <c r="Q2101" s="50" t="s">
        <v>5878</v>
      </c>
      <c r="R2101" s="23" t="str" cm="1">
        <f t="array" ref="R2101">IFERROR(_xlfn.IFS(
Q2101="MPR ISSUE","ACTIVE",
Q2101="BSS Hardware Issue","ACTIVE",
Q2101="Sites strategiques, MLL, Pylone, etc.","PASSIVE",
Q2101="AKTIVCO DEFAUT GE &amp; POWER Cabinet","PASSIVE",
Q2101="AKTIVCO Coupure ENEO &amp; Baisse de tension","PASSIVE",
Q2101="Coupure ENEO &amp; Baisse de tension","PASSIVE",
Q2101="Defaut GE &amp; POWER Cabinet","PASSIVE",
Q2101="Sharing","PASSIVE",
Q2101="SIte strategiques &amp; DataCenter","PASSIVE",
Q2101="Exclu","Exclu",
Q2101="SAT","ACTIVE",
Q2101="SPARE-ISSUE","SPARE-ISSUE",
Q2101="Fiber CAmtel","ACTIVE",
Q2101="Fiber AOF","ACTIVE",
Q2101="Projet OCM (HUAWEI)","PLANNED WORKS",
Q2101="Projet OCM (NOKIA)","PLANNED WORKS",
Q2101="ACCESS-ISSUE","ACCESS-ISSUE",
Q2101="Projet OCM (ZTE, NOKIA, autres projets)","PLANNED WORKS",
Q2101="No root CAuse","No root cause",
Q2101="ODU HS","ACTIVE",
Q2101="IP &amp; VLAN","ACTIVE",
Q2101="Warehouse HUAWEI","SPARE-ISSUE",
Q2101="SPARE-HS","SPARE-ISSUE",
Q2101="Power Telco","ACTIVE"
),"")</f>
        <v>No root cause</v>
      </c>
      <c r="S2101" s="58" t="s">
        <v>17</v>
      </c>
      <c r="T2101" s="7" t="s">
        <v>17</v>
      </c>
      <c r="U2101" s="7" t="s">
        <v>17</v>
      </c>
      <c r="V2101" s="59" t="s">
        <v>17</v>
      </c>
      <c r="W2101" s="59" t="s">
        <v>17</v>
      </c>
      <c r="X2101" s="59" t="s">
        <v>17</v>
      </c>
      <c r="Y2101" s="59" t="s">
        <v>17</v>
      </c>
      <c r="Z2101" s="59" t="s">
        <v>17</v>
      </c>
      <c r="AA2101" s="59" t="s">
        <v>17</v>
      </c>
      <c r="AB2101" s="59" t="s">
        <v>17</v>
      </c>
      <c r="AC2101" s="59" t="s">
        <v>17</v>
      </c>
      <c r="AD2101" s="59" t="s">
        <v>17</v>
      </c>
      <c r="AE2101" s="59" t="s">
        <v>17</v>
      </c>
      <c r="AF2101" s="15"/>
      <c r="AG2101" s="15"/>
      <c r="AH2101" s="15"/>
      <c r="AI2101" s="15"/>
    </row>
    <row r="2102" spans="1:35" s="14" customFormat="1" x14ac:dyDescent="0.35">
      <c r="A2102" s="1" t="s">
        <v>4300</v>
      </c>
      <c r="B2102" s="1" t="s">
        <v>4301</v>
      </c>
      <c r="C2102" s="3"/>
      <c r="D2102" s="1" t="s">
        <v>12</v>
      </c>
      <c r="E2102" s="1" t="s">
        <v>13</v>
      </c>
      <c r="F2102" s="3" t="s">
        <v>39</v>
      </c>
      <c r="G2102" s="1" t="s">
        <v>4302</v>
      </c>
      <c r="H2102" s="53" t="str">
        <f>_xlfn.XLOOKUP(B2102,'[1]Nur des jours'!$B:$B,'[1]Nur des jours'!$H:$H,"")</f>
        <v>ZTE</v>
      </c>
      <c r="I2102" s="54">
        <v>0</v>
      </c>
      <c r="J2102" s="54">
        <v>0</v>
      </c>
      <c r="K2102" s="54">
        <v>0</v>
      </c>
      <c r="L2102" s="55">
        <v>0</v>
      </c>
      <c r="M2102" s="56" t="s">
        <v>5375</v>
      </c>
      <c r="N2102" s="57"/>
      <c r="O2102" s="16" t="str" cm="1">
        <f t="array" ref="O2102">IFERROR(_xlfn.IFS(
Q2102="MPR ISSUE","PDH",
Q2102="BSS Hardware Issue","BSS",
Q2102="Sites strategiques, MLL, Pylone, etc.","ENVTECH",
Q2102="AKTIVCO DEFAUT GE &amp; POWER Cabinet","AKTIVCO",
Q2102="AKTIVCO Coupure ENEO &amp; Baisse de tension","AKTIVCO GRID ONLY",
Q2102="Coupure ENEO &amp; Baisse de tension","IHS GRID ONLY",
Q2102="Defaut GE &amp; POWER Cabinet","IHS",
Q2102="Sharing","Partners",
Q2102="SIte strategiques &amp; DataCenter","SST &amp; DC",
Q2102="Exclu","Exclu",
Q2102="SAT","SAT",
Q2102="SPARE-ISSUE","SPARE-ISSUE",
Q2102="Fiber CAmtel","TRANS_FO_CAMTEL",
Q2102="Fiber AOF","Fiber AOF",
Q2102="Projet OCM (HUAWEI)","TRAVAUX-HUAWEI",
Q2102="Projet OCM (NOKIA)","TRAVAUX-NOKIA",
Q2102="ACCESS-ISSUE","ACCESS-ISSUE",
Q2102="Projet OCM (ZTE, NOKIA, autres projets)","TRAVAUX OCM",
Q2102="No root CAuse","No root cause",
Q2102="ODU HS","PDH",
Q2102="IP &amp; VLAN","PDH",
Q2102="Warehouse HUAWEI","SPARE-ISSUE",
Q2102="SPARE-HS","SPARE-ISSUE",
Q2102="Power Telco","BSS"
),"")</f>
        <v>No root cause</v>
      </c>
      <c r="P2102" s="22" t="str" cm="1">
        <f t="array" ref="P2102">IFERROR(_xlfn.IFS(
Q2102="MPR ISSUE","TX ISSUE",
Q2102="BSS Hardware Issue","RAN ISSUE",
Q2102="Sites strategiques, MLL, Pylone, etc.","ENVTECH",
Q2102="AKTIVCO DEFAUT GE &amp; POWER Cabinet","POWER ISSUE",
Q2102="AKTIVCO Coupure ENEO &amp; Baisse de tension","POWER ISSUE",
Q2102="Coupure ENEO &amp; Baisse de tension","POWER ISSUE",
Q2102="Defaut GE &amp; POWER Cabinet","POWER ISSUE",
Q2102="Sharing","POWER ISSUE",
Q2102="SIte strategiques &amp; DataCenter","POWER ISSUE",
Q2102="Exclu","Exclu",
Q2102="SAT","TX ISSUE",
Q2102="SPARE-ISSUE","SPARE-ISSUE",
Q2102="Fiber CAmtel","TX ISSUE",
Q2102="Fiber AOF","TX ISSUE",
Q2102="Projet OCM (HUAWEI)","TRAVAUX-HUAWEI",
Q2102="Projet OCM (NOKIA)","TRAVAUX -NOKIA",
Q2102="ACCESS-ISSUE","ACCESS-ISSUE",
Q2102="Projet OCM (ZTE, NOKIA, autres projets)","TRAVAUX OCM",
Q2102="No root CAuse","No root cause",
Q2102="ODU HS","TX ISSUE",
Q2102="IP &amp; VLAN","TX ISSUE",
Q2102="Warehouse HUAWEI","SPARE-ISSUE",
Q2102="SPARE-HS","SPARE-ISSUE",
Q2102="Power Telco","RAN ISSUE"
),"")</f>
        <v>No root cause</v>
      </c>
      <c r="Q2102" s="50" t="s">
        <v>5878</v>
      </c>
      <c r="R2102" s="23" t="str" cm="1">
        <f t="array" ref="R2102">IFERROR(_xlfn.IFS(
Q2102="MPR ISSUE","ACTIVE",
Q2102="BSS Hardware Issue","ACTIVE",
Q2102="Sites strategiques, MLL, Pylone, etc.","PASSIVE",
Q2102="AKTIVCO DEFAUT GE &amp; POWER Cabinet","PASSIVE",
Q2102="AKTIVCO Coupure ENEO &amp; Baisse de tension","PASSIVE",
Q2102="Coupure ENEO &amp; Baisse de tension","PASSIVE",
Q2102="Defaut GE &amp; POWER Cabinet","PASSIVE",
Q2102="Sharing","PASSIVE",
Q2102="SIte strategiques &amp; DataCenter","PASSIVE",
Q2102="Exclu","Exclu",
Q2102="SAT","ACTIVE",
Q2102="SPARE-ISSUE","SPARE-ISSUE",
Q2102="Fiber CAmtel","ACTIVE",
Q2102="Fiber AOF","ACTIVE",
Q2102="Projet OCM (HUAWEI)","PLANNED WORKS",
Q2102="Projet OCM (NOKIA)","PLANNED WORKS",
Q2102="ACCESS-ISSUE","ACCESS-ISSUE",
Q2102="Projet OCM (ZTE, NOKIA, autres projets)","PLANNED WORKS",
Q2102="No root CAuse","No root cause",
Q2102="ODU HS","ACTIVE",
Q2102="IP &amp; VLAN","ACTIVE",
Q2102="Warehouse HUAWEI","SPARE-ISSUE",
Q2102="SPARE-HS","SPARE-ISSUE",
Q2102="Power Telco","ACTIVE"
),"")</f>
        <v>No root cause</v>
      </c>
      <c r="S2102" s="58" t="s">
        <v>17</v>
      </c>
      <c r="T2102" s="7" t="s">
        <v>17</v>
      </c>
      <c r="U2102" s="7" t="s">
        <v>17</v>
      </c>
      <c r="V2102" s="59" t="s">
        <v>17</v>
      </c>
      <c r="W2102" s="59" t="s">
        <v>17</v>
      </c>
      <c r="X2102" s="59" t="s">
        <v>17</v>
      </c>
      <c r="Y2102" s="59" t="s">
        <v>17</v>
      </c>
      <c r="Z2102" s="59" t="s">
        <v>17</v>
      </c>
      <c r="AA2102" s="59" t="s">
        <v>17</v>
      </c>
      <c r="AB2102" s="59" t="s">
        <v>17</v>
      </c>
      <c r="AC2102" s="59" t="s">
        <v>17</v>
      </c>
      <c r="AD2102" s="59" t="s">
        <v>17</v>
      </c>
      <c r="AE2102" s="59" t="s">
        <v>17</v>
      </c>
      <c r="AF2102" s="15"/>
      <c r="AG2102" s="15"/>
      <c r="AH2102" s="15"/>
      <c r="AI2102" s="15"/>
    </row>
    <row r="2103" spans="1:35" s="14" customFormat="1" x14ac:dyDescent="0.35">
      <c r="A2103" s="1" t="s">
        <v>4303</v>
      </c>
      <c r="B2103" s="1" t="s">
        <v>4304</v>
      </c>
      <c r="C2103" s="3"/>
      <c r="D2103" s="1" t="s">
        <v>12</v>
      </c>
      <c r="E2103" s="1" t="s">
        <v>68</v>
      </c>
      <c r="F2103" s="3" t="s">
        <v>92</v>
      </c>
      <c r="G2103" s="1" t="s">
        <v>4305</v>
      </c>
      <c r="H2103" s="61" t="str">
        <f>_xlfn.XLOOKUP(B2103,'[1]Nur des jours'!$B:$B,'[1]Nur des jours'!$H:$H,"")</f>
        <v>HUAWEI</v>
      </c>
      <c r="I2103" s="54">
        <v>0</v>
      </c>
      <c r="J2103" s="54">
        <v>0</v>
      </c>
      <c r="K2103" s="54">
        <v>0</v>
      </c>
      <c r="L2103" s="55">
        <v>0</v>
      </c>
      <c r="M2103" s="56" t="s">
        <v>5375</v>
      </c>
      <c r="N2103" s="57"/>
      <c r="O2103" s="16" t="str" cm="1">
        <f t="array" ref="O2103">IFERROR(_xlfn.IFS(
Q2103="MPR ISSUE","PDH",
Q2103="BSS Hardware Issue","BSS",
Q2103="Sites strategiques, MLL, Pylone, etc.","ENVTECH",
Q2103="AKTIVCO DEFAUT GE &amp; POWER Cabinet","AKTIVCO",
Q2103="AKTIVCO Coupure ENEO &amp; Baisse de tension","AKTIVCO GRID ONLY",
Q2103="Coupure ENEO &amp; Baisse de tension","IHS GRID ONLY",
Q2103="Defaut GE &amp; POWER Cabinet","IHS",
Q2103="Sharing","Partners",
Q2103="SIte strategiques &amp; DataCenter","SST &amp; DC",
Q2103="Exclu","Exclu",
Q2103="SAT","SAT",
Q2103="SPARE-ISSUE","SPARE-ISSUE",
Q2103="Fiber CAmtel","TRANS_FO_CAMTEL",
Q2103="Fiber AOF","Fiber AOF",
Q2103="Projet OCM (HUAWEI)","TRAVAUX-HUAWEI",
Q2103="Projet OCM (NOKIA)","TRAVAUX-NOKIA",
Q2103="ACCESS-ISSUE","ACCESS-ISSUE",
Q2103="Projet OCM (ZTE, NOKIA, autres projets)","TRAVAUX OCM",
Q2103="No root CAuse","No root cause",
Q2103="ODU HS","PDH",
Q2103="IP &amp; VLAN","PDH",
Q2103="Warehouse HUAWEI","SPARE-ISSUE",
Q2103="SPARE-HS","SPARE-ISSUE",
Q2103="Power Telco","BSS"
),"")</f>
        <v>No root cause</v>
      </c>
      <c r="P2103" s="22" t="str" cm="1">
        <f t="array" ref="P2103">IFERROR(_xlfn.IFS(
Q2103="MPR ISSUE","TX ISSUE",
Q2103="BSS Hardware Issue","RAN ISSUE",
Q2103="Sites strategiques, MLL, Pylone, etc.","ENVTECH",
Q2103="AKTIVCO DEFAUT GE &amp; POWER Cabinet","POWER ISSUE",
Q2103="AKTIVCO Coupure ENEO &amp; Baisse de tension","POWER ISSUE",
Q2103="Coupure ENEO &amp; Baisse de tension","POWER ISSUE",
Q2103="Defaut GE &amp; POWER Cabinet","POWER ISSUE",
Q2103="Sharing","POWER ISSUE",
Q2103="SIte strategiques &amp; DataCenter","POWER ISSUE",
Q2103="Exclu","Exclu",
Q2103="SAT","TX ISSUE",
Q2103="SPARE-ISSUE","SPARE-ISSUE",
Q2103="Fiber CAmtel","TX ISSUE",
Q2103="Fiber AOF","TX ISSUE",
Q2103="Projet OCM (HUAWEI)","TRAVAUX-HUAWEI",
Q2103="Projet OCM (NOKIA)","TRAVAUX -NOKIA",
Q2103="ACCESS-ISSUE","ACCESS-ISSUE",
Q2103="Projet OCM (ZTE, NOKIA, autres projets)","TRAVAUX OCM",
Q2103="No root CAuse","No root cause",
Q2103="ODU HS","TX ISSUE",
Q2103="IP &amp; VLAN","TX ISSUE",
Q2103="Warehouse HUAWEI","SPARE-ISSUE",
Q2103="SPARE-HS","SPARE-ISSUE",
Q2103="Power Telco","RAN ISSUE"
),"")</f>
        <v>No root cause</v>
      </c>
      <c r="Q2103" s="50" t="s">
        <v>5878</v>
      </c>
      <c r="R2103" s="23" t="str" cm="1">
        <f t="array" ref="R2103">IFERROR(_xlfn.IFS(
Q2103="MPR ISSUE","ACTIVE",
Q2103="BSS Hardware Issue","ACTIVE",
Q2103="Sites strategiques, MLL, Pylone, etc.","PASSIVE",
Q2103="AKTIVCO DEFAUT GE &amp; POWER Cabinet","PASSIVE",
Q2103="AKTIVCO Coupure ENEO &amp; Baisse de tension","PASSIVE",
Q2103="Coupure ENEO &amp; Baisse de tension","PASSIVE",
Q2103="Defaut GE &amp; POWER Cabinet","PASSIVE",
Q2103="Sharing","PASSIVE",
Q2103="SIte strategiques &amp; DataCenter","PASSIVE",
Q2103="Exclu","Exclu",
Q2103="SAT","ACTIVE",
Q2103="SPARE-ISSUE","SPARE-ISSUE",
Q2103="Fiber CAmtel","ACTIVE",
Q2103="Fiber AOF","ACTIVE",
Q2103="Projet OCM (HUAWEI)","PLANNED WORKS",
Q2103="Projet OCM (NOKIA)","PLANNED WORKS",
Q2103="ACCESS-ISSUE","ACCESS-ISSUE",
Q2103="Projet OCM (ZTE, NOKIA, autres projets)","PLANNED WORKS",
Q2103="No root CAuse","No root cause",
Q2103="ODU HS","ACTIVE",
Q2103="IP &amp; VLAN","ACTIVE",
Q2103="Warehouse HUAWEI","SPARE-ISSUE",
Q2103="SPARE-HS","SPARE-ISSUE",
Q2103="Power Telco","ACTIVE"
),"")</f>
        <v>No root cause</v>
      </c>
      <c r="S2103" s="58" t="s">
        <v>17</v>
      </c>
      <c r="T2103" s="7" t="s">
        <v>17</v>
      </c>
      <c r="U2103" s="7" t="s">
        <v>17</v>
      </c>
      <c r="V2103" s="59" t="s">
        <v>17</v>
      </c>
      <c r="W2103" s="59" t="s">
        <v>17</v>
      </c>
      <c r="X2103" s="59" t="s">
        <v>17</v>
      </c>
      <c r="Y2103" s="59" t="s">
        <v>17</v>
      </c>
      <c r="Z2103" s="59" t="s">
        <v>17</v>
      </c>
      <c r="AA2103" s="59" t="s">
        <v>17</v>
      </c>
      <c r="AB2103" s="59" t="s">
        <v>17</v>
      </c>
      <c r="AC2103" s="59" t="s">
        <v>17</v>
      </c>
      <c r="AD2103" s="59" t="s">
        <v>17</v>
      </c>
      <c r="AE2103" s="59" t="s">
        <v>17</v>
      </c>
      <c r="AF2103" s="15"/>
      <c r="AG2103" s="15"/>
      <c r="AH2103" s="15"/>
      <c r="AI2103" s="15"/>
    </row>
    <row r="2104" spans="1:35" s="14" customFormat="1" x14ac:dyDescent="0.35">
      <c r="A2104" s="1" t="s">
        <v>4306</v>
      </c>
      <c r="B2104" s="1" t="s">
        <v>4307</v>
      </c>
      <c r="C2104" s="3"/>
      <c r="D2104" s="1"/>
      <c r="E2104" s="1"/>
      <c r="F2104" s="3" t="s">
        <v>104</v>
      </c>
      <c r="G2104" s="1" t="s">
        <v>1802</v>
      </c>
      <c r="H2104" s="61" t="str">
        <f>_xlfn.XLOOKUP(B2104,'[1]Nur des jours'!$B:$B,'[1]Nur des jours'!$H:$H,"")</f>
        <v>HUAWEI</v>
      </c>
      <c r="I2104" s="54">
        <v>0</v>
      </c>
      <c r="J2104" s="54">
        <v>0</v>
      </c>
      <c r="K2104" s="54">
        <v>0</v>
      </c>
      <c r="L2104" s="55">
        <v>0</v>
      </c>
      <c r="M2104" s="56" t="s">
        <v>5375</v>
      </c>
      <c r="N2104" s="57"/>
      <c r="O2104" s="16" t="str" cm="1">
        <f t="array" ref="O2104">IFERROR(_xlfn.IFS(
Q2104="MPR ISSUE","PDH",
Q2104="BSS Hardware Issue","BSS",
Q2104="Sites strategiques, MLL, Pylone, etc.","ENVTECH",
Q2104="AKTIVCO DEFAUT GE &amp; POWER Cabinet","AKTIVCO",
Q2104="AKTIVCO Coupure ENEO &amp; Baisse de tension","AKTIVCO GRID ONLY",
Q2104="Coupure ENEO &amp; Baisse de tension","IHS GRID ONLY",
Q2104="Defaut GE &amp; POWER Cabinet","IHS",
Q2104="Sharing","Partners",
Q2104="SIte strategiques &amp; DataCenter","SST &amp; DC",
Q2104="Exclu","Exclu",
Q2104="SAT","SAT",
Q2104="SPARE-ISSUE","SPARE-ISSUE",
Q2104="Fiber CAmtel","TRANS_FO_CAMTEL",
Q2104="Fiber AOF","Fiber AOF",
Q2104="Projet OCM (HUAWEI)","TRAVAUX-HUAWEI",
Q2104="Projet OCM (NOKIA)","TRAVAUX-NOKIA",
Q2104="ACCESS-ISSUE","ACCESS-ISSUE",
Q2104="Projet OCM (ZTE, NOKIA, autres projets)","TRAVAUX OCM",
Q2104="No root CAuse","No root cause",
Q2104="ODU HS","PDH",
Q2104="IP &amp; VLAN","PDH",
Q2104="Warehouse HUAWEI","SPARE-ISSUE",
Q2104="SPARE-HS","SPARE-ISSUE",
Q2104="Power Telco","BSS"
),"")</f>
        <v>No root cause</v>
      </c>
      <c r="P2104" s="22" t="str" cm="1">
        <f t="array" ref="P2104">IFERROR(_xlfn.IFS(
Q2104="MPR ISSUE","TX ISSUE",
Q2104="BSS Hardware Issue","RAN ISSUE",
Q2104="Sites strategiques, MLL, Pylone, etc.","ENVTECH",
Q2104="AKTIVCO DEFAUT GE &amp; POWER Cabinet","POWER ISSUE",
Q2104="AKTIVCO Coupure ENEO &amp; Baisse de tension","POWER ISSUE",
Q2104="Coupure ENEO &amp; Baisse de tension","POWER ISSUE",
Q2104="Defaut GE &amp; POWER Cabinet","POWER ISSUE",
Q2104="Sharing","POWER ISSUE",
Q2104="SIte strategiques &amp; DataCenter","POWER ISSUE",
Q2104="Exclu","Exclu",
Q2104="SAT","TX ISSUE",
Q2104="SPARE-ISSUE","SPARE-ISSUE",
Q2104="Fiber CAmtel","TX ISSUE",
Q2104="Fiber AOF","TX ISSUE",
Q2104="Projet OCM (HUAWEI)","TRAVAUX-HUAWEI",
Q2104="Projet OCM (NOKIA)","TRAVAUX -NOKIA",
Q2104="ACCESS-ISSUE","ACCESS-ISSUE",
Q2104="Projet OCM (ZTE, NOKIA, autres projets)","TRAVAUX OCM",
Q2104="No root CAuse","No root cause",
Q2104="ODU HS","TX ISSUE",
Q2104="IP &amp; VLAN","TX ISSUE",
Q2104="Warehouse HUAWEI","SPARE-ISSUE",
Q2104="SPARE-HS","SPARE-ISSUE",
Q2104="Power Telco","RAN ISSUE"
),"")</f>
        <v>No root cause</v>
      </c>
      <c r="Q2104" s="50" t="s">
        <v>5878</v>
      </c>
      <c r="R2104" s="23" t="str" cm="1">
        <f t="array" ref="R2104">IFERROR(_xlfn.IFS(
Q2104="MPR ISSUE","ACTIVE",
Q2104="BSS Hardware Issue","ACTIVE",
Q2104="Sites strategiques, MLL, Pylone, etc.","PASSIVE",
Q2104="AKTIVCO DEFAUT GE &amp; POWER Cabinet","PASSIVE",
Q2104="AKTIVCO Coupure ENEO &amp; Baisse de tension","PASSIVE",
Q2104="Coupure ENEO &amp; Baisse de tension","PASSIVE",
Q2104="Defaut GE &amp; POWER Cabinet","PASSIVE",
Q2104="Sharing","PASSIVE",
Q2104="SIte strategiques &amp; DataCenter","PASSIVE",
Q2104="Exclu","Exclu",
Q2104="SAT","ACTIVE",
Q2104="SPARE-ISSUE","SPARE-ISSUE",
Q2104="Fiber CAmtel","ACTIVE",
Q2104="Fiber AOF","ACTIVE",
Q2104="Projet OCM (HUAWEI)","PLANNED WORKS",
Q2104="Projet OCM (NOKIA)","PLANNED WORKS",
Q2104="ACCESS-ISSUE","ACCESS-ISSUE",
Q2104="Projet OCM (ZTE, NOKIA, autres projets)","PLANNED WORKS",
Q2104="No root CAuse","No root cause",
Q2104="ODU HS","ACTIVE",
Q2104="IP &amp; VLAN","ACTIVE",
Q2104="Warehouse HUAWEI","SPARE-ISSUE",
Q2104="SPARE-HS","SPARE-ISSUE",
Q2104="Power Telco","ACTIVE"
),"")</f>
        <v>No root cause</v>
      </c>
      <c r="S2104" s="58" t="s">
        <v>17</v>
      </c>
      <c r="T2104" s="7" t="s">
        <v>17</v>
      </c>
      <c r="U2104" s="7" t="s">
        <v>17</v>
      </c>
      <c r="V2104" s="59" t="s">
        <v>17</v>
      </c>
      <c r="W2104" s="59" t="s">
        <v>17</v>
      </c>
      <c r="X2104" s="59" t="s">
        <v>17</v>
      </c>
      <c r="Y2104" s="59" t="s">
        <v>17</v>
      </c>
      <c r="Z2104" s="59" t="s">
        <v>17</v>
      </c>
      <c r="AA2104" s="59" t="s">
        <v>17</v>
      </c>
      <c r="AB2104" s="59" t="s">
        <v>17</v>
      </c>
      <c r="AC2104" s="59" t="s">
        <v>17</v>
      </c>
      <c r="AD2104" s="59" t="s">
        <v>17</v>
      </c>
      <c r="AE2104" s="59" t="s">
        <v>17</v>
      </c>
      <c r="AF2104" s="15"/>
      <c r="AG2104" s="15"/>
      <c r="AH2104" s="15"/>
      <c r="AI2104" s="15"/>
    </row>
    <row r="2105" spans="1:35" s="14" customFormat="1" x14ac:dyDescent="0.35">
      <c r="A2105" s="1" t="s">
        <v>4310</v>
      </c>
      <c r="B2105" s="1" t="s">
        <v>4311</v>
      </c>
      <c r="C2105" s="3"/>
      <c r="D2105" s="1"/>
      <c r="E2105" s="1"/>
      <c r="F2105" s="3" t="s">
        <v>104</v>
      </c>
      <c r="G2105" s="1" t="s">
        <v>4285</v>
      </c>
      <c r="H2105" s="61" t="str">
        <f>_xlfn.XLOOKUP(B2105,'[1]Nur des jours'!$B:$B,'[1]Nur des jours'!$H:$H,"")</f>
        <v>HUAWEI</v>
      </c>
      <c r="I2105" s="54">
        <v>0</v>
      </c>
      <c r="J2105" s="54">
        <v>0</v>
      </c>
      <c r="K2105" s="54">
        <v>0</v>
      </c>
      <c r="L2105" s="55">
        <v>0</v>
      </c>
      <c r="M2105" s="56" t="s">
        <v>5375</v>
      </c>
      <c r="N2105" s="57"/>
      <c r="O2105" s="16" t="str" cm="1">
        <f t="array" ref="O2105">IFERROR(_xlfn.IFS(
Q2105="MPR ISSUE","PDH",
Q2105="BSS Hardware Issue","BSS",
Q2105="Sites strategiques, MLL, Pylone, etc.","ENVTECH",
Q2105="AKTIVCO DEFAUT GE &amp; POWER Cabinet","AKTIVCO",
Q2105="AKTIVCO Coupure ENEO &amp; Baisse de tension","AKTIVCO GRID ONLY",
Q2105="Coupure ENEO &amp; Baisse de tension","IHS GRID ONLY",
Q2105="Defaut GE &amp; POWER Cabinet","IHS",
Q2105="Sharing","Partners",
Q2105="SIte strategiques &amp; DataCenter","SST &amp; DC",
Q2105="Exclu","Exclu",
Q2105="SAT","SAT",
Q2105="SPARE-ISSUE","SPARE-ISSUE",
Q2105="Fiber CAmtel","TRANS_FO_CAMTEL",
Q2105="Fiber AOF","Fiber AOF",
Q2105="Projet OCM (HUAWEI)","TRAVAUX-HUAWEI",
Q2105="Projet OCM (NOKIA)","TRAVAUX-NOKIA",
Q2105="ACCESS-ISSUE","ACCESS-ISSUE",
Q2105="Projet OCM (ZTE, NOKIA, autres projets)","TRAVAUX OCM",
Q2105="No root CAuse","No root cause",
Q2105="ODU HS","PDH",
Q2105="IP &amp; VLAN","PDH",
Q2105="Warehouse HUAWEI","SPARE-ISSUE",
Q2105="SPARE-HS","SPARE-ISSUE",
Q2105="Power Telco","BSS"
),"")</f>
        <v>No root cause</v>
      </c>
      <c r="P2105" s="22" t="str" cm="1">
        <f t="array" ref="P2105">IFERROR(_xlfn.IFS(
Q2105="MPR ISSUE","TX ISSUE",
Q2105="BSS Hardware Issue","RAN ISSUE",
Q2105="Sites strategiques, MLL, Pylone, etc.","ENVTECH",
Q2105="AKTIVCO DEFAUT GE &amp; POWER Cabinet","POWER ISSUE",
Q2105="AKTIVCO Coupure ENEO &amp; Baisse de tension","POWER ISSUE",
Q2105="Coupure ENEO &amp; Baisse de tension","POWER ISSUE",
Q2105="Defaut GE &amp; POWER Cabinet","POWER ISSUE",
Q2105="Sharing","POWER ISSUE",
Q2105="SIte strategiques &amp; DataCenter","POWER ISSUE",
Q2105="Exclu","Exclu",
Q2105="SAT","TX ISSUE",
Q2105="SPARE-ISSUE","SPARE-ISSUE",
Q2105="Fiber CAmtel","TX ISSUE",
Q2105="Fiber AOF","TX ISSUE",
Q2105="Projet OCM (HUAWEI)","TRAVAUX-HUAWEI",
Q2105="Projet OCM (NOKIA)","TRAVAUX -NOKIA",
Q2105="ACCESS-ISSUE","ACCESS-ISSUE",
Q2105="Projet OCM (ZTE, NOKIA, autres projets)","TRAVAUX OCM",
Q2105="No root CAuse","No root cause",
Q2105="ODU HS","TX ISSUE",
Q2105="IP &amp; VLAN","TX ISSUE",
Q2105="Warehouse HUAWEI","SPARE-ISSUE",
Q2105="SPARE-HS","SPARE-ISSUE",
Q2105="Power Telco","RAN ISSUE"
),"")</f>
        <v>No root cause</v>
      </c>
      <c r="Q2105" s="50" t="s">
        <v>5878</v>
      </c>
      <c r="R2105" s="23" t="str" cm="1">
        <f t="array" ref="R2105">IFERROR(_xlfn.IFS(
Q2105="MPR ISSUE","ACTIVE",
Q2105="BSS Hardware Issue","ACTIVE",
Q2105="Sites strategiques, MLL, Pylone, etc.","PASSIVE",
Q2105="AKTIVCO DEFAUT GE &amp; POWER Cabinet","PASSIVE",
Q2105="AKTIVCO Coupure ENEO &amp; Baisse de tension","PASSIVE",
Q2105="Coupure ENEO &amp; Baisse de tension","PASSIVE",
Q2105="Defaut GE &amp; POWER Cabinet","PASSIVE",
Q2105="Sharing","PASSIVE",
Q2105="SIte strategiques &amp; DataCenter","PASSIVE",
Q2105="Exclu","Exclu",
Q2105="SAT","ACTIVE",
Q2105="SPARE-ISSUE","SPARE-ISSUE",
Q2105="Fiber CAmtel","ACTIVE",
Q2105="Fiber AOF","ACTIVE",
Q2105="Projet OCM (HUAWEI)","PLANNED WORKS",
Q2105="Projet OCM (NOKIA)","PLANNED WORKS",
Q2105="ACCESS-ISSUE","ACCESS-ISSUE",
Q2105="Projet OCM (ZTE, NOKIA, autres projets)","PLANNED WORKS",
Q2105="No root CAuse","No root cause",
Q2105="ODU HS","ACTIVE",
Q2105="IP &amp; VLAN","ACTIVE",
Q2105="Warehouse HUAWEI","SPARE-ISSUE",
Q2105="SPARE-HS","SPARE-ISSUE",
Q2105="Power Telco","ACTIVE"
),"")</f>
        <v>No root cause</v>
      </c>
      <c r="S2105" s="58" t="s">
        <v>17</v>
      </c>
      <c r="T2105" s="7" t="s">
        <v>17</v>
      </c>
      <c r="U2105" s="7" t="s">
        <v>17</v>
      </c>
      <c r="V2105" s="59" t="s">
        <v>17</v>
      </c>
      <c r="W2105" s="59" t="s">
        <v>17</v>
      </c>
      <c r="X2105" s="59" t="s">
        <v>17</v>
      </c>
      <c r="Y2105" s="59" t="s">
        <v>17</v>
      </c>
      <c r="Z2105" s="59" t="s">
        <v>17</v>
      </c>
      <c r="AA2105" s="59" t="s">
        <v>17</v>
      </c>
      <c r="AB2105" s="59" t="s">
        <v>17</v>
      </c>
      <c r="AC2105" s="59" t="s">
        <v>17</v>
      </c>
      <c r="AD2105" s="59" t="s">
        <v>17</v>
      </c>
      <c r="AE2105" s="59" t="s">
        <v>17</v>
      </c>
      <c r="AF2105" s="15"/>
      <c r="AG2105" s="15"/>
      <c r="AH2105" s="15"/>
      <c r="AI2105" s="15"/>
    </row>
    <row r="2106" spans="1:35" s="14" customFormat="1" x14ac:dyDescent="0.35">
      <c r="A2106" s="1" t="s">
        <v>4312</v>
      </c>
      <c r="B2106" s="1" t="s">
        <v>4313</v>
      </c>
      <c r="C2106" s="3"/>
      <c r="D2106" s="1" t="s">
        <v>12</v>
      </c>
      <c r="E2106" s="1" t="s">
        <v>85</v>
      </c>
      <c r="F2106" s="3" t="s">
        <v>92</v>
      </c>
      <c r="G2106" s="1" t="s">
        <v>4312</v>
      </c>
      <c r="H2106" s="61" t="str">
        <f>_xlfn.XLOOKUP(B2106,'[1]Nur des jours'!$B:$B,'[1]Nur des jours'!$H:$H,"")</f>
        <v>HUAWEI</v>
      </c>
      <c r="I2106" s="54">
        <v>0</v>
      </c>
      <c r="J2106" s="54">
        <v>0</v>
      </c>
      <c r="K2106" s="54">
        <v>0</v>
      </c>
      <c r="L2106" s="55">
        <v>0</v>
      </c>
      <c r="M2106" s="56" t="s">
        <v>5375</v>
      </c>
      <c r="N2106" s="57"/>
      <c r="O2106" s="16" t="str" cm="1">
        <f t="array" ref="O2106">IFERROR(_xlfn.IFS(
Q2106="MPR ISSUE","PDH",
Q2106="BSS Hardware Issue","BSS",
Q2106="Sites strategiques, MLL, Pylone, etc.","ENVTECH",
Q2106="AKTIVCO DEFAUT GE &amp; POWER Cabinet","AKTIVCO",
Q2106="AKTIVCO Coupure ENEO &amp; Baisse de tension","AKTIVCO GRID ONLY",
Q2106="Coupure ENEO &amp; Baisse de tension","IHS GRID ONLY",
Q2106="Defaut GE &amp; POWER Cabinet","IHS",
Q2106="Sharing","Partners",
Q2106="SIte strategiques &amp; DataCenter","SST &amp; DC",
Q2106="Exclu","Exclu",
Q2106="SAT","SAT",
Q2106="SPARE-ISSUE","SPARE-ISSUE",
Q2106="Fiber CAmtel","TRANS_FO_CAMTEL",
Q2106="Fiber AOF","Fiber AOF",
Q2106="Projet OCM (HUAWEI)","TRAVAUX-HUAWEI",
Q2106="Projet OCM (NOKIA)","TRAVAUX-NOKIA",
Q2106="ACCESS-ISSUE","ACCESS-ISSUE",
Q2106="Projet OCM (ZTE, NOKIA, autres projets)","TRAVAUX OCM",
Q2106="No root CAuse","No root cause",
Q2106="ODU HS","PDH",
Q2106="IP &amp; VLAN","PDH",
Q2106="Warehouse HUAWEI","SPARE-ISSUE",
Q2106="SPARE-HS","SPARE-ISSUE",
Q2106="Power Telco","BSS"
),"")</f>
        <v>No root cause</v>
      </c>
      <c r="P2106" s="22" t="str" cm="1">
        <f t="array" ref="P2106">IFERROR(_xlfn.IFS(
Q2106="MPR ISSUE","TX ISSUE",
Q2106="BSS Hardware Issue","RAN ISSUE",
Q2106="Sites strategiques, MLL, Pylone, etc.","ENVTECH",
Q2106="AKTIVCO DEFAUT GE &amp; POWER Cabinet","POWER ISSUE",
Q2106="AKTIVCO Coupure ENEO &amp; Baisse de tension","POWER ISSUE",
Q2106="Coupure ENEO &amp; Baisse de tension","POWER ISSUE",
Q2106="Defaut GE &amp; POWER Cabinet","POWER ISSUE",
Q2106="Sharing","POWER ISSUE",
Q2106="SIte strategiques &amp; DataCenter","POWER ISSUE",
Q2106="Exclu","Exclu",
Q2106="SAT","TX ISSUE",
Q2106="SPARE-ISSUE","SPARE-ISSUE",
Q2106="Fiber CAmtel","TX ISSUE",
Q2106="Fiber AOF","TX ISSUE",
Q2106="Projet OCM (HUAWEI)","TRAVAUX-HUAWEI",
Q2106="Projet OCM (NOKIA)","TRAVAUX -NOKIA",
Q2106="ACCESS-ISSUE","ACCESS-ISSUE",
Q2106="Projet OCM (ZTE, NOKIA, autres projets)","TRAVAUX OCM",
Q2106="No root CAuse","No root cause",
Q2106="ODU HS","TX ISSUE",
Q2106="IP &amp; VLAN","TX ISSUE",
Q2106="Warehouse HUAWEI","SPARE-ISSUE",
Q2106="SPARE-HS","SPARE-ISSUE",
Q2106="Power Telco","RAN ISSUE"
),"")</f>
        <v>No root cause</v>
      </c>
      <c r="Q2106" s="50" t="s">
        <v>5878</v>
      </c>
      <c r="R2106" s="23" t="str" cm="1">
        <f t="array" ref="R2106">IFERROR(_xlfn.IFS(
Q2106="MPR ISSUE","ACTIVE",
Q2106="BSS Hardware Issue","ACTIVE",
Q2106="Sites strategiques, MLL, Pylone, etc.","PASSIVE",
Q2106="AKTIVCO DEFAUT GE &amp; POWER Cabinet","PASSIVE",
Q2106="AKTIVCO Coupure ENEO &amp; Baisse de tension","PASSIVE",
Q2106="Coupure ENEO &amp; Baisse de tension","PASSIVE",
Q2106="Defaut GE &amp; POWER Cabinet","PASSIVE",
Q2106="Sharing","PASSIVE",
Q2106="SIte strategiques &amp; DataCenter","PASSIVE",
Q2106="Exclu","Exclu",
Q2106="SAT","ACTIVE",
Q2106="SPARE-ISSUE","SPARE-ISSUE",
Q2106="Fiber CAmtel","ACTIVE",
Q2106="Fiber AOF","ACTIVE",
Q2106="Projet OCM (HUAWEI)","PLANNED WORKS",
Q2106="Projet OCM (NOKIA)","PLANNED WORKS",
Q2106="ACCESS-ISSUE","ACCESS-ISSUE",
Q2106="Projet OCM (ZTE, NOKIA, autres projets)","PLANNED WORKS",
Q2106="No root CAuse","No root cause",
Q2106="ODU HS","ACTIVE",
Q2106="IP &amp; VLAN","ACTIVE",
Q2106="Warehouse HUAWEI","SPARE-ISSUE",
Q2106="SPARE-HS","SPARE-ISSUE",
Q2106="Power Telco","ACTIVE"
),"")</f>
        <v>No root cause</v>
      </c>
      <c r="S2106" s="58" t="s">
        <v>17</v>
      </c>
      <c r="T2106" s="7" t="s">
        <v>17</v>
      </c>
      <c r="U2106" s="7" t="s">
        <v>17</v>
      </c>
      <c r="V2106" s="59" t="s">
        <v>17</v>
      </c>
      <c r="W2106" s="59" t="s">
        <v>17</v>
      </c>
      <c r="X2106" s="59" t="s">
        <v>17</v>
      </c>
      <c r="Y2106" s="59" t="s">
        <v>17</v>
      </c>
      <c r="Z2106" s="59" t="s">
        <v>17</v>
      </c>
      <c r="AA2106" s="59" t="s">
        <v>17</v>
      </c>
      <c r="AB2106" s="59" t="s">
        <v>17</v>
      </c>
      <c r="AC2106" s="59" t="s">
        <v>17</v>
      </c>
      <c r="AD2106" s="59" t="s">
        <v>17</v>
      </c>
      <c r="AE2106" s="59" t="s">
        <v>17</v>
      </c>
      <c r="AF2106" s="15"/>
      <c r="AG2106" s="15"/>
      <c r="AH2106" s="15"/>
      <c r="AI2106" s="15"/>
    </row>
    <row r="2107" spans="1:35" s="14" customFormat="1" x14ac:dyDescent="0.35">
      <c r="A2107" s="1" t="s">
        <v>4314</v>
      </c>
      <c r="B2107" s="1" t="s">
        <v>4315</v>
      </c>
      <c r="C2107" s="3"/>
      <c r="D2107" s="1" t="s">
        <v>12</v>
      </c>
      <c r="E2107" s="1" t="s">
        <v>13</v>
      </c>
      <c r="F2107" s="3" t="s">
        <v>39</v>
      </c>
      <c r="G2107" s="1" t="s">
        <v>4316</v>
      </c>
      <c r="H2107" s="53" t="str">
        <f>_xlfn.XLOOKUP(B2107,'[1]Nur des jours'!$B:$B,'[1]Nur des jours'!$H:$H,"")</f>
        <v>ZTE</v>
      </c>
      <c r="I2107" s="54">
        <v>0</v>
      </c>
      <c r="J2107" s="54">
        <v>0</v>
      </c>
      <c r="K2107" s="54">
        <v>0</v>
      </c>
      <c r="L2107" s="55">
        <v>0</v>
      </c>
      <c r="M2107" s="56" t="s">
        <v>5375</v>
      </c>
      <c r="N2107" s="57"/>
      <c r="O2107" s="16" t="str" cm="1">
        <f t="array" ref="O2107">IFERROR(_xlfn.IFS(
Q2107="MPR ISSUE","PDH",
Q2107="BSS Hardware Issue","BSS",
Q2107="Sites strategiques, MLL, Pylone, etc.","ENVTECH",
Q2107="AKTIVCO DEFAUT GE &amp; POWER Cabinet","AKTIVCO",
Q2107="AKTIVCO Coupure ENEO &amp; Baisse de tension","AKTIVCO GRID ONLY",
Q2107="Coupure ENEO &amp; Baisse de tension","IHS GRID ONLY",
Q2107="Defaut GE &amp; POWER Cabinet","IHS",
Q2107="Sharing","Partners",
Q2107="SIte strategiques &amp; DataCenter","SST &amp; DC",
Q2107="Exclu","Exclu",
Q2107="SAT","SAT",
Q2107="SPARE-ISSUE","SPARE-ISSUE",
Q2107="Fiber CAmtel","TRANS_FO_CAMTEL",
Q2107="Fiber AOF","Fiber AOF",
Q2107="Projet OCM (HUAWEI)","TRAVAUX-HUAWEI",
Q2107="Projet OCM (NOKIA)","TRAVAUX-NOKIA",
Q2107="ACCESS-ISSUE","ACCESS-ISSUE",
Q2107="Projet OCM (ZTE, NOKIA, autres projets)","TRAVAUX OCM",
Q2107="No root CAuse","No root cause",
Q2107="ODU HS","PDH",
Q2107="IP &amp; VLAN","PDH",
Q2107="Warehouse HUAWEI","SPARE-ISSUE",
Q2107="SPARE-HS","SPARE-ISSUE",
Q2107="Power Telco","BSS"
),"")</f>
        <v>No root cause</v>
      </c>
      <c r="P2107" s="22" t="str" cm="1">
        <f t="array" ref="P2107">IFERROR(_xlfn.IFS(
Q2107="MPR ISSUE","TX ISSUE",
Q2107="BSS Hardware Issue","RAN ISSUE",
Q2107="Sites strategiques, MLL, Pylone, etc.","ENVTECH",
Q2107="AKTIVCO DEFAUT GE &amp; POWER Cabinet","POWER ISSUE",
Q2107="AKTIVCO Coupure ENEO &amp; Baisse de tension","POWER ISSUE",
Q2107="Coupure ENEO &amp; Baisse de tension","POWER ISSUE",
Q2107="Defaut GE &amp; POWER Cabinet","POWER ISSUE",
Q2107="Sharing","POWER ISSUE",
Q2107="SIte strategiques &amp; DataCenter","POWER ISSUE",
Q2107="Exclu","Exclu",
Q2107="SAT","TX ISSUE",
Q2107="SPARE-ISSUE","SPARE-ISSUE",
Q2107="Fiber CAmtel","TX ISSUE",
Q2107="Fiber AOF","TX ISSUE",
Q2107="Projet OCM (HUAWEI)","TRAVAUX-HUAWEI",
Q2107="Projet OCM (NOKIA)","TRAVAUX -NOKIA",
Q2107="ACCESS-ISSUE","ACCESS-ISSUE",
Q2107="Projet OCM (ZTE, NOKIA, autres projets)","TRAVAUX OCM",
Q2107="No root CAuse","No root cause",
Q2107="ODU HS","TX ISSUE",
Q2107="IP &amp; VLAN","TX ISSUE",
Q2107="Warehouse HUAWEI","SPARE-ISSUE",
Q2107="SPARE-HS","SPARE-ISSUE",
Q2107="Power Telco","RAN ISSUE"
),"")</f>
        <v>No root cause</v>
      </c>
      <c r="Q2107" s="50" t="s">
        <v>5878</v>
      </c>
      <c r="R2107" s="23" t="str" cm="1">
        <f t="array" ref="R2107">IFERROR(_xlfn.IFS(
Q2107="MPR ISSUE","ACTIVE",
Q2107="BSS Hardware Issue","ACTIVE",
Q2107="Sites strategiques, MLL, Pylone, etc.","PASSIVE",
Q2107="AKTIVCO DEFAUT GE &amp; POWER Cabinet","PASSIVE",
Q2107="AKTIVCO Coupure ENEO &amp; Baisse de tension","PASSIVE",
Q2107="Coupure ENEO &amp; Baisse de tension","PASSIVE",
Q2107="Defaut GE &amp; POWER Cabinet","PASSIVE",
Q2107="Sharing","PASSIVE",
Q2107="SIte strategiques &amp; DataCenter","PASSIVE",
Q2107="Exclu","Exclu",
Q2107="SAT","ACTIVE",
Q2107="SPARE-ISSUE","SPARE-ISSUE",
Q2107="Fiber CAmtel","ACTIVE",
Q2107="Fiber AOF","ACTIVE",
Q2107="Projet OCM (HUAWEI)","PLANNED WORKS",
Q2107="Projet OCM (NOKIA)","PLANNED WORKS",
Q2107="ACCESS-ISSUE","ACCESS-ISSUE",
Q2107="Projet OCM (ZTE, NOKIA, autres projets)","PLANNED WORKS",
Q2107="No root CAuse","No root cause",
Q2107="ODU HS","ACTIVE",
Q2107="IP &amp; VLAN","ACTIVE",
Q2107="Warehouse HUAWEI","SPARE-ISSUE",
Q2107="SPARE-HS","SPARE-ISSUE",
Q2107="Power Telco","ACTIVE"
),"")</f>
        <v>No root cause</v>
      </c>
      <c r="S2107" s="58" t="s">
        <v>17</v>
      </c>
      <c r="T2107" s="7" t="s">
        <v>17</v>
      </c>
      <c r="U2107" s="7" t="s">
        <v>17</v>
      </c>
      <c r="V2107" s="59" t="s">
        <v>17</v>
      </c>
      <c r="W2107" s="59" t="s">
        <v>17</v>
      </c>
      <c r="X2107" s="59" t="s">
        <v>17</v>
      </c>
      <c r="Y2107" s="59" t="s">
        <v>17</v>
      </c>
      <c r="Z2107" s="59" t="s">
        <v>17</v>
      </c>
      <c r="AA2107" s="59" t="s">
        <v>17</v>
      </c>
      <c r="AB2107" s="59" t="s">
        <v>17</v>
      </c>
      <c r="AC2107" s="59" t="s">
        <v>17</v>
      </c>
      <c r="AD2107" s="59" t="s">
        <v>17</v>
      </c>
      <c r="AE2107" s="59" t="s">
        <v>17</v>
      </c>
      <c r="AF2107" s="15"/>
      <c r="AG2107" s="15"/>
      <c r="AH2107" s="15"/>
      <c r="AI2107" s="15"/>
    </row>
    <row r="2108" spans="1:35" s="14" customFormat="1" x14ac:dyDescent="0.35">
      <c r="A2108" s="1" t="s">
        <v>4319</v>
      </c>
      <c r="B2108" s="1" t="s">
        <v>4320</v>
      </c>
      <c r="C2108" s="3"/>
      <c r="D2108" s="1" t="s">
        <v>12</v>
      </c>
      <c r="E2108" s="1" t="s">
        <v>13</v>
      </c>
      <c r="F2108" s="3" t="s">
        <v>104</v>
      </c>
      <c r="G2108" s="1" t="s">
        <v>4075</v>
      </c>
      <c r="H2108" s="61" t="str">
        <f>_xlfn.XLOOKUP(B2108,'[1]Nur des jours'!$B:$B,'[1]Nur des jours'!$H:$H,"")</f>
        <v>HUAWEI</v>
      </c>
      <c r="I2108" s="54">
        <v>0</v>
      </c>
      <c r="J2108" s="54">
        <v>0</v>
      </c>
      <c r="K2108" s="54">
        <v>0</v>
      </c>
      <c r="L2108" s="55">
        <v>0</v>
      </c>
      <c r="M2108" s="56" t="s">
        <v>5375</v>
      </c>
      <c r="N2108" s="57"/>
      <c r="O2108" s="16" t="str" cm="1">
        <f t="array" ref="O2108">IFERROR(_xlfn.IFS(
Q2108="MPR ISSUE","PDH",
Q2108="BSS Hardware Issue","BSS",
Q2108="Sites strategiques, MLL, Pylone, etc.","ENVTECH",
Q2108="AKTIVCO DEFAUT GE &amp; POWER Cabinet","AKTIVCO",
Q2108="AKTIVCO Coupure ENEO &amp; Baisse de tension","AKTIVCO GRID ONLY",
Q2108="Coupure ENEO &amp; Baisse de tension","IHS GRID ONLY",
Q2108="Defaut GE &amp; POWER Cabinet","IHS",
Q2108="Sharing","Partners",
Q2108="SIte strategiques &amp; DataCenter","SST &amp; DC",
Q2108="Exclu","Exclu",
Q2108="SAT","SAT",
Q2108="SPARE-ISSUE","SPARE-ISSUE",
Q2108="Fiber CAmtel","TRANS_FO_CAMTEL",
Q2108="Fiber AOF","Fiber AOF",
Q2108="Projet OCM (HUAWEI)","TRAVAUX-HUAWEI",
Q2108="Projet OCM (NOKIA)","TRAVAUX-NOKIA",
Q2108="ACCESS-ISSUE","ACCESS-ISSUE",
Q2108="Projet OCM (ZTE, NOKIA, autres projets)","TRAVAUX OCM",
Q2108="No root CAuse","No root cause",
Q2108="ODU HS","PDH",
Q2108="IP &amp; VLAN","PDH",
Q2108="Warehouse HUAWEI","SPARE-ISSUE",
Q2108="SPARE-HS","SPARE-ISSUE",
Q2108="Power Telco","BSS"
),"")</f>
        <v>No root cause</v>
      </c>
      <c r="P2108" s="22" t="str" cm="1">
        <f t="array" ref="P2108">IFERROR(_xlfn.IFS(
Q2108="MPR ISSUE","TX ISSUE",
Q2108="BSS Hardware Issue","RAN ISSUE",
Q2108="Sites strategiques, MLL, Pylone, etc.","ENVTECH",
Q2108="AKTIVCO DEFAUT GE &amp; POWER Cabinet","POWER ISSUE",
Q2108="AKTIVCO Coupure ENEO &amp; Baisse de tension","POWER ISSUE",
Q2108="Coupure ENEO &amp; Baisse de tension","POWER ISSUE",
Q2108="Defaut GE &amp; POWER Cabinet","POWER ISSUE",
Q2108="Sharing","POWER ISSUE",
Q2108="SIte strategiques &amp; DataCenter","POWER ISSUE",
Q2108="Exclu","Exclu",
Q2108="SAT","TX ISSUE",
Q2108="SPARE-ISSUE","SPARE-ISSUE",
Q2108="Fiber CAmtel","TX ISSUE",
Q2108="Fiber AOF","TX ISSUE",
Q2108="Projet OCM (HUAWEI)","TRAVAUX-HUAWEI",
Q2108="Projet OCM (NOKIA)","TRAVAUX -NOKIA",
Q2108="ACCESS-ISSUE","ACCESS-ISSUE",
Q2108="Projet OCM (ZTE, NOKIA, autres projets)","TRAVAUX OCM",
Q2108="No root CAuse","No root cause",
Q2108="ODU HS","TX ISSUE",
Q2108="IP &amp; VLAN","TX ISSUE",
Q2108="Warehouse HUAWEI","SPARE-ISSUE",
Q2108="SPARE-HS","SPARE-ISSUE",
Q2108="Power Telco","RAN ISSUE"
),"")</f>
        <v>No root cause</v>
      </c>
      <c r="Q2108" s="50" t="s">
        <v>5878</v>
      </c>
      <c r="R2108" s="23" t="str" cm="1">
        <f t="array" ref="R2108">IFERROR(_xlfn.IFS(
Q2108="MPR ISSUE","ACTIVE",
Q2108="BSS Hardware Issue","ACTIVE",
Q2108="Sites strategiques, MLL, Pylone, etc.","PASSIVE",
Q2108="AKTIVCO DEFAUT GE &amp; POWER Cabinet","PASSIVE",
Q2108="AKTIVCO Coupure ENEO &amp; Baisse de tension","PASSIVE",
Q2108="Coupure ENEO &amp; Baisse de tension","PASSIVE",
Q2108="Defaut GE &amp; POWER Cabinet","PASSIVE",
Q2108="Sharing","PASSIVE",
Q2108="SIte strategiques &amp; DataCenter","PASSIVE",
Q2108="Exclu","Exclu",
Q2108="SAT","ACTIVE",
Q2108="SPARE-ISSUE","SPARE-ISSUE",
Q2108="Fiber CAmtel","ACTIVE",
Q2108="Fiber AOF","ACTIVE",
Q2108="Projet OCM (HUAWEI)","PLANNED WORKS",
Q2108="Projet OCM (NOKIA)","PLANNED WORKS",
Q2108="ACCESS-ISSUE","ACCESS-ISSUE",
Q2108="Projet OCM (ZTE, NOKIA, autres projets)","PLANNED WORKS",
Q2108="No root CAuse","No root cause",
Q2108="ODU HS","ACTIVE",
Q2108="IP &amp; VLAN","ACTIVE",
Q2108="Warehouse HUAWEI","SPARE-ISSUE",
Q2108="SPARE-HS","SPARE-ISSUE",
Q2108="Power Telco","ACTIVE"
),"")</f>
        <v>No root cause</v>
      </c>
      <c r="S2108" s="58" t="s">
        <v>17</v>
      </c>
      <c r="T2108" s="7" t="s">
        <v>17</v>
      </c>
      <c r="U2108" s="7" t="s">
        <v>17</v>
      </c>
      <c r="V2108" s="59" t="s">
        <v>17</v>
      </c>
      <c r="W2108" s="59" t="s">
        <v>17</v>
      </c>
      <c r="X2108" s="59" t="s">
        <v>17</v>
      </c>
      <c r="Y2108" s="59" t="s">
        <v>17</v>
      </c>
      <c r="Z2108" s="59" t="s">
        <v>17</v>
      </c>
      <c r="AA2108" s="59" t="s">
        <v>17</v>
      </c>
      <c r="AB2108" s="59" t="s">
        <v>17</v>
      </c>
      <c r="AC2108" s="59" t="s">
        <v>17</v>
      </c>
      <c r="AD2108" s="59" t="s">
        <v>17</v>
      </c>
      <c r="AE2108" s="59" t="s">
        <v>17</v>
      </c>
      <c r="AF2108" s="15"/>
      <c r="AG2108" s="15"/>
      <c r="AH2108" s="15"/>
      <c r="AI2108" s="15"/>
    </row>
    <row r="2109" spans="1:35" s="14" customFormat="1" x14ac:dyDescent="0.35">
      <c r="A2109" s="1" t="s">
        <v>724</v>
      </c>
      <c r="B2109" s="1" t="s">
        <v>725</v>
      </c>
      <c r="C2109" s="3"/>
      <c r="D2109" s="1" t="s">
        <v>12</v>
      </c>
      <c r="E2109" s="1" t="s">
        <v>13</v>
      </c>
      <c r="F2109" s="3" t="s">
        <v>33</v>
      </c>
      <c r="G2109" s="1" t="s">
        <v>34</v>
      </c>
      <c r="H2109" s="53" t="str">
        <f>_xlfn.XLOOKUP(B2109,'[1]Nur des jours'!$B:$B,'[1]Nur des jours'!$H:$H,"")</f>
        <v>ZTE</v>
      </c>
      <c r="I2109" s="54">
        <v>0</v>
      </c>
      <c r="J2109" s="54">
        <v>0</v>
      </c>
      <c r="K2109" s="54">
        <v>0</v>
      </c>
      <c r="L2109" s="55">
        <v>0</v>
      </c>
      <c r="M2109" s="56" t="s">
        <v>5375</v>
      </c>
      <c r="N2109" s="57"/>
      <c r="O2109" s="16" t="str" cm="1">
        <f t="array" ref="O2109">IFERROR(_xlfn.IFS(
Q2109="MPR ISSUE","PDH",
Q2109="BSS Hardware Issue","BSS",
Q2109="Sites strategiques, MLL, Pylone, etc.","ENVTECH",
Q2109="AKTIVCO DEFAUT GE &amp; POWER Cabinet","AKTIVCO",
Q2109="AKTIVCO Coupure ENEO &amp; Baisse de tension","AKTIVCO GRID ONLY",
Q2109="Coupure ENEO &amp; Baisse de tension","IHS GRID ONLY",
Q2109="Defaut GE &amp; POWER Cabinet","IHS",
Q2109="Sharing","Partners",
Q2109="SIte strategiques &amp; DataCenter","SST &amp; DC",
Q2109="Exclu","Exclu",
Q2109="SAT","SAT",
Q2109="SPARE-ISSUE","SPARE-ISSUE",
Q2109="Fiber CAmtel","TRANS_FO_CAMTEL",
Q2109="Fiber AOF","Fiber AOF",
Q2109="Projet OCM (HUAWEI)","TRAVAUX-HUAWEI",
Q2109="Projet OCM (NOKIA)","TRAVAUX-NOKIA",
Q2109="ACCESS-ISSUE","ACCESS-ISSUE",
Q2109="Projet OCM (ZTE, NOKIA, autres projets)","TRAVAUX OCM",
Q2109="No root CAuse","No root cause",
Q2109="ODU HS","PDH",
Q2109="IP &amp; VLAN","PDH",
Q2109="Warehouse HUAWEI","SPARE-ISSUE",
Q2109="SPARE-HS","SPARE-ISSUE",
Q2109="Power Telco","BSS"
),"")</f>
        <v>No root cause</v>
      </c>
      <c r="P2109" s="22" t="str" cm="1">
        <f t="array" ref="P2109">IFERROR(_xlfn.IFS(
Q2109="MPR ISSUE","TX ISSUE",
Q2109="BSS Hardware Issue","RAN ISSUE",
Q2109="Sites strategiques, MLL, Pylone, etc.","ENVTECH",
Q2109="AKTIVCO DEFAUT GE &amp; POWER Cabinet","POWER ISSUE",
Q2109="AKTIVCO Coupure ENEO &amp; Baisse de tension","POWER ISSUE",
Q2109="Coupure ENEO &amp; Baisse de tension","POWER ISSUE",
Q2109="Defaut GE &amp; POWER Cabinet","POWER ISSUE",
Q2109="Sharing","POWER ISSUE",
Q2109="SIte strategiques &amp; DataCenter","POWER ISSUE",
Q2109="Exclu","Exclu",
Q2109="SAT","TX ISSUE",
Q2109="SPARE-ISSUE","SPARE-ISSUE",
Q2109="Fiber CAmtel","TX ISSUE",
Q2109="Fiber AOF","TX ISSUE",
Q2109="Projet OCM (HUAWEI)","TRAVAUX-HUAWEI",
Q2109="Projet OCM (NOKIA)","TRAVAUX -NOKIA",
Q2109="ACCESS-ISSUE","ACCESS-ISSUE",
Q2109="Projet OCM (ZTE, NOKIA, autres projets)","TRAVAUX OCM",
Q2109="No root CAuse","No root cause",
Q2109="ODU HS","TX ISSUE",
Q2109="IP &amp; VLAN","TX ISSUE",
Q2109="Warehouse HUAWEI","SPARE-ISSUE",
Q2109="SPARE-HS","SPARE-ISSUE",
Q2109="Power Telco","RAN ISSUE"
),"")</f>
        <v>No root cause</v>
      </c>
      <c r="Q2109" s="50" t="s">
        <v>5878</v>
      </c>
      <c r="R2109" s="23" t="str" cm="1">
        <f t="array" ref="R2109">IFERROR(_xlfn.IFS(
Q2109="MPR ISSUE","ACTIVE",
Q2109="BSS Hardware Issue","ACTIVE",
Q2109="Sites strategiques, MLL, Pylone, etc.","PASSIVE",
Q2109="AKTIVCO DEFAUT GE &amp; POWER Cabinet","PASSIVE",
Q2109="AKTIVCO Coupure ENEO &amp; Baisse de tension","PASSIVE",
Q2109="Coupure ENEO &amp; Baisse de tension","PASSIVE",
Q2109="Defaut GE &amp; POWER Cabinet","PASSIVE",
Q2109="Sharing","PASSIVE",
Q2109="SIte strategiques &amp; DataCenter","PASSIVE",
Q2109="Exclu","Exclu",
Q2109="SAT","ACTIVE",
Q2109="SPARE-ISSUE","SPARE-ISSUE",
Q2109="Fiber CAmtel","ACTIVE",
Q2109="Fiber AOF","ACTIVE",
Q2109="Projet OCM (HUAWEI)","PLANNED WORKS",
Q2109="Projet OCM (NOKIA)","PLANNED WORKS",
Q2109="ACCESS-ISSUE","ACCESS-ISSUE",
Q2109="Projet OCM (ZTE, NOKIA, autres projets)","PLANNED WORKS",
Q2109="No root CAuse","No root cause",
Q2109="ODU HS","ACTIVE",
Q2109="IP &amp; VLAN","ACTIVE",
Q2109="Warehouse HUAWEI","SPARE-ISSUE",
Q2109="SPARE-HS","SPARE-ISSUE",
Q2109="Power Telco","ACTIVE"
),"")</f>
        <v>No root cause</v>
      </c>
      <c r="S2109" s="58" t="s">
        <v>17</v>
      </c>
      <c r="T2109" s="7" t="s">
        <v>17</v>
      </c>
      <c r="U2109" s="7" t="s">
        <v>17</v>
      </c>
      <c r="V2109" s="59" t="s">
        <v>17</v>
      </c>
      <c r="W2109" s="59" t="s">
        <v>17</v>
      </c>
      <c r="X2109" s="59" t="s">
        <v>17</v>
      </c>
      <c r="Y2109" s="59" t="s">
        <v>17</v>
      </c>
      <c r="Z2109" s="59" t="s">
        <v>17</v>
      </c>
      <c r="AA2109" s="59" t="s">
        <v>17</v>
      </c>
      <c r="AB2109" s="59" t="s">
        <v>17</v>
      </c>
      <c r="AC2109" s="59" t="s">
        <v>17</v>
      </c>
      <c r="AD2109" s="59" t="s">
        <v>17</v>
      </c>
      <c r="AE2109" s="59" t="s">
        <v>17</v>
      </c>
      <c r="AF2109" s="15"/>
      <c r="AG2109" s="15"/>
      <c r="AH2109" s="15"/>
      <c r="AI2109" s="15"/>
    </row>
    <row r="2110" spans="1:35" s="14" customFormat="1" x14ac:dyDescent="0.35">
      <c r="A2110" s="1" t="s">
        <v>4323</v>
      </c>
      <c r="B2110" s="1" t="s">
        <v>4324</v>
      </c>
      <c r="C2110" s="3"/>
      <c r="D2110" s="1" t="s">
        <v>12</v>
      </c>
      <c r="E2110" s="1" t="s">
        <v>13</v>
      </c>
      <c r="F2110" s="3" t="s">
        <v>39</v>
      </c>
      <c r="G2110" s="1" t="s">
        <v>40</v>
      </c>
      <c r="H2110" s="53" t="str">
        <f>_xlfn.XLOOKUP(B2110,'[1]Nur des jours'!$B:$B,'[1]Nur des jours'!$H:$H,"")</f>
        <v>ZTE</v>
      </c>
      <c r="I2110" s="54">
        <v>0</v>
      </c>
      <c r="J2110" s="54">
        <v>0</v>
      </c>
      <c r="K2110" s="54">
        <v>0</v>
      </c>
      <c r="L2110" s="55">
        <v>0</v>
      </c>
      <c r="M2110" s="56" t="s">
        <v>5375</v>
      </c>
      <c r="N2110" s="57"/>
      <c r="O2110" s="16" t="str" cm="1">
        <f t="array" ref="O2110">IFERROR(_xlfn.IFS(
Q2110="MPR ISSUE","PDH",
Q2110="BSS Hardware Issue","BSS",
Q2110="Sites strategiques, MLL, Pylone, etc.","ENVTECH",
Q2110="AKTIVCO DEFAUT GE &amp; POWER Cabinet","AKTIVCO",
Q2110="AKTIVCO Coupure ENEO &amp; Baisse de tension","AKTIVCO GRID ONLY",
Q2110="Coupure ENEO &amp; Baisse de tension","IHS GRID ONLY",
Q2110="Defaut GE &amp; POWER Cabinet","IHS",
Q2110="Sharing","Partners",
Q2110="SIte strategiques &amp; DataCenter","SST &amp; DC",
Q2110="Exclu","Exclu",
Q2110="SAT","SAT",
Q2110="SPARE-ISSUE","SPARE-ISSUE",
Q2110="Fiber CAmtel","TRANS_FO_CAMTEL",
Q2110="Fiber AOF","Fiber AOF",
Q2110="Projet OCM (HUAWEI)","TRAVAUX-HUAWEI",
Q2110="Projet OCM (NOKIA)","TRAVAUX-NOKIA",
Q2110="ACCESS-ISSUE","ACCESS-ISSUE",
Q2110="Projet OCM (ZTE, NOKIA, autres projets)","TRAVAUX OCM",
Q2110="No root CAuse","No root cause",
Q2110="ODU HS","PDH",
Q2110="IP &amp; VLAN","PDH",
Q2110="Warehouse HUAWEI","SPARE-ISSUE",
Q2110="SPARE-HS","SPARE-ISSUE",
Q2110="Power Telco","BSS"
),"")</f>
        <v>No root cause</v>
      </c>
      <c r="P2110" s="22" t="str" cm="1">
        <f t="array" ref="P2110">IFERROR(_xlfn.IFS(
Q2110="MPR ISSUE","TX ISSUE",
Q2110="BSS Hardware Issue","RAN ISSUE",
Q2110="Sites strategiques, MLL, Pylone, etc.","ENVTECH",
Q2110="AKTIVCO DEFAUT GE &amp; POWER Cabinet","POWER ISSUE",
Q2110="AKTIVCO Coupure ENEO &amp; Baisse de tension","POWER ISSUE",
Q2110="Coupure ENEO &amp; Baisse de tension","POWER ISSUE",
Q2110="Defaut GE &amp; POWER Cabinet","POWER ISSUE",
Q2110="Sharing","POWER ISSUE",
Q2110="SIte strategiques &amp; DataCenter","POWER ISSUE",
Q2110="Exclu","Exclu",
Q2110="SAT","TX ISSUE",
Q2110="SPARE-ISSUE","SPARE-ISSUE",
Q2110="Fiber CAmtel","TX ISSUE",
Q2110="Fiber AOF","TX ISSUE",
Q2110="Projet OCM (HUAWEI)","TRAVAUX-HUAWEI",
Q2110="Projet OCM (NOKIA)","TRAVAUX -NOKIA",
Q2110="ACCESS-ISSUE","ACCESS-ISSUE",
Q2110="Projet OCM (ZTE, NOKIA, autres projets)","TRAVAUX OCM",
Q2110="No root CAuse","No root cause",
Q2110="ODU HS","TX ISSUE",
Q2110="IP &amp; VLAN","TX ISSUE",
Q2110="Warehouse HUAWEI","SPARE-ISSUE",
Q2110="SPARE-HS","SPARE-ISSUE",
Q2110="Power Telco","RAN ISSUE"
),"")</f>
        <v>No root cause</v>
      </c>
      <c r="Q2110" s="50" t="s">
        <v>5878</v>
      </c>
      <c r="R2110" s="23" t="str" cm="1">
        <f t="array" ref="R2110">IFERROR(_xlfn.IFS(
Q2110="MPR ISSUE","ACTIVE",
Q2110="BSS Hardware Issue","ACTIVE",
Q2110="Sites strategiques, MLL, Pylone, etc.","PASSIVE",
Q2110="AKTIVCO DEFAUT GE &amp; POWER Cabinet","PASSIVE",
Q2110="AKTIVCO Coupure ENEO &amp; Baisse de tension","PASSIVE",
Q2110="Coupure ENEO &amp; Baisse de tension","PASSIVE",
Q2110="Defaut GE &amp; POWER Cabinet","PASSIVE",
Q2110="Sharing","PASSIVE",
Q2110="SIte strategiques &amp; DataCenter","PASSIVE",
Q2110="Exclu","Exclu",
Q2110="SAT","ACTIVE",
Q2110="SPARE-ISSUE","SPARE-ISSUE",
Q2110="Fiber CAmtel","ACTIVE",
Q2110="Fiber AOF","ACTIVE",
Q2110="Projet OCM (HUAWEI)","PLANNED WORKS",
Q2110="Projet OCM (NOKIA)","PLANNED WORKS",
Q2110="ACCESS-ISSUE","ACCESS-ISSUE",
Q2110="Projet OCM (ZTE, NOKIA, autres projets)","PLANNED WORKS",
Q2110="No root CAuse","No root cause",
Q2110="ODU HS","ACTIVE",
Q2110="IP &amp; VLAN","ACTIVE",
Q2110="Warehouse HUAWEI","SPARE-ISSUE",
Q2110="SPARE-HS","SPARE-ISSUE",
Q2110="Power Telco","ACTIVE"
),"")</f>
        <v>No root cause</v>
      </c>
      <c r="S2110" s="58" t="s">
        <v>17</v>
      </c>
      <c r="T2110" s="7" t="s">
        <v>17</v>
      </c>
      <c r="U2110" s="7" t="s">
        <v>17</v>
      </c>
      <c r="V2110" s="59" t="s">
        <v>17</v>
      </c>
      <c r="W2110" s="59" t="s">
        <v>17</v>
      </c>
      <c r="X2110" s="59" t="s">
        <v>17</v>
      </c>
      <c r="Y2110" s="59" t="s">
        <v>17</v>
      </c>
      <c r="Z2110" s="59" t="s">
        <v>17</v>
      </c>
      <c r="AA2110" s="59" t="s">
        <v>17</v>
      </c>
      <c r="AB2110" s="59" t="s">
        <v>17</v>
      </c>
      <c r="AC2110" s="59" t="s">
        <v>17</v>
      </c>
      <c r="AD2110" s="59" t="s">
        <v>17</v>
      </c>
      <c r="AE2110" s="59" t="s">
        <v>17</v>
      </c>
      <c r="AF2110" s="15"/>
      <c r="AG2110" s="15"/>
      <c r="AH2110" s="15"/>
      <c r="AI2110" s="15"/>
    </row>
    <row r="2111" spans="1:35" s="14" customFormat="1" x14ac:dyDescent="0.35">
      <c r="A2111" s="1" t="s">
        <v>3537</v>
      </c>
      <c r="B2111" s="1" t="s">
        <v>4346</v>
      </c>
      <c r="C2111" s="3"/>
      <c r="D2111" s="1" t="s">
        <v>12</v>
      </c>
      <c r="E2111" s="1" t="s">
        <v>13</v>
      </c>
      <c r="F2111" s="3" t="s">
        <v>39</v>
      </c>
      <c r="G2111" s="1" t="s">
        <v>3537</v>
      </c>
      <c r="H2111" s="53" t="str">
        <f>_xlfn.XLOOKUP(B2111,'[1]Nur des jours'!$B:$B,'[1]Nur des jours'!$H:$H,"")</f>
        <v>ZTE</v>
      </c>
      <c r="I2111" s="54">
        <v>0</v>
      </c>
      <c r="J2111" s="54">
        <v>0</v>
      </c>
      <c r="K2111" s="54">
        <v>0</v>
      </c>
      <c r="L2111" s="55">
        <v>0</v>
      </c>
      <c r="M2111" s="56" t="s">
        <v>5375</v>
      </c>
      <c r="N2111" s="57"/>
      <c r="O2111" s="16" t="str" cm="1">
        <f t="array" ref="O2111">IFERROR(_xlfn.IFS(
Q2111="MPR ISSUE","PDH",
Q2111="BSS Hardware Issue","BSS",
Q2111="Sites strategiques, MLL, Pylone, etc.","ENVTECH",
Q2111="AKTIVCO DEFAUT GE &amp; POWER Cabinet","AKTIVCO",
Q2111="AKTIVCO Coupure ENEO &amp; Baisse de tension","AKTIVCO GRID ONLY",
Q2111="Coupure ENEO &amp; Baisse de tension","IHS GRID ONLY",
Q2111="Defaut GE &amp; POWER Cabinet","IHS",
Q2111="Sharing","Partners",
Q2111="SIte strategiques &amp; DataCenter","SST &amp; DC",
Q2111="Exclu","Exclu",
Q2111="SAT","SAT",
Q2111="SPARE-ISSUE","SPARE-ISSUE",
Q2111="Fiber CAmtel","TRANS_FO_CAMTEL",
Q2111="Fiber AOF","Fiber AOF",
Q2111="Projet OCM (HUAWEI)","TRAVAUX-HUAWEI",
Q2111="Projet OCM (NOKIA)","TRAVAUX-NOKIA",
Q2111="ACCESS-ISSUE","ACCESS-ISSUE",
Q2111="Projet OCM (ZTE, NOKIA, autres projets)","TRAVAUX OCM",
Q2111="No root CAuse","No root cause",
Q2111="ODU HS","PDH",
Q2111="IP &amp; VLAN","PDH",
Q2111="Warehouse HUAWEI","SPARE-ISSUE",
Q2111="SPARE-HS","SPARE-ISSUE",
Q2111="Power Telco","BSS"
),"")</f>
        <v>No root cause</v>
      </c>
      <c r="P2111" s="22" t="str" cm="1">
        <f t="array" ref="P2111">IFERROR(_xlfn.IFS(
Q2111="MPR ISSUE","TX ISSUE",
Q2111="BSS Hardware Issue","RAN ISSUE",
Q2111="Sites strategiques, MLL, Pylone, etc.","ENVTECH",
Q2111="AKTIVCO DEFAUT GE &amp; POWER Cabinet","POWER ISSUE",
Q2111="AKTIVCO Coupure ENEO &amp; Baisse de tension","POWER ISSUE",
Q2111="Coupure ENEO &amp; Baisse de tension","POWER ISSUE",
Q2111="Defaut GE &amp; POWER Cabinet","POWER ISSUE",
Q2111="Sharing","POWER ISSUE",
Q2111="SIte strategiques &amp; DataCenter","POWER ISSUE",
Q2111="Exclu","Exclu",
Q2111="SAT","TX ISSUE",
Q2111="SPARE-ISSUE","SPARE-ISSUE",
Q2111="Fiber CAmtel","TX ISSUE",
Q2111="Fiber AOF","TX ISSUE",
Q2111="Projet OCM (HUAWEI)","TRAVAUX-HUAWEI",
Q2111="Projet OCM (NOKIA)","TRAVAUX -NOKIA",
Q2111="ACCESS-ISSUE","ACCESS-ISSUE",
Q2111="Projet OCM (ZTE, NOKIA, autres projets)","TRAVAUX OCM",
Q2111="No root CAuse","No root cause",
Q2111="ODU HS","TX ISSUE",
Q2111="IP &amp; VLAN","TX ISSUE",
Q2111="Warehouse HUAWEI","SPARE-ISSUE",
Q2111="SPARE-HS","SPARE-ISSUE",
Q2111="Power Telco","RAN ISSUE"
),"")</f>
        <v>No root cause</v>
      </c>
      <c r="Q2111" s="50" t="s">
        <v>5878</v>
      </c>
      <c r="R2111" s="23" t="str" cm="1">
        <f t="array" ref="R2111">IFERROR(_xlfn.IFS(
Q2111="MPR ISSUE","ACTIVE",
Q2111="BSS Hardware Issue","ACTIVE",
Q2111="Sites strategiques, MLL, Pylone, etc.","PASSIVE",
Q2111="AKTIVCO DEFAUT GE &amp; POWER Cabinet","PASSIVE",
Q2111="AKTIVCO Coupure ENEO &amp; Baisse de tension","PASSIVE",
Q2111="Coupure ENEO &amp; Baisse de tension","PASSIVE",
Q2111="Defaut GE &amp; POWER Cabinet","PASSIVE",
Q2111="Sharing","PASSIVE",
Q2111="SIte strategiques &amp; DataCenter","PASSIVE",
Q2111="Exclu","Exclu",
Q2111="SAT","ACTIVE",
Q2111="SPARE-ISSUE","SPARE-ISSUE",
Q2111="Fiber CAmtel","ACTIVE",
Q2111="Fiber AOF","ACTIVE",
Q2111="Projet OCM (HUAWEI)","PLANNED WORKS",
Q2111="Projet OCM (NOKIA)","PLANNED WORKS",
Q2111="ACCESS-ISSUE","ACCESS-ISSUE",
Q2111="Projet OCM (ZTE, NOKIA, autres projets)","PLANNED WORKS",
Q2111="No root CAuse","No root cause",
Q2111="ODU HS","ACTIVE",
Q2111="IP &amp; VLAN","ACTIVE",
Q2111="Warehouse HUAWEI","SPARE-ISSUE",
Q2111="SPARE-HS","SPARE-ISSUE",
Q2111="Power Telco","ACTIVE"
),"")</f>
        <v>No root cause</v>
      </c>
      <c r="S2111" s="58" t="s">
        <v>17</v>
      </c>
      <c r="T2111" s="7" t="s">
        <v>17</v>
      </c>
      <c r="U2111" s="7" t="s">
        <v>17</v>
      </c>
      <c r="V2111" s="59" t="s">
        <v>17</v>
      </c>
      <c r="W2111" s="59" t="s">
        <v>17</v>
      </c>
      <c r="X2111" s="59" t="s">
        <v>17</v>
      </c>
      <c r="Y2111" s="59" t="s">
        <v>17</v>
      </c>
      <c r="Z2111" s="59" t="s">
        <v>17</v>
      </c>
      <c r="AA2111" s="59" t="s">
        <v>17</v>
      </c>
      <c r="AB2111" s="59" t="s">
        <v>17</v>
      </c>
      <c r="AC2111" s="59" t="s">
        <v>17</v>
      </c>
      <c r="AD2111" s="59" t="s">
        <v>17</v>
      </c>
      <c r="AE2111" s="59" t="s">
        <v>17</v>
      </c>
      <c r="AF2111" s="15"/>
      <c r="AG2111" s="15"/>
      <c r="AH2111" s="15"/>
      <c r="AI2111" s="15"/>
    </row>
    <row r="2112" spans="1:35" s="14" customFormat="1" x14ac:dyDescent="0.35">
      <c r="A2112" s="1" t="s">
        <v>4347</v>
      </c>
      <c r="B2112" s="1" t="s">
        <v>4348</v>
      </c>
      <c r="C2112" s="3"/>
      <c r="D2112" s="1"/>
      <c r="E2112" s="1"/>
      <c r="F2112" s="3" t="s">
        <v>71</v>
      </c>
      <c r="G2112" s="1" t="s">
        <v>4347</v>
      </c>
      <c r="H2112" s="53" t="str">
        <f>_xlfn.XLOOKUP(B2112,'[1]Nur des jours'!$B:$B,'[1]Nur des jours'!$H:$H,"")</f>
        <v>ZTE</v>
      </c>
      <c r="I2112" s="54">
        <v>0</v>
      </c>
      <c r="J2112" s="54">
        <v>0</v>
      </c>
      <c r="K2112" s="54">
        <v>0</v>
      </c>
      <c r="L2112" s="55">
        <v>0</v>
      </c>
      <c r="M2112" s="56" t="s">
        <v>5375</v>
      </c>
      <c r="N2112" s="57"/>
      <c r="O2112" s="16" t="str" cm="1">
        <f t="array" ref="O2112">IFERROR(_xlfn.IFS(
Q2112="MPR ISSUE","PDH",
Q2112="BSS Hardware Issue","BSS",
Q2112="Sites strategiques, MLL, Pylone, etc.","ENVTECH",
Q2112="AKTIVCO DEFAUT GE &amp; POWER Cabinet","AKTIVCO",
Q2112="AKTIVCO Coupure ENEO &amp; Baisse de tension","AKTIVCO GRID ONLY",
Q2112="Coupure ENEO &amp; Baisse de tension","IHS GRID ONLY",
Q2112="Defaut GE &amp; POWER Cabinet","IHS",
Q2112="Sharing","Partners",
Q2112="SIte strategiques &amp; DataCenter","SST &amp; DC",
Q2112="Exclu","Exclu",
Q2112="SAT","SAT",
Q2112="SPARE-ISSUE","SPARE-ISSUE",
Q2112="Fiber CAmtel","TRANS_FO_CAMTEL",
Q2112="Fiber AOF","Fiber AOF",
Q2112="Projet OCM (HUAWEI)","TRAVAUX-HUAWEI",
Q2112="Projet OCM (NOKIA)","TRAVAUX-NOKIA",
Q2112="ACCESS-ISSUE","ACCESS-ISSUE",
Q2112="Projet OCM (ZTE, NOKIA, autres projets)","TRAVAUX OCM",
Q2112="No root CAuse","No root cause",
Q2112="ODU HS","PDH",
Q2112="IP &amp; VLAN","PDH",
Q2112="Warehouse HUAWEI","SPARE-ISSUE",
Q2112="SPARE-HS","SPARE-ISSUE",
Q2112="Power Telco","BSS"
),"")</f>
        <v>No root cause</v>
      </c>
      <c r="P2112" s="22" t="str" cm="1">
        <f t="array" ref="P2112">IFERROR(_xlfn.IFS(
Q2112="MPR ISSUE","TX ISSUE",
Q2112="BSS Hardware Issue","RAN ISSUE",
Q2112="Sites strategiques, MLL, Pylone, etc.","ENVTECH",
Q2112="AKTIVCO DEFAUT GE &amp; POWER Cabinet","POWER ISSUE",
Q2112="AKTIVCO Coupure ENEO &amp; Baisse de tension","POWER ISSUE",
Q2112="Coupure ENEO &amp; Baisse de tension","POWER ISSUE",
Q2112="Defaut GE &amp; POWER Cabinet","POWER ISSUE",
Q2112="Sharing","POWER ISSUE",
Q2112="SIte strategiques &amp; DataCenter","POWER ISSUE",
Q2112="Exclu","Exclu",
Q2112="SAT","TX ISSUE",
Q2112="SPARE-ISSUE","SPARE-ISSUE",
Q2112="Fiber CAmtel","TX ISSUE",
Q2112="Fiber AOF","TX ISSUE",
Q2112="Projet OCM (HUAWEI)","TRAVAUX-HUAWEI",
Q2112="Projet OCM (NOKIA)","TRAVAUX -NOKIA",
Q2112="ACCESS-ISSUE","ACCESS-ISSUE",
Q2112="Projet OCM (ZTE, NOKIA, autres projets)","TRAVAUX OCM",
Q2112="No root CAuse","No root cause",
Q2112="ODU HS","TX ISSUE",
Q2112="IP &amp; VLAN","TX ISSUE",
Q2112="Warehouse HUAWEI","SPARE-ISSUE",
Q2112="SPARE-HS","SPARE-ISSUE",
Q2112="Power Telco","RAN ISSUE"
),"")</f>
        <v>No root cause</v>
      </c>
      <c r="Q2112" s="50" t="s">
        <v>5878</v>
      </c>
      <c r="R2112" s="23" t="str" cm="1">
        <f t="array" ref="R2112">IFERROR(_xlfn.IFS(
Q2112="MPR ISSUE","ACTIVE",
Q2112="BSS Hardware Issue","ACTIVE",
Q2112="Sites strategiques, MLL, Pylone, etc.","PASSIVE",
Q2112="AKTIVCO DEFAUT GE &amp; POWER Cabinet","PASSIVE",
Q2112="AKTIVCO Coupure ENEO &amp; Baisse de tension","PASSIVE",
Q2112="Coupure ENEO &amp; Baisse de tension","PASSIVE",
Q2112="Defaut GE &amp; POWER Cabinet","PASSIVE",
Q2112="Sharing","PASSIVE",
Q2112="SIte strategiques &amp; DataCenter","PASSIVE",
Q2112="Exclu","Exclu",
Q2112="SAT","ACTIVE",
Q2112="SPARE-ISSUE","SPARE-ISSUE",
Q2112="Fiber CAmtel","ACTIVE",
Q2112="Fiber AOF","ACTIVE",
Q2112="Projet OCM (HUAWEI)","PLANNED WORKS",
Q2112="Projet OCM (NOKIA)","PLANNED WORKS",
Q2112="ACCESS-ISSUE","ACCESS-ISSUE",
Q2112="Projet OCM (ZTE, NOKIA, autres projets)","PLANNED WORKS",
Q2112="No root CAuse","No root cause",
Q2112="ODU HS","ACTIVE",
Q2112="IP &amp; VLAN","ACTIVE",
Q2112="Warehouse HUAWEI","SPARE-ISSUE",
Q2112="SPARE-HS","SPARE-ISSUE",
Q2112="Power Telco","ACTIVE"
),"")</f>
        <v>No root cause</v>
      </c>
      <c r="S2112" s="58" t="s">
        <v>17</v>
      </c>
      <c r="T2112" s="7" t="s">
        <v>17</v>
      </c>
      <c r="U2112" s="7" t="s">
        <v>17</v>
      </c>
      <c r="V2112" s="59" t="s">
        <v>17</v>
      </c>
      <c r="W2112" s="59" t="s">
        <v>17</v>
      </c>
      <c r="X2112" s="59" t="s">
        <v>17</v>
      </c>
      <c r="Y2112" s="59" t="s">
        <v>17</v>
      </c>
      <c r="Z2112" s="59" t="s">
        <v>17</v>
      </c>
      <c r="AA2112" s="59" t="s">
        <v>17</v>
      </c>
      <c r="AB2112" s="59" t="s">
        <v>17</v>
      </c>
      <c r="AC2112" s="59" t="s">
        <v>17</v>
      </c>
      <c r="AD2112" s="59" t="s">
        <v>17</v>
      </c>
      <c r="AE2112" s="59" t="s">
        <v>17</v>
      </c>
      <c r="AF2112" s="15"/>
      <c r="AG2112" s="15"/>
      <c r="AH2112" s="15"/>
      <c r="AI2112" s="15"/>
    </row>
    <row r="2113" spans="1:35" s="14" customFormat="1" x14ac:dyDescent="0.35">
      <c r="A2113" s="1" t="s">
        <v>4352</v>
      </c>
      <c r="B2113" s="1" t="s">
        <v>4353</v>
      </c>
      <c r="C2113" s="3"/>
      <c r="D2113" s="1" t="s">
        <v>23</v>
      </c>
      <c r="E2113" s="1" t="s">
        <v>24</v>
      </c>
      <c r="F2113" s="3" t="s">
        <v>33</v>
      </c>
      <c r="G2113" s="1" t="s">
        <v>3692</v>
      </c>
      <c r="H2113" s="53" t="str">
        <f>_xlfn.XLOOKUP(B2113,'[1]Nur des jours'!$B:$B,'[1]Nur des jours'!$H:$H,"")</f>
        <v>ZTE</v>
      </c>
      <c r="I2113" s="54">
        <v>0</v>
      </c>
      <c r="J2113" s="54">
        <v>0</v>
      </c>
      <c r="K2113" s="54">
        <v>0</v>
      </c>
      <c r="L2113" s="55">
        <v>0</v>
      </c>
      <c r="M2113" s="56" t="s">
        <v>5375</v>
      </c>
      <c r="N2113" s="57"/>
      <c r="O2113" s="16" t="str" cm="1">
        <f t="array" ref="O2113">IFERROR(_xlfn.IFS(
Q2113="MPR ISSUE","PDH",
Q2113="BSS Hardware Issue","BSS",
Q2113="Sites strategiques, MLL, Pylone, etc.","ENVTECH",
Q2113="AKTIVCO DEFAUT GE &amp; POWER Cabinet","AKTIVCO",
Q2113="AKTIVCO Coupure ENEO &amp; Baisse de tension","AKTIVCO GRID ONLY",
Q2113="Coupure ENEO &amp; Baisse de tension","IHS GRID ONLY",
Q2113="Defaut GE &amp; POWER Cabinet","IHS",
Q2113="Sharing","Partners",
Q2113="SIte strategiques &amp; DataCenter","SST &amp; DC",
Q2113="Exclu","Exclu",
Q2113="SAT","SAT",
Q2113="SPARE-ISSUE","SPARE-ISSUE",
Q2113="Fiber CAmtel","TRANS_FO_CAMTEL",
Q2113="Fiber AOF","Fiber AOF",
Q2113="Projet OCM (HUAWEI)","TRAVAUX-HUAWEI",
Q2113="Projet OCM (NOKIA)","TRAVAUX-NOKIA",
Q2113="ACCESS-ISSUE","ACCESS-ISSUE",
Q2113="Projet OCM (ZTE, NOKIA, autres projets)","TRAVAUX OCM",
Q2113="No root CAuse","No root cause",
Q2113="ODU HS","PDH",
Q2113="IP &amp; VLAN","PDH",
Q2113="Warehouse HUAWEI","SPARE-ISSUE",
Q2113="SPARE-HS","SPARE-ISSUE",
Q2113="Power Telco","BSS"
),"")</f>
        <v>No root cause</v>
      </c>
      <c r="P2113" s="22" t="str" cm="1">
        <f t="array" ref="P2113">IFERROR(_xlfn.IFS(
Q2113="MPR ISSUE","TX ISSUE",
Q2113="BSS Hardware Issue","RAN ISSUE",
Q2113="Sites strategiques, MLL, Pylone, etc.","ENVTECH",
Q2113="AKTIVCO DEFAUT GE &amp; POWER Cabinet","POWER ISSUE",
Q2113="AKTIVCO Coupure ENEO &amp; Baisse de tension","POWER ISSUE",
Q2113="Coupure ENEO &amp; Baisse de tension","POWER ISSUE",
Q2113="Defaut GE &amp; POWER Cabinet","POWER ISSUE",
Q2113="Sharing","POWER ISSUE",
Q2113="SIte strategiques &amp; DataCenter","POWER ISSUE",
Q2113="Exclu","Exclu",
Q2113="SAT","TX ISSUE",
Q2113="SPARE-ISSUE","SPARE-ISSUE",
Q2113="Fiber CAmtel","TX ISSUE",
Q2113="Fiber AOF","TX ISSUE",
Q2113="Projet OCM (HUAWEI)","TRAVAUX-HUAWEI",
Q2113="Projet OCM (NOKIA)","TRAVAUX -NOKIA",
Q2113="ACCESS-ISSUE","ACCESS-ISSUE",
Q2113="Projet OCM (ZTE, NOKIA, autres projets)","TRAVAUX OCM",
Q2113="No root CAuse","No root cause",
Q2113="ODU HS","TX ISSUE",
Q2113="IP &amp; VLAN","TX ISSUE",
Q2113="Warehouse HUAWEI","SPARE-ISSUE",
Q2113="SPARE-HS","SPARE-ISSUE",
Q2113="Power Telco","RAN ISSUE"
),"")</f>
        <v>No root cause</v>
      </c>
      <c r="Q2113" s="50" t="s">
        <v>5878</v>
      </c>
      <c r="R2113" s="23" t="str" cm="1">
        <f t="array" ref="R2113">IFERROR(_xlfn.IFS(
Q2113="MPR ISSUE","ACTIVE",
Q2113="BSS Hardware Issue","ACTIVE",
Q2113="Sites strategiques, MLL, Pylone, etc.","PASSIVE",
Q2113="AKTIVCO DEFAUT GE &amp; POWER Cabinet","PASSIVE",
Q2113="AKTIVCO Coupure ENEO &amp; Baisse de tension","PASSIVE",
Q2113="Coupure ENEO &amp; Baisse de tension","PASSIVE",
Q2113="Defaut GE &amp; POWER Cabinet","PASSIVE",
Q2113="Sharing","PASSIVE",
Q2113="SIte strategiques &amp; DataCenter","PASSIVE",
Q2113="Exclu","Exclu",
Q2113="SAT","ACTIVE",
Q2113="SPARE-ISSUE","SPARE-ISSUE",
Q2113="Fiber CAmtel","ACTIVE",
Q2113="Fiber AOF","ACTIVE",
Q2113="Projet OCM (HUAWEI)","PLANNED WORKS",
Q2113="Projet OCM (NOKIA)","PLANNED WORKS",
Q2113="ACCESS-ISSUE","ACCESS-ISSUE",
Q2113="Projet OCM (ZTE, NOKIA, autres projets)","PLANNED WORKS",
Q2113="No root CAuse","No root cause",
Q2113="ODU HS","ACTIVE",
Q2113="IP &amp; VLAN","ACTIVE",
Q2113="Warehouse HUAWEI","SPARE-ISSUE",
Q2113="SPARE-HS","SPARE-ISSUE",
Q2113="Power Telco","ACTIVE"
),"")</f>
        <v>No root cause</v>
      </c>
      <c r="S2113" s="58" t="s">
        <v>17</v>
      </c>
      <c r="T2113" s="7" t="s">
        <v>17</v>
      </c>
      <c r="U2113" s="7" t="s">
        <v>17</v>
      </c>
      <c r="V2113" s="59" t="s">
        <v>17</v>
      </c>
      <c r="W2113" s="59" t="s">
        <v>17</v>
      </c>
      <c r="X2113" s="59" t="s">
        <v>17</v>
      </c>
      <c r="Y2113" s="59" t="s">
        <v>17</v>
      </c>
      <c r="Z2113" s="59" t="s">
        <v>17</v>
      </c>
      <c r="AA2113" s="59" t="s">
        <v>17</v>
      </c>
      <c r="AB2113" s="59" t="s">
        <v>17</v>
      </c>
      <c r="AC2113" s="59" t="s">
        <v>17</v>
      </c>
      <c r="AD2113" s="59" t="s">
        <v>17</v>
      </c>
      <c r="AE2113" s="59" t="s">
        <v>17</v>
      </c>
      <c r="AF2113" s="15"/>
      <c r="AG2113" s="15"/>
      <c r="AH2113" s="15"/>
      <c r="AI2113" s="15"/>
    </row>
    <row r="2114" spans="1:35" s="14" customFormat="1" x14ac:dyDescent="0.35">
      <c r="A2114" s="1" t="s">
        <v>4354</v>
      </c>
      <c r="B2114" s="1" t="s">
        <v>4355</v>
      </c>
      <c r="C2114" s="3"/>
      <c r="D2114" s="1" t="s">
        <v>23</v>
      </c>
      <c r="E2114" s="1" t="s">
        <v>3530</v>
      </c>
      <c r="F2114" s="3" t="s">
        <v>104</v>
      </c>
      <c r="G2114" s="1" t="s">
        <v>4185</v>
      </c>
      <c r="H2114" s="61" t="str">
        <f>_xlfn.XLOOKUP(B2114,'[1]Nur des jours'!$B:$B,'[1]Nur des jours'!$H:$H,"")</f>
        <v>HUAWEI</v>
      </c>
      <c r="I2114" s="54">
        <v>0</v>
      </c>
      <c r="J2114" s="54">
        <v>0</v>
      </c>
      <c r="K2114" s="54">
        <v>0</v>
      </c>
      <c r="L2114" s="55">
        <v>0</v>
      </c>
      <c r="M2114" s="56" t="s">
        <v>5375</v>
      </c>
      <c r="N2114" s="57"/>
      <c r="O2114" s="16" t="str" cm="1">
        <f t="array" ref="O2114">IFERROR(_xlfn.IFS(
Q2114="MPR ISSUE","PDH",
Q2114="BSS Hardware Issue","BSS",
Q2114="Sites strategiques, MLL, Pylone, etc.","ENVTECH",
Q2114="AKTIVCO DEFAUT GE &amp; POWER Cabinet","AKTIVCO",
Q2114="AKTIVCO Coupure ENEO &amp; Baisse de tension","AKTIVCO GRID ONLY",
Q2114="Coupure ENEO &amp; Baisse de tension","IHS GRID ONLY",
Q2114="Defaut GE &amp; POWER Cabinet","IHS",
Q2114="Sharing","Partners",
Q2114="SIte strategiques &amp; DataCenter","SST &amp; DC",
Q2114="Exclu","Exclu",
Q2114="SAT","SAT",
Q2114="SPARE-ISSUE","SPARE-ISSUE",
Q2114="Fiber CAmtel","TRANS_FO_CAMTEL",
Q2114="Fiber AOF","Fiber AOF",
Q2114="Projet OCM (HUAWEI)","TRAVAUX-HUAWEI",
Q2114="Projet OCM (NOKIA)","TRAVAUX-NOKIA",
Q2114="ACCESS-ISSUE","ACCESS-ISSUE",
Q2114="Projet OCM (ZTE, NOKIA, autres projets)","TRAVAUX OCM",
Q2114="No root CAuse","No root cause",
Q2114="ODU HS","PDH",
Q2114="IP &amp; VLAN","PDH",
Q2114="Warehouse HUAWEI","SPARE-ISSUE",
Q2114="SPARE-HS","SPARE-ISSUE",
Q2114="Power Telco","BSS"
),"")</f>
        <v>No root cause</v>
      </c>
      <c r="P2114" s="22" t="str" cm="1">
        <f t="array" ref="P2114">IFERROR(_xlfn.IFS(
Q2114="MPR ISSUE","TX ISSUE",
Q2114="BSS Hardware Issue","RAN ISSUE",
Q2114="Sites strategiques, MLL, Pylone, etc.","ENVTECH",
Q2114="AKTIVCO DEFAUT GE &amp; POWER Cabinet","POWER ISSUE",
Q2114="AKTIVCO Coupure ENEO &amp; Baisse de tension","POWER ISSUE",
Q2114="Coupure ENEO &amp; Baisse de tension","POWER ISSUE",
Q2114="Defaut GE &amp; POWER Cabinet","POWER ISSUE",
Q2114="Sharing","POWER ISSUE",
Q2114="SIte strategiques &amp; DataCenter","POWER ISSUE",
Q2114="Exclu","Exclu",
Q2114="SAT","TX ISSUE",
Q2114="SPARE-ISSUE","SPARE-ISSUE",
Q2114="Fiber CAmtel","TX ISSUE",
Q2114="Fiber AOF","TX ISSUE",
Q2114="Projet OCM (HUAWEI)","TRAVAUX-HUAWEI",
Q2114="Projet OCM (NOKIA)","TRAVAUX -NOKIA",
Q2114="ACCESS-ISSUE","ACCESS-ISSUE",
Q2114="Projet OCM (ZTE, NOKIA, autres projets)","TRAVAUX OCM",
Q2114="No root CAuse","No root cause",
Q2114="ODU HS","TX ISSUE",
Q2114="IP &amp; VLAN","TX ISSUE",
Q2114="Warehouse HUAWEI","SPARE-ISSUE",
Q2114="SPARE-HS","SPARE-ISSUE",
Q2114="Power Telco","RAN ISSUE"
),"")</f>
        <v>No root cause</v>
      </c>
      <c r="Q2114" s="50" t="s">
        <v>5878</v>
      </c>
      <c r="R2114" s="23" t="str" cm="1">
        <f t="array" ref="R2114">IFERROR(_xlfn.IFS(
Q2114="MPR ISSUE","ACTIVE",
Q2114="BSS Hardware Issue","ACTIVE",
Q2114="Sites strategiques, MLL, Pylone, etc.","PASSIVE",
Q2114="AKTIVCO DEFAUT GE &amp; POWER Cabinet","PASSIVE",
Q2114="AKTIVCO Coupure ENEO &amp; Baisse de tension","PASSIVE",
Q2114="Coupure ENEO &amp; Baisse de tension","PASSIVE",
Q2114="Defaut GE &amp; POWER Cabinet","PASSIVE",
Q2114="Sharing","PASSIVE",
Q2114="SIte strategiques &amp; DataCenter","PASSIVE",
Q2114="Exclu","Exclu",
Q2114="SAT","ACTIVE",
Q2114="SPARE-ISSUE","SPARE-ISSUE",
Q2114="Fiber CAmtel","ACTIVE",
Q2114="Fiber AOF","ACTIVE",
Q2114="Projet OCM (HUAWEI)","PLANNED WORKS",
Q2114="Projet OCM (NOKIA)","PLANNED WORKS",
Q2114="ACCESS-ISSUE","ACCESS-ISSUE",
Q2114="Projet OCM (ZTE, NOKIA, autres projets)","PLANNED WORKS",
Q2114="No root CAuse","No root cause",
Q2114="ODU HS","ACTIVE",
Q2114="IP &amp; VLAN","ACTIVE",
Q2114="Warehouse HUAWEI","SPARE-ISSUE",
Q2114="SPARE-HS","SPARE-ISSUE",
Q2114="Power Telco","ACTIVE"
),"")</f>
        <v>No root cause</v>
      </c>
      <c r="S2114" s="58" t="s">
        <v>17</v>
      </c>
      <c r="T2114" s="7" t="s">
        <v>17</v>
      </c>
      <c r="U2114" s="7" t="s">
        <v>17</v>
      </c>
      <c r="V2114" s="59" t="s">
        <v>17</v>
      </c>
      <c r="W2114" s="59" t="s">
        <v>17</v>
      </c>
      <c r="X2114" s="59" t="s">
        <v>17</v>
      </c>
      <c r="Y2114" s="59" t="s">
        <v>17</v>
      </c>
      <c r="Z2114" s="59" t="s">
        <v>17</v>
      </c>
      <c r="AA2114" s="59" t="s">
        <v>17</v>
      </c>
      <c r="AB2114" s="59" t="s">
        <v>17</v>
      </c>
      <c r="AC2114" s="59" t="s">
        <v>17</v>
      </c>
      <c r="AD2114" s="59" t="s">
        <v>17</v>
      </c>
      <c r="AE2114" s="59" t="s">
        <v>17</v>
      </c>
      <c r="AF2114" s="15"/>
      <c r="AG2114" s="15"/>
      <c r="AH2114" s="15"/>
      <c r="AI2114" s="15"/>
    </row>
    <row r="2115" spans="1:35" s="14" customFormat="1" x14ac:dyDescent="0.35">
      <c r="A2115" s="1" t="s">
        <v>4356</v>
      </c>
      <c r="B2115" s="1" t="s">
        <v>4357</v>
      </c>
      <c r="C2115" s="3"/>
      <c r="D2115" s="1" t="s">
        <v>23</v>
      </c>
      <c r="E2115" s="1" t="s">
        <v>38</v>
      </c>
      <c r="F2115" s="3" t="s">
        <v>39</v>
      </c>
      <c r="G2115" s="1" t="s">
        <v>1712</v>
      </c>
      <c r="H2115" s="53" t="str">
        <f>_xlfn.XLOOKUP(B2115,'[1]Nur des jours'!$B:$B,'[1]Nur des jours'!$H:$H,"")</f>
        <v>ZTE</v>
      </c>
      <c r="I2115" s="54">
        <v>0</v>
      </c>
      <c r="J2115" s="54">
        <v>0</v>
      </c>
      <c r="K2115" s="54">
        <v>0</v>
      </c>
      <c r="L2115" s="55">
        <v>0</v>
      </c>
      <c r="M2115" s="56" t="s">
        <v>5375</v>
      </c>
      <c r="N2115" s="57"/>
      <c r="O2115" s="16" t="str" cm="1">
        <f t="array" ref="O2115">IFERROR(_xlfn.IFS(
Q2115="MPR ISSUE","PDH",
Q2115="BSS Hardware Issue","BSS",
Q2115="Sites strategiques, MLL, Pylone, etc.","ENVTECH",
Q2115="AKTIVCO DEFAUT GE &amp; POWER Cabinet","AKTIVCO",
Q2115="AKTIVCO Coupure ENEO &amp; Baisse de tension","AKTIVCO GRID ONLY",
Q2115="Coupure ENEO &amp; Baisse de tension","IHS GRID ONLY",
Q2115="Defaut GE &amp; POWER Cabinet","IHS",
Q2115="Sharing","Partners",
Q2115="SIte strategiques &amp; DataCenter","SST &amp; DC",
Q2115="Exclu","Exclu",
Q2115="SAT","SAT",
Q2115="SPARE-ISSUE","SPARE-ISSUE",
Q2115="Fiber CAmtel","TRANS_FO_CAMTEL",
Q2115="Fiber AOF","Fiber AOF",
Q2115="Projet OCM (HUAWEI)","TRAVAUX-HUAWEI",
Q2115="Projet OCM (NOKIA)","TRAVAUX-NOKIA",
Q2115="ACCESS-ISSUE","ACCESS-ISSUE",
Q2115="Projet OCM (ZTE, NOKIA, autres projets)","TRAVAUX OCM",
Q2115="No root CAuse","No root cause",
Q2115="ODU HS","PDH",
Q2115="IP &amp; VLAN","PDH",
Q2115="Warehouse HUAWEI","SPARE-ISSUE",
Q2115="SPARE-HS","SPARE-ISSUE",
Q2115="Power Telco","BSS"
),"")</f>
        <v>No root cause</v>
      </c>
      <c r="P2115" s="22" t="str" cm="1">
        <f t="array" ref="P2115">IFERROR(_xlfn.IFS(
Q2115="MPR ISSUE","TX ISSUE",
Q2115="BSS Hardware Issue","RAN ISSUE",
Q2115="Sites strategiques, MLL, Pylone, etc.","ENVTECH",
Q2115="AKTIVCO DEFAUT GE &amp; POWER Cabinet","POWER ISSUE",
Q2115="AKTIVCO Coupure ENEO &amp; Baisse de tension","POWER ISSUE",
Q2115="Coupure ENEO &amp; Baisse de tension","POWER ISSUE",
Q2115="Defaut GE &amp; POWER Cabinet","POWER ISSUE",
Q2115="Sharing","POWER ISSUE",
Q2115="SIte strategiques &amp; DataCenter","POWER ISSUE",
Q2115="Exclu","Exclu",
Q2115="SAT","TX ISSUE",
Q2115="SPARE-ISSUE","SPARE-ISSUE",
Q2115="Fiber CAmtel","TX ISSUE",
Q2115="Fiber AOF","TX ISSUE",
Q2115="Projet OCM (HUAWEI)","TRAVAUX-HUAWEI",
Q2115="Projet OCM (NOKIA)","TRAVAUX -NOKIA",
Q2115="ACCESS-ISSUE","ACCESS-ISSUE",
Q2115="Projet OCM (ZTE, NOKIA, autres projets)","TRAVAUX OCM",
Q2115="No root CAuse","No root cause",
Q2115="ODU HS","TX ISSUE",
Q2115="IP &amp; VLAN","TX ISSUE",
Q2115="Warehouse HUAWEI","SPARE-ISSUE",
Q2115="SPARE-HS","SPARE-ISSUE",
Q2115="Power Telco","RAN ISSUE"
),"")</f>
        <v>No root cause</v>
      </c>
      <c r="Q2115" s="50" t="s">
        <v>5878</v>
      </c>
      <c r="R2115" s="23" t="str" cm="1">
        <f t="array" ref="R2115">IFERROR(_xlfn.IFS(
Q2115="MPR ISSUE","ACTIVE",
Q2115="BSS Hardware Issue","ACTIVE",
Q2115="Sites strategiques, MLL, Pylone, etc.","PASSIVE",
Q2115="AKTIVCO DEFAUT GE &amp; POWER Cabinet","PASSIVE",
Q2115="AKTIVCO Coupure ENEO &amp; Baisse de tension","PASSIVE",
Q2115="Coupure ENEO &amp; Baisse de tension","PASSIVE",
Q2115="Defaut GE &amp; POWER Cabinet","PASSIVE",
Q2115="Sharing","PASSIVE",
Q2115="SIte strategiques &amp; DataCenter","PASSIVE",
Q2115="Exclu","Exclu",
Q2115="SAT","ACTIVE",
Q2115="SPARE-ISSUE","SPARE-ISSUE",
Q2115="Fiber CAmtel","ACTIVE",
Q2115="Fiber AOF","ACTIVE",
Q2115="Projet OCM (HUAWEI)","PLANNED WORKS",
Q2115="Projet OCM (NOKIA)","PLANNED WORKS",
Q2115="ACCESS-ISSUE","ACCESS-ISSUE",
Q2115="Projet OCM (ZTE, NOKIA, autres projets)","PLANNED WORKS",
Q2115="No root CAuse","No root cause",
Q2115="ODU HS","ACTIVE",
Q2115="IP &amp; VLAN","ACTIVE",
Q2115="Warehouse HUAWEI","SPARE-ISSUE",
Q2115="SPARE-HS","SPARE-ISSUE",
Q2115="Power Telco","ACTIVE"
),"")</f>
        <v>No root cause</v>
      </c>
      <c r="S2115" s="58" t="s">
        <v>17</v>
      </c>
      <c r="T2115" s="7" t="s">
        <v>17</v>
      </c>
      <c r="U2115" s="7" t="s">
        <v>17</v>
      </c>
      <c r="V2115" s="59" t="s">
        <v>17</v>
      </c>
      <c r="W2115" s="59" t="s">
        <v>17</v>
      </c>
      <c r="X2115" s="59" t="s">
        <v>17</v>
      </c>
      <c r="Y2115" s="59" t="s">
        <v>17</v>
      </c>
      <c r="Z2115" s="59" t="s">
        <v>17</v>
      </c>
      <c r="AA2115" s="59" t="s">
        <v>17</v>
      </c>
      <c r="AB2115" s="59" t="s">
        <v>17</v>
      </c>
      <c r="AC2115" s="59" t="s">
        <v>17</v>
      </c>
      <c r="AD2115" s="59" t="s">
        <v>17</v>
      </c>
      <c r="AE2115" s="59" t="s">
        <v>17</v>
      </c>
      <c r="AF2115" s="15"/>
      <c r="AG2115" s="15"/>
      <c r="AH2115" s="15"/>
      <c r="AI2115" s="15"/>
    </row>
    <row r="2116" spans="1:35" s="14" customFormat="1" x14ac:dyDescent="0.35">
      <c r="A2116" s="1" t="s">
        <v>4358</v>
      </c>
      <c r="B2116" s="1" t="s">
        <v>4359</v>
      </c>
      <c r="C2116" s="3"/>
      <c r="D2116" s="1" t="s">
        <v>23</v>
      </c>
      <c r="E2116" s="1" t="s">
        <v>124</v>
      </c>
      <c r="F2116" s="3" t="s">
        <v>104</v>
      </c>
      <c r="G2116" s="1" t="s">
        <v>4358</v>
      </c>
      <c r="H2116" s="61" t="str">
        <f>_xlfn.XLOOKUP(B2116,'[1]Nur des jours'!$B:$B,'[1]Nur des jours'!$H:$H,"")</f>
        <v>HUAWEI</v>
      </c>
      <c r="I2116" s="54">
        <v>0</v>
      </c>
      <c r="J2116" s="54">
        <v>0</v>
      </c>
      <c r="K2116" s="54">
        <v>0</v>
      </c>
      <c r="L2116" s="55">
        <v>0</v>
      </c>
      <c r="M2116" s="56" t="s">
        <v>5375</v>
      </c>
      <c r="N2116" s="57"/>
      <c r="O2116" s="16" t="str" cm="1">
        <f t="array" ref="O2116">IFERROR(_xlfn.IFS(
Q2116="MPR ISSUE","PDH",
Q2116="BSS Hardware Issue","BSS",
Q2116="Sites strategiques, MLL, Pylone, etc.","ENVTECH",
Q2116="AKTIVCO DEFAUT GE &amp; POWER Cabinet","AKTIVCO",
Q2116="AKTIVCO Coupure ENEO &amp; Baisse de tension","AKTIVCO GRID ONLY",
Q2116="Coupure ENEO &amp; Baisse de tension","IHS GRID ONLY",
Q2116="Defaut GE &amp; POWER Cabinet","IHS",
Q2116="Sharing","Partners",
Q2116="SIte strategiques &amp; DataCenter","SST &amp; DC",
Q2116="Exclu","Exclu",
Q2116="SAT","SAT",
Q2116="SPARE-ISSUE","SPARE-ISSUE",
Q2116="Fiber CAmtel","TRANS_FO_CAMTEL",
Q2116="Fiber AOF","Fiber AOF",
Q2116="Projet OCM (HUAWEI)","TRAVAUX-HUAWEI",
Q2116="Projet OCM (NOKIA)","TRAVAUX-NOKIA",
Q2116="ACCESS-ISSUE","ACCESS-ISSUE",
Q2116="Projet OCM (ZTE, NOKIA, autres projets)","TRAVAUX OCM",
Q2116="No root CAuse","No root cause",
Q2116="ODU HS","PDH",
Q2116="IP &amp; VLAN","PDH",
Q2116="Warehouse HUAWEI","SPARE-ISSUE",
Q2116="SPARE-HS","SPARE-ISSUE",
Q2116="Power Telco","BSS"
),"")</f>
        <v>No root cause</v>
      </c>
      <c r="P2116" s="22" t="str" cm="1">
        <f t="array" ref="P2116">IFERROR(_xlfn.IFS(
Q2116="MPR ISSUE","TX ISSUE",
Q2116="BSS Hardware Issue","RAN ISSUE",
Q2116="Sites strategiques, MLL, Pylone, etc.","ENVTECH",
Q2116="AKTIVCO DEFAUT GE &amp; POWER Cabinet","POWER ISSUE",
Q2116="AKTIVCO Coupure ENEO &amp; Baisse de tension","POWER ISSUE",
Q2116="Coupure ENEO &amp; Baisse de tension","POWER ISSUE",
Q2116="Defaut GE &amp; POWER Cabinet","POWER ISSUE",
Q2116="Sharing","POWER ISSUE",
Q2116="SIte strategiques &amp; DataCenter","POWER ISSUE",
Q2116="Exclu","Exclu",
Q2116="SAT","TX ISSUE",
Q2116="SPARE-ISSUE","SPARE-ISSUE",
Q2116="Fiber CAmtel","TX ISSUE",
Q2116="Fiber AOF","TX ISSUE",
Q2116="Projet OCM (HUAWEI)","TRAVAUX-HUAWEI",
Q2116="Projet OCM (NOKIA)","TRAVAUX -NOKIA",
Q2116="ACCESS-ISSUE","ACCESS-ISSUE",
Q2116="Projet OCM (ZTE, NOKIA, autres projets)","TRAVAUX OCM",
Q2116="No root CAuse","No root cause",
Q2116="ODU HS","TX ISSUE",
Q2116="IP &amp; VLAN","TX ISSUE",
Q2116="Warehouse HUAWEI","SPARE-ISSUE",
Q2116="SPARE-HS","SPARE-ISSUE",
Q2116="Power Telco","RAN ISSUE"
),"")</f>
        <v>No root cause</v>
      </c>
      <c r="Q2116" s="50" t="s">
        <v>5878</v>
      </c>
      <c r="R2116" s="23" t="str" cm="1">
        <f t="array" ref="R2116">IFERROR(_xlfn.IFS(
Q2116="MPR ISSUE","ACTIVE",
Q2116="BSS Hardware Issue","ACTIVE",
Q2116="Sites strategiques, MLL, Pylone, etc.","PASSIVE",
Q2116="AKTIVCO DEFAUT GE &amp; POWER Cabinet","PASSIVE",
Q2116="AKTIVCO Coupure ENEO &amp; Baisse de tension","PASSIVE",
Q2116="Coupure ENEO &amp; Baisse de tension","PASSIVE",
Q2116="Defaut GE &amp; POWER Cabinet","PASSIVE",
Q2116="Sharing","PASSIVE",
Q2116="SIte strategiques &amp; DataCenter","PASSIVE",
Q2116="Exclu","Exclu",
Q2116="SAT","ACTIVE",
Q2116="SPARE-ISSUE","SPARE-ISSUE",
Q2116="Fiber CAmtel","ACTIVE",
Q2116="Fiber AOF","ACTIVE",
Q2116="Projet OCM (HUAWEI)","PLANNED WORKS",
Q2116="Projet OCM (NOKIA)","PLANNED WORKS",
Q2116="ACCESS-ISSUE","ACCESS-ISSUE",
Q2116="Projet OCM (ZTE, NOKIA, autres projets)","PLANNED WORKS",
Q2116="No root CAuse","No root cause",
Q2116="ODU HS","ACTIVE",
Q2116="IP &amp; VLAN","ACTIVE",
Q2116="Warehouse HUAWEI","SPARE-ISSUE",
Q2116="SPARE-HS","SPARE-ISSUE",
Q2116="Power Telco","ACTIVE"
),"")</f>
        <v>No root cause</v>
      </c>
      <c r="S2116" s="58" t="s">
        <v>17</v>
      </c>
      <c r="T2116" s="7" t="s">
        <v>17</v>
      </c>
      <c r="U2116" s="7" t="s">
        <v>17</v>
      </c>
      <c r="V2116" s="59" t="s">
        <v>17</v>
      </c>
      <c r="W2116" s="59" t="s">
        <v>17</v>
      </c>
      <c r="X2116" s="59" t="s">
        <v>17</v>
      </c>
      <c r="Y2116" s="59" t="s">
        <v>17</v>
      </c>
      <c r="Z2116" s="59" t="s">
        <v>17</v>
      </c>
      <c r="AA2116" s="59" t="s">
        <v>17</v>
      </c>
      <c r="AB2116" s="59" t="s">
        <v>17</v>
      </c>
      <c r="AC2116" s="59" t="s">
        <v>17</v>
      </c>
      <c r="AD2116" s="59" t="s">
        <v>17</v>
      </c>
      <c r="AE2116" s="59" t="s">
        <v>17</v>
      </c>
      <c r="AF2116" s="15"/>
      <c r="AG2116" s="15"/>
      <c r="AH2116" s="15"/>
      <c r="AI2116" s="15"/>
    </row>
    <row r="2117" spans="1:35" s="14" customFormat="1" x14ac:dyDescent="0.35">
      <c r="A2117" s="1" t="s">
        <v>4362</v>
      </c>
      <c r="B2117" s="1" t="s">
        <v>4363</v>
      </c>
      <c r="C2117" s="3"/>
      <c r="D2117" s="1" t="s">
        <v>12</v>
      </c>
      <c r="E2117" s="1" t="s">
        <v>1716</v>
      </c>
      <c r="F2117" s="3" t="s">
        <v>71</v>
      </c>
      <c r="G2117" s="1" t="s">
        <v>4364</v>
      </c>
      <c r="H2117" s="53" t="str">
        <f>_xlfn.XLOOKUP(B2117,'[1]Nur des jours'!$B:$B,'[1]Nur des jours'!$H:$H,"")</f>
        <v>ZTE</v>
      </c>
      <c r="I2117" s="54">
        <v>0</v>
      </c>
      <c r="J2117" s="54">
        <v>0</v>
      </c>
      <c r="K2117" s="54">
        <v>0</v>
      </c>
      <c r="L2117" s="55">
        <v>0</v>
      </c>
      <c r="M2117" s="56" t="s">
        <v>5375</v>
      </c>
      <c r="N2117" s="57"/>
      <c r="O2117" s="16" t="str" cm="1">
        <f t="array" ref="O2117">IFERROR(_xlfn.IFS(
Q2117="MPR ISSUE","PDH",
Q2117="BSS Hardware Issue","BSS",
Q2117="Sites strategiques, MLL, Pylone, etc.","ENVTECH",
Q2117="AKTIVCO DEFAUT GE &amp; POWER Cabinet","AKTIVCO",
Q2117="AKTIVCO Coupure ENEO &amp; Baisse de tension","AKTIVCO GRID ONLY",
Q2117="Coupure ENEO &amp; Baisse de tension","IHS GRID ONLY",
Q2117="Defaut GE &amp; POWER Cabinet","IHS",
Q2117="Sharing","Partners",
Q2117="SIte strategiques &amp; DataCenter","SST &amp; DC",
Q2117="Exclu","Exclu",
Q2117="SAT","SAT",
Q2117="SPARE-ISSUE","SPARE-ISSUE",
Q2117="Fiber CAmtel","TRANS_FO_CAMTEL",
Q2117="Fiber AOF","Fiber AOF",
Q2117="Projet OCM (HUAWEI)","TRAVAUX-HUAWEI",
Q2117="Projet OCM (NOKIA)","TRAVAUX-NOKIA",
Q2117="ACCESS-ISSUE","ACCESS-ISSUE",
Q2117="Projet OCM (ZTE, NOKIA, autres projets)","TRAVAUX OCM",
Q2117="No root CAuse","No root cause",
Q2117="ODU HS","PDH",
Q2117="IP &amp; VLAN","PDH",
Q2117="Warehouse HUAWEI","SPARE-ISSUE",
Q2117="SPARE-HS","SPARE-ISSUE",
Q2117="Power Telco","BSS"
),"")</f>
        <v>No root cause</v>
      </c>
      <c r="P2117" s="22" t="str" cm="1">
        <f t="array" ref="P2117">IFERROR(_xlfn.IFS(
Q2117="MPR ISSUE","TX ISSUE",
Q2117="BSS Hardware Issue","RAN ISSUE",
Q2117="Sites strategiques, MLL, Pylone, etc.","ENVTECH",
Q2117="AKTIVCO DEFAUT GE &amp; POWER Cabinet","POWER ISSUE",
Q2117="AKTIVCO Coupure ENEO &amp; Baisse de tension","POWER ISSUE",
Q2117="Coupure ENEO &amp; Baisse de tension","POWER ISSUE",
Q2117="Defaut GE &amp; POWER Cabinet","POWER ISSUE",
Q2117="Sharing","POWER ISSUE",
Q2117="SIte strategiques &amp; DataCenter","POWER ISSUE",
Q2117="Exclu","Exclu",
Q2117="SAT","TX ISSUE",
Q2117="SPARE-ISSUE","SPARE-ISSUE",
Q2117="Fiber CAmtel","TX ISSUE",
Q2117="Fiber AOF","TX ISSUE",
Q2117="Projet OCM (HUAWEI)","TRAVAUX-HUAWEI",
Q2117="Projet OCM (NOKIA)","TRAVAUX -NOKIA",
Q2117="ACCESS-ISSUE","ACCESS-ISSUE",
Q2117="Projet OCM (ZTE, NOKIA, autres projets)","TRAVAUX OCM",
Q2117="No root CAuse","No root cause",
Q2117="ODU HS","TX ISSUE",
Q2117="IP &amp; VLAN","TX ISSUE",
Q2117="Warehouse HUAWEI","SPARE-ISSUE",
Q2117="SPARE-HS","SPARE-ISSUE",
Q2117="Power Telco","RAN ISSUE"
),"")</f>
        <v>No root cause</v>
      </c>
      <c r="Q2117" s="50" t="s">
        <v>5878</v>
      </c>
      <c r="R2117" s="23" t="str" cm="1">
        <f t="array" ref="R2117">IFERROR(_xlfn.IFS(
Q2117="MPR ISSUE","ACTIVE",
Q2117="BSS Hardware Issue","ACTIVE",
Q2117="Sites strategiques, MLL, Pylone, etc.","PASSIVE",
Q2117="AKTIVCO DEFAUT GE &amp; POWER Cabinet","PASSIVE",
Q2117="AKTIVCO Coupure ENEO &amp; Baisse de tension","PASSIVE",
Q2117="Coupure ENEO &amp; Baisse de tension","PASSIVE",
Q2117="Defaut GE &amp; POWER Cabinet","PASSIVE",
Q2117="Sharing","PASSIVE",
Q2117="SIte strategiques &amp; DataCenter","PASSIVE",
Q2117="Exclu","Exclu",
Q2117="SAT","ACTIVE",
Q2117="SPARE-ISSUE","SPARE-ISSUE",
Q2117="Fiber CAmtel","ACTIVE",
Q2117="Fiber AOF","ACTIVE",
Q2117="Projet OCM (HUAWEI)","PLANNED WORKS",
Q2117="Projet OCM (NOKIA)","PLANNED WORKS",
Q2117="ACCESS-ISSUE","ACCESS-ISSUE",
Q2117="Projet OCM (ZTE, NOKIA, autres projets)","PLANNED WORKS",
Q2117="No root CAuse","No root cause",
Q2117="ODU HS","ACTIVE",
Q2117="IP &amp; VLAN","ACTIVE",
Q2117="Warehouse HUAWEI","SPARE-ISSUE",
Q2117="SPARE-HS","SPARE-ISSUE",
Q2117="Power Telco","ACTIVE"
),"")</f>
        <v>No root cause</v>
      </c>
      <c r="S2117" s="58" t="s">
        <v>17</v>
      </c>
      <c r="T2117" s="7" t="s">
        <v>17</v>
      </c>
      <c r="U2117" s="7" t="s">
        <v>17</v>
      </c>
      <c r="V2117" s="59" t="s">
        <v>17</v>
      </c>
      <c r="W2117" s="59" t="s">
        <v>17</v>
      </c>
      <c r="X2117" s="59" t="s">
        <v>17</v>
      </c>
      <c r="Y2117" s="59" t="s">
        <v>17</v>
      </c>
      <c r="Z2117" s="59" t="s">
        <v>17</v>
      </c>
      <c r="AA2117" s="59" t="s">
        <v>17</v>
      </c>
      <c r="AB2117" s="59" t="s">
        <v>17</v>
      </c>
      <c r="AC2117" s="59" t="s">
        <v>17</v>
      </c>
      <c r="AD2117" s="59" t="s">
        <v>17</v>
      </c>
      <c r="AE2117" s="59" t="s">
        <v>17</v>
      </c>
      <c r="AF2117" s="15"/>
      <c r="AG2117" s="15"/>
      <c r="AH2117" s="15"/>
      <c r="AI2117" s="15"/>
    </row>
    <row r="2118" spans="1:35" s="14" customFormat="1" x14ac:dyDescent="0.35">
      <c r="A2118" s="1" t="s">
        <v>4365</v>
      </c>
      <c r="B2118" s="1" t="s">
        <v>4366</v>
      </c>
      <c r="C2118" s="3"/>
      <c r="D2118" s="1" t="s">
        <v>12</v>
      </c>
      <c r="E2118" s="1" t="s">
        <v>98</v>
      </c>
      <c r="F2118" s="3" t="s">
        <v>228</v>
      </c>
      <c r="G2118" s="1" t="s">
        <v>4367</v>
      </c>
      <c r="H2118" s="53" t="str">
        <f>_xlfn.XLOOKUP(B2118,'[1]Nur des jours'!$B:$B,'[1]Nur des jours'!$H:$H,"")</f>
        <v>ZTE</v>
      </c>
      <c r="I2118" s="54">
        <v>0</v>
      </c>
      <c r="J2118" s="54">
        <v>0</v>
      </c>
      <c r="K2118" s="54">
        <v>0</v>
      </c>
      <c r="L2118" s="55">
        <v>0</v>
      </c>
      <c r="M2118" s="56" t="s">
        <v>5375</v>
      </c>
      <c r="N2118" s="57"/>
      <c r="O2118" s="16" t="str" cm="1">
        <f t="array" ref="O2118">IFERROR(_xlfn.IFS(
Q2118="MPR ISSUE","PDH",
Q2118="BSS Hardware Issue","BSS",
Q2118="Sites strategiques, MLL, Pylone, etc.","ENVTECH",
Q2118="AKTIVCO DEFAUT GE &amp; POWER Cabinet","AKTIVCO",
Q2118="AKTIVCO Coupure ENEO &amp; Baisse de tension","AKTIVCO GRID ONLY",
Q2118="Coupure ENEO &amp; Baisse de tension","IHS GRID ONLY",
Q2118="Defaut GE &amp; POWER Cabinet","IHS",
Q2118="Sharing","Partners",
Q2118="SIte strategiques &amp; DataCenter","SST &amp; DC",
Q2118="Exclu","Exclu",
Q2118="SAT","SAT",
Q2118="SPARE-ISSUE","SPARE-ISSUE",
Q2118="Fiber CAmtel","TRANS_FO_CAMTEL",
Q2118="Fiber AOF","Fiber AOF",
Q2118="Projet OCM (HUAWEI)","TRAVAUX-HUAWEI",
Q2118="Projet OCM (NOKIA)","TRAVAUX-NOKIA",
Q2118="ACCESS-ISSUE","ACCESS-ISSUE",
Q2118="Projet OCM (ZTE, NOKIA, autres projets)","TRAVAUX OCM",
Q2118="No root CAuse","No root cause",
Q2118="ODU HS","PDH",
Q2118="IP &amp; VLAN","PDH",
Q2118="Warehouse HUAWEI","SPARE-ISSUE",
Q2118="SPARE-HS","SPARE-ISSUE",
Q2118="Power Telco","BSS"
),"")</f>
        <v>No root cause</v>
      </c>
      <c r="P2118" s="22" t="str" cm="1">
        <f t="array" ref="P2118">IFERROR(_xlfn.IFS(
Q2118="MPR ISSUE","TX ISSUE",
Q2118="BSS Hardware Issue","RAN ISSUE",
Q2118="Sites strategiques, MLL, Pylone, etc.","ENVTECH",
Q2118="AKTIVCO DEFAUT GE &amp; POWER Cabinet","POWER ISSUE",
Q2118="AKTIVCO Coupure ENEO &amp; Baisse de tension","POWER ISSUE",
Q2118="Coupure ENEO &amp; Baisse de tension","POWER ISSUE",
Q2118="Defaut GE &amp; POWER Cabinet","POWER ISSUE",
Q2118="Sharing","POWER ISSUE",
Q2118="SIte strategiques &amp; DataCenter","POWER ISSUE",
Q2118="Exclu","Exclu",
Q2118="SAT","TX ISSUE",
Q2118="SPARE-ISSUE","SPARE-ISSUE",
Q2118="Fiber CAmtel","TX ISSUE",
Q2118="Fiber AOF","TX ISSUE",
Q2118="Projet OCM (HUAWEI)","TRAVAUX-HUAWEI",
Q2118="Projet OCM (NOKIA)","TRAVAUX -NOKIA",
Q2118="ACCESS-ISSUE","ACCESS-ISSUE",
Q2118="Projet OCM (ZTE, NOKIA, autres projets)","TRAVAUX OCM",
Q2118="No root CAuse","No root cause",
Q2118="ODU HS","TX ISSUE",
Q2118="IP &amp; VLAN","TX ISSUE",
Q2118="Warehouse HUAWEI","SPARE-ISSUE",
Q2118="SPARE-HS","SPARE-ISSUE",
Q2118="Power Telco","RAN ISSUE"
),"")</f>
        <v>No root cause</v>
      </c>
      <c r="Q2118" s="50" t="s">
        <v>5878</v>
      </c>
      <c r="R2118" s="23" t="str" cm="1">
        <f t="array" ref="R2118">IFERROR(_xlfn.IFS(
Q2118="MPR ISSUE","ACTIVE",
Q2118="BSS Hardware Issue","ACTIVE",
Q2118="Sites strategiques, MLL, Pylone, etc.","PASSIVE",
Q2118="AKTIVCO DEFAUT GE &amp; POWER Cabinet","PASSIVE",
Q2118="AKTIVCO Coupure ENEO &amp; Baisse de tension","PASSIVE",
Q2118="Coupure ENEO &amp; Baisse de tension","PASSIVE",
Q2118="Defaut GE &amp; POWER Cabinet","PASSIVE",
Q2118="Sharing","PASSIVE",
Q2118="SIte strategiques &amp; DataCenter","PASSIVE",
Q2118="Exclu","Exclu",
Q2118="SAT","ACTIVE",
Q2118="SPARE-ISSUE","SPARE-ISSUE",
Q2118="Fiber CAmtel","ACTIVE",
Q2118="Fiber AOF","ACTIVE",
Q2118="Projet OCM (HUAWEI)","PLANNED WORKS",
Q2118="Projet OCM (NOKIA)","PLANNED WORKS",
Q2118="ACCESS-ISSUE","ACCESS-ISSUE",
Q2118="Projet OCM (ZTE, NOKIA, autres projets)","PLANNED WORKS",
Q2118="No root CAuse","No root cause",
Q2118="ODU HS","ACTIVE",
Q2118="IP &amp; VLAN","ACTIVE",
Q2118="Warehouse HUAWEI","SPARE-ISSUE",
Q2118="SPARE-HS","SPARE-ISSUE",
Q2118="Power Telco","ACTIVE"
),"")</f>
        <v>No root cause</v>
      </c>
      <c r="S2118" s="58" t="s">
        <v>17</v>
      </c>
      <c r="T2118" s="7" t="s">
        <v>17</v>
      </c>
      <c r="U2118" s="7" t="s">
        <v>17</v>
      </c>
      <c r="V2118" s="59" t="s">
        <v>17</v>
      </c>
      <c r="W2118" s="59" t="s">
        <v>17</v>
      </c>
      <c r="X2118" s="59" t="s">
        <v>17</v>
      </c>
      <c r="Y2118" s="59" t="s">
        <v>17</v>
      </c>
      <c r="Z2118" s="59" t="s">
        <v>17</v>
      </c>
      <c r="AA2118" s="59" t="s">
        <v>17</v>
      </c>
      <c r="AB2118" s="59" t="s">
        <v>17</v>
      </c>
      <c r="AC2118" s="59" t="s">
        <v>17</v>
      </c>
      <c r="AD2118" s="59" t="s">
        <v>17</v>
      </c>
      <c r="AE2118" s="59" t="s">
        <v>17</v>
      </c>
      <c r="AF2118" s="15"/>
      <c r="AG2118" s="15"/>
      <c r="AH2118" s="15"/>
      <c r="AI2118" s="15"/>
    </row>
    <row r="2119" spans="1:35" s="14" customFormat="1" x14ac:dyDescent="0.35">
      <c r="A2119" s="1" t="s">
        <v>4368</v>
      </c>
      <c r="B2119" s="1" t="s">
        <v>4369</v>
      </c>
      <c r="C2119" s="3"/>
      <c r="D2119" s="1" t="s">
        <v>12</v>
      </c>
      <c r="E2119" s="1" t="s">
        <v>13</v>
      </c>
      <c r="F2119" s="3" t="s">
        <v>39</v>
      </c>
      <c r="G2119" s="1" t="s">
        <v>4368</v>
      </c>
      <c r="H2119" s="53" t="str">
        <f>_xlfn.XLOOKUP(B2119,'[1]Nur des jours'!$B:$B,'[1]Nur des jours'!$H:$H,"")</f>
        <v>ZTE</v>
      </c>
      <c r="I2119" s="54">
        <v>0</v>
      </c>
      <c r="J2119" s="54">
        <v>0</v>
      </c>
      <c r="K2119" s="54">
        <v>0</v>
      </c>
      <c r="L2119" s="55">
        <v>0</v>
      </c>
      <c r="M2119" s="56" t="s">
        <v>5375</v>
      </c>
      <c r="N2119" s="57"/>
      <c r="O2119" s="16" t="str" cm="1">
        <f t="array" ref="O2119">IFERROR(_xlfn.IFS(
Q2119="MPR ISSUE","PDH",
Q2119="BSS Hardware Issue","BSS",
Q2119="Sites strategiques, MLL, Pylone, etc.","ENVTECH",
Q2119="AKTIVCO DEFAUT GE &amp; POWER Cabinet","AKTIVCO",
Q2119="AKTIVCO Coupure ENEO &amp; Baisse de tension","AKTIVCO GRID ONLY",
Q2119="Coupure ENEO &amp; Baisse de tension","IHS GRID ONLY",
Q2119="Defaut GE &amp; POWER Cabinet","IHS",
Q2119="Sharing","Partners",
Q2119="SIte strategiques &amp; DataCenter","SST &amp; DC",
Q2119="Exclu","Exclu",
Q2119="SAT","SAT",
Q2119="SPARE-ISSUE","SPARE-ISSUE",
Q2119="Fiber CAmtel","TRANS_FO_CAMTEL",
Q2119="Fiber AOF","Fiber AOF",
Q2119="Projet OCM (HUAWEI)","TRAVAUX-HUAWEI",
Q2119="Projet OCM (NOKIA)","TRAVAUX-NOKIA",
Q2119="ACCESS-ISSUE","ACCESS-ISSUE",
Q2119="Projet OCM (ZTE, NOKIA, autres projets)","TRAVAUX OCM",
Q2119="No root CAuse","No root cause",
Q2119="ODU HS","PDH",
Q2119="IP &amp; VLAN","PDH",
Q2119="Warehouse HUAWEI","SPARE-ISSUE",
Q2119="SPARE-HS","SPARE-ISSUE",
Q2119="Power Telco","BSS"
),"")</f>
        <v>No root cause</v>
      </c>
      <c r="P2119" s="22" t="str" cm="1">
        <f t="array" ref="P2119">IFERROR(_xlfn.IFS(
Q2119="MPR ISSUE","TX ISSUE",
Q2119="BSS Hardware Issue","RAN ISSUE",
Q2119="Sites strategiques, MLL, Pylone, etc.","ENVTECH",
Q2119="AKTIVCO DEFAUT GE &amp; POWER Cabinet","POWER ISSUE",
Q2119="AKTIVCO Coupure ENEO &amp; Baisse de tension","POWER ISSUE",
Q2119="Coupure ENEO &amp; Baisse de tension","POWER ISSUE",
Q2119="Defaut GE &amp; POWER Cabinet","POWER ISSUE",
Q2119="Sharing","POWER ISSUE",
Q2119="SIte strategiques &amp; DataCenter","POWER ISSUE",
Q2119="Exclu","Exclu",
Q2119="SAT","TX ISSUE",
Q2119="SPARE-ISSUE","SPARE-ISSUE",
Q2119="Fiber CAmtel","TX ISSUE",
Q2119="Fiber AOF","TX ISSUE",
Q2119="Projet OCM (HUAWEI)","TRAVAUX-HUAWEI",
Q2119="Projet OCM (NOKIA)","TRAVAUX -NOKIA",
Q2119="ACCESS-ISSUE","ACCESS-ISSUE",
Q2119="Projet OCM (ZTE, NOKIA, autres projets)","TRAVAUX OCM",
Q2119="No root CAuse","No root cause",
Q2119="ODU HS","TX ISSUE",
Q2119="IP &amp; VLAN","TX ISSUE",
Q2119="Warehouse HUAWEI","SPARE-ISSUE",
Q2119="SPARE-HS","SPARE-ISSUE",
Q2119="Power Telco","RAN ISSUE"
),"")</f>
        <v>No root cause</v>
      </c>
      <c r="Q2119" s="50" t="s">
        <v>5878</v>
      </c>
      <c r="R2119" s="23" t="str" cm="1">
        <f t="array" ref="R2119">IFERROR(_xlfn.IFS(
Q2119="MPR ISSUE","ACTIVE",
Q2119="BSS Hardware Issue","ACTIVE",
Q2119="Sites strategiques, MLL, Pylone, etc.","PASSIVE",
Q2119="AKTIVCO DEFAUT GE &amp; POWER Cabinet","PASSIVE",
Q2119="AKTIVCO Coupure ENEO &amp; Baisse de tension","PASSIVE",
Q2119="Coupure ENEO &amp; Baisse de tension","PASSIVE",
Q2119="Defaut GE &amp; POWER Cabinet","PASSIVE",
Q2119="Sharing","PASSIVE",
Q2119="SIte strategiques &amp; DataCenter","PASSIVE",
Q2119="Exclu","Exclu",
Q2119="SAT","ACTIVE",
Q2119="SPARE-ISSUE","SPARE-ISSUE",
Q2119="Fiber CAmtel","ACTIVE",
Q2119="Fiber AOF","ACTIVE",
Q2119="Projet OCM (HUAWEI)","PLANNED WORKS",
Q2119="Projet OCM (NOKIA)","PLANNED WORKS",
Q2119="ACCESS-ISSUE","ACCESS-ISSUE",
Q2119="Projet OCM (ZTE, NOKIA, autres projets)","PLANNED WORKS",
Q2119="No root CAuse","No root cause",
Q2119="ODU HS","ACTIVE",
Q2119="IP &amp; VLAN","ACTIVE",
Q2119="Warehouse HUAWEI","SPARE-ISSUE",
Q2119="SPARE-HS","SPARE-ISSUE",
Q2119="Power Telco","ACTIVE"
),"")</f>
        <v>No root cause</v>
      </c>
      <c r="S2119" s="58" t="s">
        <v>17</v>
      </c>
      <c r="T2119" s="7" t="s">
        <v>17</v>
      </c>
      <c r="U2119" s="7" t="s">
        <v>17</v>
      </c>
      <c r="V2119" s="59" t="s">
        <v>17</v>
      </c>
      <c r="W2119" s="59" t="s">
        <v>17</v>
      </c>
      <c r="X2119" s="59" t="s">
        <v>17</v>
      </c>
      <c r="Y2119" s="59" t="s">
        <v>17</v>
      </c>
      <c r="Z2119" s="59" t="s">
        <v>17</v>
      </c>
      <c r="AA2119" s="59" t="s">
        <v>17</v>
      </c>
      <c r="AB2119" s="59" t="s">
        <v>17</v>
      </c>
      <c r="AC2119" s="59" t="s">
        <v>17</v>
      </c>
      <c r="AD2119" s="59" t="s">
        <v>17</v>
      </c>
      <c r="AE2119" s="59" t="s">
        <v>17</v>
      </c>
      <c r="AF2119" s="15"/>
      <c r="AG2119" s="15"/>
      <c r="AH2119" s="15"/>
      <c r="AI2119" s="15"/>
    </row>
    <row r="2120" spans="1:35" s="14" customFormat="1" x14ac:dyDescent="0.35">
      <c r="A2120" s="1" t="s">
        <v>4375</v>
      </c>
      <c r="B2120" s="1" t="s">
        <v>4376</v>
      </c>
      <c r="C2120" s="3"/>
      <c r="D2120" s="1" t="s">
        <v>23</v>
      </c>
      <c r="E2120" s="1" t="s">
        <v>32</v>
      </c>
      <c r="F2120" s="3" t="s">
        <v>39</v>
      </c>
      <c r="G2120" s="1" t="s">
        <v>3992</v>
      </c>
      <c r="H2120" s="53" t="str">
        <f>_xlfn.XLOOKUP(B2120,'[1]Nur des jours'!$B:$B,'[1]Nur des jours'!$H:$H,"")</f>
        <v>ZTE</v>
      </c>
      <c r="I2120" s="54">
        <v>0</v>
      </c>
      <c r="J2120" s="54">
        <v>0</v>
      </c>
      <c r="K2120" s="54">
        <v>0</v>
      </c>
      <c r="L2120" s="55">
        <v>0</v>
      </c>
      <c r="M2120" s="56" t="s">
        <v>5375</v>
      </c>
      <c r="N2120" s="57"/>
      <c r="O2120" s="16" t="str" cm="1">
        <f t="array" ref="O2120">IFERROR(_xlfn.IFS(
Q2120="MPR ISSUE","PDH",
Q2120="BSS Hardware Issue","BSS",
Q2120="Sites strategiques, MLL, Pylone, etc.","ENVTECH",
Q2120="AKTIVCO DEFAUT GE &amp; POWER Cabinet","AKTIVCO",
Q2120="AKTIVCO Coupure ENEO &amp; Baisse de tension","AKTIVCO GRID ONLY",
Q2120="Coupure ENEO &amp; Baisse de tension","IHS GRID ONLY",
Q2120="Defaut GE &amp; POWER Cabinet","IHS",
Q2120="Sharing","Partners",
Q2120="SIte strategiques &amp; DataCenter","SST &amp; DC",
Q2120="Exclu","Exclu",
Q2120="SAT","SAT",
Q2120="SPARE-ISSUE","SPARE-ISSUE",
Q2120="Fiber CAmtel","TRANS_FO_CAMTEL",
Q2120="Fiber AOF","Fiber AOF",
Q2120="Projet OCM (HUAWEI)","TRAVAUX-HUAWEI",
Q2120="Projet OCM (NOKIA)","TRAVAUX-NOKIA",
Q2120="ACCESS-ISSUE","ACCESS-ISSUE",
Q2120="Projet OCM (ZTE, NOKIA, autres projets)","TRAVAUX OCM",
Q2120="No root CAuse","No root cause",
Q2120="ODU HS","PDH",
Q2120="IP &amp; VLAN","PDH",
Q2120="Warehouse HUAWEI","SPARE-ISSUE",
Q2120="SPARE-HS","SPARE-ISSUE",
Q2120="Power Telco","BSS"
),"")</f>
        <v>No root cause</v>
      </c>
      <c r="P2120" s="22" t="str" cm="1">
        <f t="array" ref="P2120">IFERROR(_xlfn.IFS(
Q2120="MPR ISSUE","TX ISSUE",
Q2120="BSS Hardware Issue","RAN ISSUE",
Q2120="Sites strategiques, MLL, Pylone, etc.","ENVTECH",
Q2120="AKTIVCO DEFAUT GE &amp; POWER Cabinet","POWER ISSUE",
Q2120="AKTIVCO Coupure ENEO &amp; Baisse de tension","POWER ISSUE",
Q2120="Coupure ENEO &amp; Baisse de tension","POWER ISSUE",
Q2120="Defaut GE &amp; POWER Cabinet","POWER ISSUE",
Q2120="Sharing","POWER ISSUE",
Q2120="SIte strategiques &amp; DataCenter","POWER ISSUE",
Q2120="Exclu","Exclu",
Q2120="SAT","TX ISSUE",
Q2120="SPARE-ISSUE","SPARE-ISSUE",
Q2120="Fiber CAmtel","TX ISSUE",
Q2120="Fiber AOF","TX ISSUE",
Q2120="Projet OCM (HUAWEI)","TRAVAUX-HUAWEI",
Q2120="Projet OCM (NOKIA)","TRAVAUX -NOKIA",
Q2120="ACCESS-ISSUE","ACCESS-ISSUE",
Q2120="Projet OCM (ZTE, NOKIA, autres projets)","TRAVAUX OCM",
Q2120="No root CAuse","No root cause",
Q2120="ODU HS","TX ISSUE",
Q2120="IP &amp; VLAN","TX ISSUE",
Q2120="Warehouse HUAWEI","SPARE-ISSUE",
Q2120="SPARE-HS","SPARE-ISSUE",
Q2120="Power Telco","RAN ISSUE"
),"")</f>
        <v>No root cause</v>
      </c>
      <c r="Q2120" s="50" t="s">
        <v>5878</v>
      </c>
      <c r="R2120" s="23" t="str" cm="1">
        <f t="array" ref="R2120">IFERROR(_xlfn.IFS(
Q2120="MPR ISSUE","ACTIVE",
Q2120="BSS Hardware Issue","ACTIVE",
Q2120="Sites strategiques, MLL, Pylone, etc.","PASSIVE",
Q2120="AKTIVCO DEFAUT GE &amp; POWER Cabinet","PASSIVE",
Q2120="AKTIVCO Coupure ENEO &amp; Baisse de tension","PASSIVE",
Q2120="Coupure ENEO &amp; Baisse de tension","PASSIVE",
Q2120="Defaut GE &amp; POWER Cabinet","PASSIVE",
Q2120="Sharing","PASSIVE",
Q2120="SIte strategiques &amp; DataCenter","PASSIVE",
Q2120="Exclu","Exclu",
Q2120="SAT","ACTIVE",
Q2120="SPARE-ISSUE","SPARE-ISSUE",
Q2120="Fiber CAmtel","ACTIVE",
Q2120="Fiber AOF","ACTIVE",
Q2120="Projet OCM (HUAWEI)","PLANNED WORKS",
Q2120="Projet OCM (NOKIA)","PLANNED WORKS",
Q2120="ACCESS-ISSUE","ACCESS-ISSUE",
Q2120="Projet OCM (ZTE, NOKIA, autres projets)","PLANNED WORKS",
Q2120="No root CAuse","No root cause",
Q2120="ODU HS","ACTIVE",
Q2120="IP &amp; VLAN","ACTIVE",
Q2120="Warehouse HUAWEI","SPARE-ISSUE",
Q2120="SPARE-HS","SPARE-ISSUE",
Q2120="Power Telco","ACTIVE"
),"")</f>
        <v>No root cause</v>
      </c>
      <c r="S2120" s="58" t="s">
        <v>17</v>
      </c>
      <c r="T2120" s="7" t="s">
        <v>17</v>
      </c>
      <c r="U2120" s="7" t="s">
        <v>17</v>
      </c>
      <c r="V2120" s="59" t="s">
        <v>17</v>
      </c>
      <c r="W2120" s="59" t="s">
        <v>17</v>
      </c>
      <c r="X2120" s="59" t="s">
        <v>17</v>
      </c>
      <c r="Y2120" s="59" t="s">
        <v>17</v>
      </c>
      <c r="Z2120" s="59" t="s">
        <v>17</v>
      </c>
      <c r="AA2120" s="59" t="s">
        <v>17</v>
      </c>
      <c r="AB2120" s="59" t="s">
        <v>17</v>
      </c>
      <c r="AC2120" s="59" t="s">
        <v>17</v>
      </c>
      <c r="AD2120" s="59" t="s">
        <v>17</v>
      </c>
      <c r="AE2120" s="59" t="s">
        <v>17</v>
      </c>
      <c r="AF2120" s="15"/>
      <c r="AG2120" s="15"/>
      <c r="AH2120" s="15"/>
      <c r="AI2120" s="15"/>
    </row>
    <row r="2121" spans="1:35" s="14" customFormat="1" x14ac:dyDescent="0.35">
      <c r="A2121" s="1" t="s">
        <v>4377</v>
      </c>
      <c r="B2121" s="1" t="s">
        <v>4378</v>
      </c>
      <c r="C2121" s="3"/>
      <c r="D2121" s="1" t="s">
        <v>12</v>
      </c>
      <c r="E2121" s="1" t="s">
        <v>13</v>
      </c>
      <c r="F2121" s="3" t="s">
        <v>14</v>
      </c>
      <c r="G2121" s="1" t="s">
        <v>4377</v>
      </c>
      <c r="H2121" s="53" t="str">
        <f>_xlfn.XLOOKUP(B2121,'[1]Nur des jours'!$B:$B,'[1]Nur des jours'!$H:$H,"")</f>
        <v>ZTE</v>
      </c>
      <c r="I2121" s="54">
        <v>0</v>
      </c>
      <c r="J2121" s="54">
        <v>0</v>
      </c>
      <c r="K2121" s="54">
        <v>0</v>
      </c>
      <c r="L2121" s="55">
        <v>0</v>
      </c>
      <c r="M2121" s="56" t="s">
        <v>5377</v>
      </c>
      <c r="N2121" s="57"/>
      <c r="O2121" s="16" t="str" cm="1">
        <f t="array" ref="O2121">IFERROR(_xlfn.IFS(
Q2121="MPR ISSUE","PDH",
Q2121="BSS Hardware Issue","BSS",
Q2121="Sites strategiques, MLL, Pylone, etc.","ENVTECH",
Q2121="AKTIVCO DEFAUT GE &amp; POWER Cabinet","AKTIVCO",
Q2121="AKTIVCO Coupure ENEO &amp; Baisse de tension","AKTIVCO GRID ONLY",
Q2121="Coupure ENEO &amp; Baisse de tension","IHS GRID ONLY",
Q2121="Defaut GE &amp; POWER Cabinet","IHS",
Q2121="Sharing","Partners",
Q2121="SIte strategiques &amp; DataCenter","SST &amp; DC",
Q2121="Exclu","Exclu",
Q2121="SAT","SAT",
Q2121="SPARE-ISSUE","SPARE-ISSUE",
Q2121="Fiber CAmtel","TRANS_FO_CAMTEL",
Q2121="Fiber AOF","Fiber AOF",
Q2121="Projet OCM (HUAWEI)","TRAVAUX-HUAWEI",
Q2121="Projet OCM (NOKIA)","TRAVAUX-NOKIA",
Q2121="ACCESS-ISSUE","ACCESS-ISSUE",
Q2121="Projet OCM (ZTE, NOKIA, autres projets)","TRAVAUX OCM",
Q2121="No root CAuse","No root cause",
Q2121="ODU HS","PDH",
Q2121="IP &amp; VLAN","PDH",
Q2121="Warehouse HUAWEI","SPARE-ISSUE",
Q2121="SPARE-HS","SPARE-ISSUE",
Q2121="Power Telco","BSS"
),"")</f>
        <v>No root cause</v>
      </c>
      <c r="P2121" s="22" t="str" cm="1">
        <f t="array" ref="P2121">IFERROR(_xlfn.IFS(
Q2121="MPR ISSUE","TX ISSUE",
Q2121="BSS Hardware Issue","RAN ISSUE",
Q2121="Sites strategiques, MLL, Pylone, etc.","ENVTECH",
Q2121="AKTIVCO DEFAUT GE &amp; POWER Cabinet","POWER ISSUE",
Q2121="AKTIVCO Coupure ENEO &amp; Baisse de tension","POWER ISSUE",
Q2121="Coupure ENEO &amp; Baisse de tension","POWER ISSUE",
Q2121="Defaut GE &amp; POWER Cabinet","POWER ISSUE",
Q2121="Sharing","POWER ISSUE",
Q2121="SIte strategiques &amp; DataCenter","POWER ISSUE",
Q2121="Exclu","Exclu",
Q2121="SAT","TX ISSUE",
Q2121="SPARE-ISSUE","SPARE-ISSUE",
Q2121="Fiber CAmtel","TX ISSUE",
Q2121="Fiber AOF","TX ISSUE",
Q2121="Projet OCM (HUAWEI)","TRAVAUX-HUAWEI",
Q2121="Projet OCM (NOKIA)","TRAVAUX -NOKIA",
Q2121="ACCESS-ISSUE","ACCESS-ISSUE",
Q2121="Projet OCM (ZTE, NOKIA, autres projets)","TRAVAUX OCM",
Q2121="No root CAuse","No root cause",
Q2121="ODU HS","TX ISSUE",
Q2121="IP &amp; VLAN","TX ISSUE",
Q2121="Warehouse HUAWEI","SPARE-ISSUE",
Q2121="SPARE-HS","SPARE-ISSUE",
Q2121="Power Telco","RAN ISSUE"
),"")</f>
        <v>No root cause</v>
      </c>
      <c r="Q2121" s="50" t="s">
        <v>5878</v>
      </c>
      <c r="R2121" s="23" t="str" cm="1">
        <f t="array" ref="R2121">IFERROR(_xlfn.IFS(
Q2121="MPR ISSUE","ACTIVE",
Q2121="BSS Hardware Issue","ACTIVE",
Q2121="Sites strategiques, MLL, Pylone, etc.","PASSIVE",
Q2121="AKTIVCO DEFAUT GE &amp; POWER Cabinet","PASSIVE",
Q2121="AKTIVCO Coupure ENEO &amp; Baisse de tension","PASSIVE",
Q2121="Coupure ENEO &amp; Baisse de tension","PASSIVE",
Q2121="Defaut GE &amp; POWER Cabinet","PASSIVE",
Q2121="Sharing","PASSIVE",
Q2121="SIte strategiques &amp; DataCenter","PASSIVE",
Q2121="Exclu","Exclu",
Q2121="SAT","ACTIVE",
Q2121="SPARE-ISSUE","SPARE-ISSUE",
Q2121="Fiber CAmtel","ACTIVE",
Q2121="Fiber AOF","ACTIVE",
Q2121="Projet OCM (HUAWEI)","PLANNED WORKS",
Q2121="Projet OCM (NOKIA)","PLANNED WORKS",
Q2121="ACCESS-ISSUE","ACCESS-ISSUE",
Q2121="Projet OCM (ZTE, NOKIA, autres projets)","PLANNED WORKS",
Q2121="No root CAuse","No root cause",
Q2121="ODU HS","ACTIVE",
Q2121="IP &amp; VLAN","ACTIVE",
Q2121="Warehouse HUAWEI","SPARE-ISSUE",
Q2121="SPARE-HS","SPARE-ISSUE",
Q2121="Power Telco","ACTIVE"
),"")</f>
        <v>No root cause</v>
      </c>
      <c r="S2121" s="58" t="s">
        <v>17</v>
      </c>
      <c r="T2121" s="7" t="s">
        <v>17</v>
      </c>
      <c r="U2121" s="7" t="s">
        <v>17</v>
      </c>
      <c r="V2121" s="59" t="s">
        <v>17</v>
      </c>
      <c r="W2121" s="59" t="s">
        <v>17</v>
      </c>
      <c r="X2121" s="59" t="s">
        <v>17</v>
      </c>
      <c r="Y2121" s="59" t="s">
        <v>17</v>
      </c>
      <c r="Z2121" s="59" t="s">
        <v>17</v>
      </c>
      <c r="AA2121" s="59" t="s">
        <v>17</v>
      </c>
      <c r="AB2121" s="59" t="s">
        <v>17</v>
      </c>
      <c r="AC2121" s="59" t="s">
        <v>17</v>
      </c>
      <c r="AD2121" s="59" t="s">
        <v>17</v>
      </c>
      <c r="AE2121" s="59" t="s">
        <v>17</v>
      </c>
      <c r="AF2121" s="15"/>
      <c r="AG2121" s="15"/>
      <c r="AH2121" s="15"/>
      <c r="AI2121" s="15"/>
    </row>
    <row r="2122" spans="1:35" s="14" customFormat="1" x14ac:dyDescent="0.35">
      <c r="A2122" s="1" t="s">
        <v>4379</v>
      </c>
      <c r="B2122" s="1" t="s">
        <v>4380</v>
      </c>
      <c r="C2122" s="3"/>
      <c r="D2122" s="1" t="s">
        <v>12</v>
      </c>
      <c r="E2122" s="1" t="s">
        <v>68</v>
      </c>
      <c r="F2122" s="3" t="s">
        <v>92</v>
      </c>
      <c r="G2122" s="1" t="s">
        <v>4379</v>
      </c>
      <c r="H2122" s="61" t="str">
        <f>_xlfn.XLOOKUP(B2122,'[1]Nur des jours'!$B:$B,'[1]Nur des jours'!$H:$H,"")</f>
        <v>HUAWEI</v>
      </c>
      <c r="I2122" s="54">
        <v>0</v>
      </c>
      <c r="J2122" s="54">
        <v>0</v>
      </c>
      <c r="K2122" s="54">
        <v>0</v>
      </c>
      <c r="L2122" s="55">
        <v>0</v>
      </c>
      <c r="M2122" s="56" t="s">
        <v>5375</v>
      </c>
      <c r="N2122" s="57"/>
      <c r="O2122" s="16" t="str" cm="1">
        <f t="array" ref="O2122">IFERROR(_xlfn.IFS(
Q2122="MPR ISSUE","PDH",
Q2122="BSS Hardware Issue","BSS",
Q2122="Sites strategiques, MLL, Pylone, etc.","ENVTECH",
Q2122="AKTIVCO DEFAUT GE &amp; POWER Cabinet","AKTIVCO",
Q2122="AKTIVCO Coupure ENEO &amp; Baisse de tension","AKTIVCO GRID ONLY",
Q2122="Coupure ENEO &amp; Baisse de tension","IHS GRID ONLY",
Q2122="Defaut GE &amp; POWER Cabinet","IHS",
Q2122="Sharing","Partners",
Q2122="SIte strategiques &amp; DataCenter","SST &amp; DC",
Q2122="Exclu","Exclu",
Q2122="SAT","SAT",
Q2122="SPARE-ISSUE","SPARE-ISSUE",
Q2122="Fiber CAmtel","TRANS_FO_CAMTEL",
Q2122="Fiber AOF","Fiber AOF",
Q2122="Projet OCM (HUAWEI)","TRAVAUX-HUAWEI",
Q2122="Projet OCM (NOKIA)","TRAVAUX-NOKIA",
Q2122="ACCESS-ISSUE","ACCESS-ISSUE",
Q2122="Projet OCM (ZTE, NOKIA, autres projets)","TRAVAUX OCM",
Q2122="No root CAuse","No root cause",
Q2122="ODU HS","PDH",
Q2122="IP &amp; VLAN","PDH",
Q2122="Warehouse HUAWEI","SPARE-ISSUE",
Q2122="SPARE-HS","SPARE-ISSUE",
Q2122="Power Telco","BSS"
),"")</f>
        <v>No root cause</v>
      </c>
      <c r="P2122" s="22" t="str" cm="1">
        <f t="array" ref="P2122">IFERROR(_xlfn.IFS(
Q2122="MPR ISSUE","TX ISSUE",
Q2122="BSS Hardware Issue","RAN ISSUE",
Q2122="Sites strategiques, MLL, Pylone, etc.","ENVTECH",
Q2122="AKTIVCO DEFAUT GE &amp; POWER Cabinet","POWER ISSUE",
Q2122="AKTIVCO Coupure ENEO &amp; Baisse de tension","POWER ISSUE",
Q2122="Coupure ENEO &amp; Baisse de tension","POWER ISSUE",
Q2122="Defaut GE &amp; POWER Cabinet","POWER ISSUE",
Q2122="Sharing","POWER ISSUE",
Q2122="SIte strategiques &amp; DataCenter","POWER ISSUE",
Q2122="Exclu","Exclu",
Q2122="SAT","TX ISSUE",
Q2122="SPARE-ISSUE","SPARE-ISSUE",
Q2122="Fiber CAmtel","TX ISSUE",
Q2122="Fiber AOF","TX ISSUE",
Q2122="Projet OCM (HUAWEI)","TRAVAUX-HUAWEI",
Q2122="Projet OCM (NOKIA)","TRAVAUX -NOKIA",
Q2122="ACCESS-ISSUE","ACCESS-ISSUE",
Q2122="Projet OCM (ZTE, NOKIA, autres projets)","TRAVAUX OCM",
Q2122="No root CAuse","No root cause",
Q2122="ODU HS","TX ISSUE",
Q2122="IP &amp; VLAN","TX ISSUE",
Q2122="Warehouse HUAWEI","SPARE-ISSUE",
Q2122="SPARE-HS","SPARE-ISSUE",
Q2122="Power Telco","RAN ISSUE"
),"")</f>
        <v>No root cause</v>
      </c>
      <c r="Q2122" s="50" t="s">
        <v>5878</v>
      </c>
      <c r="R2122" s="23" t="str" cm="1">
        <f t="array" ref="R2122">IFERROR(_xlfn.IFS(
Q2122="MPR ISSUE","ACTIVE",
Q2122="BSS Hardware Issue","ACTIVE",
Q2122="Sites strategiques, MLL, Pylone, etc.","PASSIVE",
Q2122="AKTIVCO DEFAUT GE &amp; POWER Cabinet","PASSIVE",
Q2122="AKTIVCO Coupure ENEO &amp; Baisse de tension","PASSIVE",
Q2122="Coupure ENEO &amp; Baisse de tension","PASSIVE",
Q2122="Defaut GE &amp; POWER Cabinet","PASSIVE",
Q2122="Sharing","PASSIVE",
Q2122="SIte strategiques &amp; DataCenter","PASSIVE",
Q2122="Exclu","Exclu",
Q2122="SAT","ACTIVE",
Q2122="SPARE-ISSUE","SPARE-ISSUE",
Q2122="Fiber CAmtel","ACTIVE",
Q2122="Fiber AOF","ACTIVE",
Q2122="Projet OCM (HUAWEI)","PLANNED WORKS",
Q2122="Projet OCM (NOKIA)","PLANNED WORKS",
Q2122="ACCESS-ISSUE","ACCESS-ISSUE",
Q2122="Projet OCM (ZTE, NOKIA, autres projets)","PLANNED WORKS",
Q2122="No root CAuse","No root cause",
Q2122="ODU HS","ACTIVE",
Q2122="IP &amp; VLAN","ACTIVE",
Q2122="Warehouse HUAWEI","SPARE-ISSUE",
Q2122="SPARE-HS","SPARE-ISSUE",
Q2122="Power Telco","ACTIVE"
),"")</f>
        <v>No root cause</v>
      </c>
      <c r="S2122" s="58" t="s">
        <v>17</v>
      </c>
      <c r="T2122" s="7" t="s">
        <v>17</v>
      </c>
      <c r="U2122" s="7" t="s">
        <v>17</v>
      </c>
      <c r="V2122" s="59" t="s">
        <v>17</v>
      </c>
      <c r="W2122" s="59" t="s">
        <v>17</v>
      </c>
      <c r="X2122" s="59" t="s">
        <v>17</v>
      </c>
      <c r="Y2122" s="59" t="s">
        <v>17</v>
      </c>
      <c r="Z2122" s="59" t="s">
        <v>17</v>
      </c>
      <c r="AA2122" s="59" t="s">
        <v>17</v>
      </c>
      <c r="AB2122" s="59" t="s">
        <v>17</v>
      </c>
      <c r="AC2122" s="59" t="s">
        <v>17</v>
      </c>
      <c r="AD2122" s="59" t="s">
        <v>17</v>
      </c>
      <c r="AE2122" s="59" t="s">
        <v>17</v>
      </c>
      <c r="AF2122" s="15"/>
      <c r="AG2122" s="15"/>
      <c r="AH2122" s="15"/>
      <c r="AI2122" s="15"/>
    </row>
    <row r="2123" spans="1:35" s="14" customFormat="1" x14ac:dyDescent="0.35">
      <c r="A2123" s="1" t="s">
        <v>4381</v>
      </c>
      <c r="B2123" s="1" t="s">
        <v>4382</v>
      </c>
      <c r="C2123" s="3"/>
      <c r="D2123" s="1" t="s">
        <v>12</v>
      </c>
      <c r="E2123" s="1" t="s">
        <v>13</v>
      </c>
      <c r="F2123" s="3" t="s">
        <v>71</v>
      </c>
      <c r="G2123" s="1" t="s">
        <v>4383</v>
      </c>
      <c r="H2123" s="53" t="str">
        <f>_xlfn.XLOOKUP(B2123,'[1]Nur des jours'!$B:$B,'[1]Nur des jours'!$H:$H,"")</f>
        <v>ZTE</v>
      </c>
      <c r="I2123" s="54">
        <v>0</v>
      </c>
      <c r="J2123" s="54">
        <v>0</v>
      </c>
      <c r="K2123" s="54">
        <v>0</v>
      </c>
      <c r="L2123" s="55">
        <v>0</v>
      </c>
      <c r="M2123" s="56" t="s">
        <v>5375</v>
      </c>
      <c r="N2123" s="57"/>
      <c r="O2123" s="16" t="str" cm="1">
        <f t="array" ref="O2123">IFERROR(_xlfn.IFS(
Q2123="MPR ISSUE","PDH",
Q2123="BSS Hardware Issue","BSS",
Q2123="Sites strategiques, MLL, Pylone, etc.","ENVTECH",
Q2123="AKTIVCO DEFAUT GE &amp; POWER Cabinet","AKTIVCO",
Q2123="AKTIVCO Coupure ENEO &amp; Baisse de tension","AKTIVCO GRID ONLY",
Q2123="Coupure ENEO &amp; Baisse de tension","IHS GRID ONLY",
Q2123="Defaut GE &amp; POWER Cabinet","IHS",
Q2123="Sharing","Partners",
Q2123="SIte strategiques &amp; DataCenter","SST &amp; DC",
Q2123="Exclu","Exclu",
Q2123="SAT","SAT",
Q2123="SPARE-ISSUE","SPARE-ISSUE",
Q2123="Fiber CAmtel","TRANS_FO_CAMTEL",
Q2123="Fiber AOF","Fiber AOF",
Q2123="Projet OCM (HUAWEI)","TRAVAUX-HUAWEI",
Q2123="Projet OCM (NOKIA)","TRAVAUX-NOKIA",
Q2123="ACCESS-ISSUE","ACCESS-ISSUE",
Q2123="Projet OCM (ZTE, NOKIA, autres projets)","TRAVAUX OCM",
Q2123="No root CAuse","No root cause",
Q2123="ODU HS","PDH",
Q2123="IP &amp; VLAN","PDH",
Q2123="Warehouse HUAWEI","SPARE-ISSUE",
Q2123="SPARE-HS","SPARE-ISSUE",
Q2123="Power Telco","BSS"
),"")</f>
        <v>No root cause</v>
      </c>
      <c r="P2123" s="22" t="str" cm="1">
        <f t="array" ref="P2123">IFERROR(_xlfn.IFS(
Q2123="MPR ISSUE","TX ISSUE",
Q2123="BSS Hardware Issue","RAN ISSUE",
Q2123="Sites strategiques, MLL, Pylone, etc.","ENVTECH",
Q2123="AKTIVCO DEFAUT GE &amp; POWER Cabinet","POWER ISSUE",
Q2123="AKTIVCO Coupure ENEO &amp; Baisse de tension","POWER ISSUE",
Q2123="Coupure ENEO &amp; Baisse de tension","POWER ISSUE",
Q2123="Defaut GE &amp; POWER Cabinet","POWER ISSUE",
Q2123="Sharing","POWER ISSUE",
Q2123="SIte strategiques &amp; DataCenter","POWER ISSUE",
Q2123="Exclu","Exclu",
Q2123="SAT","TX ISSUE",
Q2123="SPARE-ISSUE","SPARE-ISSUE",
Q2123="Fiber CAmtel","TX ISSUE",
Q2123="Fiber AOF","TX ISSUE",
Q2123="Projet OCM (HUAWEI)","TRAVAUX-HUAWEI",
Q2123="Projet OCM (NOKIA)","TRAVAUX -NOKIA",
Q2123="ACCESS-ISSUE","ACCESS-ISSUE",
Q2123="Projet OCM (ZTE, NOKIA, autres projets)","TRAVAUX OCM",
Q2123="No root CAuse","No root cause",
Q2123="ODU HS","TX ISSUE",
Q2123="IP &amp; VLAN","TX ISSUE",
Q2123="Warehouse HUAWEI","SPARE-ISSUE",
Q2123="SPARE-HS","SPARE-ISSUE",
Q2123="Power Telco","RAN ISSUE"
),"")</f>
        <v>No root cause</v>
      </c>
      <c r="Q2123" s="50" t="s">
        <v>5878</v>
      </c>
      <c r="R2123" s="23" t="str" cm="1">
        <f t="array" ref="R2123">IFERROR(_xlfn.IFS(
Q2123="MPR ISSUE","ACTIVE",
Q2123="BSS Hardware Issue","ACTIVE",
Q2123="Sites strategiques, MLL, Pylone, etc.","PASSIVE",
Q2123="AKTIVCO DEFAUT GE &amp; POWER Cabinet","PASSIVE",
Q2123="AKTIVCO Coupure ENEO &amp; Baisse de tension","PASSIVE",
Q2123="Coupure ENEO &amp; Baisse de tension","PASSIVE",
Q2123="Defaut GE &amp; POWER Cabinet","PASSIVE",
Q2123="Sharing","PASSIVE",
Q2123="SIte strategiques &amp; DataCenter","PASSIVE",
Q2123="Exclu","Exclu",
Q2123="SAT","ACTIVE",
Q2123="SPARE-ISSUE","SPARE-ISSUE",
Q2123="Fiber CAmtel","ACTIVE",
Q2123="Fiber AOF","ACTIVE",
Q2123="Projet OCM (HUAWEI)","PLANNED WORKS",
Q2123="Projet OCM (NOKIA)","PLANNED WORKS",
Q2123="ACCESS-ISSUE","ACCESS-ISSUE",
Q2123="Projet OCM (ZTE, NOKIA, autres projets)","PLANNED WORKS",
Q2123="No root CAuse","No root cause",
Q2123="ODU HS","ACTIVE",
Q2123="IP &amp; VLAN","ACTIVE",
Q2123="Warehouse HUAWEI","SPARE-ISSUE",
Q2123="SPARE-HS","SPARE-ISSUE",
Q2123="Power Telco","ACTIVE"
),"")</f>
        <v>No root cause</v>
      </c>
      <c r="S2123" s="58" t="s">
        <v>17</v>
      </c>
      <c r="T2123" s="7" t="s">
        <v>17</v>
      </c>
      <c r="U2123" s="7" t="s">
        <v>17</v>
      </c>
      <c r="V2123" s="59" t="s">
        <v>17</v>
      </c>
      <c r="W2123" s="59" t="s">
        <v>17</v>
      </c>
      <c r="X2123" s="59" t="s">
        <v>17</v>
      </c>
      <c r="Y2123" s="59" t="s">
        <v>17</v>
      </c>
      <c r="Z2123" s="59" t="s">
        <v>17</v>
      </c>
      <c r="AA2123" s="59" t="s">
        <v>17</v>
      </c>
      <c r="AB2123" s="59" t="s">
        <v>17</v>
      </c>
      <c r="AC2123" s="59" t="s">
        <v>17</v>
      </c>
      <c r="AD2123" s="59" t="s">
        <v>17</v>
      </c>
      <c r="AE2123" s="59" t="s">
        <v>17</v>
      </c>
      <c r="AF2123" s="15"/>
      <c r="AG2123" s="15"/>
      <c r="AH2123" s="15"/>
      <c r="AI2123" s="15"/>
    </row>
    <row r="2124" spans="1:35" s="14" customFormat="1" x14ac:dyDescent="0.35">
      <c r="A2124" s="1" t="s">
        <v>4384</v>
      </c>
      <c r="B2124" s="1" t="s">
        <v>4385</v>
      </c>
      <c r="C2124" s="3"/>
      <c r="D2124" s="1" t="s">
        <v>12</v>
      </c>
      <c r="E2124" s="1" t="s">
        <v>13</v>
      </c>
      <c r="F2124" s="3" t="s">
        <v>33</v>
      </c>
      <c r="G2124" s="1" t="s">
        <v>4386</v>
      </c>
      <c r="H2124" s="53" t="str">
        <f>_xlfn.XLOOKUP(B2124,'[1]Nur des jours'!$B:$B,'[1]Nur des jours'!$H:$H,"")</f>
        <v>ZTE</v>
      </c>
      <c r="I2124" s="54">
        <v>0</v>
      </c>
      <c r="J2124" s="54">
        <v>0</v>
      </c>
      <c r="K2124" s="54">
        <v>0</v>
      </c>
      <c r="L2124" s="55">
        <v>0</v>
      </c>
      <c r="M2124" s="56" t="s">
        <v>5375</v>
      </c>
      <c r="N2124" s="57"/>
      <c r="O2124" s="16" t="str" cm="1">
        <f t="array" ref="O2124">IFERROR(_xlfn.IFS(
Q2124="MPR ISSUE","PDH",
Q2124="BSS Hardware Issue","BSS",
Q2124="Sites strategiques, MLL, Pylone, etc.","ENVTECH",
Q2124="AKTIVCO DEFAUT GE &amp; POWER Cabinet","AKTIVCO",
Q2124="AKTIVCO Coupure ENEO &amp; Baisse de tension","AKTIVCO GRID ONLY",
Q2124="Coupure ENEO &amp; Baisse de tension","IHS GRID ONLY",
Q2124="Defaut GE &amp; POWER Cabinet","IHS",
Q2124="Sharing","Partners",
Q2124="SIte strategiques &amp; DataCenter","SST &amp; DC",
Q2124="Exclu","Exclu",
Q2124="SAT","SAT",
Q2124="SPARE-ISSUE","SPARE-ISSUE",
Q2124="Fiber CAmtel","TRANS_FO_CAMTEL",
Q2124="Fiber AOF","Fiber AOF",
Q2124="Projet OCM (HUAWEI)","TRAVAUX-HUAWEI",
Q2124="Projet OCM (NOKIA)","TRAVAUX-NOKIA",
Q2124="ACCESS-ISSUE","ACCESS-ISSUE",
Q2124="Projet OCM (ZTE, NOKIA, autres projets)","TRAVAUX OCM",
Q2124="No root CAuse","No root cause",
Q2124="ODU HS","PDH",
Q2124="IP &amp; VLAN","PDH",
Q2124="Warehouse HUAWEI","SPARE-ISSUE",
Q2124="SPARE-HS","SPARE-ISSUE",
Q2124="Power Telco","BSS"
),"")</f>
        <v>No root cause</v>
      </c>
      <c r="P2124" s="22" t="str" cm="1">
        <f t="array" ref="P2124">IFERROR(_xlfn.IFS(
Q2124="MPR ISSUE","TX ISSUE",
Q2124="BSS Hardware Issue","RAN ISSUE",
Q2124="Sites strategiques, MLL, Pylone, etc.","ENVTECH",
Q2124="AKTIVCO DEFAUT GE &amp; POWER Cabinet","POWER ISSUE",
Q2124="AKTIVCO Coupure ENEO &amp; Baisse de tension","POWER ISSUE",
Q2124="Coupure ENEO &amp; Baisse de tension","POWER ISSUE",
Q2124="Defaut GE &amp; POWER Cabinet","POWER ISSUE",
Q2124="Sharing","POWER ISSUE",
Q2124="SIte strategiques &amp; DataCenter","POWER ISSUE",
Q2124="Exclu","Exclu",
Q2124="SAT","TX ISSUE",
Q2124="SPARE-ISSUE","SPARE-ISSUE",
Q2124="Fiber CAmtel","TX ISSUE",
Q2124="Fiber AOF","TX ISSUE",
Q2124="Projet OCM (HUAWEI)","TRAVAUX-HUAWEI",
Q2124="Projet OCM (NOKIA)","TRAVAUX -NOKIA",
Q2124="ACCESS-ISSUE","ACCESS-ISSUE",
Q2124="Projet OCM (ZTE, NOKIA, autres projets)","TRAVAUX OCM",
Q2124="No root CAuse","No root cause",
Q2124="ODU HS","TX ISSUE",
Q2124="IP &amp; VLAN","TX ISSUE",
Q2124="Warehouse HUAWEI","SPARE-ISSUE",
Q2124="SPARE-HS","SPARE-ISSUE",
Q2124="Power Telco","RAN ISSUE"
),"")</f>
        <v>No root cause</v>
      </c>
      <c r="Q2124" s="50" t="s">
        <v>5878</v>
      </c>
      <c r="R2124" s="23" t="str" cm="1">
        <f t="array" ref="R2124">IFERROR(_xlfn.IFS(
Q2124="MPR ISSUE","ACTIVE",
Q2124="BSS Hardware Issue","ACTIVE",
Q2124="Sites strategiques, MLL, Pylone, etc.","PASSIVE",
Q2124="AKTIVCO DEFAUT GE &amp; POWER Cabinet","PASSIVE",
Q2124="AKTIVCO Coupure ENEO &amp; Baisse de tension","PASSIVE",
Q2124="Coupure ENEO &amp; Baisse de tension","PASSIVE",
Q2124="Defaut GE &amp; POWER Cabinet","PASSIVE",
Q2124="Sharing","PASSIVE",
Q2124="SIte strategiques &amp; DataCenter","PASSIVE",
Q2124="Exclu","Exclu",
Q2124="SAT","ACTIVE",
Q2124="SPARE-ISSUE","SPARE-ISSUE",
Q2124="Fiber CAmtel","ACTIVE",
Q2124="Fiber AOF","ACTIVE",
Q2124="Projet OCM (HUAWEI)","PLANNED WORKS",
Q2124="Projet OCM (NOKIA)","PLANNED WORKS",
Q2124="ACCESS-ISSUE","ACCESS-ISSUE",
Q2124="Projet OCM (ZTE, NOKIA, autres projets)","PLANNED WORKS",
Q2124="No root CAuse","No root cause",
Q2124="ODU HS","ACTIVE",
Q2124="IP &amp; VLAN","ACTIVE",
Q2124="Warehouse HUAWEI","SPARE-ISSUE",
Q2124="SPARE-HS","SPARE-ISSUE",
Q2124="Power Telco","ACTIVE"
),"")</f>
        <v>No root cause</v>
      </c>
      <c r="S2124" s="58" t="s">
        <v>17</v>
      </c>
      <c r="T2124" s="7" t="s">
        <v>17</v>
      </c>
      <c r="U2124" s="7" t="s">
        <v>17</v>
      </c>
      <c r="V2124" s="59" t="s">
        <v>17</v>
      </c>
      <c r="W2124" s="59" t="s">
        <v>17</v>
      </c>
      <c r="X2124" s="59" t="s">
        <v>17</v>
      </c>
      <c r="Y2124" s="59" t="s">
        <v>17</v>
      </c>
      <c r="Z2124" s="59" t="s">
        <v>17</v>
      </c>
      <c r="AA2124" s="59" t="s">
        <v>17</v>
      </c>
      <c r="AB2124" s="59" t="s">
        <v>17</v>
      </c>
      <c r="AC2124" s="59" t="s">
        <v>17</v>
      </c>
      <c r="AD2124" s="59" t="s">
        <v>17</v>
      </c>
      <c r="AE2124" s="59" t="s">
        <v>17</v>
      </c>
      <c r="AF2124" s="17"/>
      <c r="AG2124" s="17"/>
      <c r="AH2124" s="17"/>
      <c r="AI2124" s="17"/>
    </row>
    <row r="2125" spans="1:35" s="14" customFormat="1" x14ac:dyDescent="0.35">
      <c r="A2125" s="1" t="s">
        <v>4393</v>
      </c>
      <c r="B2125" s="1" t="s">
        <v>4394</v>
      </c>
      <c r="C2125" s="3"/>
      <c r="D2125" s="1" t="s">
        <v>12</v>
      </c>
      <c r="E2125" s="1" t="s">
        <v>13</v>
      </c>
      <c r="F2125" s="3" t="s">
        <v>39</v>
      </c>
      <c r="G2125" s="1" t="s">
        <v>4393</v>
      </c>
      <c r="H2125" s="53" t="str">
        <f>_xlfn.XLOOKUP(B2125,'[1]Nur des jours'!$B:$B,'[1]Nur des jours'!$H:$H,"")</f>
        <v>ZTE</v>
      </c>
      <c r="I2125" s="54">
        <v>0</v>
      </c>
      <c r="J2125" s="54">
        <v>0</v>
      </c>
      <c r="K2125" s="54">
        <v>0</v>
      </c>
      <c r="L2125" s="55">
        <v>0</v>
      </c>
      <c r="M2125" s="56" t="s">
        <v>5375</v>
      </c>
      <c r="N2125" s="57"/>
      <c r="O2125" s="16" t="str" cm="1">
        <f t="array" ref="O2125">IFERROR(_xlfn.IFS(
Q2125="MPR ISSUE","PDH",
Q2125="BSS Hardware Issue","BSS",
Q2125="Sites strategiques, MLL, Pylone, etc.","ENVTECH",
Q2125="AKTIVCO DEFAUT GE &amp; POWER Cabinet","AKTIVCO",
Q2125="AKTIVCO Coupure ENEO &amp; Baisse de tension","AKTIVCO GRID ONLY",
Q2125="Coupure ENEO &amp; Baisse de tension","IHS GRID ONLY",
Q2125="Defaut GE &amp; POWER Cabinet","IHS",
Q2125="Sharing","Partners",
Q2125="SIte strategiques &amp; DataCenter","SST &amp; DC",
Q2125="Exclu","Exclu",
Q2125="SAT","SAT",
Q2125="SPARE-ISSUE","SPARE-ISSUE",
Q2125="Fiber CAmtel","TRANS_FO_CAMTEL",
Q2125="Fiber AOF","Fiber AOF",
Q2125="Projet OCM (HUAWEI)","TRAVAUX-HUAWEI",
Q2125="Projet OCM (NOKIA)","TRAVAUX-NOKIA",
Q2125="ACCESS-ISSUE","ACCESS-ISSUE",
Q2125="Projet OCM (ZTE, NOKIA, autres projets)","TRAVAUX OCM",
Q2125="No root CAuse","No root cause",
Q2125="ODU HS","PDH",
Q2125="IP &amp; VLAN","PDH",
Q2125="Warehouse HUAWEI","SPARE-ISSUE",
Q2125="SPARE-HS","SPARE-ISSUE",
Q2125="Power Telco","BSS"
),"")</f>
        <v>No root cause</v>
      </c>
      <c r="P2125" s="22" t="str" cm="1">
        <f t="array" ref="P2125">IFERROR(_xlfn.IFS(
Q2125="MPR ISSUE","TX ISSUE",
Q2125="BSS Hardware Issue","RAN ISSUE",
Q2125="Sites strategiques, MLL, Pylone, etc.","ENVTECH",
Q2125="AKTIVCO DEFAUT GE &amp; POWER Cabinet","POWER ISSUE",
Q2125="AKTIVCO Coupure ENEO &amp; Baisse de tension","POWER ISSUE",
Q2125="Coupure ENEO &amp; Baisse de tension","POWER ISSUE",
Q2125="Defaut GE &amp; POWER Cabinet","POWER ISSUE",
Q2125="Sharing","POWER ISSUE",
Q2125="SIte strategiques &amp; DataCenter","POWER ISSUE",
Q2125="Exclu","Exclu",
Q2125="SAT","TX ISSUE",
Q2125="SPARE-ISSUE","SPARE-ISSUE",
Q2125="Fiber CAmtel","TX ISSUE",
Q2125="Fiber AOF","TX ISSUE",
Q2125="Projet OCM (HUAWEI)","TRAVAUX-HUAWEI",
Q2125="Projet OCM (NOKIA)","TRAVAUX -NOKIA",
Q2125="ACCESS-ISSUE","ACCESS-ISSUE",
Q2125="Projet OCM (ZTE, NOKIA, autres projets)","TRAVAUX OCM",
Q2125="No root CAuse","No root cause",
Q2125="ODU HS","TX ISSUE",
Q2125="IP &amp; VLAN","TX ISSUE",
Q2125="Warehouse HUAWEI","SPARE-ISSUE",
Q2125="SPARE-HS","SPARE-ISSUE",
Q2125="Power Telco","RAN ISSUE"
),"")</f>
        <v>No root cause</v>
      </c>
      <c r="Q2125" s="50" t="s">
        <v>5878</v>
      </c>
      <c r="R2125" s="23" t="str" cm="1">
        <f t="array" ref="R2125">IFERROR(_xlfn.IFS(
Q2125="MPR ISSUE","ACTIVE",
Q2125="BSS Hardware Issue","ACTIVE",
Q2125="Sites strategiques, MLL, Pylone, etc.","PASSIVE",
Q2125="AKTIVCO DEFAUT GE &amp; POWER Cabinet","PASSIVE",
Q2125="AKTIVCO Coupure ENEO &amp; Baisse de tension","PASSIVE",
Q2125="Coupure ENEO &amp; Baisse de tension","PASSIVE",
Q2125="Defaut GE &amp; POWER Cabinet","PASSIVE",
Q2125="Sharing","PASSIVE",
Q2125="SIte strategiques &amp; DataCenter","PASSIVE",
Q2125="Exclu","Exclu",
Q2125="SAT","ACTIVE",
Q2125="SPARE-ISSUE","SPARE-ISSUE",
Q2125="Fiber CAmtel","ACTIVE",
Q2125="Fiber AOF","ACTIVE",
Q2125="Projet OCM (HUAWEI)","PLANNED WORKS",
Q2125="Projet OCM (NOKIA)","PLANNED WORKS",
Q2125="ACCESS-ISSUE","ACCESS-ISSUE",
Q2125="Projet OCM (ZTE, NOKIA, autres projets)","PLANNED WORKS",
Q2125="No root CAuse","No root cause",
Q2125="ODU HS","ACTIVE",
Q2125="IP &amp; VLAN","ACTIVE",
Q2125="Warehouse HUAWEI","SPARE-ISSUE",
Q2125="SPARE-HS","SPARE-ISSUE",
Q2125="Power Telco","ACTIVE"
),"")</f>
        <v>No root cause</v>
      </c>
      <c r="S2125" s="58" t="s">
        <v>17</v>
      </c>
      <c r="T2125" s="7" t="s">
        <v>17</v>
      </c>
      <c r="U2125" s="7" t="s">
        <v>17</v>
      </c>
      <c r="V2125" s="59" t="s">
        <v>17</v>
      </c>
      <c r="W2125" s="59" t="s">
        <v>17</v>
      </c>
      <c r="X2125" s="59" t="s">
        <v>17</v>
      </c>
      <c r="Y2125" s="59" t="s">
        <v>17</v>
      </c>
      <c r="Z2125" s="59" t="s">
        <v>17</v>
      </c>
      <c r="AA2125" s="59" t="s">
        <v>17</v>
      </c>
      <c r="AB2125" s="59" t="s">
        <v>17</v>
      </c>
      <c r="AC2125" s="59" t="s">
        <v>17</v>
      </c>
      <c r="AD2125" s="59" t="s">
        <v>17</v>
      </c>
      <c r="AE2125" s="59" t="s">
        <v>17</v>
      </c>
    </row>
    <row r="2126" spans="1:35" s="14" customFormat="1" x14ac:dyDescent="0.35">
      <c r="A2126" s="1" t="s">
        <v>4395</v>
      </c>
      <c r="B2126" s="1" t="s">
        <v>4396</v>
      </c>
      <c r="C2126" s="3"/>
      <c r="D2126" s="1" t="s">
        <v>23</v>
      </c>
      <c r="E2126" s="1" t="s">
        <v>124</v>
      </c>
      <c r="F2126" s="3" t="s">
        <v>39</v>
      </c>
      <c r="G2126" s="1" t="s">
        <v>2579</v>
      </c>
      <c r="H2126" s="53" t="str">
        <f>_xlfn.XLOOKUP(B2126,'[1]Nur des jours'!$B:$B,'[1]Nur des jours'!$H:$H,"")</f>
        <v>ZTE</v>
      </c>
      <c r="I2126" s="54">
        <v>0</v>
      </c>
      <c r="J2126" s="54">
        <v>0</v>
      </c>
      <c r="K2126" s="54">
        <v>0</v>
      </c>
      <c r="L2126" s="55">
        <v>0</v>
      </c>
      <c r="M2126" s="56" t="s">
        <v>5375</v>
      </c>
      <c r="N2126" s="57"/>
      <c r="O2126" s="16" t="str" cm="1">
        <f t="array" ref="O2126">IFERROR(_xlfn.IFS(
Q2126="MPR ISSUE","PDH",
Q2126="BSS Hardware Issue","BSS",
Q2126="Sites strategiques, MLL, Pylone, etc.","ENVTECH",
Q2126="AKTIVCO DEFAUT GE &amp; POWER Cabinet","AKTIVCO",
Q2126="AKTIVCO Coupure ENEO &amp; Baisse de tension","AKTIVCO GRID ONLY",
Q2126="Coupure ENEO &amp; Baisse de tension","IHS GRID ONLY",
Q2126="Defaut GE &amp; POWER Cabinet","IHS",
Q2126="Sharing","Partners",
Q2126="SIte strategiques &amp; DataCenter","SST &amp; DC",
Q2126="Exclu","Exclu",
Q2126="SAT","SAT",
Q2126="SPARE-ISSUE","SPARE-ISSUE",
Q2126="Fiber CAmtel","TRANS_FO_CAMTEL",
Q2126="Fiber AOF","Fiber AOF",
Q2126="Projet OCM (HUAWEI)","TRAVAUX-HUAWEI",
Q2126="Projet OCM (NOKIA)","TRAVAUX-NOKIA",
Q2126="ACCESS-ISSUE","ACCESS-ISSUE",
Q2126="Projet OCM (ZTE, NOKIA, autres projets)","TRAVAUX OCM",
Q2126="No root CAuse","No root cause",
Q2126="ODU HS","PDH",
Q2126="IP &amp; VLAN","PDH",
Q2126="Warehouse HUAWEI","SPARE-ISSUE",
Q2126="SPARE-HS","SPARE-ISSUE",
Q2126="Power Telco","BSS"
),"")</f>
        <v>No root cause</v>
      </c>
      <c r="P2126" s="22" t="str" cm="1">
        <f t="array" ref="P2126">IFERROR(_xlfn.IFS(
Q2126="MPR ISSUE","TX ISSUE",
Q2126="BSS Hardware Issue","RAN ISSUE",
Q2126="Sites strategiques, MLL, Pylone, etc.","ENVTECH",
Q2126="AKTIVCO DEFAUT GE &amp; POWER Cabinet","POWER ISSUE",
Q2126="AKTIVCO Coupure ENEO &amp; Baisse de tension","POWER ISSUE",
Q2126="Coupure ENEO &amp; Baisse de tension","POWER ISSUE",
Q2126="Defaut GE &amp; POWER Cabinet","POWER ISSUE",
Q2126="Sharing","POWER ISSUE",
Q2126="SIte strategiques &amp; DataCenter","POWER ISSUE",
Q2126="Exclu","Exclu",
Q2126="SAT","TX ISSUE",
Q2126="SPARE-ISSUE","SPARE-ISSUE",
Q2126="Fiber CAmtel","TX ISSUE",
Q2126="Fiber AOF","TX ISSUE",
Q2126="Projet OCM (HUAWEI)","TRAVAUX-HUAWEI",
Q2126="Projet OCM (NOKIA)","TRAVAUX -NOKIA",
Q2126="ACCESS-ISSUE","ACCESS-ISSUE",
Q2126="Projet OCM (ZTE, NOKIA, autres projets)","TRAVAUX OCM",
Q2126="No root CAuse","No root cause",
Q2126="ODU HS","TX ISSUE",
Q2126="IP &amp; VLAN","TX ISSUE",
Q2126="Warehouse HUAWEI","SPARE-ISSUE",
Q2126="SPARE-HS","SPARE-ISSUE",
Q2126="Power Telco","RAN ISSUE"
),"")</f>
        <v>No root cause</v>
      </c>
      <c r="Q2126" s="50" t="s">
        <v>5878</v>
      </c>
      <c r="R2126" s="23" t="str" cm="1">
        <f t="array" ref="R2126">IFERROR(_xlfn.IFS(
Q2126="MPR ISSUE","ACTIVE",
Q2126="BSS Hardware Issue","ACTIVE",
Q2126="Sites strategiques, MLL, Pylone, etc.","PASSIVE",
Q2126="AKTIVCO DEFAUT GE &amp; POWER Cabinet","PASSIVE",
Q2126="AKTIVCO Coupure ENEO &amp; Baisse de tension","PASSIVE",
Q2126="Coupure ENEO &amp; Baisse de tension","PASSIVE",
Q2126="Defaut GE &amp; POWER Cabinet","PASSIVE",
Q2126="Sharing","PASSIVE",
Q2126="SIte strategiques &amp; DataCenter","PASSIVE",
Q2126="Exclu","Exclu",
Q2126="SAT","ACTIVE",
Q2126="SPARE-ISSUE","SPARE-ISSUE",
Q2126="Fiber CAmtel","ACTIVE",
Q2126="Fiber AOF","ACTIVE",
Q2126="Projet OCM (HUAWEI)","PLANNED WORKS",
Q2126="Projet OCM (NOKIA)","PLANNED WORKS",
Q2126="ACCESS-ISSUE","ACCESS-ISSUE",
Q2126="Projet OCM (ZTE, NOKIA, autres projets)","PLANNED WORKS",
Q2126="No root CAuse","No root cause",
Q2126="ODU HS","ACTIVE",
Q2126="IP &amp; VLAN","ACTIVE",
Q2126="Warehouse HUAWEI","SPARE-ISSUE",
Q2126="SPARE-HS","SPARE-ISSUE",
Q2126="Power Telco","ACTIVE"
),"")</f>
        <v>No root cause</v>
      </c>
      <c r="S2126" s="58" t="s">
        <v>17</v>
      </c>
      <c r="T2126" s="7" t="s">
        <v>17</v>
      </c>
      <c r="U2126" s="7" t="s">
        <v>17</v>
      </c>
      <c r="V2126" s="59" t="s">
        <v>17</v>
      </c>
      <c r="W2126" s="59" t="s">
        <v>17</v>
      </c>
      <c r="X2126" s="59" t="s">
        <v>17</v>
      </c>
      <c r="Y2126" s="59" t="s">
        <v>17</v>
      </c>
      <c r="Z2126" s="59" t="s">
        <v>17</v>
      </c>
      <c r="AA2126" s="59" t="s">
        <v>17</v>
      </c>
      <c r="AB2126" s="59" t="s">
        <v>17</v>
      </c>
      <c r="AC2126" s="59" t="s">
        <v>17</v>
      </c>
      <c r="AD2126" s="59" t="s">
        <v>17</v>
      </c>
      <c r="AE2126" s="59" t="s">
        <v>17</v>
      </c>
    </row>
    <row r="2127" spans="1:35" s="14" customFormat="1" x14ac:dyDescent="0.35">
      <c r="A2127" s="1" t="s">
        <v>4397</v>
      </c>
      <c r="B2127" s="1" t="s">
        <v>4398</v>
      </c>
      <c r="C2127" s="3"/>
      <c r="D2127" s="1" t="s">
        <v>23</v>
      </c>
      <c r="E2127" s="1" t="s">
        <v>990</v>
      </c>
      <c r="F2127" s="3" t="s">
        <v>39</v>
      </c>
      <c r="G2127" s="1" t="s">
        <v>4397</v>
      </c>
      <c r="H2127" s="53" t="str">
        <f>_xlfn.XLOOKUP(B2127,'[1]Nur des jours'!$B:$B,'[1]Nur des jours'!$H:$H,"")</f>
        <v>ZTE</v>
      </c>
      <c r="I2127" s="54">
        <v>0</v>
      </c>
      <c r="J2127" s="54">
        <v>0</v>
      </c>
      <c r="K2127" s="54">
        <v>0</v>
      </c>
      <c r="L2127" s="55">
        <v>0</v>
      </c>
      <c r="M2127" s="56" t="s">
        <v>5375</v>
      </c>
      <c r="N2127" s="57"/>
      <c r="O2127" s="16" t="str" cm="1">
        <f t="array" ref="O2127">IFERROR(_xlfn.IFS(
Q2127="MPR ISSUE","PDH",
Q2127="BSS Hardware Issue","BSS",
Q2127="Sites strategiques, MLL, Pylone, etc.","ENVTECH",
Q2127="AKTIVCO DEFAUT GE &amp; POWER Cabinet","AKTIVCO",
Q2127="AKTIVCO Coupure ENEO &amp; Baisse de tension","AKTIVCO GRID ONLY",
Q2127="Coupure ENEO &amp; Baisse de tension","IHS GRID ONLY",
Q2127="Defaut GE &amp; POWER Cabinet","IHS",
Q2127="Sharing","Partners",
Q2127="SIte strategiques &amp; DataCenter","SST &amp; DC",
Q2127="Exclu","Exclu",
Q2127="SAT","SAT",
Q2127="SPARE-ISSUE","SPARE-ISSUE",
Q2127="Fiber CAmtel","TRANS_FO_CAMTEL",
Q2127="Fiber AOF","Fiber AOF",
Q2127="Projet OCM (HUAWEI)","TRAVAUX-HUAWEI",
Q2127="Projet OCM (NOKIA)","TRAVAUX-NOKIA",
Q2127="ACCESS-ISSUE","ACCESS-ISSUE",
Q2127="Projet OCM (ZTE, NOKIA, autres projets)","TRAVAUX OCM",
Q2127="No root CAuse","No root cause",
Q2127="ODU HS","PDH",
Q2127="IP &amp; VLAN","PDH",
Q2127="Warehouse HUAWEI","SPARE-ISSUE",
Q2127="SPARE-HS","SPARE-ISSUE",
Q2127="Power Telco","BSS"
),"")</f>
        <v>No root cause</v>
      </c>
      <c r="P2127" s="22" t="str" cm="1">
        <f t="array" ref="P2127">IFERROR(_xlfn.IFS(
Q2127="MPR ISSUE","TX ISSUE",
Q2127="BSS Hardware Issue","RAN ISSUE",
Q2127="Sites strategiques, MLL, Pylone, etc.","ENVTECH",
Q2127="AKTIVCO DEFAUT GE &amp; POWER Cabinet","POWER ISSUE",
Q2127="AKTIVCO Coupure ENEO &amp; Baisse de tension","POWER ISSUE",
Q2127="Coupure ENEO &amp; Baisse de tension","POWER ISSUE",
Q2127="Defaut GE &amp; POWER Cabinet","POWER ISSUE",
Q2127="Sharing","POWER ISSUE",
Q2127="SIte strategiques &amp; DataCenter","POWER ISSUE",
Q2127="Exclu","Exclu",
Q2127="SAT","TX ISSUE",
Q2127="SPARE-ISSUE","SPARE-ISSUE",
Q2127="Fiber CAmtel","TX ISSUE",
Q2127="Fiber AOF","TX ISSUE",
Q2127="Projet OCM (HUAWEI)","TRAVAUX-HUAWEI",
Q2127="Projet OCM (NOKIA)","TRAVAUX -NOKIA",
Q2127="ACCESS-ISSUE","ACCESS-ISSUE",
Q2127="Projet OCM (ZTE, NOKIA, autres projets)","TRAVAUX OCM",
Q2127="No root CAuse","No root cause",
Q2127="ODU HS","TX ISSUE",
Q2127="IP &amp; VLAN","TX ISSUE",
Q2127="Warehouse HUAWEI","SPARE-ISSUE",
Q2127="SPARE-HS","SPARE-ISSUE",
Q2127="Power Telco","RAN ISSUE"
),"")</f>
        <v>No root cause</v>
      </c>
      <c r="Q2127" s="50" t="s">
        <v>5878</v>
      </c>
      <c r="R2127" s="23" t="str" cm="1">
        <f t="array" ref="R2127">IFERROR(_xlfn.IFS(
Q2127="MPR ISSUE","ACTIVE",
Q2127="BSS Hardware Issue","ACTIVE",
Q2127="Sites strategiques, MLL, Pylone, etc.","PASSIVE",
Q2127="AKTIVCO DEFAUT GE &amp; POWER Cabinet","PASSIVE",
Q2127="AKTIVCO Coupure ENEO &amp; Baisse de tension","PASSIVE",
Q2127="Coupure ENEO &amp; Baisse de tension","PASSIVE",
Q2127="Defaut GE &amp; POWER Cabinet","PASSIVE",
Q2127="Sharing","PASSIVE",
Q2127="SIte strategiques &amp; DataCenter","PASSIVE",
Q2127="Exclu","Exclu",
Q2127="SAT","ACTIVE",
Q2127="SPARE-ISSUE","SPARE-ISSUE",
Q2127="Fiber CAmtel","ACTIVE",
Q2127="Fiber AOF","ACTIVE",
Q2127="Projet OCM (HUAWEI)","PLANNED WORKS",
Q2127="Projet OCM (NOKIA)","PLANNED WORKS",
Q2127="ACCESS-ISSUE","ACCESS-ISSUE",
Q2127="Projet OCM (ZTE, NOKIA, autres projets)","PLANNED WORKS",
Q2127="No root CAuse","No root cause",
Q2127="ODU HS","ACTIVE",
Q2127="IP &amp; VLAN","ACTIVE",
Q2127="Warehouse HUAWEI","SPARE-ISSUE",
Q2127="SPARE-HS","SPARE-ISSUE",
Q2127="Power Telco","ACTIVE"
),"")</f>
        <v>No root cause</v>
      </c>
      <c r="S2127" s="58" t="s">
        <v>17</v>
      </c>
      <c r="T2127" s="7" t="s">
        <v>17</v>
      </c>
      <c r="U2127" s="7" t="s">
        <v>17</v>
      </c>
      <c r="V2127" s="59" t="s">
        <v>17</v>
      </c>
      <c r="W2127" s="59" t="s">
        <v>17</v>
      </c>
      <c r="X2127" s="59" t="s">
        <v>17</v>
      </c>
      <c r="Y2127" s="59" t="s">
        <v>17</v>
      </c>
      <c r="Z2127" s="59" t="s">
        <v>17</v>
      </c>
      <c r="AA2127" s="59" t="s">
        <v>17</v>
      </c>
      <c r="AB2127" s="59" t="s">
        <v>17</v>
      </c>
      <c r="AC2127" s="59" t="s">
        <v>17</v>
      </c>
      <c r="AD2127" s="59" t="s">
        <v>17</v>
      </c>
      <c r="AE2127" s="59" t="s">
        <v>17</v>
      </c>
    </row>
    <row r="2128" spans="1:35" s="14" customFormat="1" x14ac:dyDescent="0.35">
      <c r="A2128" s="1" t="s">
        <v>4401</v>
      </c>
      <c r="B2128" s="1" t="s">
        <v>4402</v>
      </c>
      <c r="C2128" s="3"/>
      <c r="D2128" s="1" t="s">
        <v>12</v>
      </c>
      <c r="E2128" s="1" t="s">
        <v>85</v>
      </c>
      <c r="F2128" s="3" t="s">
        <v>71</v>
      </c>
      <c r="G2128" s="1" t="s">
        <v>4403</v>
      </c>
      <c r="H2128" s="53" t="str">
        <f>_xlfn.XLOOKUP(B2128,'[1]Nur des jours'!$B:$B,'[1]Nur des jours'!$H:$H,"")</f>
        <v>ZTE</v>
      </c>
      <c r="I2128" s="54">
        <v>0</v>
      </c>
      <c r="J2128" s="54">
        <v>0</v>
      </c>
      <c r="K2128" s="54">
        <v>0</v>
      </c>
      <c r="L2128" s="55">
        <v>0</v>
      </c>
      <c r="M2128" s="56" t="s">
        <v>5375</v>
      </c>
      <c r="N2128" s="57"/>
      <c r="O2128" s="16" t="str" cm="1">
        <f t="array" ref="O2128">IFERROR(_xlfn.IFS(
Q2128="MPR ISSUE","PDH",
Q2128="BSS Hardware Issue","BSS",
Q2128="Sites strategiques, MLL, Pylone, etc.","ENVTECH",
Q2128="AKTIVCO DEFAUT GE &amp; POWER Cabinet","AKTIVCO",
Q2128="AKTIVCO Coupure ENEO &amp; Baisse de tension","AKTIVCO GRID ONLY",
Q2128="Coupure ENEO &amp; Baisse de tension","IHS GRID ONLY",
Q2128="Defaut GE &amp; POWER Cabinet","IHS",
Q2128="Sharing","Partners",
Q2128="SIte strategiques &amp; DataCenter","SST &amp; DC",
Q2128="Exclu","Exclu",
Q2128="SAT","SAT",
Q2128="SPARE-ISSUE","SPARE-ISSUE",
Q2128="Fiber CAmtel","TRANS_FO_CAMTEL",
Q2128="Fiber AOF","Fiber AOF",
Q2128="Projet OCM (HUAWEI)","TRAVAUX-HUAWEI",
Q2128="Projet OCM (NOKIA)","TRAVAUX-NOKIA",
Q2128="ACCESS-ISSUE","ACCESS-ISSUE",
Q2128="Projet OCM (ZTE, NOKIA, autres projets)","TRAVAUX OCM",
Q2128="No root CAuse","No root cause",
Q2128="ODU HS","PDH",
Q2128="IP &amp; VLAN","PDH",
Q2128="Warehouse HUAWEI","SPARE-ISSUE",
Q2128="SPARE-HS","SPARE-ISSUE",
Q2128="Power Telco","BSS"
),"")</f>
        <v>No root cause</v>
      </c>
      <c r="P2128" s="22" t="str" cm="1">
        <f t="array" ref="P2128">IFERROR(_xlfn.IFS(
Q2128="MPR ISSUE","TX ISSUE",
Q2128="BSS Hardware Issue","RAN ISSUE",
Q2128="Sites strategiques, MLL, Pylone, etc.","ENVTECH",
Q2128="AKTIVCO DEFAUT GE &amp; POWER Cabinet","POWER ISSUE",
Q2128="AKTIVCO Coupure ENEO &amp; Baisse de tension","POWER ISSUE",
Q2128="Coupure ENEO &amp; Baisse de tension","POWER ISSUE",
Q2128="Defaut GE &amp; POWER Cabinet","POWER ISSUE",
Q2128="Sharing","POWER ISSUE",
Q2128="SIte strategiques &amp; DataCenter","POWER ISSUE",
Q2128="Exclu","Exclu",
Q2128="SAT","TX ISSUE",
Q2128="SPARE-ISSUE","SPARE-ISSUE",
Q2128="Fiber CAmtel","TX ISSUE",
Q2128="Fiber AOF","TX ISSUE",
Q2128="Projet OCM (HUAWEI)","TRAVAUX-HUAWEI",
Q2128="Projet OCM (NOKIA)","TRAVAUX -NOKIA",
Q2128="ACCESS-ISSUE","ACCESS-ISSUE",
Q2128="Projet OCM (ZTE, NOKIA, autres projets)","TRAVAUX OCM",
Q2128="No root CAuse","No root cause",
Q2128="ODU HS","TX ISSUE",
Q2128="IP &amp; VLAN","TX ISSUE",
Q2128="Warehouse HUAWEI","SPARE-ISSUE",
Q2128="SPARE-HS","SPARE-ISSUE",
Q2128="Power Telco","RAN ISSUE"
),"")</f>
        <v>No root cause</v>
      </c>
      <c r="Q2128" s="50" t="s">
        <v>5878</v>
      </c>
      <c r="R2128" s="23" t="str" cm="1">
        <f t="array" ref="R2128">IFERROR(_xlfn.IFS(
Q2128="MPR ISSUE","ACTIVE",
Q2128="BSS Hardware Issue","ACTIVE",
Q2128="Sites strategiques, MLL, Pylone, etc.","PASSIVE",
Q2128="AKTIVCO DEFAUT GE &amp; POWER Cabinet","PASSIVE",
Q2128="AKTIVCO Coupure ENEO &amp; Baisse de tension","PASSIVE",
Q2128="Coupure ENEO &amp; Baisse de tension","PASSIVE",
Q2128="Defaut GE &amp; POWER Cabinet","PASSIVE",
Q2128="Sharing","PASSIVE",
Q2128="SIte strategiques &amp; DataCenter","PASSIVE",
Q2128="Exclu","Exclu",
Q2128="SAT","ACTIVE",
Q2128="SPARE-ISSUE","SPARE-ISSUE",
Q2128="Fiber CAmtel","ACTIVE",
Q2128="Fiber AOF","ACTIVE",
Q2128="Projet OCM (HUAWEI)","PLANNED WORKS",
Q2128="Projet OCM (NOKIA)","PLANNED WORKS",
Q2128="ACCESS-ISSUE","ACCESS-ISSUE",
Q2128="Projet OCM (ZTE, NOKIA, autres projets)","PLANNED WORKS",
Q2128="No root CAuse","No root cause",
Q2128="ODU HS","ACTIVE",
Q2128="IP &amp; VLAN","ACTIVE",
Q2128="Warehouse HUAWEI","SPARE-ISSUE",
Q2128="SPARE-HS","SPARE-ISSUE",
Q2128="Power Telco","ACTIVE"
),"")</f>
        <v>No root cause</v>
      </c>
      <c r="S2128" s="58" t="s">
        <v>17</v>
      </c>
      <c r="T2128" s="7" t="s">
        <v>17</v>
      </c>
      <c r="U2128" s="7" t="s">
        <v>17</v>
      </c>
      <c r="V2128" s="59" t="s">
        <v>17</v>
      </c>
      <c r="W2128" s="59" t="s">
        <v>17</v>
      </c>
      <c r="X2128" s="59" t="s">
        <v>17</v>
      </c>
      <c r="Y2128" s="59" t="s">
        <v>17</v>
      </c>
      <c r="Z2128" s="59" t="s">
        <v>17</v>
      </c>
      <c r="AA2128" s="59" t="s">
        <v>17</v>
      </c>
      <c r="AB2128" s="59" t="s">
        <v>17</v>
      </c>
      <c r="AC2128" s="59" t="s">
        <v>17</v>
      </c>
      <c r="AD2128" s="59" t="s">
        <v>17</v>
      </c>
      <c r="AE2128" s="59" t="s">
        <v>17</v>
      </c>
    </row>
    <row r="2129" spans="1:31" s="14" customFormat="1" x14ac:dyDescent="0.35">
      <c r="A2129" s="1" t="s">
        <v>4406</v>
      </c>
      <c r="B2129" s="1" t="s">
        <v>4407</v>
      </c>
      <c r="C2129" s="3"/>
      <c r="D2129" s="1" t="s">
        <v>12</v>
      </c>
      <c r="E2129" s="1" t="s">
        <v>13</v>
      </c>
      <c r="F2129" s="3" t="s">
        <v>104</v>
      </c>
      <c r="G2129" s="1" t="s">
        <v>4406</v>
      </c>
      <c r="H2129" s="61" t="str">
        <f>_xlfn.XLOOKUP(B2129,'[1]Nur des jours'!$B:$B,'[1]Nur des jours'!$H:$H,"")</f>
        <v>HUAWEI</v>
      </c>
      <c r="I2129" s="54">
        <v>0</v>
      </c>
      <c r="J2129" s="54">
        <v>0</v>
      </c>
      <c r="K2129" s="54">
        <v>0</v>
      </c>
      <c r="L2129" s="55">
        <v>0</v>
      </c>
      <c r="M2129" s="56" t="s">
        <v>5375</v>
      </c>
      <c r="N2129" s="57"/>
      <c r="O2129" s="16" t="str" cm="1">
        <f t="array" ref="O2129">IFERROR(_xlfn.IFS(
Q2129="MPR ISSUE","PDH",
Q2129="BSS Hardware Issue","BSS",
Q2129="Sites strategiques, MLL, Pylone, etc.","ENVTECH",
Q2129="AKTIVCO DEFAUT GE &amp; POWER Cabinet","AKTIVCO",
Q2129="AKTIVCO Coupure ENEO &amp; Baisse de tension","AKTIVCO GRID ONLY",
Q2129="Coupure ENEO &amp; Baisse de tension","IHS GRID ONLY",
Q2129="Defaut GE &amp; POWER Cabinet","IHS",
Q2129="Sharing","Partners",
Q2129="SIte strategiques &amp; DataCenter","SST &amp; DC",
Q2129="Exclu","Exclu",
Q2129="SAT","SAT",
Q2129="SPARE-ISSUE","SPARE-ISSUE",
Q2129="Fiber CAmtel","TRANS_FO_CAMTEL",
Q2129="Fiber AOF","Fiber AOF",
Q2129="Projet OCM (HUAWEI)","TRAVAUX-HUAWEI",
Q2129="Projet OCM (NOKIA)","TRAVAUX-NOKIA",
Q2129="ACCESS-ISSUE","ACCESS-ISSUE",
Q2129="Projet OCM (ZTE, NOKIA, autres projets)","TRAVAUX OCM",
Q2129="No root CAuse","No root cause",
Q2129="ODU HS","PDH",
Q2129="IP &amp; VLAN","PDH",
Q2129="Warehouse HUAWEI","SPARE-ISSUE",
Q2129="SPARE-HS","SPARE-ISSUE",
Q2129="Power Telco","BSS"
),"")</f>
        <v>No root cause</v>
      </c>
      <c r="P2129" s="22" t="str" cm="1">
        <f t="array" ref="P2129">IFERROR(_xlfn.IFS(
Q2129="MPR ISSUE","TX ISSUE",
Q2129="BSS Hardware Issue","RAN ISSUE",
Q2129="Sites strategiques, MLL, Pylone, etc.","ENVTECH",
Q2129="AKTIVCO DEFAUT GE &amp; POWER Cabinet","POWER ISSUE",
Q2129="AKTIVCO Coupure ENEO &amp; Baisse de tension","POWER ISSUE",
Q2129="Coupure ENEO &amp; Baisse de tension","POWER ISSUE",
Q2129="Defaut GE &amp; POWER Cabinet","POWER ISSUE",
Q2129="Sharing","POWER ISSUE",
Q2129="SIte strategiques &amp; DataCenter","POWER ISSUE",
Q2129="Exclu","Exclu",
Q2129="SAT","TX ISSUE",
Q2129="SPARE-ISSUE","SPARE-ISSUE",
Q2129="Fiber CAmtel","TX ISSUE",
Q2129="Fiber AOF","TX ISSUE",
Q2129="Projet OCM (HUAWEI)","TRAVAUX-HUAWEI",
Q2129="Projet OCM (NOKIA)","TRAVAUX -NOKIA",
Q2129="ACCESS-ISSUE","ACCESS-ISSUE",
Q2129="Projet OCM (ZTE, NOKIA, autres projets)","TRAVAUX OCM",
Q2129="No root CAuse","No root cause",
Q2129="ODU HS","TX ISSUE",
Q2129="IP &amp; VLAN","TX ISSUE",
Q2129="Warehouse HUAWEI","SPARE-ISSUE",
Q2129="SPARE-HS","SPARE-ISSUE",
Q2129="Power Telco","RAN ISSUE"
),"")</f>
        <v>No root cause</v>
      </c>
      <c r="Q2129" s="50" t="s">
        <v>5878</v>
      </c>
      <c r="R2129" s="23" t="str" cm="1">
        <f t="array" ref="R2129">IFERROR(_xlfn.IFS(
Q2129="MPR ISSUE","ACTIVE",
Q2129="BSS Hardware Issue","ACTIVE",
Q2129="Sites strategiques, MLL, Pylone, etc.","PASSIVE",
Q2129="AKTIVCO DEFAUT GE &amp; POWER Cabinet","PASSIVE",
Q2129="AKTIVCO Coupure ENEO &amp; Baisse de tension","PASSIVE",
Q2129="Coupure ENEO &amp; Baisse de tension","PASSIVE",
Q2129="Defaut GE &amp; POWER Cabinet","PASSIVE",
Q2129="Sharing","PASSIVE",
Q2129="SIte strategiques &amp; DataCenter","PASSIVE",
Q2129="Exclu","Exclu",
Q2129="SAT","ACTIVE",
Q2129="SPARE-ISSUE","SPARE-ISSUE",
Q2129="Fiber CAmtel","ACTIVE",
Q2129="Fiber AOF","ACTIVE",
Q2129="Projet OCM (HUAWEI)","PLANNED WORKS",
Q2129="Projet OCM (NOKIA)","PLANNED WORKS",
Q2129="ACCESS-ISSUE","ACCESS-ISSUE",
Q2129="Projet OCM (ZTE, NOKIA, autres projets)","PLANNED WORKS",
Q2129="No root CAuse","No root cause",
Q2129="ODU HS","ACTIVE",
Q2129="IP &amp; VLAN","ACTIVE",
Q2129="Warehouse HUAWEI","SPARE-ISSUE",
Q2129="SPARE-HS","SPARE-ISSUE",
Q2129="Power Telco","ACTIVE"
),"")</f>
        <v>No root cause</v>
      </c>
      <c r="S2129" s="58" t="s">
        <v>17</v>
      </c>
      <c r="T2129" s="7" t="s">
        <v>17</v>
      </c>
      <c r="U2129" s="7" t="s">
        <v>17</v>
      </c>
      <c r="V2129" s="59" t="s">
        <v>17</v>
      </c>
      <c r="W2129" s="59" t="s">
        <v>17</v>
      </c>
      <c r="X2129" s="59" t="s">
        <v>17</v>
      </c>
      <c r="Y2129" s="59" t="s">
        <v>17</v>
      </c>
      <c r="Z2129" s="59" t="s">
        <v>17</v>
      </c>
      <c r="AA2129" s="59" t="s">
        <v>17</v>
      </c>
      <c r="AB2129" s="59" t="s">
        <v>17</v>
      </c>
      <c r="AC2129" s="59" t="s">
        <v>17</v>
      </c>
      <c r="AD2129" s="59" t="s">
        <v>17</v>
      </c>
      <c r="AE2129" s="59" t="s">
        <v>17</v>
      </c>
    </row>
    <row r="2130" spans="1:31" s="14" customFormat="1" x14ac:dyDescent="0.35">
      <c r="A2130" s="1" t="s">
        <v>4408</v>
      </c>
      <c r="B2130" s="1" t="s">
        <v>4409</v>
      </c>
      <c r="C2130" s="3"/>
      <c r="D2130" s="1" t="s">
        <v>12</v>
      </c>
      <c r="E2130" s="1" t="s">
        <v>13</v>
      </c>
      <c r="F2130" s="3" t="s">
        <v>104</v>
      </c>
      <c r="G2130" s="1" t="s">
        <v>1102</v>
      </c>
      <c r="H2130" s="61" t="str">
        <f>_xlfn.XLOOKUP(B2130,'[1]Nur des jours'!$B:$B,'[1]Nur des jours'!$H:$H,"")</f>
        <v>HUAWEI</v>
      </c>
      <c r="I2130" s="54">
        <v>0</v>
      </c>
      <c r="J2130" s="54">
        <v>0</v>
      </c>
      <c r="K2130" s="54">
        <v>0</v>
      </c>
      <c r="L2130" s="55">
        <v>0</v>
      </c>
      <c r="M2130" s="56" t="s">
        <v>5375</v>
      </c>
      <c r="N2130" s="57"/>
      <c r="O2130" s="16" t="str" cm="1">
        <f t="array" ref="O2130">IFERROR(_xlfn.IFS(
Q2130="MPR ISSUE","PDH",
Q2130="BSS Hardware Issue","BSS",
Q2130="Sites strategiques, MLL, Pylone, etc.","ENVTECH",
Q2130="AKTIVCO DEFAUT GE &amp; POWER Cabinet","AKTIVCO",
Q2130="AKTIVCO Coupure ENEO &amp; Baisse de tension","AKTIVCO GRID ONLY",
Q2130="Coupure ENEO &amp; Baisse de tension","IHS GRID ONLY",
Q2130="Defaut GE &amp; POWER Cabinet","IHS",
Q2130="Sharing","Partners",
Q2130="SIte strategiques &amp; DataCenter","SST &amp; DC",
Q2130="Exclu","Exclu",
Q2130="SAT","SAT",
Q2130="SPARE-ISSUE","SPARE-ISSUE",
Q2130="Fiber CAmtel","TRANS_FO_CAMTEL",
Q2130="Fiber AOF","Fiber AOF",
Q2130="Projet OCM (HUAWEI)","TRAVAUX-HUAWEI",
Q2130="Projet OCM (NOKIA)","TRAVAUX-NOKIA",
Q2130="ACCESS-ISSUE","ACCESS-ISSUE",
Q2130="Projet OCM (ZTE, NOKIA, autres projets)","TRAVAUX OCM",
Q2130="No root CAuse","No root cause",
Q2130="ODU HS","PDH",
Q2130="IP &amp; VLAN","PDH",
Q2130="Warehouse HUAWEI","SPARE-ISSUE",
Q2130="SPARE-HS","SPARE-ISSUE",
Q2130="Power Telco","BSS"
),"")</f>
        <v>No root cause</v>
      </c>
      <c r="P2130" s="22" t="str" cm="1">
        <f t="array" ref="P2130">IFERROR(_xlfn.IFS(
Q2130="MPR ISSUE","TX ISSUE",
Q2130="BSS Hardware Issue","RAN ISSUE",
Q2130="Sites strategiques, MLL, Pylone, etc.","ENVTECH",
Q2130="AKTIVCO DEFAUT GE &amp; POWER Cabinet","POWER ISSUE",
Q2130="AKTIVCO Coupure ENEO &amp; Baisse de tension","POWER ISSUE",
Q2130="Coupure ENEO &amp; Baisse de tension","POWER ISSUE",
Q2130="Defaut GE &amp; POWER Cabinet","POWER ISSUE",
Q2130="Sharing","POWER ISSUE",
Q2130="SIte strategiques &amp; DataCenter","POWER ISSUE",
Q2130="Exclu","Exclu",
Q2130="SAT","TX ISSUE",
Q2130="SPARE-ISSUE","SPARE-ISSUE",
Q2130="Fiber CAmtel","TX ISSUE",
Q2130="Fiber AOF","TX ISSUE",
Q2130="Projet OCM (HUAWEI)","TRAVAUX-HUAWEI",
Q2130="Projet OCM (NOKIA)","TRAVAUX -NOKIA",
Q2130="ACCESS-ISSUE","ACCESS-ISSUE",
Q2130="Projet OCM (ZTE, NOKIA, autres projets)","TRAVAUX OCM",
Q2130="No root CAuse","No root cause",
Q2130="ODU HS","TX ISSUE",
Q2130="IP &amp; VLAN","TX ISSUE",
Q2130="Warehouse HUAWEI","SPARE-ISSUE",
Q2130="SPARE-HS","SPARE-ISSUE",
Q2130="Power Telco","RAN ISSUE"
),"")</f>
        <v>No root cause</v>
      </c>
      <c r="Q2130" s="50" t="s">
        <v>5878</v>
      </c>
      <c r="R2130" s="23" t="str" cm="1">
        <f t="array" ref="R2130">IFERROR(_xlfn.IFS(
Q2130="MPR ISSUE","ACTIVE",
Q2130="BSS Hardware Issue","ACTIVE",
Q2130="Sites strategiques, MLL, Pylone, etc.","PASSIVE",
Q2130="AKTIVCO DEFAUT GE &amp; POWER Cabinet","PASSIVE",
Q2130="AKTIVCO Coupure ENEO &amp; Baisse de tension","PASSIVE",
Q2130="Coupure ENEO &amp; Baisse de tension","PASSIVE",
Q2130="Defaut GE &amp; POWER Cabinet","PASSIVE",
Q2130="Sharing","PASSIVE",
Q2130="SIte strategiques &amp; DataCenter","PASSIVE",
Q2130="Exclu","Exclu",
Q2130="SAT","ACTIVE",
Q2130="SPARE-ISSUE","SPARE-ISSUE",
Q2130="Fiber CAmtel","ACTIVE",
Q2130="Fiber AOF","ACTIVE",
Q2130="Projet OCM (HUAWEI)","PLANNED WORKS",
Q2130="Projet OCM (NOKIA)","PLANNED WORKS",
Q2130="ACCESS-ISSUE","ACCESS-ISSUE",
Q2130="Projet OCM (ZTE, NOKIA, autres projets)","PLANNED WORKS",
Q2130="No root CAuse","No root cause",
Q2130="ODU HS","ACTIVE",
Q2130="IP &amp; VLAN","ACTIVE",
Q2130="Warehouse HUAWEI","SPARE-ISSUE",
Q2130="SPARE-HS","SPARE-ISSUE",
Q2130="Power Telco","ACTIVE"
),"")</f>
        <v>No root cause</v>
      </c>
      <c r="S2130" s="58" t="s">
        <v>17</v>
      </c>
      <c r="T2130" s="7" t="s">
        <v>17</v>
      </c>
      <c r="U2130" s="7" t="s">
        <v>17</v>
      </c>
      <c r="V2130" s="59" t="s">
        <v>17</v>
      </c>
      <c r="W2130" s="59" t="s">
        <v>17</v>
      </c>
      <c r="X2130" s="59" t="s">
        <v>17</v>
      </c>
      <c r="Y2130" s="59" t="s">
        <v>17</v>
      </c>
      <c r="Z2130" s="59" t="s">
        <v>17</v>
      </c>
      <c r="AA2130" s="59" t="s">
        <v>17</v>
      </c>
      <c r="AB2130" s="59" t="s">
        <v>17</v>
      </c>
      <c r="AC2130" s="59" t="s">
        <v>17</v>
      </c>
      <c r="AD2130" s="59" t="s">
        <v>17</v>
      </c>
      <c r="AE2130" s="59" t="s">
        <v>17</v>
      </c>
    </row>
    <row r="2131" spans="1:31" s="14" customFormat="1" x14ac:dyDescent="0.35">
      <c r="A2131" s="1" t="s">
        <v>4410</v>
      </c>
      <c r="B2131" s="1" t="s">
        <v>4411</v>
      </c>
      <c r="C2131" s="3"/>
      <c r="D2131" s="1" t="s">
        <v>12</v>
      </c>
      <c r="E2131" s="1" t="s">
        <v>13</v>
      </c>
      <c r="F2131" s="3" t="s">
        <v>39</v>
      </c>
      <c r="G2131" s="1" t="s">
        <v>4410</v>
      </c>
      <c r="H2131" s="53" t="str">
        <f>_xlfn.XLOOKUP(B2131,'[1]Nur des jours'!$B:$B,'[1]Nur des jours'!$H:$H,"")</f>
        <v>ZTE</v>
      </c>
      <c r="I2131" s="54">
        <v>0</v>
      </c>
      <c r="J2131" s="54">
        <v>0</v>
      </c>
      <c r="K2131" s="54">
        <v>0</v>
      </c>
      <c r="L2131" s="55">
        <v>0</v>
      </c>
      <c r="M2131" s="56" t="s">
        <v>5375</v>
      </c>
      <c r="N2131" s="57"/>
      <c r="O2131" s="16" t="str" cm="1">
        <f t="array" ref="O2131">IFERROR(_xlfn.IFS(
Q2131="MPR ISSUE","PDH",
Q2131="BSS Hardware Issue","BSS",
Q2131="Sites strategiques, MLL, Pylone, etc.","ENVTECH",
Q2131="AKTIVCO DEFAUT GE &amp; POWER Cabinet","AKTIVCO",
Q2131="AKTIVCO Coupure ENEO &amp; Baisse de tension","AKTIVCO GRID ONLY",
Q2131="Coupure ENEO &amp; Baisse de tension","IHS GRID ONLY",
Q2131="Defaut GE &amp; POWER Cabinet","IHS",
Q2131="Sharing","Partners",
Q2131="SIte strategiques &amp; DataCenter","SST &amp; DC",
Q2131="Exclu","Exclu",
Q2131="SAT","SAT",
Q2131="SPARE-ISSUE","SPARE-ISSUE",
Q2131="Fiber CAmtel","TRANS_FO_CAMTEL",
Q2131="Fiber AOF","Fiber AOF",
Q2131="Projet OCM (HUAWEI)","TRAVAUX-HUAWEI",
Q2131="Projet OCM (NOKIA)","TRAVAUX-NOKIA",
Q2131="ACCESS-ISSUE","ACCESS-ISSUE",
Q2131="Projet OCM (ZTE, NOKIA, autres projets)","TRAVAUX OCM",
Q2131="No root CAuse","No root cause",
Q2131="ODU HS","PDH",
Q2131="IP &amp; VLAN","PDH",
Q2131="Warehouse HUAWEI","SPARE-ISSUE",
Q2131="SPARE-HS","SPARE-ISSUE",
Q2131="Power Telco","BSS"
),"")</f>
        <v>No root cause</v>
      </c>
      <c r="P2131" s="22" t="str" cm="1">
        <f t="array" ref="P2131">IFERROR(_xlfn.IFS(
Q2131="MPR ISSUE","TX ISSUE",
Q2131="BSS Hardware Issue","RAN ISSUE",
Q2131="Sites strategiques, MLL, Pylone, etc.","ENVTECH",
Q2131="AKTIVCO DEFAUT GE &amp; POWER Cabinet","POWER ISSUE",
Q2131="AKTIVCO Coupure ENEO &amp; Baisse de tension","POWER ISSUE",
Q2131="Coupure ENEO &amp; Baisse de tension","POWER ISSUE",
Q2131="Defaut GE &amp; POWER Cabinet","POWER ISSUE",
Q2131="Sharing","POWER ISSUE",
Q2131="SIte strategiques &amp; DataCenter","POWER ISSUE",
Q2131="Exclu","Exclu",
Q2131="SAT","TX ISSUE",
Q2131="SPARE-ISSUE","SPARE-ISSUE",
Q2131="Fiber CAmtel","TX ISSUE",
Q2131="Fiber AOF","TX ISSUE",
Q2131="Projet OCM (HUAWEI)","TRAVAUX-HUAWEI",
Q2131="Projet OCM (NOKIA)","TRAVAUX -NOKIA",
Q2131="ACCESS-ISSUE","ACCESS-ISSUE",
Q2131="Projet OCM (ZTE, NOKIA, autres projets)","TRAVAUX OCM",
Q2131="No root CAuse","No root cause",
Q2131="ODU HS","TX ISSUE",
Q2131="IP &amp; VLAN","TX ISSUE",
Q2131="Warehouse HUAWEI","SPARE-ISSUE",
Q2131="SPARE-HS","SPARE-ISSUE",
Q2131="Power Telco","RAN ISSUE"
),"")</f>
        <v>No root cause</v>
      </c>
      <c r="Q2131" s="50" t="s">
        <v>5878</v>
      </c>
      <c r="R2131" s="23" t="str" cm="1">
        <f t="array" ref="R2131">IFERROR(_xlfn.IFS(
Q2131="MPR ISSUE","ACTIVE",
Q2131="BSS Hardware Issue","ACTIVE",
Q2131="Sites strategiques, MLL, Pylone, etc.","PASSIVE",
Q2131="AKTIVCO DEFAUT GE &amp; POWER Cabinet","PASSIVE",
Q2131="AKTIVCO Coupure ENEO &amp; Baisse de tension","PASSIVE",
Q2131="Coupure ENEO &amp; Baisse de tension","PASSIVE",
Q2131="Defaut GE &amp; POWER Cabinet","PASSIVE",
Q2131="Sharing","PASSIVE",
Q2131="SIte strategiques &amp; DataCenter","PASSIVE",
Q2131="Exclu","Exclu",
Q2131="SAT","ACTIVE",
Q2131="SPARE-ISSUE","SPARE-ISSUE",
Q2131="Fiber CAmtel","ACTIVE",
Q2131="Fiber AOF","ACTIVE",
Q2131="Projet OCM (HUAWEI)","PLANNED WORKS",
Q2131="Projet OCM (NOKIA)","PLANNED WORKS",
Q2131="ACCESS-ISSUE","ACCESS-ISSUE",
Q2131="Projet OCM (ZTE, NOKIA, autres projets)","PLANNED WORKS",
Q2131="No root CAuse","No root cause",
Q2131="ODU HS","ACTIVE",
Q2131="IP &amp; VLAN","ACTIVE",
Q2131="Warehouse HUAWEI","SPARE-ISSUE",
Q2131="SPARE-HS","SPARE-ISSUE",
Q2131="Power Telco","ACTIVE"
),"")</f>
        <v>No root cause</v>
      </c>
      <c r="S2131" s="58" t="s">
        <v>17</v>
      </c>
      <c r="T2131" s="7" t="s">
        <v>17</v>
      </c>
      <c r="U2131" s="7" t="s">
        <v>17</v>
      </c>
      <c r="V2131" s="59" t="s">
        <v>17</v>
      </c>
      <c r="W2131" s="59" t="s">
        <v>17</v>
      </c>
      <c r="X2131" s="59" t="s">
        <v>17</v>
      </c>
      <c r="Y2131" s="59" t="s">
        <v>17</v>
      </c>
      <c r="Z2131" s="59" t="s">
        <v>17</v>
      </c>
      <c r="AA2131" s="59" t="s">
        <v>17</v>
      </c>
      <c r="AB2131" s="59" t="s">
        <v>17</v>
      </c>
      <c r="AC2131" s="59" t="s">
        <v>17</v>
      </c>
      <c r="AD2131" s="59" t="s">
        <v>17</v>
      </c>
      <c r="AE2131" s="59" t="s">
        <v>17</v>
      </c>
    </row>
    <row r="2132" spans="1:31" s="14" customFormat="1" x14ac:dyDescent="0.35">
      <c r="A2132" s="1" t="s">
        <v>4415</v>
      </c>
      <c r="B2132" s="1" t="s">
        <v>4416</v>
      </c>
      <c r="C2132" s="3"/>
      <c r="D2132" s="1" t="s">
        <v>12</v>
      </c>
      <c r="E2132" s="1" t="s">
        <v>1132</v>
      </c>
      <c r="F2132" s="3" t="s">
        <v>71</v>
      </c>
      <c r="G2132" s="1" t="s">
        <v>1214</v>
      </c>
      <c r="H2132" s="53" t="str">
        <f>_xlfn.XLOOKUP(B2132,'[1]Nur des jours'!$B:$B,'[1]Nur des jours'!$H:$H,"")</f>
        <v>ZTE</v>
      </c>
      <c r="I2132" s="54">
        <v>0</v>
      </c>
      <c r="J2132" s="54">
        <v>0</v>
      </c>
      <c r="K2132" s="54">
        <v>0</v>
      </c>
      <c r="L2132" s="55">
        <v>0</v>
      </c>
      <c r="M2132" s="56" t="s">
        <v>5375</v>
      </c>
      <c r="N2132" s="57"/>
      <c r="O2132" s="16" t="str" cm="1">
        <f t="array" ref="O2132">IFERROR(_xlfn.IFS(
Q2132="MPR ISSUE","PDH",
Q2132="BSS Hardware Issue","BSS",
Q2132="Sites strategiques, MLL, Pylone, etc.","ENVTECH",
Q2132="AKTIVCO DEFAUT GE &amp; POWER Cabinet","AKTIVCO",
Q2132="AKTIVCO Coupure ENEO &amp; Baisse de tension","AKTIVCO GRID ONLY",
Q2132="Coupure ENEO &amp; Baisse de tension","IHS GRID ONLY",
Q2132="Defaut GE &amp; POWER Cabinet","IHS",
Q2132="Sharing","Partners",
Q2132="SIte strategiques &amp; DataCenter","SST &amp; DC",
Q2132="Exclu","Exclu",
Q2132="SAT","SAT",
Q2132="SPARE-ISSUE","SPARE-ISSUE",
Q2132="Fiber CAmtel","TRANS_FO_CAMTEL",
Q2132="Fiber AOF","Fiber AOF",
Q2132="Projet OCM (HUAWEI)","TRAVAUX-HUAWEI",
Q2132="Projet OCM (NOKIA)","TRAVAUX-NOKIA",
Q2132="ACCESS-ISSUE","ACCESS-ISSUE",
Q2132="Projet OCM (ZTE, NOKIA, autres projets)","TRAVAUX OCM",
Q2132="No root CAuse","No root cause",
Q2132="ODU HS","PDH",
Q2132="IP &amp; VLAN","PDH",
Q2132="Warehouse HUAWEI","SPARE-ISSUE",
Q2132="SPARE-HS","SPARE-ISSUE",
Q2132="Power Telco","BSS"
),"")</f>
        <v>No root cause</v>
      </c>
      <c r="P2132" s="22" t="str" cm="1">
        <f t="array" ref="P2132">IFERROR(_xlfn.IFS(
Q2132="MPR ISSUE","TX ISSUE",
Q2132="BSS Hardware Issue","RAN ISSUE",
Q2132="Sites strategiques, MLL, Pylone, etc.","ENVTECH",
Q2132="AKTIVCO DEFAUT GE &amp; POWER Cabinet","POWER ISSUE",
Q2132="AKTIVCO Coupure ENEO &amp; Baisse de tension","POWER ISSUE",
Q2132="Coupure ENEO &amp; Baisse de tension","POWER ISSUE",
Q2132="Defaut GE &amp; POWER Cabinet","POWER ISSUE",
Q2132="Sharing","POWER ISSUE",
Q2132="SIte strategiques &amp; DataCenter","POWER ISSUE",
Q2132="Exclu","Exclu",
Q2132="SAT","TX ISSUE",
Q2132="SPARE-ISSUE","SPARE-ISSUE",
Q2132="Fiber CAmtel","TX ISSUE",
Q2132="Fiber AOF","TX ISSUE",
Q2132="Projet OCM (HUAWEI)","TRAVAUX-HUAWEI",
Q2132="Projet OCM (NOKIA)","TRAVAUX -NOKIA",
Q2132="ACCESS-ISSUE","ACCESS-ISSUE",
Q2132="Projet OCM (ZTE, NOKIA, autres projets)","TRAVAUX OCM",
Q2132="No root CAuse","No root cause",
Q2132="ODU HS","TX ISSUE",
Q2132="IP &amp; VLAN","TX ISSUE",
Q2132="Warehouse HUAWEI","SPARE-ISSUE",
Q2132="SPARE-HS","SPARE-ISSUE",
Q2132="Power Telco","RAN ISSUE"
),"")</f>
        <v>No root cause</v>
      </c>
      <c r="Q2132" s="50" t="s">
        <v>5878</v>
      </c>
      <c r="R2132" s="23" t="str" cm="1">
        <f t="array" ref="R2132">IFERROR(_xlfn.IFS(
Q2132="MPR ISSUE","ACTIVE",
Q2132="BSS Hardware Issue","ACTIVE",
Q2132="Sites strategiques, MLL, Pylone, etc.","PASSIVE",
Q2132="AKTIVCO DEFAUT GE &amp; POWER Cabinet","PASSIVE",
Q2132="AKTIVCO Coupure ENEO &amp; Baisse de tension","PASSIVE",
Q2132="Coupure ENEO &amp; Baisse de tension","PASSIVE",
Q2132="Defaut GE &amp; POWER Cabinet","PASSIVE",
Q2132="Sharing","PASSIVE",
Q2132="SIte strategiques &amp; DataCenter","PASSIVE",
Q2132="Exclu","Exclu",
Q2132="SAT","ACTIVE",
Q2132="SPARE-ISSUE","SPARE-ISSUE",
Q2132="Fiber CAmtel","ACTIVE",
Q2132="Fiber AOF","ACTIVE",
Q2132="Projet OCM (HUAWEI)","PLANNED WORKS",
Q2132="Projet OCM (NOKIA)","PLANNED WORKS",
Q2132="ACCESS-ISSUE","ACCESS-ISSUE",
Q2132="Projet OCM (ZTE, NOKIA, autres projets)","PLANNED WORKS",
Q2132="No root CAuse","No root cause",
Q2132="ODU HS","ACTIVE",
Q2132="IP &amp; VLAN","ACTIVE",
Q2132="Warehouse HUAWEI","SPARE-ISSUE",
Q2132="SPARE-HS","SPARE-ISSUE",
Q2132="Power Telco","ACTIVE"
),"")</f>
        <v>No root cause</v>
      </c>
      <c r="S2132" s="58" t="s">
        <v>17</v>
      </c>
      <c r="T2132" s="7" t="s">
        <v>17</v>
      </c>
      <c r="U2132" s="7" t="s">
        <v>17</v>
      </c>
      <c r="V2132" s="59" t="s">
        <v>17</v>
      </c>
      <c r="W2132" s="59" t="s">
        <v>17</v>
      </c>
      <c r="X2132" s="59" t="s">
        <v>17</v>
      </c>
      <c r="Y2132" s="59" t="s">
        <v>17</v>
      </c>
      <c r="Z2132" s="59" t="s">
        <v>17</v>
      </c>
      <c r="AA2132" s="59" t="s">
        <v>17</v>
      </c>
      <c r="AB2132" s="59" t="s">
        <v>17</v>
      </c>
      <c r="AC2132" s="59" t="s">
        <v>17</v>
      </c>
      <c r="AD2132" s="59" t="s">
        <v>17</v>
      </c>
      <c r="AE2132" s="59" t="s">
        <v>17</v>
      </c>
    </row>
    <row r="2133" spans="1:31" s="14" customFormat="1" x14ac:dyDescent="0.35">
      <c r="A2133" s="1" t="s">
        <v>4417</v>
      </c>
      <c r="B2133" s="1" t="s">
        <v>4418</v>
      </c>
      <c r="C2133" s="3"/>
      <c r="D2133" s="1" t="s">
        <v>12</v>
      </c>
      <c r="E2133" s="1" t="s">
        <v>98</v>
      </c>
      <c r="F2133" s="3" t="s">
        <v>39</v>
      </c>
      <c r="G2133" s="1" t="s">
        <v>4159</v>
      </c>
      <c r="H2133" s="53" t="str">
        <f>_xlfn.XLOOKUP(B2133,'[1]Nur des jours'!$B:$B,'[1]Nur des jours'!$H:$H,"")</f>
        <v>ZTE</v>
      </c>
      <c r="I2133" s="54">
        <v>0</v>
      </c>
      <c r="J2133" s="54">
        <v>0</v>
      </c>
      <c r="K2133" s="54">
        <v>0</v>
      </c>
      <c r="L2133" s="55">
        <v>0</v>
      </c>
      <c r="M2133" s="56" t="s">
        <v>5375</v>
      </c>
      <c r="N2133" s="57"/>
      <c r="O2133" s="16" t="str" cm="1">
        <f t="array" ref="O2133">IFERROR(_xlfn.IFS(
Q2133="MPR ISSUE","PDH",
Q2133="BSS Hardware Issue","BSS",
Q2133="Sites strategiques, MLL, Pylone, etc.","ENVTECH",
Q2133="AKTIVCO DEFAUT GE &amp; POWER Cabinet","AKTIVCO",
Q2133="AKTIVCO Coupure ENEO &amp; Baisse de tension","AKTIVCO GRID ONLY",
Q2133="Coupure ENEO &amp; Baisse de tension","IHS GRID ONLY",
Q2133="Defaut GE &amp; POWER Cabinet","IHS",
Q2133="Sharing","Partners",
Q2133="SIte strategiques &amp; DataCenter","SST &amp; DC",
Q2133="Exclu","Exclu",
Q2133="SAT","SAT",
Q2133="SPARE-ISSUE","SPARE-ISSUE",
Q2133="Fiber CAmtel","TRANS_FO_CAMTEL",
Q2133="Fiber AOF","Fiber AOF",
Q2133="Projet OCM (HUAWEI)","TRAVAUX-HUAWEI",
Q2133="Projet OCM (NOKIA)","TRAVAUX-NOKIA",
Q2133="ACCESS-ISSUE","ACCESS-ISSUE",
Q2133="Projet OCM (ZTE, NOKIA, autres projets)","TRAVAUX OCM",
Q2133="No root CAuse","No root cause",
Q2133="ODU HS","PDH",
Q2133="IP &amp; VLAN","PDH",
Q2133="Warehouse HUAWEI","SPARE-ISSUE",
Q2133="SPARE-HS","SPARE-ISSUE",
Q2133="Power Telco","BSS"
),"")</f>
        <v>No root cause</v>
      </c>
      <c r="P2133" s="22" t="str" cm="1">
        <f t="array" ref="P2133">IFERROR(_xlfn.IFS(
Q2133="MPR ISSUE","TX ISSUE",
Q2133="BSS Hardware Issue","RAN ISSUE",
Q2133="Sites strategiques, MLL, Pylone, etc.","ENVTECH",
Q2133="AKTIVCO DEFAUT GE &amp; POWER Cabinet","POWER ISSUE",
Q2133="AKTIVCO Coupure ENEO &amp; Baisse de tension","POWER ISSUE",
Q2133="Coupure ENEO &amp; Baisse de tension","POWER ISSUE",
Q2133="Defaut GE &amp; POWER Cabinet","POWER ISSUE",
Q2133="Sharing","POWER ISSUE",
Q2133="SIte strategiques &amp; DataCenter","POWER ISSUE",
Q2133="Exclu","Exclu",
Q2133="SAT","TX ISSUE",
Q2133="SPARE-ISSUE","SPARE-ISSUE",
Q2133="Fiber CAmtel","TX ISSUE",
Q2133="Fiber AOF","TX ISSUE",
Q2133="Projet OCM (HUAWEI)","TRAVAUX-HUAWEI",
Q2133="Projet OCM (NOKIA)","TRAVAUX -NOKIA",
Q2133="ACCESS-ISSUE","ACCESS-ISSUE",
Q2133="Projet OCM (ZTE, NOKIA, autres projets)","TRAVAUX OCM",
Q2133="No root CAuse","No root cause",
Q2133="ODU HS","TX ISSUE",
Q2133="IP &amp; VLAN","TX ISSUE",
Q2133="Warehouse HUAWEI","SPARE-ISSUE",
Q2133="SPARE-HS","SPARE-ISSUE",
Q2133="Power Telco","RAN ISSUE"
),"")</f>
        <v>No root cause</v>
      </c>
      <c r="Q2133" s="50" t="s">
        <v>5878</v>
      </c>
      <c r="R2133" s="23" t="str" cm="1">
        <f t="array" ref="R2133">IFERROR(_xlfn.IFS(
Q2133="MPR ISSUE","ACTIVE",
Q2133="BSS Hardware Issue","ACTIVE",
Q2133="Sites strategiques, MLL, Pylone, etc.","PASSIVE",
Q2133="AKTIVCO DEFAUT GE &amp; POWER Cabinet","PASSIVE",
Q2133="AKTIVCO Coupure ENEO &amp; Baisse de tension","PASSIVE",
Q2133="Coupure ENEO &amp; Baisse de tension","PASSIVE",
Q2133="Defaut GE &amp; POWER Cabinet","PASSIVE",
Q2133="Sharing","PASSIVE",
Q2133="SIte strategiques &amp; DataCenter","PASSIVE",
Q2133="Exclu","Exclu",
Q2133="SAT","ACTIVE",
Q2133="SPARE-ISSUE","SPARE-ISSUE",
Q2133="Fiber CAmtel","ACTIVE",
Q2133="Fiber AOF","ACTIVE",
Q2133="Projet OCM (HUAWEI)","PLANNED WORKS",
Q2133="Projet OCM (NOKIA)","PLANNED WORKS",
Q2133="ACCESS-ISSUE","ACCESS-ISSUE",
Q2133="Projet OCM (ZTE, NOKIA, autres projets)","PLANNED WORKS",
Q2133="No root CAuse","No root cause",
Q2133="ODU HS","ACTIVE",
Q2133="IP &amp; VLAN","ACTIVE",
Q2133="Warehouse HUAWEI","SPARE-ISSUE",
Q2133="SPARE-HS","SPARE-ISSUE",
Q2133="Power Telco","ACTIVE"
),"")</f>
        <v>No root cause</v>
      </c>
      <c r="S2133" s="58" t="s">
        <v>17</v>
      </c>
      <c r="T2133" s="7" t="s">
        <v>17</v>
      </c>
      <c r="U2133" s="7" t="s">
        <v>17</v>
      </c>
      <c r="V2133" s="59" t="s">
        <v>17</v>
      </c>
      <c r="W2133" s="59" t="s">
        <v>17</v>
      </c>
      <c r="X2133" s="59" t="s">
        <v>17</v>
      </c>
      <c r="Y2133" s="59" t="s">
        <v>17</v>
      </c>
      <c r="Z2133" s="59" t="s">
        <v>17</v>
      </c>
      <c r="AA2133" s="59" t="s">
        <v>17</v>
      </c>
      <c r="AB2133" s="59" t="s">
        <v>17</v>
      </c>
      <c r="AC2133" s="59" t="s">
        <v>17</v>
      </c>
      <c r="AD2133" s="59" t="s">
        <v>17</v>
      </c>
      <c r="AE2133" s="59" t="s">
        <v>17</v>
      </c>
    </row>
    <row r="2134" spans="1:31" s="14" customFormat="1" x14ac:dyDescent="0.35">
      <c r="A2134" s="1" t="s">
        <v>4419</v>
      </c>
      <c r="B2134" s="1" t="s">
        <v>4420</v>
      </c>
      <c r="C2134" s="3"/>
      <c r="D2134" s="1" t="s">
        <v>12</v>
      </c>
      <c r="E2134" s="1" t="s">
        <v>13</v>
      </c>
      <c r="F2134" s="3" t="s">
        <v>33</v>
      </c>
      <c r="G2134" s="1" t="s">
        <v>3541</v>
      </c>
      <c r="H2134" s="53" t="str">
        <f>_xlfn.XLOOKUP(B2134,'[1]Nur des jours'!$B:$B,'[1]Nur des jours'!$H:$H,"")</f>
        <v>ZTE</v>
      </c>
      <c r="I2134" s="54">
        <v>0</v>
      </c>
      <c r="J2134" s="54">
        <v>0</v>
      </c>
      <c r="K2134" s="54">
        <v>0</v>
      </c>
      <c r="L2134" s="55">
        <v>0</v>
      </c>
      <c r="M2134" s="56" t="s">
        <v>5375</v>
      </c>
      <c r="N2134" s="57"/>
      <c r="O2134" s="16" t="str" cm="1">
        <f t="array" ref="O2134">IFERROR(_xlfn.IFS(
Q2134="MPR ISSUE","PDH",
Q2134="BSS Hardware Issue","BSS",
Q2134="Sites strategiques, MLL, Pylone, etc.","ENVTECH",
Q2134="AKTIVCO DEFAUT GE &amp; POWER Cabinet","AKTIVCO",
Q2134="AKTIVCO Coupure ENEO &amp; Baisse de tension","AKTIVCO GRID ONLY",
Q2134="Coupure ENEO &amp; Baisse de tension","IHS GRID ONLY",
Q2134="Defaut GE &amp; POWER Cabinet","IHS",
Q2134="Sharing","Partners",
Q2134="SIte strategiques &amp; DataCenter","SST &amp; DC",
Q2134="Exclu","Exclu",
Q2134="SAT","SAT",
Q2134="SPARE-ISSUE","SPARE-ISSUE",
Q2134="Fiber CAmtel","TRANS_FO_CAMTEL",
Q2134="Fiber AOF","Fiber AOF",
Q2134="Projet OCM (HUAWEI)","TRAVAUX-HUAWEI",
Q2134="Projet OCM (NOKIA)","TRAVAUX-NOKIA",
Q2134="ACCESS-ISSUE","ACCESS-ISSUE",
Q2134="Projet OCM (ZTE, NOKIA, autres projets)","TRAVAUX OCM",
Q2134="No root CAuse","No root cause",
Q2134="ODU HS","PDH",
Q2134="IP &amp; VLAN","PDH",
Q2134="Warehouse HUAWEI","SPARE-ISSUE",
Q2134="SPARE-HS","SPARE-ISSUE",
Q2134="Power Telco","BSS"
),"")</f>
        <v>No root cause</v>
      </c>
      <c r="P2134" s="22" t="str" cm="1">
        <f t="array" ref="P2134">IFERROR(_xlfn.IFS(
Q2134="MPR ISSUE","TX ISSUE",
Q2134="BSS Hardware Issue","RAN ISSUE",
Q2134="Sites strategiques, MLL, Pylone, etc.","ENVTECH",
Q2134="AKTIVCO DEFAUT GE &amp; POWER Cabinet","POWER ISSUE",
Q2134="AKTIVCO Coupure ENEO &amp; Baisse de tension","POWER ISSUE",
Q2134="Coupure ENEO &amp; Baisse de tension","POWER ISSUE",
Q2134="Defaut GE &amp; POWER Cabinet","POWER ISSUE",
Q2134="Sharing","POWER ISSUE",
Q2134="SIte strategiques &amp; DataCenter","POWER ISSUE",
Q2134="Exclu","Exclu",
Q2134="SAT","TX ISSUE",
Q2134="SPARE-ISSUE","SPARE-ISSUE",
Q2134="Fiber CAmtel","TX ISSUE",
Q2134="Fiber AOF","TX ISSUE",
Q2134="Projet OCM (HUAWEI)","TRAVAUX-HUAWEI",
Q2134="Projet OCM (NOKIA)","TRAVAUX -NOKIA",
Q2134="ACCESS-ISSUE","ACCESS-ISSUE",
Q2134="Projet OCM (ZTE, NOKIA, autres projets)","TRAVAUX OCM",
Q2134="No root CAuse","No root cause",
Q2134="ODU HS","TX ISSUE",
Q2134="IP &amp; VLAN","TX ISSUE",
Q2134="Warehouse HUAWEI","SPARE-ISSUE",
Q2134="SPARE-HS","SPARE-ISSUE",
Q2134="Power Telco","RAN ISSUE"
),"")</f>
        <v>No root cause</v>
      </c>
      <c r="Q2134" s="50" t="s">
        <v>5878</v>
      </c>
      <c r="R2134" s="23" t="str" cm="1">
        <f t="array" ref="R2134">IFERROR(_xlfn.IFS(
Q2134="MPR ISSUE","ACTIVE",
Q2134="BSS Hardware Issue","ACTIVE",
Q2134="Sites strategiques, MLL, Pylone, etc.","PASSIVE",
Q2134="AKTIVCO DEFAUT GE &amp; POWER Cabinet","PASSIVE",
Q2134="AKTIVCO Coupure ENEO &amp; Baisse de tension","PASSIVE",
Q2134="Coupure ENEO &amp; Baisse de tension","PASSIVE",
Q2134="Defaut GE &amp; POWER Cabinet","PASSIVE",
Q2134="Sharing","PASSIVE",
Q2134="SIte strategiques &amp; DataCenter","PASSIVE",
Q2134="Exclu","Exclu",
Q2134="SAT","ACTIVE",
Q2134="SPARE-ISSUE","SPARE-ISSUE",
Q2134="Fiber CAmtel","ACTIVE",
Q2134="Fiber AOF","ACTIVE",
Q2134="Projet OCM (HUAWEI)","PLANNED WORKS",
Q2134="Projet OCM (NOKIA)","PLANNED WORKS",
Q2134="ACCESS-ISSUE","ACCESS-ISSUE",
Q2134="Projet OCM (ZTE, NOKIA, autres projets)","PLANNED WORKS",
Q2134="No root CAuse","No root cause",
Q2134="ODU HS","ACTIVE",
Q2134="IP &amp; VLAN","ACTIVE",
Q2134="Warehouse HUAWEI","SPARE-ISSUE",
Q2134="SPARE-HS","SPARE-ISSUE",
Q2134="Power Telco","ACTIVE"
),"")</f>
        <v>No root cause</v>
      </c>
      <c r="S2134" s="58" t="s">
        <v>17</v>
      </c>
      <c r="T2134" s="7" t="s">
        <v>17</v>
      </c>
      <c r="U2134" s="7" t="s">
        <v>17</v>
      </c>
      <c r="V2134" s="59" t="s">
        <v>17</v>
      </c>
      <c r="W2134" s="59" t="s">
        <v>17</v>
      </c>
      <c r="X2134" s="59" t="s">
        <v>17</v>
      </c>
      <c r="Y2134" s="59" t="s">
        <v>17</v>
      </c>
      <c r="Z2134" s="59" t="s">
        <v>17</v>
      </c>
      <c r="AA2134" s="59" t="s">
        <v>17</v>
      </c>
      <c r="AB2134" s="59" t="s">
        <v>17</v>
      </c>
      <c r="AC2134" s="59" t="s">
        <v>17</v>
      </c>
      <c r="AD2134" s="59" t="s">
        <v>17</v>
      </c>
      <c r="AE2134" s="59" t="s">
        <v>17</v>
      </c>
    </row>
    <row r="2135" spans="1:31" s="14" customFormat="1" x14ac:dyDescent="0.35">
      <c r="A2135" s="1" t="s">
        <v>4421</v>
      </c>
      <c r="B2135" s="1" t="s">
        <v>4422</v>
      </c>
      <c r="C2135" s="3"/>
      <c r="D2135" s="1" t="s">
        <v>12</v>
      </c>
      <c r="E2135" s="1" t="s">
        <v>13</v>
      </c>
      <c r="F2135" s="3" t="s">
        <v>33</v>
      </c>
      <c r="G2135" s="1" t="s">
        <v>3541</v>
      </c>
      <c r="H2135" s="53" t="str">
        <f>_xlfn.XLOOKUP(B2135,'[1]Nur des jours'!$B:$B,'[1]Nur des jours'!$H:$H,"")</f>
        <v>ZTE</v>
      </c>
      <c r="I2135" s="54">
        <v>0</v>
      </c>
      <c r="J2135" s="54">
        <v>0</v>
      </c>
      <c r="K2135" s="54">
        <v>0</v>
      </c>
      <c r="L2135" s="55">
        <v>0</v>
      </c>
      <c r="M2135" s="56" t="s">
        <v>5375</v>
      </c>
      <c r="N2135" s="57"/>
      <c r="O2135" s="16" t="str" cm="1">
        <f t="array" ref="O2135">IFERROR(_xlfn.IFS(
Q2135="MPR ISSUE","PDH",
Q2135="BSS Hardware Issue","BSS",
Q2135="Sites strategiques, MLL, Pylone, etc.","ENVTECH",
Q2135="AKTIVCO DEFAUT GE &amp; POWER Cabinet","AKTIVCO",
Q2135="AKTIVCO Coupure ENEO &amp; Baisse de tension","AKTIVCO GRID ONLY",
Q2135="Coupure ENEO &amp; Baisse de tension","IHS GRID ONLY",
Q2135="Defaut GE &amp; POWER Cabinet","IHS",
Q2135="Sharing","Partners",
Q2135="SIte strategiques &amp; DataCenter","SST &amp; DC",
Q2135="Exclu","Exclu",
Q2135="SAT","SAT",
Q2135="SPARE-ISSUE","SPARE-ISSUE",
Q2135="Fiber CAmtel","TRANS_FO_CAMTEL",
Q2135="Fiber AOF","Fiber AOF",
Q2135="Projet OCM (HUAWEI)","TRAVAUX-HUAWEI",
Q2135="Projet OCM (NOKIA)","TRAVAUX-NOKIA",
Q2135="ACCESS-ISSUE","ACCESS-ISSUE",
Q2135="Projet OCM (ZTE, NOKIA, autres projets)","TRAVAUX OCM",
Q2135="No root CAuse","No root cause",
Q2135="ODU HS","PDH",
Q2135="IP &amp; VLAN","PDH",
Q2135="Warehouse HUAWEI","SPARE-ISSUE",
Q2135="SPARE-HS","SPARE-ISSUE",
Q2135="Power Telco","BSS"
),"")</f>
        <v>No root cause</v>
      </c>
      <c r="P2135" s="22" t="str" cm="1">
        <f t="array" ref="P2135">IFERROR(_xlfn.IFS(
Q2135="MPR ISSUE","TX ISSUE",
Q2135="BSS Hardware Issue","RAN ISSUE",
Q2135="Sites strategiques, MLL, Pylone, etc.","ENVTECH",
Q2135="AKTIVCO DEFAUT GE &amp; POWER Cabinet","POWER ISSUE",
Q2135="AKTIVCO Coupure ENEO &amp; Baisse de tension","POWER ISSUE",
Q2135="Coupure ENEO &amp; Baisse de tension","POWER ISSUE",
Q2135="Defaut GE &amp; POWER Cabinet","POWER ISSUE",
Q2135="Sharing","POWER ISSUE",
Q2135="SIte strategiques &amp; DataCenter","POWER ISSUE",
Q2135="Exclu","Exclu",
Q2135="SAT","TX ISSUE",
Q2135="SPARE-ISSUE","SPARE-ISSUE",
Q2135="Fiber CAmtel","TX ISSUE",
Q2135="Fiber AOF","TX ISSUE",
Q2135="Projet OCM (HUAWEI)","TRAVAUX-HUAWEI",
Q2135="Projet OCM (NOKIA)","TRAVAUX -NOKIA",
Q2135="ACCESS-ISSUE","ACCESS-ISSUE",
Q2135="Projet OCM (ZTE, NOKIA, autres projets)","TRAVAUX OCM",
Q2135="No root CAuse","No root cause",
Q2135="ODU HS","TX ISSUE",
Q2135="IP &amp; VLAN","TX ISSUE",
Q2135="Warehouse HUAWEI","SPARE-ISSUE",
Q2135="SPARE-HS","SPARE-ISSUE",
Q2135="Power Telco","RAN ISSUE"
),"")</f>
        <v>No root cause</v>
      </c>
      <c r="Q2135" s="50" t="s">
        <v>5878</v>
      </c>
      <c r="R2135" s="23" t="str" cm="1">
        <f t="array" ref="R2135">IFERROR(_xlfn.IFS(
Q2135="MPR ISSUE","ACTIVE",
Q2135="BSS Hardware Issue","ACTIVE",
Q2135="Sites strategiques, MLL, Pylone, etc.","PASSIVE",
Q2135="AKTIVCO DEFAUT GE &amp; POWER Cabinet","PASSIVE",
Q2135="AKTIVCO Coupure ENEO &amp; Baisse de tension","PASSIVE",
Q2135="Coupure ENEO &amp; Baisse de tension","PASSIVE",
Q2135="Defaut GE &amp; POWER Cabinet","PASSIVE",
Q2135="Sharing","PASSIVE",
Q2135="SIte strategiques &amp; DataCenter","PASSIVE",
Q2135="Exclu","Exclu",
Q2135="SAT","ACTIVE",
Q2135="SPARE-ISSUE","SPARE-ISSUE",
Q2135="Fiber CAmtel","ACTIVE",
Q2135="Fiber AOF","ACTIVE",
Q2135="Projet OCM (HUAWEI)","PLANNED WORKS",
Q2135="Projet OCM (NOKIA)","PLANNED WORKS",
Q2135="ACCESS-ISSUE","ACCESS-ISSUE",
Q2135="Projet OCM (ZTE, NOKIA, autres projets)","PLANNED WORKS",
Q2135="No root CAuse","No root cause",
Q2135="ODU HS","ACTIVE",
Q2135="IP &amp; VLAN","ACTIVE",
Q2135="Warehouse HUAWEI","SPARE-ISSUE",
Q2135="SPARE-HS","SPARE-ISSUE",
Q2135="Power Telco","ACTIVE"
),"")</f>
        <v>No root cause</v>
      </c>
      <c r="S2135" s="58" t="s">
        <v>17</v>
      </c>
      <c r="T2135" s="7" t="s">
        <v>17</v>
      </c>
      <c r="U2135" s="7" t="s">
        <v>17</v>
      </c>
      <c r="V2135" s="59" t="s">
        <v>17</v>
      </c>
      <c r="W2135" s="59" t="s">
        <v>17</v>
      </c>
      <c r="X2135" s="59" t="s">
        <v>17</v>
      </c>
      <c r="Y2135" s="59" t="s">
        <v>17</v>
      </c>
      <c r="Z2135" s="59" t="s">
        <v>17</v>
      </c>
      <c r="AA2135" s="59" t="s">
        <v>17</v>
      </c>
      <c r="AB2135" s="59" t="s">
        <v>17</v>
      </c>
      <c r="AC2135" s="59" t="s">
        <v>17</v>
      </c>
      <c r="AD2135" s="59" t="s">
        <v>17</v>
      </c>
      <c r="AE2135" s="59" t="s">
        <v>17</v>
      </c>
    </row>
    <row r="2136" spans="1:31" s="14" customFormat="1" x14ac:dyDescent="0.35">
      <c r="A2136" s="1" t="s">
        <v>4425</v>
      </c>
      <c r="B2136" s="1" t="s">
        <v>4426</v>
      </c>
      <c r="C2136" s="3"/>
      <c r="D2136" s="1" t="s">
        <v>12</v>
      </c>
      <c r="E2136" s="1" t="s">
        <v>596</v>
      </c>
      <c r="F2136" s="3" t="s">
        <v>33</v>
      </c>
      <c r="G2136" s="1" t="s">
        <v>3541</v>
      </c>
      <c r="H2136" s="53" t="str">
        <f>_xlfn.XLOOKUP(B2136,'[1]Nur des jours'!$B:$B,'[1]Nur des jours'!$H:$H,"")</f>
        <v>ZTE</v>
      </c>
      <c r="I2136" s="54">
        <v>0</v>
      </c>
      <c r="J2136" s="54">
        <v>0</v>
      </c>
      <c r="K2136" s="54">
        <v>0</v>
      </c>
      <c r="L2136" s="55">
        <v>0</v>
      </c>
      <c r="M2136" s="56" t="s">
        <v>5375</v>
      </c>
      <c r="N2136" s="57"/>
      <c r="O2136" s="16" t="str" cm="1">
        <f t="array" ref="O2136">IFERROR(_xlfn.IFS(
Q2136="MPR ISSUE","PDH",
Q2136="BSS Hardware Issue","BSS",
Q2136="Sites strategiques, MLL, Pylone, etc.","ENVTECH",
Q2136="AKTIVCO DEFAUT GE &amp; POWER Cabinet","AKTIVCO",
Q2136="AKTIVCO Coupure ENEO &amp; Baisse de tension","AKTIVCO GRID ONLY",
Q2136="Coupure ENEO &amp; Baisse de tension","IHS GRID ONLY",
Q2136="Defaut GE &amp; POWER Cabinet","IHS",
Q2136="Sharing","Partners",
Q2136="SIte strategiques &amp; DataCenter","SST &amp; DC",
Q2136="Exclu","Exclu",
Q2136="SAT","SAT",
Q2136="SPARE-ISSUE","SPARE-ISSUE",
Q2136="Fiber CAmtel","TRANS_FO_CAMTEL",
Q2136="Fiber AOF","Fiber AOF",
Q2136="Projet OCM (HUAWEI)","TRAVAUX-HUAWEI",
Q2136="Projet OCM (NOKIA)","TRAVAUX-NOKIA",
Q2136="ACCESS-ISSUE","ACCESS-ISSUE",
Q2136="Projet OCM (ZTE, NOKIA, autres projets)","TRAVAUX OCM",
Q2136="No root CAuse","No root cause",
Q2136="ODU HS","PDH",
Q2136="IP &amp; VLAN","PDH",
Q2136="Warehouse HUAWEI","SPARE-ISSUE",
Q2136="SPARE-HS","SPARE-ISSUE",
Q2136="Power Telco","BSS"
),"")</f>
        <v>No root cause</v>
      </c>
      <c r="P2136" s="22" t="str" cm="1">
        <f t="array" ref="P2136">IFERROR(_xlfn.IFS(
Q2136="MPR ISSUE","TX ISSUE",
Q2136="BSS Hardware Issue","RAN ISSUE",
Q2136="Sites strategiques, MLL, Pylone, etc.","ENVTECH",
Q2136="AKTIVCO DEFAUT GE &amp; POWER Cabinet","POWER ISSUE",
Q2136="AKTIVCO Coupure ENEO &amp; Baisse de tension","POWER ISSUE",
Q2136="Coupure ENEO &amp; Baisse de tension","POWER ISSUE",
Q2136="Defaut GE &amp; POWER Cabinet","POWER ISSUE",
Q2136="Sharing","POWER ISSUE",
Q2136="SIte strategiques &amp; DataCenter","POWER ISSUE",
Q2136="Exclu","Exclu",
Q2136="SAT","TX ISSUE",
Q2136="SPARE-ISSUE","SPARE-ISSUE",
Q2136="Fiber CAmtel","TX ISSUE",
Q2136="Fiber AOF","TX ISSUE",
Q2136="Projet OCM (HUAWEI)","TRAVAUX-HUAWEI",
Q2136="Projet OCM (NOKIA)","TRAVAUX -NOKIA",
Q2136="ACCESS-ISSUE","ACCESS-ISSUE",
Q2136="Projet OCM (ZTE, NOKIA, autres projets)","TRAVAUX OCM",
Q2136="No root CAuse","No root cause",
Q2136="ODU HS","TX ISSUE",
Q2136="IP &amp; VLAN","TX ISSUE",
Q2136="Warehouse HUAWEI","SPARE-ISSUE",
Q2136="SPARE-HS","SPARE-ISSUE",
Q2136="Power Telco","RAN ISSUE"
),"")</f>
        <v>No root cause</v>
      </c>
      <c r="Q2136" s="50" t="s">
        <v>5878</v>
      </c>
      <c r="R2136" s="23" t="str" cm="1">
        <f t="array" ref="R2136">IFERROR(_xlfn.IFS(
Q2136="MPR ISSUE","ACTIVE",
Q2136="BSS Hardware Issue","ACTIVE",
Q2136="Sites strategiques, MLL, Pylone, etc.","PASSIVE",
Q2136="AKTIVCO DEFAUT GE &amp; POWER Cabinet","PASSIVE",
Q2136="AKTIVCO Coupure ENEO &amp; Baisse de tension","PASSIVE",
Q2136="Coupure ENEO &amp; Baisse de tension","PASSIVE",
Q2136="Defaut GE &amp; POWER Cabinet","PASSIVE",
Q2136="Sharing","PASSIVE",
Q2136="SIte strategiques &amp; DataCenter","PASSIVE",
Q2136="Exclu","Exclu",
Q2136="SAT","ACTIVE",
Q2136="SPARE-ISSUE","SPARE-ISSUE",
Q2136="Fiber CAmtel","ACTIVE",
Q2136="Fiber AOF","ACTIVE",
Q2136="Projet OCM (HUAWEI)","PLANNED WORKS",
Q2136="Projet OCM (NOKIA)","PLANNED WORKS",
Q2136="ACCESS-ISSUE","ACCESS-ISSUE",
Q2136="Projet OCM (ZTE, NOKIA, autres projets)","PLANNED WORKS",
Q2136="No root CAuse","No root cause",
Q2136="ODU HS","ACTIVE",
Q2136="IP &amp; VLAN","ACTIVE",
Q2136="Warehouse HUAWEI","SPARE-ISSUE",
Q2136="SPARE-HS","SPARE-ISSUE",
Q2136="Power Telco","ACTIVE"
),"")</f>
        <v>No root cause</v>
      </c>
      <c r="S2136" s="58" t="s">
        <v>17</v>
      </c>
      <c r="T2136" s="7" t="s">
        <v>17</v>
      </c>
      <c r="U2136" s="7" t="s">
        <v>17</v>
      </c>
      <c r="V2136" s="59" t="s">
        <v>17</v>
      </c>
      <c r="W2136" s="59" t="s">
        <v>17</v>
      </c>
      <c r="X2136" s="59" t="s">
        <v>17</v>
      </c>
      <c r="Y2136" s="59" t="s">
        <v>17</v>
      </c>
      <c r="Z2136" s="59" t="s">
        <v>17</v>
      </c>
      <c r="AA2136" s="59" t="s">
        <v>17</v>
      </c>
      <c r="AB2136" s="59" t="s">
        <v>17</v>
      </c>
      <c r="AC2136" s="59" t="s">
        <v>17</v>
      </c>
      <c r="AD2136" s="59" t="s">
        <v>17</v>
      </c>
      <c r="AE2136" s="59" t="s">
        <v>17</v>
      </c>
    </row>
    <row r="2137" spans="1:31" s="14" customFormat="1" x14ac:dyDescent="0.35">
      <c r="A2137" s="1" t="s">
        <v>4430</v>
      </c>
      <c r="B2137" s="1" t="s">
        <v>4431</v>
      </c>
      <c r="C2137" s="3"/>
      <c r="D2137" s="1" t="s">
        <v>12</v>
      </c>
      <c r="E2137" s="1" t="s">
        <v>13</v>
      </c>
      <c r="F2137" s="3" t="s">
        <v>33</v>
      </c>
      <c r="G2137" s="1" t="s">
        <v>34</v>
      </c>
      <c r="H2137" s="53" t="str">
        <f>_xlfn.XLOOKUP(B2137,'[1]Nur des jours'!$B:$B,'[1]Nur des jours'!$H:$H,"")</f>
        <v>ZTE</v>
      </c>
      <c r="I2137" s="54">
        <v>0</v>
      </c>
      <c r="J2137" s="54">
        <v>0</v>
      </c>
      <c r="K2137" s="54">
        <v>0</v>
      </c>
      <c r="L2137" s="55">
        <v>0</v>
      </c>
      <c r="M2137" s="56" t="s">
        <v>5375</v>
      </c>
      <c r="N2137" s="57"/>
      <c r="O2137" s="16" t="str" cm="1">
        <f t="array" ref="O2137">IFERROR(_xlfn.IFS(
Q2137="MPR ISSUE","PDH",
Q2137="BSS Hardware Issue","BSS",
Q2137="Sites strategiques, MLL, Pylone, etc.","ENVTECH",
Q2137="AKTIVCO DEFAUT GE &amp; POWER Cabinet","AKTIVCO",
Q2137="AKTIVCO Coupure ENEO &amp; Baisse de tension","AKTIVCO GRID ONLY",
Q2137="Coupure ENEO &amp; Baisse de tension","IHS GRID ONLY",
Q2137="Defaut GE &amp; POWER Cabinet","IHS",
Q2137="Sharing","Partners",
Q2137="SIte strategiques &amp; DataCenter","SST &amp; DC",
Q2137="Exclu","Exclu",
Q2137="SAT","SAT",
Q2137="SPARE-ISSUE","SPARE-ISSUE",
Q2137="Fiber CAmtel","TRANS_FO_CAMTEL",
Q2137="Fiber AOF","Fiber AOF",
Q2137="Projet OCM (HUAWEI)","TRAVAUX-HUAWEI",
Q2137="Projet OCM (NOKIA)","TRAVAUX-NOKIA",
Q2137="ACCESS-ISSUE","ACCESS-ISSUE",
Q2137="Projet OCM (ZTE, NOKIA, autres projets)","TRAVAUX OCM",
Q2137="No root CAuse","No root cause",
Q2137="ODU HS","PDH",
Q2137="IP &amp; VLAN","PDH",
Q2137="Warehouse HUAWEI","SPARE-ISSUE",
Q2137="SPARE-HS","SPARE-ISSUE",
Q2137="Power Telco","BSS"
),"")</f>
        <v>No root cause</v>
      </c>
      <c r="P2137" s="22" t="str" cm="1">
        <f t="array" ref="P2137">IFERROR(_xlfn.IFS(
Q2137="MPR ISSUE","TX ISSUE",
Q2137="BSS Hardware Issue","RAN ISSUE",
Q2137="Sites strategiques, MLL, Pylone, etc.","ENVTECH",
Q2137="AKTIVCO DEFAUT GE &amp; POWER Cabinet","POWER ISSUE",
Q2137="AKTIVCO Coupure ENEO &amp; Baisse de tension","POWER ISSUE",
Q2137="Coupure ENEO &amp; Baisse de tension","POWER ISSUE",
Q2137="Defaut GE &amp; POWER Cabinet","POWER ISSUE",
Q2137="Sharing","POWER ISSUE",
Q2137="SIte strategiques &amp; DataCenter","POWER ISSUE",
Q2137="Exclu","Exclu",
Q2137="SAT","TX ISSUE",
Q2137="SPARE-ISSUE","SPARE-ISSUE",
Q2137="Fiber CAmtel","TX ISSUE",
Q2137="Fiber AOF","TX ISSUE",
Q2137="Projet OCM (HUAWEI)","TRAVAUX-HUAWEI",
Q2137="Projet OCM (NOKIA)","TRAVAUX -NOKIA",
Q2137="ACCESS-ISSUE","ACCESS-ISSUE",
Q2137="Projet OCM (ZTE, NOKIA, autres projets)","TRAVAUX OCM",
Q2137="No root CAuse","No root cause",
Q2137="ODU HS","TX ISSUE",
Q2137="IP &amp; VLAN","TX ISSUE",
Q2137="Warehouse HUAWEI","SPARE-ISSUE",
Q2137="SPARE-HS","SPARE-ISSUE",
Q2137="Power Telco","RAN ISSUE"
),"")</f>
        <v>No root cause</v>
      </c>
      <c r="Q2137" s="50" t="s">
        <v>5878</v>
      </c>
      <c r="R2137" s="23" t="str" cm="1">
        <f t="array" ref="R2137">IFERROR(_xlfn.IFS(
Q2137="MPR ISSUE","ACTIVE",
Q2137="BSS Hardware Issue","ACTIVE",
Q2137="Sites strategiques, MLL, Pylone, etc.","PASSIVE",
Q2137="AKTIVCO DEFAUT GE &amp; POWER Cabinet","PASSIVE",
Q2137="AKTIVCO Coupure ENEO &amp; Baisse de tension","PASSIVE",
Q2137="Coupure ENEO &amp; Baisse de tension","PASSIVE",
Q2137="Defaut GE &amp; POWER Cabinet","PASSIVE",
Q2137="Sharing","PASSIVE",
Q2137="SIte strategiques &amp; DataCenter","PASSIVE",
Q2137="Exclu","Exclu",
Q2137="SAT","ACTIVE",
Q2137="SPARE-ISSUE","SPARE-ISSUE",
Q2137="Fiber CAmtel","ACTIVE",
Q2137="Fiber AOF","ACTIVE",
Q2137="Projet OCM (HUAWEI)","PLANNED WORKS",
Q2137="Projet OCM (NOKIA)","PLANNED WORKS",
Q2137="ACCESS-ISSUE","ACCESS-ISSUE",
Q2137="Projet OCM (ZTE, NOKIA, autres projets)","PLANNED WORKS",
Q2137="No root CAuse","No root cause",
Q2137="ODU HS","ACTIVE",
Q2137="IP &amp; VLAN","ACTIVE",
Q2137="Warehouse HUAWEI","SPARE-ISSUE",
Q2137="SPARE-HS","SPARE-ISSUE",
Q2137="Power Telco","ACTIVE"
),"")</f>
        <v>No root cause</v>
      </c>
      <c r="S2137" s="58" t="s">
        <v>17</v>
      </c>
      <c r="T2137" s="7" t="s">
        <v>17</v>
      </c>
      <c r="U2137" s="7" t="s">
        <v>17</v>
      </c>
      <c r="V2137" s="59" t="s">
        <v>17</v>
      </c>
      <c r="W2137" s="59" t="s">
        <v>17</v>
      </c>
      <c r="X2137" s="59" t="s">
        <v>17</v>
      </c>
      <c r="Y2137" s="59" t="s">
        <v>17</v>
      </c>
      <c r="Z2137" s="59" t="s">
        <v>17</v>
      </c>
      <c r="AA2137" s="59" t="s">
        <v>17</v>
      </c>
      <c r="AB2137" s="59" t="s">
        <v>17</v>
      </c>
      <c r="AC2137" s="59" t="s">
        <v>17</v>
      </c>
      <c r="AD2137" s="59" t="s">
        <v>17</v>
      </c>
      <c r="AE2137" s="59" t="s">
        <v>17</v>
      </c>
    </row>
    <row r="2138" spans="1:31" s="14" customFormat="1" x14ac:dyDescent="0.35">
      <c r="A2138" s="1" t="s">
        <v>4432</v>
      </c>
      <c r="B2138" s="1" t="s">
        <v>4433</v>
      </c>
      <c r="C2138" s="3"/>
      <c r="D2138" s="1" t="s">
        <v>12</v>
      </c>
      <c r="E2138" s="1" t="s">
        <v>13</v>
      </c>
      <c r="F2138" s="3" t="s">
        <v>104</v>
      </c>
      <c r="G2138" s="1" t="s">
        <v>4406</v>
      </c>
      <c r="H2138" s="61" t="str">
        <f>_xlfn.XLOOKUP(B2138,'[1]Nur des jours'!$B:$B,'[1]Nur des jours'!$H:$H,"")</f>
        <v>HUAWEI</v>
      </c>
      <c r="I2138" s="54">
        <v>0</v>
      </c>
      <c r="J2138" s="54">
        <v>0</v>
      </c>
      <c r="K2138" s="54">
        <v>0</v>
      </c>
      <c r="L2138" s="55">
        <v>0</v>
      </c>
      <c r="M2138" s="56" t="s">
        <v>5375</v>
      </c>
      <c r="N2138" s="57"/>
      <c r="O2138" s="16" t="str" cm="1">
        <f t="array" ref="O2138">IFERROR(_xlfn.IFS(
Q2138="MPR ISSUE","PDH",
Q2138="BSS Hardware Issue","BSS",
Q2138="Sites strategiques, MLL, Pylone, etc.","ENVTECH",
Q2138="AKTIVCO DEFAUT GE &amp; POWER Cabinet","AKTIVCO",
Q2138="AKTIVCO Coupure ENEO &amp; Baisse de tension","AKTIVCO GRID ONLY",
Q2138="Coupure ENEO &amp; Baisse de tension","IHS GRID ONLY",
Q2138="Defaut GE &amp; POWER Cabinet","IHS",
Q2138="Sharing","Partners",
Q2138="SIte strategiques &amp; DataCenter","SST &amp; DC",
Q2138="Exclu","Exclu",
Q2138="SAT","SAT",
Q2138="SPARE-ISSUE","SPARE-ISSUE",
Q2138="Fiber CAmtel","TRANS_FO_CAMTEL",
Q2138="Fiber AOF","Fiber AOF",
Q2138="Projet OCM (HUAWEI)","TRAVAUX-HUAWEI",
Q2138="Projet OCM (NOKIA)","TRAVAUX-NOKIA",
Q2138="ACCESS-ISSUE","ACCESS-ISSUE",
Q2138="Projet OCM (ZTE, NOKIA, autres projets)","TRAVAUX OCM",
Q2138="No root CAuse","No root cause",
Q2138="ODU HS","PDH",
Q2138="IP &amp; VLAN","PDH",
Q2138="Warehouse HUAWEI","SPARE-ISSUE",
Q2138="SPARE-HS","SPARE-ISSUE",
Q2138="Power Telco","BSS"
),"")</f>
        <v>No root cause</v>
      </c>
      <c r="P2138" s="22" t="str" cm="1">
        <f t="array" ref="P2138">IFERROR(_xlfn.IFS(
Q2138="MPR ISSUE","TX ISSUE",
Q2138="BSS Hardware Issue","RAN ISSUE",
Q2138="Sites strategiques, MLL, Pylone, etc.","ENVTECH",
Q2138="AKTIVCO DEFAUT GE &amp; POWER Cabinet","POWER ISSUE",
Q2138="AKTIVCO Coupure ENEO &amp; Baisse de tension","POWER ISSUE",
Q2138="Coupure ENEO &amp; Baisse de tension","POWER ISSUE",
Q2138="Defaut GE &amp; POWER Cabinet","POWER ISSUE",
Q2138="Sharing","POWER ISSUE",
Q2138="SIte strategiques &amp; DataCenter","POWER ISSUE",
Q2138="Exclu","Exclu",
Q2138="SAT","TX ISSUE",
Q2138="SPARE-ISSUE","SPARE-ISSUE",
Q2138="Fiber CAmtel","TX ISSUE",
Q2138="Fiber AOF","TX ISSUE",
Q2138="Projet OCM (HUAWEI)","TRAVAUX-HUAWEI",
Q2138="Projet OCM (NOKIA)","TRAVAUX -NOKIA",
Q2138="ACCESS-ISSUE","ACCESS-ISSUE",
Q2138="Projet OCM (ZTE, NOKIA, autres projets)","TRAVAUX OCM",
Q2138="No root CAuse","No root cause",
Q2138="ODU HS","TX ISSUE",
Q2138="IP &amp; VLAN","TX ISSUE",
Q2138="Warehouse HUAWEI","SPARE-ISSUE",
Q2138="SPARE-HS","SPARE-ISSUE",
Q2138="Power Telco","RAN ISSUE"
),"")</f>
        <v>No root cause</v>
      </c>
      <c r="Q2138" s="50" t="s">
        <v>5878</v>
      </c>
      <c r="R2138" s="23" t="str" cm="1">
        <f t="array" ref="R2138">IFERROR(_xlfn.IFS(
Q2138="MPR ISSUE","ACTIVE",
Q2138="BSS Hardware Issue","ACTIVE",
Q2138="Sites strategiques, MLL, Pylone, etc.","PASSIVE",
Q2138="AKTIVCO DEFAUT GE &amp; POWER Cabinet","PASSIVE",
Q2138="AKTIVCO Coupure ENEO &amp; Baisse de tension","PASSIVE",
Q2138="Coupure ENEO &amp; Baisse de tension","PASSIVE",
Q2138="Defaut GE &amp; POWER Cabinet","PASSIVE",
Q2138="Sharing","PASSIVE",
Q2138="SIte strategiques &amp; DataCenter","PASSIVE",
Q2138="Exclu","Exclu",
Q2138="SAT","ACTIVE",
Q2138="SPARE-ISSUE","SPARE-ISSUE",
Q2138="Fiber CAmtel","ACTIVE",
Q2138="Fiber AOF","ACTIVE",
Q2138="Projet OCM (HUAWEI)","PLANNED WORKS",
Q2138="Projet OCM (NOKIA)","PLANNED WORKS",
Q2138="ACCESS-ISSUE","ACCESS-ISSUE",
Q2138="Projet OCM (ZTE, NOKIA, autres projets)","PLANNED WORKS",
Q2138="No root CAuse","No root cause",
Q2138="ODU HS","ACTIVE",
Q2138="IP &amp; VLAN","ACTIVE",
Q2138="Warehouse HUAWEI","SPARE-ISSUE",
Q2138="SPARE-HS","SPARE-ISSUE",
Q2138="Power Telco","ACTIVE"
),"")</f>
        <v>No root cause</v>
      </c>
      <c r="S2138" s="58" t="s">
        <v>17</v>
      </c>
      <c r="T2138" s="7" t="s">
        <v>17</v>
      </c>
      <c r="U2138" s="7" t="s">
        <v>17</v>
      </c>
      <c r="V2138" s="59" t="s">
        <v>17</v>
      </c>
      <c r="W2138" s="59" t="s">
        <v>17</v>
      </c>
      <c r="X2138" s="59" t="s">
        <v>17</v>
      </c>
      <c r="Y2138" s="59" t="s">
        <v>17</v>
      </c>
      <c r="Z2138" s="59" t="s">
        <v>17</v>
      </c>
      <c r="AA2138" s="59" t="s">
        <v>17</v>
      </c>
      <c r="AB2138" s="59" t="s">
        <v>17</v>
      </c>
      <c r="AC2138" s="59" t="s">
        <v>17</v>
      </c>
      <c r="AD2138" s="59" t="s">
        <v>17</v>
      </c>
      <c r="AE2138" s="59" t="s">
        <v>17</v>
      </c>
    </row>
    <row r="2139" spans="1:31" s="14" customFormat="1" x14ac:dyDescent="0.35">
      <c r="A2139" s="1" t="s">
        <v>4436</v>
      </c>
      <c r="B2139" s="1" t="s">
        <v>4437</v>
      </c>
      <c r="C2139" s="3"/>
      <c r="D2139" s="1" t="s">
        <v>12</v>
      </c>
      <c r="E2139" s="1" t="s">
        <v>13</v>
      </c>
      <c r="F2139" s="3" t="s">
        <v>228</v>
      </c>
      <c r="G2139" s="1" t="s">
        <v>4436</v>
      </c>
      <c r="H2139" s="53" t="str">
        <f>_xlfn.XLOOKUP(B2139,'[1]Nur des jours'!$B:$B,'[1]Nur des jours'!$H:$H,"")</f>
        <v>ZTE</v>
      </c>
      <c r="I2139" s="54">
        <v>0</v>
      </c>
      <c r="J2139" s="54">
        <v>0</v>
      </c>
      <c r="K2139" s="54">
        <v>0</v>
      </c>
      <c r="L2139" s="55">
        <v>0</v>
      </c>
      <c r="M2139" s="56" t="s">
        <v>5375</v>
      </c>
      <c r="N2139" s="57"/>
      <c r="O2139" s="16" t="str" cm="1">
        <f t="array" ref="O2139">IFERROR(_xlfn.IFS(
Q2139="MPR ISSUE","PDH",
Q2139="BSS Hardware Issue","BSS",
Q2139="Sites strategiques, MLL, Pylone, etc.","ENVTECH",
Q2139="AKTIVCO DEFAUT GE &amp; POWER Cabinet","AKTIVCO",
Q2139="AKTIVCO Coupure ENEO &amp; Baisse de tension","AKTIVCO GRID ONLY",
Q2139="Coupure ENEO &amp; Baisse de tension","IHS GRID ONLY",
Q2139="Defaut GE &amp; POWER Cabinet","IHS",
Q2139="Sharing","Partners",
Q2139="SIte strategiques &amp; DataCenter","SST &amp; DC",
Q2139="Exclu","Exclu",
Q2139="SAT","SAT",
Q2139="SPARE-ISSUE","SPARE-ISSUE",
Q2139="Fiber CAmtel","TRANS_FO_CAMTEL",
Q2139="Fiber AOF","Fiber AOF",
Q2139="Projet OCM (HUAWEI)","TRAVAUX-HUAWEI",
Q2139="Projet OCM (NOKIA)","TRAVAUX-NOKIA",
Q2139="ACCESS-ISSUE","ACCESS-ISSUE",
Q2139="Projet OCM (ZTE, NOKIA, autres projets)","TRAVAUX OCM",
Q2139="No root CAuse","No root cause",
Q2139="ODU HS","PDH",
Q2139="IP &amp; VLAN","PDH",
Q2139="Warehouse HUAWEI","SPARE-ISSUE",
Q2139="SPARE-HS","SPARE-ISSUE",
Q2139="Power Telco","BSS"
),"")</f>
        <v>No root cause</v>
      </c>
      <c r="P2139" s="22" t="str" cm="1">
        <f t="array" ref="P2139">IFERROR(_xlfn.IFS(
Q2139="MPR ISSUE","TX ISSUE",
Q2139="BSS Hardware Issue","RAN ISSUE",
Q2139="Sites strategiques, MLL, Pylone, etc.","ENVTECH",
Q2139="AKTIVCO DEFAUT GE &amp; POWER Cabinet","POWER ISSUE",
Q2139="AKTIVCO Coupure ENEO &amp; Baisse de tension","POWER ISSUE",
Q2139="Coupure ENEO &amp; Baisse de tension","POWER ISSUE",
Q2139="Defaut GE &amp; POWER Cabinet","POWER ISSUE",
Q2139="Sharing","POWER ISSUE",
Q2139="SIte strategiques &amp; DataCenter","POWER ISSUE",
Q2139="Exclu","Exclu",
Q2139="SAT","TX ISSUE",
Q2139="SPARE-ISSUE","SPARE-ISSUE",
Q2139="Fiber CAmtel","TX ISSUE",
Q2139="Fiber AOF","TX ISSUE",
Q2139="Projet OCM (HUAWEI)","TRAVAUX-HUAWEI",
Q2139="Projet OCM (NOKIA)","TRAVAUX -NOKIA",
Q2139="ACCESS-ISSUE","ACCESS-ISSUE",
Q2139="Projet OCM (ZTE, NOKIA, autres projets)","TRAVAUX OCM",
Q2139="No root CAuse","No root cause",
Q2139="ODU HS","TX ISSUE",
Q2139="IP &amp; VLAN","TX ISSUE",
Q2139="Warehouse HUAWEI","SPARE-ISSUE",
Q2139="SPARE-HS","SPARE-ISSUE",
Q2139="Power Telco","RAN ISSUE"
),"")</f>
        <v>No root cause</v>
      </c>
      <c r="Q2139" s="50" t="s">
        <v>5878</v>
      </c>
      <c r="R2139" s="23" t="str" cm="1">
        <f t="array" ref="R2139">IFERROR(_xlfn.IFS(
Q2139="MPR ISSUE","ACTIVE",
Q2139="BSS Hardware Issue","ACTIVE",
Q2139="Sites strategiques, MLL, Pylone, etc.","PASSIVE",
Q2139="AKTIVCO DEFAUT GE &amp; POWER Cabinet","PASSIVE",
Q2139="AKTIVCO Coupure ENEO &amp; Baisse de tension","PASSIVE",
Q2139="Coupure ENEO &amp; Baisse de tension","PASSIVE",
Q2139="Defaut GE &amp; POWER Cabinet","PASSIVE",
Q2139="Sharing","PASSIVE",
Q2139="SIte strategiques &amp; DataCenter","PASSIVE",
Q2139="Exclu","Exclu",
Q2139="SAT","ACTIVE",
Q2139="SPARE-ISSUE","SPARE-ISSUE",
Q2139="Fiber CAmtel","ACTIVE",
Q2139="Fiber AOF","ACTIVE",
Q2139="Projet OCM (HUAWEI)","PLANNED WORKS",
Q2139="Projet OCM (NOKIA)","PLANNED WORKS",
Q2139="ACCESS-ISSUE","ACCESS-ISSUE",
Q2139="Projet OCM (ZTE, NOKIA, autres projets)","PLANNED WORKS",
Q2139="No root CAuse","No root cause",
Q2139="ODU HS","ACTIVE",
Q2139="IP &amp; VLAN","ACTIVE",
Q2139="Warehouse HUAWEI","SPARE-ISSUE",
Q2139="SPARE-HS","SPARE-ISSUE",
Q2139="Power Telco","ACTIVE"
),"")</f>
        <v>No root cause</v>
      </c>
      <c r="S2139" s="58" t="s">
        <v>17</v>
      </c>
      <c r="T2139" s="7" t="s">
        <v>17</v>
      </c>
      <c r="U2139" s="7" t="s">
        <v>17</v>
      </c>
      <c r="V2139" s="59" t="s">
        <v>17</v>
      </c>
      <c r="W2139" s="59" t="s">
        <v>17</v>
      </c>
      <c r="X2139" s="59" t="s">
        <v>17</v>
      </c>
      <c r="Y2139" s="59" t="s">
        <v>17</v>
      </c>
      <c r="Z2139" s="59" t="s">
        <v>17</v>
      </c>
      <c r="AA2139" s="59" t="s">
        <v>17</v>
      </c>
      <c r="AB2139" s="59" t="s">
        <v>17</v>
      </c>
      <c r="AC2139" s="59" t="s">
        <v>17</v>
      </c>
      <c r="AD2139" s="59" t="s">
        <v>17</v>
      </c>
      <c r="AE2139" s="59" t="s">
        <v>17</v>
      </c>
    </row>
    <row r="2140" spans="1:31" s="14" customFormat="1" x14ac:dyDescent="0.35">
      <c r="A2140" s="1" t="s">
        <v>4440</v>
      </c>
      <c r="B2140" s="1" t="s">
        <v>4441</v>
      </c>
      <c r="C2140" s="3"/>
      <c r="D2140" s="1"/>
      <c r="E2140" s="1"/>
      <c r="F2140" s="3" t="s">
        <v>33</v>
      </c>
      <c r="G2140" s="1" t="s">
        <v>34</v>
      </c>
      <c r="H2140" s="53" t="str">
        <f>_xlfn.XLOOKUP(B2140,'[1]Nur des jours'!$B:$B,'[1]Nur des jours'!$H:$H,"")</f>
        <v>ZTE</v>
      </c>
      <c r="I2140" s="54">
        <v>0</v>
      </c>
      <c r="J2140" s="54">
        <v>0</v>
      </c>
      <c r="K2140" s="54">
        <v>0</v>
      </c>
      <c r="L2140" s="55">
        <v>0</v>
      </c>
      <c r="M2140" s="56" t="s">
        <v>5375</v>
      </c>
      <c r="N2140" s="57"/>
      <c r="O2140" s="16" t="str" cm="1">
        <f t="array" ref="O2140">IFERROR(_xlfn.IFS(
Q2140="MPR ISSUE","PDH",
Q2140="BSS Hardware Issue","BSS",
Q2140="Sites strategiques, MLL, Pylone, etc.","ENVTECH",
Q2140="AKTIVCO DEFAUT GE &amp; POWER Cabinet","AKTIVCO",
Q2140="AKTIVCO Coupure ENEO &amp; Baisse de tension","AKTIVCO GRID ONLY",
Q2140="Coupure ENEO &amp; Baisse de tension","IHS GRID ONLY",
Q2140="Defaut GE &amp; POWER Cabinet","IHS",
Q2140="Sharing","Partners",
Q2140="SIte strategiques &amp; DataCenter","SST &amp; DC",
Q2140="Exclu","Exclu",
Q2140="SAT","SAT",
Q2140="SPARE-ISSUE","SPARE-ISSUE",
Q2140="Fiber CAmtel","TRANS_FO_CAMTEL",
Q2140="Fiber AOF","Fiber AOF",
Q2140="Projet OCM (HUAWEI)","TRAVAUX-HUAWEI",
Q2140="Projet OCM (NOKIA)","TRAVAUX-NOKIA",
Q2140="ACCESS-ISSUE","ACCESS-ISSUE",
Q2140="Projet OCM (ZTE, NOKIA, autres projets)","TRAVAUX OCM",
Q2140="No root CAuse","No root cause",
Q2140="ODU HS","PDH",
Q2140="IP &amp; VLAN","PDH",
Q2140="Warehouse HUAWEI","SPARE-ISSUE",
Q2140="SPARE-HS","SPARE-ISSUE",
Q2140="Power Telco","BSS"
),"")</f>
        <v>No root cause</v>
      </c>
      <c r="P2140" s="22" t="str" cm="1">
        <f t="array" ref="P2140">IFERROR(_xlfn.IFS(
Q2140="MPR ISSUE","TX ISSUE",
Q2140="BSS Hardware Issue","RAN ISSUE",
Q2140="Sites strategiques, MLL, Pylone, etc.","ENVTECH",
Q2140="AKTIVCO DEFAUT GE &amp; POWER Cabinet","POWER ISSUE",
Q2140="AKTIVCO Coupure ENEO &amp; Baisse de tension","POWER ISSUE",
Q2140="Coupure ENEO &amp; Baisse de tension","POWER ISSUE",
Q2140="Defaut GE &amp; POWER Cabinet","POWER ISSUE",
Q2140="Sharing","POWER ISSUE",
Q2140="SIte strategiques &amp; DataCenter","POWER ISSUE",
Q2140="Exclu","Exclu",
Q2140="SAT","TX ISSUE",
Q2140="SPARE-ISSUE","SPARE-ISSUE",
Q2140="Fiber CAmtel","TX ISSUE",
Q2140="Fiber AOF","TX ISSUE",
Q2140="Projet OCM (HUAWEI)","TRAVAUX-HUAWEI",
Q2140="Projet OCM (NOKIA)","TRAVAUX -NOKIA",
Q2140="ACCESS-ISSUE","ACCESS-ISSUE",
Q2140="Projet OCM (ZTE, NOKIA, autres projets)","TRAVAUX OCM",
Q2140="No root CAuse","No root cause",
Q2140="ODU HS","TX ISSUE",
Q2140="IP &amp; VLAN","TX ISSUE",
Q2140="Warehouse HUAWEI","SPARE-ISSUE",
Q2140="SPARE-HS","SPARE-ISSUE",
Q2140="Power Telco","RAN ISSUE"
),"")</f>
        <v>No root cause</v>
      </c>
      <c r="Q2140" s="50" t="s">
        <v>5878</v>
      </c>
      <c r="R2140" s="23" t="str" cm="1">
        <f t="array" ref="R2140">IFERROR(_xlfn.IFS(
Q2140="MPR ISSUE","ACTIVE",
Q2140="BSS Hardware Issue","ACTIVE",
Q2140="Sites strategiques, MLL, Pylone, etc.","PASSIVE",
Q2140="AKTIVCO DEFAUT GE &amp; POWER Cabinet","PASSIVE",
Q2140="AKTIVCO Coupure ENEO &amp; Baisse de tension","PASSIVE",
Q2140="Coupure ENEO &amp; Baisse de tension","PASSIVE",
Q2140="Defaut GE &amp; POWER Cabinet","PASSIVE",
Q2140="Sharing","PASSIVE",
Q2140="SIte strategiques &amp; DataCenter","PASSIVE",
Q2140="Exclu","Exclu",
Q2140="SAT","ACTIVE",
Q2140="SPARE-ISSUE","SPARE-ISSUE",
Q2140="Fiber CAmtel","ACTIVE",
Q2140="Fiber AOF","ACTIVE",
Q2140="Projet OCM (HUAWEI)","PLANNED WORKS",
Q2140="Projet OCM (NOKIA)","PLANNED WORKS",
Q2140="ACCESS-ISSUE","ACCESS-ISSUE",
Q2140="Projet OCM (ZTE, NOKIA, autres projets)","PLANNED WORKS",
Q2140="No root CAuse","No root cause",
Q2140="ODU HS","ACTIVE",
Q2140="IP &amp; VLAN","ACTIVE",
Q2140="Warehouse HUAWEI","SPARE-ISSUE",
Q2140="SPARE-HS","SPARE-ISSUE",
Q2140="Power Telco","ACTIVE"
),"")</f>
        <v>No root cause</v>
      </c>
      <c r="S2140" s="58" t="s">
        <v>17</v>
      </c>
      <c r="T2140" s="7" t="s">
        <v>17</v>
      </c>
      <c r="U2140" s="7" t="s">
        <v>17</v>
      </c>
      <c r="V2140" s="59" t="s">
        <v>17</v>
      </c>
      <c r="W2140" s="59" t="s">
        <v>17</v>
      </c>
      <c r="X2140" s="59" t="s">
        <v>17</v>
      </c>
      <c r="Y2140" s="59" t="s">
        <v>17</v>
      </c>
      <c r="Z2140" s="59" t="s">
        <v>17</v>
      </c>
      <c r="AA2140" s="59" t="s">
        <v>17</v>
      </c>
      <c r="AB2140" s="59" t="s">
        <v>17</v>
      </c>
      <c r="AC2140" s="59" t="s">
        <v>17</v>
      </c>
      <c r="AD2140" s="59" t="s">
        <v>17</v>
      </c>
      <c r="AE2140" s="59" t="s">
        <v>17</v>
      </c>
    </row>
    <row r="2141" spans="1:31" s="14" customFormat="1" x14ac:dyDescent="0.35">
      <c r="A2141" s="1" t="s">
        <v>4444</v>
      </c>
      <c r="B2141" s="1" t="s">
        <v>4445</v>
      </c>
      <c r="C2141" s="3"/>
      <c r="D2141" s="1" t="s">
        <v>23</v>
      </c>
      <c r="E2141" s="1" t="s">
        <v>124</v>
      </c>
      <c r="F2141" s="3" t="s">
        <v>228</v>
      </c>
      <c r="G2141" s="1" t="s">
        <v>2240</v>
      </c>
      <c r="H2141" s="53" t="str">
        <f>_xlfn.XLOOKUP(B2141,'[1]Nur des jours'!$B:$B,'[1]Nur des jours'!$H:$H,"")</f>
        <v>ZTE</v>
      </c>
      <c r="I2141" s="54">
        <v>0</v>
      </c>
      <c r="J2141" s="54">
        <v>0</v>
      </c>
      <c r="K2141" s="54">
        <v>0</v>
      </c>
      <c r="L2141" s="55">
        <v>0</v>
      </c>
      <c r="M2141" s="56" t="s">
        <v>5375</v>
      </c>
      <c r="N2141" s="57"/>
      <c r="O2141" s="16" t="str" cm="1">
        <f t="array" ref="O2141">IFERROR(_xlfn.IFS(
Q2141="MPR ISSUE","PDH",
Q2141="BSS Hardware Issue","BSS",
Q2141="Sites strategiques, MLL, Pylone, etc.","ENVTECH",
Q2141="AKTIVCO DEFAUT GE &amp; POWER Cabinet","AKTIVCO",
Q2141="AKTIVCO Coupure ENEO &amp; Baisse de tension","AKTIVCO GRID ONLY",
Q2141="Coupure ENEO &amp; Baisse de tension","IHS GRID ONLY",
Q2141="Defaut GE &amp; POWER Cabinet","IHS",
Q2141="Sharing","Partners",
Q2141="SIte strategiques &amp; DataCenter","SST &amp; DC",
Q2141="Exclu","Exclu",
Q2141="SAT","SAT",
Q2141="SPARE-ISSUE","SPARE-ISSUE",
Q2141="Fiber CAmtel","TRANS_FO_CAMTEL",
Q2141="Fiber AOF","Fiber AOF",
Q2141="Projet OCM (HUAWEI)","TRAVAUX-HUAWEI",
Q2141="Projet OCM (NOKIA)","TRAVAUX-NOKIA",
Q2141="ACCESS-ISSUE","ACCESS-ISSUE",
Q2141="Projet OCM (ZTE, NOKIA, autres projets)","TRAVAUX OCM",
Q2141="No root CAuse","No root cause",
Q2141="ODU HS","PDH",
Q2141="IP &amp; VLAN","PDH",
Q2141="Warehouse HUAWEI","SPARE-ISSUE",
Q2141="SPARE-HS","SPARE-ISSUE",
Q2141="Power Telco","BSS"
),"")</f>
        <v>No root cause</v>
      </c>
      <c r="P2141" s="22" t="str" cm="1">
        <f t="array" ref="P2141">IFERROR(_xlfn.IFS(
Q2141="MPR ISSUE","TX ISSUE",
Q2141="BSS Hardware Issue","RAN ISSUE",
Q2141="Sites strategiques, MLL, Pylone, etc.","ENVTECH",
Q2141="AKTIVCO DEFAUT GE &amp; POWER Cabinet","POWER ISSUE",
Q2141="AKTIVCO Coupure ENEO &amp; Baisse de tension","POWER ISSUE",
Q2141="Coupure ENEO &amp; Baisse de tension","POWER ISSUE",
Q2141="Defaut GE &amp; POWER Cabinet","POWER ISSUE",
Q2141="Sharing","POWER ISSUE",
Q2141="SIte strategiques &amp; DataCenter","POWER ISSUE",
Q2141="Exclu","Exclu",
Q2141="SAT","TX ISSUE",
Q2141="SPARE-ISSUE","SPARE-ISSUE",
Q2141="Fiber CAmtel","TX ISSUE",
Q2141="Fiber AOF","TX ISSUE",
Q2141="Projet OCM (HUAWEI)","TRAVAUX-HUAWEI",
Q2141="Projet OCM (NOKIA)","TRAVAUX -NOKIA",
Q2141="ACCESS-ISSUE","ACCESS-ISSUE",
Q2141="Projet OCM (ZTE, NOKIA, autres projets)","TRAVAUX OCM",
Q2141="No root CAuse","No root cause",
Q2141="ODU HS","TX ISSUE",
Q2141="IP &amp; VLAN","TX ISSUE",
Q2141="Warehouse HUAWEI","SPARE-ISSUE",
Q2141="SPARE-HS","SPARE-ISSUE",
Q2141="Power Telco","RAN ISSUE"
),"")</f>
        <v>No root cause</v>
      </c>
      <c r="Q2141" s="50" t="s">
        <v>5878</v>
      </c>
      <c r="R2141" s="23" t="str" cm="1">
        <f t="array" ref="R2141">IFERROR(_xlfn.IFS(
Q2141="MPR ISSUE","ACTIVE",
Q2141="BSS Hardware Issue","ACTIVE",
Q2141="Sites strategiques, MLL, Pylone, etc.","PASSIVE",
Q2141="AKTIVCO DEFAUT GE &amp; POWER Cabinet","PASSIVE",
Q2141="AKTIVCO Coupure ENEO &amp; Baisse de tension","PASSIVE",
Q2141="Coupure ENEO &amp; Baisse de tension","PASSIVE",
Q2141="Defaut GE &amp; POWER Cabinet","PASSIVE",
Q2141="Sharing","PASSIVE",
Q2141="SIte strategiques &amp; DataCenter","PASSIVE",
Q2141="Exclu","Exclu",
Q2141="SAT","ACTIVE",
Q2141="SPARE-ISSUE","SPARE-ISSUE",
Q2141="Fiber CAmtel","ACTIVE",
Q2141="Fiber AOF","ACTIVE",
Q2141="Projet OCM (HUAWEI)","PLANNED WORKS",
Q2141="Projet OCM (NOKIA)","PLANNED WORKS",
Q2141="ACCESS-ISSUE","ACCESS-ISSUE",
Q2141="Projet OCM (ZTE, NOKIA, autres projets)","PLANNED WORKS",
Q2141="No root CAuse","No root cause",
Q2141="ODU HS","ACTIVE",
Q2141="IP &amp; VLAN","ACTIVE",
Q2141="Warehouse HUAWEI","SPARE-ISSUE",
Q2141="SPARE-HS","SPARE-ISSUE",
Q2141="Power Telco","ACTIVE"
),"")</f>
        <v>No root cause</v>
      </c>
      <c r="S2141" s="58" t="s">
        <v>17</v>
      </c>
      <c r="T2141" s="7" t="s">
        <v>17</v>
      </c>
      <c r="U2141" s="7" t="s">
        <v>17</v>
      </c>
      <c r="V2141" s="59" t="s">
        <v>17</v>
      </c>
      <c r="W2141" s="59" t="s">
        <v>17</v>
      </c>
      <c r="X2141" s="59" t="s">
        <v>17</v>
      </c>
      <c r="Y2141" s="59" t="s">
        <v>17</v>
      </c>
      <c r="Z2141" s="59" t="s">
        <v>17</v>
      </c>
      <c r="AA2141" s="59" t="s">
        <v>17</v>
      </c>
      <c r="AB2141" s="59" t="s">
        <v>17</v>
      </c>
      <c r="AC2141" s="59" t="s">
        <v>17</v>
      </c>
      <c r="AD2141" s="59" t="s">
        <v>17</v>
      </c>
      <c r="AE2141" s="59" t="s">
        <v>17</v>
      </c>
    </row>
    <row r="2142" spans="1:31" s="14" customFormat="1" x14ac:dyDescent="0.35">
      <c r="A2142" s="1" t="s">
        <v>4512</v>
      </c>
      <c r="B2142" s="1" t="s">
        <v>4513</v>
      </c>
      <c r="C2142" s="3"/>
      <c r="D2142" s="1" t="s">
        <v>23</v>
      </c>
      <c r="E2142" s="1" t="s">
        <v>565</v>
      </c>
      <c r="F2142" s="3" t="s">
        <v>39</v>
      </c>
      <c r="G2142" s="1" t="s">
        <v>3992</v>
      </c>
      <c r="H2142" s="53" t="str">
        <f>_xlfn.XLOOKUP(B2142,'[1]Nur des jours'!$B:$B,'[1]Nur des jours'!$H:$H,"")</f>
        <v>ZTE</v>
      </c>
      <c r="I2142" s="54">
        <v>0</v>
      </c>
      <c r="J2142" s="54">
        <v>0</v>
      </c>
      <c r="K2142" s="54">
        <v>0</v>
      </c>
      <c r="L2142" s="55">
        <v>0</v>
      </c>
      <c r="M2142" s="56" t="s">
        <v>5376</v>
      </c>
      <c r="N2142" s="57" t="str">
        <f>_xlfn.XLOOKUP(B2142,'[2]daily break down'!$B:$B,'[2]daily break down'!$N:$N,"")</f>
        <v>UE Relay</v>
      </c>
      <c r="O2142" s="16" t="str" cm="1">
        <f t="array" ref="O2142">IFERROR(_xlfn.IFS(
Q2142="MPR ISSUE","PDH",
Q2142="BSS Hardware Issue","BSS",
Q2142="Sites strategiques, MLL, Pylone, etc.","ENVTECH",
Q2142="AKTIVCO DEFAUT GE &amp; POWER Cabinet","AKTIVCO",
Q2142="AKTIVCO Coupure ENEO &amp; Baisse de tension","AKTIVCO GRID ONLY",
Q2142="Coupure ENEO &amp; Baisse de tension","IHS GRID ONLY",
Q2142="Defaut GE &amp; POWER Cabinet","IHS",
Q2142="Sharing","Partners",
Q2142="SIte strategiques &amp; DataCenter","SST &amp; DC",
Q2142="Exclu","Exclu",
Q2142="SAT","SAT",
Q2142="SPARE-ISSUE","SPARE-ISSUE",
Q2142="Fiber CAmtel","TRANS_FO_CAMTEL",
Q2142="Fiber AOF","Fiber AOF",
Q2142="Projet OCM (HUAWEI)","TRAVAUX-HUAWEI",
Q2142="Projet OCM (NOKIA)","TRAVAUX-NOKIA",
Q2142="ACCESS-ISSUE","ACCESS-ISSUE",
Q2142="Projet OCM (ZTE, NOKIA, autres projets)","TRAVAUX OCM",
Q2142="No root CAuse","No root cause",
Q2142="ODU HS","PDH",
Q2142="IP &amp; VLAN","PDH",
Q2142="Warehouse HUAWEI","SPARE-ISSUE",
Q2142="SPARE-HS","SPARE-ISSUE",
Q2142="Power Telco","BSS"
),"")</f>
        <v>Exclu</v>
      </c>
      <c r="P2142" s="22" t="str" cm="1">
        <f t="array" ref="P2142">IFERROR(_xlfn.IFS(
Q2142="MPR ISSUE","TX ISSUE",
Q2142="BSS Hardware Issue","RAN ISSUE",
Q2142="Sites strategiques, MLL, Pylone, etc.","ENVTECH",
Q2142="AKTIVCO DEFAUT GE &amp; POWER Cabinet","POWER ISSUE",
Q2142="AKTIVCO Coupure ENEO &amp; Baisse de tension","POWER ISSUE",
Q2142="Coupure ENEO &amp; Baisse de tension","POWER ISSUE",
Q2142="Defaut GE &amp; POWER Cabinet","POWER ISSUE",
Q2142="Sharing","POWER ISSUE",
Q2142="SIte strategiques &amp; DataCenter","POWER ISSUE",
Q2142="Exclu","Exclu",
Q2142="SAT","TX ISSUE",
Q2142="SPARE-ISSUE","SPARE-ISSUE",
Q2142="Fiber CAmtel","TX ISSUE",
Q2142="Fiber AOF","TX ISSUE",
Q2142="Projet OCM (HUAWEI)","TRAVAUX-HUAWEI",
Q2142="Projet OCM (NOKIA)","TRAVAUX -NOKIA",
Q2142="ACCESS-ISSUE","ACCESS-ISSUE",
Q2142="Projet OCM (ZTE, NOKIA, autres projets)","TRAVAUX OCM",
Q2142="No root CAuse","No root cause",
Q2142="ODU HS","TX ISSUE",
Q2142="IP &amp; VLAN","TX ISSUE",
Q2142="Warehouse HUAWEI","SPARE-ISSUE",
Q2142="SPARE-HS","SPARE-ISSUE",
Q2142="Power Telco","RAN ISSUE"
),"")</f>
        <v>Exclu</v>
      </c>
      <c r="Q2142" s="50" t="s">
        <v>6067</v>
      </c>
      <c r="R2142" s="23" t="str" cm="1">
        <f t="array" ref="R2142">IFERROR(_xlfn.IFS(
Q2142="MPR ISSUE","ACTIVE",
Q2142="BSS Hardware Issue","ACTIVE",
Q2142="Sites strategiques, MLL, Pylone, etc.","PASSIVE",
Q2142="AKTIVCO DEFAUT GE &amp; POWER Cabinet","PASSIVE",
Q2142="AKTIVCO Coupure ENEO &amp; Baisse de tension","PASSIVE",
Q2142="Coupure ENEO &amp; Baisse de tension","PASSIVE",
Q2142="Defaut GE &amp; POWER Cabinet","PASSIVE",
Q2142="Sharing","PASSIVE",
Q2142="SIte strategiques &amp; DataCenter","PASSIVE",
Q2142="Exclu","Exclu",
Q2142="SAT","ACTIVE",
Q2142="SPARE-ISSUE","SPARE-ISSUE",
Q2142="Fiber CAmtel","ACTIVE",
Q2142="Fiber AOF","ACTIVE",
Q2142="Projet OCM (HUAWEI)","PLANNED WORKS",
Q2142="Projet OCM (NOKIA)","PLANNED WORKS",
Q2142="ACCESS-ISSUE","ACCESS-ISSUE",
Q2142="Projet OCM (ZTE, NOKIA, autres projets)","PLANNED WORKS",
Q2142="No root CAuse","No root cause",
Q2142="ODU HS","ACTIVE",
Q2142="IP &amp; VLAN","ACTIVE",
Q2142="Warehouse HUAWEI","SPARE-ISSUE",
Q2142="SPARE-HS","SPARE-ISSUE",
Q2142="Power Telco","ACTIVE"
),"")</f>
        <v>Exclu</v>
      </c>
      <c r="S2142" s="58" t="s">
        <v>17</v>
      </c>
      <c r="T2142" s="7" t="s">
        <v>17</v>
      </c>
      <c r="U2142" s="7" t="s">
        <v>17</v>
      </c>
      <c r="V2142" s="59" t="s">
        <v>17</v>
      </c>
      <c r="W2142" s="59" t="s">
        <v>17</v>
      </c>
      <c r="X2142" s="59" t="s">
        <v>17</v>
      </c>
      <c r="Y2142" s="59" t="s">
        <v>17</v>
      </c>
      <c r="Z2142" s="59" t="s">
        <v>17</v>
      </c>
      <c r="AA2142" s="59" t="s">
        <v>17</v>
      </c>
      <c r="AB2142" s="59" t="s">
        <v>17</v>
      </c>
      <c r="AC2142" s="59" t="s">
        <v>17</v>
      </c>
      <c r="AD2142" s="59" t="s">
        <v>17</v>
      </c>
      <c r="AE2142" s="59" t="s">
        <v>17</v>
      </c>
    </row>
    <row r="2143" spans="1:31" s="14" customFormat="1" x14ac:dyDescent="0.35">
      <c r="A2143" s="1" t="s">
        <v>4446</v>
      </c>
      <c r="B2143" s="1" t="s">
        <v>4447</v>
      </c>
      <c r="C2143" s="3"/>
      <c r="D2143" s="1" t="s">
        <v>12</v>
      </c>
      <c r="E2143" s="1" t="s">
        <v>13</v>
      </c>
      <c r="F2143" s="3" t="s">
        <v>104</v>
      </c>
      <c r="G2143" s="1" t="s">
        <v>4446</v>
      </c>
      <c r="H2143" s="61" t="str">
        <f>_xlfn.XLOOKUP(B2143,'[1]Nur des jours'!$B:$B,'[1]Nur des jours'!$H:$H,"")</f>
        <v>HUAWEI</v>
      </c>
      <c r="I2143" s="54">
        <v>0</v>
      </c>
      <c r="J2143" s="54">
        <v>0</v>
      </c>
      <c r="K2143" s="54">
        <v>0</v>
      </c>
      <c r="L2143" s="55">
        <v>0</v>
      </c>
      <c r="M2143" s="56" t="s">
        <v>5375</v>
      </c>
      <c r="N2143" s="57"/>
      <c r="O2143" s="16" t="str" cm="1">
        <f t="array" ref="O2143">IFERROR(_xlfn.IFS(
Q2143="MPR ISSUE","PDH",
Q2143="BSS Hardware Issue","BSS",
Q2143="Sites strategiques, MLL, Pylone, etc.","ENVTECH",
Q2143="AKTIVCO DEFAUT GE &amp; POWER Cabinet","AKTIVCO",
Q2143="AKTIVCO Coupure ENEO &amp; Baisse de tension","AKTIVCO GRID ONLY",
Q2143="Coupure ENEO &amp; Baisse de tension","IHS GRID ONLY",
Q2143="Defaut GE &amp; POWER Cabinet","IHS",
Q2143="Sharing","Partners",
Q2143="SIte strategiques &amp; DataCenter","SST &amp; DC",
Q2143="Exclu","Exclu",
Q2143="SAT","SAT",
Q2143="SPARE-ISSUE","SPARE-ISSUE",
Q2143="Fiber CAmtel","TRANS_FO_CAMTEL",
Q2143="Fiber AOF","Fiber AOF",
Q2143="Projet OCM (HUAWEI)","TRAVAUX-HUAWEI",
Q2143="Projet OCM (NOKIA)","TRAVAUX-NOKIA",
Q2143="ACCESS-ISSUE","ACCESS-ISSUE",
Q2143="Projet OCM (ZTE, NOKIA, autres projets)","TRAVAUX OCM",
Q2143="No root CAuse","No root cause",
Q2143="ODU HS","PDH",
Q2143="IP &amp; VLAN","PDH",
Q2143="Warehouse HUAWEI","SPARE-ISSUE",
Q2143="SPARE-HS","SPARE-ISSUE",
Q2143="Power Telco","BSS"
),"")</f>
        <v>No root cause</v>
      </c>
      <c r="P2143" s="22" t="str" cm="1">
        <f t="array" ref="P2143">IFERROR(_xlfn.IFS(
Q2143="MPR ISSUE","TX ISSUE",
Q2143="BSS Hardware Issue","RAN ISSUE",
Q2143="Sites strategiques, MLL, Pylone, etc.","ENVTECH",
Q2143="AKTIVCO DEFAUT GE &amp; POWER Cabinet","POWER ISSUE",
Q2143="AKTIVCO Coupure ENEO &amp; Baisse de tension","POWER ISSUE",
Q2143="Coupure ENEO &amp; Baisse de tension","POWER ISSUE",
Q2143="Defaut GE &amp; POWER Cabinet","POWER ISSUE",
Q2143="Sharing","POWER ISSUE",
Q2143="SIte strategiques &amp; DataCenter","POWER ISSUE",
Q2143="Exclu","Exclu",
Q2143="SAT","TX ISSUE",
Q2143="SPARE-ISSUE","SPARE-ISSUE",
Q2143="Fiber CAmtel","TX ISSUE",
Q2143="Fiber AOF","TX ISSUE",
Q2143="Projet OCM (HUAWEI)","TRAVAUX-HUAWEI",
Q2143="Projet OCM (NOKIA)","TRAVAUX -NOKIA",
Q2143="ACCESS-ISSUE","ACCESS-ISSUE",
Q2143="Projet OCM (ZTE, NOKIA, autres projets)","TRAVAUX OCM",
Q2143="No root CAuse","No root cause",
Q2143="ODU HS","TX ISSUE",
Q2143="IP &amp; VLAN","TX ISSUE",
Q2143="Warehouse HUAWEI","SPARE-ISSUE",
Q2143="SPARE-HS","SPARE-ISSUE",
Q2143="Power Telco","RAN ISSUE"
),"")</f>
        <v>No root cause</v>
      </c>
      <c r="Q2143" s="50" t="s">
        <v>5878</v>
      </c>
      <c r="R2143" s="23" t="str" cm="1">
        <f t="array" ref="R2143">IFERROR(_xlfn.IFS(
Q2143="MPR ISSUE","ACTIVE",
Q2143="BSS Hardware Issue","ACTIVE",
Q2143="Sites strategiques, MLL, Pylone, etc.","PASSIVE",
Q2143="AKTIVCO DEFAUT GE &amp; POWER Cabinet","PASSIVE",
Q2143="AKTIVCO Coupure ENEO &amp; Baisse de tension","PASSIVE",
Q2143="Coupure ENEO &amp; Baisse de tension","PASSIVE",
Q2143="Defaut GE &amp; POWER Cabinet","PASSIVE",
Q2143="Sharing","PASSIVE",
Q2143="SIte strategiques &amp; DataCenter","PASSIVE",
Q2143="Exclu","Exclu",
Q2143="SAT","ACTIVE",
Q2143="SPARE-ISSUE","SPARE-ISSUE",
Q2143="Fiber CAmtel","ACTIVE",
Q2143="Fiber AOF","ACTIVE",
Q2143="Projet OCM (HUAWEI)","PLANNED WORKS",
Q2143="Projet OCM (NOKIA)","PLANNED WORKS",
Q2143="ACCESS-ISSUE","ACCESS-ISSUE",
Q2143="Projet OCM (ZTE, NOKIA, autres projets)","PLANNED WORKS",
Q2143="No root CAuse","No root cause",
Q2143="ODU HS","ACTIVE",
Q2143="IP &amp; VLAN","ACTIVE",
Q2143="Warehouse HUAWEI","SPARE-ISSUE",
Q2143="SPARE-HS","SPARE-ISSUE",
Q2143="Power Telco","ACTIVE"
),"")</f>
        <v>No root cause</v>
      </c>
      <c r="S2143" s="58" t="s">
        <v>17</v>
      </c>
      <c r="T2143" s="7" t="s">
        <v>17</v>
      </c>
      <c r="U2143" s="7" t="s">
        <v>17</v>
      </c>
      <c r="V2143" s="59" t="s">
        <v>17</v>
      </c>
      <c r="W2143" s="59" t="s">
        <v>17</v>
      </c>
      <c r="X2143" s="59" t="s">
        <v>17</v>
      </c>
      <c r="Y2143" s="59" t="s">
        <v>17</v>
      </c>
      <c r="Z2143" s="59" t="s">
        <v>17</v>
      </c>
      <c r="AA2143" s="59" t="s">
        <v>17</v>
      </c>
      <c r="AB2143" s="59" t="s">
        <v>17</v>
      </c>
      <c r="AC2143" s="59" t="s">
        <v>17</v>
      </c>
      <c r="AD2143" s="59" t="s">
        <v>17</v>
      </c>
      <c r="AE2143" s="59" t="s">
        <v>17</v>
      </c>
    </row>
    <row r="2144" spans="1:31" s="14" customFormat="1" x14ac:dyDescent="0.35">
      <c r="A2144" s="1" t="s">
        <v>4453</v>
      </c>
      <c r="B2144" s="1" t="s">
        <v>4454</v>
      </c>
      <c r="C2144" s="3"/>
      <c r="D2144" s="1" t="s">
        <v>23</v>
      </c>
      <c r="E2144" s="1" t="s">
        <v>565</v>
      </c>
      <c r="F2144" s="3" t="s">
        <v>39</v>
      </c>
      <c r="G2144" s="1" t="s">
        <v>4455</v>
      </c>
      <c r="H2144" s="53" t="str">
        <f>_xlfn.XLOOKUP(B2144,'[1]Nur des jours'!$B:$B,'[1]Nur des jours'!$H:$H,"")</f>
        <v>ZTE</v>
      </c>
      <c r="I2144" s="54">
        <v>0</v>
      </c>
      <c r="J2144" s="54">
        <v>0</v>
      </c>
      <c r="K2144" s="54">
        <v>0</v>
      </c>
      <c r="L2144" s="55">
        <v>0</v>
      </c>
      <c r="M2144" s="56" t="s">
        <v>5375</v>
      </c>
      <c r="N2144" s="57"/>
      <c r="O2144" s="16" t="str" cm="1">
        <f t="array" ref="O2144">IFERROR(_xlfn.IFS(
Q2144="MPR ISSUE","PDH",
Q2144="BSS Hardware Issue","BSS",
Q2144="Sites strategiques, MLL, Pylone, etc.","ENVTECH",
Q2144="AKTIVCO DEFAUT GE &amp; POWER Cabinet","AKTIVCO",
Q2144="AKTIVCO Coupure ENEO &amp; Baisse de tension","AKTIVCO GRID ONLY",
Q2144="Coupure ENEO &amp; Baisse de tension","IHS GRID ONLY",
Q2144="Defaut GE &amp; POWER Cabinet","IHS",
Q2144="Sharing","Partners",
Q2144="SIte strategiques &amp; DataCenter","SST &amp; DC",
Q2144="Exclu","Exclu",
Q2144="SAT","SAT",
Q2144="SPARE-ISSUE","SPARE-ISSUE",
Q2144="Fiber CAmtel","TRANS_FO_CAMTEL",
Q2144="Fiber AOF","Fiber AOF",
Q2144="Projet OCM (HUAWEI)","TRAVAUX-HUAWEI",
Q2144="Projet OCM (NOKIA)","TRAVAUX-NOKIA",
Q2144="ACCESS-ISSUE","ACCESS-ISSUE",
Q2144="Projet OCM (ZTE, NOKIA, autres projets)","TRAVAUX OCM",
Q2144="No root CAuse","No root cause",
Q2144="ODU HS","PDH",
Q2144="IP &amp; VLAN","PDH",
Q2144="Warehouse HUAWEI","SPARE-ISSUE",
Q2144="SPARE-HS","SPARE-ISSUE",
Q2144="Power Telco","BSS"
),"")</f>
        <v>No root cause</v>
      </c>
      <c r="P2144" s="22" t="str" cm="1">
        <f t="array" ref="P2144">IFERROR(_xlfn.IFS(
Q2144="MPR ISSUE","TX ISSUE",
Q2144="BSS Hardware Issue","RAN ISSUE",
Q2144="Sites strategiques, MLL, Pylone, etc.","ENVTECH",
Q2144="AKTIVCO DEFAUT GE &amp; POWER Cabinet","POWER ISSUE",
Q2144="AKTIVCO Coupure ENEO &amp; Baisse de tension","POWER ISSUE",
Q2144="Coupure ENEO &amp; Baisse de tension","POWER ISSUE",
Q2144="Defaut GE &amp; POWER Cabinet","POWER ISSUE",
Q2144="Sharing","POWER ISSUE",
Q2144="SIte strategiques &amp; DataCenter","POWER ISSUE",
Q2144="Exclu","Exclu",
Q2144="SAT","TX ISSUE",
Q2144="SPARE-ISSUE","SPARE-ISSUE",
Q2144="Fiber CAmtel","TX ISSUE",
Q2144="Fiber AOF","TX ISSUE",
Q2144="Projet OCM (HUAWEI)","TRAVAUX-HUAWEI",
Q2144="Projet OCM (NOKIA)","TRAVAUX -NOKIA",
Q2144="ACCESS-ISSUE","ACCESS-ISSUE",
Q2144="Projet OCM (ZTE, NOKIA, autres projets)","TRAVAUX OCM",
Q2144="No root CAuse","No root cause",
Q2144="ODU HS","TX ISSUE",
Q2144="IP &amp; VLAN","TX ISSUE",
Q2144="Warehouse HUAWEI","SPARE-ISSUE",
Q2144="SPARE-HS","SPARE-ISSUE",
Q2144="Power Telco","RAN ISSUE"
),"")</f>
        <v>No root cause</v>
      </c>
      <c r="Q2144" s="50" t="s">
        <v>5878</v>
      </c>
      <c r="R2144" s="23" t="str" cm="1">
        <f t="array" ref="R2144">IFERROR(_xlfn.IFS(
Q2144="MPR ISSUE","ACTIVE",
Q2144="BSS Hardware Issue","ACTIVE",
Q2144="Sites strategiques, MLL, Pylone, etc.","PASSIVE",
Q2144="AKTIVCO DEFAUT GE &amp; POWER Cabinet","PASSIVE",
Q2144="AKTIVCO Coupure ENEO &amp; Baisse de tension","PASSIVE",
Q2144="Coupure ENEO &amp; Baisse de tension","PASSIVE",
Q2144="Defaut GE &amp; POWER Cabinet","PASSIVE",
Q2144="Sharing","PASSIVE",
Q2144="SIte strategiques &amp; DataCenter","PASSIVE",
Q2144="Exclu","Exclu",
Q2144="SAT","ACTIVE",
Q2144="SPARE-ISSUE","SPARE-ISSUE",
Q2144="Fiber CAmtel","ACTIVE",
Q2144="Fiber AOF","ACTIVE",
Q2144="Projet OCM (HUAWEI)","PLANNED WORKS",
Q2144="Projet OCM (NOKIA)","PLANNED WORKS",
Q2144="ACCESS-ISSUE","ACCESS-ISSUE",
Q2144="Projet OCM (ZTE, NOKIA, autres projets)","PLANNED WORKS",
Q2144="No root CAuse","No root cause",
Q2144="ODU HS","ACTIVE",
Q2144="IP &amp; VLAN","ACTIVE",
Q2144="Warehouse HUAWEI","SPARE-ISSUE",
Q2144="SPARE-HS","SPARE-ISSUE",
Q2144="Power Telco","ACTIVE"
),"")</f>
        <v>No root cause</v>
      </c>
      <c r="S2144" s="58" t="s">
        <v>17</v>
      </c>
      <c r="T2144" s="7" t="s">
        <v>17</v>
      </c>
      <c r="U2144" s="7" t="s">
        <v>17</v>
      </c>
      <c r="V2144" s="59" t="s">
        <v>17</v>
      </c>
      <c r="W2144" s="59" t="s">
        <v>17</v>
      </c>
      <c r="X2144" s="59" t="s">
        <v>17</v>
      </c>
      <c r="Y2144" s="59" t="s">
        <v>17</v>
      </c>
      <c r="Z2144" s="59" t="s">
        <v>17</v>
      </c>
      <c r="AA2144" s="59" t="s">
        <v>17</v>
      </c>
      <c r="AB2144" s="59" t="s">
        <v>17</v>
      </c>
      <c r="AC2144" s="59" t="s">
        <v>17</v>
      </c>
      <c r="AD2144" s="59" t="s">
        <v>17</v>
      </c>
      <c r="AE2144" s="59" t="s">
        <v>17</v>
      </c>
    </row>
    <row r="2145" spans="1:31" s="14" customFormat="1" x14ac:dyDescent="0.35">
      <c r="A2145" s="1" t="s">
        <v>4459</v>
      </c>
      <c r="B2145" s="1" t="s">
        <v>4460</v>
      </c>
      <c r="C2145" s="3"/>
      <c r="D2145" s="1"/>
      <c r="E2145" s="1"/>
      <c r="F2145" s="3" t="s">
        <v>104</v>
      </c>
      <c r="G2145" s="1" t="s">
        <v>4461</v>
      </c>
      <c r="H2145" s="61" t="str">
        <f>_xlfn.XLOOKUP(B2145,'[1]Nur des jours'!$B:$B,'[1]Nur des jours'!$H:$H,"")</f>
        <v>HUAWEI</v>
      </c>
      <c r="I2145" s="54">
        <v>0</v>
      </c>
      <c r="J2145" s="54">
        <v>0</v>
      </c>
      <c r="K2145" s="54">
        <v>0</v>
      </c>
      <c r="L2145" s="55">
        <v>0</v>
      </c>
      <c r="M2145" s="56" t="s">
        <v>5375</v>
      </c>
      <c r="N2145" s="57"/>
      <c r="O2145" s="16" t="str" cm="1">
        <f t="array" ref="O2145">IFERROR(_xlfn.IFS(
Q2145="MPR ISSUE","PDH",
Q2145="BSS Hardware Issue","BSS",
Q2145="Sites strategiques, MLL, Pylone, etc.","ENVTECH",
Q2145="AKTIVCO DEFAUT GE &amp; POWER Cabinet","AKTIVCO",
Q2145="AKTIVCO Coupure ENEO &amp; Baisse de tension","AKTIVCO GRID ONLY",
Q2145="Coupure ENEO &amp; Baisse de tension","IHS GRID ONLY",
Q2145="Defaut GE &amp; POWER Cabinet","IHS",
Q2145="Sharing","Partners",
Q2145="SIte strategiques &amp; DataCenter","SST &amp; DC",
Q2145="Exclu","Exclu",
Q2145="SAT","SAT",
Q2145="SPARE-ISSUE","SPARE-ISSUE",
Q2145="Fiber CAmtel","TRANS_FO_CAMTEL",
Q2145="Fiber AOF","Fiber AOF",
Q2145="Projet OCM (HUAWEI)","TRAVAUX-HUAWEI",
Q2145="Projet OCM (NOKIA)","TRAVAUX-NOKIA",
Q2145="ACCESS-ISSUE","ACCESS-ISSUE",
Q2145="Projet OCM (ZTE, NOKIA, autres projets)","TRAVAUX OCM",
Q2145="No root CAuse","No root cause",
Q2145="ODU HS","PDH",
Q2145="IP &amp; VLAN","PDH",
Q2145="Warehouse HUAWEI","SPARE-ISSUE",
Q2145="SPARE-HS","SPARE-ISSUE",
Q2145="Power Telco","BSS"
),"")</f>
        <v>No root cause</v>
      </c>
      <c r="P2145" s="22" t="str" cm="1">
        <f t="array" ref="P2145">IFERROR(_xlfn.IFS(
Q2145="MPR ISSUE","TX ISSUE",
Q2145="BSS Hardware Issue","RAN ISSUE",
Q2145="Sites strategiques, MLL, Pylone, etc.","ENVTECH",
Q2145="AKTIVCO DEFAUT GE &amp; POWER Cabinet","POWER ISSUE",
Q2145="AKTIVCO Coupure ENEO &amp; Baisse de tension","POWER ISSUE",
Q2145="Coupure ENEO &amp; Baisse de tension","POWER ISSUE",
Q2145="Defaut GE &amp; POWER Cabinet","POWER ISSUE",
Q2145="Sharing","POWER ISSUE",
Q2145="SIte strategiques &amp; DataCenter","POWER ISSUE",
Q2145="Exclu","Exclu",
Q2145="SAT","TX ISSUE",
Q2145="SPARE-ISSUE","SPARE-ISSUE",
Q2145="Fiber CAmtel","TX ISSUE",
Q2145="Fiber AOF","TX ISSUE",
Q2145="Projet OCM (HUAWEI)","TRAVAUX-HUAWEI",
Q2145="Projet OCM (NOKIA)","TRAVAUX -NOKIA",
Q2145="ACCESS-ISSUE","ACCESS-ISSUE",
Q2145="Projet OCM (ZTE, NOKIA, autres projets)","TRAVAUX OCM",
Q2145="No root CAuse","No root cause",
Q2145="ODU HS","TX ISSUE",
Q2145="IP &amp; VLAN","TX ISSUE",
Q2145="Warehouse HUAWEI","SPARE-ISSUE",
Q2145="SPARE-HS","SPARE-ISSUE",
Q2145="Power Telco","RAN ISSUE"
),"")</f>
        <v>No root cause</v>
      </c>
      <c r="Q2145" s="50" t="s">
        <v>5878</v>
      </c>
      <c r="R2145" s="23" t="str" cm="1">
        <f t="array" ref="R2145">IFERROR(_xlfn.IFS(
Q2145="MPR ISSUE","ACTIVE",
Q2145="BSS Hardware Issue","ACTIVE",
Q2145="Sites strategiques, MLL, Pylone, etc.","PASSIVE",
Q2145="AKTIVCO DEFAUT GE &amp; POWER Cabinet","PASSIVE",
Q2145="AKTIVCO Coupure ENEO &amp; Baisse de tension","PASSIVE",
Q2145="Coupure ENEO &amp; Baisse de tension","PASSIVE",
Q2145="Defaut GE &amp; POWER Cabinet","PASSIVE",
Q2145="Sharing","PASSIVE",
Q2145="SIte strategiques &amp; DataCenter","PASSIVE",
Q2145="Exclu","Exclu",
Q2145="SAT","ACTIVE",
Q2145="SPARE-ISSUE","SPARE-ISSUE",
Q2145="Fiber CAmtel","ACTIVE",
Q2145="Fiber AOF","ACTIVE",
Q2145="Projet OCM (HUAWEI)","PLANNED WORKS",
Q2145="Projet OCM (NOKIA)","PLANNED WORKS",
Q2145="ACCESS-ISSUE","ACCESS-ISSUE",
Q2145="Projet OCM (ZTE, NOKIA, autres projets)","PLANNED WORKS",
Q2145="No root CAuse","No root cause",
Q2145="ODU HS","ACTIVE",
Q2145="IP &amp; VLAN","ACTIVE",
Q2145="Warehouse HUAWEI","SPARE-ISSUE",
Q2145="SPARE-HS","SPARE-ISSUE",
Q2145="Power Telco","ACTIVE"
),"")</f>
        <v>No root cause</v>
      </c>
      <c r="S2145" s="58" t="s">
        <v>17</v>
      </c>
      <c r="T2145" s="7" t="s">
        <v>17</v>
      </c>
      <c r="U2145" s="7" t="s">
        <v>17</v>
      </c>
      <c r="V2145" s="59" t="s">
        <v>17</v>
      </c>
      <c r="W2145" s="59" t="s">
        <v>17</v>
      </c>
      <c r="X2145" s="59" t="s">
        <v>17</v>
      </c>
      <c r="Y2145" s="59" t="s">
        <v>17</v>
      </c>
      <c r="Z2145" s="59" t="s">
        <v>17</v>
      </c>
      <c r="AA2145" s="59" t="s">
        <v>17</v>
      </c>
      <c r="AB2145" s="59" t="s">
        <v>17</v>
      </c>
      <c r="AC2145" s="59" t="s">
        <v>17</v>
      </c>
      <c r="AD2145" s="59" t="s">
        <v>17</v>
      </c>
      <c r="AE2145" s="59" t="s">
        <v>17</v>
      </c>
    </row>
    <row r="2146" spans="1:31" s="14" customFormat="1" x14ac:dyDescent="0.35">
      <c r="A2146" s="1" t="s">
        <v>513</v>
      </c>
      <c r="B2146" s="1" t="s">
        <v>514</v>
      </c>
      <c r="C2146" s="3"/>
      <c r="D2146" s="1" t="s">
        <v>12</v>
      </c>
      <c r="E2146" s="1" t="s">
        <v>13</v>
      </c>
      <c r="F2146" s="3" t="s">
        <v>33</v>
      </c>
      <c r="G2146" s="1" t="s">
        <v>34</v>
      </c>
      <c r="H2146" s="53" t="str">
        <f>_xlfn.XLOOKUP(B2146,'[1]Nur des jours'!$B:$B,'[1]Nur des jours'!$H:$H,"")</f>
        <v>ZTE</v>
      </c>
      <c r="I2146" s="54">
        <v>0</v>
      </c>
      <c r="J2146" s="54">
        <v>0</v>
      </c>
      <c r="K2146" s="54">
        <v>0</v>
      </c>
      <c r="L2146" s="55">
        <v>0</v>
      </c>
      <c r="M2146" s="56" t="s">
        <v>5375</v>
      </c>
      <c r="N2146" s="57"/>
      <c r="O2146" s="16" t="str" cm="1">
        <f t="array" ref="O2146">IFERROR(_xlfn.IFS(
Q2146="MPR ISSUE","PDH",
Q2146="BSS Hardware Issue","BSS",
Q2146="Sites strategiques, MLL, Pylone, etc.","ENVTECH",
Q2146="AKTIVCO DEFAUT GE &amp; POWER Cabinet","AKTIVCO",
Q2146="AKTIVCO Coupure ENEO &amp; Baisse de tension","AKTIVCO GRID ONLY",
Q2146="Coupure ENEO &amp; Baisse de tension","IHS GRID ONLY",
Q2146="Defaut GE &amp; POWER Cabinet","IHS",
Q2146="Sharing","Partners",
Q2146="SIte strategiques &amp; DataCenter","SST &amp; DC",
Q2146="Exclu","Exclu",
Q2146="SAT","SAT",
Q2146="SPARE-ISSUE","SPARE-ISSUE",
Q2146="Fiber CAmtel","TRANS_FO_CAMTEL",
Q2146="Fiber AOF","Fiber AOF",
Q2146="Projet OCM (HUAWEI)","TRAVAUX-HUAWEI",
Q2146="Projet OCM (NOKIA)","TRAVAUX-NOKIA",
Q2146="ACCESS-ISSUE","ACCESS-ISSUE",
Q2146="Projet OCM (ZTE, NOKIA, autres projets)","TRAVAUX OCM",
Q2146="No root CAuse","No root cause",
Q2146="ODU HS","PDH",
Q2146="IP &amp; VLAN","PDH",
Q2146="Warehouse HUAWEI","SPARE-ISSUE",
Q2146="SPARE-HS","SPARE-ISSUE",
Q2146="Power Telco","BSS"
),"")</f>
        <v>No root cause</v>
      </c>
      <c r="P2146" s="22" t="str" cm="1">
        <f t="array" ref="P2146">IFERROR(_xlfn.IFS(
Q2146="MPR ISSUE","TX ISSUE",
Q2146="BSS Hardware Issue","RAN ISSUE",
Q2146="Sites strategiques, MLL, Pylone, etc.","ENVTECH",
Q2146="AKTIVCO DEFAUT GE &amp; POWER Cabinet","POWER ISSUE",
Q2146="AKTIVCO Coupure ENEO &amp; Baisse de tension","POWER ISSUE",
Q2146="Coupure ENEO &amp; Baisse de tension","POWER ISSUE",
Q2146="Defaut GE &amp; POWER Cabinet","POWER ISSUE",
Q2146="Sharing","POWER ISSUE",
Q2146="SIte strategiques &amp; DataCenter","POWER ISSUE",
Q2146="Exclu","Exclu",
Q2146="SAT","TX ISSUE",
Q2146="SPARE-ISSUE","SPARE-ISSUE",
Q2146="Fiber CAmtel","TX ISSUE",
Q2146="Fiber AOF","TX ISSUE",
Q2146="Projet OCM (HUAWEI)","TRAVAUX-HUAWEI",
Q2146="Projet OCM (NOKIA)","TRAVAUX -NOKIA",
Q2146="ACCESS-ISSUE","ACCESS-ISSUE",
Q2146="Projet OCM (ZTE, NOKIA, autres projets)","TRAVAUX OCM",
Q2146="No root CAuse","No root cause",
Q2146="ODU HS","TX ISSUE",
Q2146="IP &amp; VLAN","TX ISSUE",
Q2146="Warehouse HUAWEI","SPARE-ISSUE",
Q2146="SPARE-HS","SPARE-ISSUE",
Q2146="Power Telco","RAN ISSUE"
),"")</f>
        <v>No root cause</v>
      </c>
      <c r="Q2146" s="50" t="s">
        <v>5878</v>
      </c>
      <c r="R2146" s="23" t="str" cm="1">
        <f t="array" ref="R2146">IFERROR(_xlfn.IFS(
Q2146="MPR ISSUE","ACTIVE",
Q2146="BSS Hardware Issue","ACTIVE",
Q2146="Sites strategiques, MLL, Pylone, etc.","PASSIVE",
Q2146="AKTIVCO DEFAUT GE &amp; POWER Cabinet","PASSIVE",
Q2146="AKTIVCO Coupure ENEO &amp; Baisse de tension","PASSIVE",
Q2146="Coupure ENEO &amp; Baisse de tension","PASSIVE",
Q2146="Defaut GE &amp; POWER Cabinet","PASSIVE",
Q2146="Sharing","PASSIVE",
Q2146="SIte strategiques &amp; DataCenter","PASSIVE",
Q2146="Exclu","Exclu",
Q2146="SAT","ACTIVE",
Q2146="SPARE-ISSUE","SPARE-ISSUE",
Q2146="Fiber CAmtel","ACTIVE",
Q2146="Fiber AOF","ACTIVE",
Q2146="Projet OCM (HUAWEI)","PLANNED WORKS",
Q2146="Projet OCM (NOKIA)","PLANNED WORKS",
Q2146="ACCESS-ISSUE","ACCESS-ISSUE",
Q2146="Projet OCM (ZTE, NOKIA, autres projets)","PLANNED WORKS",
Q2146="No root CAuse","No root cause",
Q2146="ODU HS","ACTIVE",
Q2146="IP &amp; VLAN","ACTIVE",
Q2146="Warehouse HUAWEI","SPARE-ISSUE",
Q2146="SPARE-HS","SPARE-ISSUE",
Q2146="Power Telco","ACTIVE"
),"")</f>
        <v>No root cause</v>
      </c>
      <c r="S2146" s="58" t="s">
        <v>17</v>
      </c>
      <c r="T2146" s="7" t="s">
        <v>17</v>
      </c>
      <c r="U2146" s="7" t="s">
        <v>17</v>
      </c>
      <c r="V2146" s="59" t="s">
        <v>17</v>
      </c>
      <c r="W2146" s="59" t="s">
        <v>17</v>
      </c>
      <c r="X2146" s="59" t="s">
        <v>17</v>
      </c>
      <c r="Y2146" s="59" t="s">
        <v>17</v>
      </c>
      <c r="Z2146" s="59" t="s">
        <v>17</v>
      </c>
      <c r="AA2146" s="59" t="s">
        <v>17</v>
      </c>
      <c r="AB2146" s="59" t="s">
        <v>17</v>
      </c>
      <c r="AC2146" s="59" t="s">
        <v>17</v>
      </c>
      <c r="AD2146" s="59" t="s">
        <v>17</v>
      </c>
      <c r="AE2146" s="59" t="s">
        <v>17</v>
      </c>
    </row>
    <row r="2147" spans="1:31" s="14" customFormat="1" x14ac:dyDescent="0.35">
      <c r="A2147" s="1" t="s">
        <v>4462</v>
      </c>
      <c r="B2147" s="1" t="s">
        <v>4463</v>
      </c>
      <c r="C2147" s="3"/>
      <c r="D2147" s="1" t="s">
        <v>12</v>
      </c>
      <c r="E2147" s="1" t="s">
        <v>13</v>
      </c>
      <c r="F2147" s="3" t="s">
        <v>71</v>
      </c>
      <c r="G2147" s="1" t="s">
        <v>4464</v>
      </c>
      <c r="H2147" s="53" t="str">
        <f>_xlfn.XLOOKUP(B2147,'[1]Nur des jours'!$B:$B,'[1]Nur des jours'!$H:$H,"")</f>
        <v>ZTE</v>
      </c>
      <c r="I2147" s="54">
        <v>0</v>
      </c>
      <c r="J2147" s="54">
        <v>0</v>
      </c>
      <c r="K2147" s="54">
        <v>0</v>
      </c>
      <c r="L2147" s="55">
        <v>0</v>
      </c>
      <c r="M2147" s="56" t="s">
        <v>5375</v>
      </c>
      <c r="N2147" s="57"/>
      <c r="O2147" s="16" t="str" cm="1">
        <f t="array" ref="O2147">IFERROR(_xlfn.IFS(
Q2147="MPR ISSUE","PDH",
Q2147="BSS Hardware Issue","BSS",
Q2147="Sites strategiques, MLL, Pylone, etc.","ENVTECH",
Q2147="AKTIVCO DEFAUT GE &amp; POWER Cabinet","AKTIVCO",
Q2147="AKTIVCO Coupure ENEO &amp; Baisse de tension","AKTIVCO GRID ONLY",
Q2147="Coupure ENEO &amp; Baisse de tension","IHS GRID ONLY",
Q2147="Defaut GE &amp; POWER Cabinet","IHS",
Q2147="Sharing","Partners",
Q2147="SIte strategiques &amp; DataCenter","SST &amp; DC",
Q2147="Exclu","Exclu",
Q2147="SAT","SAT",
Q2147="SPARE-ISSUE","SPARE-ISSUE",
Q2147="Fiber CAmtel","TRANS_FO_CAMTEL",
Q2147="Fiber AOF","Fiber AOF",
Q2147="Projet OCM (HUAWEI)","TRAVAUX-HUAWEI",
Q2147="Projet OCM (NOKIA)","TRAVAUX-NOKIA",
Q2147="ACCESS-ISSUE","ACCESS-ISSUE",
Q2147="Projet OCM (ZTE, NOKIA, autres projets)","TRAVAUX OCM",
Q2147="No root CAuse","No root cause",
Q2147="ODU HS","PDH",
Q2147="IP &amp; VLAN","PDH",
Q2147="Warehouse HUAWEI","SPARE-ISSUE",
Q2147="SPARE-HS","SPARE-ISSUE",
Q2147="Power Telco","BSS"
),"")</f>
        <v>No root cause</v>
      </c>
      <c r="P2147" s="22" t="str" cm="1">
        <f t="array" ref="P2147">IFERROR(_xlfn.IFS(
Q2147="MPR ISSUE","TX ISSUE",
Q2147="BSS Hardware Issue","RAN ISSUE",
Q2147="Sites strategiques, MLL, Pylone, etc.","ENVTECH",
Q2147="AKTIVCO DEFAUT GE &amp; POWER Cabinet","POWER ISSUE",
Q2147="AKTIVCO Coupure ENEO &amp; Baisse de tension","POWER ISSUE",
Q2147="Coupure ENEO &amp; Baisse de tension","POWER ISSUE",
Q2147="Defaut GE &amp; POWER Cabinet","POWER ISSUE",
Q2147="Sharing","POWER ISSUE",
Q2147="SIte strategiques &amp; DataCenter","POWER ISSUE",
Q2147="Exclu","Exclu",
Q2147="SAT","TX ISSUE",
Q2147="SPARE-ISSUE","SPARE-ISSUE",
Q2147="Fiber CAmtel","TX ISSUE",
Q2147="Fiber AOF","TX ISSUE",
Q2147="Projet OCM (HUAWEI)","TRAVAUX-HUAWEI",
Q2147="Projet OCM (NOKIA)","TRAVAUX -NOKIA",
Q2147="ACCESS-ISSUE","ACCESS-ISSUE",
Q2147="Projet OCM (ZTE, NOKIA, autres projets)","TRAVAUX OCM",
Q2147="No root CAuse","No root cause",
Q2147="ODU HS","TX ISSUE",
Q2147="IP &amp; VLAN","TX ISSUE",
Q2147="Warehouse HUAWEI","SPARE-ISSUE",
Q2147="SPARE-HS","SPARE-ISSUE",
Q2147="Power Telco","RAN ISSUE"
),"")</f>
        <v>No root cause</v>
      </c>
      <c r="Q2147" s="50" t="s">
        <v>5878</v>
      </c>
      <c r="R2147" s="23" t="str" cm="1">
        <f t="array" ref="R2147">IFERROR(_xlfn.IFS(
Q2147="MPR ISSUE","ACTIVE",
Q2147="BSS Hardware Issue","ACTIVE",
Q2147="Sites strategiques, MLL, Pylone, etc.","PASSIVE",
Q2147="AKTIVCO DEFAUT GE &amp; POWER Cabinet","PASSIVE",
Q2147="AKTIVCO Coupure ENEO &amp; Baisse de tension","PASSIVE",
Q2147="Coupure ENEO &amp; Baisse de tension","PASSIVE",
Q2147="Defaut GE &amp; POWER Cabinet","PASSIVE",
Q2147="Sharing","PASSIVE",
Q2147="SIte strategiques &amp; DataCenter","PASSIVE",
Q2147="Exclu","Exclu",
Q2147="SAT","ACTIVE",
Q2147="SPARE-ISSUE","SPARE-ISSUE",
Q2147="Fiber CAmtel","ACTIVE",
Q2147="Fiber AOF","ACTIVE",
Q2147="Projet OCM (HUAWEI)","PLANNED WORKS",
Q2147="Projet OCM (NOKIA)","PLANNED WORKS",
Q2147="ACCESS-ISSUE","ACCESS-ISSUE",
Q2147="Projet OCM (ZTE, NOKIA, autres projets)","PLANNED WORKS",
Q2147="No root CAuse","No root cause",
Q2147="ODU HS","ACTIVE",
Q2147="IP &amp; VLAN","ACTIVE",
Q2147="Warehouse HUAWEI","SPARE-ISSUE",
Q2147="SPARE-HS","SPARE-ISSUE",
Q2147="Power Telco","ACTIVE"
),"")</f>
        <v>No root cause</v>
      </c>
      <c r="S2147" s="58" t="s">
        <v>17</v>
      </c>
      <c r="T2147" s="7" t="s">
        <v>17</v>
      </c>
      <c r="U2147" s="7" t="s">
        <v>17</v>
      </c>
      <c r="V2147" s="59" t="s">
        <v>17</v>
      </c>
      <c r="W2147" s="59" t="s">
        <v>17</v>
      </c>
      <c r="X2147" s="59" t="s">
        <v>17</v>
      </c>
      <c r="Y2147" s="59" t="s">
        <v>17</v>
      </c>
      <c r="Z2147" s="59" t="s">
        <v>17</v>
      </c>
      <c r="AA2147" s="59" t="s">
        <v>17</v>
      </c>
      <c r="AB2147" s="59" t="s">
        <v>17</v>
      </c>
      <c r="AC2147" s="59" t="s">
        <v>17</v>
      </c>
      <c r="AD2147" s="59" t="s">
        <v>17</v>
      </c>
      <c r="AE2147" s="59" t="s">
        <v>17</v>
      </c>
    </row>
    <row r="2148" spans="1:31" s="14" customFormat="1" x14ac:dyDescent="0.35">
      <c r="A2148" s="1" t="s">
        <v>4466</v>
      </c>
      <c r="B2148" s="1" t="s">
        <v>4467</v>
      </c>
      <c r="C2148" s="3"/>
      <c r="D2148" s="1" t="s">
        <v>12</v>
      </c>
      <c r="E2148" s="1" t="s">
        <v>13</v>
      </c>
      <c r="F2148" s="3" t="s">
        <v>33</v>
      </c>
      <c r="G2148" s="1" t="s">
        <v>4468</v>
      </c>
      <c r="H2148" s="53" t="str">
        <f>_xlfn.XLOOKUP(B2148,'[1]Nur des jours'!$B:$B,'[1]Nur des jours'!$H:$H,"")</f>
        <v>ZTE</v>
      </c>
      <c r="I2148" s="54">
        <v>0</v>
      </c>
      <c r="J2148" s="54">
        <v>0</v>
      </c>
      <c r="K2148" s="54">
        <v>0</v>
      </c>
      <c r="L2148" s="55">
        <v>0</v>
      </c>
      <c r="M2148" s="56" t="s">
        <v>5375</v>
      </c>
      <c r="N2148" s="57"/>
      <c r="O2148" s="16" t="str" cm="1">
        <f t="array" ref="O2148">IFERROR(_xlfn.IFS(
Q2148="MPR ISSUE","PDH",
Q2148="BSS Hardware Issue","BSS",
Q2148="Sites strategiques, MLL, Pylone, etc.","ENVTECH",
Q2148="AKTIVCO DEFAUT GE &amp; POWER Cabinet","AKTIVCO",
Q2148="AKTIVCO Coupure ENEO &amp; Baisse de tension","AKTIVCO GRID ONLY",
Q2148="Coupure ENEO &amp; Baisse de tension","IHS GRID ONLY",
Q2148="Defaut GE &amp; POWER Cabinet","IHS",
Q2148="Sharing","Partners",
Q2148="SIte strategiques &amp; DataCenter","SST &amp; DC",
Q2148="Exclu","Exclu",
Q2148="SAT","SAT",
Q2148="SPARE-ISSUE","SPARE-ISSUE",
Q2148="Fiber CAmtel","TRANS_FO_CAMTEL",
Q2148="Fiber AOF","Fiber AOF",
Q2148="Projet OCM (HUAWEI)","TRAVAUX-HUAWEI",
Q2148="Projet OCM (NOKIA)","TRAVAUX-NOKIA",
Q2148="ACCESS-ISSUE","ACCESS-ISSUE",
Q2148="Projet OCM (ZTE, NOKIA, autres projets)","TRAVAUX OCM",
Q2148="No root CAuse","No root cause",
Q2148="ODU HS","PDH",
Q2148="IP &amp; VLAN","PDH",
Q2148="Warehouse HUAWEI","SPARE-ISSUE",
Q2148="SPARE-HS","SPARE-ISSUE",
Q2148="Power Telco","BSS"
),"")</f>
        <v>No root cause</v>
      </c>
      <c r="P2148" s="22" t="str" cm="1">
        <f t="array" ref="P2148">IFERROR(_xlfn.IFS(
Q2148="MPR ISSUE","TX ISSUE",
Q2148="BSS Hardware Issue","RAN ISSUE",
Q2148="Sites strategiques, MLL, Pylone, etc.","ENVTECH",
Q2148="AKTIVCO DEFAUT GE &amp; POWER Cabinet","POWER ISSUE",
Q2148="AKTIVCO Coupure ENEO &amp; Baisse de tension","POWER ISSUE",
Q2148="Coupure ENEO &amp; Baisse de tension","POWER ISSUE",
Q2148="Defaut GE &amp; POWER Cabinet","POWER ISSUE",
Q2148="Sharing","POWER ISSUE",
Q2148="SIte strategiques &amp; DataCenter","POWER ISSUE",
Q2148="Exclu","Exclu",
Q2148="SAT","TX ISSUE",
Q2148="SPARE-ISSUE","SPARE-ISSUE",
Q2148="Fiber CAmtel","TX ISSUE",
Q2148="Fiber AOF","TX ISSUE",
Q2148="Projet OCM (HUAWEI)","TRAVAUX-HUAWEI",
Q2148="Projet OCM (NOKIA)","TRAVAUX -NOKIA",
Q2148="ACCESS-ISSUE","ACCESS-ISSUE",
Q2148="Projet OCM (ZTE, NOKIA, autres projets)","TRAVAUX OCM",
Q2148="No root CAuse","No root cause",
Q2148="ODU HS","TX ISSUE",
Q2148="IP &amp; VLAN","TX ISSUE",
Q2148="Warehouse HUAWEI","SPARE-ISSUE",
Q2148="SPARE-HS","SPARE-ISSUE",
Q2148="Power Telco","RAN ISSUE"
),"")</f>
        <v>No root cause</v>
      </c>
      <c r="Q2148" s="50" t="s">
        <v>5878</v>
      </c>
      <c r="R2148" s="23" t="str" cm="1">
        <f t="array" ref="R2148">IFERROR(_xlfn.IFS(
Q2148="MPR ISSUE","ACTIVE",
Q2148="BSS Hardware Issue","ACTIVE",
Q2148="Sites strategiques, MLL, Pylone, etc.","PASSIVE",
Q2148="AKTIVCO DEFAUT GE &amp; POWER Cabinet","PASSIVE",
Q2148="AKTIVCO Coupure ENEO &amp; Baisse de tension","PASSIVE",
Q2148="Coupure ENEO &amp; Baisse de tension","PASSIVE",
Q2148="Defaut GE &amp; POWER Cabinet","PASSIVE",
Q2148="Sharing","PASSIVE",
Q2148="SIte strategiques &amp; DataCenter","PASSIVE",
Q2148="Exclu","Exclu",
Q2148="SAT","ACTIVE",
Q2148="SPARE-ISSUE","SPARE-ISSUE",
Q2148="Fiber CAmtel","ACTIVE",
Q2148="Fiber AOF","ACTIVE",
Q2148="Projet OCM (HUAWEI)","PLANNED WORKS",
Q2148="Projet OCM (NOKIA)","PLANNED WORKS",
Q2148="ACCESS-ISSUE","ACCESS-ISSUE",
Q2148="Projet OCM (ZTE, NOKIA, autres projets)","PLANNED WORKS",
Q2148="No root CAuse","No root cause",
Q2148="ODU HS","ACTIVE",
Q2148="IP &amp; VLAN","ACTIVE",
Q2148="Warehouse HUAWEI","SPARE-ISSUE",
Q2148="SPARE-HS","SPARE-ISSUE",
Q2148="Power Telco","ACTIVE"
),"")</f>
        <v>No root cause</v>
      </c>
      <c r="S2148" s="58" t="s">
        <v>17</v>
      </c>
      <c r="T2148" s="7" t="s">
        <v>17</v>
      </c>
      <c r="U2148" s="7" t="s">
        <v>17</v>
      </c>
      <c r="V2148" s="59" t="s">
        <v>17</v>
      </c>
      <c r="W2148" s="59" t="s">
        <v>17</v>
      </c>
      <c r="X2148" s="59" t="s">
        <v>17</v>
      </c>
      <c r="Y2148" s="59" t="s">
        <v>17</v>
      </c>
      <c r="Z2148" s="59" t="s">
        <v>17</v>
      </c>
      <c r="AA2148" s="59" t="s">
        <v>17</v>
      </c>
      <c r="AB2148" s="59" t="s">
        <v>17</v>
      </c>
      <c r="AC2148" s="59" t="s">
        <v>17</v>
      </c>
      <c r="AD2148" s="59" t="s">
        <v>17</v>
      </c>
      <c r="AE2148" s="59" t="s">
        <v>17</v>
      </c>
    </row>
    <row r="2149" spans="1:31" s="14" customFormat="1" x14ac:dyDescent="0.35">
      <c r="A2149" s="1" t="s">
        <v>442</v>
      </c>
      <c r="B2149" s="1" t="s">
        <v>443</v>
      </c>
      <c r="C2149" s="3"/>
      <c r="D2149" s="1" t="s">
        <v>12</v>
      </c>
      <c r="E2149" s="1" t="s">
        <v>13</v>
      </c>
      <c r="F2149" s="3" t="s">
        <v>33</v>
      </c>
      <c r="G2149" s="1" t="s">
        <v>34</v>
      </c>
      <c r="H2149" s="53" t="str">
        <f>_xlfn.XLOOKUP(B2149,'[1]Nur des jours'!$B:$B,'[1]Nur des jours'!$H:$H,"")</f>
        <v>ZTE</v>
      </c>
      <c r="I2149" s="54">
        <v>0</v>
      </c>
      <c r="J2149" s="54">
        <v>0</v>
      </c>
      <c r="K2149" s="54">
        <v>0</v>
      </c>
      <c r="L2149" s="55">
        <v>0</v>
      </c>
      <c r="M2149" s="56" t="s">
        <v>5375</v>
      </c>
      <c r="N2149" s="57"/>
      <c r="O2149" s="16" t="str" cm="1">
        <f t="array" ref="O2149">IFERROR(_xlfn.IFS(
Q2149="MPR ISSUE","PDH",
Q2149="BSS Hardware Issue","BSS",
Q2149="Sites strategiques, MLL, Pylone, etc.","ENVTECH",
Q2149="AKTIVCO DEFAUT GE &amp; POWER Cabinet","AKTIVCO",
Q2149="AKTIVCO Coupure ENEO &amp; Baisse de tension","AKTIVCO GRID ONLY",
Q2149="Coupure ENEO &amp; Baisse de tension","IHS GRID ONLY",
Q2149="Defaut GE &amp; POWER Cabinet","IHS",
Q2149="Sharing","Partners",
Q2149="SIte strategiques &amp; DataCenter","SST &amp; DC",
Q2149="Exclu","Exclu",
Q2149="SAT","SAT",
Q2149="SPARE-ISSUE","SPARE-ISSUE",
Q2149="Fiber CAmtel","TRANS_FO_CAMTEL",
Q2149="Fiber AOF","Fiber AOF",
Q2149="Projet OCM (HUAWEI)","TRAVAUX-HUAWEI",
Q2149="Projet OCM (NOKIA)","TRAVAUX-NOKIA",
Q2149="ACCESS-ISSUE","ACCESS-ISSUE",
Q2149="Projet OCM (ZTE, NOKIA, autres projets)","TRAVAUX OCM",
Q2149="No root CAuse","No root cause",
Q2149="ODU HS","PDH",
Q2149="IP &amp; VLAN","PDH",
Q2149="Warehouse HUAWEI","SPARE-ISSUE",
Q2149="SPARE-HS","SPARE-ISSUE",
Q2149="Power Telco","BSS"
),"")</f>
        <v>No root cause</v>
      </c>
      <c r="P2149" s="22" t="str" cm="1">
        <f t="array" ref="P2149">IFERROR(_xlfn.IFS(
Q2149="MPR ISSUE","TX ISSUE",
Q2149="BSS Hardware Issue","RAN ISSUE",
Q2149="Sites strategiques, MLL, Pylone, etc.","ENVTECH",
Q2149="AKTIVCO DEFAUT GE &amp; POWER Cabinet","POWER ISSUE",
Q2149="AKTIVCO Coupure ENEO &amp; Baisse de tension","POWER ISSUE",
Q2149="Coupure ENEO &amp; Baisse de tension","POWER ISSUE",
Q2149="Defaut GE &amp; POWER Cabinet","POWER ISSUE",
Q2149="Sharing","POWER ISSUE",
Q2149="SIte strategiques &amp; DataCenter","POWER ISSUE",
Q2149="Exclu","Exclu",
Q2149="SAT","TX ISSUE",
Q2149="SPARE-ISSUE","SPARE-ISSUE",
Q2149="Fiber CAmtel","TX ISSUE",
Q2149="Fiber AOF","TX ISSUE",
Q2149="Projet OCM (HUAWEI)","TRAVAUX-HUAWEI",
Q2149="Projet OCM (NOKIA)","TRAVAUX -NOKIA",
Q2149="ACCESS-ISSUE","ACCESS-ISSUE",
Q2149="Projet OCM (ZTE, NOKIA, autres projets)","TRAVAUX OCM",
Q2149="No root CAuse","No root cause",
Q2149="ODU HS","TX ISSUE",
Q2149="IP &amp; VLAN","TX ISSUE",
Q2149="Warehouse HUAWEI","SPARE-ISSUE",
Q2149="SPARE-HS","SPARE-ISSUE",
Q2149="Power Telco","RAN ISSUE"
),"")</f>
        <v>No root cause</v>
      </c>
      <c r="Q2149" s="50" t="s">
        <v>5878</v>
      </c>
      <c r="R2149" s="23" t="str" cm="1">
        <f t="array" ref="R2149">IFERROR(_xlfn.IFS(
Q2149="MPR ISSUE","ACTIVE",
Q2149="BSS Hardware Issue","ACTIVE",
Q2149="Sites strategiques, MLL, Pylone, etc.","PASSIVE",
Q2149="AKTIVCO DEFAUT GE &amp; POWER Cabinet","PASSIVE",
Q2149="AKTIVCO Coupure ENEO &amp; Baisse de tension","PASSIVE",
Q2149="Coupure ENEO &amp; Baisse de tension","PASSIVE",
Q2149="Defaut GE &amp; POWER Cabinet","PASSIVE",
Q2149="Sharing","PASSIVE",
Q2149="SIte strategiques &amp; DataCenter","PASSIVE",
Q2149="Exclu","Exclu",
Q2149="SAT","ACTIVE",
Q2149="SPARE-ISSUE","SPARE-ISSUE",
Q2149="Fiber CAmtel","ACTIVE",
Q2149="Fiber AOF","ACTIVE",
Q2149="Projet OCM (HUAWEI)","PLANNED WORKS",
Q2149="Projet OCM (NOKIA)","PLANNED WORKS",
Q2149="ACCESS-ISSUE","ACCESS-ISSUE",
Q2149="Projet OCM (ZTE, NOKIA, autres projets)","PLANNED WORKS",
Q2149="No root CAuse","No root cause",
Q2149="ODU HS","ACTIVE",
Q2149="IP &amp; VLAN","ACTIVE",
Q2149="Warehouse HUAWEI","SPARE-ISSUE",
Q2149="SPARE-HS","SPARE-ISSUE",
Q2149="Power Telco","ACTIVE"
),"")</f>
        <v>No root cause</v>
      </c>
      <c r="S2149" s="58" t="s">
        <v>17</v>
      </c>
      <c r="T2149" s="7" t="s">
        <v>17</v>
      </c>
      <c r="U2149" s="7" t="s">
        <v>17</v>
      </c>
      <c r="V2149" s="59" t="s">
        <v>17</v>
      </c>
      <c r="W2149" s="59" t="s">
        <v>17</v>
      </c>
      <c r="X2149" s="59" t="s">
        <v>17</v>
      </c>
      <c r="Y2149" s="59" t="s">
        <v>17</v>
      </c>
      <c r="Z2149" s="59" t="s">
        <v>17</v>
      </c>
      <c r="AA2149" s="59" t="s">
        <v>17</v>
      </c>
      <c r="AB2149" s="59" t="s">
        <v>17</v>
      </c>
      <c r="AC2149" s="59" t="s">
        <v>17</v>
      </c>
      <c r="AD2149" s="59" t="s">
        <v>17</v>
      </c>
      <c r="AE2149" s="59" t="s">
        <v>17</v>
      </c>
    </row>
    <row r="2150" spans="1:31" s="14" customFormat="1" x14ac:dyDescent="0.35">
      <c r="A2150" s="1" t="s">
        <v>4302</v>
      </c>
      <c r="B2150" s="1" t="s">
        <v>4480</v>
      </c>
      <c r="C2150" s="3"/>
      <c r="D2150" s="1" t="s">
        <v>12</v>
      </c>
      <c r="E2150" s="1" t="s">
        <v>13</v>
      </c>
      <c r="F2150" s="3" t="s">
        <v>39</v>
      </c>
      <c r="G2150" s="1" t="s">
        <v>4302</v>
      </c>
      <c r="H2150" s="53" t="str">
        <f>_xlfn.XLOOKUP(B2150,'[1]Nur des jours'!$B:$B,'[1]Nur des jours'!$H:$H,"")</f>
        <v>ZTE</v>
      </c>
      <c r="I2150" s="54">
        <v>0</v>
      </c>
      <c r="J2150" s="54">
        <v>0</v>
      </c>
      <c r="K2150" s="54">
        <v>0</v>
      </c>
      <c r="L2150" s="55">
        <v>0</v>
      </c>
      <c r="M2150" s="56" t="s">
        <v>5375</v>
      </c>
      <c r="N2150" s="57"/>
      <c r="O2150" s="16" t="str" cm="1">
        <f t="array" ref="O2150">IFERROR(_xlfn.IFS(
Q2150="MPR ISSUE","PDH",
Q2150="BSS Hardware Issue","BSS",
Q2150="Sites strategiques, MLL, Pylone, etc.","ENVTECH",
Q2150="AKTIVCO DEFAUT GE &amp; POWER Cabinet","AKTIVCO",
Q2150="AKTIVCO Coupure ENEO &amp; Baisse de tension","AKTIVCO GRID ONLY",
Q2150="Coupure ENEO &amp; Baisse de tension","IHS GRID ONLY",
Q2150="Defaut GE &amp; POWER Cabinet","IHS",
Q2150="Sharing","Partners",
Q2150="SIte strategiques &amp; DataCenter","SST &amp; DC",
Q2150="Exclu","Exclu",
Q2150="SAT","SAT",
Q2150="SPARE-ISSUE","SPARE-ISSUE",
Q2150="Fiber CAmtel","TRANS_FO_CAMTEL",
Q2150="Fiber AOF","Fiber AOF",
Q2150="Projet OCM (HUAWEI)","TRAVAUX-HUAWEI",
Q2150="Projet OCM (NOKIA)","TRAVAUX-NOKIA",
Q2150="ACCESS-ISSUE","ACCESS-ISSUE",
Q2150="Projet OCM (ZTE, NOKIA, autres projets)","TRAVAUX OCM",
Q2150="No root CAuse","No root cause",
Q2150="ODU HS","PDH",
Q2150="IP &amp; VLAN","PDH",
Q2150="Warehouse HUAWEI","SPARE-ISSUE",
Q2150="SPARE-HS","SPARE-ISSUE",
Q2150="Power Telco","BSS"
),"")</f>
        <v>No root cause</v>
      </c>
      <c r="P2150" s="22" t="str" cm="1">
        <f t="array" ref="P2150">IFERROR(_xlfn.IFS(
Q2150="MPR ISSUE","TX ISSUE",
Q2150="BSS Hardware Issue","RAN ISSUE",
Q2150="Sites strategiques, MLL, Pylone, etc.","ENVTECH",
Q2150="AKTIVCO DEFAUT GE &amp; POWER Cabinet","POWER ISSUE",
Q2150="AKTIVCO Coupure ENEO &amp; Baisse de tension","POWER ISSUE",
Q2150="Coupure ENEO &amp; Baisse de tension","POWER ISSUE",
Q2150="Defaut GE &amp; POWER Cabinet","POWER ISSUE",
Q2150="Sharing","POWER ISSUE",
Q2150="SIte strategiques &amp; DataCenter","POWER ISSUE",
Q2150="Exclu","Exclu",
Q2150="SAT","TX ISSUE",
Q2150="SPARE-ISSUE","SPARE-ISSUE",
Q2150="Fiber CAmtel","TX ISSUE",
Q2150="Fiber AOF","TX ISSUE",
Q2150="Projet OCM (HUAWEI)","TRAVAUX-HUAWEI",
Q2150="Projet OCM (NOKIA)","TRAVAUX -NOKIA",
Q2150="ACCESS-ISSUE","ACCESS-ISSUE",
Q2150="Projet OCM (ZTE, NOKIA, autres projets)","TRAVAUX OCM",
Q2150="No root CAuse","No root cause",
Q2150="ODU HS","TX ISSUE",
Q2150="IP &amp; VLAN","TX ISSUE",
Q2150="Warehouse HUAWEI","SPARE-ISSUE",
Q2150="SPARE-HS","SPARE-ISSUE",
Q2150="Power Telco","RAN ISSUE"
),"")</f>
        <v>No root cause</v>
      </c>
      <c r="Q2150" s="50" t="s">
        <v>5878</v>
      </c>
      <c r="R2150" s="23" t="str" cm="1">
        <f t="array" ref="R2150">IFERROR(_xlfn.IFS(
Q2150="MPR ISSUE","ACTIVE",
Q2150="BSS Hardware Issue","ACTIVE",
Q2150="Sites strategiques, MLL, Pylone, etc.","PASSIVE",
Q2150="AKTIVCO DEFAUT GE &amp; POWER Cabinet","PASSIVE",
Q2150="AKTIVCO Coupure ENEO &amp; Baisse de tension","PASSIVE",
Q2150="Coupure ENEO &amp; Baisse de tension","PASSIVE",
Q2150="Defaut GE &amp; POWER Cabinet","PASSIVE",
Q2150="Sharing","PASSIVE",
Q2150="SIte strategiques &amp; DataCenter","PASSIVE",
Q2150="Exclu","Exclu",
Q2150="SAT","ACTIVE",
Q2150="SPARE-ISSUE","SPARE-ISSUE",
Q2150="Fiber CAmtel","ACTIVE",
Q2150="Fiber AOF","ACTIVE",
Q2150="Projet OCM (HUAWEI)","PLANNED WORKS",
Q2150="Projet OCM (NOKIA)","PLANNED WORKS",
Q2150="ACCESS-ISSUE","ACCESS-ISSUE",
Q2150="Projet OCM (ZTE, NOKIA, autres projets)","PLANNED WORKS",
Q2150="No root CAuse","No root cause",
Q2150="ODU HS","ACTIVE",
Q2150="IP &amp; VLAN","ACTIVE",
Q2150="Warehouse HUAWEI","SPARE-ISSUE",
Q2150="SPARE-HS","SPARE-ISSUE",
Q2150="Power Telco","ACTIVE"
),"")</f>
        <v>No root cause</v>
      </c>
      <c r="S2150" s="58" t="s">
        <v>17</v>
      </c>
      <c r="T2150" s="7" t="s">
        <v>17</v>
      </c>
      <c r="U2150" s="7" t="s">
        <v>17</v>
      </c>
      <c r="V2150" s="59" t="s">
        <v>17</v>
      </c>
      <c r="W2150" s="59" t="s">
        <v>17</v>
      </c>
      <c r="X2150" s="59" t="s">
        <v>17</v>
      </c>
      <c r="Y2150" s="59" t="s">
        <v>17</v>
      </c>
      <c r="Z2150" s="59" t="s">
        <v>17</v>
      </c>
      <c r="AA2150" s="59" t="s">
        <v>17</v>
      </c>
      <c r="AB2150" s="59" t="s">
        <v>17</v>
      </c>
      <c r="AC2150" s="59" t="s">
        <v>17</v>
      </c>
      <c r="AD2150" s="59" t="s">
        <v>17</v>
      </c>
      <c r="AE2150" s="59" t="s">
        <v>17</v>
      </c>
    </row>
    <row r="2151" spans="1:31" s="14" customFormat="1" x14ac:dyDescent="0.35">
      <c r="A2151" s="1" t="s">
        <v>4481</v>
      </c>
      <c r="B2151" s="1" t="s">
        <v>4482</v>
      </c>
      <c r="C2151" s="3"/>
      <c r="D2151" s="1" t="s">
        <v>12</v>
      </c>
      <c r="E2151" s="1" t="s">
        <v>156</v>
      </c>
      <c r="F2151" s="3" t="s">
        <v>92</v>
      </c>
      <c r="G2151" s="1" t="s">
        <v>4483</v>
      </c>
      <c r="H2151" s="62" t="str">
        <f>_xlfn.XLOOKUP(B2151,'[1]Nur des jours'!$B:$B,'[1]Nur des jours'!$H:$H,"")</f>
        <v>NOKIA</v>
      </c>
      <c r="I2151" s="54">
        <v>0</v>
      </c>
      <c r="J2151" s="54">
        <v>0</v>
      </c>
      <c r="K2151" s="54">
        <v>0</v>
      </c>
      <c r="L2151" s="55">
        <v>0</v>
      </c>
      <c r="M2151" s="56" t="s">
        <v>5375</v>
      </c>
      <c r="N2151" s="57"/>
      <c r="O2151" s="16" t="str" cm="1">
        <f t="array" ref="O2151">IFERROR(_xlfn.IFS(
Q2151="MPR ISSUE","PDH",
Q2151="BSS Hardware Issue","BSS",
Q2151="Sites strategiques, MLL, Pylone, etc.","ENVTECH",
Q2151="AKTIVCO DEFAUT GE &amp; POWER Cabinet","AKTIVCO",
Q2151="AKTIVCO Coupure ENEO &amp; Baisse de tension","AKTIVCO GRID ONLY",
Q2151="Coupure ENEO &amp; Baisse de tension","IHS GRID ONLY",
Q2151="Defaut GE &amp; POWER Cabinet","IHS",
Q2151="Sharing","Partners",
Q2151="SIte strategiques &amp; DataCenter","SST &amp; DC",
Q2151="Exclu","Exclu",
Q2151="SAT","SAT",
Q2151="SPARE-ISSUE","SPARE-ISSUE",
Q2151="Fiber CAmtel","TRANS_FO_CAMTEL",
Q2151="Fiber AOF","Fiber AOF",
Q2151="Projet OCM (HUAWEI)","TRAVAUX-HUAWEI",
Q2151="Projet OCM (NOKIA)","TRAVAUX-NOKIA",
Q2151="ACCESS-ISSUE","ACCESS-ISSUE",
Q2151="Projet OCM (ZTE, NOKIA, autres projets)","TRAVAUX OCM",
Q2151="No root CAuse","No root cause",
Q2151="ODU HS","PDH",
Q2151="IP &amp; VLAN","PDH",
Q2151="Warehouse HUAWEI","SPARE-ISSUE",
Q2151="SPARE-HS","SPARE-ISSUE",
Q2151="Power Telco","BSS"
),"")</f>
        <v>No root cause</v>
      </c>
      <c r="P2151" s="22" t="str" cm="1">
        <f t="array" ref="P2151">IFERROR(_xlfn.IFS(
Q2151="MPR ISSUE","TX ISSUE",
Q2151="BSS Hardware Issue","RAN ISSUE",
Q2151="Sites strategiques, MLL, Pylone, etc.","ENVTECH",
Q2151="AKTIVCO DEFAUT GE &amp; POWER Cabinet","POWER ISSUE",
Q2151="AKTIVCO Coupure ENEO &amp; Baisse de tension","POWER ISSUE",
Q2151="Coupure ENEO &amp; Baisse de tension","POWER ISSUE",
Q2151="Defaut GE &amp; POWER Cabinet","POWER ISSUE",
Q2151="Sharing","POWER ISSUE",
Q2151="SIte strategiques &amp; DataCenter","POWER ISSUE",
Q2151="Exclu","Exclu",
Q2151="SAT","TX ISSUE",
Q2151="SPARE-ISSUE","SPARE-ISSUE",
Q2151="Fiber CAmtel","TX ISSUE",
Q2151="Fiber AOF","TX ISSUE",
Q2151="Projet OCM (HUAWEI)","TRAVAUX-HUAWEI",
Q2151="Projet OCM (NOKIA)","TRAVAUX -NOKIA",
Q2151="ACCESS-ISSUE","ACCESS-ISSUE",
Q2151="Projet OCM (ZTE, NOKIA, autres projets)","TRAVAUX OCM",
Q2151="No root CAuse","No root cause",
Q2151="ODU HS","TX ISSUE",
Q2151="IP &amp; VLAN","TX ISSUE",
Q2151="Warehouse HUAWEI","SPARE-ISSUE",
Q2151="SPARE-HS","SPARE-ISSUE",
Q2151="Power Telco","RAN ISSUE"
),"")</f>
        <v>No root cause</v>
      </c>
      <c r="Q2151" s="50" t="s">
        <v>5878</v>
      </c>
      <c r="R2151" s="23" t="str" cm="1">
        <f t="array" ref="R2151">IFERROR(_xlfn.IFS(
Q2151="MPR ISSUE","ACTIVE",
Q2151="BSS Hardware Issue","ACTIVE",
Q2151="Sites strategiques, MLL, Pylone, etc.","PASSIVE",
Q2151="AKTIVCO DEFAUT GE &amp; POWER Cabinet","PASSIVE",
Q2151="AKTIVCO Coupure ENEO &amp; Baisse de tension","PASSIVE",
Q2151="Coupure ENEO &amp; Baisse de tension","PASSIVE",
Q2151="Defaut GE &amp; POWER Cabinet","PASSIVE",
Q2151="Sharing","PASSIVE",
Q2151="SIte strategiques &amp; DataCenter","PASSIVE",
Q2151="Exclu","Exclu",
Q2151="SAT","ACTIVE",
Q2151="SPARE-ISSUE","SPARE-ISSUE",
Q2151="Fiber CAmtel","ACTIVE",
Q2151="Fiber AOF","ACTIVE",
Q2151="Projet OCM (HUAWEI)","PLANNED WORKS",
Q2151="Projet OCM (NOKIA)","PLANNED WORKS",
Q2151="ACCESS-ISSUE","ACCESS-ISSUE",
Q2151="Projet OCM (ZTE, NOKIA, autres projets)","PLANNED WORKS",
Q2151="No root CAuse","No root cause",
Q2151="ODU HS","ACTIVE",
Q2151="IP &amp; VLAN","ACTIVE",
Q2151="Warehouse HUAWEI","SPARE-ISSUE",
Q2151="SPARE-HS","SPARE-ISSUE",
Q2151="Power Telco","ACTIVE"
),"")</f>
        <v>No root cause</v>
      </c>
      <c r="S2151" s="58" t="s">
        <v>17</v>
      </c>
      <c r="T2151" s="7" t="s">
        <v>17</v>
      </c>
      <c r="U2151" s="7" t="s">
        <v>17</v>
      </c>
      <c r="V2151" s="59" t="s">
        <v>17</v>
      </c>
      <c r="W2151" s="59" t="s">
        <v>17</v>
      </c>
      <c r="X2151" s="59" t="s">
        <v>17</v>
      </c>
      <c r="Y2151" s="59" t="s">
        <v>17</v>
      </c>
      <c r="Z2151" s="59" t="s">
        <v>17</v>
      </c>
      <c r="AA2151" s="59" t="s">
        <v>17</v>
      </c>
      <c r="AB2151" s="59" t="s">
        <v>17</v>
      </c>
      <c r="AC2151" s="59" t="s">
        <v>17</v>
      </c>
      <c r="AD2151" s="59" t="s">
        <v>17</v>
      </c>
      <c r="AE2151" s="59" t="s">
        <v>17</v>
      </c>
    </row>
    <row r="2152" spans="1:31" s="14" customFormat="1" x14ac:dyDescent="0.35">
      <c r="A2152" s="1" t="s">
        <v>4484</v>
      </c>
      <c r="B2152" s="1" t="s">
        <v>4485</v>
      </c>
      <c r="C2152" s="3"/>
      <c r="D2152" s="1" t="s">
        <v>12</v>
      </c>
      <c r="E2152" s="1" t="s">
        <v>1716</v>
      </c>
      <c r="F2152" s="3" t="s">
        <v>39</v>
      </c>
      <c r="G2152" s="1" t="s">
        <v>4486</v>
      </c>
      <c r="H2152" s="53" t="str">
        <f>_xlfn.XLOOKUP(B2152,'[1]Nur des jours'!$B:$B,'[1]Nur des jours'!$H:$H,"")</f>
        <v>ZTE</v>
      </c>
      <c r="I2152" s="54">
        <v>0</v>
      </c>
      <c r="J2152" s="54">
        <v>0</v>
      </c>
      <c r="K2152" s="54">
        <v>0</v>
      </c>
      <c r="L2152" s="55">
        <v>0</v>
      </c>
      <c r="M2152" s="56" t="s">
        <v>5375</v>
      </c>
      <c r="N2152" s="57"/>
      <c r="O2152" s="16" t="str" cm="1">
        <f t="array" ref="O2152">IFERROR(_xlfn.IFS(
Q2152="MPR ISSUE","PDH",
Q2152="BSS Hardware Issue","BSS",
Q2152="Sites strategiques, MLL, Pylone, etc.","ENVTECH",
Q2152="AKTIVCO DEFAUT GE &amp; POWER Cabinet","AKTIVCO",
Q2152="AKTIVCO Coupure ENEO &amp; Baisse de tension","AKTIVCO GRID ONLY",
Q2152="Coupure ENEO &amp; Baisse de tension","IHS GRID ONLY",
Q2152="Defaut GE &amp; POWER Cabinet","IHS",
Q2152="Sharing","Partners",
Q2152="SIte strategiques &amp; DataCenter","SST &amp; DC",
Q2152="Exclu","Exclu",
Q2152="SAT","SAT",
Q2152="SPARE-ISSUE","SPARE-ISSUE",
Q2152="Fiber CAmtel","TRANS_FO_CAMTEL",
Q2152="Fiber AOF","Fiber AOF",
Q2152="Projet OCM (HUAWEI)","TRAVAUX-HUAWEI",
Q2152="Projet OCM (NOKIA)","TRAVAUX-NOKIA",
Q2152="ACCESS-ISSUE","ACCESS-ISSUE",
Q2152="Projet OCM (ZTE, NOKIA, autres projets)","TRAVAUX OCM",
Q2152="No root CAuse","No root cause",
Q2152="ODU HS","PDH",
Q2152="IP &amp; VLAN","PDH",
Q2152="Warehouse HUAWEI","SPARE-ISSUE",
Q2152="SPARE-HS","SPARE-ISSUE",
Q2152="Power Telco","BSS"
),"")</f>
        <v>No root cause</v>
      </c>
      <c r="P2152" s="22" t="str" cm="1">
        <f t="array" ref="P2152">IFERROR(_xlfn.IFS(
Q2152="MPR ISSUE","TX ISSUE",
Q2152="BSS Hardware Issue","RAN ISSUE",
Q2152="Sites strategiques, MLL, Pylone, etc.","ENVTECH",
Q2152="AKTIVCO DEFAUT GE &amp; POWER Cabinet","POWER ISSUE",
Q2152="AKTIVCO Coupure ENEO &amp; Baisse de tension","POWER ISSUE",
Q2152="Coupure ENEO &amp; Baisse de tension","POWER ISSUE",
Q2152="Defaut GE &amp; POWER Cabinet","POWER ISSUE",
Q2152="Sharing","POWER ISSUE",
Q2152="SIte strategiques &amp; DataCenter","POWER ISSUE",
Q2152="Exclu","Exclu",
Q2152="SAT","TX ISSUE",
Q2152="SPARE-ISSUE","SPARE-ISSUE",
Q2152="Fiber CAmtel","TX ISSUE",
Q2152="Fiber AOF","TX ISSUE",
Q2152="Projet OCM (HUAWEI)","TRAVAUX-HUAWEI",
Q2152="Projet OCM (NOKIA)","TRAVAUX -NOKIA",
Q2152="ACCESS-ISSUE","ACCESS-ISSUE",
Q2152="Projet OCM (ZTE, NOKIA, autres projets)","TRAVAUX OCM",
Q2152="No root CAuse","No root cause",
Q2152="ODU HS","TX ISSUE",
Q2152="IP &amp; VLAN","TX ISSUE",
Q2152="Warehouse HUAWEI","SPARE-ISSUE",
Q2152="SPARE-HS","SPARE-ISSUE",
Q2152="Power Telco","RAN ISSUE"
),"")</f>
        <v>No root cause</v>
      </c>
      <c r="Q2152" s="50" t="s">
        <v>5878</v>
      </c>
      <c r="R2152" s="23" t="str" cm="1">
        <f t="array" ref="R2152">IFERROR(_xlfn.IFS(
Q2152="MPR ISSUE","ACTIVE",
Q2152="BSS Hardware Issue","ACTIVE",
Q2152="Sites strategiques, MLL, Pylone, etc.","PASSIVE",
Q2152="AKTIVCO DEFAUT GE &amp; POWER Cabinet","PASSIVE",
Q2152="AKTIVCO Coupure ENEO &amp; Baisse de tension","PASSIVE",
Q2152="Coupure ENEO &amp; Baisse de tension","PASSIVE",
Q2152="Defaut GE &amp; POWER Cabinet","PASSIVE",
Q2152="Sharing","PASSIVE",
Q2152="SIte strategiques &amp; DataCenter","PASSIVE",
Q2152="Exclu","Exclu",
Q2152="SAT","ACTIVE",
Q2152="SPARE-ISSUE","SPARE-ISSUE",
Q2152="Fiber CAmtel","ACTIVE",
Q2152="Fiber AOF","ACTIVE",
Q2152="Projet OCM (HUAWEI)","PLANNED WORKS",
Q2152="Projet OCM (NOKIA)","PLANNED WORKS",
Q2152="ACCESS-ISSUE","ACCESS-ISSUE",
Q2152="Projet OCM (ZTE, NOKIA, autres projets)","PLANNED WORKS",
Q2152="No root CAuse","No root cause",
Q2152="ODU HS","ACTIVE",
Q2152="IP &amp; VLAN","ACTIVE",
Q2152="Warehouse HUAWEI","SPARE-ISSUE",
Q2152="SPARE-HS","SPARE-ISSUE",
Q2152="Power Telco","ACTIVE"
),"")</f>
        <v>No root cause</v>
      </c>
      <c r="S2152" s="58" t="s">
        <v>17</v>
      </c>
      <c r="T2152" s="7" t="s">
        <v>17</v>
      </c>
      <c r="U2152" s="7" t="s">
        <v>17</v>
      </c>
      <c r="V2152" s="59" t="s">
        <v>17</v>
      </c>
      <c r="W2152" s="59" t="s">
        <v>17</v>
      </c>
      <c r="X2152" s="59" t="s">
        <v>17</v>
      </c>
      <c r="Y2152" s="59" t="s">
        <v>17</v>
      </c>
      <c r="Z2152" s="59" t="s">
        <v>17</v>
      </c>
      <c r="AA2152" s="59" t="s">
        <v>17</v>
      </c>
      <c r="AB2152" s="59" t="s">
        <v>17</v>
      </c>
      <c r="AC2152" s="59" t="s">
        <v>17</v>
      </c>
      <c r="AD2152" s="59" t="s">
        <v>17</v>
      </c>
      <c r="AE2152" s="59" t="s">
        <v>17</v>
      </c>
    </row>
    <row r="2153" spans="1:31" s="14" customFormat="1" x14ac:dyDescent="0.35">
      <c r="A2153" s="1" t="s">
        <v>4563</v>
      </c>
      <c r="B2153" s="1" t="s">
        <v>4564</v>
      </c>
      <c r="C2153" s="3"/>
      <c r="D2153" s="1" t="s">
        <v>23</v>
      </c>
      <c r="E2153" s="1" t="s">
        <v>190</v>
      </c>
      <c r="F2153" s="3" t="s">
        <v>39</v>
      </c>
      <c r="G2153" s="1" t="s">
        <v>4563</v>
      </c>
      <c r="H2153" s="62" t="str">
        <f>_xlfn.XLOOKUP(B2153,'[1]Nur des jours'!$B:$B,'[1]Nur des jours'!$H:$H,"")</f>
        <v>NOKIA</v>
      </c>
      <c r="I2153" s="54">
        <v>0</v>
      </c>
      <c r="J2153" s="54">
        <v>0</v>
      </c>
      <c r="K2153" s="54">
        <v>0</v>
      </c>
      <c r="L2153" s="55">
        <v>0</v>
      </c>
      <c r="M2153" s="56" t="s">
        <v>5376</v>
      </c>
      <c r="N2153" s="57" t="str">
        <f>_xlfn.XLOOKUP(B2153,'[2]daily break down'!$B:$B,'[2]daily break down'!$N:$N,"")</f>
        <v>UE Relay</v>
      </c>
      <c r="O2153" s="16" t="str" cm="1">
        <f t="array" ref="O2153">IFERROR(_xlfn.IFS(
Q2153="MPR ISSUE","PDH",
Q2153="BSS Hardware Issue","BSS",
Q2153="Sites strategiques, MLL, Pylone, etc.","ENVTECH",
Q2153="AKTIVCO DEFAUT GE &amp; POWER Cabinet","AKTIVCO",
Q2153="AKTIVCO Coupure ENEO &amp; Baisse de tension","AKTIVCO GRID ONLY",
Q2153="Coupure ENEO &amp; Baisse de tension","IHS GRID ONLY",
Q2153="Defaut GE &amp; POWER Cabinet","IHS",
Q2153="Sharing","Partners",
Q2153="SIte strategiques &amp; DataCenter","SST &amp; DC",
Q2153="Exclu","Exclu",
Q2153="SAT","SAT",
Q2153="SPARE-ISSUE","SPARE-ISSUE",
Q2153="Fiber CAmtel","TRANS_FO_CAMTEL",
Q2153="Fiber AOF","Fiber AOF",
Q2153="Projet OCM (HUAWEI)","TRAVAUX-HUAWEI",
Q2153="Projet OCM (NOKIA)","TRAVAUX-NOKIA",
Q2153="ACCESS-ISSUE","ACCESS-ISSUE",
Q2153="Projet OCM (ZTE, NOKIA, autres projets)","TRAVAUX OCM",
Q2153="No root CAuse","No root cause",
Q2153="ODU HS","PDH",
Q2153="IP &amp; VLAN","PDH",
Q2153="Warehouse HUAWEI","SPARE-ISSUE",
Q2153="SPARE-HS","SPARE-ISSUE",
Q2153="Power Telco","BSS"
),"")</f>
        <v>Exclu</v>
      </c>
      <c r="P2153" s="22" t="str" cm="1">
        <f t="array" ref="P2153">IFERROR(_xlfn.IFS(
Q2153="MPR ISSUE","TX ISSUE",
Q2153="BSS Hardware Issue","RAN ISSUE",
Q2153="Sites strategiques, MLL, Pylone, etc.","ENVTECH",
Q2153="AKTIVCO DEFAUT GE &amp; POWER Cabinet","POWER ISSUE",
Q2153="AKTIVCO Coupure ENEO &amp; Baisse de tension","POWER ISSUE",
Q2153="Coupure ENEO &amp; Baisse de tension","POWER ISSUE",
Q2153="Defaut GE &amp; POWER Cabinet","POWER ISSUE",
Q2153="Sharing","POWER ISSUE",
Q2153="SIte strategiques &amp; DataCenter","POWER ISSUE",
Q2153="Exclu","Exclu",
Q2153="SAT","TX ISSUE",
Q2153="SPARE-ISSUE","SPARE-ISSUE",
Q2153="Fiber CAmtel","TX ISSUE",
Q2153="Fiber AOF","TX ISSUE",
Q2153="Projet OCM (HUAWEI)","TRAVAUX-HUAWEI",
Q2153="Projet OCM (NOKIA)","TRAVAUX -NOKIA",
Q2153="ACCESS-ISSUE","ACCESS-ISSUE",
Q2153="Projet OCM (ZTE, NOKIA, autres projets)","TRAVAUX OCM",
Q2153="No root CAuse","No root cause",
Q2153="ODU HS","TX ISSUE",
Q2153="IP &amp; VLAN","TX ISSUE",
Q2153="Warehouse HUAWEI","SPARE-ISSUE",
Q2153="SPARE-HS","SPARE-ISSUE",
Q2153="Power Telco","RAN ISSUE"
),"")</f>
        <v>Exclu</v>
      </c>
      <c r="Q2153" s="50" t="s">
        <v>6067</v>
      </c>
      <c r="R2153" s="23" t="str" cm="1">
        <f t="array" ref="R2153">IFERROR(_xlfn.IFS(
Q2153="MPR ISSUE","ACTIVE",
Q2153="BSS Hardware Issue","ACTIVE",
Q2153="Sites strategiques, MLL, Pylone, etc.","PASSIVE",
Q2153="AKTIVCO DEFAUT GE &amp; POWER Cabinet","PASSIVE",
Q2153="AKTIVCO Coupure ENEO &amp; Baisse de tension","PASSIVE",
Q2153="Coupure ENEO &amp; Baisse de tension","PASSIVE",
Q2153="Defaut GE &amp; POWER Cabinet","PASSIVE",
Q2153="Sharing","PASSIVE",
Q2153="SIte strategiques &amp; DataCenter","PASSIVE",
Q2153="Exclu","Exclu",
Q2153="SAT","ACTIVE",
Q2153="SPARE-ISSUE","SPARE-ISSUE",
Q2153="Fiber CAmtel","ACTIVE",
Q2153="Fiber AOF","ACTIVE",
Q2153="Projet OCM (HUAWEI)","PLANNED WORKS",
Q2153="Projet OCM (NOKIA)","PLANNED WORKS",
Q2153="ACCESS-ISSUE","ACCESS-ISSUE",
Q2153="Projet OCM (ZTE, NOKIA, autres projets)","PLANNED WORKS",
Q2153="No root CAuse","No root cause",
Q2153="ODU HS","ACTIVE",
Q2153="IP &amp; VLAN","ACTIVE",
Q2153="Warehouse HUAWEI","SPARE-ISSUE",
Q2153="SPARE-HS","SPARE-ISSUE",
Q2153="Power Telco","ACTIVE"
),"")</f>
        <v>Exclu</v>
      </c>
      <c r="S2153" s="58" t="s">
        <v>17</v>
      </c>
      <c r="T2153" s="7" t="s">
        <v>17</v>
      </c>
      <c r="U2153" s="7" t="s">
        <v>17</v>
      </c>
      <c r="V2153" s="59" t="s">
        <v>17</v>
      </c>
      <c r="W2153" s="59" t="s">
        <v>17</v>
      </c>
      <c r="X2153" s="59" t="s">
        <v>17</v>
      </c>
      <c r="Y2153" s="59" t="s">
        <v>17</v>
      </c>
      <c r="Z2153" s="59" t="s">
        <v>17</v>
      </c>
      <c r="AA2153" s="59" t="s">
        <v>17</v>
      </c>
      <c r="AB2153" s="59" t="s">
        <v>17</v>
      </c>
      <c r="AC2153" s="59" t="s">
        <v>17</v>
      </c>
      <c r="AD2153" s="59" t="s">
        <v>17</v>
      </c>
      <c r="AE2153" s="59" t="s">
        <v>17</v>
      </c>
    </row>
    <row r="2154" spans="1:31" s="14" customFormat="1" x14ac:dyDescent="0.35">
      <c r="A2154" s="1" t="s">
        <v>4492</v>
      </c>
      <c r="B2154" s="1" t="s">
        <v>4493</v>
      </c>
      <c r="C2154" s="3"/>
      <c r="D2154" s="1" t="s">
        <v>23</v>
      </c>
      <c r="E2154" s="1" t="s">
        <v>38</v>
      </c>
      <c r="F2154" s="3" t="s">
        <v>33</v>
      </c>
      <c r="G2154" s="1" t="s">
        <v>3943</v>
      </c>
      <c r="H2154" s="53" t="str">
        <f>_xlfn.XLOOKUP(B2154,'[1]Nur des jours'!$B:$B,'[1]Nur des jours'!$H:$H,"")</f>
        <v>ZTE</v>
      </c>
      <c r="I2154" s="54">
        <v>0</v>
      </c>
      <c r="J2154" s="54">
        <v>0</v>
      </c>
      <c r="K2154" s="54">
        <v>0</v>
      </c>
      <c r="L2154" s="55">
        <v>0</v>
      </c>
      <c r="M2154" s="56" t="s">
        <v>5375</v>
      </c>
      <c r="N2154" s="57"/>
      <c r="O2154" s="16" t="str" cm="1">
        <f t="array" ref="O2154">IFERROR(_xlfn.IFS(
Q2154="MPR ISSUE","PDH",
Q2154="BSS Hardware Issue","BSS",
Q2154="Sites strategiques, MLL, Pylone, etc.","ENVTECH",
Q2154="AKTIVCO DEFAUT GE &amp; POWER Cabinet","AKTIVCO",
Q2154="AKTIVCO Coupure ENEO &amp; Baisse de tension","AKTIVCO GRID ONLY",
Q2154="Coupure ENEO &amp; Baisse de tension","IHS GRID ONLY",
Q2154="Defaut GE &amp; POWER Cabinet","IHS",
Q2154="Sharing","Partners",
Q2154="SIte strategiques &amp; DataCenter","SST &amp; DC",
Q2154="Exclu","Exclu",
Q2154="SAT","SAT",
Q2154="SPARE-ISSUE","SPARE-ISSUE",
Q2154="Fiber CAmtel","TRANS_FO_CAMTEL",
Q2154="Fiber AOF","Fiber AOF",
Q2154="Projet OCM (HUAWEI)","TRAVAUX-HUAWEI",
Q2154="Projet OCM (NOKIA)","TRAVAUX-NOKIA",
Q2154="ACCESS-ISSUE","ACCESS-ISSUE",
Q2154="Projet OCM (ZTE, NOKIA, autres projets)","TRAVAUX OCM",
Q2154="No root CAuse","No root cause",
Q2154="ODU HS","PDH",
Q2154="IP &amp; VLAN","PDH",
Q2154="Warehouse HUAWEI","SPARE-ISSUE",
Q2154="SPARE-HS","SPARE-ISSUE",
Q2154="Power Telco","BSS"
),"")</f>
        <v>No root cause</v>
      </c>
      <c r="P2154" s="22" t="str" cm="1">
        <f t="array" ref="P2154">IFERROR(_xlfn.IFS(
Q2154="MPR ISSUE","TX ISSUE",
Q2154="BSS Hardware Issue","RAN ISSUE",
Q2154="Sites strategiques, MLL, Pylone, etc.","ENVTECH",
Q2154="AKTIVCO DEFAUT GE &amp; POWER Cabinet","POWER ISSUE",
Q2154="AKTIVCO Coupure ENEO &amp; Baisse de tension","POWER ISSUE",
Q2154="Coupure ENEO &amp; Baisse de tension","POWER ISSUE",
Q2154="Defaut GE &amp; POWER Cabinet","POWER ISSUE",
Q2154="Sharing","POWER ISSUE",
Q2154="SIte strategiques &amp; DataCenter","POWER ISSUE",
Q2154="Exclu","Exclu",
Q2154="SAT","TX ISSUE",
Q2154="SPARE-ISSUE","SPARE-ISSUE",
Q2154="Fiber CAmtel","TX ISSUE",
Q2154="Fiber AOF","TX ISSUE",
Q2154="Projet OCM (HUAWEI)","TRAVAUX-HUAWEI",
Q2154="Projet OCM (NOKIA)","TRAVAUX -NOKIA",
Q2154="ACCESS-ISSUE","ACCESS-ISSUE",
Q2154="Projet OCM (ZTE, NOKIA, autres projets)","TRAVAUX OCM",
Q2154="No root CAuse","No root cause",
Q2154="ODU HS","TX ISSUE",
Q2154="IP &amp; VLAN","TX ISSUE",
Q2154="Warehouse HUAWEI","SPARE-ISSUE",
Q2154="SPARE-HS","SPARE-ISSUE",
Q2154="Power Telco","RAN ISSUE"
),"")</f>
        <v>No root cause</v>
      </c>
      <c r="Q2154" s="50" t="s">
        <v>5878</v>
      </c>
      <c r="R2154" s="23" t="str" cm="1">
        <f t="array" ref="R2154">IFERROR(_xlfn.IFS(
Q2154="MPR ISSUE","ACTIVE",
Q2154="BSS Hardware Issue","ACTIVE",
Q2154="Sites strategiques, MLL, Pylone, etc.","PASSIVE",
Q2154="AKTIVCO DEFAUT GE &amp; POWER Cabinet","PASSIVE",
Q2154="AKTIVCO Coupure ENEO &amp; Baisse de tension","PASSIVE",
Q2154="Coupure ENEO &amp; Baisse de tension","PASSIVE",
Q2154="Defaut GE &amp; POWER Cabinet","PASSIVE",
Q2154="Sharing","PASSIVE",
Q2154="SIte strategiques &amp; DataCenter","PASSIVE",
Q2154="Exclu","Exclu",
Q2154="SAT","ACTIVE",
Q2154="SPARE-ISSUE","SPARE-ISSUE",
Q2154="Fiber CAmtel","ACTIVE",
Q2154="Fiber AOF","ACTIVE",
Q2154="Projet OCM (HUAWEI)","PLANNED WORKS",
Q2154="Projet OCM (NOKIA)","PLANNED WORKS",
Q2154="ACCESS-ISSUE","ACCESS-ISSUE",
Q2154="Projet OCM (ZTE, NOKIA, autres projets)","PLANNED WORKS",
Q2154="No root CAuse","No root cause",
Q2154="ODU HS","ACTIVE",
Q2154="IP &amp; VLAN","ACTIVE",
Q2154="Warehouse HUAWEI","SPARE-ISSUE",
Q2154="SPARE-HS","SPARE-ISSUE",
Q2154="Power Telco","ACTIVE"
),"")</f>
        <v>No root cause</v>
      </c>
      <c r="S2154" s="58" t="s">
        <v>17</v>
      </c>
      <c r="T2154" s="7" t="s">
        <v>17</v>
      </c>
      <c r="U2154" s="7" t="s">
        <v>17</v>
      </c>
      <c r="V2154" s="59" t="s">
        <v>17</v>
      </c>
      <c r="W2154" s="59" t="s">
        <v>17</v>
      </c>
      <c r="X2154" s="59" t="s">
        <v>17</v>
      </c>
      <c r="Y2154" s="59" t="s">
        <v>17</v>
      </c>
      <c r="Z2154" s="59" t="s">
        <v>17</v>
      </c>
      <c r="AA2154" s="59" t="s">
        <v>17</v>
      </c>
      <c r="AB2154" s="59" t="s">
        <v>17</v>
      </c>
      <c r="AC2154" s="59" t="s">
        <v>17</v>
      </c>
      <c r="AD2154" s="59" t="s">
        <v>17</v>
      </c>
      <c r="AE2154" s="59" t="s">
        <v>17</v>
      </c>
    </row>
    <row r="2155" spans="1:31" s="14" customFormat="1" x14ac:dyDescent="0.35">
      <c r="A2155" s="1" t="s">
        <v>2448</v>
      </c>
      <c r="B2155" s="1" t="s">
        <v>2449</v>
      </c>
      <c r="C2155" s="3"/>
      <c r="D2155" s="1" t="s">
        <v>12</v>
      </c>
      <c r="E2155" s="1" t="s">
        <v>13</v>
      </c>
      <c r="F2155" s="3" t="s">
        <v>33</v>
      </c>
      <c r="G2155" s="1" t="s">
        <v>34</v>
      </c>
      <c r="H2155" s="53" t="str">
        <f>_xlfn.XLOOKUP(B2155,'[1]Nur des jours'!$B:$B,'[1]Nur des jours'!$H:$H,"")</f>
        <v>ZTE</v>
      </c>
      <c r="I2155" s="54">
        <v>0</v>
      </c>
      <c r="J2155" s="54">
        <v>0</v>
      </c>
      <c r="K2155" s="54">
        <v>0</v>
      </c>
      <c r="L2155" s="55">
        <v>0</v>
      </c>
      <c r="M2155" s="56" t="s">
        <v>5375</v>
      </c>
      <c r="N2155" s="57"/>
      <c r="O2155" s="16" t="str" cm="1">
        <f t="array" ref="O2155">IFERROR(_xlfn.IFS(
Q2155="MPR ISSUE","PDH",
Q2155="BSS Hardware Issue","BSS",
Q2155="Sites strategiques, MLL, Pylone, etc.","ENVTECH",
Q2155="AKTIVCO DEFAUT GE &amp; POWER Cabinet","AKTIVCO",
Q2155="AKTIVCO Coupure ENEO &amp; Baisse de tension","AKTIVCO GRID ONLY",
Q2155="Coupure ENEO &amp; Baisse de tension","IHS GRID ONLY",
Q2155="Defaut GE &amp; POWER Cabinet","IHS",
Q2155="Sharing","Partners",
Q2155="SIte strategiques &amp; DataCenter","SST &amp; DC",
Q2155="Exclu","Exclu",
Q2155="SAT","SAT",
Q2155="SPARE-ISSUE","SPARE-ISSUE",
Q2155="Fiber CAmtel","TRANS_FO_CAMTEL",
Q2155="Fiber AOF","Fiber AOF",
Q2155="Projet OCM (HUAWEI)","TRAVAUX-HUAWEI",
Q2155="Projet OCM (NOKIA)","TRAVAUX-NOKIA",
Q2155="ACCESS-ISSUE","ACCESS-ISSUE",
Q2155="Projet OCM (ZTE, NOKIA, autres projets)","TRAVAUX OCM",
Q2155="No root CAuse","No root cause",
Q2155="ODU HS","PDH",
Q2155="IP &amp; VLAN","PDH",
Q2155="Warehouse HUAWEI","SPARE-ISSUE",
Q2155="SPARE-HS","SPARE-ISSUE",
Q2155="Power Telco","BSS"
),"")</f>
        <v>No root cause</v>
      </c>
      <c r="P2155" s="22" t="str" cm="1">
        <f t="array" ref="P2155">IFERROR(_xlfn.IFS(
Q2155="MPR ISSUE","TX ISSUE",
Q2155="BSS Hardware Issue","RAN ISSUE",
Q2155="Sites strategiques, MLL, Pylone, etc.","ENVTECH",
Q2155="AKTIVCO DEFAUT GE &amp; POWER Cabinet","POWER ISSUE",
Q2155="AKTIVCO Coupure ENEO &amp; Baisse de tension","POWER ISSUE",
Q2155="Coupure ENEO &amp; Baisse de tension","POWER ISSUE",
Q2155="Defaut GE &amp; POWER Cabinet","POWER ISSUE",
Q2155="Sharing","POWER ISSUE",
Q2155="SIte strategiques &amp; DataCenter","POWER ISSUE",
Q2155="Exclu","Exclu",
Q2155="SAT","TX ISSUE",
Q2155="SPARE-ISSUE","SPARE-ISSUE",
Q2155="Fiber CAmtel","TX ISSUE",
Q2155="Fiber AOF","TX ISSUE",
Q2155="Projet OCM (HUAWEI)","TRAVAUX-HUAWEI",
Q2155="Projet OCM (NOKIA)","TRAVAUX -NOKIA",
Q2155="ACCESS-ISSUE","ACCESS-ISSUE",
Q2155="Projet OCM (ZTE, NOKIA, autres projets)","TRAVAUX OCM",
Q2155="No root CAuse","No root cause",
Q2155="ODU HS","TX ISSUE",
Q2155="IP &amp; VLAN","TX ISSUE",
Q2155="Warehouse HUAWEI","SPARE-ISSUE",
Q2155="SPARE-HS","SPARE-ISSUE",
Q2155="Power Telco","RAN ISSUE"
),"")</f>
        <v>No root cause</v>
      </c>
      <c r="Q2155" s="50" t="s">
        <v>5878</v>
      </c>
      <c r="R2155" s="23" t="str" cm="1">
        <f t="array" ref="R2155">IFERROR(_xlfn.IFS(
Q2155="MPR ISSUE","ACTIVE",
Q2155="BSS Hardware Issue","ACTIVE",
Q2155="Sites strategiques, MLL, Pylone, etc.","PASSIVE",
Q2155="AKTIVCO DEFAUT GE &amp; POWER Cabinet","PASSIVE",
Q2155="AKTIVCO Coupure ENEO &amp; Baisse de tension","PASSIVE",
Q2155="Coupure ENEO &amp; Baisse de tension","PASSIVE",
Q2155="Defaut GE &amp; POWER Cabinet","PASSIVE",
Q2155="Sharing","PASSIVE",
Q2155="SIte strategiques &amp; DataCenter","PASSIVE",
Q2155="Exclu","Exclu",
Q2155="SAT","ACTIVE",
Q2155="SPARE-ISSUE","SPARE-ISSUE",
Q2155="Fiber CAmtel","ACTIVE",
Q2155="Fiber AOF","ACTIVE",
Q2155="Projet OCM (HUAWEI)","PLANNED WORKS",
Q2155="Projet OCM (NOKIA)","PLANNED WORKS",
Q2155="ACCESS-ISSUE","ACCESS-ISSUE",
Q2155="Projet OCM (ZTE, NOKIA, autres projets)","PLANNED WORKS",
Q2155="No root CAuse","No root cause",
Q2155="ODU HS","ACTIVE",
Q2155="IP &amp; VLAN","ACTIVE",
Q2155="Warehouse HUAWEI","SPARE-ISSUE",
Q2155="SPARE-HS","SPARE-ISSUE",
Q2155="Power Telco","ACTIVE"
),"")</f>
        <v>No root cause</v>
      </c>
      <c r="S2155" s="58" t="s">
        <v>17</v>
      </c>
      <c r="T2155" s="7" t="s">
        <v>17</v>
      </c>
      <c r="U2155" s="7" t="s">
        <v>17</v>
      </c>
      <c r="V2155" s="59" t="s">
        <v>17</v>
      </c>
      <c r="W2155" s="59" t="s">
        <v>17</v>
      </c>
      <c r="X2155" s="59" t="s">
        <v>17</v>
      </c>
      <c r="Y2155" s="59" t="s">
        <v>17</v>
      </c>
      <c r="Z2155" s="59" t="s">
        <v>17</v>
      </c>
      <c r="AA2155" s="59" t="s">
        <v>17</v>
      </c>
      <c r="AB2155" s="59" t="s">
        <v>17</v>
      </c>
      <c r="AC2155" s="59" t="s">
        <v>17</v>
      </c>
      <c r="AD2155" s="59" t="s">
        <v>17</v>
      </c>
      <c r="AE2155" s="59" t="s">
        <v>17</v>
      </c>
    </row>
    <row r="2156" spans="1:31" s="14" customFormat="1" x14ac:dyDescent="0.35">
      <c r="A2156" s="1" t="s">
        <v>4496</v>
      </c>
      <c r="B2156" s="1" t="s">
        <v>4497</v>
      </c>
      <c r="C2156" s="3"/>
      <c r="D2156" s="1" t="s">
        <v>12</v>
      </c>
      <c r="E2156" s="1" t="s">
        <v>239</v>
      </c>
      <c r="F2156" s="3" t="s">
        <v>39</v>
      </c>
      <c r="G2156" s="1" t="s">
        <v>4496</v>
      </c>
      <c r="H2156" s="62" t="str">
        <f>_xlfn.XLOOKUP(B2156,'[1]Nur des jours'!$B:$B,'[1]Nur des jours'!$H:$H,"")</f>
        <v>NOKIA</v>
      </c>
      <c r="I2156" s="54">
        <v>0</v>
      </c>
      <c r="J2156" s="54">
        <v>0</v>
      </c>
      <c r="K2156" s="54">
        <v>0</v>
      </c>
      <c r="L2156" s="55">
        <v>0</v>
      </c>
      <c r="M2156" s="56" t="s">
        <v>5375</v>
      </c>
      <c r="N2156" s="57"/>
      <c r="O2156" s="16" t="str" cm="1">
        <f t="array" ref="O2156">IFERROR(_xlfn.IFS(
Q2156="MPR ISSUE","PDH",
Q2156="BSS Hardware Issue","BSS",
Q2156="Sites strategiques, MLL, Pylone, etc.","ENVTECH",
Q2156="AKTIVCO DEFAUT GE &amp; POWER Cabinet","AKTIVCO",
Q2156="AKTIVCO Coupure ENEO &amp; Baisse de tension","AKTIVCO GRID ONLY",
Q2156="Coupure ENEO &amp; Baisse de tension","IHS GRID ONLY",
Q2156="Defaut GE &amp; POWER Cabinet","IHS",
Q2156="Sharing","Partners",
Q2156="SIte strategiques &amp; DataCenter","SST &amp; DC",
Q2156="Exclu","Exclu",
Q2156="SAT","SAT",
Q2156="SPARE-ISSUE","SPARE-ISSUE",
Q2156="Fiber CAmtel","TRANS_FO_CAMTEL",
Q2156="Fiber AOF","Fiber AOF",
Q2156="Projet OCM (HUAWEI)","TRAVAUX-HUAWEI",
Q2156="Projet OCM (NOKIA)","TRAVAUX-NOKIA",
Q2156="ACCESS-ISSUE","ACCESS-ISSUE",
Q2156="Projet OCM (ZTE, NOKIA, autres projets)","TRAVAUX OCM",
Q2156="No root CAuse","No root cause",
Q2156="ODU HS","PDH",
Q2156="IP &amp; VLAN","PDH",
Q2156="Warehouse HUAWEI","SPARE-ISSUE",
Q2156="SPARE-HS","SPARE-ISSUE",
Q2156="Power Telco","BSS"
),"")</f>
        <v>No root cause</v>
      </c>
      <c r="P2156" s="22" t="str" cm="1">
        <f t="array" ref="P2156">IFERROR(_xlfn.IFS(
Q2156="MPR ISSUE","TX ISSUE",
Q2156="BSS Hardware Issue","RAN ISSUE",
Q2156="Sites strategiques, MLL, Pylone, etc.","ENVTECH",
Q2156="AKTIVCO DEFAUT GE &amp; POWER Cabinet","POWER ISSUE",
Q2156="AKTIVCO Coupure ENEO &amp; Baisse de tension","POWER ISSUE",
Q2156="Coupure ENEO &amp; Baisse de tension","POWER ISSUE",
Q2156="Defaut GE &amp; POWER Cabinet","POWER ISSUE",
Q2156="Sharing","POWER ISSUE",
Q2156="SIte strategiques &amp; DataCenter","POWER ISSUE",
Q2156="Exclu","Exclu",
Q2156="SAT","TX ISSUE",
Q2156="SPARE-ISSUE","SPARE-ISSUE",
Q2156="Fiber CAmtel","TX ISSUE",
Q2156="Fiber AOF","TX ISSUE",
Q2156="Projet OCM (HUAWEI)","TRAVAUX-HUAWEI",
Q2156="Projet OCM (NOKIA)","TRAVAUX -NOKIA",
Q2156="ACCESS-ISSUE","ACCESS-ISSUE",
Q2156="Projet OCM (ZTE, NOKIA, autres projets)","TRAVAUX OCM",
Q2156="No root CAuse","No root cause",
Q2156="ODU HS","TX ISSUE",
Q2156="IP &amp; VLAN","TX ISSUE",
Q2156="Warehouse HUAWEI","SPARE-ISSUE",
Q2156="SPARE-HS","SPARE-ISSUE",
Q2156="Power Telco","RAN ISSUE"
),"")</f>
        <v>No root cause</v>
      </c>
      <c r="Q2156" s="50" t="s">
        <v>5878</v>
      </c>
      <c r="R2156" s="23" t="str" cm="1">
        <f t="array" ref="R2156">IFERROR(_xlfn.IFS(
Q2156="MPR ISSUE","ACTIVE",
Q2156="BSS Hardware Issue","ACTIVE",
Q2156="Sites strategiques, MLL, Pylone, etc.","PASSIVE",
Q2156="AKTIVCO DEFAUT GE &amp; POWER Cabinet","PASSIVE",
Q2156="AKTIVCO Coupure ENEO &amp; Baisse de tension","PASSIVE",
Q2156="Coupure ENEO &amp; Baisse de tension","PASSIVE",
Q2156="Defaut GE &amp; POWER Cabinet","PASSIVE",
Q2156="Sharing","PASSIVE",
Q2156="SIte strategiques &amp; DataCenter","PASSIVE",
Q2156="Exclu","Exclu",
Q2156="SAT","ACTIVE",
Q2156="SPARE-ISSUE","SPARE-ISSUE",
Q2156="Fiber CAmtel","ACTIVE",
Q2156="Fiber AOF","ACTIVE",
Q2156="Projet OCM (HUAWEI)","PLANNED WORKS",
Q2156="Projet OCM (NOKIA)","PLANNED WORKS",
Q2156="ACCESS-ISSUE","ACCESS-ISSUE",
Q2156="Projet OCM (ZTE, NOKIA, autres projets)","PLANNED WORKS",
Q2156="No root CAuse","No root cause",
Q2156="ODU HS","ACTIVE",
Q2156="IP &amp; VLAN","ACTIVE",
Q2156="Warehouse HUAWEI","SPARE-ISSUE",
Q2156="SPARE-HS","SPARE-ISSUE",
Q2156="Power Telco","ACTIVE"
),"")</f>
        <v>No root cause</v>
      </c>
      <c r="S2156" s="58" t="s">
        <v>17</v>
      </c>
      <c r="T2156" s="7" t="s">
        <v>17</v>
      </c>
      <c r="U2156" s="7" t="s">
        <v>17</v>
      </c>
      <c r="V2156" s="59" t="s">
        <v>17</v>
      </c>
      <c r="W2156" s="59" t="s">
        <v>17</v>
      </c>
      <c r="X2156" s="59" t="s">
        <v>17</v>
      </c>
      <c r="Y2156" s="59" t="s">
        <v>17</v>
      </c>
      <c r="Z2156" s="59" t="s">
        <v>17</v>
      </c>
      <c r="AA2156" s="59" t="s">
        <v>17</v>
      </c>
      <c r="AB2156" s="59" t="s">
        <v>17</v>
      </c>
      <c r="AC2156" s="59" t="s">
        <v>17</v>
      </c>
      <c r="AD2156" s="59" t="s">
        <v>17</v>
      </c>
      <c r="AE2156" s="59" t="s">
        <v>17</v>
      </c>
    </row>
    <row r="2157" spans="1:31" s="14" customFormat="1" x14ac:dyDescent="0.35">
      <c r="A2157" s="1" t="s">
        <v>4500</v>
      </c>
      <c r="B2157" s="1" t="s">
        <v>4501</v>
      </c>
      <c r="C2157" s="3"/>
      <c r="D2157" s="1" t="s">
        <v>23</v>
      </c>
      <c r="E2157" s="1" t="e">
        <v>#N/A</v>
      </c>
      <c r="F2157" s="3" t="s">
        <v>39</v>
      </c>
      <c r="G2157" s="1" t="s">
        <v>4502</v>
      </c>
      <c r="H2157" s="53" t="str">
        <f>_xlfn.XLOOKUP(B2157,'[1]Nur des jours'!$B:$B,'[1]Nur des jours'!$H:$H,"")</f>
        <v>ZTE</v>
      </c>
      <c r="I2157" s="54">
        <v>0</v>
      </c>
      <c r="J2157" s="54">
        <v>0</v>
      </c>
      <c r="K2157" s="54">
        <v>0</v>
      </c>
      <c r="L2157" s="55">
        <v>0</v>
      </c>
      <c r="M2157" s="56" t="s">
        <v>5375</v>
      </c>
      <c r="N2157" s="57"/>
      <c r="O2157" s="16" t="str" cm="1">
        <f t="array" ref="O2157">IFERROR(_xlfn.IFS(
Q2157="MPR ISSUE","PDH",
Q2157="BSS Hardware Issue","BSS",
Q2157="Sites strategiques, MLL, Pylone, etc.","ENVTECH",
Q2157="AKTIVCO DEFAUT GE &amp; POWER Cabinet","AKTIVCO",
Q2157="AKTIVCO Coupure ENEO &amp; Baisse de tension","AKTIVCO GRID ONLY",
Q2157="Coupure ENEO &amp; Baisse de tension","IHS GRID ONLY",
Q2157="Defaut GE &amp; POWER Cabinet","IHS",
Q2157="Sharing","Partners",
Q2157="SIte strategiques &amp; DataCenter","SST &amp; DC",
Q2157="Exclu","Exclu",
Q2157="SAT","SAT",
Q2157="SPARE-ISSUE","SPARE-ISSUE",
Q2157="Fiber CAmtel","TRANS_FO_CAMTEL",
Q2157="Fiber AOF","Fiber AOF",
Q2157="Projet OCM (HUAWEI)","TRAVAUX-HUAWEI",
Q2157="Projet OCM (NOKIA)","TRAVAUX-NOKIA",
Q2157="ACCESS-ISSUE","ACCESS-ISSUE",
Q2157="Projet OCM (ZTE, NOKIA, autres projets)","TRAVAUX OCM",
Q2157="No root CAuse","No root cause",
Q2157="ODU HS","PDH",
Q2157="IP &amp; VLAN","PDH",
Q2157="Warehouse HUAWEI","SPARE-ISSUE",
Q2157="SPARE-HS","SPARE-ISSUE",
Q2157="Power Telco","BSS"
),"")</f>
        <v>No root cause</v>
      </c>
      <c r="P2157" s="22" t="str" cm="1">
        <f t="array" ref="P2157">IFERROR(_xlfn.IFS(
Q2157="MPR ISSUE","TX ISSUE",
Q2157="BSS Hardware Issue","RAN ISSUE",
Q2157="Sites strategiques, MLL, Pylone, etc.","ENVTECH",
Q2157="AKTIVCO DEFAUT GE &amp; POWER Cabinet","POWER ISSUE",
Q2157="AKTIVCO Coupure ENEO &amp; Baisse de tension","POWER ISSUE",
Q2157="Coupure ENEO &amp; Baisse de tension","POWER ISSUE",
Q2157="Defaut GE &amp; POWER Cabinet","POWER ISSUE",
Q2157="Sharing","POWER ISSUE",
Q2157="SIte strategiques &amp; DataCenter","POWER ISSUE",
Q2157="Exclu","Exclu",
Q2157="SAT","TX ISSUE",
Q2157="SPARE-ISSUE","SPARE-ISSUE",
Q2157="Fiber CAmtel","TX ISSUE",
Q2157="Fiber AOF","TX ISSUE",
Q2157="Projet OCM (HUAWEI)","TRAVAUX-HUAWEI",
Q2157="Projet OCM (NOKIA)","TRAVAUX -NOKIA",
Q2157="ACCESS-ISSUE","ACCESS-ISSUE",
Q2157="Projet OCM (ZTE, NOKIA, autres projets)","TRAVAUX OCM",
Q2157="No root CAuse","No root cause",
Q2157="ODU HS","TX ISSUE",
Q2157="IP &amp; VLAN","TX ISSUE",
Q2157="Warehouse HUAWEI","SPARE-ISSUE",
Q2157="SPARE-HS","SPARE-ISSUE",
Q2157="Power Telco","RAN ISSUE"
),"")</f>
        <v>No root cause</v>
      </c>
      <c r="Q2157" s="50" t="s">
        <v>5878</v>
      </c>
      <c r="R2157" s="23" t="str" cm="1">
        <f t="array" ref="R2157">IFERROR(_xlfn.IFS(
Q2157="MPR ISSUE","ACTIVE",
Q2157="BSS Hardware Issue","ACTIVE",
Q2157="Sites strategiques, MLL, Pylone, etc.","PASSIVE",
Q2157="AKTIVCO DEFAUT GE &amp; POWER Cabinet","PASSIVE",
Q2157="AKTIVCO Coupure ENEO &amp; Baisse de tension","PASSIVE",
Q2157="Coupure ENEO &amp; Baisse de tension","PASSIVE",
Q2157="Defaut GE &amp; POWER Cabinet","PASSIVE",
Q2157="Sharing","PASSIVE",
Q2157="SIte strategiques &amp; DataCenter","PASSIVE",
Q2157="Exclu","Exclu",
Q2157="SAT","ACTIVE",
Q2157="SPARE-ISSUE","SPARE-ISSUE",
Q2157="Fiber CAmtel","ACTIVE",
Q2157="Fiber AOF","ACTIVE",
Q2157="Projet OCM (HUAWEI)","PLANNED WORKS",
Q2157="Projet OCM (NOKIA)","PLANNED WORKS",
Q2157="ACCESS-ISSUE","ACCESS-ISSUE",
Q2157="Projet OCM (ZTE, NOKIA, autres projets)","PLANNED WORKS",
Q2157="No root CAuse","No root cause",
Q2157="ODU HS","ACTIVE",
Q2157="IP &amp; VLAN","ACTIVE",
Q2157="Warehouse HUAWEI","SPARE-ISSUE",
Q2157="SPARE-HS","SPARE-ISSUE",
Q2157="Power Telco","ACTIVE"
),"")</f>
        <v>No root cause</v>
      </c>
      <c r="S2157" s="58" t="s">
        <v>17</v>
      </c>
      <c r="T2157" s="7" t="s">
        <v>17</v>
      </c>
      <c r="U2157" s="7" t="s">
        <v>17</v>
      </c>
      <c r="V2157" s="59" t="s">
        <v>17</v>
      </c>
      <c r="W2157" s="59" t="s">
        <v>17</v>
      </c>
      <c r="X2157" s="59" t="s">
        <v>17</v>
      </c>
      <c r="Y2157" s="59" t="s">
        <v>17</v>
      </c>
      <c r="Z2157" s="59" t="s">
        <v>17</v>
      </c>
      <c r="AA2157" s="59" t="s">
        <v>17</v>
      </c>
      <c r="AB2157" s="59" t="s">
        <v>17</v>
      </c>
      <c r="AC2157" s="59" t="s">
        <v>17</v>
      </c>
      <c r="AD2157" s="59" t="s">
        <v>17</v>
      </c>
      <c r="AE2157" s="59" t="s">
        <v>17</v>
      </c>
    </row>
    <row r="2158" spans="1:31" s="14" customFormat="1" x14ac:dyDescent="0.35">
      <c r="A2158" s="1" t="s">
        <v>4507</v>
      </c>
      <c r="B2158" s="1" t="s">
        <v>4508</v>
      </c>
      <c r="C2158" s="3"/>
      <c r="D2158" s="1"/>
      <c r="E2158" s="1"/>
      <c r="F2158" s="3" t="s">
        <v>39</v>
      </c>
      <c r="G2158" s="1" t="s">
        <v>4507</v>
      </c>
      <c r="H2158" s="53" t="str">
        <f>_xlfn.XLOOKUP(B2158,'[1]Nur des jours'!$B:$B,'[1]Nur des jours'!$H:$H,"")</f>
        <v>ZTE</v>
      </c>
      <c r="I2158" s="54">
        <v>0</v>
      </c>
      <c r="J2158" s="54">
        <v>0</v>
      </c>
      <c r="K2158" s="54">
        <v>0</v>
      </c>
      <c r="L2158" s="55">
        <v>0</v>
      </c>
      <c r="M2158" s="56" t="s">
        <v>5375</v>
      </c>
      <c r="N2158" s="57"/>
      <c r="O2158" s="16" t="str" cm="1">
        <f t="array" ref="O2158">IFERROR(_xlfn.IFS(
Q2158="MPR ISSUE","PDH",
Q2158="BSS Hardware Issue","BSS",
Q2158="Sites strategiques, MLL, Pylone, etc.","ENVTECH",
Q2158="AKTIVCO DEFAUT GE &amp; POWER Cabinet","AKTIVCO",
Q2158="AKTIVCO Coupure ENEO &amp; Baisse de tension","AKTIVCO GRID ONLY",
Q2158="Coupure ENEO &amp; Baisse de tension","IHS GRID ONLY",
Q2158="Defaut GE &amp; POWER Cabinet","IHS",
Q2158="Sharing","Partners",
Q2158="SIte strategiques &amp; DataCenter","SST &amp; DC",
Q2158="Exclu","Exclu",
Q2158="SAT","SAT",
Q2158="SPARE-ISSUE","SPARE-ISSUE",
Q2158="Fiber CAmtel","TRANS_FO_CAMTEL",
Q2158="Fiber AOF","Fiber AOF",
Q2158="Projet OCM (HUAWEI)","TRAVAUX-HUAWEI",
Q2158="Projet OCM (NOKIA)","TRAVAUX-NOKIA",
Q2158="ACCESS-ISSUE","ACCESS-ISSUE",
Q2158="Projet OCM (ZTE, NOKIA, autres projets)","TRAVAUX OCM",
Q2158="No root CAuse","No root cause",
Q2158="ODU HS","PDH",
Q2158="IP &amp; VLAN","PDH",
Q2158="Warehouse HUAWEI","SPARE-ISSUE",
Q2158="SPARE-HS","SPARE-ISSUE",
Q2158="Power Telco","BSS"
),"")</f>
        <v>No root cause</v>
      </c>
      <c r="P2158" s="22" t="str" cm="1">
        <f t="array" ref="P2158">IFERROR(_xlfn.IFS(
Q2158="MPR ISSUE","TX ISSUE",
Q2158="BSS Hardware Issue","RAN ISSUE",
Q2158="Sites strategiques, MLL, Pylone, etc.","ENVTECH",
Q2158="AKTIVCO DEFAUT GE &amp; POWER Cabinet","POWER ISSUE",
Q2158="AKTIVCO Coupure ENEO &amp; Baisse de tension","POWER ISSUE",
Q2158="Coupure ENEO &amp; Baisse de tension","POWER ISSUE",
Q2158="Defaut GE &amp; POWER Cabinet","POWER ISSUE",
Q2158="Sharing","POWER ISSUE",
Q2158="SIte strategiques &amp; DataCenter","POWER ISSUE",
Q2158="Exclu","Exclu",
Q2158="SAT","TX ISSUE",
Q2158="SPARE-ISSUE","SPARE-ISSUE",
Q2158="Fiber CAmtel","TX ISSUE",
Q2158="Fiber AOF","TX ISSUE",
Q2158="Projet OCM (HUAWEI)","TRAVAUX-HUAWEI",
Q2158="Projet OCM (NOKIA)","TRAVAUX -NOKIA",
Q2158="ACCESS-ISSUE","ACCESS-ISSUE",
Q2158="Projet OCM (ZTE, NOKIA, autres projets)","TRAVAUX OCM",
Q2158="No root CAuse","No root cause",
Q2158="ODU HS","TX ISSUE",
Q2158="IP &amp; VLAN","TX ISSUE",
Q2158="Warehouse HUAWEI","SPARE-ISSUE",
Q2158="SPARE-HS","SPARE-ISSUE",
Q2158="Power Telco","RAN ISSUE"
),"")</f>
        <v>No root cause</v>
      </c>
      <c r="Q2158" s="50" t="s">
        <v>5878</v>
      </c>
      <c r="R2158" s="23" t="str" cm="1">
        <f t="array" ref="R2158">IFERROR(_xlfn.IFS(
Q2158="MPR ISSUE","ACTIVE",
Q2158="BSS Hardware Issue","ACTIVE",
Q2158="Sites strategiques, MLL, Pylone, etc.","PASSIVE",
Q2158="AKTIVCO DEFAUT GE &amp; POWER Cabinet","PASSIVE",
Q2158="AKTIVCO Coupure ENEO &amp; Baisse de tension","PASSIVE",
Q2158="Coupure ENEO &amp; Baisse de tension","PASSIVE",
Q2158="Defaut GE &amp; POWER Cabinet","PASSIVE",
Q2158="Sharing","PASSIVE",
Q2158="SIte strategiques &amp; DataCenter","PASSIVE",
Q2158="Exclu","Exclu",
Q2158="SAT","ACTIVE",
Q2158="SPARE-ISSUE","SPARE-ISSUE",
Q2158="Fiber CAmtel","ACTIVE",
Q2158="Fiber AOF","ACTIVE",
Q2158="Projet OCM (HUAWEI)","PLANNED WORKS",
Q2158="Projet OCM (NOKIA)","PLANNED WORKS",
Q2158="ACCESS-ISSUE","ACCESS-ISSUE",
Q2158="Projet OCM (ZTE, NOKIA, autres projets)","PLANNED WORKS",
Q2158="No root CAuse","No root cause",
Q2158="ODU HS","ACTIVE",
Q2158="IP &amp; VLAN","ACTIVE",
Q2158="Warehouse HUAWEI","SPARE-ISSUE",
Q2158="SPARE-HS","SPARE-ISSUE",
Q2158="Power Telco","ACTIVE"
),"")</f>
        <v>No root cause</v>
      </c>
      <c r="S2158" s="58" t="s">
        <v>17</v>
      </c>
      <c r="T2158" s="7" t="s">
        <v>17</v>
      </c>
      <c r="U2158" s="7" t="s">
        <v>17</v>
      </c>
      <c r="V2158" s="59" t="s">
        <v>17</v>
      </c>
      <c r="W2158" s="59" t="s">
        <v>17</v>
      </c>
      <c r="X2158" s="59" t="s">
        <v>17</v>
      </c>
      <c r="Y2158" s="59" t="s">
        <v>17</v>
      </c>
      <c r="Z2158" s="59" t="s">
        <v>17</v>
      </c>
      <c r="AA2158" s="59" t="s">
        <v>17</v>
      </c>
      <c r="AB2158" s="59" t="s">
        <v>17</v>
      </c>
      <c r="AC2158" s="59" t="s">
        <v>17</v>
      </c>
      <c r="AD2158" s="59" t="s">
        <v>17</v>
      </c>
      <c r="AE2158" s="59" t="s">
        <v>17</v>
      </c>
    </row>
    <row r="2159" spans="1:31" s="14" customFormat="1" x14ac:dyDescent="0.35">
      <c r="A2159" s="1" t="s">
        <v>2618</v>
      </c>
      <c r="B2159" s="1" t="s">
        <v>4509</v>
      </c>
      <c r="C2159" s="3"/>
      <c r="D2159" s="1"/>
      <c r="E2159" s="1"/>
      <c r="F2159" s="3" t="s">
        <v>39</v>
      </c>
      <c r="G2159" s="1" t="s">
        <v>2618</v>
      </c>
      <c r="H2159" s="53" t="str">
        <f>_xlfn.XLOOKUP(B2159,'[1]Nur des jours'!$B:$B,'[1]Nur des jours'!$H:$H,"")</f>
        <v>ZTE</v>
      </c>
      <c r="I2159" s="54">
        <v>0</v>
      </c>
      <c r="J2159" s="54">
        <v>0</v>
      </c>
      <c r="K2159" s="54">
        <v>0</v>
      </c>
      <c r="L2159" s="55">
        <v>0</v>
      </c>
      <c r="M2159" s="56" t="s">
        <v>5375</v>
      </c>
      <c r="N2159" s="57"/>
      <c r="O2159" s="16" t="str" cm="1">
        <f t="array" ref="O2159">IFERROR(_xlfn.IFS(
Q2159="MPR ISSUE","PDH",
Q2159="BSS Hardware Issue","BSS",
Q2159="Sites strategiques, MLL, Pylone, etc.","ENVTECH",
Q2159="AKTIVCO DEFAUT GE &amp; POWER Cabinet","AKTIVCO",
Q2159="AKTIVCO Coupure ENEO &amp; Baisse de tension","AKTIVCO GRID ONLY",
Q2159="Coupure ENEO &amp; Baisse de tension","IHS GRID ONLY",
Q2159="Defaut GE &amp; POWER Cabinet","IHS",
Q2159="Sharing","Partners",
Q2159="SIte strategiques &amp; DataCenter","SST &amp; DC",
Q2159="Exclu","Exclu",
Q2159="SAT","SAT",
Q2159="SPARE-ISSUE","SPARE-ISSUE",
Q2159="Fiber CAmtel","TRANS_FO_CAMTEL",
Q2159="Fiber AOF","Fiber AOF",
Q2159="Projet OCM (HUAWEI)","TRAVAUX-HUAWEI",
Q2159="Projet OCM (NOKIA)","TRAVAUX-NOKIA",
Q2159="ACCESS-ISSUE","ACCESS-ISSUE",
Q2159="Projet OCM (ZTE, NOKIA, autres projets)","TRAVAUX OCM",
Q2159="No root CAuse","No root cause",
Q2159="ODU HS","PDH",
Q2159="IP &amp; VLAN","PDH",
Q2159="Warehouse HUAWEI","SPARE-ISSUE",
Q2159="SPARE-HS","SPARE-ISSUE",
Q2159="Power Telco","BSS"
),"")</f>
        <v>No root cause</v>
      </c>
      <c r="P2159" s="22" t="str" cm="1">
        <f t="array" ref="P2159">IFERROR(_xlfn.IFS(
Q2159="MPR ISSUE","TX ISSUE",
Q2159="BSS Hardware Issue","RAN ISSUE",
Q2159="Sites strategiques, MLL, Pylone, etc.","ENVTECH",
Q2159="AKTIVCO DEFAUT GE &amp; POWER Cabinet","POWER ISSUE",
Q2159="AKTIVCO Coupure ENEO &amp; Baisse de tension","POWER ISSUE",
Q2159="Coupure ENEO &amp; Baisse de tension","POWER ISSUE",
Q2159="Defaut GE &amp; POWER Cabinet","POWER ISSUE",
Q2159="Sharing","POWER ISSUE",
Q2159="SIte strategiques &amp; DataCenter","POWER ISSUE",
Q2159="Exclu","Exclu",
Q2159="SAT","TX ISSUE",
Q2159="SPARE-ISSUE","SPARE-ISSUE",
Q2159="Fiber CAmtel","TX ISSUE",
Q2159="Fiber AOF","TX ISSUE",
Q2159="Projet OCM (HUAWEI)","TRAVAUX-HUAWEI",
Q2159="Projet OCM (NOKIA)","TRAVAUX -NOKIA",
Q2159="ACCESS-ISSUE","ACCESS-ISSUE",
Q2159="Projet OCM (ZTE, NOKIA, autres projets)","TRAVAUX OCM",
Q2159="No root CAuse","No root cause",
Q2159="ODU HS","TX ISSUE",
Q2159="IP &amp; VLAN","TX ISSUE",
Q2159="Warehouse HUAWEI","SPARE-ISSUE",
Q2159="SPARE-HS","SPARE-ISSUE",
Q2159="Power Telco","RAN ISSUE"
),"")</f>
        <v>No root cause</v>
      </c>
      <c r="Q2159" s="50" t="s">
        <v>5878</v>
      </c>
      <c r="R2159" s="23" t="str" cm="1">
        <f t="array" ref="R2159">IFERROR(_xlfn.IFS(
Q2159="MPR ISSUE","ACTIVE",
Q2159="BSS Hardware Issue","ACTIVE",
Q2159="Sites strategiques, MLL, Pylone, etc.","PASSIVE",
Q2159="AKTIVCO DEFAUT GE &amp; POWER Cabinet","PASSIVE",
Q2159="AKTIVCO Coupure ENEO &amp; Baisse de tension","PASSIVE",
Q2159="Coupure ENEO &amp; Baisse de tension","PASSIVE",
Q2159="Defaut GE &amp; POWER Cabinet","PASSIVE",
Q2159="Sharing","PASSIVE",
Q2159="SIte strategiques &amp; DataCenter","PASSIVE",
Q2159="Exclu","Exclu",
Q2159="SAT","ACTIVE",
Q2159="SPARE-ISSUE","SPARE-ISSUE",
Q2159="Fiber CAmtel","ACTIVE",
Q2159="Fiber AOF","ACTIVE",
Q2159="Projet OCM (HUAWEI)","PLANNED WORKS",
Q2159="Projet OCM (NOKIA)","PLANNED WORKS",
Q2159="ACCESS-ISSUE","ACCESS-ISSUE",
Q2159="Projet OCM (ZTE, NOKIA, autres projets)","PLANNED WORKS",
Q2159="No root CAuse","No root cause",
Q2159="ODU HS","ACTIVE",
Q2159="IP &amp; VLAN","ACTIVE",
Q2159="Warehouse HUAWEI","SPARE-ISSUE",
Q2159="SPARE-HS","SPARE-ISSUE",
Q2159="Power Telco","ACTIVE"
),"")</f>
        <v>No root cause</v>
      </c>
      <c r="S2159" s="58" t="s">
        <v>17</v>
      </c>
      <c r="T2159" s="7" t="s">
        <v>17</v>
      </c>
      <c r="U2159" s="7" t="s">
        <v>17</v>
      </c>
      <c r="V2159" s="59" t="s">
        <v>17</v>
      </c>
      <c r="W2159" s="59" t="s">
        <v>17</v>
      </c>
      <c r="X2159" s="59" t="s">
        <v>17</v>
      </c>
      <c r="Y2159" s="59" t="s">
        <v>17</v>
      </c>
      <c r="Z2159" s="59" t="s">
        <v>17</v>
      </c>
      <c r="AA2159" s="59" t="s">
        <v>17</v>
      </c>
      <c r="AB2159" s="59" t="s">
        <v>17</v>
      </c>
      <c r="AC2159" s="59" t="s">
        <v>17</v>
      </c>
      <c r="AD2159" s="59" t="s">
        <v>17</v>
      </c>
      <c r="AE2159" s="59" t="s">
        <v>17</v>
      </c>
    </row>
    <row r="2160" spans="1:31" s="14" customFormat="1" x14ac:dyDescent="0.35">
      <c r="A2160" s="1" t="s">
        <v>4514</v>
      </c>
      <c r="B2160" s="1" t="s">
        <v>4515</v>
      </c>
      <c r="C2160" s="3"/>
      <c r="D2160" s="1" t="s">
        <v>12</v>
      </c>
      <c r="E2160" s="1" t="s">
        <v>13</v>
      </c>
      <c r="F2160" s="3" t="s">
        <v>33</v>
      </c>
      <c r="G2160" s="1" t="s">
        <v>4514</v>
      </c>
      <c r="H2160" s="53" t="str">
        <f>_xlfn.XLOOKUP(B2160,'[1]Nur des jours'!$B:$B,'[1]Nur des jours'!$H:$H,"")</f>
        <v>ZTE</v>
      </c>
      <c r="I2160" s="54">
        <v>0</v>
      </c>
      <c r="J2160" s="54">
        <v>0</v>
      </c>
      <c r="K2160" s="54">
        <v>0</v>
      </c>
      <c r="L2160" s="55">
        <v>0</v>
      </c>
      <c r="M2160" s="56" t="s">
        <v>5375</v>
      </c>
      <c r="N2160" s="57"/>
      <c r="O2160" s="16" t="str" cm="1">
        <f t="array" ref="O2160">IFERROR(_xlfn.IFS(
Q2160="MPR ISSUE","PDH",
Q2160="BSS Hardware Issue","BSS",
Q2160="Sites strategiques, MLL, Pylone, etc.","ENVTECH",
Q2160="AKTIVCO DEFAUT GE &amp; POWER Cabinet","AKTIVCO",
Q2160="AKTIVCO Coupure ENEO &amp; Baisse de tension","AKTIVCO GRID ONLY",
Q2160="Coupure ENEO &amp; Baisse de tension","IHS GRID ONLY",
Q2160="Defaut GE &amp; POWER Cabinet","IHS",
Q2160="Sharing","Partners",
Q2160="SIte strategiques &amp; DataCenter","SST &amp; DC",
Q2160="Exclu","Exclu",
Q2160="SAT","SAT",
Q2160="SPARE-ISSUE","SPARE-ISSUE",
Q2160="Fiber CAmtel","TRANS_FO_CAMTEL",
Q2160="Fiber AOF","Fiber AOF",
Q2160="Projet OCM (HUAWEI)","TRAVAUX-HUAWEI",
Q2160="Projet OCM (NOKIA)","TRAVAUX-NOKIA",
Q2160="ACCESS-ISSUE","ACCESS-ISSUE",
Q2160="Projet OCM (ZTE, NOKIA, autres projets)","TRAVAUX OCM",
Q2160="No root CAuse","No root cause",
Q2160="ODU HS","PDH",
Q2160="IP &amp; VLAN","PDH",
Q2160="Warehouse HUAWEI","SPARE-ISSUE",
Q2160="SPARE-HS","SPARE-ISSUE",
Q2160="Power Telco","BSS"
),"")</f>
        <v>No root cause</v>
      </c>
      <c r="P2160" s="22" t="str" cm="1">
        <f t="array" ref="P2160">IFERROR(_xlfn.IFS(
Q2160="MPR ISSUE","TX ISSUE",
Q2160="BSS Hardware Issue","RAN ISSUE",
Q2160="Sites strategiques, MLL, Pylone, etc.","ENVTECH",
Q2160="AKTIVCO DEFAUT GE &amp; POWER Cabinet","POWER ISSUE",
Q2160="AKTIVCO Coupure ENEO &amp; Baisse de tension","POWER ISSUE",
Q2160="Coupure ENEO &amp; Baisse de tension","POWER ISSUE",
Q2160="Defaut GE &amp; POWER Cabinet","POWER ISSUE",
Q2160="Sharing","POWER ISSUE",
Q2160="SIte strategiques &amp; DataCenter","POWER ISSUE",
Q2160="Exclu","Exclu",
Q2160="SAT","TX ISSUE",
Q2160="SPARE-ISSUE","SPARE-ISSUE",
Q2160="Fiber CAmtel","TX ISSUE",
Q2160="Fiber AOF","TX ISSUE",
Q2160="Projet OCM (HUAWEI)","TRAVAUX-HUAWEI",
Q2160="Projet OCM (NOKIA)","TRAVAUX -NOKIA",
Q2160="ACCESS-ISSUE","ACCESS-ISSUE",
Q2160="Projet OCM (ZTE, NOKIA, autres projets)","TRAVAUX OCM",
Q2160="No root CAuse","No root cause",
Q2160="ODU HS","TX ISSUE",
Q2160="IP &amp; VLAN","TX ISSUE",
Q2160="Warehouse HUAWEI","SPARE-ISSUE",
Q2160="SPARE-HS","SPARE-ISSUE",
Q2160="Power Telco","RAN ISSUE"
),"")</f>
        <v>No root cause</v>
      </c>
      <c r="Q2160" s="50" t="s">
        <v>5878</v>
      </c>
      <c r="R2160" s="23" t="str" cm="1">
        <f t="array" ref="R2160">IFERROR(_xlfn.IFS(
Q2160="MPR ISSUE","ACTIVE",
Q2160="BSS Hardware Issue","ACTIVE",
Q2160="Sites strategiques, MLL, Pylone, etc.","PASSIVE",
Q2160="AKTIVCO DEFAUT GE &amp; POWER Cabinet","PASSIVE",
Q2160="AKTIVCO Coupure ENEO &amp; Baisse de tension","PASSIVE",
Q2160="Coupure ENEO &amp; Baisse de tension","PASSIVE",
Q2160="Defaut GE &amp; POWER Cabinet","PASSIVE",
Q2160="Sharing","PASSIVE",
Q2160="SIte strategiques &amp; DataCenter","PASSIVE",
Q2160="Exclu","Exclu",
Q2160="SAT","ACTIVE",
Q2160="SPARE-ISSUE","SPARE-ISSUE",
Q2160="Fiber CAmtel","ACTIVE",
Q2160="Fiber AOF","ACTIVE",
Q2160="Projet OCM (HUAWEI)","PLANNED WORKS",
Q2160="Projet OCM (NOKIA)","PLANNED WORKS",
Q2160="ACCESS-ISSUE","ACCESS-ISSUE",
Q2160="Projet OCM (ZTE, NOKIA, autres projets)","PLANNED WORKS",
Q2160="No root CAuse","No root cause",
Q2160="ODU HS","ACTIVE",
Q2160="IP &amp; VLAN","ACTIVE",
Q2160="Warehouse HUAWEI","SPARE-ISSUE",
Q2160="SPARE-HS","SPARE-ISSUE",
Q2160="Power Telco","ACTIVE"
),"")</f>
        <v>No root cause</v>
      </c>
      <c r="S2160" s="58" t="s">
        <v>17</v>
      </c>
      <c r="T2160" s="7" t="s">
        <v>17</v>
      </c>
      <c r="U2160" s="7" t="s">
        <v>17</v>
      </c>
      <c r="V2160" s="59" t="s">
        <v>17</v>
      </c>
      <c r="W2160" s="59" t="s">
        <v>17</v>
      </c>
      <c r="X2160" s="59" t="s">
        <v>17</v>
      </c>
      <c r="Y2160" s="59" t="s">
        <v>17</v>
      </c>
      <c r="Z2160" s="59" t="s">
        <v>17</v>
      </c>
      <c r="AA2160" s="59" t="s">
        <v>17</v>
      </c>
      <c r="AB2160" s="59" t="s">
        <v>17</v>
      </c>
      <c r="AC2160" s="59" t="s">
        <v>17</v>
      </c>
      <c r="AD2160" s="59" t="s">
        <v>17</v>
      </c>
      <c r="AE2160" s="59" t="s">
        <v>17</v>
      </c>
    </row>
    <row r="2161" spans="1:31" s="14" customFormat="1" x14ac:dyDescent="0.35">
      <c r="A2161" s="1" t="s">
        <v>1621</v>
      </c>
      <c r="B2161" s="1" t="s">
        <v>4521</v>
      </c>
      <c r="C2161" s="3"/>
      <c r="D2161" s="1" t="s">
        <v>12</v>
      </c>
      <c r="E2161" s="1" t="s">
        <v>13</v>
      </c>
      <c r="F2161" s="3" t="s">
        <v>39</v>
      </c>
      <c r="G2161" s="1" t="s">
        <v>1621</v>
      </c>
      <c r="H2161" s="53" t="str">
        <f>_xlfn.XLOOKUP(B2161,'[1]Nur des jours'!$B:$B,'[1]Nur des jours'!$H:$H,"")</f>
        <v>ZTE</v>
      </c>
      <c r="I2161" s="54">
        <v>0</v>
      </c>
      <c r="J2161" s="54">
        <v>0</v>
      </c>
      <c r="K2161" s="54">
        <v>0</v>
      </c>
      <c r="L2161" s="55">
        <v>0</v>
      </c>
      <c r="M2161" s="56" t="s">
        <v>5375</v>
      </c>
      <c r="N2161" s="57"/>
      <c r="O2161" s="16" t="str" cm="1">
        <f t="array" ref="O2161">IFERROR(_xlfn.IFS(
Q2161="MPR ISSUE","PDH",
Q2161="BSS Hardware Issue","BSS",
Q2161="Sites strategiques, MLL, Pylone, etc.","ENVTECH",
Q2161="AKTIVCO DEFAUT GE &amp; POWER Cabinet","AKTIVCO",
Q2161="AKTIVCO Coupure ENEO &amp; Baisse de tension","AKTIVCO GRID ONLY",
Q2161="Coupure ENEO &amp; Baisse de tension","IHS GRID ONLY",
Q2161="Defaut GE &amp; POWER Cabinet","IHS",
Q2161="Sharing","Partners",
Q2161="SIte strategiques &amp; DataCenter","SST &amp; DC",
Q2161="Exclu","Exclu",
Q2161="SAT","SAT",
Q2161="SPARE-ISSUE","SPARE-ISSUE",
Q2161="Fiber CAmtel","TRANS_FO_CAMTEL",
Q2161="Fiber AOF","Fiber AOF",
Q2161="Projet OCM (HUAWEI)","TRAVAUX-HUAWEI",
Q2161="Projet OCM (NOKIA)","TRAVAUX-NOKIA",
Q2161="ACCESS-ISSUE","ACCESS-ISSUE",
Q2161="Projet OCM (ZTE, NOKIA, autres projets)","TRAVAUX OCM",
Q2161="No root CAuse","No root cause",
Q2161="ODU HS","PDH",
Q2161="IP &amp; VLAN","PDH",
Q2161="Warehouse HUAWEI","SPARE-ISSUE",
Q2161="SPARE-HS","SPARE-ISSUE",
Q2161="Power Telco","BSS"
),"")</f>
        <v>No root cause</v>
      </c>
      <c r="P2161" s="22" t="str" cm="1">
        <f t="array" ref="P2161">IFERROR(_xlfn.IFS(
Q2161="MPR ISSUE","TX ISSUE",
Q2161="BSS Hardware Issue","RAN ISSUE",
Q2161="Sites strategiques, MLL, Pylone, etc.","ENVTECH",
Q2161="AKTIVCO DEFAUT GE &amp; POWER Cabinet","POWER ISSUE",
Q2161="AKTIVCO Coupure ENEO &amp; Baisse de tension","POWER ISSUE",
Q2161="Coupure ENEO &amp; Baisse de tension","POWER ISSUE",
Q2161="Defaut GE &amp; POWER Cabinet","POWER ISSUE",
Q2161="Sharing","POWER ISSUE",
Q2161="SIte strategiques &amp; DataCenter","POWER ISSUE",
Q2161="Exclu","Exclu",
Q2161="SAT","TX ISSUE",
Q2161="SPARE-ISSUE","SPARE-ISSUE",
Q2161="Fiber CAmtel","TX ISSUE",
Q2161="Fiber AOF","TX ISSUE",
Q2161="Projet OCM (HUAWEI)","TRAVAUX-HUAWEI",
Q2161="Projet OCM (NOKIA)","TRAVAUX -NOKIA",
Q2161="ACCESS-ISSUE","ACCESS-ISSUE",
Q2161="Projet OCM (ZTE, NOKIA, autres projets)","TRAVAUX OCM",
Q2161="No root CAuse","No root cause",
Q2161="ODU HS","TX ISSUE",
Q2161="IP &amp; VLAN","TX ISSUE",
Q2161="Warehouse HUAWEI","SPARE-ISSUE",
Q2161="SPARE-HS","SPARE-ISSUE",
Q2161="Power Telco","RAN ISSUE"
),"")</f>
        <v>No root cause</v>
      </c>
      <c r="Q2161" s="50" t="s">
        <v>5878</v>
      </c>
      <c r="R2161" s="23" t="str" cm="1">
        <f t="array" ref="R2161">IFERROR(_xlfn.IFS(
Q2161="MPR ISSUE","ACTIVE",
Q2161="BSS Hardware Issue","ACTIVE",
Q2161="Sites strategiques, MLL, Pylone, etc.","PASSIVE",
Q2161="AKTIVCO DEFAUT GE &amp; POWER Cabinet","PASSIVE",
Q2161="AKTIVCO Coupure ENEO &amp; Baisse de tension","PASSIVE",
Q2161="Coupure ENEO &amp; Baisse de tension","PASSIVE",
Q2161="Defaut GE &amp; POWER Cabinet","PASSIVE",
Q2161="Sharing","PASSIVE",
Q2161="SIte strategiques &amp; DataCenter","PASSIVE",
Q2161="Exclu","Exclu",
Q2161="SAT","ACTIVE",
Q2161="SPARE-ISSUE","SPARE-ISSUE",
Q2161="Fiber CAmtel","ACTIVE",
Q2161="Fiber AOF","ACTIVE",
Q2161="Projet OCM (HUAWEI)","PLANNED WORKS",
Q2161="Projet OCM (NOKIA)","PLANNED WORKS",
Q2161="ACCESS-ISSUE","ACCESS-ISSUE",
Q2161="Projet OCM (ZTE, NOKIA, autres projets)","PLANNED WORKS",
Q2161="No root CAuse","No root cause",
Q2161="ODU HS","ACTIVE",
Q2161="IP &amp; VLAN","ACTIVE",
Q2161="Warehouse HUAWEI","SPARE-ISSUE",
Q2161="SPARE-HS","SPARE-ISSUE",
Q2161="Power Telco","ACTIVE"
),"")</f>
        <v>No root cause</v>
      </c>
      <c r="S2161" s="58" t="s">
        <v>17</v>
      </c>
      <c r="T2161" s="7" t="s">
        <v>17</v>
      </c>
      <c r="U2161" s="7" t="s">
        <v>17</v>
      </c>
      <c r="V2161" s="59" t="s">
        <v>17</v>
      </c>
      <c r="W2161" s="59" t="s">
        <v>17</v>
      </c>
      <c r="X2161" s="59" t="s">
        <v>17</v>
      </c>
      <c r="Y2161" s="59" t="s">
        <v>17</v>
      </c>
      <c r="Z2161" s="59" t="s">
        <v>17</v>
      </c>
      <c r="AA2161" s="59" t="s">
        <v>17</v>
      </c>
      <c r="AB2161" s="59" t="s">
        <v>17</v>
      </c>
      <c r="AC2161" s="59" t="s">
        <v>17</v>
      </c>
      <c r="AD2161" s="59" t="s">
        <v>17</v>
      </c>
      <c r="AE2161" s="59" t="s">
        <v>17</v>
      </c>
    </row>
    <row r="2162" spans="1:31" s="14" customFormat="1" x14ac:dyDescent="0.35">
      <c r="A2162" s="1" t="s">
        <v>4528</v>
      </c>
      <c r="B2162" s="1" t="s">
        <v>4529</v>
      </c>
      <c r="C2162" s="3"/>
      <c r="D2162" s="1"/>
      <c r="E2162" s="1"/>
      <c r="F2162" s="3" t="s">
        <v>39</v>
      </c>
      <c r="G2162" s="1" t="s">
        <v>40</v>
      </c>
      <c r="H2162" s="53" t="str">
        <f>_xlfn.XLOOKUP(B2162,'[1]Nur des jours'!$B:$B,'[1]Nur des jours'!$H:$H,"")</f>
        <v>ZTE</v>
      </c>
      <c r="I2162" s="54">
        <v>0</v>
      </c>
      <c r="J2162" s="54">
        <v>0</v>
      </c>
      <c r="K2162" s="54">
        <v>0</v>
      </c>
      <c r="L2162" s="55">
        <v>0</v>
      </c>
      <c r="M2162" s="56" t="s">
        <v>5375</v>
      </c>
      <c r="N2162" s="57"/>
      <c r="O2162" s="16" t="str" cm="1">
        <f t="array" ref="O2162">IFERROR(_xlfn.IFS(
Q2162="MPR ISSUE","PDH",
Q2162="BSS Hardware Issue","BSS",
Q2162="Sites strategiques, MLL, Pylone, etc.","ENVTECH",
Q2162="AKTIVCO DEFAUT GE &amp; POWER Cabinet","AKTIVCO",
Q2162="AKTIVCO Coupure ENEO &amp; Baisse de tension","AKTIVCO GRID ONLY",
Q2162="Coupure ENEO &amp; Baisse de tension","IHS GRID ONLY",
Q2162="Defaut GE &amp; POWER Cabinet","IHS",
Q2162="Sharing","Partners",
Q2162="SIte strategiques &amp; DataCenter","SST &amp; DC",
Q2162="Exclu","Exclu",
Q2162="SAT","SAT",
Q2162="SPARE-ISSUE","SPARE-ISSUE",
Q2162="Fiber CAmtel","TRANS_FO_CAMTEL",
Q2162="Fiber AOF","Fiber AOF",
Q2162="Projet OCM (HUAWEI)","TRAVAUX-HUAWEI",
Q2162="Projet OCM (NOKIA)","TRAVAUX-NOKIA",
Q2162="ACCESS-ISSUE","ACCESS-ISSUE",
Q2162="Projet OCM (ZTE, NOKIA, autres projets)","TRAVAUX OCM",
Q2162="No root CAuse","No root cause",
Q2162="ODU HS","PDH",
Q2162="IP &amp; VLAN","PDH",
Q2162="Warehouse HUAWEI","SPARE-ISSUE",
Q2162="SPARE-HS","SPARE-ISSUE",
Q2162="Power Telco","BSS"
),"")</f>
        <v>No root cause</v>
      </c>
      <c r="P2162" s="22" t="str" cm="1">
        <f t="array" ref="P2162">IFERROR(_xlfn.IFS(
Q2162="MPR ISSUE","TX ISSUE",
Q2162="BSS Hardware Issue","RAN ISSUE",
Q2162="Sites strategiques, MLL, Pylone, etc.","ENVTECH",
Q2162="AKTIVCO DEFAUT GE &amp; POWER Cabinet","POWER ISSUE",
Q2162="AKTIVCO Coupure ENEO &amp; Baisse de tension","POWER ISSUE",
Q2162="Coupure ENEO &amp; Baisse de tension","POWER ISSUE",
Q2162="Defaut GE &amp; POWER Cabinet","POWER ISSUE",
Q2162="Sharing","POWER ISSUE",
Q2162="SIte strategiques &amp; DataCenter","POWER ISSUE",
Q2162="Exclu","Exclu",
Q2162="SAT","TX ISSUE",
Q2162="SPARE-ISSUE","SPARE-ISSUE",
Q2162="Fiber CAmtel","TX ISSUE",
Q2162="Fiber AOF","TX ISSUE",
Q2162="Projet OCM (HUAWEI)","TRAVAUX-HUAWEI",
Q2162="Projet OCM (NOKIA)","TRAVAUX -NOKIA",
Q2162="ACCESS-ISSUE","ACCESS-ISSUE",
Q2162="Projet OCM (ZTE, NOKIA, autres projets)","TRAVAUX OCM",
Q2162="No root CAuse","No root cause",
Q2162="ODU HS","TX ISSUE",
Q2162="IP &amp; VLAN","TX ISSUE",
Q2162="Warehouse HUAWEI","SPARE-ISSUE",
Q2162="SPARE-HS","SPARE-ISSUE",
Q2162="Power Telco","RAN ISSUE"
),"")</f>
        <v>No root cause</v>
      </c>
      <c r="Q2162" s="50" t="s">
        <v>5878</v>
      </c>
      <c r="R2162" s="23" t="str" cm="1">
        <f t="array" ref="R2162">IFERROR(_xlfn.IFS(
Q2162="MPR ISSUE","ACTIVE",
Q2162="BSS Hardware Issue","ACTIVE",
Q2162="Sites strategiques, MLL, Pylone, etc.","PASSIVE",
Q2162="AKTIVCO DEFAUT GE &amp; POWER Cabinet","PASSIVE",
Q2162="AKTIVCO Coupure ENEO &amp; Baisse de tension","PASSIVE",
Q2162="Coupure ENEO &amp; Baisse de tension","PASSIVE",
Q2162="Defaut GE &amp; POWER Cabinet","PASSIVE",
Q2162="Sharing","PASSIVE",
Q2162="SIte strategiques &amp; DataCenter","PASSIVE",
Q2162="Exclu","Exclu",
Q2162="SAT","ACTIVE",
Q2162="SPARE-ISSUE","SPARE-ISSUE",
Q2162="Fiber CAmtel","ACTIVE",
Q2162="Fiber AOF","ACTIVE",
Q2162="Projet OCM (HUAWEI)","PLANNED WORKS",
Q2162="Projet OCM (NOKIA)","PLANNED WORKS",
Q2162="ACCESS-ISSUE","ACCESS-ISSUE",
Q2162="Projet OCM (ZTE, NOKIA, autres projets)","PLANNED WORKS",
Q2162="No root CAuse","No root cause",
Q2162="ODU HS","ACTIVE",
Q2162="IP &amp; VLAN","ACTIVE",
Q2162="Warehouse HUAWEI","SPARE-ISSUE",
Q2162="SPARE-HS","SPARE-ISSUE",
Q2162="Power Telco","ACTIVE"
),"")</f>
        <v>No root cause</v>
      </c>
      <c r="S2162" s="58" t="s">
        <v>17</v>
      </c>
      <c r="T2162" s="7" t="s">
        <v>17</v>
      </c>
      <c r="U2162" s="7" t="s">
        <v>17</v>
      </c>
      <c r="V2162" s="59" t="s">
        <v>17</v>
      </c>
      <c r="W2162" s="59" t="s">
        <v>17</v>
      </c>
      <c r="X2162" s="59" t="s">
        <v>17</v>
      </c>
      <c r="Y2162" s="59" t="s">
        <v>17</v>
      </c>
      <c r="Z2162" s="59" t="s">
        <v>17</v>
      </c>
      <c r="AA2162" s="59" t="s">
        <v>17</v>
      </c>
      <c r="AB2162" s="59" t="s">
        <v>17</v>
      </c>
      <c r="AC2162" s="59" t="s">
        <v>17</v>
      </c>
      <c r="AD2162" s="59" t="s">
        <v>17</v>
      </c>
      <c r="AE2162" s="59" t="s">
        <v>17</v>
      </c>
    </row>
    <row r="2163" spans="1:31" s="14" customFormat="1" x14ac:dyDescent="0.35">
      <c r="A2163" s="1" t="s">
        <v>782</v>
      </c>
      <c r="B2163" s="1" t="s">
        <v>783</v>
      </c>
      <c r="C2163" s="3"/>
      <c r="D2163" s="1" t="s">
        <v>12</v>
      </c>
      <c r="E2163" s="1" t="s">
        <v>13</v>
      </c>
      <c r="F2163" s="3" t="s">
        <v>33</v>
      </c>
      <c r="G2163" s="1" t="s">
        <v>34</v>
      </c>
      <c r="H2163" s="53" t="str">
        <f>_xlfn.XLOOKUP(B2163,'[1]Nur des jours'!$B:$B,'[1]Nur des jours'!$H:$H,"")</f>
        <v>ZTE</v>
      </c>
      <c r="I2163" s="54">
        <v>0</v>
      </c>
      <c r="J2163" s="54">
        <v>0</v>
      </c>
      <c r="K2163" s="54">
        <v>0</v>
      </c>
      <c r="L2163" s="55">
        <v>0</v>
      </c>
      <c r="M2163" s="56" t="s">
        <v>5375</v>
      </c>
      <c r="N2163" s="57"/>
      <c r="O2163" s="16" t="str" cm="1">
        <f t="array" ref="O2163">IFERROR(_xlfn.IFS(
Q2163="MPR ISSUE","PDH",
Q2163="BSS Hardware Issue","BSS",
Q2163="Sites strategiques, MLL, Pylone, etc.","ENVTECH",
Q2163="AKTIVCO DEFAUT GE &amp; POWER Cabinet","AKTIVCO",
Q2163="AKTIVCO Coupure ENEO &amp; Baisse de tension","AKTIVCO GRID ONLY",
Q2163="Coupure ENEO &amp; Baisse de tension","IHS GRID ONLY",
Q2163="Defaut GE &amp; POWER Cabinet","IHS",
Q2163="Sharing","Partners",
Q2163="SIte strategiques &amp; DataCenter","SST &amp; DC",
Q2163="Exclu","Exclu",
Q2163="SAT","SAT",
Q2163="SPARE-ISSUE","SPARE-ISSUE",
Q2163="Fiber CAmtel","TRANS_FO_CAMTEL",
Q2163="Fiber AOF","Fiber AOF",
Q2163="Projet OCM (HUAWEI)","TRAVAUX-HUAWEI",
Q2163="Projet OCM (NOKIA)","TRAVAUX-NOKIA",
Q2163="ACCESS-ISSUE","ACCESS-ISSUE",
Q2163="Projet OCM (ZTE, NOKIA, autres projets)","TRAVAUX OCM",
Q2163="No root CAuse","No root cause",
Q2163="ODU HS","PDH",
Q2163="IP &amp; VLAN","PDH",
Q2163="Warehouse HUAWEI","SPARE-ISSUE",
Q2163="SPARE-HS","SPARE-ISSUE",
Q2163="Power Telco","BSS"
),"")</f>
        <v>No root cause</v>
      </c>
      <c r="P2163" s="22" t="str" cm="1">
        <f t="array" ref="P2163">IFERROR(_xlfn.IFS(
Q2163="MPR ISSUE","TX ISSUE",
Q2163="BSS Hardware Issue","RAN ISSUE",
Q2163="Sites strategiques, MLL, Pylone, etc.","ENVTECH",
Q2163="AKTIVCO DEFAUT GE &amp; POWER Cabinet","POWER ISSUE",
Q2163="AKTIVCO Coupure ENEO &amp; Baisse de tension","POWER ISSUE",
Q2163="Coupure ENEO &amp; Baisse de tension","POWER ISSUE",
Q2163="Defaut GE &amp; POWER Cabinet","POWER ISSUE",
Q2163="Sharing","POWER ISSUE",
Q2163="SIte strategiques &amp; DataCenter","POWER ISSUE",
Q2163="Exclu","Exclu",
Q2163="SAT","TX ISSUE",
Q2163="SPARE-ISSUE","SPARE-ISSUE",
Q2163="Fiber CAmtel","TX ISSUE",
Q2163="Fiber AOF","TX ISSUE",
Q2163="Projet OCM (HUAWEI)","TRAVAUX-HUAWEI",
Q2163="Projet OCM (NOKIA)","TRAVAUX -NOKIA",
Q2163="ACCESS-ISSUE","ACCESS-ISSUE",
Q2163="Projet OCM (ZTE, NOKIA, autres projets)","TRAVAUX OCM",
Q2163="No root CAuse","No root cause",
Q2163="ODU HS","TX ISSUE",
Q2163="IP &amp; VLAN","TX ISSUE",
Q2163="Warehouse HUAWEI","SPARE-ISSUE",
Q2163="SPARE-HS","SPARE-ISSUE",
Q2163="Power Telco","RAN ISSUE"
),"")</f>
        <v>No root cause</v>
      </c>
      <c r="Q2163" s="50" t="s">
        <v>5878</v>
      </c>
      <c r="R2163" s="23" t="str" cm="1">
        <f t="array" ref="R2163">IFERROR(_xlfn.IFS(
Q2163="MPR ISSUE","ACTIVE",
Q2163="BSS Hardware Issue","ACTIVE",
Q2163="Sites strategiques, MLL, Pylone, etc.","PASSIVE",
Q2163="AKTIVCO DEFAUT GE &amp; POWER Cabinet","PASSIVE",
Q2163="AKTIVCO Coupure ENEO &amp; Baisse de tension","PASSIVE",
Q2163="Coupure ENEO &amp; Baisse de tension","PASSIVE",
Q2163="Defaut GE &amp; POWER Cabinet","PASSIVE",
Q2163="Sharing","PASSIVE",
Q2163="SIte strategiques &amp; DataCenter","PASSIVE",
Q2163="Exclu","Exclu",
Q2163="SAT","ACTIVE",
Q2163="SPARE-ISSUE","SPARE-ISSUE",
Q2163="Fiber CAmtel","ACTIVE",
Q2163="Fiber AOF","ACTIVE",
Q2163="Projet OCM (HUAWEI)","PLANNED WORKS",
Q2163="Projet OCM (NOKIA)","PLANNED WORKS",
Q2163="ACCESS-ISSUE","ACCESS-ISSUE",
Q2163="Projet OCM (ZTE, NOKIA, autres projets)","PLANNED WORKS",
Q2163="No root CAuse","No root cause",
Q2163="ODU HS","ACTIVE",
Q2163="IP &amp; VLAN","ACTIVE",
Q2163="Warehouse HUAWEI","SPARE-ISSUE",
Q2163="SPARE-HS","SPARE-ISSUE",
Q2163="Power Telco","ACTIVE"
),"")</f>
        <v>No root cause</v>
      </c>
      <c r="S2163" s="58" t="s">
        <v>17</v>
      </c>
      <c r="T2163" s="7" t="s">
        <v>17</v>
      </c>
      <c r="U2163" s="7" t="s">
        <v>17</v>
      </c>
      <c r="V2163" s="59" t="s">
        <v>17</v>
      </c>
      <c r="W2163" s="59" t="s">
        <v>17</v>
      </c>
      <c r="X2163" s="59" t="s">
        <v>17</v>
      </c>
      <c r="Y2163" s="59" t="s">
        <v>17</v>
      </c>
      <c r="Z2163" s="59" t="s">
        <v>17</v>
      </c>
      <c r="AA2163" s="59" t="s">
        <v>17</v>
      </c>
      <c r="AB2163" s="59" t="s">
        <v>17</v>
      </c>
      <c r="AC2163" s="59" t="s">
        <v>17</v>
      </c>
      <c r="AD2163" s="59" t="s">
        <v>17</v>
      </c>
      <c r="AE2163" s="59" t="s">
        <v>17</v>
      </c>
    </row>
    <row r="2164" spans="1:31" s="14" customFormat="1" x14ac:dyDescent="0.35">
      <c r="A2164" s="1" t="s">
        <v>4607</v>
      </c>
      <c r="B2164" s="1" t="s">
        <v>4608</v>
      </c>
      <c r="C2164" s="3"/>
      <c r="D2164" s="1" t="s">
        <v>2754</v>
      </c>
      <c r="E2164" s="1" t="s">
        <v>13</v>
      </c>
      <c r="F2164" s="3" t="s">
        <v>33</v>
      </c>
      <c r="G2164" s="1" t="s">
        <v>4609</v>
      </c>
      <c r="H2164" s="53" t="str">
        <f>_xlfn.XLOOKUP(B2164,'[1]Nur des jours'!$B:$B,'[1]Nur des jours'!$H:$H,"")</f>
        <v>ZTE</v>
      </c>
      <c r="I2164" s="54">
        <v>0</v>
      </c>
      <c r="J2164" s="54">
        <v>0</v>
      </c>
      <c r="K2164" s="54">
        <v>0</v>
      </c>
      <c r="L2164" s="55">
        <v>0</v>
      </c>
      <c r="M2164" s="56" t="s">
        <v>5342</v>
      </c>
      <c r="N2164" s="57" t="str">
        <f>_xlfn.XLOOKUP(B2164,'[2]daily break down'!$B:$B,'[2]daily break down'!$N:$N,"")</f>
        <v>UE Relay</v>
      </c>
      <c r="O2164" s="16" t="str" cm="1">
        <f t="array" ref="O2164">IFERROR(_xlfn.IFS(
Q2164="MPR ISSUE","PDH",
Q2164="BSS Hardware Issue","BSS",
Q2164="Sites strategiques, MLL, Pylone, etc.","ENVTECH",
Q2164="AKTIVCO DEFAUT GE &amp; POWER Cabinet","AKTIVCO",
Q2164="AKTIVCO Coupure ENEO &amp; Baisse de tension","AKTIVCO GRID ONLY",
Q2164="Coupure ENEO &amp; Baisse de tension","IHS GRID ONLY",
Q2164="Defaut GE &amp; POWER Cabinet","IHS",
Q2164="Sharing","Partners",
Q2164="SIte strategiques &amp; DataCenter","SST &amp; DC",
Q2164="Exclu","Exclu",
Q2164="SAT","SAT",
Q2164="SPARE-ISSUE","SPARE-ISSUE",
Q2164="Fiber CAmtel","TRANS_FO_CAMTEL",
Q2164="Fiber AOF","Fiber AOF",
Q2164="Projet OCM (HUAWEI)","TRAVAUX-HUAWEI",
Q2164="Projet OCM (NOKIA)","TRAVAUX-NOKIA",
Q2164="ACCESS-ISSUE","ACCESS-ISSUE",
Q2164="Projet OCM (ZTE, NOKIA, autres projets)","TRAVAUX OCM",
Q2164="No root CAuse","No root cause",
Q2164="ODU HS","PDH",
Q2164="IP &amp; VLAN","PDH",
Q2164="Warehouse HUAWEI","SPARE-ISSUE",
Q2164="SPARE-HS","SPARE-ISSUE",
Q2164="Power Telco","BSS"
),"")</f>
        <v>Exclu</v>
      </c>
      <c r="P2164" s="22" t="str" cm="1">
        <f t="array" ref="P2164">IFERROR(_xlfn.IFS(
Q2164="MPR ISSUE","TX ISSUE",
Q2164="BSS Hardware Issue","RAN ISSUE",
Q2164="Sites strategiques, MLL, Pylone, etc.","ENVTECH",
Q2164="AKTIVCO DEFAUT GE &amp; POWER Cabinet","POWER ISSUE",
Q2164="AKTIVCO Coupure ENEO &amp; Baisse de tension","POWER ISSUE",
Q2164="Coupure ENEO &amp; Baisse de tension","POWER ISSUE",
Q2164="Defaut GE &amp; POWER Cabinet","POWER ISSUE",
Q2164="Sharing","POWER ISSUE",
Q2164="SIte strategiques &amp; DataCenter","POWER ISSUE",
Q2164="Exclu","Exclu",
Q2164="SAT","TX ISSUE",
Q2164="SPARE-ISSUE","SPARE-ISSUE",
Q2164="Fiber CAmtel","TX ISSUE",
Q2164="Fiber AOF","TX ISSUE",
Q2164="Projet OCM (HUAWEI)","TRAVAUX-HUAWEI",
Q2164="Projet OCM (NOKIA)","TRAVAUX -NOKIA",
Q2164="ACCESS-ISSUE","ACCESS-ISSUE",
Q2164="Projet OCM (ZTE, NOKIA, autres projets)","TRAVAUX OCM",
Q2164="No root CAuse","No root cause",
Q2164="ODU HS","TX ISSUE",
Q2164="IP &amp; VLAN","TX ISSUE",
Q2164="Warehouse HUAWEI","SPARE-ISSUE",
Q2164="SPARE-HS","SPARE-ISSUE",
Q2164="Power Telco","RAN ISSUE"
),"")</f>
        <v>Exclu</v>
      </c>
      <c r="Q2164" s="50" t="s">
        <v>6067</v>
      </c>
      <c r="R2164" s="23" t="str" cm="1">
        <f t="array" ref="R2164">IFERROR(_xlfn.IFS(
Q2164="MPR ISSUE","ACTIVE",
Q2164="BSS Hardware Issue","ACTIVE",
Q2164="Sites strategiques, MLL, Pylone, etc.","PASSIVE",
Q2164="AKTIVCO DEFAUT GE &amp; POWER Cabinet","PASSIVE",
Q2164="AKTIVCO Coupure ENEO &amp; Baisse de tension","PASSIVE",
Q2164="Coupure ENEO &amp; Baisse de tension","PASSIVE",
Q2164="Defaut GE &amp; POWER Cabinet","PASSIVE",
Q2164="Sharing","PASSIVE",
Q2164="SIte strategiques &amp; DataCenter","PASSIVE",
Q2164="Exclu","Exclu",
Q2164="SAT","ACTIVE",
Q2164="SPARE-ISSUE","SPARE-ISSUE",
Q2164="Fiber CAmtel","ACTIVE",
Q2164="Fiber AOF","ACTIVE",
Q2164="Projet OCM (HUAWEI)","PLANNED WORKS",
Q2164="Projet OCM (NOKIA)","PLANNED WORKS",
Q2164="ACCESS-ISSUE","ACCESS-ISSUE",
Q2164="Projet OCM (ZTE, NOKIA, autres projets)","PLANNED WORKS",
Q2164="No root CAuse","No root cause",
Q2164="ODU HS","ACTIVE",
Q2164="IP &amp; VLAN","ACTIVE",
Q2164="Warehouse HUAWEI","SPARE-ISSUE",
Q2164="SPARE-HS","SPARE-ISSUE",
Q2164="Power Telco","ACTIVE"
),"")</f>
        <v>Exclu</v>
      </c>
      <c r="S2164" s="58" t="s">
        <v>17</v>
      </c>
      <c r="T2164" s="7" t="s">
        <v>17</v>
      </c>
      <c r="U2164" s="7" t="s">
        <v>17</v>
      </c>
      <c r="V2164" s="59" t="s">
        <v>17</v>
      </c>
      <c r="W2164" s="59" t="s">
        <v>17</v>
      </c>
      <c r="X2164" s="59" t="s">
        <v>17</v>
      </c>
      <c r="Y2164" s="59" t="s">
        <v>17</v>
      </c>
      <c r="Z2164" s="59" t="s">
        <v>17</v>
      </c>
      <c r="AA2164" s="59" t="s">
        <v>17</v>
      </c>
      <c r="AB2164" s="59" t="s">
        <v>17</v>
      </c>
      <c r="AC2164" s="59" t="s">
        <v>17</v>
      </c>
      <c r="AD2164" s="59" t="s">
        <v>17</v>
      </c>
      <c r="AE2164" s="59" t="s">
        <v>17</v>
      </c>
    </row>
    <row r="2165" spans="1:31" s="14" customFormat="1" x14ac:dyDescent="0.35">
      <c r="A2165" s="1" t="s">
        <v>4542</v>
      </c>
      <c r="B2165" s="1" t="s">
        <v>4543</v>
      </c>
      <c r="C2165" s="3"/>
      <c r="D2165" s="1" t="s">
        <v>12</v>
      </c>
      <c r="E2165" s="1" t="s">
        <v>13</v>
      </c>
      <c r="F2165" s="3" t="s">
        <v>39</v>
      </c>
      <c r="G2165" s="1" t="s">
        <v>40</v>
      </c>
      <c r="H2165" s="53" t="str">
        <f>_xlfn.XLOOKUP(B2165,'[1]Nur des jours'!$B:$B,'[1]Nur des jours'!$H:$H,"")</f>
        <v>ZTE</v>
      </c>
      <c r="I2165" s="54">
        <v>0</v>
      </c>
      <c r="J2165" s="54">
        <v>0</v>
      </c>
      <c r="K2165" s="54">
        <v>0</v>
      </c>
      <c r="L2165" s="55">
        <v>0</v>
      </c>
      <c r="M2165" s="56" t="s">
        <v>5375</v>
      </c>
      <c r="N2165" s="57"/>
      <c r="O2165" s="16" t="str" cm="1">
        <f t="array" ref="O2165">IFERROR(_xlfn.IFS(
Q2165="MPR ISSUE","PDH",
Q2165="BSS Hardware Issue","BSS",
Q2165="Sites strategiques, MLL, Pylone, etc.","ENVTECH",
Q2165="AKTIVCO DEFAUT GE &amp; POWER Cabinet","AKTIVCO",
Q2165="AKTIVCO Coupure ENEO &amp; Baisse de tension","AKTIVCO GRID ONLY",
Q2165="Coupure ENEO &amp; Baisse de tension","IHS GRID ONLY",
Q2165="Defaut GE &amp; POWER Cabinet","IHS",
Q2165="Sharing","Partners",
Q2165="SIte strategiques &amp; DataCenter","SST &amp; DC",
Q2165="Exclu","Exclu",
Q2165="SAT","SAT",
Q2165="SPARE-ISSUE","SPARE-ISSUE",
Q2165="Fiber CAmtel","TRANS_FO_CAMTEL",
Q2165="Fiber AOF","Fiber AOF",
Q2165="Projet OCM (HUAWEI)","TRAVAUX-HUAWEI",
Q2165="Projet OCM (NOKIA)","TRAVAUX-NOKIA",
Q2165="ACCESS-ISSUE","ACCESS-ISSUE",
Q2165="Projet OCM (ZTE, NOKIA, autres projets)","TRAVAUX OCM",
Q2165="No root CAuse","No root cause",
Q2165="ODU HS","PDH",
Q2165="IP &amp; VLAN","PDH",
Q2165="Warehouse HUAWEI","SPARE-ISSUE",
Q2165="SPARE-HS","SPARE-ISSUE",
Q2165="Power Telco","BSS"
),"")</f>
        <v>No root cause</v>
      </c>
      <c r="P2165" s="22" t="str" cm="1">
        <f t="array" ref="P2165">IFERROR(_xlfn.IFS(
Q2165="MPR ISSUE","TX ISSUE",
Q2165="BSS Hardware Issue","RAN ISSUE",
Q2165="Sites strategiques, MLL, Pylone, etc.","ENVTECH",
Q2165="AKTIVCO DEFAUT GE &amp; POWER Cabinet","POWER ISSUE",
Q2165="AKTIVCO Coupure ENEO &amp; Baisse de tension","POWER ISSUE",
Q2165="Coupure ENEO &amp; Baisse de tension","POWER ISSUE",
Q2165="Defaut GE &amp; POWER Cabinet","POWER ISSUE",
Q2165="Sharing","POWER ISSUE",
Q2165="SIte strategiques &amp; DataCenter","POWER ISSUE",
Q2165="Exclu","Exclu",
Q2165="SAT","TX ISSUE",
Q2165="SPARE-ISSUE","SPARE-ISSUE",
Q2165="Fiber CAmtel","TX ISSUE",
Q2165="Fiber AOF","TX ISSUE",
Q2165="Projet OCM (HUAWEI)","TRAVAUX-HUAWEI",
Q2165="Projet OCM (NOKIA)","TRAVAUX -NOKIA",
Q2165="ACCESS-ISSUE","ACCESS-ISSUE",
Q2165="Projet OCM (ZTE, NOKIA, autres projets)","TRAVAUX OCM",
Q2165="No root CAuse","No root cause",
Q2165="ODU HS","TX ISSUE",
Q2165="IP &amp; VLAN","TX ISSUE",
Q2165="Warehouse HUAWEI","SPARE-ISSUE",
Q2165="SPARE-HS","SPARE-ISSUE",
Q2165="Power Telco","RAN ISSUE"
),"")</f>
        <v>No root cause</v>
      </c>
      <c r="Q2165" s="50" t="s">
        <v>5878</v>
      </c>
      <c r="R2165" s="23" t="str" cm="1">
        <f t="array" ref="R2165">IFERROR(_xlfn.IFS(
Q2165="MPR ISSUE","ACTIVE",
Q2165="BSS Hardware Issue","ACTIVE",
Q2165="Sites strategiques, MLL, Pylone, etc.","PASSIVE",
Q2165="AKTIVCO DEFAUT GE &amp; POWER Cabinet","PASSIVE",
Q2165="AKTIVCO Coupure ENEO &amp; Baisse de tension","PASSIVE",
Q2165="Coupure ENEO &amp; Baisse de tension","PASSIVE",
Q2165="Defaut GE &amp; POWER Cabinet","PASSIVE",
Q2165="Sharing","PASSIVE",
Q2165="SIte strategiques &amp; DataCenter","PASSIVE",
Q2165="Exclu","Exclu",
Q2165="SAT","ACTIVE",
Q2165="SPARE-ISSUE","SPARE-ISSUE",
Q2165="Fiber CAmtel","ACTIVE",
Q2165="Fiber AOF","ACTIVE",
Q2165="Projet OCM (HUAWEI)","PLANNED WORKS",
Q2165="Projet OCM (NOKIA)","PLANNED WORKS",
Q2165="ACCESS-ISSUE","ACCESS-ISSUE",
Q2165="Projet OCM (ZTE, NOKIA, autres projets)","PLANNED WORKS",
Q2165="No root CAuse","No root cause",
Q2165="ODU HS","ACTIVE",
Q2165="IP &amp; VLAN","ACTIVE",
Q2165="Warehouse HUAWEI","SPARE-ISSUE",
Q2165="SPARE-HS","SPARE-ISSUE",
Q2165="Power Telco","ACTIVE"
),"")</f>
        <v>No root cause</v>
      </c>
      <c r="S2165" s="58" t="s">
        <v>17</v>
      </c>
      <c r="T2165" s="7" t="s">
        <v>17</v>
      </c>
      <c r="U2165" s="7" t="s">
        <v>17</v>
      </c>
      <c r="V2165" s="59" t="s">
        <v>17</v>
      </c>
      <c r="W2165" s="59" t="s">
        <v>17</v>
      </c>
      <c r="X2165" s="59" t="s">
        <v>17</v>
      </c>
      <c r="Y2165" s="59" t="s">
        <v>17</v>
      </c>
      <c r="Z2165" s="59" t="s">
        <v>17</v>
      </c>
      <c r="AA2165" s="59" t="s">
        <v>17</v>
      </c>
      <c r="AB2165" s="59" t="s">
        <v>17</v>
      </c>
      <c r="AC2165" s="59" t="s">
        <v>17</v>
      </c>
      <c r="AD2165" s="59" t="s">
        <v>17</v>
      </c>
      <c r="AE2165" s="59" t="s">
        <v>17</v>
      </c>
    </row>
    <row r="2166" spans="1:31" s="14" customFormat="1" x14ac:dyDescent="0.35">
      <c r="A2166" s="1" t="s">
        <v>4544</v>
      </c>
      <c r="B2166" s="1" t="s">
        <v>4545</v>
      </c>
      <c r="C2166" s="3"/>
      <c r="D2166" s="1" t="s">
        <v>12</v>
      </c>
      <c r="E2166" s="1" t="s">
        <v>13</v>
      </c>
      <c r="F2166" s="3" t="s">
        <v>39</v>
      </c>
      <c r="G2166" s="1" t="s">
        <v>2618</v>
      </c>
      <c r="H2166" s="53" t="str">
        <f>_xlfn.XLOOKUP(B2166,'[1]Nur des jours'!$B:$B,'[1]Nur des jours'!$H:$H,"")</f>
        <v>ZTE</v>
      </c>
      <c r="I2166" s="54">
        <v>0</v>
      </c>
      <c r="J2166" s="54">
        <v>0</v>
      </c>
      <c r="K2166" s="54">
        <v>0</v>
      </c>
      <c r="L2166" s="55">
        <v>0</v>
      </c>
      <c r="M2166" s="56" t="s">
        <v>5375</v>
      </c>
      <c r="N2166" s="57"/>
      <c r="O2166" s="16" t="str" cm="1">
        <f t="array" ref="O2166">IFERROR(_xlfn.IFS(
Q2166="MPR ISSUE","PDH",
Q2166="BSS Hardware Issue","BSS",
Q2166="Sites strategiques, MLL, Pylone, etc.","ENVTECH",
Q2166="AKTIVCO DEFAUT GE &amp; POWER Cabinet","AKTIVCO",
Q2166="AKTIVCO Coupure ENEO &amp; Baisse de tension","AKTIVCO GRID ONLY",
Q2166="Coupure ENEO &amp; Baisse de tension","IHS GRID ONLY",
Q2166="Defaut GE &amp; POWER Cabinet","IHS",
Q2166="Sharing","Partners",
Q2166="SIte strategiques &amp; DataCenter","SST &amp; DC",
Q2166="Exclu","Exclu",
Q2166="SAT","SAT",
Q2166="SPARE-ISSUE","SPARE-ISSUE",
Q2166="Fiber CAmtel","TRANS_FO_CAMTEL",
Q2166="Fiber AOF","Fiber AOF",
Q2166="Projet OCM (HUAWEI)","TRAVAUX-HUAWEI",
Q2166="Projet OCM (NOKIA)","TRAVAUX-NOKIA",
Q2166="ACCESS-ISSUE","ACCESS-ISSUE",
Q2166="Projet OCM (ZTE, NOKIA, autres projets)","TRAVAUX OCM",
Q2166="No root CAuse","No root cause",
Q2166="ODU HS","PDH",
Q2166="IP &amp; VLAN","PDH",
Q2166="Warehouse HUAWEI","SPARE-ISSUE",
Q2166="SPARE-HS","SPARE-ISSUE",
Q2166="Power Telco","BSS"
),"")</f>
        <v>No root cause</v>
      </c>
      <c r="P2166" s="22" t="str" cm="1">
        <f t="array" ref="P2166">IFERROR(_xlfn.IFS(
Q2166="MPR ISSUE","TX ISSUE",
Q2166="BSS Hardware Issue","RAN ISSUE",
Q2166="Sites strategiques, MLL, Pylone, etc.","ENVTECH",
Q2166="AKTIVCO DEFAUT GE &amp; POWER Cabinet","POWER ISSUE",
Q2166="AKTIVCO Coupure ENEO &amp; Baisse de tension","POWER ISSUE",
Q2166="Coupure ENEO &amp; Baisse de tension","POWER ISSUE",
Q2166="Defaut GE &amp; POWER Cabinet","POWER ISSUE",
Q2166="Sharing","POWER ISSUE",
Q2166="SIte strategiques &amp; DataCenter","POWER ISSUE",
Q2166="Exclu","Exclu",
Q2166="SAT","TX ISSUE",
Q2166="SPARE-ISSUE","SPARE-ISSUE",
Q2166="Fiber CAmtel","TX ISSUE",
Q2166="Fiber AOF","TX ISSUE",
Q2166="Projet OCM (HUAWEI)","TRAVAUX-HUAWEI",
Q2166="Projet OCM (NOKIA)","TRAVAUX -NOKIA",
Q2166="ACCESS-ISSUE","ACCESS-ISSUE",
Q2166="Projet OCM (ZTE, NOKIA, autres projets)","TRAVAUX OCM",
Q2166="No root CAuse","No root cause",
Q2166="ODU HS","TX ISSUE",
Q2166="IP &amp; VLAN","TX ISSUE",
Q2166="Warehouse HUAWEI","SPARE-ISSUE",
Q2166="SPARE-HS","SPARE-ISSUE",
Q2166="Power Telco","RAN ISSUE"
),"")</f>
        <v>No root cause</v>
      </c>
      <c r="Q2166" s="50" t="s">
        <v>5878</v>
      </c>
      <c r="R2166" s="23" t="str" cm="1">
        <f t="array" ref="R2166">IFERROR(_xlfn.IFS(
Q2166="MPR ISSUE","ACTIVE",
Q2166="BSS Hardware Issue","ACTIVE",
Q2166="Sites strategiques, MLL, Pylone, etc.","PASSIVE",
Q2166="AKTIVCO DEFAUT GE &amp; POWER Cabinet","PASSIVE",
Q2166="AKTIVCO Coupure ENEO &amp; Baisse de tension","PASSIVE",
Q2166="Coupure ENEO &amp; Baisse de tension","PASSIVE",
Q2166="Defaut GE &amp; POWER Cabinet","PASSIVE",
Q2166="Sharing","PASSIVE",
Q2166="SIte strategiques &amp; DataCenter","PASSIVE",
Q2166="Exclu","Exclu",
Q2166="SAT","ACTIVE",
Q2166="SPARE-ISSUE","SPARE-ISSUE",
Q2166="Fiber CAmtel","ACTIVE",
Q2166="Fiber AOF","ACTIVE",
Q2166="Projet OCM (HUAWEI)","PLANNED WORKS",
Q2166="Projet OCM (NOKIA)","PLANNED WORKS",
Q2166="ACCESS-ISSUE","ACCESS-ISSUE",
Q2166="Projet OCM (ZTE, NOKIA, autres projets)","PLANNED WORKS",
Q2166="No root CAuse","No root cause",
Q2166="ODU HS","ACTIVE",
Q2166="IP &amp; VLAN","ACTIVE",
Q2166="Warehouse HUAWEI","SPARE-ISSUE",
Q2166="SPARE-HS","SPARE-ISSUE",
Q2166="Power Telco","ACTIVE"
),"")</f>
        <v>No root cause</v>
      </c>
      <c r="S2166" s="58" t="s">
        <v>17</v>
      </c>
      <c r="T2166" s="7" t="s">
        <v>17</v>
      </c>
      <c r="U2166" s="7" t="s">
        <v>17</v>
      </c>
      <c r="V2166" s="59" t="s">
        <v>17</v>
      </c>
      <c r="W2166" s="59" t="s">
        <v>17</v>
      </c>
      <c r="X2166" s="59" t="s">
        <v>17</v>
      </c>
      <c r="Y2166" s="59" t="s">
        <v>17</v>
      </c>
      <c r="Z2166" s="59" t="s">
        <v>17</v>
      </c>
      <c r="AA2166" s="59" t="s">
        <v>17</v>
      </c>
      <c r="AB2166" s="59" t="s">
        <v>17</v>
      </c>
      <c r="AC2166" s="59" t="s">
        <v>17</v>
      </c>
      <c r="AD2166" s="59" t="s">
        <v>17</v>
      </c>
      <c r="AE2166" s="59" t="s">
        <v>17</v>
      </c>
    </row>
    <row r="2167" spans="1:31" s="14" customFormat="1" x14ac:dyDescent="0.35">
      <c r="A2167" s="1" t="s">
        <v>4550</v>
      </c>
      <c r="B2167" s="1" t="s">
        <v>4551</v>
      </c>
      <c r="C2167" s="3"/>
      <c r="D2167" s="1" t="s">
        <v>12</v>
      </c>
      <c r="E2167" s="1" t="s">
        <v>13</v>
      </c>
      <c r="F2167" s="3" t="s">
        <v>39</v>
      </c>
      <c r="G2167" s="1" t="s">
        <v>40</v>
      </c>
      <c r="H2167" s="53" t="str">
        <f>_xlfn.XLOOKUP(B2167,'[1]Nur des jours'!$B:$B,'[1]Nur des jours'!$H:$H,"")</f>
        <v>ZTE</v>
      </c>
      <c r="I2167" s="54">
        <v>0</v>
      </c>
      <c r="J2167" s="54">
        <v>0</v>
      </c>
      <c r="K2167" s="54">
        <v>0</v>
      </c>
      <c r="L2167" s="55">
        <v>0</v>
      </c>
      <c r="M2167" s="56" t="s">
        <v>5375</v>
      </c>
      <c r="N2167" s="57"/>
      <c r="O2167" s="16" t="str" cm="1">
        <f t="array" ref="O2167">IFERROR(_xlfn.IFS(
Q2167="MPR ISSUE","PDH",
Q2167="BSS Hardware Issue","BSS",
Q2167="Sites strategiques, MLL, Pylone, etc.","ENVTECH",
Q2167="AKTIVCO DEFAUT GE &amp; POWER Cabinet","AKTIVCO",
Q2167="AKTIVCO Coupure ENEO &amp; Baisse de tension","AKTIVCO GRID ONLY",
Q2167="Coupure ENEO &amp; Baisse de tension","IHS GRID ONLY",
Q2167="Defaut GE &amp; POWER Cabinet","IHS",
Q2167="Sharing","Partners",
Q2167="SIte strategiques &amp; DataCenter","SST &amp; DC",
Q2167="Exclu","Exclu",
Q2167="SAT","SAT",
Q2167="SPARE-ISSUE","SPARE-ISSUE",
Q2167="Fiber CAmtel","TRANS_FO_CAMTEL",
Q2167="Fiber AOF","Fiber AOF",
Q2167="Projet OCM (HUAWEI)","TRAVAUX-HUAWEI",
Q2167="Projet OCM (NOKIA)","TRAVAUX-NOKIA",
Q2167="ACCESS-ISSUE","ACCESS-ISSUE",
Q2167="Projet OCM (ZTE, NOKIA, autres projets)","TRAVAUX OCM",
Q2167="No root CAuse","No root cause",
Q2167="ODU HS","PDH",
Q2167="IP &amp; VLAN","PDH",
Q2167="Warehouse HUAWEI","SPARE-ISSUE",
Q2167="SPARE-HS","SPARE-ISSUE",
Q2167="Power Telco","BSS"
),"")</f>
        <v>No root cause</v>
      </c>
      <c r="P2167" s="22" t="str" cm="1">
        <f t="array" ref="P2167">IFERROR(_xlfn.IFS(
Q2167="MPR ISSUE","TX ISSUE",
Q2167="BSS Hardware Issue","RAN ISSUE",
Q2167="Sites strategiques, MLL, Pylone, etc.","ENVTECH",
Q2167="AKTIVCO DEFAUT GE &amp; POWER Cabinet","POWER ISSUE",
Q2167="AKTIVCO Coupure ENEO &amp; Baisse de tension","POWER ISSUE",
Q2167="Coupure ENEO &amp; Baisse de tension","POWER ISSUE",
Q2167="Defaut GE &amp; POWER Cabinet","POWER ISSUE",
Q2167="Sharing","POWER ISSUE",
Q2167="SIte strategiques &amp; DataCenter","POWER ISSUE",
Q2167="Exclu","Exclu",
Q2167="SAT","TX ISSUE",
Q2167="SPARE-ISSUE","SPARE-ISSUE",
Q2167="Fiber CAmtel","TX ISSUE",
Q2167="Fiber AOF","TX ISSUE",
Q2167="Projet OCM (HUAWEI)","TRAVAUX-HUAWEI",
Q2167="Projet OCM (NOKIA)","TRAVAUX -NOKIA",
Q2167="ACCESS-ISSUE","ACCESS-ISSUE",
Q2167="Projet OCM (ZTE, NOKIA, autres projets)","TRAVAUX OCM",
Q2167="No root CAuse","No root cause",
Q2167="ODU HS","TX ISSUE",
Q2167="IP &amp; VLAN","TX ISSUE",
Q2167="Warehouse HUAWEI","SPARE-ISSUE",
Q2167="SPARE-HS","SPARE-ISSUE",
Q2167="Power Telco","RAN ISSUE"
),"")</f>
        <v>No root cause</v>
      </c>
      <c r="Q2167" s="50" t="s">
        <v>5878</v>
      </c>
      <c r="R2167" s="23" t="str" cm="1">
        <f t="array" ref="R2167">IFERROR(_xlfn.IFS(
Q2167="MPR ISSUE","ACTIVE",
Q2167="BSS Hardware Issue","ACTIVE",
Q2167="Sites strategiques, MLL, Pylone, etc.","PASSIVE",
Q2167="AKTIVCO DEFAUT GE &amp; POWER Cabinet","PASSIVE",
Q2167="AKTIVCO Coupure ENEO &amp; Baisse de tension","PASSIVE",
Q2167="Coupure ENEO &amp; Baisse de tension","PASSIVE",
Q2167="Defaut GE &amp; POWER Cabinet","PASSIVE",
Q2167="Sharing","PASSIVE",
Q2167="SIte strategiques &amp; DataCenter","PASSIVE",
Q2167="Exclu","Exclu",
Q2167="SAT","ACTIVE",
Q2167="SPARE-ISSUE","SPARE-ISSUE",
Q2167="Fiber CAmtel","ACTIVE",
Q2167="Fiber AOF","ACTIVE",
Q2167="Projet OCM (HUAWEI)","PLANNED WORKS",
Q2167="Projet OCM (NOKIA)","PLANNED WORKS",
Q2167="ACCESS-ISSUE","ACCESS-ISSUE",
Q2167="Projet OCM (ZTE, NOKIA, autres projets)","PLANNED WORKS",
Q2167="No root CAuse","No root cause",
Q2167="ODU HS","ACTIVE",
Q2167="IP &amp; VLAN","ACTIVE",
Q2167="Warehouse HUAWEI","SPARE-ISSUE",
Q2167="SPARE-HS","SPARE-ISSUE",
Q2167="Power Telco","ACTIVE"
),"")</f>
        <v>No root cause</v>
      </c>
      <c r="S2167" s="58" t="s">
        <v>17</v>
      </c>
      <c r="T2167" s="7" t="s">
        <v>17</v>
      </c>
      <c r="U2167" s="7" t="s">
        <v>17</v>
      </c>
      <c r="V2167" s="59" t="s">
        <v>17</v>
      </c>
      <c r="W2167" s="59" t="s">
        <v>17</v>
      </c>
      <c r="X2167" s="59" t="s">
        <v>17</v>
      </c>
      <c r="Y2167" s="59" t="s">
        <v>17</v>
      </c>
      <c r="Z2167" s="59" t="s">
        <v>17</v>
      </c>
      <c r="AA2167" s="59" t="s">
        <v>17</v>
      </c>
      <c r="AB2167" s="59" t="s">
        <v>17</v>
      </c>
      <c r="AC2167" s="59" t="s">
        <v>17</v>
      </c>
      <c r="AD2167" s="59" t="s">
        <v>17</v>
      </c>
      <c r="AE2167" s="59" t="s">
        <v>17</v>
      </c>
    </row>
    <row r="2168" spans="1:31" s="14" customFormat="1" x14ac:dyDescent="0.35">
      <c r="A2168" s="1" t="s">
        <v>4554</v>
      </c>
      <c r="B2168" s="1" t="s">
        <v>4555</v>
      </c>
      <c r="C2168" s="3"/>
      <c r="D2168" s="1" t="s">
        <v>23</v>
      </c>
      <c r="E2168" s="1" t="s">
        <v>38</v>
      </c>
      <c r="F2168" s="3" t="s">
        <v>228</v>
      </c>
      <c r="G2168" s="1" t="s">
        <v>4554</v>
      </c>
      <c r="H2168" s="53" t="str">
        <f>_xlfn.XLOOKUP(B2168,'[1]Nur des jours'!$B:$B,'[1]Nur des jours'!$H:$H,"")</f>
        <v>ZTE</v>
      </c>
      <c r="I2168" s="54">
        <v>0</v>
      </c>
      <c r="J2168" s="54">
        <v>0</v>
      </c>
      <c r="K2168" s="54">
        <v>0</v>
      </c>
      <c r="L2168" s="55">
        <v>0</v>
      </c>
      <c r="M2168" s="56" t="s">
        <v>5375</v>
      </c>
      <c r="N2168" s="57"/>
      <c r="O2168" s="16" t="str" cm="1">
        <f t="array" ref="O2168">IFERROR(_xlfn.IFS(
Q2168="MPR ISSUE","PDH",
Q2168="BSS Hardware Issue","BSS",
Q2168="Sites strategiques, MLL, Pylone, etc.","ENVTECH",
Q2168="AKTIVCO DEFAUT GE &amp; POWER Cabinet","AKTIVCO",
Q2168="AKTIVCO Coupure ENEO &amp; Baisse de tension","AKTIVCO GRID ONLY",
Q2168="Coupure ENEO &amp; Baisse de tension","IHS GRID ONLY",
Q2168="Defaut GE &amp; POWER Cabinet","IHS",
Q2168="Sharing","Partners",
Q2168="SIte strategiques &amp; DataCenter","SST &amp; DC",
Q2168="Exclu","Exclu",
Q2168="SAT","SAT",
Q2168="SPARE-ISSUE","SPARE-ISSUE",
Q2168="Fiber CAmtel","TRANS_FO_CAMTEL",
Q2168="Fiber AOF","Fiber AOF",
Q2168="Projet OCM (HUAWEI)","TRAVAUX-HUAWEI",
Q2168="Projet OCM (NOKIA)","TRAVAUX-NOKIA",
Q2168="ACCESS-ISSUE","ACCESS-ISSUE",
Q2168="Projet OCM (ZTE, NOKIA, autres projets)","TRAVAUX OCM",
Q2168="No root CAuse","No root cause",
Q2168="ODU HS","PDH",
Q2168="IP &amp; VLAN","PDH",
Q2168="Warehouse HUAWEI","SPARE-ISSUE",
Q2168="SPARE-HS","SPARE-ISSUE",
Q2168="Power Telco","BSS"
),"")</f>
        <v>No root cause</v>
      </c>
      <c r="P2168" s="22" t="str" cm="1">
        <f t="array" ref="P2168">IFERROR(_xlfn.IFS(
Q2168="MPR ISSUE","TX ISSUE",
Q2168="BSS Hardware Issue","RAN ISSUE",
Q2168="Sites strategiques, MLL, Pylone, etc.","ENVTECH",
Q2168="AKTIVCO DEFAUT GE &amp; POWER Cabinet","POWER ISSUE",
Q2168="AKTIVCO Coupure ENEO &amp; Baisse de tension","POWER ISSUE",
Q2168="Coupure ENEO &amp; Baisse de tension","POWER ISSUE",
Q2168="Defaut GE &amp; POWER Cabinet","POWER ISSUE",
Q2168="Sharing","POWER ISSUE",
Q2168="SIte strategiques &amp; DataCenter","POWER ISSUE",
Q2168="Exclu","Exclu",
Q2168="SAT","TX ISSUE",
Q2168="SPARE-ISSUE","SPARE-ISSUE",
Q2168="Fiber CAmtel","TX ISSUE",
Q2168="Fiber AOF","TX ISSUE",
Q2168="Projet OCM (HUAWEI)","TRAVAUX-HUAWEI",
Q2168="Projet OCM (NOKIA)","TRAVAUX -NOKIA",
Q2168="ACCESS-ISSUE","ACCESS-ISSUE",
Q2168="Projet OCM (ZTE, NOKIA, autres projets)","TRAVAUX OCM",
Q2168="No root CAuse","No root cause",
Q2168="ODU HS","TX ISSUE",
Q2168="IP &amp; VLAN","TX ISSUE",
Q2168="Warehouse HUAWEI","SPARE-ISSUE",
Q2168="SPARE-HS","SPARE-ISSUE",
Q2168="Power Telco","RAN ISSUE"
),"")</f>
        <v>No root cause</v>
      </c>
      <c r="Q2168" s="50" t="s">
        <v>5878</v>
      </c>
      <c r="R2168" s="23" t="str" cm="1">
        <f t="array" ref="R2168">IFERROR(_xlfn.IFS(
Q2168="MPR ISSUE","ACTIVE",
Q2168="BSS Hardware Issue","ACTIVE",
Q2168="Sites strategiques, MLL, Pylone, etc.","PASSIVE",
Q2168="AKTIVCO DEFAUT GE &amp; POWER Cabinet","PASSIVE",
Q2168="AKTIVCO Coupure ENEO &amp; Baisse de tension","PASSIVE",
Q2168="Coupure ENEO &amp; Baisse de tension","PASSIVE",
Q2168="Defaut GE &amp; POWER Cabinet","PASSIVE",
Q2168="Sharing","PASSIVE",
Q2168="SIte strategiques &amp; DataCenter","PASSIVE",
Q2168="Exclu","Exclu",
Q2168="SAT","ACTIVE",
Q2168="SPARE-ISSUE","SPARE-ISSUE",
Q2168="Fiber CAmtel","ACTIVE",
Q2168="Fiber AOF","ACTIVE",
Q2168="Projet OCM (HUAWEI)","PLANNED WORKS",
Q2168="Projet OCM (NOKIA)","PLANNED WORKS",
Q2168="ACCESS-ISSUE","ACCESS-ISSUE",
Q2168="Projet OCM (ZTE, NOKIA, autres projets)","PLANNED WORKS",
Q2168="No root CAuse","No root cause",
Q2168="ODU HS","ACTIVE",
Q2168="IP &amp; VLAN","ACTIVE",
Q2168="Warehouse HUAWEI","SPARE-ISSUE",
Q2168="SPARE-HS","SPARE-ISSUE",
Q2168="Power Telco","ACTIVE"
),"")</f>
        <v>No root cause</v>
      </c>
      <c r="S2168" s="58" t="s">
        <v>17</v>
      </c>
      <c r="T2168" s="7" t="s">
        <v>17</v>
      </c>
      <c r="U2168" s="7" t="s">
        <v>17</v>
      </c>
      <c r="V2168" s="59" t="s">
        <v>17</v>
      </c>
      <c r="W2168" s="59" t="s">
        <v>17</v>
      </c>
      <c r="X2168" s="59" t="s">
        <v>17</v>
      </c>
      <c r="Y2168" s="59" t="s">
        <v>17</v>
      </c>
      <c r="Z2168" s="59" t="s">
        <v>17</v>
      </c>
      <c r="AA2168" s="59" t="s">
        <v>17</v>
      </c>
      <c r="AB2168" s="59" t="s">
        <v>17</v>
      </c>
      <c r="AC2168" s="59" t="s">
        <v>17</v>
      </c>
      <c r="AD2168" s="59" t="s">
        <v>17</v>
      </c>
      <c r="AE2168" s="59" t="s">
        <v>17</v>
      </c>
    </row>
    <row r="2169" spans="1:31" s="14" customFormat="1" x14ac:dyDescent="0.35">
      <c r="A2169" s="1" t="s">
        <v>4556</v>
      </c>
      <c r="B2169" s="1" t="s">
        <v>4557</v>
      </c>
      <c r="C2169" s="3"/>
      <c r="D2169" s="1" t="s">
        <v>12</v>
      </c>
      <c r="E2169" s="1" t="s">
        <v>1132</v>
      </c>
      <c r="F2169" s="3" t="s">
        <v>228</v>
      </c>
      <c r="G2169" s="1" t="s">
        <v>4556</v>
      </c>
      <c r="H2169" s="53" t="str">
        <f>_xlfn.XLOOKUP(B2169,'[1]Nur des jours'!$B:$B,'[1]Nur des jours'!$H:$H,"")</f>
        <v>ZTE</v>
      </c>
      <c r="I2169" s="54">
        <v>0</v>
      </c>
      <c r="J2169" s="54">
        <v>0</v>
      </c>
      <c r="K2169" s="54">
        <v>0</v>
      </c>
      <c r="L2169" s="55">
        <v>0</v>
      </c>
      <c r="M2169" s="56" t="s">
        <v>5375</v>
      </c>
      <c r="N2169" s="57"/>
      <c r="O2169" s="16" t="str" cm="1">
        <f t="array" ref="O2169">IFERROR(_xlfn.IFS(
Q2169="MPR ISSUE","PDH",
Q2169="BSS Hardware Issue","BSS",
Q2169="Sites strategiques, MLL, Pylone, etc.","ENVTECH",
Q2169="AKTIVCO DEFAUT GE &amp; POWER Cabinet","AKTIVCO",
Q2169="AKTIVCO Coupure ENEO &amp; Baisse de tension","AKTIVCO GRID ONLY",
Q2169="Coupure ENEO &amp; Baisse de tension","IHS GRID ONLY",
Q2169="Defaut GE &amp; POWER Cabinet","IHS",
Q2169="Sharing","Partners",
Q2169="SIte strategiques &amp; DataCenter","SST &amp; DC",
Q2169="Exclu","Exclu",
Q2169="SAT","SAT",
Q2169="SPARE-ISSUE","SPARE-ISSUE",
Q2169="Fiber CAmtel","TRANS_FO_CAMTEL",
Q2169="Fiber AOF","Fiber AOF",
Q2169="Projet OCM (HUAWEI)","TRAVAUX-HUAWEI",
Q2169="Projet OCM (NOKIA)","TRAVAUX-NOKIA",
Q2169="ACCESS-ISSUE","ACCESS-ISSUE",
Q2169="Projet OCM (ZTE, NOKIA, autres projets)","TRAVAUX OCM",
Q2169="No root CAuse","No root cause",
Q2169="ODU HS","PDH",
Q2169="IP &amp; VLAN","PDH",
Q2169="Warehouse HUAWEI","SPARE-ISSUE",
Q2169="SPARE-HS","SPARE-ISSUE",
Q2169="Power Telco","BSS"
),"")</f>
        <v>No root cause</v>
      </c>
      <c r="P2169" s="22" t="str" cm="1">
        <f t="array" ref="P2169">IFERROR(_xlfn.IFS(
Q2169="MPR ISSUE","TX ISSUE",
Q2169="BSS Hardware Issue","RAN ISSUE",
Q2169="Sites strategiques, MLL, Pylone, etc.","ENVTECH",
Q2169="AKTIVCO DEFAUT GE &amp; POWER Cabinet","POWER ISSUE",
Q2169="AKTIVCO Coupure ENEO &amp; Baisse de tension","POWER ISSUE",
Q2169="Coupure ENEO &amp; Baisse de tension","POWER ISSUE",
Q2169="Defaut GE &amp; POWER Cabinet","POWER ISSUE",
Q2169="Sharing","POWER ISSUE",
Q2169="SIte strategiques &amp; DataCenter","POWER ISSUE",
Q2169="Exclu","Exclu",
Q2169="SAT","TX ISSUE",
Q2169="SPARE-ISSUE","SPARE-ISSUE",
Q2169="Fiber CAmtel","TX ISSUE",
Q2169="Fiber AOF","TX ISSUE",
Q2169="Projet OCM (HUAWEI)","TRAVAUX-HUAWEI",
Q2169="Projet OCM (NOKIA)","TRAVAUX -NOKIA",
Q2169="ACCESS-ISSUE","ACCESS-ISSUE",
Q2169="Projet OCM (ZTE, NOKIA, autres projets)","TRAVAUX OCM",
Q2169="No root CAuse","No root cause",
Q2169="ODU HS","TX ISSUE",
Q2169="IP &amp; VLAN","TX ISSUE",
Q2169="Warehouse HUAWEI","SPARE-ISSUE",
Q2169="SPARE-HS","SPARE-ISSUE",
Q2169="Power Telco","RAN ISSUE"
),"")</f>
        <v>No root cause</v>
      </c>
      <c r="Q2169" s="50" t="s">
        <v>5878</v>
      </c>
      <c r="R2169" s="23" t="str" cm="1">
        <f t="array" ref="R2169">IFERROR(_xlfn.IFS(
Q2169="MPR ISSUE","ACTIVE",
Q2169="BSS Hardware Issue","ACTIVE",
Q2169="Sites strategiques, MLL, Pylone, etc.","PASSIVE",
Q2169="AKTIVCO DEFAUT GE &amp; POWER Cabinet","PASSIVE",
Q2169="AKTIVCO Coupure ENEO &amp; Baisse de tension","PASSIVE",
Q2169="Coupure ENEO &amp; Baisse de tension","PASSIVE",
Q2169="Defaut GE &amp; POWER Cabinet","PASSIVE",
Q2169="Sharing","PASSIVE",
Q2169="SIte strategiques &amp; DataCenter","PASSIVE",
Q2169="Exclu","Exclu",
Q2169="SAT","ACTIVE",
Q2169="SPARE-ISSUE","SPARE-ISSUE",
Q2169="Fiber CAmtel","ACTIVE",
Q2169="Fiber AOF","ACTIVE",
Q2169="Projet OCM (HUAWEI)","PLANNED WORKS",
Q2169="Projet OCM (NOKIA)","PLANNED WORKS",
Q2169="ACCESS-ISSUE","ACCESS-ISSUE",
Q2169="Projet OCM (ZTE, NOKIA, autres projets)","PLANNED WORKS",
Q2169="No root CAuse","No root cause",
Q2169="ODU HS","ACTIVE",
Q2169="IP &amp; VLAN","ACTIVE",
Q2169="Warehouse HUAWEI","SPARE-ISSUE",
Q2169="SPARE-HS","SPARE-ISSUE",
Q2169="Power Telco","ACTIVE"
),"")</f>
        <v>No root cause</v>
      </c>
      <c r="S2169" s="58" t="s">
        <v>17</v>
      </c>
      <c r="T2169" s="7" t="s">
        <v>17</v>
      </c>
      <c r="U2169" s="7" t="s">
        <v>17</v>
      </c>
      <c r="V2169" s="59" t="s">
        <v>17</v>
      </c>
      <c r="W2169" s="59" t="s">
        <v>17</v>
      </c>
      <c r="X2169" s="59" t="s">
        <v>17</v>
      </c>
      <c r="Y2169" s="59" t="s">
        <v>17</v>
      </c>
      <c r="Z2169" s="59" t="s">
        <v>17</v>
      </c>
      <c r="AA2169" s="59" t="s">
        <v>17</v>
      </c>
      <c r="AB2169" s="59" t="s">
        <v>17</v>
      </c>
      <c r="AC2169" s="59" t="s">
        <v>17</v>
      </c>
      <c r="AD2169" s="59" t="s">
        <v>17</v>
      </c>
      <c r="AE2169" s="59" t="s">
        <v>17</v>
      </c>
    </row>
    <row r="2170" spans="1:31" s="14" customFormat="1" x14ac:dyDescent="0.35">
      <c r="A2170" s="1" t="s">
        <v>4560</v>
      </c>
      <c r="B2170" s="1" t="s">
        <v>4561</v>
      </c>
      <c r="C2170" s="3"/>
      <c r="D2170" s="1"/>
      <c r="E2170" s="1"/>
      <c r="F2170" s="3" t="s">
        <v>228</v>
      </c>
      <c r="G2170" s="1" t="s">
        <v>4562</v>
      </c>
      <c r="H2170" s="53" t="str">
        <f>_xlfn.XLOOKUP(B2170,'[1]Nur des jours'!$B:$B,'[1]Nur des jours'!$H:$H,"")</f>
        <v>ZTE</v>
      </c>
      <c r="I2170" s="54">
        <v>0</v>
      </c>
      <c r="J2170" s="54">
        <v>0</v>
      </c>
      <c r="K2170" s="54">
        <v>0</v>
      </c>
      <c r="L2170" s="55">
        <v>0</v>
      </c>
      <c r="M2170" s="56" t="s">
        <v>5375</v>
      </c>
      <c r="N2170" s="57"/>
      <c r="O2170" s="16" t="str" cm="1">
        <f t="array" ref="O2170">IFERROR(_xlfn.IFS(
Q2170="MPR ISSUE","PDH",
Q2170="BSS Hardware Issue","BSS",
Q2170="Sites strategiques, MLL, Pylone, etc.","ENVTECH",
Q2170="AKTIVCO DEFAUT GE &amp; POWER Cabinet","AKTIVCO",
Q2170="AKTIVCO Coupure ENEO &amp; Baisse de tension","AKTIVCO GRID ONLY",
Q2170="Coupure ENEO &amp; Baisse de tension","IHS GRID ONLY",
Q2170="Defaut GE &amp; POWER Cabinet","IHS",
Q2170="Sharing","Partners",
Q2170="SIte strategiques &amp; DataCenter","SST &amp; DC",
Q2170="Exclu","Exclu",
Q2170="SAT","SAT",
Q2170="SPARE-ISSUE","SPARE-ISSUE",
Q2170="Fiber CAmtel","TRANS_FO_CAMTEL",
Q2170="Fiber AOF","Fiber AOF",
Q2170="Projet OCM (HUAWEI)","TRAVAUX-HUAWEI",
Q2170="Projet OCM (NOKIA)","TRAVAUX-NOKIA",
Q2170="ACCESS-ISSUE","ACCESS-ISSUE",
Q2170="Projet OCM (ZTE, NOKIA, autres projets)","TRAVAUX OCM",
Q2170="No root CAuse","No root cause",
Q2170="ODU HS","PDH",
Q2170="IP &amp; VLAN","PDH",
Q2170="Warehouse HUAWEI","SPARE-ISSUE",
Q2170="SPARE-HS","SPARE-ISSUE",
Q2170="Power Telco","BSS"
),"")</f>
        <v>No root cause</v>
      </c>
      <c r="P2170" s="22" t="str" cm="1">
        <f t="array" ref="P2170">IFERROR(_xlfn.IFS(
Q2170="MPR ISSUE","TX ISSUE",
Q2170="BSS Hardware Issue","RAN ISSUE",
Q2170="Sites strategiques, MLL, Pylone, etc.","ENVTECH",
Q2170="AKTIVCO DEFAUT GE &amp; POWER Cabinet","POWER ISSUE",
Q2170="AKTIVCO Coupure ENEO &amp; Baisse de tension","POWER ISSUE",
Q2170="Coupure ENEO &amp; Baisse de tension","POWER ISSUE",
Q2170="Defaut GE &amp; POWER Cabinet","POWER ISSUE",
Q2170="Sharing","POWER ISSUE",
Q2170="SIte strategiques &amp; DataCenter","POWER ISSUE",
Q2170="Exclu","Exclu",
Q2170="SAT","TX ISSUE",
Q2170="SPARE-ISSUE","SPARE-ISSUE",
Q2170="Fiber CAmtel","TX ISSUE",
Q2170="Fiber AOF","TX ISSUE",
Q2170="Projet OCM (HUAWEI)","TRAVAUX-HUAWEI",
Q2170="Projet OCM (NOKIA)","TRAVAUX -NOKIA",
Q2170="ACCESS-ISSUE","ACCESS-ISSUE",
Q2170="Projet OCM (ZTE, NOKIA, autres projets)","TRAVAUX OCM",
Q2170="No root CAuse","No root cause",
Q2170="ODU HS","TX ISSUE",
Q2170="IP &amp; VLAN","TX ISSUE",
Q2170="Warehouse HUAWEI","SPARE-ISSUE",
Q2170="SPARE-HS","SPARE-ISSUE",
Q2170="Power Telco","RAN ISSUE"
),"")</f>
        <v>No root cause</v>
      </c>
      <c r="Q2170" s="50" t="s">
        <v>5878</v>
      </c>
      <c r="R2170" s="23" t="str" cm="1">
        <f t="array" ref="R2170">IFERROR(_xlfn.IFS(
Q2170="MPR ISSUE","ACTIVE",
Q2170="BSS Hardware Issue","ACTIVE",
Q2170="Sites strategiques, MLL, Pylone, etc.","PASSIVE",
Q2170="AKTIVCO DEFAUT GE &amp; POWER Cabinet","PASSIVE",
Q2170="AKTIVCO Coupure ENEO &amp; Baisse de tension","PASSIVE",
Q2170="Coupure ENEO &amp; Baisse de tension","PASSIVE",
Q2170="Defaut GE &amp; POWER Cabinet","PASSIVE",
Q2170="Sharing","PASSIVE",
Q2170="SIte strategiques &amp; DataCenter","PASSIVE",
Q2170="Exclu","Exclu",
Q2170="SAT","ACTIVE",
Q2170="SPARE-ISSUE","SPARE-ISSUE",
Q2170="Fiber CAmtel","ACTIVE",
Q2170="Fiber AOF","ACTIVE",
Q2170="Projet OCM (HUAWEI)","PLANNED WORKS",
Q2170="Projet OCM (NOKIA)","PLANNED WORKS",
Q2170="ACCESS-ISSUE","ACCESS-ISSUE",
Q2170="Projet OCM (ZTE, NOKIA, autres projets)","PLANNED WORKS",
Q2170="No root CAuse","No root cause",
Q2170="ODU HS","ACTIVE",
Q2170="IP &amp; VLAN","ACTIVE",
Q2170="Warehouse HUAWEI","SPARE-ISSUE",
Q2170="SPARE-HS","SPARE-ISSUE",
Q2170="Power Telco","ACTIVE"
),"")</f>
        <v>No root cause</v>
      </c>
      <c r="S2170" s="58" t="s">
        <v>17</v>
      </c>
      <c r="T2170" s="7" t="s">
        <v>17</v>
      </c>
      <c r="U2170" s="7" t="s">
        <v>17</v>
      </c>
      <c r="V2170" s="59" t="s">
        <v>17</v>
      </c>
      <c r="W2170" s="59" t="s">
        <v>17</v>
      </c>
      <c r="X2170" s="59" t="s">
        <v>17</v>
      </c>
      <c r="Y2170" s="59" t="s">
        <v>17</v>
      </c>
      <c r="Z2170" s="59" t="s">
        <v>17</v>
      </c>
      <c r="AA2170" s="59" t="s">
        <v>17</v>
      </c>
      <c r="AB2170" s="59" t="s">
        <v>17</v>
      </c>
      <c r="AC2170" s="59" t="s">
        <v>17</v>
      </c>
      <c r="AD2170" s="59" t="s">
        <v>17</v>
      </c>
      <c r="AE2170" s="59" t="s">
        <v>17</v>
      </c>
    </row>
    <row r="2171" spans="1:31" s="14" customFormat="1" x14ac:dyDescent="0.35">
      <c r="A2171" s="1" t="s">
        <v>4565</v>
      </c>
      <c r="B2171" s="1" t="s">
        <v>4566</v>
      </c>
      <c r="C2171" s="3"/>
      <c r="D2171" s="1" t="s">
        <v>12</v>
      </c>
      <c r="E2171" s="1" t="s">
        <v>13</v>
      </c>
      <c r="F2171" s="3" t="s">
        <v>228</v>
      </c>
      <c r="G2171" s="1" t="s">
        <v>1764</v>
      </c>
      <c r="H2171" s="53" t="str">
        <f>_xlfn.XLOOKUP(B2171,'[1]Nur des jours'!$B:$B,'[1]Nur des jours'!$H:$H,"")</f>
        <v>ZTE</v>
      </c>
      <c r="I2171" s="54">
        <v>0</v>
      </c>
      <c r="J2171" s="54">
        <v>0</v>
      </c>
      <c r="K2171" s="54">
        <v>0</v>
      </c>
      <c r="L2171" s="55">
        <v>0</v>
      </c>
      <c r="M2171" s="56" t="s">
        <v>5375</v>
      </c>
      <c r="N2171" s="57"/>
      <c r="O2171" s="16" t="str" cm="1">
        <f t="array" ref="O2171">IFERROR(_xlfn.IFS(
Q2171="MPR ISSUE","PDH",
Q2171="BSS Hardware Issue","BSS",
Q2171="Sites strategiques, MLL, Pylone, etc.","ENVTECH",
Q2171="AKTIVCO DEFAUT GE &amp; POWER Cabinet","AKTIVCO",
Q2171="AKTIVCO Coupure ENEO &amp; Baisse de tension","AKTIVCO GRID ONLY",
Q2171="Coupure ENEO &amp; Baisse de tension","IHS GRID ONLY",
Q2171="Defaut GE &amp; POWER Cabinet","IHS",
Q2171="Sharing","Partners",
Q2171="SIte strategiques &amp; DataCenter","SST &amp; DC",
Q2171="Exclu","Exclu",
Q2171="SAT","SAT",
Q2171="SPARE-ISSUE","SPARE-ISSUE",
Q2171="Fiber CAmtel","TRANS_FO_CAMTEL",
Q2171="Fiber AOF","Fiber AOF",
Q2171="Projet OCM (HUAWEI)","TRAVAUX-HUAWEI",
Q2171="Projet OCM (NOKIA)","TRAVAUX-NOKIA",
Q2171="ACCESS-ISSUE","ACCESS-ISSUE",
Q2171="Projet OCM (ZTE, NOKIA, autres projets)","TRAVAUX OCM",
Q2171="No root CAuse","No root cause",
Q2171="ODU HS","PDH",
Q2171="IP &amp; VLAN","PDH",
Q2171="Warehouse HUAWEI","SPARE-ISSUE",
Q2171="SPARE-HS","SPARE-ISSUE",
Q2171="Power Telco","BSS"
),"")</f>
        <v>No root cause</v>
      </c>
      <c r="P2171" s="22" t="str" cm="1">
        <f t="array" ref="P2171">IFERROR(_xlfn.IFS(
Q2171="MPR ISSUE","TX ISSUE",
Q2171="BSS Hardware Issue","RAN ISSUE",
Q2171="Sites strategiques, MLL, Pylone, etc.","ENVTECH",
Q2171="AKTIVCO DEFAUT GE &amp; POWER Cabinet","POWER ISSUE",
Q2171="AKTIVCO Coupure ENEO &amp; Baisse de tension","POWER ISSUE",
Q2171="Coupure ENEO &amp; Baisse de tension","POWER ISSUE",
Q2171="Defaut GE &amp; POWER Cabinet","POWER ISSUE",
Q2171="Sharing","POWER ISSUE",
Q2171="SIte strategiques &amp; DataCenter","POWER ISSUE",
Q2171="Exclu","Exclu",
Q2171="SAT","TX ISSUE",
Q2171="SPARE-ISSUE","SPARE-ISSUE",
Q2171="Fiber CAmtel","TX ISSUE",
Q2171="Fiber AOF","TX ISSUE",
Q2171="Projet OCM (HUAWEI)","TRAVAUX-HUAWEI",
Q2171="Projet OCM (NOKIA)","TRAVAUX -NOKIA",
Q2171="ACCESS-ISSUE","ACCESS-ISSUE",
Q2171="Projet OCM (ZTE, NOKIA, autres projets)","TRAVAUX OCM",
Q2171="No root CAuse","No root cause",
Q2171="ODU HS","TX ISSUE",
Q2171="IP &amp; VLAN","TX ISSUE",
Q2171="Warehouse HUAWEI","SPARE-ISSUE",
Q2171="SPARE-HS","SPARE-ISSUE",
Q2171="Power Telco","RAN ISSUE"
),"")</f>
        <v>No root cause</v>
      </c>
      <c r="Q2171" s="50" t="s">
        <v>5878</v>
      </c>
      <c r="R2171" s="23" t="str" cm="1">
        <f t="array" ref="R2171">IFERROR(_xlfn.IFS(
Q2171="MPR ISSUE","ACTIVE",
Q2171="BSS Hardware Issue","ACTIVE",
Q2171="Sites strategiques, MLL, Pylone, etc.","PASSIVE",
Q2171="AKTIVCO DEFAUT GE &amp; POWER Cabinet","PASSIVE",
Q2171="AKTIVCO Coupure ENEO &amp; Baisse de tension","PASSIVE",
Q2171="Coupure ENEO &amp; Baisse de tension","PASSIVE",
Q2171="Defaut GE &amp; POWER Cabinet","PASSIVE",
Q2171="Sharing","PASSIVE",
Q2171="SIte strategiques &amp; DataCenter","PASSIVE",
Q2171="Exclu","Exclu",
Q2171="SAT","ACTIVE",
Q2171="SPARE-ISSUE","SPARE-ISSUE",
Q2171="Fiber CAmtel","ACTIVE",
Q2171="Fiber AOF","ACTIVE",
Q2171="Projet OCM (HUAWEI)","PLANNED WORKS",
Q2171="Projet OCM (NOKIA)","PLANNED WORKS",
Q2171="ACCESS-ISSUE","ACCESS-ISSUE",
Q2171="Projet OCM (ZTE, NOKIA, autres projets)","PLANNED WORKS",
Q2171="No root CAuse","No root cause",
Q2171="ODU HS","ACTIVE",
Q2171="IP &amp; VLAN","ACTIVE",
Q2171="Warehouse HUAWEI","SPARE-ISSUE",
Q2171="SPARE-HS","SPARE-ISSUE",
Q2171="Power Telco","ACTIVE"
),"")</f>
        <v>No root cause</v>
      </c>
      <c r="S2171" s="58" t="s">
        <v>17</v>
      </c>
      <c r="T2171" s="7" t="s">
        <v>17</v>
      </c>
      <c r="U2171" s="7" t="s">
        <v>17</v>
      </c>
      <c r="V2171" s="59" t="s">
        <v>17</v>
      </c>
      <c r="W2171" s="59" t="s">
        <v>17</v>
      </c>
      <c r="X2171" s="59" t="s">
        <v>17</v>
      </c>
      <c r="Y2171" s="59" t="s">
        <v>17</v>
      </c>
      <c r="Z2171" s="59" t="s">
        <v>17</v>
      </c>
      <c r="AA2171" s="59" t="s">
        <v>17</v>
      </c>
      <c r="AB2171" s="59" t="s">
        <v>17</v>
      </c>
      <c r="AC2171" s="59" t="s">
        <v>17</v>
      </c>
      <c r="AD2171" s="59" t="s">
        <v>17</v>
      </c>
      <c r="AE2171" s="59" t="s">
        <v>17</v>
      </c>
    </row>
    <row r="2172" spans="1:31" s="14" customFormat="1" x14ac:dyDescent="0.35">
      <c r="A2172" s="1" t="s">
        <v>4576</v>
      </c>
      <c r="B2172" s="1" t="s">
        <v>4577</v>
      </c>
      <c r="C2172" s="3"/>
      <c r="D2172" s="1" t="s">
        <v>12</v>
      </c>
      <c r="E2172" s="1" t="s">
        <v>13</v>
      </c>
      <c r="F2172" s="3" t="s">
        <v>33</v>
      </c>
      <c r="G2172" s="1" t="s">
        <v>34</v>
      </c>
      <c r="H2172" s="53" t="str">
        <f>_xlfn.XLOOKUP(B2172,'[1]Nur des jours'!$B:$B,'[1]Nur des jours'!$H:$H,"")</f>
        <v>ZTE</v>
      </c>
      <c r="I2172" s="54">
        <v>0</v>
      </c>
      <c r="J2172" s="54">
        <v>0</v>
      </c>
      <c r="K2172" s="54">
        <v>0</v>
      </c>
      <c r="L2172" s="55">
        <v>0</v>
      </c>
      <c r="M2172" s="56" t="s">
        <v>5375</v>
      </c>
      <c r="N2172" s="57"/>
      <c r="O2172" s="16" t="str" cm="1">
        <f t="array" ref="O2172">IFERROR(_xlfn.IFS(
Q2172="MPR ISSUE","PDH",
Q2172="BSS Hardware Issue","BSS",
Q2172="Sites strategiques, MLL, Pylone, etc.","ENVTECH",
Q2172="AKTIVCO DEFAUT GE &amp; POWER Cabinet","AKTIVCO",
Q2172="AKTIVCO Coupure ENEO &amp; Baisse de tension","AKTIVCO GRID ONLY",
Q2172="Coupure ENEO &amp; Baisse de tension","IHS GRID ONLY",
Q2172="Defaut GE &amp; POWER Cabinet","IHS",
Q2172="Sharing","Partners",
Q2172="SIte strategiques &amp; DataCenter","SST &amp; DC",
Q2172="Exclu","Exclu",
Q2172="SAT","SAT",
Q2172="SPARE-ISSUE","SPARE-ISSUE",
Q2172="Fiber CAmtel","TRANS_FO_CAMTEL",
Q2172="Fiber AOF","Fiber AOF",
Q2172="Projet OCM (HUAWEI)","TRAVAUX-HUAWEI",
Q2172="Projet OCM (NOKIA)","TRAVAUX-NOKIA",
Q2172="ACCESS-ISSUE","ACCESS-ISSUE",
Q2172="Projet OCM (ZTE, NOKIA, autres projets)","TRAVAUX OCM",
Q2172="No root CAuse","No root cause",
Q2172="ODU HS","PDH",
Q2172="IP &amp; VLAN","PDH",
Q2172="Warehouse HUAWEI","SPARE-ISSUE",
Q2172="SPARE-HS","SPARE-ISSUE",
Q2172="Power Telco","BSS"
),"")</f>
        <v>No root cause</v>
      </c>
      <c r="P2172" s="22" t="str" cm="1">
        <f t="array" ref="P2172">IFERROR(_xlfn.IFS(
Q2172="MPR ISSUE","TX ISSUE",
Q2172="BSS Hardware Issue","RAN ISSUE",
Q2172="Sites strategiques, MLL, Pylone, etc.","ENVTECH",
Q2172="AKTIVCO DEFAUT GE &amp; POWER Cabinet","POWER ISSUE",
Q2172="AKTIVCO Coupure ENEO &amp; Baisse de tension","POWER ISSUE",
Q2172="Coupure ENEO &amp; Baisse de tension","POWER ISSUE",
Q2172="Defaut GE &amp; POWER Cabinet","POWER ISSUE",
Q2172="Sharing","POWER ISSUE",
Q2172="SIte strategiques &amp; DataCenter","POWER ISSUE",
Q2172="Exclu","Exclu",
Q2172="SAT","TX ISSUE",
Q2172="SPARE-ISSUE","SPARE-ISSUE",
Q2172="Fiber CAmtel","TX ISSUE",
Q2172="Fiber AOF","TX ISSUE",
Q2172="Projet OCM (HUAWEI)","TRAVAUX-HUAWEI",
Q2172="Projet OCM (NOKIA)","TRAVAUX -NOKIA",
Q2172="ACCESS-ISSUE","ACCESS-ISSUE",
Q2172="Projet OCM (ZTE, NOKIA, autres projets)","TRAVAUX OCM",
Q2172="No root CAuse","No root cause",
Q2172="ODU HS","TX ISSUE",
Q2172="IP &amp; VLAN","TX ISSUE",
Q2172="Warehouse HUAWEI","SPARE-ISSUE",
Q2172="SPARE-HS","SPARE-ISSUE",
Q2172="Power Telco","RAN ISSUE"
),"")</f>
        <v>No root cause</v>
      </c>
      <c r="Q2172" s="50" t="s">
        <v>5878</v>
      </c>
      <c r="R2172" s="23" t="str" cm="1">
        <f t="array" ref="R2172">IFERROR(_xlfn.IFS(
Q2172="MPR ISSUE","ACTIVE",
Q2172="BSS Hardware Issue","ACTIVE",
Q2172="Sites strategiques, MLL, Pylone, etc.","PASSIVE",
Q2172="AKTIVCO DEFAUT GE &amp; POWER Cabinet","PASSIVE",
Q2172="AKTIVCO Coupure ENEO &amp; Baisse de tension","PASSIVE",
Q2172="Coupure ENEO &amp; Baisse de tension","PASSIVE",
Q2172="Defaut GE &amp; POWER Cabinet","PASSIVE",
Q2172="Sharing","PASSIVE",
Q2172="SIte strategiques &amp; DataCenter","PASSIVE",
Q2172="Exclu","Exclu",
Q2172="SAT","ACTIVE",
Q2172="SPARE-ISSUE","SPARE-ISSUE",
Q2172="Fiber CAmtel","ACTIVE",
Q2172="Fiber AOF","ACTIVE",
Q2172="Projet OCM (HUAWEI)","PLANNED WORKS",
Q2172="Projet OCM (NOKIA)","PLANNED WORKS",
Q2172="ACCESS-ISSUE","ACCESS-ISSUE",
Q2172="Projet OCM (ZTE, NOKIA, autres projets)","PLANNED WORKS",
Q2172="No root CAuse","No root cause",
Q2172="ODU HS","ACTIVE",
Q2172="IP &amp; VLAN","ACTIVE",
Q2172="Warehouse HUAWEI","SPARE-ISSUE",
Q2172="SPARE-HS","SPARE-ISSUE",
Q2172="Power Telco","ACTIVE"
),"")</f>
        <v>No root cause</v>
      </c>
      <c r="S2172" s="58" t="s">
        <v>17</v>
      </c>
      <c r="T2172" s="7" t="s">
        <v>17</v>
      </c>
      <c r="U2172" s="7" t="s">
        <v>17</v>
      </c>
      <c r="V2172" s="59" t="s">
        <v>17</v>
      </c>
      <c r="W2172" s="59" t="s">
        <v>17</v>
      </c>
      <c r="X2172" s="59" t="s">
        <v>17</v>
      </c>
      <c r="Y2172" s="59" t="s">
        <v>17</v>
      </c>
      <c r="Z2172" s="59" t="s">
        <v>17</v>
      </c>
      <c r="AA2172" s="59" t="s">
        <v>17</v>
      </c>
      <c r="AB2172" s="59" t="s">
        <v>17</v>
      </c>
      <c r="AC2172" s="59" t="s">
        <v>17</v>
      </c>
      <c r="AD2172" s="59" t="s">
        <v>17</v>
      </c>
      <c r="AE2172" s="59" t="s">
        <v>17</v>
      </c>
    </row>
    <row r="2173" spans="1:31" s="14" customFormat="1" x14ac:dyDescent="0.35">
      <c r="A2173" s="1" t="s">
        <v>4578</v>
      </c>
      <c r="B2173" s="1" t="s">
        <v>4579</v>
      </c>
      <c r="C2173" s="3"/>
      <c r="D2173" s="1" t="s">
        <v>12</v>
      </c>
      <c r="E2173" s="1" t="s">
        <v>13</v>
      </c>
      <c r="F2173" s="3" t="s">
        <v>39</v>
      </c>
      <c r="G2173" s="1" t="s">
        <v>4578</v>
      </c>
      <c r="H2173" s="53" t="str">
        <f>_xlfn.XLOOKUP(B2173,'[1]Nur des jours'!$B:$B,'[1]Nur des jours'!$H:$H,"")</f>
        <v>ZTE</v>
      </c>
      <c r="I2173" s="54">
        <v>0</v>
      </c>
      <c r="J2173" s="54">
        <v>0</v>
      </c>
      <c r="K2173" s="54">
        <v>0</v>
      </c>
      <c r="L2173" s="55">
        <v>0</v>
      </c>
      <c r="M2173" s="56" t="s">
        <v>5375</v>
      </c>
      <c r="N2173" s="57"/>
      <c r="O2173" s="16" t="str" cm="1">
        <f t="array" ref="O2173">IFERROR(_xlfn.IFS(
Q2173="MPR ISSUE","PDH",
Q2173="BSS Hardware Issue","BSS",
Q2173="Sites strategiques, MLL, Pylone, etc.","ENVTECH",
Q2173="AKTIVCO DEFAUT GE &amp; POWER Cabinet","AKTIVCO",
Q2173="AKTIVCO Coupure ENEO &amp; Baisse de tension","AKTIVCO GRID ONLY",
Q2173="Coupure ENEO &amp; Baisse de tension","IHS GRID ONLY",
Q2173="Defaut GE &amp; POWER Cabinet","IHS",
Q2173="Sharing","Partners",
Q2173="SIte strategiques &amp; DataCenter","SST &amp; DC",
Q2173="Exclu","Exclu",
Q2173="SAT","SAT",
Q2173="SPARE-ISSUE","SPARE-ISSUE",
Q2173="Fiber CAmtel","TRANS_FO_CAMTEL",
Q2173="Fiber AOF","Fiber AOF",
Q2173="Projet OCM (HUAWEI)","TRAVAUX-HUAWEI",
Q2173="Projet OCM (NOKIA)","TRAVAUX-NOKIA",
Q2173="ACCESS-ISSUE","ACCESS-ISSUE",
Q2173="Projet OCM (ZTE, NOKIA, autres projets)","TRAVAUX OCM",
Q2173="No root CAuse","No root cause",
Q2173="ODU HS","PDH",
Q2173="IP &amp; VLAN","PDH",
Q2173="Warehouse HUAWEI","SPARE-ISSUE",
Q2173="SPARE-HS","SPARE-ISSUE",
Q2173="Power Telco","BSS"
),"")</f>
        <v>No root cause</v>
      </c>
      <c r="P2173" s="22" t="str" cm="1">
        <f t="array" ref="P2173">IFERROR(_xlfn.IFS(
Q2173="MPR ISSUE","TX ISSUE",
Q2173="BSS Hardware Issue","RAN ISSUE",
Q2173="Sites strategiques, MLL, Pylone, etc.","ENVTECH",
Q2173="AKTIVCO DEFAUT GE &amp; POWER Cabinet","POWER ISSUE",
Q2173="AKTIVCO Coupure ENEO &amp; Baisse de tension","POWER ISSUE",
Q2173="Coupure ENEO &amp; Baisse de tension","POWER ISSUE",
Q2173="Defaut GE &amp; POWER Cabinet","POWER ISSUE",
Q2173="Sharing","POWER ISSUE",
Q2173="SIte strategiques &amp; DataCenter","POWER ISSUE",
Q2173="Exclu","Exclu",
Q2173="SAT","TX ISSUE",
Q2173="SPARE-ISSUE","SPARE-ISSUE",
Q2173="Fiber CAmtel","TX ISSUE",
Q2173="Fiber AOF","TX ISSUE",
Q2173="Projet OCM (HUAWEI)","TRAVAUX-HUAWEI",
Q2173="Projet OCM (NOKIA)","TRAVAUX -NOKIA",
Q2173="ACCESS-ISSUE","ACCESS-ISSUE",
Q2173="Projet OCM (ZTE, NOKIA, autres projets)","TRAVAUX OCM",
Q2173="No root CAuse","No root cause",
Q2173="ODU HS","TX ISSUE",
Q2173="IP &amp; VLAN","TX ISSUE",
Q2173="Warehouse HUAWEI","SPARE-ISSUE",
Q2173="SPARE-HS","SPARE-ISSUE",
Q2173="Power Telco","RAN ISSUE"
),"")</f>
        <v>No root cause</v>
      </c>
      <c r="Q2173" s="50" t="s">
        <v>5878</v>
      </c>
      <c r="R2173" s="23" t="str" cm="1">
        <f t="array" ref="R2173">IFERROR(_xlfn.IFS(
Q2173="MPR ISSUE","ACTIVE",
Q2173="BSS Hardware Issue","ACTIVE",
Q2173="Sites strategiques, MLL, Pylone, etc.","PASSIVE",
Q2173="AKTIVCO DEFAUT GE &amp; POWER Cabinet","PASSIVE",
Q2173="AKTIVCO Coupure ENEO &amp; Baisse de tension","PASSIVE",
Q2173="Coupure ENEO &amp; Baisse de tension","PASSIVE",
Q2173="Defaut GE &amp; POWER Cabinet","PASSIVE",
Q2173="Sharing","PASSIVE",
Q2173="SIte strategiques &amp; DataCenter","PASSIVE",
Q2173="Exclu","Exclu",
Q2173="SAT","ACTIVE",
Q2173="SPARE-ISSUE","SPARE-ISSUE",
Q2173="Fiber CAmtel","ACTIVE",
Q2173="Fiber AOF","ACTIVE",
Q2173="Projet OCM (HUAWEI)","PLANNED WORKS",
Q2173="Projet OCM (NOKIA)","PLANNED WORKS",
Q2173="ACCESS-ISSUE","ACCESS-ISSUE",
Q2173="Projet OCM (ZTE, NOKIA, autres projets)","PLANNED WORKS",
Q2173="No root CAuse","No root cause",
Q2173="ODU HS","ACTIVE",
Q2173="IP &amp; VLAN","ACTIVE",
Q2173="Warehouse HUAWEI","SPARE-ISSUE",
Q2173="SPARE-HS","SPARE-ISSUE",
Q2173="Power Telco","ACTIVE"
),"")</f>
        <v>No root cause</v>
      </c>
      <c r="S2173" s="58" t="s">
        <v>17</v>
      </c>
      <c r="T2173" s="7" t="s">
        <v>17</v>
      </c>
      <c r="U2173" s="7" t="s">
        <v>17</v>
      </c>
      <c r="V2173" s="59" t="s">
        <v>17</v>
      </c>
      <c r="W2173" s="59" t="s">
        <v>17</v>
      </c>
      <c r="X2173" s="59" t="s">
        <v>17</v>
      </c>
      <c r="Y2173" s="59" t="s">
        <v>17</v>
      </c>
      <c r="Z2173" s="59" t="s">
        <v>17</v>
      </c>
      <c r="AA2173" s="59" t="s">
        <v>17</v>
      </c>
      <c r="AB2173" s="59" t="s">
        <v>17</v>
      </c>
      <c r="AC2173" s="59" t="s">
        <v>17</v>
      </c>
      <c r="AD2173" s="59" t="s">
        <v>17</v>
      </c>
      <c r="AE2173" s="59" t="s">
        <v>17</v>
      </c>
    </row>
    <row r="2174" spans="1:31" s="14" customFormat="1" x14ac:dyDescent="0.35">
      <c r="A2174" s="2" t="s">
        <v>4580</v>
      </c>
      <c r="B2174" s="1" t="s">
        <v>4581</v>
      </c>
      <c r="C2174" s="3"/>
      <c r="D2174" s="1" t="s">
        <v>12</v>
      </c>
      <c r="E2174" s="1" t="s">
        <v>13</v>
      </c>
      <c r="F2174" s="3" t="s">
        <v>104</v>
      </c>
      <c r="G2174" s="1" t="s">
        <v>4185</v>
      </c>
      <c r="H2174" s="61" t="str">
        <f>_xlfn.XLOOKUP(B2174,'[1]Nur des jours'!$B:$B,'[1]Nur des jours'!$H:$H,"")</f>
        <v>HUAWEI</v>
      </c>
      <c r="I2174" s="54">
        <v>0</v>
      </c>
      <c r="J2174" s="54">
        <v>0</v>
      </c>
      <c r="K2174" s="54">
        <v>0</v>
      </c>
      <c r="L2174" s="55">
        <v>0</v>
      </c>
      <c r="M2174" s="56" t="s">
        <v>5375</v>
      </c>
      <c r="N2174" s="57"/>
      <c r="O2174" s="16" t="str" cm="1">
        <f t="array" ref="O2174">IFERROR(_xlfn.IFS(
Q2174="MPR ISSUE","PDH",
Q2174="BSS Hardware Issue","BSS",
Q2174="Sites strategiques, MLL, Pylone, etc.","ENVTECH",
Q2174="AKTIVCO DEFAUT GE &amp; POWER Cabinet","AKTIVCO",
Q2174="AKTIVCO Coupure ENEO &amp; Baisse de tension","AKTIVCO GRID ONLY",
Q2174="Coupure ENEO &amp; Baisse de tension","IHS GRID ONLY",
Q2174="Defaut GE &amp; POWER Cabinet","IHS",
Q2174="Sharing","Partners",
Q2174="SIte strategiques &amp; DataCenter","SST &amp; DC",
Q2174="Exclu","Exclu",
Q2174="SAT","SAT",
Q2174="SPARE-ISSUE","SPARE-ISSUE",
Q2174="Fiber CAmtel","TRANS_FO_CAMTEL",
Q2174="Fiber AOF","Fiber AOF",
Q2174="Projet OCM (HUAWEI)","TRAVAUX-HUAWEI",
Q2174="Projet OCM (NOKIA)","TRAVAUX-NOKIA",
Q2174="ACCESS-ISSUE","ACCESS-ISSUE",
Q2174="Projet OCM (ZTE, NOKIA, autres projets)","TRAVAUX OCM",
Q2174="No root CAuse","No root cause",
Q2174="ODU HS","PDH",
Q2174="IP &amp; VLAN","PDH",
Q2174="Warehouse HUAWEI","SPARE-ISSUE",
Q2174="SPARE-HS","SPARE-ISSUE",
Q2174="Power Telco","BSS"
),"")</f>
        <v>No root cause</v>
      </c>
      <c r="P2174" s="22" t="str" cm="1">
        <f t="array" ref="P2174">IFERROR(_xlfn.IFS(
Q2174="MPR ISSUE","TX ISSUE",
Q2174="BSS Hardware Issue","RAN ISSUE",
Q2174="Sites strategiques, MLL, Pylone, etc.","ENVTECH",
Q2174="AKTIVCO DEFAUT GE &amp; POWER Cabinet","POWER ISSUE",
Q2174="AKTIVCO Coupure ENEO &amp; Baisse de tension","POWER ISSUE",
Q2174="Coupure ENEO &amp; Baisse de tension","POWER ISSUE",
Q2174="Defaut GE &amp; POWER Cabinet","POWER ISSUE",
Q2174="Sharing","POWER ISSUE",
Q2174="SIte strategiques &amp; DataCenter","POWER ISSUE",
Q2174="Exclu","Exclu",
Q2174="SAT","TX ISSUE",
Q2174="SPARE-ISSUE","SPARE-ISSUE",
Q2174="Fiber CAmtel","TX ISSUE",
Q2174="Fiber AOF","TX ISSUE",
Q2174="Projet OCM (HUAWEI)","TRAVAUX-HUAWEI",
Q2174="Projet OCM (NOKIA)","TRAVAUX -NOKIA",
Q2174="ACCESS-ISSUE","ACCESS-ISSUE",
Q2174="Projet OCM (ZTE, NOKIA, autres projets)","TRAVAUX OCM",
Q2174="No root CAuse","No root cause",
Q2174="ODU HS","TX ISSUE",
Q2174="IP &amp; VLAN","TX ISSUE",
Q2174="Warehouse HUAWEI","SPARE-ISSUE",
Q2174="SPARE-HS","SPARE-ISSUE",
Q2174="Power Telco","RAN ISSUE"
),"")</f>
        <v>No root cause</v>
      </c>
      <c r="Q2174" s="50" t="s">
        <v>5878</v>
      </c>
      <c r="R2174" s="23" t="str" cm="1">
        <f t="array" ref="R2174">IFERROR(_xlfn.IFS(
Q2174="MPR ISSUE","ACTIVE",
Q2174="BSS Hardware Issue","ACTIVE",
Q2174="Sites strategiques, MLL, Pylone, etc.","PASSIVE",
Q2174="AKTIVCO DEFAUT GE &amp; POWER Cabinet","PASSIVE",
Q2174="AKTIVCO Coupure ENEO &amp; Baisse de tension","PASSIVE",
Q2174="Coupure ENEO &amp; Baisse de tension","PASSIVE",
Q2174="Defaut GE &amp; POWER Cabinet","PASSIVE",
Q2174="Sharing","PASSIVE",
Q2174="SIte strategiques &amp; DataCenter","PASSIVE",
Q2174="Exclu","Exclu",
Q2174="SAT","ACTIVE",
Q2174="SPARE-ISSUE","SPARE-ISSUE",
Q2174="Fiber CAmtel","ACTIVE",
Q2174="Fiber AOF","ACTIVE",
Q2174="Projet OCM (HUAWEI)","PLANNED WORKS",
Q2174="Projet OCM (NOKIA)","PLANNED WORKS",
Q2174="ACCESS-ISSUE","ACCESS-ISSUE",
Q2174="Projet OCM (ZTE, NOKIA, autres projets)","PLANNED WORKS",
Q2174="No root CAuse","No root cause",
Q2174="ODU HS","ACTIVE",
Q2174="IP &amp; VLAN","ACTIVE",
Q2174="Warehouse HUAWEI","SPARE-ISSUE",
Q2174="SPARE-HS","SPARE-ISSUE",
Q2174="Power Telco","ACTIVE"
),"")</f>
        <v>No root cause</v>
      </c>
      <c r="S2174" s="58" t="s">
        <v>17</v>
      </c>
      <c r="T2174" s="7" t="s">
        <v>17</v>
      </c>
      <c r="U2174" s="7" t="s">
        <v>17</v>
      </c>
      <c r="V2174" s="59" t="s">
        <v>17</v>
      </c>
      <c r="W2174" s="59" t="s">
        <v>17</v>
      </c>
      <c r="X2174" s="59" t="s">
        <v>17</v>
      </c>
      <c r="Y2174" s="59" t="s">
        <v>17</v>
      </c>
      <c r="Z2174" s="59" t="s">
        <v>17</v>
      </c>
      <c r="AA2174" s="59" t="s">
        <v>17</v>
      </c>
      <c r="AB2174" s="59" t="s">
        <v>17</v>
      </c>
      <c r="AC2174" s="59" t="s">
        <v>17</v>
      </c>
      <c r="AD2174" s="59" t="s">
        <v>17</v>
      </c>
      <c r="AE2174" s="59" t="s">
        <v>17</v>
      </c>
    </row>
    <row r="2175" spans="1:31" s="14" customFormat="1" x14ac:dyDescent="0.35">
      <c r="A2175" s="1" t="s">
        <v>4586</v>
      </c>
      <c r="B2175" s="1" t="s">
        <v>4587</v>
      </c>
      <c r="C2175" s="3"/>
      <c r="D2175" s="1" t="s">
        <v>12</v>
      </c>
      <c r="E2175" s="1" t="s">
        <v>13</v>
      </c>
      <c r="F2175" s="3" t="s">
        <v>39</v>
      </c>
      <c r="G2175" s="1" t="s">
        <v>40</v>
      </c>
      <c r="H2175" s="53" t="str">
        <f>_xlfn.XLOOKUP(B2175,'[1]Nur des jours'!$B:$B,'[1]Nur des jours'!$H:$H,"")</f>
        <v>ZTE</v>
      </c>
      <c r="I2175" s="54">
        <v>0</v>
      </c>
      <c r="J2175" s="54">
        <v>0</v>
      </c>
      <c r="K2175" s="54">
        <v>0</v>
      </c>
      <c r="L2175" s="55">
        <v>0</v>
      </c>
      <c r="M2175" s="56" t="s">
        <v>5375</v>
      </c>
      <c r="N2175" s="57"/>
      <c r="O2175" s="16" t="str" cm="1">
        <f t="array" ref="O2175">IFERROR(_xlfn.IFS(
Q2175="MPR ISSUE","PDH",
Q2175="BSS Hardware Issue","BSS",
Q2175="Sites strategiques, MLL, Pylone, etc.","ENVTECH",
Q2175="AKTIVCO DEFAUT GE &amp; POWER Cabinet","AKTIVCO",
Q2175="AKTIVCO Coupure ENEO &amp; Baisse de tension","AKTIVCO GRID ONLY",
Q2175="Coupure ENEO &amp; Baisse de tension","IHS GRID ONLY",
Q2175="Defaut GE &amp; POWER Cabinet","IHS",
Q2175="Sharing","Partners",
Q2175="SIte strategiques &amp; DataCenter","SST &amp; DC",
Q2175="Exclu","Exclu",
Q2175="SAT","SAT",
Q2175="SPARE-ISSUE","SPARE-ISSUE",
Q2175="Fiber CAmtel","TRANS_FO_CAMTEL",
Q2175="Fiber AOF","Fiber AOF",
Q2175="Projet OCM (HUAWEI)","TRAVAUX-HUAWEI",
Q2175="Projet OCM (NOKIA)","TRAVAUX-NOKIA",
Q2175="ACCESS-ISSUE","ACCESS-ISSUE",
Q2175="Projet OCM (ZTE, NOKIA, autres projets)","TRAVAUX OCM",
Q2175="No root CAuse","No root cause",
Q2175="ODU HS","PDH",
Q2175="IP &amp; VLAN","PDH",
Q2175="Warehouse HUAWEI","SPARE-ISSUE",
Q2175="SPARE-HS","SPARE-ISSUE",
Q2175="Power Telco","BSS"
),"")</f>
        <v>No root cause</v>
      </c>
      <c r="P2175" s="22" t="str" cm="1">
        <f t="array" ref="P2175">IFERROR(_xlfn.IFS(
Q2175="MPR ISSUE","TX ISSUE",
Q2175="BSS Hardware Issue","RAN ISSUE",
Q2175="Sites strategiques, MLL, Pylone, etc.","ENVTECH",
Q2175="AKTIVCO DEFAUT GE &amp; POWER Cabinet","POWER ISSUE",
Q2175="AKTIVCO Coupure ENEO &amp; Baisse de tension","POWER ISSUE",
Q2175="Coupure ENEO &amp; Baisse de tension","POWER ISSUE",
Q2175="Defaut GE &amp; POWER Cabinet","POWER ISSUE",
Q2175="Sharing","POWER ISSUE",
Q2175="SIte strategiques &amp; DataCenter","POWER ISSUE",
Q2175="Exclu","Exclu",
Q2175="SAT","TX ISSUE",
Q2175="SPARE-ISSUE","SPARE-ISSUE",
Q2175="Fiber CAmtel","TX ISSUE",
Q2175="Fiber AOF","TX ISSUE",
Q2175="Projet OCM (HUAWEI)","TRAVAUX-HUAWEI",
Q2175="Projet OCM (NOKIA)","TRAVAUX -NOKIA",
Q2175="ACCESS-ISSUE","ACCESS-ISSUE",
Q2175="Projet OCM (ZTE, NOKIA, autres projets)","TRAVAUX OCM",
Q2175="No root CAuse","No root cause",
Q2175="ODU HS","TX ISSUE",
Q2175="IP &amp; VLAN","TX ISSUE",
Q2175="Warehouse HUAWEI","SPARE-ISSUE",
Q2175="SPARE-HS","SPARE-ISSUE",
Q2175="Power Telco","RAN ISSUE"
),"")</f>
        <v>No root cause</v>
      </c>
      <c r="Q2175" s="50" t="s">
        <v>5878</v>
      </c>
      <c r="R2175" s="23" t="str" cm="1">
        <f t="array" ref="R2175">IFERROR(_xlfn.IFS(
Q2175="MPR ISSUE","ACTIVE",
Q2175="BSS Hardware Issue","ACTIVE",
Q2175="Sites strategiques, MLL, Pylone, etc.","PASSIVE",
Q2175="AKTIVCO DEFAUT GE &amp; POWER Cabinet","PASSIVE",
Q2175="AKTIVCO Coupure ENEO &amp; Baisse de tension","PASSIVE",
Q2175="Coupure ENEO &amp; Baisse de tension","PASSIVE",
Q2175="Defaut GE &amp; POWER Cabinet","PASSIVE",
Q2175="Sharing","PASSIVE",
Q2175="SIte strategiques &amp; DataCenter","PASSIVE",
Q2175="Exclu","Exclu",
Q2175="SAT","ACTIVE",
Q2175="SPARE-ISSUE","SPARE-ISSUE",
Q2175="Fiber CAmtel","ACTIVE",
Q2175="Fiber AOF","ACTIVE",
Q2175="Projet OCM (HUAWEI)","PLANNED WORKS",
Q2175="Projet OCM (NOKIA)","PLANNED WORKS",
Q2175="ACCESS-ISSUE","ACCESS-ISSUE",
Q2175="Projet OCM (ZTE, NOKIA, autres projets)","PLANNED WORKS",
Q2175="No root CAuse","No root cause",
Q2175="ODU HS","ACTIVE",
Q2175="IP &amp; VLAN","ACTIVE",
Q2175="Warehouse HUAWEI","SPARE-ISSUE",
Q2175="SPARE-HS","SPARE-ISSUE",
Q2175="Power Telco","ACTIVE"
),"")</f>
        <v>No root cause</v>
      </c>
      <c r="S2175" s="58" t="s">
        <v>17</v>
      </c>
      <c r="T2175" s="7" t="s">
        <v>17</v>
      </c>
      <c r="U2175" s="7" t="s">
        <v>17</v>
      </c>
      <c r="V2175" s="59" t="s">
        <v>17</v>
      </c>
      <c r="W2175" s="59" t="s">
        <v>17</v>
      </c>
      <c r="X2175" s="59" t="s">
        <v>17</v>
      </c>
      <c r="Y2175" s="59" t="s">
        <v>17</v>
      </c>
      <c r="Z2175" s="59" t="s">
        <v>17</v>
      </c>
      <c r="AA2175" s="59" t="s">
        <v>17</v>
      </c>
      <c r="AB2175" s="59" t="s">
        <v>17</v>
      </c>
      <c r="AC2175" s="59" t="s">
        <v>17</v>
      </c>
      <c r="AD2175" s="59" t="s">
        <v>17</v>
      </c>
      <c r="AE2175" s="59" t="s">
        <v>17</v>
      </c>
    </row>
    <row r="2176" spans="1:31" s="14" customFormat="1" x14ac:dyDescent="0.35">
      <c r="A2176" s="1" t="s">
        <v>4591</v>
      </c>
      <c r="B2176" s="1" t="s">
        <v>4592</v>
      </c>
      <c r="C2176" s="3"/>
      <c r="D2176" s="1" t="s">
        <v>12</v>
      </c>
      <c r="E2176" s="1" t="s">
        <v>13</v>
      </c>
      <c r="F2176" s="3" t="s">
        <v>39</v>
      </c>
      <c r="G2176" s="1" t="s">
        <v>40</v>
      </c>
      <c r="H2176" s="53" t="str">
        <f>_xlfn.XLOOKUP(B2176,'[1]Nur des jours'!$B:$B,'[1]Nur des jours'!$H:$H,"")</f>
        <v>ZTE</v>
      </c>
      <c r="I2176" s="54">
        <v>0</v>
      </c>
      <c r="J2176" s="54">
        <v>0</v>
      </c>
      <c r="K2176" s="54">
        <v>0</v>
      </c>
      <c r="L2176" s="55">
        <v>0</v>
      </c>
      <c r="M2176" s="56" t="s">
        <v>5375</v>
      </c>
      <c r="N2176" s="57"/>
      <c r="O2176" s="16" t="str" cm="1">
        <f t="array" ref="O2176">IFERROR(_xlfn.IFS(
Q2176="MPR ISSUE","PDH",
Q2176="BSS Hardware Issue","BSS",
Q2176="Sites strategiques, MLL, Pylone, etc.","ENVTECH",
Q2176="AKTIVCO DEFAUT GE &amp; POWER Cabinet","AKTIVCO",
Q2176="AKTIVCO Coupure ENEO &amp; Baisse de tension","AKTIVCO GRID ONLY",
Q2176="Coupure ENEO &amp; Baisse de tension","IHS GRID ONLY",
Q2176="Defaut GE &amp; POWER Cabinet","IHS",
Q2176="Sharing","Partners",
Q2176="SIte strategiques &amp; DataCenter","SST &amp; DC",
Q2176="Exclu","Exclu",
Q2176="SAT","SAT",
Q2176="SPARE-ISSUE","SPARE-ISSUE",
Q2176="Fiber CAmtel","TRANS_FO_CAMTEL",
Q2176="Fiber AOF","Fiber AOF",
Q2176="Projet OCM (HUAWEI)","TRAVAUX-HUAWEI",
Q2176="Projet OCM (NOKIA)","TRAVAUX-NOKIA",
Q2176="ACCESS-ISSUE","ACCESS-ISSUE",
Q2176="Projet OCM (ZTE, NOKIA, autres projets)","TRAVAUX OCM",
Q2176="No root CAuse","No root cause",
Q2176="ODU HS","PDH",
Q2176="IP &amp; VLAN","PDH",
Q2176="Warehouse HUAWEI","SPARE-ISSUE",
Q2176="SPARE-HS","SPARE-ISSUE",
Q2176="Power Telco","BSS"
),"")</f>
        <v>No root cause</v>
      </c>
      <c r="P2176" s="22" t="str" cm="1">
        <f t="array" ref="P2176">IFERROR(_xlfn.IFS(
Q2176="MPR ISSUE","TX ISSUE",
Q2176="BSS Hardware Issue","RAN ISSUE",
Q2176="Sites strategiques, MLL, Pylone, etc.","ENVTECH",
Q2176="AKTIVCO DEFAUT GE &amp; POWER Cabinet","POWER ISSUE",
Q2176="AKTIVCO Coupure ENEO &amp; Baisse de tension","POWER ISSUE",
Q2176="Coupure ENEO &amp; Baisse de tension","POWER ISSUE",
Q2176="Defaut GE &amp; POWER Cabinet","POWER ISSUE",
Q2176="Sharing","POWER ISSUE",
Q2176="SIte strategiques &amp; DataCenter","POWER ISSUE",
Q2176="Exclu","Exclu",
Q2176="SAT","TX ISSUE",
Q2176="SPARE-ISSUE","SPARE-ISSUE",
Q2176="Fiber CAmtel","TX ISSUE",
Q2176="Fiber AOF","TX ISSUE",
Q2176="Projet OCM (HUAWEI)","TRAVAUX-HUAWEI",
Q2176="Projet OCM (NOKIA)","TRAVAUX -NOKIA",
Q2176="ACCESS-ISSUE","ACCESS-ISSUE",
Q2176="Projet OCM (ZTE, NOKIA, autres projets)","TRAVAUX OCM",
Q2176="No root CAuse","No root cause",
Q2176="ODU HS","TX ISSUE",
Q2176="IP &amp; VLAN","TX ISSUE",
Q2176="Warehouse HUAWEI","SPARE-ISSUE",
Q2176="SPARE-HS","SPARE-ISSUE",
Q2176="Power Telco","RAN ISSUE"
),"")</f>
        <v>No root cause</v>
      </c>
      <c r="Q2176" s="50" t="s">
        <v>5878</v>
      </c>
      <c r="R2176" s="23" t="str" cm="1">
        <f t="array" ref="R2176">IFERROR(_xlfn.IFS(
Q2176="MPR ISSUE","ACTIVE",
Q2176="BSS Hardware Issue","ACTIVE",
Q2176="Sites strategiques, MLL, Pylone, etc.","PASSIVE",
Q2176="AKTIVCO DEFAUT GE &amp; POWER Cabinet","PASSIVE",
Q2176="AKTIVCO Coupure ENEO &amp; Baisse de tension","PASSIVE",
Q2176="Coupure ENEO &amp; Baisse de tension","PASSIVE",
Q2176="Defaut GE &amp; POWER Cabinet","PASSIVE",
Q2176="Sharing","PASSIVE",
Q2176="SIte strategiques &amp; DataCenter","PASSIVE",
Q2176="Exclu","Exclu",
Q2176="SAT","ACTIVE",
Q2176="SPARE-ISSUE","SPARE-ISSUE",
Q2176="Fiber CAmtel","ACTIVE",
Q2176="Fiber AOF","ACTIVE",
Q2176="Projet OCM (HUAWEI)","PLANNED WORKS",
Q2176="Projet OCM (NOKIA)","PLANNED WORKS",
Q2176="ACCESS-ISSUE","ACCESS-ISSUE",
Q2176="Projet OCM (ZTE, NOKIA, autres projets)","PLANNED WORKS",
Q2176="No root CAuse","No root cause",
Q2176="ODU HS","ACTIVE",
Q2176="IP &amp; VLAN","ACTIVE",
Q2176="Warehouse HUAWEI","SPARE-ISSUE",
Q2176="SPARE-HS","SPARE-ISSUE",
Q2176="Power Telco","ACTIVE"
),"")</f>
        <v>No root cause</v>
      </c>
      <c r="S2176" s="58" t="s">
        <v>17</v>
      </c>
      <c r="T2176" s="7" t="s">
        <v>17</v>
      </c>
      <c r="U2176" s="7" t="s">
        <v>17</v>
      </c>
      <c r="V2176" s="59" t="s">
        <v>17</v>
      </c>
      <c r="W2176" s="59" t="s">
        <v>17</v>
      </c>
      <c r="X2176" s="59" t="s">
        <v>17</v>
      </c>
      <c r="Y2176" s="59" t="s">
        <v>17</v>
      </c>
      <c r="Z2176" s="59" t="s">
        <v>17</v>
      </c>
      <c r="AA2176" s="59" t="s">
        <v>17</v>
      </c>
      <c r="AB2176" s="59" t="s">
        <v>17</v>
      </c>
      <c r="AC2176" s="59" t="s">
        <v>17</v>
      </c>
      <c r="AD2176" s="59" t="s">
        <v>17</v>
      </c>
      <c r="AE2176" s="59" t="s">
        <v>17</v>
      </c>
    </row>
    <row r="2177" spans="1:31" s="14" customFormat="1" x14ac:dyDescent="0.35">
      <c r="A2177" s="1" t="s">
        <v>4593</v>
      </c>
      <c r="B2177" s="1" t="s">
        <v>4594</v>
      </c>
      <c r="C2177" s="3"/>
      <c r="D2177" s="1" t="s">
        <v>12</v>
      </c>
      <c r="E2177" s="1" t="s">
        <v>13</v>
      </c>
      <c r="F2177" s="3" t="s">
        <v>33</v>
      </c>
      <c r="G2177" s="1" t="s">
        <v>34</v>
      </c>
      <c r="H2177" s="53" t="str">
        <f>_xlfn.XLOOKUP(B2177,'[1]Nur des jours'!$B:$B,'[1]Nur des jours'!$H:$H,"")</f>
        <v>ZTE</v>
      </c>
      <c r="I2177" s="54">
        <v>0</v>
      </c>
      <c r="J2177" s="54">
        <v>0</v>
      </c>
      <c r="K2177" s="54">
        <v>0</v>
      </c>
      <c r="L2177" s="55">
        <v>0</v>
      </c>
      <c r="M2177" s="56" t="s">
        <v>5375</v>
      </c>
      <c r="N2177" s="57"/>
      <c r="O2177" s="16" t="str" cm="1">
        <f t="array" ref="O2177">IFERROR(_xlfn.IFS(
Q2177="MPR ISSUE","PDH",
Q2177="BSS Hardware Issue","BSS",
Q2177="Sites strategiques, MLL, Pylone, etc.","ENVTECH",
Q2177="AKTIVCO DEFAUT GE &amp; POWER Cabinet","AKTIVCO",
Q2177="AKTIVCO Coupure ENEO &amp; Baisse de tension","AKTIVCO GRID ONLY",
Q2177="Coupure ENEO &amp; Baisse de tension","IHS GRID ONLY",
Q2177="Defaut GE &amp; POWER Cabinet","IHS",
Q2177="Sharing","Partners",
Q2177="SIte strategiques &amp; DataCenter","SST &amp; DC",
Q2177="Exclu","Exclu",
Q2177="SAT","SAT",
Q2177="SPARE-ISSUE","SPARE-ISSUE",
Q2177="Fiber CAmtel","TRANS_FO_CAMTEL",
Q2177="Fiber AOF","Fiber AOF",
Q2177="Projet OCM (HUAWEI)","TRAVAUX-HUAWEI",
Q2177="Projet OCM (NOKIA)","TRAVAUX-NOKIA",
Q2177="ACCESS-ISSUE","ACCESS-ISSUE",
Q2177="Projet OCM (ZTE, NOKIA, autres projets)","TRAVAUX OCM",
Q2177="No root CAuse","No root cause",
Q2177="ODU HS","PDH",
Q2177="IP &amp; VLAN","PDH",
Q2177="Warehouse HUAWEI","SPARE-ISSUE",
Q2177="SPARE-HS","SPARE-ISSUE",
Q2177="Power Telco","BSS"
),"")</f>
        <v>No root cause</v>
      </c>
      <c r="P2177" s="22" t="str" cm="1">
        <f t="array" ref="P2177">IFERROR(_xlfn.IFS(
Q2177="MPR ISSUE","TX ISSUE",
Q2177="BSS Hardware Issue","RAN ISSUE",
Q2177="Sites strategiques, MLL, Pylone, etc.","ENVTECH",
Q2177="AKTIVCO DEFAUT GE &amp; POWER Cabinet","POWER ISSUE",
Q2177="AKTIVCO Coupure ENEO &amp; Baisse de tension","POWER ISSUE",
Q2177="Coupure ENEO &amp; Baisse de tension","POWER ISSUE",
Q2177="Defaut GE &amp; POWER Cabinet","POWER ISSUE",
Q2177="Sharing","POWER ISSUE",
Q2177="SIte strategiques &amp; DataCenter","POWER ISSUE",
Q2177="Exclu","Exclu",
Q2177="SAT","TX ISSUE",
Q2177="SPARE-ISSUE","SPARE-ISSUE",
Q2177="Fiber CAmtel","TX ISSUE",
Q2177="Fiber AOF","TX ISSUE",
Q2177="Projet OCM (HUAWEI)","TRAVAUX-HUAWEI",
Q2177="Projet OCM (NOKIA)","TRAVAUX -NOKIA",
Q2177="ACCESS-ISSUE","ACCESS-ISSUE",
Q2177="Projet OCM (ZTE, NOKIA, autres projets)","TRAVAUX OCM",
Q2177="No root CAuse","No root cause",
Q2177="ODU HS","TX ISSUE",
Q2177="IP &amp; VLAN","TX ISSUE",
Q2177="Warehouse HUAWEI","SPARE-ISSUE",
Q2177="SPARE-HS","SPARE-ISSUE",
Q2177="Power Telco","RAN ISSUE"
),"")</f>
        <v>No root cause</v>
      </c>
      <c r="Q2177" s="50" t="s">
        <v>5878</v>
      </c>
      <c r="R2177" s="23" t="str" cm="1">
        <f t="array" ref="R2177">IFERROR(_xlfn.IFS(
Q2177="MPR ISSUE","ACTIVE",
Q2177="BSS Hardware Issue","ACTIVE",
Q2177="Sites strategiques, MLL, Pylone, etc.","PASSIVE",
Q2177="AKTIVCO DEFAUT GE &amp; POWER Cabinet","PASSIVE",
Q2177="AKTIVCO Coupure ENEO &amp; Baisse de tension","PASSIVE",
Q2177="Coupure ENEO &amp; Baisse de tension","PASSIVE",
Q2177="Defaut GE &amp; POWER Cabinet","PASSIVE",
Q2177="Sharing","PASSIVE",
Q2177="SIte strategiques &amp; DataCenter","PASSIVE",
Q2177="Exclu","Exclu",
Q2177="SAT","ACTIVE",
Q2177="SPARE-ISSUE","SPARE-ISSUE",
Q2177="Fiber CAmtel","ACTIVE",
Q2177="Fiber AOF","ACTIVE",
Q2177="Projet OCM (HUAWEI)","PLANNED WORKS",
Q2177="Projet OCM (NOKIA)","PLANNED WORKS",
Q2177="ACCESS-ISSUE","ACCESS-ISSUE",
Q2177="Projet OCM (ZTE, NOKIA, autres projets)","PLANNED WORKS",
Q2177="No root CAuse","No root cause",
Q2177="ODU HS","ACTIVE",
Q2177="IP &amp; VLAN","ACTIVE",
Q2177="Warehouse HUAWEI","SPARE-ISSUE",
Q2177="SPARE-HS","SPARE-ISSUE",
Q2177="Power Telco","ACTIVE"
),"")</f>
        <v>No root cause</v>
      </c>
      <c r="S2177" s="58" t="s">
        <v>17</v>
      </c>
      <c r="T2177" s="7" t="s">
        <v>17</v>
      </c>
      <c r="U2177" s="7" t="s">
        <v>17</v>
      </c>
      <c r="V2177" s="59" t="s">
        <v>17</v>
      </c>
      <c r="W2177" s="59" t="s">
        <v>17</v>
      </c>
      <c r="X2177" s="59" t="s">
        <v>17</v>
      </c>
      <c r="Y2177" s="59" t="s">
        <v>17</v>
      </c>
      <c r="Z2177" s="59" t="s">
        <v>17</v>
      </c>
      <c r="AA2177" s="59" t="s">
        <v>17</v>
      </c>
      <c r="AB2177" s="59" t="s">
        <v>17</v>
      </c>
      <c r="AC2177" s="59" t="s">
        <v>17</v>
      </c>
      <c r="AD2177" s="59" t="s">
        <v>17</v>
      </c>
      <c r="AE2177" s="59" t="s">
        <v>17</v>
      </c>
    </row>
    <row r="2178" spans="1:31" s="14" customFormat="1" x14ac:dyDescent="0.35">
      <c r="A2178" s="1" t="s">
        <v>4602</v>
      </c>
      <c r="B2178" s="1" t="s">
        <v>4603</v>
      </c>
      <c r="C2178" s="3"/>
      <c r="D2178" s="1" t="s">
        <v>12</v>
      </c>
      <c r="E2178" s="1" t="s">
        <v>320</v>
      </c>
      <c r="F2178" s="3" t="s">
        <v>71</v>
      </c>
      <c r="G2178" s="1" t="s">
        <v>3542</v>
      </c>
      <c r="H2178" s="53" t="str">
        <f>_xlfn.XLOOKUP(B2178,'[1]Nur des jours'!$B:$B,'[1]Nur des jours'!$H:$H,"")</f>
        <v>ZTE</v>
      </c>
      <c r="I2178" s="54">
        <v>0</v>
      </c>
      <c r="J2178" s="54">
        <v>0</v>
      </c>
      <c r="K2178" s="54">
        <v>0</v>
      </c>
      <c r="L2178" s="55">
        <v>0</v>
      </c>
      <c r="M2178" s="56" t="s">
        <v>5375</v>
      </c>
      <c r="N2178" s="57"/>
      <c r="O2178" s="16" t="str" cm="1">
        <f t="array" ref="O2178">IFERROR(_xlfn.IFS(
Q2178="MPR ISSUE","PDH",
Q2178="BSS Hardware Issue","BSS",
Q2178="Sites strategiques, MLL, Pylone, etc.","ENVTECH",
Q2178="AKTIVCO DEFAUT GE &amp; POWER Cabinet","AKTIVCO",
Q2178="AKTIVCO Coupure ENEO &amp; Baisse de tension","AKTIVCO GRID ONLY",
Q2178="Coupure ENEO &amp; Baisse de tension","IHS GRID ONLY",
Q2178="Defaut GE &amp; POWER Cabinet","IHS",
Q2178="Sharing","Partners",
Q2178="SIte strategiques &amp; DataCenter","SST &amp; DC",
Q2178="Exclu","Exclu",
Q2178="SAT","SAT",
Q2178="SPARE-ISSUE","SPARE-ISSUE",
Q2178="Fiber CAmtel","TRANS_FO_CAMTEL",
Q2178="Fiber AOF","Fiber AOF",
Q2178="Projet OCM (HUAWEI)","TRAVAUX-HUAWEI",
Q2178="Projet OCM (NOKIA)","TRAVAUX-NOKIA",
Q2178="ACCESS-ISSUE","ACCESS-ISSUE",
Q2178="Projet OCM (ZTE, NOKIA, autres projets)","TRAVAUX OCM",
Q2178="No root CAuse","No root cause",
Q2178="ODU HS","PDH",
Q2178="IP &amp; VLAN","PDH",
Q2178="Warehouse HUAWEI","SPARE-ISSUE",
Q2178="SPARE-HS","SPARE-ISSUE",
Q2178="Power Telco","BSS"
),"")</f>
        <v>No root cause</v>
      </c>
      <c r="P2178" s="22" t="str" cm="1">
        <f t="array" ref="P2178">IFERROR(_xlfn.IFS(
Q2178="MPR ISSUE","TX ISSUE",
Q2178="BSS Hardware Issue","RAN ISSUE",
Q2178="Sites strategiques, MLL, Pylone, etc.","ENVTECH",
Q2178="AKTIVCO DEFAUT GE &amp; POWER Cabinet","POWER ISSUE",
Q2178="AKTIVCO Coupure ENEO &amp; Baisse de tension","POWER ISSUE",
Q2178="Coupure ENEO &amp; Baisse de tension","POWER ISSUE",
Q2178="Defaut GE &amp; POWER Cabinet","POWER ISSUE",
Q2178="Sharing","POWER ISSUE",
Q2178="SIte strategiques &amp; DataCenter","POWER ISSUE",
Q2178="Exclu","Exclu",
Q2178="SAT","TX ISSUE",
Q2178="SPARE-ISSUE","SPARE-ISSUE",
Q2178="Fiber CAmtel","TX ISSUE",
Q2178="Fiber AOF","TX ISSUE",
Q2178="Projet OCM (HUAWEI)","TRAVAUX-HUAWEI",
Q2178="Projet OCM (NOKIA)","TRAVAUX -NOKIA",
Q2178="ACCESS-ISSUE","ACCESS-ISSUE",
Q2178="Projet OCM (ZTE, NOKIA, autres projets)","TRAVAUX OCM",
Q2178="No root CAuse","No root cause",
Q2178="ODU HS","TX ISSUE",
Q2178="IP &amp; VLAN","TX ISSUE",
Q2178="Warehouse HUAWEI","SPARE-ISSUE",
Q2178="SPARE-HS","SPARE-ISSUE",
Q2178="Power Telco","RAN ISSUE"
),"")</f>
        <v>No root cause</v>
      </c>
      <c r="Q2178" s="50" t="s">
        <v>5878</v>
      </c>
      <c r="R2178" s="23" t="str" cm="1">
        <f t="array" ref="R2178">IFERROR(_xlfn.IFS(
Q2178="MPR ISSUE","ACTIVE",
Q2178="BSS Hardware Issue","ACTIVE",
Q2178="Sites strategiques, MLL, Pylone, etc.","PASSIVE",
Q2178="AKTIVCO DEFAUT GE &amp; POWER Cabinet","PASSIVE",
Q2178="AKTIVCO Coupure ENEO &amp; Baisse de tension","PASSIVE",
Q2178="Coupure ENEO &amp; Baisse de tension","PASSIVE",
Q2178="Defaut GE &amp; POWER Cabinet","PASSIVE",
Q2178="Sharing","PASSIVE",
Q2178="SIte strategiques &amp; DataCenter","PASSIVE",
Q2178="Exclu","Exclu",
Q2178="SAT","ACTIVE",
Q2178="SPARE-ISSUE","SPARE-ISSUE",
Q2178="Fiber CAmtel","ACTIVE",
Q2178="Fiber AOF","ACTIVE",
Q2178="Projet OCM (HUAWEI)","PLANNED WORKS",
Q2178="Projet OCM (NOKIA)","PLANNED WORKS",
Q2178="ACCESS-ISSUE","ACCESS-ISSUE",
Q2178="Projet OCM (ZTE, NOKIA, autres projets)","PLANNED WORKS",
Q2178="No root CAuse","No root cause",
Q2178="ODU HS","ACTIVE",
Q2178="IP &amp; VLAN","ACTIVE",
Q2178="Warehouse HUAWEI","SPARE-ISSUE",
Q2178="SPARE-HS","SPARE-ISSUE",
Q2178="Power Telco","ACTIVE"
),"")</f>
        <v>No root cause</v>
      </c>
      <c r="S2178" s="58" t="s">
        <v>17</v>
      </c>
      <c r="T2178" s="7" t="s">
        <v>17</v>
      </c>
      <c r="U2178" s="7" t="s">
        <v>17</v>
      </c>
      <c r="V2178" s="59" t="s">
        <v>17</v>
      </c>
      <c r="W2178" s="59" t="s">
        <v>17</v>
      </c>
      <c r="X2178" s="59" t="s">
        <v>17</v>
      </c>
      <c r="Y2178" s="59" t="s">
        <v>17</v>
      </c>
      <c r="Z2178" s="59" t="s">
        <v>17</v>
      </c>
      <c r="AA2178" s="59" t="s">
        <v>17</v>
      </c>
      <c r="AB2178" s="59" t="s">
        <v>17</v>
      </c>
      <c r="AC2178" s="59" t="s">
        <v>17</v>
      </c>
      <c r="AD2178" s="59" t="s">
        <v>17</v>
      </c>
      <c r="AE2178" s="59" t="s">
        <v>17</v>
      </c>
    </row>
    <row r="2179" spans="1:31" s="14" customFormat="1" x14ac:dyDescent="0.35">
      <c r="A2179" s="1" t="s">
        <v>4612</v>
      </c>
      <c r="B2179" s="1" t="s">
        <v>4613</v>
      </c>
      <c r="C2179" s="3"/>
      <c r="D2179" s="1" t="s">
        <v>12</v>
      </c>
      <c r="E2179" s="1" t="s">
        <v>13</v>
      </c>
      <c r="F2179" s="3" t="s">
        <v>39</v>
      </c>
      <c r="G2179" s="1" t="s">
        <v>4614</v>
      </c>
      <c r="H2179" s="62" t="str">
        <f>_xlfn.XLOOKUP(B2179,'[1]Nur des jours'!$B:$B,'[1]Nur des jours'!$H:$H,"")</f>
        <v>NOKIA</v>
      </c>
      <c r="I2179" s="54">
        <v>0</v>
      </c>
      <c r="J2179" s="54">
        <v>0</v>
      </c>
      <c r="K2179" s="54">
        <v>0</v>
      </c>
      <c r="L2179" s="55">
        <v>0</v>
      </c>
      <c r="M2179" s="56" t="s">
        <v>5375</v>
      </c>
      <c r="N2179" s="57"/>
      <c r="O2179" s="16" t="str" cm="1">
        <f t="array" ref="O2179">IFERROR(_xlfn.IFS(
Q2179="MPR ISSUE","PDH",
Q2179="BSS Hardware Issue","BSS",
Q2179="Sites strategiques, MLL, Pylone, etc.","ENVTECH",
Q2179="AKTIVCO DEFAUT GE &amp; POWER Cabinet","AKTIVCO",
Q2179="AKTIVCO Coupure ENEO &amp; Baisse de tension","AKTIVCO GRID ONLY",
Q2179="Coupure ENEO &amp; Baisse de tension","IHS GRID ONLY",
Q2179="Defaut GE &amp; POWER Cabinet","IHS",
Q2179="Sharing","Partners",
Q2179="SIte strategiques &amp; DataCenter","SST &amp; DC",
Q2179="Exclu","Exclu",
Q2179="SAT","SAT",
Q2179="SPARE-ISSUE","SPARE-ISSUE",
Q2179="Fiber CAmtel","TRANS_FO_CAMTEL",
Q2179="Fiber AOF","Fiber AOF",
Q2179="Projet OCM (HUAWEI)","TRAVAUX-HUAWEI",
Q2179="Projet OCM (NOKIA)","TRAVAUX-NOKIA",
Q2179="ACCESS-ISSUE","ACCESS-ISSUE",
Q2179="Projet OCM (ZTE, NOKIA, autres projets)","TRAVAUX OCM",
Q2179="No root CAuse","No root cause",
Q2179="ODU HS","PDH",
Q2179="IP &amp; VLAN","PDH",
Q2179="Warehouse HUAWEI","SPARE-ISSUE",
Q2179="SPARE-HS","SPARE-ISSUE",
Q2179="Power Telco","BSS"
),"")</f>
        <v>No root cause</v>
      </c>
      <c r="P2179" s="22" t="str" cm="1">
        <f t="array" ref="P2179">IFERROR(_xlfn.IFS(
Q2179="MPR ISSUE","TX ISSUE",
Q2179="BSS Hardware Issue","RAN ISSUE",
Q2179="Sites strategiques, MLL, Pylone, etc.","ENVTECH",
Q2179="AKTIVCO DEFAUT GE &amp; POWER Cabinet","POWER ISSUE",
Q2179="AKTIVCO Coupure ENEO &amp; Baisse de tension","POWER ISSUE",
Q2179="Coupure ENEO &amp; Baisse de tension","POWER ISSUE",
Q2179="Defaut GE &amp; POWER Cabinet","POWER ISSUE",
Q2179="Sharing","POWER ISSUE",
Q2179="SIte strategiques &amp; DataCenter","POWER ISSUE",
Q2179="Exclu","Exclu",
Q2179="SAT","TX ISSUE",
Q2179="SPARE-ISSUE","SPARE-ISSUE",
Q2179="Fiber CAmtel","TX ISSUE",
Q2179="Fiber AOF","TX ISSUE",
Q2179="Projet OCM (HUAWEI)","TRAVAUX-HUAWEI",
Q2179="Projet OCM (NOKIA)","TRAVAUX -NOKIA",
Q2179="ACCESS-ISSUE","ACCESS-ISSUE",
Q2179="Projet OCM (ZTE, NOKIA, autres projets)","TRAVAUX OCM",
Q2179="No root CAuse","No root cause",
Q2179="ODU HS","TX ISSUE",
Q2179="IP &amp; VLAN","TX ISSUE",
Q2179="Warehouse HUAWEI","SPARE-ISSUE",
Q2179="SPARE-HS","SPARE-ISSUE",
Q2179="Power Telco","RAN ISSUE"
),"")</f>
        <v>No root cause</v>
      </c>
      <c r="Q2179" s="50" t="s">
        <v>5878</v>
      </c>
      <c r="R2179" s="23" t="str" cm="1">
        <f t="array" ref="R2179">IFERROR(_xlfn.IFS(
Q2179="MPR ISSUE","ACTIVE",
Q2179="BSS Hardware Issue","ACTIVE",
Q2179="Sites strategiques, MLL, Pylone, etc.","PASSIVE",
Q2179="AKTIVCO DEFAUT GE &amp; POWER Cabinet","PASSIVE",
Q2179="AKTIVCO Coupure ENEO &amp; Baisse de tension","PASSIVE",
Q2179="Coupure ENEO &amp; Baisse de tension","PASSIVE",
Q2179="Defaut GE &amp; POWER Cabinet","PASSIVE",
Q2179="Sharing","PASSIVE",
Q2179="SIte strategiques &amp; DataCenter","PASSIVE",
Q2179="Exclu","Exclu",
Q2179="SAT","ACTIVE",
Q2179="SPARE-ISSUE","SPARE-ISSUE",
Q2179="Fiber CAmtel","ACTIVE",
Q2179="Fiber AOF","ACTIVE",
Q2179="Projet OCM (HUAWEI)","PLANNED WORKS",
Q2179="Projet OCM (NOKIA)","PLANNED WORKS",
Q2179="ACCESS-ISSUE","ACCESS-ISSUE",
Q2179="Projet OCM (ZTE, NOKIA, autres projets)","PLANNED WORKS",
Q2179="No root CAuse","No root cause",
Q2179="ODU HS","ACTIVE",
Q2179="IP &amp; VLAN","ACTIVE",
Q2179="Warehouse HUAWEI","SPARE-ISSUE",
Q2179="SPARE-HS","SPARE-ISSUE",
Q2179="Power Telco","ACTIVE"
),"")</f>
        <v>No root cause</v>
      </c>
      <c r="S2179" s="58" t="s">
        <v>17</v>
      </c>
      <c r="T2179" s="7" t="s">
        <v>17</v>
      </c>
      <c r="U2179" s="7" t="s">
        <v>17</v>
      </c>
      <c r="V2179" s="59" t="s">
        <v>17</v>
      </c>
      <c r="W2179" s="59" t="s">
        <v>17</v>
      </c>
      <c r="X2179" s="59" t="s">
        <v>17</v>
      </c>
      <c r="Y2179" s="59" t="s">
        <v>17</v>
      </c>
      <c r="Z2179" s="59" t="s">
        <v>17</v>
      </c>
      <c r="AA2179" s="59" t="s">
        <v>17</v>
      </c>
      <c r="AB2179" s="59" t="s">
        <v>17</v>
      </c>
      <c r="AC2179" s="59" t="s">
        <v>17</v>
      </c>
      <c r="AD2179" s="59" t="s">
        <v>17</v>
      </c>
      <c r="AE2179" s="59" t="s">
        <v>17</v>
      </c>
    </row>
    <row r="2180" spans="1:31" s="14" customFormat="1" x14ac:dyDescent="0.35">
      <c r="A2180" s="1" t="s">
        <v>4663</v>
      </c>
      <c r="B2180" s="1" t="s">
        <v>4664</v>
      </c>
      <c r="C2180" s="3"/>
      <c r="D2180" s="1" t="s">
        <v>12</v>
      </c>
      <c r="E2180" s="1" t="s">
        <v>13</v>
      </c>
      <c r="F2180" s="3" t="s">
        <v>39</v>
      </c>
      <c r="G2180" s="1" t="s">
        <v>4663</v>
      </c>
      <c r="H2180" s="53" t="str">
        <f>_xlfn.XLOOKUP(B2180,'[1]Nur des jours'!$B:$B,'[1]Nur des jours'!$H:$H,"")</f>
        <v>ZTE</v>
      </c>
      <c r="I2180" s="54">
        <v>0</v>
      </c>
      <c r="J2180" s="54">
        <v>0</v>
      </c>
      <c r="K2180" s="54">
        <v>0</v>
      </c>
      <c r="L2180" s="55">
        <v>0</v>
      </c>
      <c r="M2180" s="56" t="s">
        <v>5342</v>
      </c>
      <c r="N2180" s="57" t="str">
        <f>_xlfn.XLOOKUP(B2180,'[2]daily break down'!$B:$B,'[2]daily break down'!$N:$N,"")</f>
        <v>UE Relay</v>
      </c>
      <c r="O2180" s="16" t="str" cm="1">
        <f t="array" ref="O2180">IFERROR(_xlfn.IFS(
Q2180="MPR ISSUE","PDH",
Q2180="BSS Hardware Issue","BSS",
Q2180="Sites strategiques, MLL, Pylone, etc.","ENVTECH",
Q2180="AKTIVCO DEFAUT GE &amp; POWER Cabinet","AKTIVCO",
Q2180="AKTIVCO Coupure ENEO &amp; Baisse de tension","AKTIVCO GRID ONLY",
Q2180="Coupure ENEO &amp; Baisse de tension","IHS GRID ONLY",
Q2180="Defaut GE &amp; POWER Cabinet","IHS",
Q2180="Sharing","Partners",
Q2180="SIte strategiques &amp; DataCenter","SST &amp; DC",
Q2180="Exclu","Exclu",
Q2180="SAT","SAT",
Q2180="SPARE-ISSUE","SPARE-ISSUE",
Q2180="Fiber CAmtel","TRANS_FO_CAMTEL",
Q2180="Fiber AOF","Fiber AOF",
Q2180="Projet OCM (HUAWEI)","TRAVAUX-HUAWEI",
Q2180="Projet OCM (NOKIA)","TRAVAUX-NOKIA",
Q2180="ACCESS-ISSUE","ACCESS-ISSUE",
Q2180="Projet OCM (ZTE, NOKIA, autres projets)","TRAVAUX OCM",
Q2180="No root CAuse","No root cause",
Q2180="ODU HS","PDH",
Q2180="IP &amp; VLAN","PDH",
Q2180="Warehouse HUAWEI","SPARE-ISSUE",
Q2180="SPARE-HS","SPARE-ISSUE",
Q2180="Power Telco","BSS"
),"")</f>
        <v>Exclu</v>
      </c>
      <c r="P2180" s="22" t="str" cm="1">
        <f t="array" ref="P2180">IFERROR(_xlfn.IFS(
Q2180="MPR ISSUE","TX ISSUE",
Q2180="BSS Hardware Issue","RAN ISSUE",
Q2180="Sites strategiques, MLL, Pylone, etc.","ENVTECH",
Q2180="AKTIVCO DEFAUT GE &amp; POWER Cabinet","POWER ISSUE",
Q2180="AKTIVCO Coupure ENEO &amp; Baisse de tension","POWER ISSUE",
Q2180="Coupure ENEO &amp; Baisse de tension","POWER ISSUE",
Q2180="Defaut GE &amp; POWER Cabinet","POWER ISSUE",
Q2180="Sharing","POWER ISSUE",
Q2180="SIte strategiques &amp; DataCenter","POWER ISSUE",
Q2180="Exclu","Exclu",
Q2180="SAT","TX ISSUE",
Q2180="SPARE-ISSUE","SPARE-ISSUE",
Q2180="Fiber CAmtel","TX ISSUE",
Q2180="Fiber AOF","TX ISSUE",
Q2180="Projet OCM (HUAWEI)","TRAVAUX-HUAWEI",
Q2180="Projet OCM (NOKIA)","TRAVAUX -NOKIA",
Q2180="ACCESS-ISSUE","ACCESS-ISSUE",
Q2180="Projet OCM (ZTE, NOKIA, autres projets)","TRAVAUX OCM",
Q2180="No root CAuse","No root cause",
Q2180="ODU HS","TX ISSUE",
Q2180="IP &amp; VLAN","TX ISSUE",
Q2180="Warehouse HUAWEI","SPARE-ISSUE",
Q2180="SPARE-HS","SPARE-ISSUE",
Q2180="Power Telco","RAN ISSUE"
),"")</f>
        <v>Exclu</v>
      </c>
      <c r="Q2180" s="50" t="s">
        <v>6067</v>
      </c>
      <c r="R2180" s="23" t="str" cm="1">
        <f t="array" ref="R2180">IFERROR(_xlfn.IFS(
Q2180="MPR ISSUE","ACTIVE",
Q2180="BSS Hardware Issue","ACTIVE",
Q2180="Sites strategiques, MLL, Pylone, etc.","PASSIVE",
Q2180="AKTIVCO DEFAUT GE &amp; POWER Cabinet","PASSIVE",
Q2180="AKTIVCO Coupure ENEO &amp; Baisse de tension","PASSIVE",
Q2180="Coupure ENEO &amp; Baisse de tension","PASSIVE",
Q2180="Defaut GE &amp; POWER Cabinet","PASSIVE",
Q2180="Sharing","PASSIVE",
Q2180="SIte strategiques &amp; DataCenter","PASSIVE",
Q2180="Exclu","Exclu",
Q2180="SAT","ACTIVE",
Q2180="SPARE-ISSUE","SPARE-ISSUE",
Q2180="Fiber CAmtel","ACTIVE",
Q2180="Fiber AOF","ACTIVE",
Q2180="Projet OCM (HUAWEI)","PLANNED WORKS",
Q2180="Projet OCM (NOKIA)","PLANNED WORKS",
Q2180="ACCESS-ISSUE","ACCESS-ISSUE",
Q2180="Projet OCM (ZTE, NOKIA, autres projets)","PLANNED WORKS",
Q2180="No root CAuse","No root cause",
Q2180="ODU HS","ACTIVE",
Q2180="IP &amp; VLAN","ACTIVE",
Q2180="Warehouse HUAWEI","SPARE-ISSUE",
Q2180="SPARE-HS","SPARE-ISSUE",
Q2180="Power Telco","ACTIVE"
),"")</f>
        <v>Exclu</v>
      </c>
      <c r="S2180" s="58" t="s">
        <v>17</v>
      </c>
      <c r="T2180" s="7" t="s">
        <v>17</v>
      </c>
      <c r="U2180" s="7" t="s">
        <v>17</v>
      </c>
      <c r="V2180" s="59" t="s">
        <v>17</v>
      </c>
      <c r="W2180" s="59" t="s">
        <v>17</v>
      </c>
      <c r="X2180" s="59" t="s">
        <v>17</v>
      </c>
      <c r="Y2180" s="59" t="s">
        <v>17</v>
      </c>
      <c r="Z2180" s="59" t="s">
        <v>17</v>
      </c>
      <c r="AA2180" s="59" t="s">
        <v>17</v>
      </c>
      <c r="AB2180" s="59" t="s">
        <v>17</v>
      </c>
      <c r="AC2180" s="59" t="s">
        <v>17</v>
      </c>
      <c r="AD2180" s="59" t="s">
        <v>17</v>
      </c>
      <c r="AE2180" s="59" t="s">
        <v>17</v>
      </c>
    </row>
    <row r="2181" spans="1:31" s="14" customFormat="1" x14ac:dyDescent="0.35">
      <c r="A2181" s="1" t="s">
        <v>4617</v>
      </c>
      <c r="B2181" s="1" t="s">
        <v>4618</v>
      </c>
      <c r="C2181" s="3"/>
      <c r="D2181" s="1" t="s">
        <v>12</v>
      </c>
      <c r="E2181" s="1" t="s">
        <v>596</v>
      </c>
      <c r="F2181" s="3" t="s">
        <v>71</v>
      </c>
      <c r="G2181" s="1" t="s">
        <v>3541</v>
      </c>
      <c r="H2181" s="53" t="str">
        <f>_xlfn.XLOOKUP(B2181,'[1]Nur des jours'!$B:$B,'[1]Nur des jours'!$H:$H,"")</f>
        <v>ZTE</v>
      </c>
      <c r="I2181" s="54">
        <v>0</v>
      </c>
      <c r="J2181" s="54">
        <v>0</v>
      </c>
      <c r="K2181" s="54">
        <v>0</v>
      </c>
      <c r="L2181" s="55">
        <v>0</v>
      </c>
      <c r="M2181" s="56" t="s">
        <v>5375</v>
      </c>
      <c r="N2181" s="57"/>
      <c r="O2181" s="16" t="str" cm="1">
        <f t="array" ref="O2181">IFERROR(_xlfn.IFS(
Q2181="MPR ISSUE","PDH",
Q2181="BSS Hardware Issue","BSS",
Q2181="Sites strategiques, MLL, Pylone, etc.","ENVTECH",
Q2181="AKTIVCO DEFAUT GE &amp; POWER Cabinet","AKTIVCO",
Q2181="AKTIVCO Coupure ENEO &amp; Baisse de tension","AKTIVCO GRID ONLY",
Q2181="Coupure ENEO &amp; Baisse de tension","IHS GRID ONLY",
Q2181="Defaut GE &amp; POWER Cabinet","IHS",
Q2181="Sharing","Partners",
Q2181="SIte strategiques &amp; DataCenter","SST &amp; DC",
Q2181="Exclu","Exclu",
Q2181="SAT","SAT",
Q2181="SPARE-ISSUE","SPARE-ISSUE",
Q2181="Fiber CAmtel","TRANS_FO_CAMTEL",
Q2181="Fiber AOF","Fiber AOF",
Q2181="Projet OCM (HUAWEI)","TRAVAUX-HUAWEI",
Q2181="Projet OCM (NOKIA)","TRAVAUX-NOKIA",
Q2181="ACCESS-ISSUE","ACCESS-ISSUE",
Q2181="Projet OCM (ZTE, NOKIA, autres projets)","TRAVAUX OCM",
Q2181="No root CAuse","No root cause",
Q2181="ODU HS","PDH",
Q2181="IP &amp; VLAN","PDH",
Q2181="Warehouse HUAWEI","SPARE-ISSUE",
Q2181="SPARE-HS","SPARE-ISSUE",
Q2181="Power Telco","BSS"
),"")</f>
        <v>No root cause</v>
      </c>
      <c r="P2181" s="22" t="str" cm="1">
        <f t="array" ref="P2181">IFERROR(_xlfn.IFS(
Q2181="MPR ISSUE","TX ISSUE",
Q2181="BSS Hardware Issue","RAN ISSUE",
Q2181="Sites strategiques, MLL, Pylone, etc.","ENVTECH",
Q2181="AKTIVCO DEFAUT GE &amp; POWER Cabinet","POWER ISSUE",
Q2181="AKTIVCO Coupure ENEO &amp; Baisse de tension","POWER ISSUE",
Q2181="Coupure ENEO &amp; Baisse de tension","POWER ISSUE",
Q2181="Defaut GE &amp; POWER Cabinet","POWER ISSUE",
Q2181="Sharing","POWER ISSUE",
Q2181="SIte strategiques &amp; DataCenter","POWER ISSUE",
Q2181="Exclu","Exclu",
Q2181="SAT","TX ISSUE",
Q2181="SPARE-ISSUE","SPARE-ISSUE",
Q2181="Fiber CAmtel","TX ISSUE",
Q2181="Fiber AOF","TX ISSUE",
Q2181="Projet OCM (HUAWEI)","TRAVAUX-HUAWEI",
Q2181="Projet OCM (NOKIA)","TRAVAUX -NOKIA",
Q2181="ACCESS-ISSUE","ACCESS-ISSUE",
Q2181="Projet OCM (ZTE, NOKIA, autres projets)","TRAVAUX OCM",
Q2181="No root CAuse","No root cause",
Q2181="ODU HS","TX ISSUE",
Q2181="IP &amp; VLAN","TX ISSUE",
Q2181="Warehouse HUAWEI","SPARE-ISSUE",
Q2181="SPARE-HS","SPARE-ISSUE",
Q2181="Power Telco","RAN ISSUE"
),"")</f>
        <v>No root cause</v>
      </c>
      <c r="Q2181" s="50" t="s">
        <v>5878</v>
      </c>
      <c r="R2181" s="23" t="str" cm="1">
        <f t="array" ref="R2181">IFERROR(_xlfn.IFS(
Q2181="MPR ISSUE","ACTIVE",
Q2181="BSS Hardware Issue","ACTIVE",
Q2181="Sites strategiques, MLL, Pylone, etc.","PASSIVE",
Q2181="AKTIVCO DEFAUT GE &amp; POWER Cabinet","PASSIVE",
Q2181="AKTIVCO Coupure ENEO &amp; Baisse de tension","PASSIVE",
Q2181="Coupure ENEO &amp; Baisse de tension","PASSIVE",
Q2181="Defaut GE &amp; POWER Cabinet","PASSIVE",
Q2181="Sharing","PASSIVE",
Q2181="SIte strategiques &amp; DataCenter","PASSIVE",
Q2181="Exclu","Exclu",
Q2181="SAT","ACTIVE",
Q2181="SPARE-ISSUE","SPARE-ISSUE",
Q2181="Fiber CAmtel","ACTIVE",
Q2181="Fiber AOF","ACTIVE",
Q2181="Projet OCM (HUAWEI)","PLANNED WORKS",
Q2181="Projet OCM (NOKIA)","PLANNED WORKS",
Q2181="ACCESS-ISSUE","ACCESS-ISSUE",
Q2181="Projet OCM (ZTE, NOKIA, autres projets)","PLANNED WORKS",
Q2181="No root CAuse","No root cause",
Q2181="ODU HS","ACTIVE",
Q2181="IP &amp; VLAN","ACTIVE",
Q2181="Warehouse HUAWEI","SPARE-ISSUE",
Q2181="SPARE-HS","SPARE-ISSUE",
Q2181="Power Telco","ACTIVE"
),"")</f>
        <v>No root cause</v>
      </c>
      <c r="S2181" s="58" t="s">
        <v>17</v>
      </c>
      <c r="T2181" s="7" t="s">
        <v>17</v>
      </c>
      <c r="U2181" s="7" t="s">
        <v>17</v>
      </c>
      <c r="V2181" s="59" t="s">
        <v>17</v>
      </c>
      <c r="W2181" s="59" t="s">
        <v>17</v>
      </c>
      <c r="X2181" s="59" t="s">
        <v>17</v>
      </c>
      <c r="Y2181" s="59" t="s">
        <v>17</v>
      </c>
      <c r="Z2181" s="59" t="s">
        <v>17</v>
      </c>
      <c r="AA2181" s="59" t="s">
        <v>17</v>
      </c>
      <c r="AB2181" s="59" t="s">
        <v>17</v>
      </c>
      <c r="AC2181" s="59" t="s">
        <v>17</v>
      </c>
      <c r="AD2181" s="59" t="s">
        <v>17</v>
      </c>
      <c r="AE2181" s="59" t="s">
        <v>17</v>
      </c>
    </row>
    <row r="2182" spans="1:31" s="14" customFormat="1" x14ac:dyDescent="0.35">
      <c r="A2182" s="1" t="s">
        <v>4625</v>
      </c>
      <c r="B2182" s="1" t="s">
        <v>4626</v>
      </c>
      <c r="C2182" s="3"/>
      <c r="D2182" s="1" t="s">
        <v>12</v>
      </c>
      <c r="E2182" s="1" t="s">
        <v>147</v>
      </c>
      <c r="F2182" s="3" t="s">
        <v>39</v>
      </c>
      <c r="G2182" s="1" t="s">
        <v>40</v>
      </c>
      <c r="H2182" s="53" t="str">
        <f>_xlfn.XLOOKUP(B2182,'[1]Nur des jours'!$B:$B,'[1]Nur des jours'!$H:$H,"")</f>
        <v>ZTE</v>
      </c>
      <c r="I2182" s="54">
        <v>0</v>
      </c>
      <c r="J2182" s="54">
        <v>0</v>
      </c>
      <c r="K2182" s="54">
        <v>0</v>
      </c>
      <c r="L2182" s="55">
        <v>0</v>
      </c>
      <c r="M2182" s="56" t="s">
        <v>5375</v>
      </c>
      <c r="N2182" s="57"/>
      <c r="O2182" s="16" t="str" cm="1">
        <f t="array" ref="O2182">IFERROR(_xlfn.IFS(
Q2182="MPR ISSUE","PDH",
Q2182="BSS Hardware Issue","BSS",
Q2182="Sites strategiques, MLL, Pylone, etc.","ENVTECH",
Q2182="AKTIVCO DEFAUT GE &amp; POWER Cabinet","AKTIVCO",
Q2182="AKTIVCO Coupure ENEO &amp; Baisse de tension","AKTIVCO GRID ONLY",
Q2182="Coupure ENEO &amp; Baisse de tension","IHS GRID ONLY",
Q2182="Defaut GE &amp; POWER Cabinet","IHS",
Q2182="Sharing","Partners",
Q2182="SIte strategiques &amp; DataCenter","SST &amp; DC",
Q2182="Exclu","Exclu",
Q2182="SAT","SAT",
Q2182="SPARE-ISSUE","SPARE-ISSUE",
Q2182="Fiber CAmtel","TRANS_FO_CAMTEL",
Q2182="Fiber AOF","Fiber AOF",
Q2182="Projet OCM (HUAWEI)","TRAVAUX-HUAWEI",
Q2182="Projet OCM (NOKIA)","TRAVAUX-NOKIA",
Q2182="ACCESS-ISSUE","ACCESS-ISSUE",
Q2182="Projet OCM (ZTE, NOKIA, autres projets)","TRAVAUX OCM",
Q2182="No root CAuse","No root cause",
Q2182="ODU HS","PDH",
Q2182="IP &amp; VLAN","PDH",
Q2182="Warehouse HUAWEI","SPARE-ISSUE",
Q2182="SPARE-HS","SPARE-ISSUE",
Q2182="Power Telco","BSS"
),"")</f>
        <v>No root cause</v>
      </c>
      <c r="P2182" s="22" t="str" cm="1">
        <f t="array" ref="P2182">IFERROR(_xlfn.IFS(
Q2182="MPR ISSUE","TX ISSUE",
Q2182="BSS Hardware Issue","RAN ISSUE",
Q2182="Sites strategiques, MLL, Pylone, etc.","ENVTECH",
Q2182="AKTIVCO DEFAUT GE &amp; POWER Cabinet","POWER ISSUE",
Q2182="AKTIVCO Coupure ENEO &amp; Baisse de tension","POWER ISSUE",
Q2182="Coupure ENEO &amp; Baisse de tension","POWER ISSUE",
Q2182="Defaut GE &amp; POWER Cabinet","POWER ISSUE",
Q2182="Sharing","POWER ISSUE",
Q2182="SIte strategiques &amp; DataCenter","POWER ISSUE",
Q2182="Exclu","Exclu",
Q2182="SAT","TX ISSUE",
Q2182="SPARE-ISSUE","SPARE-ISSUE",
Q2182="Fiber CAmtel","TX ISSUE",
Q2182="Fiber AOF","TX ISSUE",
Q2182="Projet OCM (HUAWEI)","TRAVAUX-HUAWEI",
Q2182="Projet OCM (NOKIA)","TRAVAUX -NOKIA",
Q2182="ACCESS-ISSUE","ACCESS-ISSUE",
Q2182="Projet OCM (ZTE, NOKIA, autres projets)","TRAVAUX OCM",
Q2182="No root CAuse","No root cause",
Q2182="ODU HS","TX ISSUE",
Q2182="IP &amp; VLAN","TX ISSUE",
Q2182="Warehouse HUAWEI","SPARE-ISSUE",
Q2182="SPARE-HS","SPARE-ISSUE",
Q2182="Power Telco","RAN ISSUE"
),"")</f>
        <v>No root cause</v>
      </c>
      <c r="Q2182" s="50" t="s">
        <v>5878</v>
      </c>
      <c r="R2182" s="23" t="str" cm="1">
        <f t="array" ref="R2182">IFERROR(_xlfn.IFS(
Q2182="MPR ISSUE","ACTIVE",
Q2182="BSS Hardware Issue","ACTIVE",
Q2182="Sites strategiques, MLL, Pylone, etc.","PASSIVE",
Q2182="AKTIVCO DEFAUT GE &amp; POWER Cabinet","PASSIVE",
Q2182="AKTIVCO Coupure ENEO &amp; Baisse de tension","PASSIVE",
Q2182="Coupure ENEO &amp; Baisse de tension","PASSIVE",
Q2182="Defaut GE &amp; POWER Cabinet","PASSIVE",
Q2182="Sharing","PASSIVE",
Q2182="SIte strategiques &amp; DataCenter","PASSIVE",
Q2182="Exclu","Exclu",
Q2182="SAT","ACTIVE",
Q2182="SPARE-ISSUE","SPARE-ISSUE",
Q2182="Fiber CAmtel","ACTIVE",
Q2182="Fiber AOF","ACTIVE",
Q2182="Projet OCM (HUAWEI)","PLANNED WORKS",
Q2182="Projet OCM (NOKIA)","PLANNED WORKS",
Q2182="ACCESS-ISSUE","ACCESS-ISSUE",
Q2182="Projet OCM (ZTE, NOKIA, autres projets)","PLANNED WORKS",
Q2182="No root CAuse","No root cause",
Q2182="ODU HS","ACTIVE",
Q2182="IP &amp; VLAN","ACTIVE",
Q2182="Warehouse HUAWEI","SPARE-ISSUE",
Q2182="SPARE-HS","SPARE-ISSUE",
Q2182="Power Telco","ACTIVE"
),"")</f>
        <v>No root cause</v>
      </c>
      <c r="S2182" s="58" t="s">
        <v>17</v>
      </c>
      <c r="T2182" s="7" t="s">
        <v>17</v>
      </c>
      <c r="U2182" s="7" t="s">
        <v>17</v>
      </c>
      <c r="V2182" s="59" t="s">
        <v>17</v>
      </c>
      <c r="W2182" s="59" t="s">
        <v>17</v>
      </c>
      <c r="X2182" s="59" t="s">
        <v>17</v>
      </c>
      <c r="Y2182" s="59" t="s">
        <v>17</v>
      </c>
      <c r="Z2182" s="59" t="s">
        <v>17</v>
      </c>
      <c r="AA2182" s="59" t="s">
        <v>17</v>
      </c>
      <c r="AB2182" s="59" t="s">
        <v>17</v>
      </c>
      <c r="AC2182" s="59" t="s">
        <v>17</v>
      </c>
      <c r="AD2182" s="59" t="s">
        <v>17</v>
      </c>
      <c r="AE2182" s="59" t="s">
        <v>17</v>
      </c>
    </row>
    <row r="2183" spans="1:31" s="14" customFormat="1" x14ac:dyDescent="0.35">
      <c r="A2183" s="1" t="s">
        <v>2771</v>
      </c>
      <c r="B2183" s="1" t="s">
        <v>4629</v>
      </c>
      <c r="C2183" s="3"/>
      <c r="D2183" s="1" t="s">
        <v>23</v>
      </c>
      <c r="E2183" s="1" t="s">
        <v>565</v>
      </c>
      <c r="F2183" s="3" t="s">
        <v>39</v>
      </c>
      <c r="G2183" s="1" t="s">
        <v>2771</v>
      </c>
      <c r="H2183" s="53" t="str">
        <f>_xlfn.XLOOKUP(B2183,'[1]Nur des jours'!$B:$B,'[1]Nur des jours'!$H:$H,"")</f>
        <v>ZTE</v>
      </c>
      <c r="I2183" s="54">
        <v>0</v>
      </c>
      <c r="J2183" s="54">
        <v>0</v>
      </c>
      <c r="K2183" s="54">
        <v>0</v>
      </c>
      <c r="L2183" s="55">
        <v>0</v>
      </c>
      <c r="M2183" s="56" t="s">
        <v>5375</v>
      </c>
      <c r="N2183" s="57"/>
      <c r="O2183" s="16" t="str" cm="1">
        <f t="array" ref="O2183">IFERROR(_xlfn.IFS(
Q2183="MPR ISSUE","PDH",
Q2183="BSS Hardware Issue","BSS",
Q2183="Sites strategiques, MLL, Pylone, etc.","ENVTECH",
Q2183="AKTIVCO DEFAUT GE &amp; POWER Cabinet","AKTIVCO",
Q2183="AKTIVCO Coupure ENEO &amp; Baisse de tension","AKTIVCO GRID ONLY",
Q2183="Coupure ENEO &amp; Baisse de tension","IHS GRID ONLY",
Q2183="Defaut GE &amp; POWER Cabinet","IHS",
Q2183="Sharing","Partners",
Q2183="SIte strategiques &amp; DataCenter","SST &amp; DC",
Q2183="Exclu","Exclu",
Q2183="SAT","SAT",
Q2183="SPARE-ISSUE","SPARE-ISSUE",
Q2183="Fiber CAmtel","TRANS_FO_CAMTEL",
Q2183="Fiber AOF","Fiber AOF",
Q2183="Projet OCM (HUAWEI)","TRAVAUX-HUAWEI",
Q2183="Projet OCM (NOKIA)","TRAVAUX-NOKIA",
Q2183="ACCESS-ISSUE","ACCESS-ISSUE",
Q2183="Projet OCM (ZTE, NOKIA, autres projets)","TRAVAUX OCM",
Q2183="No root CAuse","No root cause",
Q2183="ODU HS","PDH",
Q2183="IP &amp; VLAN","PDH",
Q2183="Warehouse HUAWEI","SPARE-ISSUE",
Q2183="SPARE-HS","SPARE-ISSUE",
Q2183="Power Telco","BSS"
),"")</f>
        <v>No root cause</v>
      </c>
      <c r="P2183" s="22" t="str" cm="1">
        <f t="array" ref="P2183">IFERROR(_xlfn.IFS(
Q2183="MPR ISSUE","TX ISSUE",
Q2183="BSS Hardware Issue","RAN ISSUE",
Q2183="Sites strategiques, MLL, Pylone, etc.","ENVTECH",
Q2183="AKTIVCO DEFAUT GE &amp; POWER Cabinet","POWER ISSUE",
Q2183="AKTIVCO Coupure ENEO &amp; Baisse de tension","POWER ISSUE",
Q2183="Coupure ENEO &amp; Baisse de tension","POWER ISSUE",
Q2183="Defaut GE &amp; POWER Cabinet","POWER ISSUE",
Q2183="Sharing","POWER ISSUE",
Q2183="SIte strategiques &amp; DataCenter","POWER ISSUE",
Q2183="Exclu","Exclu",
Q2183="SAT","TX ISSUE",
Q2183="SPARE-ISSUE","SPARE-ISSUE",
Q2183="Fiber CAmtel","TX ISSUE",
Q2183="Fiber AOF","TX ISSUE",
Q2183="Projet OCM (HUAWEI)","TRAVAUX-HUAWEI",
Q2183="Projet OCM (NOKIA)","TRAVAUX -NOKIA",
Q2183="ACCESS-ISSUE","ACCESS-ISSUE",
Q2183="Projet OCM (ZTE, NOKIA, autres projets)","TRAVAUX OCM",
Q2183="No root CAuse","No root cause",
Q2183="ODU HS","TX ISSUE",
Q2183="IP &amp; VLAN","TX ISSUE",
Q2183="Warehouse HUAWEI","SPARE-ISSUE",
Q2183="SPARE-HS","SPARE-ISSUE",
Q2183="Power Telco","RAN ISSUE"
),"")</f>
        <v>No root cause</v>
      </c>
      <c r="Q2183" s="50" t="s">
        <v>5878</v>
      </c>
      <c r="R2183" s="23" t="str" cm="1">
        <f t="array" ref="R2183">IFERROR(_xlfn.IFS(
Q2183="MPR ISSUE","ACTIVE",
Q2183="BSS Hardware Issue","ACTIVE",
Q2183="Sites strategiques, MLL, Pylone, etc.","PASSIVE",
Q2183="AKTIVCO DEFAUT GE &amp; POWER Cabinet","PASSIVE",
Q2183="AKTIVCO Coupure ENEO &amp; Baisse de tension","PASSIVE",
Q2183="Coupure ENEO &amp; Baisse de tension","PASSIVE",
Q2183="Defaut GE &amp; POWER Cabinet","PASSIVE",
Q2183="Sharing","PASSIVE",
Q2183="SIte strategiques &amp; DataCenter","PASSIVE",
Q2183="Exclu","Exclu",
Q2183="SAT","ACTIVE",
Q2183="SPARE-ISSUE","SPARE-ISSUE",
Q2183="Fiber CAmtel","ACTIVE",
Q2183="Fiber AOF","ACTIVE",
Q2183="Projet OCM (HUAWEI)","PLANNED WORKS",
Q2183="Projet OCM (NOKIA)","PLANNED WORKS",
Q2183="ACCESS-ISSUE","ACCESS-ISSUE",
Q2183="Projet OCM (ZTE, NOKIA, autres projets)","PLANNED WORKS",
Q2183="No root CAuse","No root cause",
Q2183="ODU HS","ACTIVE",
Q2183="IP &amp; VLAN","ACTIVE",
Q2183="Warehouse HUAWEI","SPARE-ISSUE",
Q2183="SPARE-HS","SPARE-ISSUE",
Q2183="Power Telco","ACTIVE"
),"")</f>
        <v>No root cause</v>
      </c>
      <c r="S2183" s="58" t="s">
        <v>17</v>
      </c>
      <c r="T2183" s="7" t="s">
        <v>17</v>
      </c>
      <c r="U2183" s="7" t="s">
        <v>17</v>
      </c>
      <c r="V2183" s="59" t="s">
        <v>17</v>
      </c>
      <c r="W2183" s="59" t="s">
        <v>17</v>
      </c>
      <c r="X2183" s="59" t="s">
        <v>17</v>
      </c>
      <c r="Y2183" s="59" t="s">
        <v>17</v>
      </c>
      <c r="Z2183" s="59" t="s">
        <v>17</v>
      </c>
      <c r="AA2183" s="59" t="s">
        <v>17</v>
      </c>
      <c r="AB2183" s="59" t="s">
        <v>17</v>
      </c>
      <c r="AC2183" s="59" t="s">
        <v>17</v>
      </c>
      <c r="AD2183" s="59" t="s">
        <v>17</v>
      </c>
      <c r="AE2183" s="59" t="s">
        <v>17</v>
      </c>
    </row>
    <row r="2184" spans="1:31" s="14" customFormat="1" x14ac:dyDescent="0.35">
      <c r="A2184" s="1" t="s">
        <v>4630</v>
      </c>
      <c r="B2184" s="1" t="s">
        <v>4631</v>
      </c>
      <c r="C2184" s="3"/>
      <c r="D2184" s="1" t="s">
        <v>12</v>
      </c>
      <c r="E2184" s="1" t="s">
        <v>68</v>
      </c>
      <c r="F2184" s="3" t="s">
        <v>71</v>
      </c>
      <c r="G2184" s="1" t="s">
        <v>4630</v>
      </c>
      <c r="H2184" s="53" t="str">
        <f>_xlfn.XLOOKUP(B2184,'[1]Nur des jours'!$B:$B,'[1]Nur des jours'!$H:$H,"")</f>
        <v>ZTE</v>
      </c>
      <c r="I2184" s="54">
        <v>0</v>
      </c>
      <c r="J2184" s="54">
        <v>0</v>
      </c>
      <c r="K2184" s="54">
        <v>0</v>
      </c>
      <c r="L2184" s="55">
        <v>0</v>
      </c>
      <c r="M2184" s="56" t="s">
        <v>5375</v>
      </c>
      <c r="N2184" s="57"/>
      <c r="O2184" s="16" t="str" cm="1">
        <f t="array" ref="O2184">IFERROR(_xlfn.IFS(
Q2184="MPR ISSUE","PDH",
Q2184="BSS Hardware Issue","BSS",
Q2184="Sites strategiques, MLL, Pylone, etc.","ENVTECH",
Q2184="AKTIVCO DEFAUT GE &amp; POWER Cabinet","AKTIVCO",
Q2184="AKTIVCO Coupure ENEO &amp; Baisse de tension","AKTIVCO GRID ONLY",
Q2184="Coupure ENEO &amp; Baisse de tension","IHS GRID ONLY",
Q2184="Defaut GE &amp; POWER Cabinet","IHS",
Q2184="Sharing","Partners",
Q2184="SIte strategiques &amp; DataCenter","SST &amp; DC",
Q2184="Exclu","Exclu",
Q2184="SAT","SAT",
Q2184="SPARE-ISSUE","SPARE-ISSUE",
Q2184="Fiber CAmtel","TRANS_FO_CAMTEL",
Q2184="Fiber AOF","Fiber AOF",
Q2184="Projet OCM (HUAWEI)","TRAVAUX-HUAWEI",
Q2184="Projet OCM (NOKIA)","TRAVAUX-NOKIA",
Q2184="ACCESS-ISSUE","ACCESS-ISSUE",
Q2184="Projet OCM (ZTE, NOKIA, autres projets)","TRAVAUX OCM",
Q2184="No root CAuse","No root cause",
Q2184="ODU HS","PDH",
Q2184="IP &amp; VLAN","PDH",
Q2184="Warehouse HUAWEI","SPARE-ISSUE",
Q2184="SPARE-HS","SPARE-ISSUE",
Q2184="Power Telco","BSS"
),"")</f>
        <v>No root cause</v>
      </c>
      <c r="P2184" s="22" t="str" cm="1">
        <f t="array" ref="P2184">IFERROR(_xlfn.IFS(
Q2184="MPR ISSUE","TX ISSUE",
Q2184="BSS Hardware Issue","RAN ISSUE",
Q2184="Sites strategiques, MLL, Pylone, etc.","ENVTECH",
Q2184="AKTIVCO DEFAUT GE &amp; POWER Cabinet","POWER ISSUE",
Q2184="AKTIVCO Coupure ENEO &amp; Baisse de tension","POWER ISSUE",
Q2184="Coupure ENEO &amp; Baisse de tension","POWER ISSUE",
Q2184="Defaut GE &amp; POWER Cabinet","POWER ISSUE",
Q2184="Sharing","POWER ISSUE",
Q2184="SIte strategiques &amp; DataCenter","POWER ISSUE",
Q2184="Exclu","Exclu",
Q2184="SAT","TX ISSUE",
Q2184="SPARE-ISSUE","SPARE-ISSUE",
Q2184="Fiber CAmtel","TX ISSUE",
Q2184="Fiber AOF","TX ISSUE",
Q2184="Projet OCM (HUAWEI)","TRAVAUX-HUAWEI",
Q2184="Projet OCM (NOKIA)","TRAVAUX -NOKIA",
Q2184="ACCESS-ISSUE","ACCESS-ISSUE",
Q2184="Projet OCM (ZTE, NOKIA, autres projets)","TRAVAUX OCM",
Q2184="No root CAuse","No root cause",
Q2184="ODU HS","TX ISSUE",
Q2184="IP &amp; VLAN","TX ISSUE",
Q2184="Warehouse HUAWEI","SPARE-ISSUE",
Q2184="SPARE-HS","SPARE-ISSUE",
Q2184="Power Telco","RAN ISSUE"
),"")</f>
        <v>No root cause</v>
      </c>
      <c r="Q2184" s="50" t="s">
        <v>5878</v>
      </c>
      <c r="R2184" s="23" t="str" cm="1">
        <f t="array" ref="R2184">IFERROR(_xlfn.IFS(
Q2184="MPR ISSUE","ACTIVE",
Q2184="BSS Hardware Issue","ACTIVE",
Q2184="Sites strategiques, MLL, Pylone, etc.","PASSIVE",
Q2184="AKTIVCO DEFAUT GE &amp; POWER Cabinet","PASSIVE",
Q2184="AKTIVCO Coupure ENEO &amp; Baisse de tension","PASSIVE",
Q2184="Coupure ENEO &amp; Baisse de tension","PASSIVE",
Q2184="Defaut GE &amp; POWER Cabinet","PASSIVE",
Q2184="Sharing","PASSIVE",
Q2184="SIte strategiques &amp; DataCenter","PASSIVE",
Q2184="Exclu","Exclu",
Q2184="SAT","ACTIVE",
Q2184="SPARE-ISSUE","SPARE-ISSUE",
Q2184="Fiber CAmtel","ACTIVE",
Q2184="Fiber AOF","ACTIVE",
Q2184="Projet OCM (HUAWEI)","PLANNED WORKS",
Q2184="Projet OCM (NOKIA)","PLANNED WORKS",
Q2184="ACCESS-ISSUE","ACCESS-ISSUE",
Q2184="Projet OCM (ZTE, NOKIA, autres projets)","PLANNED WORKS",
Q2184="No root CAuse","No root cause",
Q2184="ODU HS","ACTIVE",
Q2184="IP &amp; VLAN","ACTIVE",
Q2184="Warehouse HUAWEI","SPARE-ISSUE",
Q2184="SPARE-HS","SPARE-ISSUE",
Q2184="Power Telco","ACTIVE"
),"")</f>
        <v>No root cause</v>
      </c>
      <c r="S2184" s="58" t="s">
        <v>17</v>
      </c>
      <c r="T2184" s="7" t="s">
        <v>17</v>
      </c>
      <c r="U2184" s="7" t="s">
        <v>17</v>
      </c>
      <c r="V2184" s="59" t="s">
        <v>17</v>
      </c>
      <c r="W2184" s="59" t="s">
        <v>17</v>
      </c>
      <c r="X2184" s="59" t="s">
        <v>17</v>
      </c>
      <c r="Y2184" s="59" t="s">
        <v>17</v>
      </c>
      <c r="Z2184" s="59" t="s">
        <v>17</v>
      </c>
      <c r="AA2184" s="59" t="s">
        <v>17</v>
      </c>
      <c r="AB2184" s="59" t="s">
        <v>17</v>
      </c>
      <c r="AC2184" s="59" t="s">
        <v>17</v>
      </c>
      <c r="AD2184" s="59" t="s">
        <v>17</v>
      </c>
      <c r="AE2184" s="59" t="s">
        <v>17</v>
      </c>
    </row>
    <row r="2185" spans="1:31" s="14" customFormat="1" x14ac:dyDescent="0.35">
      <c r="A2185" s="1" t="s">
        <v>486</v>
      </c>
      <c r="B2185" s="1" t="s">
        <v>4632</v>
      </c>
      <c r="C2185" s="3"/>
      <c r="D2185" s="1"/>
      <c r="E2185" s="1"/>
      <c r="F2185" s="3" t="s">
        <v>33</v>
      </c>
      <c r="G2185" s="1" t="s">
        <v>486</v>
      </c>
      <c r="H2185" s="53" t="str">
        <f>_xlfn.XLOOKUP(B2185,'[1]Nur des jours'!$B:$B,'[1]Nur des jours'!$H:$H,"")</f>
        <v>ZTE</v>
      </c>
      <c r="I2185" s="54">
        <v>0</v>
      </c>
      <c r="J2185" s="54">
        <v>0</v>
      </c>
      <c r="K2185" s="54">
        <v>0</v>
      </c>
      <c r="L2185" s="55">
        <v>0</v>
      </c>
      <c r="M2185" s="56" t="s">
        <v>5375</v>
      </c>
      <c r="N2185" s="57"/>
      <c r="O2185" s="16" t="str" cm="1">
        <f t="array" ref="O2185">IFERROR(_xlfn.IFS(
Q2185="MPR ISSUE","PDH",
Q2185="BSS Hardware Issue","BSS",
Q2185="Sites strategiques, MLL, Pylone, etc.","ENVTECH",
Q2185="AKTIVCO DEFAUT GE &amp; POWER Cabinet","AKTIVCO",
Q2185="AKTIVCO Coupure ENEO &amp; Baisse de tension","AKTIVCO GRID ONLY",
Q2185="Coupure ENEO &amp; Baisse de tension","IHS GRID ONLY",
Q2185="Defaut GE &amp; POWER Cabinet","IHS",
Q2185="Sharing","Partners",
Q2185="SIte strategiques &amp; DataCenter","SST &amp; DC",
Q2185="Exclu","Exclu",
Q2185="SAT","SAT",
Q2185="SPARE-ISSUE","SPARE-ISSUE",
Q2185="Fiber CAmtel","TRANS_FO_CAMTEL",
Q2185="Fiber AOF","Fiber AOF",
Q2185="Projet OCM (HUAWEI)","TRAVAUX-HUAWEI",
Q2185="Projet OCM (NOKIA)","TRAVAUX-NOKIA",
Q2185="ACCESS-ISSUE","ACCESS-ISSUE",
Q2185="Projet OCM (ZTE, NOKIA, autres projets)","TRAVAUX OCM",
Q2185="No root CAuse","No root cause",
Q2185="ODU HS","PDH",
Q2185="IP &amp; VLAN","PDH",
Q2185="Warehouse HUAWEI","SPARE-ISSUE",
Q2185="SPARE-HS","SPARE-ISSUE",
Q2185="Power Telco","BSS"
),"")</f>
        <v>No root cause</v>
      </c>
      <c r="P2185" s="22" t="str" cm="1">
        <f t="array" ref="P2185">IFERROR(_xlfn.IFS(
Q2185="MPR ISSUE","TX ISSUE",
Q2185="BSS Hardware Issue","RAN ISSUE",
Q2185="Sites strategiques, MLL, Pylone, etc.","ENVTECH",
Q2185="AKTIVCO DEFAUT GE &amp; POWER Cabinet","POWER ISSUE",
Q2185="AKTIVCO Coupure ENEO &amp; Baisse de tension","POWER ISSUE",
Q2185="Coupure ENEO &amp; Baisse de tension","POWER ISSUE",
Q2185="Defaut GE &amp; POWER Cabinet","POWER ISSUE",
Q2185="Sharing","POWER ISSUE",
Q2185="SIte strategiques &amp; DataCenter","POWER ISSUE",
Q2185="Exclu","Exclu",
Q2185="SAT","TX ISSUE",
Q2185="SPARE-ISSUE","SPARE-ISSUE",
Q2185="Fiber CAmtel","TX ISSUE",
Q2185="Fiber AOF","TX ISSUE",
Q2185="Projet OCM (HUAWEI)","TRAVAUX-HUAWEI",
Q2185="Projet OCM (NOKIA)","TRAVAUX -NOKIA",
Q2185="ACCESS-ISSUE","ACCESS-ISSUE",
Q2185="Projet OCM (ZTE, NOKIA, autres projets)","TRAVAUX OCM",
Q2185="No root CAuse","No root cause",
Q2185="ODU HS","TX ISSUE",
Q2185="IP &amp; VLAN","TX ISSUE",
Q2185="Warehouse HUAWEI","SPARE-ISSUE",
Q2185="SPARE-HS","SPARE-ISSUE",
Q2185="Power Telco","RAN ISSUE"
),"")</f>
        <v>No root cause</v>
      </c>
      <c r="Q2185" s="50" t="s">
        <v>5878</v>
      </c>
      <c r="R2185" s="23" t="str" cm="1">
        <f t="array" ref="R2185">IFERROR(_xlfn.IFS(
Q2185="MPR ISSUE","ACTIVE",
Q2185="BSS Hardware Issue","ACTIVE",
Q2185="Sites strategiques, MLL, Pylone, etc.","PASSIVE",
Q2185="AKTIVCO DEFAUT GE &amp; POWER Cabinet","PASSIVE",
Q2185="AKTIVCO Coupure ENEO &amp; Baisse de tension","PASSIVE",
Q2185="Coupure ENEO &amp; Baisse de tension","PASSIVE",
Q2185="Defaut GE &amp; POWER Cabinet","PASSIVE",
Q2185="Sharing","PASSIVE",
Q2185="SIte strategiques &amp; DataCenter","PASSIVE",
Q2185="Exclu","Exclu",
Q2185="SAT","ACTIVE",
Q2185="SPARE-ISSUE","SPARE-ISSUE",
Q2185="Fiber CAmtel","ACTIVE",
Q2185="Fiber AOF","ACTIVE",
Q2185="Projet OCM (HUAWEI)","PLANNED WORKS",
Q2185="Projet OCM (NOKIA)","PLANNED WORKS",
Q2185="ACCESS-ISSUE","ACCESS-ISSUE",
Q2185="Projet OCM (ZTE, NOKIA, autres projets)","PLANNED WORKS",
Q2185="No root CAuse","No root cause",
Q2185="ODU HS","ACTIVE",
Q2185="IP &amp; VLAN","ACTIVE",
Q2185="Warehouse HUAWEI","SPARE-ISSUE",
Q2185="SPARE-HS","SPARE-ISSUE",
Q2185="Power Telco","ACTIVE"
),"")</f>
        <v>No root cause</v>
      </c>
      <c r="S2185" s="58" t="s">
        <v>17</v>
      </c>
      <c r="T2185" s="7" t="s">
        <v>17</v>
      </c>
      <c r="U2185" s="7" t="s">
        <v>17</v>
      </c>
      <c r="V2185" s="59" t="s">
        <v>17</v>
      </c>
      <c r="W2185" s="59" t="s">
        <v>17</v>
      </c>
      <c r="X2185" s="59" t="s">
        <v>17</v>
      </c>
      <c r="Y2185" s="59" t="s">
        <v>17</v>
      </c>
      <c r="Z2185" s="59" t="s">
        <v>17</v>
      </c>
      <c r="AA2185" s="59" t="s">
        <v>17</v>
      </c>
      <c r="AB2185" s="59" t="s">
        <v>17</v>
      </c>
      <c r="AC2185" s="59" t="s">
        <v>17</v>
      </c>
      <c r="AD2185" s="59" t="s">
        <v>17</v>
      </c>
      <c r="AE2185" s="59" t="s">
        <v>17</v>
      </c>
    </row>
    <row r="2186" spans="1:31" s="14" customFormat="1" x14ac:dyDescent="0.35">
      <c r="A2186" s="1" t="s">
        <v>4706</v>
      </c>
      <c r="B2186" s="1" t="s">
        <v>4707</v>
      </c>
      <c r="C2186" s="3"/>
      <c r="D2186" s="1" t="s">
        <v>12</v>
      </c>
      <c r="E2186" s="1" t="s">
        <v>68</v>
      </c>
      <c r="F2186" s="3" t="s">
        <v>39</v>
      </c>
      <c r="G2186" s="1" t="s">
        <v>4708</v>
      </c>
      <c r="H2186" s="53" t="str">
        <f>_xlfn.XLOOKUP(B2186,'[1]Nur des jours'!$B:$B,'[1]Nur des jours'!$H:$H,"")</f>
        <v>ZTE</v>
      </c>
      <c r="I2186" s="54">
        <v>0</v>
      </c>
      <c r="J2186" s="54">
        <v>0</v>
      </c>
      <c r="K2186" s="54">
        <v>0</v>
      </c>
      <c r="L2186" s="55">
        <v>0</v>
      </c>
      <c r="M2186" s="56" t="s">
        <v>5342</v>
      </c>
      <c r="N2186" s="57" t="str">
        <f>_xlfn.XLOOKUP(B2186,'[2]daily break down'!$B:$B,'[2]daily break down'!$N:$N,"")</f>
        <v>UE Relay</v>
      </c>
      <c r="O2186" s="16" t="str" cm="1">
        <f t="array" ref="O2186">IFERROR(_xlfn.IFS(
Q2186="MPR ISSUE","PDH",
Q2186="BSS Hardware Issue","BSS",
Q2186="Sites strategiques, MLL, Pylone, etc.","ENVTECH",
Q2186="AKTIVCO DEFAUT GE &amp; POWER Cabinet","AKTIVCO",
Q2186="AKTIVCO Coupure ENEO &amp; Baisse de tension","AKTIVCO GRID ONLY",
Q2186="Coupure ENEO &amp; Baisse de tension","IHS GRID ONLY",
Q2186="Defaut GE &amp; POWER Cabinet","IHS",
Q2186="Sharing","Partners",
Q2186="SIte strategiques &amp; DataCenter","SST &amp; DC",
Q2186="Exclu","Exclu",
Q2186="SAT","SAT",
Q2186="SPARE-ISSUE","SPARE-ISSUE",
Q2186="Fiber CAmtel","TRANS_FO_CAMTEL",
Q2186="Fiber AOF","Fiber AOF",
Q2186="Projet OCM (HUAWEI)","TRAVAUX-HUAWEI",
Q2186="Projet OCM (NOKIA)","TRAVAUX-NOKIA",
Q2186="ACCESS-ISSUE","ACCESS-ISSUE",
Q2186="Projet OCM (ZTE, NOKIA, autres projets)","TRAVAUX OCM",
Q2186="No root CAuse","No root cause",
Q2186="ODU HS","PDH",
Q2186="IP &amp; VLAN","PDH",
Q2186="Warehouse HUAWEI","SPARE-ISSUE",
Q2186="SPARE-HS","SPARE-ISSUE",
Q2186="Power Telco","BSS"
),"")</f>
        <v>Exclu</v>
      </c>
      <c r="P2186" s="22" t="str" cm="1">
        <f t="array" ref="P2186">IFERROR(_xlfn.IFS(
Q2186="MPR ISSUE","TX ISSUE",
Q2186="BSS Hardware Issue","RAN ISSUE",
Q2186="Sites strategiques, MLL, Pylone, etc.","ENVTECH",
Q2186="AKTIVCO DEFAUT GE &amp; POWER Cabinet","POWER ISSUE",
Q2186="AKTIVCO Coupure ENEO &amp; Baisse de tension","POWER ISSUE",
Q2186="Coupure ENEO &amp; Baisse de tension","POWER ISSUE",
Q2186="Defaut GE &amp; POWER Cabinet","POWER ISSUE",
Q2186="Sharing","POWER ISSUE",
Q2186="SIte strategiques &amp; DataCenter","POWER ISSUE",
Q2186="Exclu","Exclu",
Q2186="SAT","TX ISSUE",
Q2186="SPARE-ISSUE","SPARE-ISSUE",
Q2186="Fiber CAmtel","TX ISSUE",
Q2186="Fiber AOF","TX ISSUE",
Q2186="Projet OCM (HUAWEI)","TRAVAUX-HUAWEI",
Q2186="Projet OCM (NOKIA)","TRAVAUX -NOKIA",
Q2186="ACCESS-ISSUE","ACCESS-ISSUE",
Q2186="Projet OCM (ZTE, NOKIA, autres projets)","TRAVAUX OCM",
Q2186="No root CAuse","No root cause",
Q2186="ODU HS","TX ISSUE",
Q2186="IP &amp; VLAN","TX ISSUE",
Q2186="Warehouse HUAWEI","SPARE-ISSUE",
Q2186="SPARE-HS","SPARE-ISSUE",
Q2186="Power Telco","RAN ISSUE"
),"")</f>
        <v>Exclu</v>
      </c>
      <c r="Q2186" s="50" t="s">
        <v>6067</v>
      </c>
      <c r="R2186" s="23" t="str" cm="1">
        <f t="array" ref="R2186">IFERROR(_xlfn.IFS(
Q2186="MPR ISSUE","ACTIVE",
Q2186="BSS Hardware Issue","ACTIVE",
Q2186="Sites strategiques, MLL, Pylone, etc.","PASSIVE",
Q2186="AKTIVCO DEFAUT GE &amp; POWER Cabinet","PASSIVE",
Q2186="AKTIVCO Coupure ENEO &amp; Baisse de tension","PASSIVE",
Q2186="Coupure ENEO &amp; Baisse de tension","PASSIVE",
Q2186="Defaut GE &amp; POWER Cabinet","PASSIVE",
Q2186="Sharing","PASSIVE",
Q2186="SIte strategiques &amp; DataCenter","PASSIVE",
Q2186="Exclu","Exclu",
Q2186="SAT","ACTIVE",
Q2186="SPARE-ISSUE","SPARE-ISSUE",
Q2186="Fiber CAmtel","ACTIVE",
Q2186="Fiber AOF","ACTIVE",
Q2186="Projet OCM (HUAWEI)","PLANNED WORKS",
Q2186="Projet OCM (NOKIA)","PLANNED WORKS",
Q2186="ACCESS-ISSUE","ACCESS-ISSUE",
Q2186="Projet OCM (ZTE, NOKIA, autres projets)","PLANNED WORKS",
Q2186="No root CAuse","No root cause",
Q2186="ODU HS","ACTIVE",
Q2186="IP &amp; VLAN","ACTIVE",
Q2186="Warehouse HUAWEI","SPARE-ISSUE",
Q2186="SPARE-HS","SPARE-ISSUE",
Q2186="Power Telco","ACTIVE"
),"")</f>
        <v>Exclu</v>
      </c>
      <c r="S2186" s="58" t="s">
        <v>17</v>
      </c>
      <c r="T2186" s="7" t="s">
        <v>17</v>
      </c>
      <c r="U2186" s="7" t="s">
        <v>17</v>
      </c>
      <c r="V2186" s="59" t="s">
        <v>17</v>
      </c>
      <c r="W2186" s="59" t="s">
        <v>17</v>
      </c>
      <c r="X2186" s="59" t="s">
        <v>17</v>
      </c>
      <c r="Y2186" s="59" t="s">
        <v>17</v>
      </c>
      <c r="Z2186" s="59" t="s">
        <v>17</v>
      </c>
      <c r="AA2186" s="59" t="s">
        <v>17</v>
      </c>
      <c r="AB2186" s="59" t="s">
        <v>17</v>
      </c>
      <c r="AC2186" s="59" t="s">
        <v>17</v>
      </c>
      <c r="AD2186" s="59" t="s">
        <v>17</v>
      </c>
      <c r="AE2186" s="59" t="s">
        <v>17</v>
      </c>
    </row>
    <row r="2187" spans="1:31" s="14" customFormat="1" x14ac:dyDescent="0.35">
      <c r="A2187" s="1" t="s">
        <v>4633</v>
      </c>
      <c r="B2187" s="1" t="s">
        <v>4634</v>
      </c>
      <c r="C2187" s="3"/>
      <c r="D2187" s="1" t="s">
        <v>12</v>
      </c>
      <c r="E2187" s="1" t="s">
        <v>239</v>
      </c>
      <c r="F2187" s="3" t="s">
        <v>39</v>
      </c>
      <c r="G2187" s="1" t="s">
        <v>4633</v>
      </c>
      <c r="H2187" s="62" t="str">
        <f>_xlfn.XLOOKUP(B2187,'[1]Nur des jours'!$B:$B,'[1]Nur des jours'!$H:$H,"")</f>
        <v>NOKIA</v>
      </c>
      <c r="I2187" s="54">
        <v>0</v>
      </c>
      <c r="J2187" s="54">
        <v>0</v>
      </c>
      <c r="K2187" s="54">
        <v>0</v>
      </c>
      <c r="L2187" s="55">
        <v>0</v>
      </c>
      <c r="M2187" s="56" t="s">
        <v>5375</v>
      </c>
      <c r="N2187" s="57"/>
      <c r="O2187" s="16" t="str" cm="1">
        <f t="array" ref="O2187">IFERROR(_xlfn.IFS(
Q2187="MPR ISSUE","PDH",
Q2187="BSS Hardware Issue","BSS",
Q2187="Sites strategiques, MLL, Pylone, etc.","ENVTECH",
Q2187="AKTIVCO DEFAUT GE &amp; POWER Cabinet","AKTIVCO",
Q2187="AKTIVCO Coupure ENEO &amp; Baisse de tension","AKTIVCO GRID ONLY",
Q2187="Coupure ENEO &amp; Baisse de tension","IHS GRID ONLY",
Q2187="Defaut GE &amp; POWER Cabinet","IHS",
Q2187="Sharing","Partners",
Q2187="SIte strategiques &amp; DataCenter","SST &amp; DC",
Q2187="Exclu","Exclu",
Q2187="SAT","SAT",
Q2187="SPARE-ISSUE","SPARE-ISSUE",
Q2187="Fiber CAmtel","TRANS_FO_CAMTEL",
Q2187="Fiber AOF","Fiber AOF",
Q2187="Projet OCM (HUAWEI)","TRAVAUX-HUAWEI",
Q2187="Projet OCM (NOKIA)","TRAVAUX-NOKIA",
Q2187="ACCESS-ISSUE","ACCESS-ISSUE",
Q2187="Projet OCM (ZTE, NOKIA, autres projets)","TRAVAUX OCM",
Q2187="No root CAuse","No root cause",
Q2187="ODU HS","PDH",
Q2187="IP &amp; VLAN","PDH",
Q2187="Warehouse HUAWEI","SPARE-ISSUE",
Q2187="SPARE-HS","SPARE-ISSUE",
Q2187="Power Telco","BSS"
),"")</f>
        <v>No root cause</v>
      </c>
      <c r="P2187" s="22" t="str" cm="1">
        <f t="array" ref="P2187">IFERROR(_xlfn.IFS(
Q2187="MPR ISSUE","TX ISSUE",
Q2187="BSS Hardware Issue","RAN ISSUE",
Q2187="Sites strategiques, MLL, Pylone, etc.","ENVTECH",
Q2187="AKTIVCO DEFAUT GE &amp; POWER Cabinet","POWER ISSUE",
Q2187="AKTIVCO Coupure ENEO &amp; Baisse de tension","POWER ISSUE",
Q2187="Coupure ENEO &amp; Baisse de tension","POWER ISSUE",
Q2187="Defaut GE &amp; POWER Cabinet","POWER ISSUE",
Q2187="Sharing","POWER ISSUE",
Q2187="SIte strategiques &amp; DataCenter","POWER ISSUE",
Q2187="Exclu","Exclu",
Q2187="SAT","TX ISSUE",
Q2187="SPARE-ISSUE","SPARE-ISSUE",
Q2187="Fiber CAmtel","TX ISSUE",
Q2187="Fiber AOF","TX ISSUE",
Q2187="Projet OCM (HUAWEI)","TRAVAUX-HUAWEI",
Q2187="Projet OCM (NOKIA)","TRAVAUX -NOKIA",
Q2187="ACCESS-ISSUE","ACCESS-ISSUE",
Q2187="Projet OCM (ZTE, NOKIA, autres projets)","TRAVAUX OCM",
Q2187="No root CAuse","No root cause",
Q2187="ODU HS","TX ISSUE",
Q2187="IP &amp; VLAN","TX ISSUE",
Q2187="Warehouse HUAWEI","SPARE-ISSUE",
Q2187="SPARE-HS","SPARE-ISSUE",
Q2187="Power Telco","RAN ISSUE"
),"")</f>
        <v>No root cause</v>
      </c>
      <c r="Q2187" s="50" t="s">
        <v>5878</v>
      </c>
      <c r="R2187" s="23" t="str" cm="1">
        <f t="array" ref="R2187">IFERROR(_xlfn.IFS(
Q2187="MPR ISSUE","ACTIVE",
Q2187="BSS Hardware Issue","ACTIVE",
Q2187="Sites strategiques, MLL, Pylone, etc.","PASSIVE",
Q2187="AKTIVCO DEFAUT GE &amp; POWER Cabinet","PASSIVE",
Q2187="AKTIVCO Coupure ENEO &amp; Baisse de tension","PASSIVE",
Q2187="Coupure ENEO &amp; Baisse de tension","PASSIVE",
Q2187="Defaut GE &amp; POWER Cabinet","PASSIVE",
Q2187="Sharing","PASSIVE",
Q2187="SIte strategiques &amp; DataCenter","PASSIVE",
Q2187="Exclu","Exclu",
Q2187="SAT","ACTIVE",
Q2187="SPARE-ISSUE","SPARE-ISSUE",
Q2187="Fiber CAmtel","ACTIVE",
Q2187="Fiber AOF","ACTIVE",
Q2187="Projet OCM (HUAWEI)","PLANNED WORKS",
Q2187="Projet OCM (NOKIA)","PLANNED WORKS",
Q2187="ACCESS-ISSUE","ACCESS-ISSUE",
Q2187="Projet OCM (ZTE, NOKIA, autres projets)","PLANNED WORKS",
Q2187="No root CAuse","No root cause",
Q2187="ODU HS","ACTIVE",
Q2187="IP &amp; VLAN","ACTIVE",
Q2187="Warehouse HUAWEI","SPARE-ISSUE",
Q2187="SPARE-HS","SPARE-ISSUE",
Q2187="Power Telco","ACTIVE"
),"")</f>
        <v>No root cause</v>
      </c>
      <c r="S2187" s="58" t="s">
        <v>17</v>
      </c>
      <c r="T2187" s="7" t="s">
        <v>17</v>
      </c>
      <c r="U2187" s="7" t="s">
        <v>17</v>
      </c>
      <c r="V2187" s="59" t="s">
        <v>17</v>
      </c>
      <c r="W2187" s="59" t="s">
        <v>17</v>
      </c>
      <c r="X2187" s="59" t="s">
        <v>17</v>
      </c>
      <c r="Y2187" s="59" t="s">
        <v>17</v>
      </c>
      <c r="Z2187" s="59" t="s">
        <v>17</v>
      </c>
      <c r="AA2187" s="59" t="s">
        <v>17</v>
      </c>
      <c r="AB2187" s="59" t="s">
        <v>17</v>
      </c>
      <c r="AC2187" s="59" t="s">
        <v>17</v>
      </c>
      <c r="AD2187" s="59" t="s">
        <v>17</v>
      </c>
      <c r="AE2187" s="59" t="s">
        <v>17</v>
      </c>
    </row>
    <row r="2188" spans="1:31" s="14" customFormat="1" x14ac:dyDescent="0.35">
      <c r="A2188" s="1" t="s">
        <v>4712</v>
      </c>
      <c r="B2188" s="1" t="s">
        <v>4713</v>
      </c>
      <c r="C2188" s="3"/>
      <c r="D2188" s="1" t="s">
        <v>23</v>
      </c>
      <c r="E2188" s="1" t="s">
        <v>32</v>
      </c>
      <c r="F2188" s="3" t="s">
        <v>39</v>
      </c>
      <c r="G2188" s="1" t="s">
        <v>40</v>
      </c>
      <c r="H2188" s="62" t="str">
        <f>_xlfn.XLOOKUP(B2188,'[1]Nur des jours'!$B:$B,'[1]Nur des jours'!$H:$H,"")</f>
        <v>NOKIA</v>
      </c>
      <c r="I2188" s="54">
        <v>0</v>
      </c>
      <c r="J2188" s="54">
        <v>0</v>
      </c>
      <c r="K2188" s="54">
        <v>0</v>
      </c>
      <c r="L2188" s="55">
        <v>0</v>
      </c>
      <c r="M2188" s="56" t="s">
        <v>5376</v>
      </c>
      <c r="N2188" s="57" t="str">
        <f>_xlfn.XLOOKUP(B2188,'[2]daily break down'!$B:$B,'[2]daily break down'!$N:$N,"")</f>
        <v>UE Relay</v>
      </c>
      <c r="O2188" s="16" t="str" cm="1">
        <f t="array" ref="O2188">IFERROR(_xlfn.IFS(
Q2188="MPR ISSUE","PDH",
Q2188="BSS Hardware Issue","BSS",
Q2188="Sites strategiques, MLL, Pylone, etc.","ENVTECH",
Q2188="AKTIVCO DEFAUT GE &amp; POWER Cabinet","AKTIVCO",
Q2188="AKTIVCO Coupure ENEO &amp; Baisse de tension","AKTIVCO GRID ONLY",
Q2188="Coupure ENEO &amp; Baisse de tension","IHS GRID ONLY",
Q2188="Defaut GE &amp; POWER Cabinet","IHS",
Q2188="Sharing","Partners",
Q2188="SIte strategiques &amp; DataCenter","SST &amp; DC",
Q2188="Exclu","Exclu",
Q2188="SAT","SAT",
Q2188="SPARE-ISSUE","SPARE-ISSUE",
Q2188="Fiber CAmtel","TRANS_FO_CAMTEL",
Q2188="Fiber AOF","Fiber AOF",
Q2188="Projet OCM (HUAWEI)","TRAVAUX-HUAWEI",
Q2188="Projet OCM (NOKIA)","TRAVAUX-NOKIA",
Q2188="ACCESS-ISSUE","ACCESS-ISSUE",
Q2188="Projet OCM (ZTE, NOKIA, autres projets)","TRAVAUX OCM",
Q2188="No root CAuse","No root cause",
Q2188="ODU HS","PDH",
Q2188="IP &amp; VLAN","PDH",
Q2188="Warehouse HUAWEI","SPARE-ISSUE",
Q2188="SPARE-HS","SPARE-ISSUE",
Q2188="Power Telco","BSS"
),"")</f>
        <v>Exclu</v>
      </c>
      <c r="P2188" s="22" t="str" cm="1">
        <f t="array" ref="P2188">IFERROR(_xlfn.IFS(
Q2188="MPR ISSUE","TX ISSUE",
Q2188="BSS Hardware Issue","RAN ISSUE",
Q2188="Sites strategiques, MLL, Pylone, etc.","ENVTECH",
Q2188="AKTIVCO DEFAUT GE &amp; POWER Cabinet","POWER ISSUE",
Q2188="AKTIVCO Coupure ENEO &amp; Baisse de tension","POWER ISSUE",
Q2188="Coupure ENEO &amp; Baisse de tension","POWER ISSUE",
Q2188="Defaut GE &amp; POWER Cabinet","POWER ISSUE",
Q2188="Sharing","POWER ISSUE",
Q2188="SIte strategiques &amp; DataCenter","POWER ISSUE",
Q2188="Exclu","Exclu",
Q2188="SAT","TX ISSUE",
Q2188="SPARE-ISSUE","SPARE-ISSUE",
Q2188="Fiber CAmtel","TX ISSUE",
Q2188="Fiber AOF","TX ISSUE",
Q2188="Projet OCM (HUAWEI)","TRAVAUX-HUAWEI",
Q2188="Projet OCM (NOKIA)","TRAVAUX -NOKIA",
Q2188="ACCESS-ISSUE","ACCESS-ISSUE",
Q2188="Projet OCM (ZTE, NOKIA, autres projets)","TRAVAUX OCM",
Q2188="No root CAuse","No root cause",
Q2188="ODU HS","TX ISSUE",
Q2188="IP &amp; VLAN","TX ISSUE",
Q2188="Warehouse HUAWEI","SPARE-ISSUE",
Q2188="SPARE-HS","SPARE-ISSUE",
Q2188="Power Telco","RAN ISSUE"
),"")</f>
        <v>Exclu</v>
      </c>
      <c r="Q2188" s="50" t="s">
        <v>6067</v>
      </c>
      <c r="R2188" s="23" t="str" cm="1">
        <f t="array" ref="R2188">IFERROR(_xlfn.IFS(
Q2188="MPR ISSUE","ACTIVE",
Q2188="BSS Hardware Issue","ACTIVE",
Q2188="Sites strategiques, MLL, Pylone, etc.","PASSIVE",
Q2188="AKTIVCO DEFAUT GE &amp; POWER Cabinet","PASSIVE",
Q2188="AKTIVCO Coupure ENEO &amp; Baisse de tension","PASSIVE",
Q2188="Coupure ENEO &amp; Baisse de tension","PASSIVE",
Q2188="Defaut GE &amp; POWER Cabinet","PASSIVE",
Q2188="Sharing","PASSIVE",
Q2188="SIte strategiques &amp; DataCenter","PASSIVE",
Q2188="Exclu","Exclu",
Q2188="SAT","ACTIVE",
Q2188="SPARE-ISSUE","SPARE-ISSUE",
Q2188="Fiber CAmtel","ACTIVE",
Q2188="Fiber AOF","ACTIVE",
Q2188="Projet OCM (HUAWEI)","PLANNED WORKS",
Q2188="Projet OCM (NOKIA)","PLANNED WORKS",
Q2188="ACCESS-ISSUE","ACCESS-ISSUE",
Q2188="Projet OCM (ZTE, NOKIA, autres projets)","PLANNED WORKS",
Q2188="No root CAuse","No root cause",
Q2188="ODU HS","ACTIVE",
Q2188="IP &amp; VLAN","ACTIVE",
Q2188="Warehouse HUAWEI","SPARE-ISSUE",
Q2188="SPARE-HS","SPARE-ISSUE",
Q2188="Power Telco","ACTIVE"
),"")</f>
        <v>Exclu</v>
      </c>
      <c r="S2188" s="58" t="s">
        <v>17</v>
      </c>
      <c r="T2188" s="7" t="s">
        <v>17</v>
      </c>
      <c r="U2188" s="7" t="s">
        <v>17</v>
      </c>
      <c r="V2188" s="59" t="s">
        <v>17</v>
      </c>
      <c r="W2188" s="59" t="s">
        <v>17</v>
      </c>
      <c r="X2188" s="59" t="s">
        <v>17</v>
      </c>
      <c r="Y2188" s="59" t="s">
        <v>17</v>
      </c>
      <c r="Z2188" s="59" t="s">
        <v>17</v>
      </c>
      <c r="AA2188" s="59" t="s">
        <v>17</v>
      </c>
      <c r="AB2188" s="59" t="s">
        <v>17</v>
      </c>
      <c r="AC2188" s="59" t="s">
        <v>17</v>
      </c>
      <c r="AD2188" s="59" t="s">
        <v>17</v>
      </c>
      <c r="AE2188" s="59" t="s">
        <v>17</v>
      </c>
    </row>
    <row r="2189" spans="1:31" s="14" customFormat="1" x14ac:dyDescent="0.35">
      <c r="A2189" s="1" t="s">
        <v>4635</v>
      </c>
      <c r="B2189" s="1" t="s">
        <v>4636</v>
      </c>
      <c r="C2189" s="3"/>
      <c r="D2189" s="1" t="s">
        <v>12</v>
      </c>
      <c r="E2189" s="1" t="s">
        <v>13</v>
      </c>
      <c r="F2189" s="3" t="s">
        <v>33</v>
      </c>
      <c r="G2189" s="1" t="s">
        <v>4637</v>
      </c>
      <c r="H2189" s="61" t="str">
        <f>_xlfn.XLOOKUP(B2189,'[1]Nur des jours'!$B:$B,'[1]Nur des jours'!$H:$H,"")</f>
        <v>HUAWEI</v>
      </c>
      <c r="I2189" s="54">
        <v>0</v>
      </c>
      <c r="J2189" s="54">
        <v>0</v>
      </c>
      <c r="K2189" s="54">
        <v>0</v>
      </c>
      <c r="L2189" s="55">
        <v>0</v>
      </c>
      <c r="M2189" s="56" t="s">
        <v>5375</v>
      </c>
      <c r="N2189" s="57"/>
      <c r="O2189" s="16" t="str" cm="1">
        <f t="array" ref="O2189">IFERROR(_xlfn.IFS(
Q2189="MPR ISSUE","PDH",
Q2189="BSS Hardware Issue","BSS",
Q2189="Sites strategiques, MLL, Pylone, etc.","ENVTECH",
Q2189="AKTIVCO DEFAUT GE &amp; POWER Cabinet","AKTIVCO",
Q2189="AKTIVCO Coupure ENEO &amp; Baisse de tension","AKTIVCO GRID ONLY",
Q2189="Coupure ENEO &amp; Baisse de tension","IHS GRID ONLY",
Q2189="Defaut GE &amp; POWER Cabinet","IHS",
Q2189="Sharing","Partners",
Q2189="SIte strategiques &amp; DataCenter","SST &amp; DC",
Q2189="Exclu","Exclu",
Q2189="SAT","SAT",
Q2189="SPARE-ISSUE","SPARE-ISSUE",
Q2189="Fiber CAmtel","TRANS_FO_CAMTEL",
Q2189="Fiber AOF","Fiber AOF",
Q2189="Projet OCM (HUAWEI)","TRAVAUX-HUAWEI",
Q2189="Projet OCM (NOKIA)","TRAVAUX-NOKIA",
Q2189="ACCESS-ISSUE","ACCESS-ISSUE",
Q2189="Projet OCM (ZTE, NOKIA, autres projets)","TRAVAUX OCM",
Q2189="No root CAuse","No root cause",
Q2189="ODU HS","PDH",
Q2189="IP &amp; VLAN","PDH",
Q2189="Warehouse HUAWEI","SPARE-ISSUE",
Q2189="SPARE-HS","SPARE-ISSUE",
Q2189="Power Telco","BSS"
),"")</f>
        <v>No root cause</v>
      </c>
      <c r="P2189" s="22" t="str" cm="1">
        <f t="array" ref="P2189">IFERROR(_xlfn.IFS(
Q2189="MPR ISSUE","TX ISSUE",
Q2189="BSS Hardware Issue","RAN ISSUE",
Q2189="Sites strategiques, MLL, Pylone, etc.","ENVTECH",
Q2189="AKTIVCO DEFAUT GE &amp; POWER Cabinet","POWER ISSUE",
Q2189="AKTIVCO Coupure ENEO &amp; Baisse de tension","POWER ISSUE",
Q2189="Coupure ENEO &amp; Baisse de tension","POWER ISSUE",
Q2189="Defaut GE &amp; POWER Cabinet","POWER ISSUE",
Q2189="Sharing","POWER ISSUE",
Q2189="SIte strategiques &amp; DataCenter","POWER ISSUE",
Q2189="Exclu","Exclu",
Q2189="SAT","TX ISSUE",
Q2189="SPARE-ISSUE","SPARE-ISSUE",
Q2189="Fiber CAmtel","TX ISSUE",
Q2189="Fiber AOF","TX ISSUE",
Q2189="Projet OCM (HUAWEI)","TRAVAUX-HUAWEI",
Q2189="Projet OCM (NOKIA)","TRAVAUX -NOKIA",
Q2189="ACCESS-ISSUE","ACCESS-ISSUE",
Q2189="Projet OCM (ZTE, NOKIA, autres projets)","TRAVAUX OCM",
Q2189="No root CAuse","No root cause",
Q2189="ODU HS","TX ISSUE",
Q2189="IP &amp; VLAN","TX ISSUE",
Q2189="Warehouse HUAWEI","SPARE-ISSUE",
Q2189="SPARE-HS","SPARE-ISSUE",
Q2189="Power Telco","RAN ISSUE"
),"")</f>
        <v>No root cause</v>
      </c>
      <c r="Q2189" s="50" t="s">
        <v>5878</v>
      </c>
      <c r="R2189" s="23" t="str" cm="1">
        <f t="array" ref="R2189">IFERROR(_xlfn.IFS(
Q2189="MPR ISSUE","ACTIVE",
Q2189="BSS Hardware Issue","ACTIVE",
Q2189="Sites strategiques, MLL, Pylone, etc.","PASSIVE",
Q2189="AKTIVCO DEFAUT GE &amp; POWER Cabinet","PASSIVE",
Q2189="AKTIVCO Coupure ENEO &amp; Baisse de tension","PASSIVE",
Q2189="Coupure ENEO &amp; Baisse de tension","PASSIVE",
Q2189="Defaut GE &amp; POWER Cabinet","PASSIVE",
Q2189="Sharing","PASSIVE",
Q2189="SIte strategiques &amp; DataCenter","PASSIVE",
Q2189="Exclu","Exclu",
Q2189="SAT","ACTIVE",
Q2189="SPARE-ISSUE","SPARE-ISSUE",
Q2189="Fiber CAmtel","ACTIVE",
Q2189="Fiber AOF","ACTIVE",
Q2189="Projet OCM (HUAWEI)","PLANNED WORKS",
Q2189="Projet OCM (NOKIA)","PLANNED WORKS",
Q2189="ACCESS-ISSUE","ACCESS-ISSUE",
Q2189="Projet OCM (ZTE, NOKIA, autres projets)","PLANNED WORKS",
Q2189="No root CAuse","No root cause",
Q2189="ODU HS","ACTIVE",
Q2189="IP &amp; VLAN","ACTIVE",
Q2189="Warehouse HUAWEI","SPARE-ISSUE",
Q2189="SPARE-HS","SPARE-ISSUE",
Q2189="Power Telco","ACTIVE"
),"")</f>
        <v>No root cause</v>
      </c>
      <c r="S2189" s="58" t="s">
        <v>17</v>
      </c>
      <c r="T2189" s="7" t="s">
        <v>17</v>
      </c>
      <c r="U2189" s="7" t="s">
        <v>17</v>
      </c>
      <c r="V2189" s="59" t="s">
        <v>17</v>
      </c>
      <c r="W2189" s="59" t="s">
        <v>17</v>
      </c>
      <c r="X2189" s="59" t="s">
        <v>17</v>
      </c>
      <c r="Y2189" s="59" t="s">
        <v>17</v>
      </c>
      <c r="Z2189" s="59" t="s">
        <v>17</v>
      </c>
      <c r="AA2189" s="59" t="s">
        <v>17</v>
      </c>
      <c r="AB2189" s="59" t="s">
        <v>17</v>
      </c>
      <c r="AC2189" s="59" t="s">
        <v>17</v>
      </c>
      <c r="AD2189" s="59" t="s">
        <v>17</v>
      </c>
      <c r="AE2189" s="59" t="s">
        <v>17</v>
      </c>
    </row>
    <row r="2190" spans="1:31" s="14" customFormat="1" x14ac:dyDescent="0.35">
      <c r="A2190" s="1" t="s">
        <v>4640</v>
      </c>
      <c r="B2190" s="1" t="s">
        <v>4641</v>
      </c>
      <c r="C2190" s="3"/>
      <c r="D2190" s="1" t="s">
        <v>12</v>
      </c>
      <c r="E2190" s="1" t="s">
        <v>13</v>
      </c>
      <c r="F2190" s="3" t="s">
        <v>39</v>
      </c>
      <c r="G2190" s="1" t="s">
        <v>40</v>
      </c>
      <c r="H2190" s="53" t="str">
        <f>_xlfn.XLOOKUP(B2190,'[1]Nur des jours'!$B:$B,'[1]Nur des jours'!$H:$H,"")</f>
        <v>ZTE</v>
      </c>
      <c r="I2190" s="54">
        <v>0</v>
      </c>
      <c r="J2190" s="54">
        <v>0</v>
      </c>
      <c r="K2190" s="54">
        <v>0</v>
      </c>
      <c r="L2190" s="55">
        <v>0</v>
      </c>
      <c r="M2190" s="56" t="s">
        <v>5375</v>
      </c>
      <c r="N2190" s="57"/>
      <c r="O2190" s="16" t="str" cm="1">
        <f t="array" ref="O2190">IFERROR(_xlfn.IFS(
Q2190="MPR ISSUE","PDH",
Q2190="BSS Hardware Issue","BSS",
Q2190="Sites strategiques, MLL, Pylone, etc.","ENVTECH",
Q2190="AKTIVCO DEFAUT GE &amp; POWER Cabinet","AKTIVCO",
Q2190="AKTIVCO Coupure ENEO &amp; Baisse de tension","AKTIVCO GRID ONLY",
Q2190="Coupure ENEO &amp; Baisse de tension","IHS GRID ONLY",
Q2190="Defaut GE &amp; POWER Cabinet","IHS",
Q2190="Sharing","Partners",
Q2190="SIte strategiques &amp; DataCenter","SST &amp; DC",
Q2190="Exclu","Exclu",
Q2190="SAT","SAT",
Q2190="SPARE-ISSUE","SPARE-ISSUE",
Q2190="Fiber CAmtel","TRANS_FO_CAMTEL",
Q2190="Fiber AOF","Fiber AOF",
Q2190="Projet OCM (HUAWEI)","TRAVAUX-HUAWEI",
Q2190="Projet OCM (NOKIA)","TRAVAUX-NOKIA",
Q2190="ACCESS-ISSUE","ACCESS-ISSUE",
Q2190="Projet OCM (ZTE, NOKIA, autres projets)","TRAVAUX OCM",
Q2190="No root CAuse","No root cause",
Q2190="ODU HS","PDH",
Q2190="IP &amp; VLAN","PDH",
Q2190="Warehouse HUAWEI","SPARE-ISSUE",
Q2190="SPARE-HS","SPARE-ISSUE",
Q2190="Power Telco","BSS"
),"")</f>
        <v>No root cause</v>
      </c>
      <c r="P2190" s="22" t="str" cm="1">
        <f t="array" ref="P2190">IFERROR(_xlfn.IFS(
Q2190="MPR ISSUE","TX ISSUE",
Q2190="BSS Hardware Issue","RAN ISSUE",
Q2190="Sites strategiques, MLL, Pylone, etc.","ENVTECH",
Q2190="AKTIVCO DEFAUT GE &amp; POWER Cabinet","POWER ISSUE",
Q2190="AKTIVCO Coupure ENEO &amp; Baisse de tension","POWER ISSUE",
Q2190="Coupure ENEO &amp; Baisse de tension","POWER ISSUE",
Q2190="Defaut GE &amp; POWER Cabinet","POWER ISSUE",
Q2190="Sharing","POWER ISSUE",
Q2190="SIte strategiques &amp; DataCenter","POWER ISSUE",
Q2190="Exclu","Exclu",
Q2190="SAT","TX ISSUE",
Q2190="SPARE-ISSUE","SPARE-ISSUE",
Q2190="Fiber CAmtel","TX ISSUE",
Q2190="Fiber AOF","TX ISSUE",
Q2190="Projet OCM (HUAWEI)","TRAVAUX-HUAWEI",
Q2190="Projet OCM (NOKIA)","TRAVAUX -NOKIA",
Q2190="ACCESS-ISSUE","ACCESS-ISSUE",
Q2190="Projet OCM (ZTE, NOKIA, autres projets)","TRAVAUX OCM",
Q2190="No root CAuse","No root cause",
Q2190="ODU HS","TX ISSUE",
Q2190="IP &amp; VLAN","TX ISSUE",
Q2190="Warehouse HUAWEI","SPARE-ISSUE",
Q2190="SPARE-HS","SPARE-ISSUE",
Q2190="Power Telco","RAN ISSUE"
),"")</f>
        <v>No root cause</v>
      </c>
      <c r="Q2190" s="50" t="s">
        <v>5878</v>
      </c>
      <c r="R2190" s="23" t="str" cm="1">
        <f t="array" ref="R2190">IFERROR(_xlfn.IFS(
Q2190="MPR ISSUE","ACTIVE",
Q2190="BSS Hardware Issue","ACTIVE",
Q2190="Sites strategiques, MLL, Pylone, etc.","PASSIVE",
Q2190="AKTIVCO DEFAUT GE &amp; POWER Cabinet","PASSIVE",
Q2190="AKTIVCO Coupure ENEO &amp; Baisse de tension","PASSIVE",
Q2190="Coupure ENEO &amp; Baisse de tension","PASSIVE",
Q2190="Defaut GE &amp; POWER Cabinet","PASSIVE",
Q2190="Sharing","PASSIVE",
Q2190="SIte strategiques &amp; DataCenter","PASSIVE",
Q2190="Exclu","Exclu",
Q2190="SAT","ACTIVE",
Q2190="SPARE-ISSUE","SPARE-ISSUE",
Q2190="Fiber CAmtel","ACTIVE",
Q2190="Fiber AOF","ACTIVE",
Q2190="Projet OCM (HUAWEI)","PLANNED WORKS",
Q2190="Projet OCM (NOKIA)","PLANNED WORKS",
Q2190="ACCESS-ISSUE","ACCESS-ISSUE",
Q2190="Projet OCM (ZTE, NOKIA, autres projets)","PLANNED WORKS",
Q2190="No root CAuse","No root cause",
Q2190="ODU HS","ACTIVE",
Q2190="IP &amp; VLAN","ACTIVE",
Q2190="Warehouse HUAWEI","SPARE-ISSUE",
Q2190="SPARE-HS","SPARE-ISSUE",
Q2190="Power Telco","ACTIVE"
),"")</f>
        <v>No root cause</v>
      </c>
      <c r="S2190" s="58" t="s">
        <v>17</v>
      </c>
      <c r="T2190" s="7" t="s">
        <v>17</v>
      </c>
      <c r="U2190" s="7" t="s">
        <v>17</v>
      </c>
      <c r="V2190" s="59" t="s">
        <v>17</v>
      </c>
      <c r="W2190" s="59" t="s">
        <v>17</v>
      </c>
      <c r="X2190" s="59" t="s">
        <v>17</v>
      </c>
      <c r="Y2190" s="59" t="s">
        <v>17</v>
      </c>
      <c r="Z2190" s="59" t="s">
        <v>17</v>
      </c>
      <c r="AA2190" s="59" t="s">
        <v>17</v>
      </c>
      <c r="AB2190" s="59" t="s">
        <v>17</v>
      </c>
      <c r="AC2190" s="59" t="s">
        <v>17</v>
      </c>
      <c r="AD2190" s="59" t="s">
        <v>17</v>
      </c>
      <c r="AE2190" s="59" t="s">
        <v>17</v>
      </c>
    </row>
    <row r="2191" spans="1:31" s="14" customFormat="1" x14ac:dyDescent="0.35">
      <c r="A2191" s="1" t="s">
        <v>4644</v>
      </c>
      <c r="B2191" s="1" t="s">
        <v>4645</v>
      </c>
      <c r="C2191" s="3"/>
      <c r="D2191" s="1" t="s">
        <v>12</v>
      </c>
      <c r="E2191" s="1" t="s">
        <v>13</v>
      </c>
      <c r="F2191" s="3" t="s">
        <v>71</v>
      </c>
      <c r="G2191" s="1" t="s">
        <v>504</v>
      </c>
      <c r="H2191" s="53" t="str">
        <f>_xlfn.XLOOKUP(B2191,'[1]Nur des jours'!$B:$B,'[1]Nur des jours'!$H:$H,"")</f>
        <v>ZTE</v>
      </c>
      <c r="I2191" s="54">
        <v>0</v>
      </c>
      <c r="J2191" s="54">
        <v>0</v>
      </c>
      <c r="K2191" s="54">
        <v>0</v>
      </c>
      <c r="L2191" s="55">
        <v>0</v>
      </c>
      <c r="M2191" s="56" t="s">
        <v>5375</v>
      </c>
      <c r="N2191" s="57"/>
      <c r="O2191" s="16" t="str" cm="1">
        <f t="array" ref="O2191">IFERROR(_xlfn.IFS(
Q2191="MPR ISSUE","PDH",
Q2191="BSS Hardware Issue","BSS",
Q2191="Sites strategiques, MLL, Pylone, etc.","ENVTECH",
Q2191="AKTIVCO DEFAUT GE &amp; POWER Cabinet","AKTIVCO",
Q2191="AKTIVCO Coupure ENEO &amp; Baisse de tension","AKTIVCO GRID ONLY",
Q2191="Coupure ENEO &amp; Baisse de tension","IHS GRID ONLY",
Q2191="Defaut GE &amp; POWER Cabinet","IHS",
Q2191="Sharing","Partners",
Q2191="SIte strategiques &amp; DataCenter","SST &amp; DC",
Q2191="Exclu","Exclu",
Q2191="SAT","SAT",
Q2191="SPARE-ISSUE","SPARE-ISSUE",
Q2191="Fiber CAmtel","TRANS_FO_CAMTEL",
Q2191="Fiber AOF","Fiber AOF",
Q2191="Projet OCM (HUAWEI)","TRAVAUX-HUAWEI",
Q2191="Projet OCM (NOKIA)","TRAVAUX-NOKIA",
Q2191="ACCESS-ISSUE","ACCESS-ISSUE",
Q2191="Projet OCM (ZTE, NOKIA, autres projets)","TRAVAUX OCM",
Q2191="No root CAuse","No root cause",
Q2191="ODU HS","PDH",
Q2191="IP &amp; VLAN","PDH",
Q2191="Warehouse HUAWEI","SPARE-ISSUE",
Q2191="SPARE-HS","SPARE-ISSUE",
Q2191="Power Telco","BSS"
),"")</f>
        <v>No root cause</v>
      </c>
      <c r="P2191" s="22" t="str" cm="1">
        <f t="array" ref="P2191">IFERROR(_xlfn.IFS(
Q2191="MPR ISSUE","TX ISSUE",
Q2191="BSS Hardware Issue","RAN ISSUE",
Q2191="Sites strategiques, MLL, Pylone, etc.","ENVTECH",
Q2191="AKTIVCO DEFAUT GE &amp; POWER Cabinet","POWER ISSUE",
Q2191="AKTIVCO Coupure ENEO &amp; Baisse de tension","POWER ISSUE",
Q2191="Coupure ENEO &amp; Baisse de tension","POWER ISSUE",
Q2191="Defaut GE &amp; POWER Cabinet","POWER ISSUE",
Q2191="Sharing","POWER ISSUE",
Q2191="SIte strategiques &amp; DataCenter","POWER ISSUE",
Q2191="Exclu","Exclu",
Q2191="SAT","TX ISSUE",
Q2191="SPARE-ISSUE","SPARE-ISSUE",
Q2191="Fiber CAmtel","TX ISSUE",
Q2191="Fiber AOF","TX ISSUE",
Q2191="Projet OCM (HUAWEI)","TRAVAUX-HUAWEI",
Q2191="Projet OCM (NOKIA)","TRAVAUX -NOKIA",
Q2191="ACCESS-ISSUE","ACCESS-ISSUE",
Q2191="Projet OCM (ZTE, NOKIA, autres projets)","TRAVAUX OCM",
Q2191="No root CAuse","No root cause",
Q2191="ODU HS","TX ISSUE",
Q2191="IP &amp; VLAN","TX ISSUE",
Q2191="Warehouse HUAWEI","SPARE-ISSUE",
Q2191="SPARE-HS","SPARE-ISSUE",
Q2191="Power Telco","RAN ISSUE"
),"")</f>
        <v>No root cause</v>
      </c>
      <c r="Q2191" s="50" t="s">
        <v>5878</v>
      </c>
      <c r="R2191" s="23" t="str" cm="1">
        <f t="array" ref="R2191">IFERROR(_xlfn.IFS(
Q2191="MPR ISSUE","ACTIVE",
Q2191="BSS Hardware Issue","ACTIVE",
Q2191="Sites strategiques, MLL, Pylone, etc.","PASSIVE",
Q2191="AKTIVCO DEFAUT GE &amp; POWER Cabinet","PASSIVE",
Q2191="AKTIVCO Coupure ENEO &amp; Baisse de tension","PASSIVE",
Q2191="Coupure ENEO &amp; Baisse de tension","PASSIVE",
Q2191="Defaut GE &amp; POWER Cabinet","PASSIVE",
Q2191="Sharing","PASSIVE",
Q2191="SIte strategiques &amp; DataCenter","PASSIVE",
Q2191="Exclu","Exclu",
Q2191="SAT","ACTIVE",
Q2191="SPARE-ISSUE","SPARE-ISSUE",
Q2191="Fiber CAmtel","ACTIVE",
Q2191="Fiber AOF","ACTIVE",
Q2191="Projet OCM (HUAWEI)","PLANNED WORKS",
Q2191="Projet OCM (NOKIA)","PLANNED WORKS",
Q2191="ACCESS-ISSUE","ACCESS-ISSUE",
Q2191="Projet OCM (ZTE, NOKIA, autres projets)","PLANNED WORKS",
Q2191="No root CAuse","No root cause",
Q2191="ODU HS","ACTIVE",
Q2191="IP &amp; VLAN","ACTIVE",
Q2191="Warehouse HUAWEI","SPARE-ISSUE",
Q2191="SPARE-HS","SPARE-ISSUE",
Q2191="Power Telco","ACTIVE"
),"")</f>
        <v>No root cause</v>
      </c>
      <c r="S2191" s="58" t="s">
        <v>17</v>
      </c>
      <c r="T2191" s="7" t="s">
        <v>17</v>
      </c>
      <c r="U2191" s="7" t="s">
        <v>17</v>
      </c>
      <c r="V2191" s="59" t="s">
        <v>17</v>
      </c>
      <c r="W2191" s="59" t="s">
        <v>17</v>
      </c>
      <c r="X2191" s="59" t="s">
        <v>17</v>
      </c>
      <c r="Y2191" s="59" t="s">
        <v>17</v>
      </c>
      <c r="Z2191" s="59" t="s">
        <v>17</v>
      </c>
      <c r="AA2191" s="59" t="s">
        <v>17</v>
      </c>
      <c r="AB2191" s="59" t="s">
        <v>17</v>
      </c>
      <c r="AC2191" s="59" t="s">
        <v>17</v>
      </c>
      <c r="AD2191" s="59" t="s">
        <v>17</v>
      </c>
      <c r="AE2191" s="59" t="s">
        <v>17</v>
      </c>
    </row>
    <row r="2192" spans="1:31" s="14" customFormat="1" x14ac:dyDescent="0.35">
      <c r="A2192" s="1" t="s">
        <v>4646</v>
      </c>
      <c r="B2192" s="1" t="s">
        <v>4647</v>
      </c>
      <c r="C2192" s="3"/>
      <c r="D2192" s="1"/>
      <c r="E2192" s="1"/>
      <c r="F2192" s="3" t="s">
        <v>39</v>
      </c>
      <c r="G2192" s="1" t="s">
        <v>40</v>
      </c>
      <c r="H2192" s="53" t="str">
        <f>_xlfn.XLOOKUP(B2192,'[1]Nur des jours'!$B:$B,'[1]Nur des jours'!$H:$H,"")</f>
        <v>ZTE</v>
      </c>
      <c r="I2192" s="54">
        <v>0</v>
      </c>
      <c r="J2192" s="54">
        <v>0</v>
      </c>
      <c r="K2192" s="54">
        <v>0</v>
      </c>
      <c r="L2192" s="55">
        <v>0</v>
      </c>
      <c r="M2192" s="56" t="s">
        <v>5375</v>
      </c>
      <c r="N2192" s="57"/>
      <c r="O2192" s="16" t="str" cm="1">
        <f t="array" ref="O2192">IFERROR(_xlfn.IFS(
Q2192="MPR ISSUE","PDH",
Q2192="BSS Hardware Issue","BSS",
Q2192="Sites strategiques, MLL, Pylone, etc.","ENVTECH",
Q2192="AKTIVCO DEFAUT GE &amp; POWER Cabinet","AKTIVCO",
Q2192="AKTIVCO Coupure ENEO &amp; Baisse de tension","AKTIVCO GRID ONLY",
Q2192="Coupure ENEO &amp; Baisse de tension","IHS GRID ONLY",
Q2192="Defaut GE &amp; POWER Cabinet","IHS",
Q2192="Sharing","Partners",
Q2192="SIte strategiques &amp; DataCenter","SST &amp; DC",
Q2192="Exclu","Exclu",
Q2192="SAT","SAT",
Q2192="SPARE-ISSUE","SPARE-ISSUE",
Q2192="Fiber CAmtel","TRANS_FO_CAMTEL",
Q2192="Fiber AOF","Fiber AOF",
Q2192="Projet OCM (HUAWEI)","TRAVAUX-HUAWEI",
Q2192="Projet OCM (NOKIA)","TRAVAUX-NOKIA",
Q2192="ACCESS-ISSUE","ACCESS-ISSUE",
Q2192="Projet OCM (ZTE, NOKIA, autres projets)","TRAVAUX OCM",
Q2192="No root CAuse","No root cause",
Q2192="ODU HS","PDH",
Q2192="IP &amp; VLAN","PDH",
Q2192="Warehouse HUAWEI","SPARE-ISSUE",
Q2192="SPARE-HS","SPARE-ISSUE",
Q2192="Power Telco","BSS"
),"")</f>
        <v>No root cause</v>
      </c>
      <c r="P2192" s="22" t="str" cm="1">
        <f t="array" ref="P2192">IFERROR(_xlfn.IFS(
Q2192="MPR ISSUE","TX ISSUE",
Q2192="BSS Hardware Issue","RAN ISSUE",
Q2192="Sites strategiques, MLL, Pylone, etc.","ENVTECH",
Q2192="AKTIVCO DEFAUT GE &amp; POWER Cabinet","POWER ISSUE",
Q2192="AKTIVCO Coupure ENEO &amp; Baisse de tension","POWER ISSUE",
Q2192="Coupure ENEO &amp; Baisse de tension","POWER ISSUE",
Q2192="Defaut GE &amp; POWER Cabinet","POWER ISSUE",
Q2192="Sharing","POWER ISSUE",
Q2192="SIte strategiques &amp; DataCenter","POWER ISSUE",
Q2192="Exclu","Exclu",
Q2192="SAT","TX ISSUE",
Q2192="SPARE-ISSUE","SPARE-ISSUE",
Q2192="Fiber CAmtel","TX ISSUE",
Q2192="Fiber AOF","TX ISSUE",
Q2192="Projet OCM (HUAWEI)","TRAVAUX-HUAWEI",
Q2192="Projet OCM (NOKIA)","TRAVAUX -NOKIA",
Q2192="ACCESS-ISSUE","ACCESS-ISSUE",
Q2192="Projet OCM (ZTE, NOKIA, autres projets)","TRAVAUX OCM",
Q2192="No root CAuse","No root cause",
Q2192="ODU HS","TX ISSUE",
Q2192="IP &amp; VLAN","TX ISSUE",
Q2192="Warehouse HUAWEI","SPARE-ISSUE",
Q2192="SPARE-HS","SPARE-ISSUE",
Q2192="Power Telco","RAN ISSUE"
),"")</f>
        <v>No root cause</v>
      </c>
      <c r="Q2192" s="50" t="s">
        <v>5878</v>
      </c>
      <c r="R2192" s="23" t="str" cm="1">
        <f t="array" ref="R2192">IFERROR(_xlfn.IFS(
Q2192="MPR ISSUE","ACTIVE",
Q2192="BSS Hardware Issue","ACTIVE",
Q2192="Sites strategiques, MLL, Pylone, etc.","PASSIVE",
Q2192="AKTIVCO DEFAUT GE &amp; POWER Cabinet","PASSIVE",
Q2192="AKTIVCO Coupure ENEO &amp; Baisse de tension","PASSIVE",
Q2192="Coupure ENEO &amp; Baisse de tension","PASSIVE",
Q2192="Defaut GE &amp; POWER Cabinet","PASSIVE",
Q2192="Sharing","PASSIVE",
Q2192="SIte strategiques &amp; DataCenter","PASSIVE",
Q2192="Exclu","Exclu",
Q2192="SAT","ACTIVE",
Q2192="SPARE-ISSUE","SPARE-ISSUE",
Q2192="Fiber CAmtel","ACTIVE",
Q2192="Fiber AOF","ACTIVE",
Q2192="Projet OCM (HUAWEI)","PLANNED WORKS",
Q2192="Projet OCM (NOKIA)","PLANNED WORKS",
Q2192="ACCESS-ISSUE","ACCESS-ISSUE",
Q2192="Projet OCM (ZTE, NOKIA, autres projets)","PLANNED WORKS",
Q2192="No root CAuse","No root cause",
Q2192="ODU HS","ACTIVE",
Q2192="IP &amp; VLAN","ACTIVE",
Q2192="Warehouse HUAWEI","SPARE-ISSUE",
Q2192="SPARE-HS","SPARE-ISSUE",
Q2192="Power Telco","ACTIVE"
),"")</f>
        <v>No root cause</v>
      </c>
      <c r="S2192" s="58" t="s">
        <v>17</v>
      </c>
      <c r="T2192" s="7" t="s">
        <v>17</v>
      </c>
      <c r="U2192" s="7" t="s">
        <v>17</v>
      </c>
      <c r="V2192" s="59" t="s">
        <v>17</v>
      </c>
      <c r="W2192" s="59" t="s">
        <v>17</v>
      </c>
      <c r="X2192" s="59" t="s">
        <v>17</v>
      </c>
      <c r="Y2192" s="59" t="s">
        <v>17</v>
      </c>
      <c r="Z2192" s="59" t="s">
        <v>17</v>
      </c>
      <c r="AA2192" s="59" t="s">
        <v>17</v>
      </c>
      <c r="AB2192" s="59" t="s">
        <v>17</v>
      </c>
      <c r="AC2192" s="59" t="s">
        <v>17</v>
      </c>
      <c r="AD2192" s="59" t="s">
        <v>17</v>
      </c>
      <c r="AE2192" s="59" t="s">
        <v>17</v>
      </c>
    </row>
    <row r="2193" spans="1:31" s="14" customFormat="1" x14ac:dyDescent="0.35">
      <c r="A2193" s="1" t="s">
        <v>4648</v>
      </c>
      <c r="B2193" s="1" t="s">
        <v>4649</v>
      </c>
      <c r="C2193" s="3"/>
      <c r="D2193" s="1" t="s">
        <v>12</v>
      </c>
      <c r="E2193" s="1" t="s">
        <v>13</v>
      </c>
      <c r="F2193" s="3" t="s">
        <v>39</v>
      </c>
      <c r="G2193" s="1" t="s">
        <v>4648</v>
      </c>
      <c r="H2193" s="53" t="str">
        <f>_xlfn.XLOOKUP(B2193,'[1]Nur des jours'!$B:$B,'[1]Nur des jours'!$H:$H,"")</f>
        <v>ZTE</v>
      </c>
      <c r="I2193" s="54">
        <v>0</v>
      </c>
      <c r="J2193" s="54">
        <v>0</v>
      </c>
      <c r="K2193" s="54">
        <v>0</v>
      </c>
      <c r="L2193" s="55">
        <v>0</v>
      </c>
      <c r="M2193" s="56" t="s">
        <v>5375</v>
      </c>
      <c r="N2193" s="57"/>
      <c r="O2193" s="16" t="str" cm="1">
        <f t="array" ref="O2193">IFERROR(_xlfn.IFS(
Q2193="MPR ISSUE","PDH",
Q2193="BSS Hardware Issue","BSS",
Q2193="Sites strategiques, MLL, Pylone, etc.","ENVTECH",
Q2193="AKTIVCO DEFAUT GE &amp; POWER Cabinet","AKTIVCO",
Q2193="AKTIVCO Coupure ENEO &amp; Baisse de tension","AKTIVCO GRID ONLY",
Q2193="Coupure ENEO &amp; Baisse de tension","IHS GRID ONLY",
Q2193="Defaut GE &amp; POWER Cabinet","IHS",
Q2193="Sharing","Partners",
Q2193="SIte strategiques &amp; DataCenter","SST &amp; DC",
Q2193="Exclu","Exclu",
Q2193="SAT","SAT",
Q2193="SPARE-ISSUE","SPARE-ISSUE",
Q2193="Fiber CAmtel","TRANS_FO_CAMTEL",
Q2193="Fiber AOF","Fiber AOF",
Q2193="Projet OCM (HUAWEI)","TRAVAUX-HUAWEI",
Q2193="Projet OCM (NOKIA)","TRAVAUX-NOKIA",
Q2193="ACCESS-ISSUE","ACCESS-ISSUE",
Q2193="Projet OCM (ZTE, NOKIA, autres projets)","TRAVAUX OCM",
Q2193="No root CAuse","No root cause",
Q2193="ODU HS","PDH",
Q2193="IP &amp; VLAN","PDH",
Q2193="Warehouse HUAWEI","SPARE-ISSUE",
Q2193="SPARE-HS","SPARE-ISSUE",
Q2193="Power Telco","BSS"
),"")</f>
        <v>No root cause</v>
      </c>
      <c r="P2193" s="22" t="str" cm="1">
        <f t="array" ref="P2193">IFERROR(_xlfn.IFS(
Q2193="MPR ISSUE","TX ISSUE",
Q2193="BSS Hardware Issue","RAN ISSUE",
Q2193="Sites strategiques, MLL, Pylone, etc.","ENVTECH",
Q2193="AKTIVCO DEFAUT GE &amp; POWER Cabinet","POWER ISSUE",
Q2193="AKTIVCO Coupure ENEO &amp; Baisse de tension","POWER ISSUE",
Q2193="Coupure ENEO &amp; Baisse de tension","POWER ISSUE",
Q2193="Defaut GE &amp; POWER Cabinet","POWER ISSUE",
Q2193="Sharing","POWER ISSUE",
Q2193="SIte strategiques &amp; DataCenter","POWER ISSUE",
Q2193="Exclu","Exclu",
Q2193="SAT","TX ISSUE",
Q2193="SPARE-ISSUE","SPARE-ISSUE",
Q2193="Fiber CAmtel","TX ISSUE",
Q2193="Fiber AOF","TX ISSUE",
Q2193="Projet OCM (HUAWEI)","TRAVAUX-HUAWEI",
Q2193="Projet OCM (NOKIA)","TRAVAUX -NOKIA",
Q2193="ACCESS-ISSUE","ACCESS-ISSUE",
Q2193="Projet OCM (ZTE, NOKIA, autres projets)","TRAVAUX OCM",
Q2193="No root CAuse","No root cause",
Q2193="ODU HS","TX ISSUE",
Q2193="IP &amp; VLAN","TX ISSUE",
Q2193="Warehouse HUAWEI","SPARE-ISSUE",
Q2193="SPARE-HS","SPARE-ISSUE",
Q2193="Power Telco","RAN ISSUE"
),"")</f>
        <v>No root cause</v>
      </c>
      <c r="Q2193" s="50" t="s">
        <v>5878</v>
      </c>
      <c r="R2193" s="23" t="str" cm="1">
        <f t="array" ref="R2193">IFERROR(_xlfn.IFS(
Q2193="MPR ISSUE","ACTIVE",
Q2193="BSS Hardware Issue","ACTIVE",
Q2193="Sites strategiques, MLL, Pylone, etc.","PASSIVE",
Q2193="AKTIVCO DEFAUT GE &amp; POWER Cabinet","PASSIVE",
Q2193="AKTIVCO Coupure ENEO &amp; Baisse de tension","PASSIVE",
Q2193="Coupure ENEO &amp; Baisse de tension","PASSIVE",
Q2193="Defaut GE &amp; POWER Cabinet","PASSIVE",
Q2193="Sharing","PASSIVE",
Q2193="SIte strategiques &amp; DataCenter","PASSIVE",
Q2193="Exclu","Exclu",
Q2193="SAT","ACTIVE",
Q2193="SPARE-ISSUE","SPARE-ISSUE",
Q2193="Fiber CAmtel","ACTIVE",
Q2193="Fiber AOF","ACTIVE",
Q2193="Projet OCM (HUAWEI)","PLANNED WORKS",
Q2193="Projet OCM (NOKIA)","PLANNED WORKS",
Q2193="ACCESS-ISSUE","ACCESS-ISSUE",
Q2193="Projet OCM (ZTE, NOKIA, autres projets)","PLANNED WORKS",
Q2193="No root CAuse","No root cause",
Q2193="ODU HS","ACTIVE",
Q2193="IP &amp; VLAN","ACTIVE",
Q2193="Warehouse HUAWEI","SPARE-ISSUE",
Q2193="SPARE-HS","SPARE-ISSUE",
Q2193="Power Telco","ACTIVE"
),"")</f>
        <v>No root cause</v>
      </c>
      <c r="S2193" s="58" t="s">
        <v>17</v>
      </c>
      <c r="T2193" s="7" t="s">
        <v>17</v>
      </c>
      <c r="U2193" s="7" t="s">
        <v>17</v>
      </c>
      <c r="V2193" s="59" t="s">
        <v>17</v>
      </c>
      <c r="W2193" s="59" t="s">
        <v>17</v>
      </c>
      <c r="X2193" s="59" t="s">
        <v>17</v>
      </c>
      <c r="Y2193" s="59" t="s">
        <v>17</v>
      </c>
      <c r="Z2193" s="59" t="s">
        <v>17</v>
      </c>
      <c r="AA2193" s="59" t="s">
        <v>17</v>
      </c>
      <c r="AB2193" s="59" t="s">
        <v>17</v>
      </c>
      <c r="AC2193" s="59" t="s">
        <v>17</v>
      </c>
      <c r="AD2193" s="59" t="s">
        <v>17</v>
      </c>
      <c r="AE2193" s="59" t="s">
        <v>17</v>
      </c>
    </row>
    <row r="2194" spans="1:31" s="14" customFormat="1" x14ac:dyDescent="0.35">
      <c r="A2194" s="1" t="s">
        <v>4650</v>
      </c>
      <c r="B2194" s="1" t="s">
        <v>4651</v>
      </c>
      <c r="C2194" s="3"/>
      <c r="D2194" s="1"/>
      <c r="E2194" s="1"/>
      <c r="F2194" s="3" t="s">
        <v>39</v>
      </c>
      <c r="G2194" s="1" t="s">
        <v>40</v>
      </c>
      <c r="H2194" s="53" t="str">
        <f>_xlfn.XLOOKUP(B2194,'[1]Nur des jours'!$B:$B,'[1]Nur des jours'!$H:$H,"")</f>
        <v>ZTE</v>
      </c>
      <c r="I2194" s="54">
        <v>0</v>
      </c>
      <c r="J2194" s="54">
        <v>0</v>
      </c>
      <c r="K2194" s="54">
        <v>0</v>
      </c>
      <c r="L2194" s="55">
        <v>0</v>
      </c>
      <c r="M2194" s="56" t="s">
        <v>5375</v>
      </c>
      <c r="N2194" s="57"/>
      <c r="O2194" s="16" t="str" cm="1">
        <f t="array" ref="O2194">IFERROR(_xlfn.IFS(
Q2194="MPR ISSUE","PDH",
Q2194="BSS Hardware Issue","BSS",
Q2194="Sites strategiques, MLL, Pylone, etc.","ENVTECH",
Q2194="AKTIVCO DEFAUT GE &amp; POWER Cabinet","AKTIVCO",
Q2194="AKTIVCO Coupure ENEO &amp; Baisse de tension","AKTIVCO GRID ONLY",
Q2194="Coupure ENEO &amp; Baisse de tension","IHS GRID ONLY",
Q2194="Defaut GE &amp; POWER Cabinet","IHS",
Q2194="Sharing","Partners",
Q2194="SIte strategiques &amp; DataCenter","SST &amp; DC",
Q2194="Exclu","Exclu",
Q2194="SAT","SAT",
Q2194="SPARE-ISSUE","SPARE-ISSUE",
Q2194="Fiber CAmtel","TRANS_FO_CAMTEL",
Q2194="Fiber AOF","Fiber AOF",
Q2194="Projet OCM (HUAWEI)","TRAVAUX-HUAWEI",
Q2194="Projet OCM (NOKIA)","TRAVAUX-NOKIA",
Q2194="ACCESS-ISSUE","ACCESS-ISSUE",
Q2194="Projet OCM (ZTE, NOKIA, autres projets)","TRAVAUX OCM",
Q2194="No root CAuse","No root cause",
Q2194="ODU HS","PDH",
Q2194="IP &amp; VLAN","PDH",
Q2194="Warehouse HUAWEI","SPARE-ISSUE",
Q2194="SPARE-HS","SPARE-ISSUE",
Q2194="Power Telco","BSS"
),"")</f>
        <v>No root cause</v>
      </c>
      <c r="P2194" s="22" t="str" cm="1">
        <f t="array" ref="P2194">IFERROR(_xlfn.IFS(
Q2194="MPR ISSUE","TX ISSUE",
Q2194="BSS Hardware Issue","RAN ISSUE",
Q2194="Sites strategiques, MLL, Pylone, etc.","ENVTECH",
Q2194="AKTIVCO DEFAUT GE &amp; POWER Cabinet","POWER ISSUE",
Q2194="AKTIVCO Coupure ENEO &amp; Baisse de tension","POWER ISSUE",
Q2194="Coupure ENEO &amp; Baisse de tension","POWER ISSUE",
Q2194="Defaut GE &amp; POWER Cabinet","POWER ISSUE",
Q2194="Sharing","POWER ISSUE",
Q2194="SIte strategiques &amp; DataCenter","POWER ISSUE",
Q2194="Exclu","Exclu",
Q2194="SAT","TX ISSUE",
Q2194="SPARE-ISSUE","SPARE-ISSUE",
Q2194="Fiber CAmtel","TX ISSUE",
Q2194="Fiber AOF","TX ISSUE",
Q2194="Projet OCM (HUAWEI)","TRAVAUX-HUAWEI",
Q2194="Projet OCM (NOKIA)","TRAVAUX -NOKIA",
Q2194="ACCESS-ISSUE","ACCESS-ISSUE",
Q2194="Projet OCM (ZTE, NOKIA, autres projets)","TRAVAUX OCM",
Q2194="No root CAuse","No root cause",
Q2194="ODU HS","TX ISSUE",
Q2194="IP &amp; VLAN","TX ISSUE",
Q2194="Warehouse HUAWEI","SPARE-ISSUE",
Q2194="SPARE-HS","SPARE-ISSUE",
Q2194="Power Telco","RAN ISSUE"
),"")</f>
        <v>No root cause</v>
      </c>
      <c r="Q2194" s="50" t="s">
        <v>5878</v>
      </c>
      <c r="R2194" s="23" t="str" cm="1">
        <f t="array" ref="R2194">IFERROR(_xlfn.IFS(
Q2194="MPR ISSUE","ACTIVE",
Q2194="BSS Hardware Issue","ACTIVE",
Q2194="Sites strategiques, MLL, Pylone, etc.","PASSIVE",
Q2194="AKTIVCO DEFAUT GE &amp; POWER Cabinet","PASSIVE",
Q2194="AKTIVCO Coupure ENEO &amp; Baisse de tension","PASSIVE",
Q2194="Coupure ENEO &amp; Baisse de tension","PASSIVE",
Q2194="Defaut GE &amp; POWER Cabinet","PASSIVE",
Q2194="Sharing","PASSIVE",
Q2194="SIte strategiques &amp; DataCenter","PASSIVE",
Q2194="Exclu","Exclu",
Q2194="SAT","ACTIVE",
Q2194="SPARE-ISSUE","SPARE-ISSUE",
Q2194="Fiber CAmtel","ACTIVE",
Q2194="Fiber AOF","ACTIVE",
Q2194="Projet OCM (HUAWEI)","PLANNED WORKS",
Q2194="Projet OCM (NOKIA)","PLANNED WORKS",
Q2194="ACCESS-ISSUE","ACCESS-ISSUE",
Q2194="Projet OCM (ZTE, NOKIA, autres projets)","PLANNED WORKS",
Q2194="No root CAuse","No root cause",
Q2194="ODU HS","ACTIVE",
Q2194="IP &amp; VLAN","ACTIVE",
Q2194="Warehouse HUAWEI","SPARE-ISSUE",
Q2194="SPARE-HS","SPARE-ISSUE",
Q2194="Power Telco","ACTIVE"
),"")</f>
        <v>No root cause</v>
      </c>
      <c r="S2194" s="58" t="s">
        <v>17</v>
      </c>
      <c r="T2194" s="7" t="s">
        <v>17</v>
      </c>
      <c r="U2194" s="7" t="s">
        <v>17</v>
      </c>
      <c r="V2194" s="59" t="s">
        <v>17</v>
      </c>
      <c r="W2194" s="59" t="s">
        <v>17</v>
      </c>
      <c r="X2194" s="59" t="s">
        <v>17</v>
      </c>
      <c r="Y2194" s="59" t="s">
        <v>17</v>
      </c>
      <c r="Z2194" s="59" t="s">
        <v>17</v>
      </c>
      <c r="AA2194" s="59" t="s">
        <v>17</v>
      </c>
      <c r="AB2194" s="59" t="s">
        <v>17</v>
      </c>
      <c r="AC2194" s="59" t="s">
        <v>17</v>
      </c>
      <c r="AD2194" s="59" t="s">
        <v>17</v>
      </c>
      <c r="AE2194" s="59" t="s">
        <v>17</v>
      </c>
    </row>
    <row r="2195" spans="1:31" s="14" customFormat="1" x14ac:dyDescent="0.35">
      <c r="A2195" s="1" t="s">
        <v>4656</v>
      </c>
      <c r="B2195" s="1" t="s">
        <v>4657</v>
      </c>
      <c r="C2195" s="3"/>
      <c r="D2195" s="1" t="s">
        <v>12</v>
      </c>
      <c r="E2195" s="1" t="s">
        <v>13</v>
      </c>
      <c r="F2195" s="3" t="s">
        <v>39</v>
      </c>
      <c r="G2195" s="1" t="s">
        <v>40</v>
      </c>
      <c r="H2195" s="53" t="str">
        <f>_xlfn.XLOOKUP(B2195,'[1]Nur des jours'!$B:$B,'[1]Nur des jours'!$H:$H,"")</f>
        <v>ZTE</v>
      </c>
      <c r="I2195" s="54">
        <v>0</v>
      </c>
      <c r="J2195" s="54">
        <v>0</v>
      </c>
      <c r="K2195" s="54">
        <v>0</v>
      </c>
      <c r="L2195" s="55">
        <v>0</v>
      </c>
      <c r="M2195" s="56" t="s">
        <v>5375</v>
      </c>
      <c r="N2195" s="57"/>
      <c r="O2195" s="16" t="str" cm="1">
        <f t="array" ref="O2195">IFERROR(_xlfn.IFS(
Q2195="MPR ISSUE","PDH",
Q2195="BSS Hardware Issue","BSS",
Q2195="Sites strategiques, MLL, Pylone, etc.","ENVTECH",
Q2195="AKTIVCO DEFAUT GE &amp; POWER Cabinet","AKTIVCO",
Q2195="AKTIVCO Coupure ENEO &amp; Baisse de tension","AKTIVCO GRID ONLY",
Q2195="Coupure ENEO &amp; Baisse de tension","IHS GRID ONLY",
Q2195="Defaut GE &amp; POWER Cabinet","IHS",
Q2195="Sharing","Partners",
Q2195="SIte strategiques &amp; DataCenter","SST &amp; DC",
Q2195="Exclu","Exclu",
Q2195="SAT","SAT",
Q2195="SPARE-ISSUE","SPARE-ISSUE",
Q2195="Fiber CAmtel","TRANS_FO_CAMTEL",
Q2195="Fiber AOF","Fiber AOF",
Q2195="Projet OCM (HUAWEI)","TRAVAUX-HUAWEI",
Q2195="Projet OCM (NOKIA)","TRAVAUX-NOKIA",
Q2195="ACCESS-ISSUE","ACCESS-ISSUE",
Q2195="Projet OCM (ZTE, NOKIA, autres projets)","TRAVAUX OCM",
Q2195="No root CAuse","No root cause",
Q2195="ODU HS","PDH",
Q2195="IP &amp; VLAN","PDH",
Q2195="Warehouse HUAWEI","SPARE-ISSUE",
Q2195="SPARE-HS","SPARE-ISSUE",
Q2195="Power Telco","BSS"
),"")</f>
        <v>No root cause</v>
      </c>
      <c r="P2195" s="22" t="str" cm="1">
        <f t="array" ref="P2195">IFERROR(_xlfn.IFS(
Q2195="MPR ISSUE","TX ISSUE",
Q2195="BSS Hardware Issue","RAN ISSUE",
Q2195="Sites strategiques, MLL, Pylone, etc.","ENVTECH",
Q2195="AKTIVCO DEFAUT GE &amp; POWER Cabinet","POWER ISSUE",
Q2195="AKTIVCO Coupure ENEO &amp; Baisse de tension","POWER ISSUE",
Q2195="Coupure ENEO &amp; Baisse de tension","POWER ISSUE",
Q2195="Defaut GE &amp; POWER Cabinet","POWER ISSUE",
Q2195="Sharing","POWER ISSUE",
Q2195="SIte strategiques &amp; DataCenter","POWER ISSUE",
Q2195="Exclu","Exclu",
Q2195="SAT","TX ISSUE",
Q2195="SPARE-ISSUE","SPARE-ISSUE",
Q2195="Fiber CAmtel","TX ISSUE",
Q2195="Fiber AOF","TX ISSUE",
Q2195="Projet OCM (HUAWEI)","TRAVAUX-HUAWEI",
Q2195="Projet OCM (NOKIA)","TRAVAUX -NOKIA",
Q2195="ACCESS-ISSUE","ACCESS-ISSUE",
Q2195="Projet OCM (ZTE, NOKIA, autres projets)","TRAVAUX OCM",
Q2195="No root CAuse","No root cause",
Q2195="ODU HS","TX ISSUE",
Q2195="IP &amp; VLAN","TX ISSUE",
Q2195="Warehouse HUAWEI","SPARE-ISSUE",
Q2195="SPARE-HS","SPARE-ISSUE",
Q2195="Power Telco","RAN ISSUE"
),"")</f>
        <v>No root cause</v>
      </c>
      <c r="Q2195" s="50" t="s">
        <v>5878</v>
      </c>
      <c r="R2195" s="23" t="str" cm="1">
        <f t="array" ref="R2195">IFERROR(_xlfn.IFS(
Q2195="MPR ISSUE","ACTIVE",
Q2195="BSS Hardware Issue","ACTIVE",
Q2195="Sites strategiques, MLL, Pylone, etc.","PASSIVE",
Q2195="AKTIVCO DEFAUT GE &amp; POWER Cabinet","PASSIVE",
Q2195="AKTIVCO Coupure ENEO &amp; Baisse de tension","PASSIVE",
Q2195="Coupure ENEO &amp; Baisse de tension","PASSIVE",
Q2195="Defaut GE &amp; POWER Cabinet","PASSIVE",
Q2195="Sharing","PASSIVE",
Q2195="SIte strategiques &amp; DataCenter","PASSIVE",
Q2195="Exclu","Exclu",
Q2195="SAT","ACTIVE",
Q2195="SPARE-ISSUE","SPARE-ISSUE",
Q2195="Fiber CAmtel","ACTIVE",
Q2195="Fiber AOF","ACTIVE",
Q2195="Projet OCM (HUAWEI)","PLANNED WORKS",
Q2195="Projet OCM (NOKIA)","PLANNED WORKS",
Q2195="ACCESS-ISSUE","ACCESS-ISSUE",
Q2195="Projet OCM (ZTE, NOKIA, autres projets)","PLANNED WORKS",
Q2195="No root CAuse","No root cause",
Q2195="ODU HS","ACTIVE",
Q2195="IP &amp; VLAN","ACTIVE",
Q2195="Warehouse HUAWEI","SPARE-ISSUE",
Q2195="SPARE-HS","SPARE-ISSUE",
Q2195="Power Telco","ACTIVE"
),"")</f>
        <v>No root cause</v>
      </c>
      <c r="S2195" s="58" t="s">
        <v>17</v>
      </c>
      <c r="T2195" s="7" t="s">
        <v>17</v>
      </c>
      <c r="U2195" s="7" t="s">
        <v>17</v>
      </c>
      <c r="V2195" s="59" t="s">
        <v>17</v>
      </c>
      <c r="W2195" s="59" t="s">
        <v>17</v>
      </c>
      <c r="X2195" s="59" t="s">
        <v>17</v>
      </c>
      <c r="Y2195" s="59" t="s">
        <v>17</v>
      </c>
      <c r="Z2195" s="59" t="s">
        <v>17</v>
      </c>
      <c r="AA2195" s="59" t="s">
        <v>17</v>
      </c>
      <c r="AB2195" s="59" t="s">
        <v>17</v>
      </c>
      <c r="AC2195" s="59" t="s">
        <v>17</v>
      </c>
      <c r="AD2195" s="59" t="s">
        <v>17</v>
      </c>
      <c r="AE2195" s="59" t="s">
        <v>17</v>
      </c>
    </row>
    <row r="2196" spans="1:31" s="14" customFormat="1" x14ac:dyDescent="0.35">
      <c r="A2196" s="3" t="s">
        <v>4738</v>
      </c>
      <c r="B2196" s="3" t="s">
        <v>4739</v>
      </c>
      <c r="C2196" s="3"/>
      <c r="D2196" s="3" t="s">
        <v>12</v>
      </c>
      <c r="E2196" s="3" t="s">
        <v>98</v>
      </c>
      <c r="F2196" s="3" t="s">
        <v>33</v>
      </c>
      <c r="G2196" s="3" t="s">
        <v>4738</v>
      </c>
      <c r="H2196" s="53" t="str">
        <f>_xlfn.XLOOKUP(B2196,'[1]Nur des jours'!$B:$B,'[1]Nur des jours'!$H:$H,"")</f>
        <v>ZTE</v>
      </c>
      <c r="I2196" s="54">
        <v>0</v>
      </c>
      <c r="J2196" s="54">
        <v>0</v>
      </c>
      <c r="K2196" s="54">
        <v>0</v>
      </c>
      <c r="L2196" s="55">
        <v>0</v>
      </c>
      <c r="M2196" s="56" t="s">
        <v>5342</v>
      </c>
      <c r="N2196" s="57" t="str">
        <f>_xlfn.XLOOKUP(B2196,'[2]daily break down'!$B:$B,'[2]daily break down'!$N:$N,"")</f>
        <v>UE Relay</v>
      </c>
      <c r="O2196" s="16" t="str" cm="1">
        <f t="array" ref="O2196">IFERROR(_xlfn.IFS(
Q2196="MPR ISSUE","PDH",
Q2196="BSS Hardware Issue","BSS",
Q2196="Sites strategiques, MLL, Pylone, etc.","ENVTECH",
Q2196="AKTIVCO DEFAUT GE &amp; POWER Cabinet","AKTIVCO",
Q2196="AKTIVCO Coupure ENEO &amp; Baisse de tension","AKTIVCO GRID ONLY",
Q2196="Coupure ENEO &amp; Baisse de tension","IHS GRID ONLY",
Q2196="Defaut GE &amp; POWER Cabinet","IHS",
Q2196="Sharing","Partners",
Q2196="SIte strategiques &amp; DataCenter","SST &amp; DC",
Q2196="Exclu","Exclu",
Q2196="SAT","SAT",
Q2196="SPARE-ISSUE","SPARE-ISSUE",
Q2196="Fiber CAmtel","TRANS_FO_CAMTEL",
Q2196="Fiber AOF","Fiber AOF",
Q2196="Projet OCM (HUAWEI)","TRAVAUX-HUAWEI",
Q2196="Projet OCM (NOKIA)","TRAVAUX-NOKIA",
Q2196="ACCESS-ISSUE","ACCESS-ISSUE",
Q2196="Projet OCM (ZTE, NOKIA, autres projets)","TRAVAUX OCM",
Q2196="No root CAuse","No root cause",
Q2196="ODU HS","PDH",
Q2196="IP &amp; VLAN","PDH",
Q2196="Warehouse HUAWEI","SPARE-ISSUE",
Q2196="SPARE-HS","SPARE-ISSUE",
Q2196="Power Telco","BSS"
),"")</f>
        <v>Exclu</v>
      </c>
      <c r="P2196" s="22" t="str" cm="1">
        <f t="array" ref="P2196">IFERROR(_xlfn.IFS(
Q2196="MPR ISSUE","TX ISSUE",
Q2196="BSS Hardware Issue","RAN ISSUE",
Q2196="Sites strategiques, MLL, Pylone, etc.","ENVTECH",
Q2196="AKTIVCO DEFAUT GE &amp; POWER Cabinet","POWER ISSUE",
Q2196="AKTIVCO Coupure ENEO &amp; Baisse de tension","POWER ISSUE",
Q2196="Coupure ENEO &amp; Baisse de tension","POWER ISSUE",
Q2196="Defaut GE &amp; POWER Cabinet","POWER ISSUE",
Q2196="Sharing","POWER ISSUE",
Q2196="SIte strategiques &amp; DataCenter","POWER ISSUE",
Q2196="Exclu","Exclu",
Q2196="SAT","TX ISSUE",
Q2196="SPARE-ISSUE","SPARE-ISSUE",
Q2196="Fiber CAmtel","TX ISSUE",
Q2196="Fiber AOF","TX ISSUE",
Q2196="Projet OCM (HUAWEI)","TRAVAUX-HUAWEI",
Q2196="Projet OCM (NOKIA)","TRAVAUX -NOKIA",
Q2196="ACCESS-ISSUE","ACCESS-ISSUE",
Q2196="Projet OCM (ZTE, NOKIA, autres projets)","TRAVAUX OCM",
Q2196="No root CAuse","No root cause",
Q2196="ODU HS","TX ISSUE",
Q2196="IP &amp; VLAN","TX ISSUE",
Q2196="Warehouse HUAWEI","SPARE-ISSUE",
Q2196="SPARE-HS","SPARE-ISSUE",
Q2196="Power Telco","RAN ISSUE"
),"")</f>
        <v>Exclu</v>
      </c>
      <c r="Q2196" s="50" t="s">
        <v>6067</v>
      </c>
      <c r="R2196" s="23" t="str" cm="1">
        <f t="array" ref="R2196">IFERROR(_xlfn.IFS(
Q2196="MPR ISSUE","ACTIVE",
Q2196="BSS Hardware Issue","ACTIVE",
Q2196="Sites strategiques, MLL, Pylone, etc.","PASSIVE",
Q2196="AKTIVCO DEFAUT GE &amp; POWER Cabinet","PASSIVE",
Q2196="AKTIVCO Coupure ENEO &amp; Baisse de tension","PASSIVE",
Q2196="Coupure ENEO &amp; Baisse de tension","PASSIVE",
Q2196="Defaut GE &amp; POWER Cabinet","PASSIVE",
Q2196="Sharing","PASSIVE",
Q2196="SIte strategiques &amp; DataCenter","PASSIVE",
Q2196="Exclu","Exclu",
Q2196="SAT","ACTIVE",
Q2196="SPARE-ISSUE","SPARE-ISSUE",
Q2196="Fiber CAmtel","ACTIVE",
Q2196="Fiber AOF","ACTIVE",
Q2196="Projet OCM (HUAWEI)","PLANNED WORKS",
Q2196="Projet OCM (NOKIA)","PLANNED WORKS",
Q2196="ACCESS-ISSUE","ACCESS-ISSUE",
Q2196="Projet OCM (ZTE, NOKIA, autres projets)","PLANNED WORKS",
Q2196="No root CAuse","No root cause",
Q2196="ODU HS","ACTIVE",
Q2196="IP &amp; VLAN","ACTIVE",
Q2196="Warehouse HUAWEI","SPARE-ISSUE",
Q2196="SPARE-HS","SPARE-ISSUE",
Q2196="Power Telco","ACTIVE"
),"")</f>
        <v>Exclu</v>
      </c>
      <c r="S2196" s="58" t="s">
        <v>17</v>
      </c>
      <c r="T2196" s="7" t="s">
        <v>17</v>
      </c>
      <c r="U2196" s="7" t="s">
        <v>17</v>
      </c>
      <c r="V2196" s="59" t="s">
        <v>17</v>
      </c>
      <c r="W2196" s="59" t="s">
        <v>17</v>
      </c>
      <c r="X2196" s="59" t="s">
        <v>17</v>
      </c>
      <c r="Y2196" s="59" t="s">
        <v>17</v>
      </c>
      <c r="Z2196" s="59" t="s">
        <v>17</v>
      </c>
      <c r="AA2196" s="59" t="s">
        <v>17</v>
      </c>
      <c r="AB2196" s="59" t="s">
        <v>17</v>
      </c>
      <c r="AC2196" s="59" t="s">
        <v>17</v>
      </c>
      <c r="AD2196" s="59" t="s">
        <v>17</v>
      </c>
      <c r="AE2196" s="59" t="s">
        <v>17</v>
      </c>
    </row>
    <row r="2197" spans="1:31" s="14" customFormat="1" x14ac:dyDescent="0.35">
      <c r="A2197" s="1" t="s">
        <v>4658</v>
      </c>
      <c r="B2197" s="1" t="s">
        <v>4659</v>
      </c>
      <c r="C2197" s="3"/>
      <c r="D2197" s="1" t="s">
        <v>12</v>
      </c>
      <c r="E2197" s="1" t="s">
        <v>13</v>
      </c>
      <c r="F2197" s="3" t="s">
        <v>228</v>
      </c>
      <c r="G2197" s="1" t="s">
        <v>4658</v>
      </c>
      <c r="H2197" s="53" t="str">
        <f>_xlfn.XLOOKUP(B2197,'[1]Nur des jours'!$B:$B,'[1]Nur des jours'!$H:$H,"")</f>
        <v>ZTE</v>
      </c>
      <c r="I2197" s="54">
        <v>0</v>
      </c>
      <c r="J2197" s="54">
        <v>0</v>
      </c>
      <c r="K2197" s="54">
        <v>0</v>
      </c>
      <c r="L2197" s="55">
        <v>0</v>
      </c>
      <c r="M2197" s="56" t="s">
        <v>5375</v>
      </c>
      <c r="N2197" s="57"/>
      <c r="O2197" s="16" t="str" cm="1">
        <f t="array" ref="O2197">IFERROR(_xlfn.IFS(
Q2197="MPR ISSUE","PDH",
Q2197="BSS Hardware Issue","BSS",
Q2197="Sites strategiques, MLL, Pylone, etc.","ENVTECH",
Q2197="AKTIVCO DEFAUT GE &amp; POWER Cabinet","AKTIVCO",
Q2197="AKTIVCO Coupure ENEO &amp; Baisse de tension","AKTIVCO GRID ONLY",
Q2197="Coupure ENEO &amp; Baisse de tension","IHS GRID ONLY",
Q2197="Defaut GE &amp; POWER Cabinet","IHS",
Q2197="Sharing","Partners",
Q2197="SIte strategiques &amp; DataCenter","SST &amp; DC",
Q2197="Exclu","Exclu",
Q2197="SAT","SAT",
Q2197="SPARE-ISSUE","SPARE-ISSUE",
Q2197="Fiber CAmtel","TRANS_FO_CAMTEL",
Q2197="Fiber AOF","Fiber AOF",
Q2197="Projet OCM (HUAWEI)","TRAVAUX-HUAWEI",
Q2197="Projet OCM (NOKIA)","TRAVAUX-NOKIA",
Q2197="ACCESS-ISSUE","ACCESS-ISSUE",
Q2197="Projet OCM (ZTE, NOKIA, autres projets)","TRAVAUX OCM",
Q2197="No root CAuse","No root cause",
Q2197="ODU HS","PDH",
Q2197="IP &amp; VLAN","PDH",
Q2197="Warehouse HUAWEI","SPARE-ISSUE",
Q2197="SPARE-HS","SPARE-ISSUE",
Q2197="Power Telco","BSS"
),"")</f>
        <v>No root cause</v>
      </c>
      <c r="P2197" s="22" t="str" cm="1">
        <f t="array" ref="P2197">IFERROR(_xlfn.IFS(
Q2197="MPR ISSUE","TX ISSUE",
Q2197="BSS Hardware Issue","RAN ISSUE",
Q2197="Sites strategiques, MLL, Pylone, etc.","ENVTECH",
Q2197="AKTIVCO DEFAUT GE &amp; POWER Cabinet","POWER ISSUE",
Q2197="AKTIVCO Coupure ENEO &amp; Baisse de tension","POWER ISSUE",
Q2197="Coupure ENEO &amp; Baisse de tension","POWER ISSUE",
Q2197="Defaut GE &amp; POWER Cabinet","POWER ISSUE",
Q2197="Sharing","POWER ISSUE",
Q2197="SIte strategiques &amp; DataCenter","POWER ISSUE",
Q2197="Exclu","Exclu",
Q2197="SAT","TX ISSUE",
Q2197="SPARE-ISSUE","SPARE-ISSUE",
Q2197="Fiber CAmtel","TX ISSUE",
Q2197="Fiber AOF","TX ISSUE",
Q2197="Projet OCM (HUAWEI)","TRAVAUX-HUAWEI",
Q2197="Projet OCM (NOKIA)","TRAVAUX -NOKIA",
Q2197="ACCESS-ISSUE","ACCESS-ISSUE",
Q2197="Projet OCM (ZTE, NOKIA, autres projets)","TRAVAUX OCM",
Q2197="No root CAuse","No root cause",
Q2197="ODU HS","TX ISSUE",
Q2197="IP &amp; VLAN","TX ISSUE",
Q2197="Warehouse HUAWEI","SPARE-ISSUE",
Q2197="SPARE-HS","SPARE-ISSUE",
Q2197="Power Telco","RAN ISSUE"
),"")</f>
        <v>No root cause</v>
      </c>
      <c r="Q2197" s="50" t="s">
        <v>5878</v>
      </c>
      <c r="R2197" s="23" t="str" cm="1">
        <f t="array" ref="R2197">IFERROR(_xlfn.IFS(
Q2197="MPR ISSUE","ACTIVE",
Q2197="BSS Hardware Issue","ACTIVE",
Q2197="Sites strategiques, MLL, Pylone, etc.","PASSIVE",
Q2197="AKTIVCO DEFAUT GE &amp; POWER Cabinet","PASSIVE",
Q2197="AKTIVCO Coupure ENEO &amp; Baisse de tension","PASSIVE",
Q2197="Coupure ENEO &amp; Baisse de tension","PASSIVE",
Q2197="Defaut GE &amp; POWER Cabinet","PASSIVE",
Q2197="Sharing","PASSIVE",
Q2197="SIte strategiques &amp; DataCenter","PASSIVE",
Q2197="Exclu","Exclu",
Q2197="SAT","ACTIVE",
Q2197="SPARE-ISSUE","SPARE-ISSUE",
Q2197="Fiber CAmtel","ACTIVE",
Q2197="Fiber AOF","ACTIVE",
Q2197="Projet OCM (HUAWEI)","PLANNED WORKS",
Q2197="Projet OCM (NOKIA)","PLANNED WORKS",
Q2197="ACCESS-ISSUE","ACCESS-ISSUE",
Q2197="Projet OCM (ZTE, NOKIA, autres projets)","PLANNED WORKS",
Q2197="No root CAuse","No root cause",
Q2197="ODU HS","ACTIVE",
Q2197="IP &amp; VLAN","ACTIVE",
Q2197="Warehouse HUAWEI","SPARE-ISSUE",
Q2197="SPARE-HS","SPARE-ISSUE",
Q2197="Power Telco","ACTIVE"
),"")</f>
        <v>No root cause</v>
      </c>
      <c r="S2197" s="58" t="s">
        <v>17</v>
      </c>
      <c r="T2197" s="7" t="s">
        <v>17</v>
      </c>
      <c r="U2197" s="7" t="s">
        <v>17</v>
      </c>
      <c r="V2197" s="59" t="s">
        <v>17</v>
      </c>
      <c r="W2197" s="59" t="s">
        <v>17</v>
      </c>
      <c r="X2197" s="59" t="s">
        <v>17</v>
      </c>
      <c r="Y2197" s="59" t="s">
        <v>17</v>
      </c>
      <c r="Z2197" s="59" t="s">
        <v>17</v>
      </c>
      <c r="AA2197" s="59" t="s">
        <v>17</v>
      </c>
      <c r="AB2197" s="59" t="s">
        <v>17</v>
      </c>
      <c r="AC2197" s="59" t="s">
        <v>17</v>
      </c>
      <c r="AD2197" s="59" t="s">
        <v>17</v>
      </c>
      <c r="AE2197" s="59" t="s">
        <v>17</v>
      </c>
    </row>
    <row r="2198" spans="1:31" s="14" customFormat="1" x14ac:dyDescent="0.35">
      <c r="A2198" s="1" t="s">
        <v>4660</v>
      </c>
      <c r="B2198" s="1" t="s">
        <v>4661</v>
      </c>
      <c r="C2198" s="3"/>
      <c r="D2198" s="1" t="s">
        <v>12</v>
      </c>
      <c r="E2198" s="1" t="s">
        <v>13</v>
      </c>
      <c r="F2198" s="3" t="s">
        <v>39</v>
      </c>
      <c r="G2198" s="1" t="s">
        <v>4662</v>
      </c>
      <c r="H2198" s="53" t="str">
        <f>_xlfn.XLOOKUP(B2198,'[1]Nur des jours'!$B:$B,'[1]Nur des jours'!$H:$H,"")</f>
        <v>ZTE</v>
      </c>
      <c r="I2198" s="54">
        <v>0</v>
      </c>
      <c r="J2198" s="54">
        <v>0</v>
      </c>
      <c r="K2198" s="54">
        <v>0</v>
      </c>
      <c r="L2198" s="55">
        <v>0</v>
      </c>
      <c r="M2198" s="56" t="s">
        <v>5375</v>
      </c>
      <c r="N2198" s="57"/>
      <c r="O2198" s="16" t="str" cm="1">
        <f t="array" ref="O2198">IFERROR(_xlfn.IFS(
Q2198="MPR ISSUE","PDH",
Q2198="BSS Hardware Issue","BSS",
Q2198="Sites strategiques, MLL, Pylone, etc.","ENVTECH",
Q2198="AKTIVCO DEFAUT GE &amp; POWER Cabinet","AKTIVCO",
Q2198="AKTIVCO Coupure ENEO &amp; Baisse de tension","AKTIVCO GRID ONLY",
Q2198="Coupure ENEO &amp; Baisse de tension","IHS GRID ONLY",
Q2198="Defaut GE &amp; POWER Cabinet","IHS",
Q2198="Sharing","Partners",
Q2198="SIte strategiques &amp; DataCenter","SST &amp; DC",
Q2198="Exclu","Exclu",
Q2198="SAT","SAT",
Q2198="SPARE-ISSUE","SPARE-ISSUE",
Q2198="Fiber CAmtel","TRANS_FO_CAMTEL",
Q2198="Fiber AOF","Fiber AOF",
Q2198="Projet OCM (HUAWEI)","TRAVAUX-HUAWEI",
Q2198="Projet OCM (NOKIA)","TRAVAUX-NOKIA",
Q2198="ACCESS-ISSUE","ACCESS-ISSUE",
Q2198="Projet OCM (ZTE, NOKIA, autres projets)","TRAVAUX OCM",
Q2198="No root CAuse","No root cause",
Q2198="ODU HS","PDH",
Q2198="IP &amp; VLAN","PDH",
Q2198="Warehouse HUAWEI","SPARE-ISSUE",
Q2198="SPARE-HS","SPARE-ISSUE",
Q2198="Power Telco","BSS"
),"")</f>
        <v>No root cause</v>
      </c>
      <c r="P2198" s="22" t="str" cm="1">
        <f t="array" ref="P2198">IFERROR(_xlfn.IFS(
Q2198="MPR ISSUE","TX ISSUE",
Q2198="BSS Hardware Issue","RAN ISSUE",
Q2198="Sites strategiques, MLL, Pylone, etc.","ENVTECH",
Q2198="AKTIVCO DEFAUT GE &amp; POWER Cabinet","POWER ISSUE",
Q2198="AKTIVCO Coupure ENEO &amp; Baisse de tension","POWER ISSUE",
Q2198="Coupure ENEO &amp; Baisse de tension","POWER ISSUE",
Q2198="Defaut GE &amp; POWER Cabinet","POWER ISSUE",
Q2198="Sharing","POWER ISSUE",
Q2198="SIte strategiques &amp; DataCenter","POWER ISSUE",
Q2198="Exclu","Exclu",
Q2198="SAT","TX ISSUE",
Q2198="SPARE-ISSUE","SPARE-ISSUE",
Q2198="Fiber CAmtel","TX ISSUE",
Q2198="Fiber AOF","TX ISSUE",
Q2198="Projet OCM (HUAWEI)","TRAVAUX-HUAWEI",
Q2198="Projet OCM (NOKIA)","TRAVAUX -NOKIA",
Q2198="ACCESS-ISSUE","ACCESS-ISSUE",
Q2198="Projet OCM (ZTE, NOKIA, autres projets)","TRAVAUX OCM",
Q2198="No root CAuse","No root cause",
Q2198="ODU HS","TX ISSUE",
Q2198="IP &amp; VLAN","TX ISSUE",
Q2198="Warehouse HUAWEI","SPARE-ISSUE",
Q2198="SPARE-HS","SPARE-ISSUE",
Q2198="Power Telco","RAN ISSUE"
),"")</f>
        <v>No root cause</v>
      </c>
      <c r="Q2198" s="50" t="s">
        <v>5878</v>
      </c>
      <c r="R2198" s="23" t="str" cm="1">
        <f t="array" ref="R2198">IFERROR(_xlfn.IFS(
Q2198="MPR ISSUE","ACTIVE",
Q2198="BSS Hardware Issue","ACTIVE",
Q2198="Sites strategiques, MLL, Pylone, etc.","PASSIVE",
Q2198="AKTIVCO DEFAUT GE &amp; POWER Cabinet","PASSIVE",
Q2198="AKTIVCO Coupure ENEO &amp; Baisse de tension","PASSIVE",
Q2198="Coupure ENEO &amp; Baisse de tension","PASSIVE",
Q2198="Defaut GE &amp; POWER Cabinet","PASSIVE",
Q2198="Sharing","PASSIVE",
Q2198="SIte strategiques &amp; DataCenter","PASSIVE",
Q2198="Exclu","Exclu",
Q2198="SAT","ACTIVE",
Q2198="SPARE-ISSUE","SPARE-ISSUE",
Q2198="Fiber CAmtel","ACTIVE",
Q2198="Fiber AOF","ACTIVE",
Q2198="Projet OCM (HUAWEI)","PLANNED WORKS",
Q2198="Projet OCM (NOKIA)","PLANNED WORKS",
Q2198="ACCESS-ISSUE","ACCESS-ISSUE",
Q2198="Projet OCM (ZTE, NOKIA, autres projets)","PLANNED WORKS",
Q2198="No root CAuse","No root cause",
Q2198="ODU HS","ACTIVE",
Q2198="IP &amp; VLAN","ACTIVE",
Q2198="Warehouse HUAWEI","SPARE-ISSUE",
Q2198="SPARE-HS","SPARE-ISSUE",
Q2198="Power Telco","ACTIVE"
),"")</f>
        <v>No root cause</v>
      </c>
      <c r="S2198" s="58" t="s">
        <v>17</v>
      </c>
      <c r="T2198" s="7" t="s">
        <v>17</v>
      </c>
      <c r="U2198" s="7" t="s">
        <v>17</v>
      </c>
      <c r="V2198" s="59" t="s">
        <v>17</v>
      </c>
      <c r="W2198" s="59" t="s">
        <v>17</v>
      </c>
      <c r="X2198" s="59" t="s">
        <v>17</v>
      </c>
      <c r="Y2198" s="59" t="s">
        <v>17</v>
      </c>
      <c r="Z2198" s="59" t="s">
        <v>17</v>
      </c>
      <c r="AA2198" s="59" t="s">
        <v>17</v>
      </c>
      <c r="AB2198" s="59" t="s">
        <v>17</v>
      </c>
      <c r="AC2198" s="59" t="s">
        <v>17</v>
      </c>
      <c r="AD2198" s="59" t="s">
        <v>17</v>
      </c>
      <c r="AE2198" s="59" t="s">
        <v>17</v>
      </c>
    </row>
    <row r="2199" spans="1:31" s="14" customFormat="1" x14ac:dyDescent="0.35">
      <c r="A2199" s="1" t="s">
        <v>4665</v>
      </c>
      <c r="B2199" s="1" t="s">
        <v>4666</v>
      </c>
      <c r="C2199" s="3"/>
      <c r="D2199" s="1"/>
      <c r="E2199" s="1"/>
      <c r="F2199" s="3" t="s">
        <v>71</v>
      </c>
      <c r="G2199" s="1" t="s">
        <v>4667</v>
      </c>
      <c r="H2199" s="53" t="str">
        <f>_xlfn.XLOOKUP(B2199,'[1]Nur des jours'!$B:$B,'[1]Nur des jours'!$H:$H,"")</f>
        <v>ZTE</v>
      </c>
      <c r="I2199" s="54">
        <v>0</v>
      </c>
      <c r="J2199" s="54">
        <v>0</v>
      </c>
      <c r="K2199" s="54">
        <v>0</v>
      </c>
      <c r="L2199" s="55">
        <v>0</v>
      </c>
      <c r="M2199" s="56" t="s">
        <v>5375</v>
      </c>
      <c r="N2199" s="57"/>
      <c r="O2199" s="16" t="str" cm="1">
        <f t="array" ref="O2199">IFERROR(_xlfn.IFS(
Q2199="MPR ISSUE","PDH",
Q2199="BSS Hardware Issue","BSS",
Q2199="Sites strategiques, MLL, Pylone, etc.","ENVTECH",
Q2199="AKTIVCO DEFAUT GE &amp; POWER Cabinet","AKTIVCO",
Q2199="AKTIVCO Coupure ENEO &amp; Baisse de tension","AKTIVCO GRID ONLY",
Q2199="Coupure ENEO &amp; Baisse de tension","IHS GRID ONLY",
Q2199="Defaut GE &amp; POWER Cabinet","IHS",
Q2199="Sharing","Partners",
Q2199="SIte strategiques &amp; DataCenter","SST &amp; DC",
Q2199="Exclu","Exclu",
Q2199="SAT","SAT",
Q2199="SPARE-ISSUE","SPARE-ISSUE",
Q2199="Fiber CAmtel","TRANS_FO_CAMTEL",
Q2199="Fiber AOF","Fiber AOF",
Q2199="Projet OCM (HUAWEI)","TRAVAUX-HUAWEI",
Q2199="Projet OCM (NOKIA)","TRAVAUX-NOKIA",
Q2199="ACCESS-ISSUE","ACCESS-ISSUE",
Q2199="Projet OCM (ZTE, NOKIA, autres projets)","TRAVAUX OCM",
Q2199="No root CAuse","No root cause",
Q2199="ODU HS","PDH",
Q2199="IP &amp; VLAN","PDH",
Q2199="Warehouse HUAWEI","SPARE-ISSUE",
Q2199="SPARE-HS","SPARE-ISSUE",
Q2199="Power Telco","BSS"
),"")</f>
        <v>No root cause</v>
      </c>
      <c r="P2199" s="22" t="str" cm="1">
        <f t="array" ref="P2199">IFERROR(_xlfn.IFS(
Q2199="MPR ISSUE","TX ISSUE",
Q2199="BSS Hardware Issue","RAN ISSUE",
Q2199="Sites strategiques, MLL, Pylone, etc.","ENVTECH",
Q2199="AKTIVCO DEFAUT GE &amp; POWER Cabinet","POWER ISSUE",
Q2199="AKTIVCO Coupure ENEO &amp; Baisse de tension","POWER ISSUE",
Q2199="Coupure ENEO &amp; Baisse de tension","POWER ISSUE",
Q2199="Defaut GE &amp; POWER Cabinet","POWER ISSUE",
Q2199="Sharing","POWER ISSUE",
Q2199="SIte strategiques &amp; DataCenter","POWER ISSUE",
Q2199="Exclu","Exclu",
Q2199="SAT","TX ISSUE",
Q2199="SPARE-ISSUE","SPARE-ISSUE",
Q2199="Fiber CAmtel","TX ISSUE",
Q2199="Fiber AOF","TX ISSUE",
Q2199="Projet OCM (HUAWEI)","TRAVAUX-HUAWEI",
Q2199="Projet OCM (NOKIA)","TRAVAUX -NOKIA",
Q2199="ACCESS-ISSUE","ACCESS-ISSUE",
Q2199="Projet OCM (ZTE, NOKIA, autres projets)","TRAVAUX OCM",
Q2199="No root CAuse","No root cause",
Q2199="ODU HS","TX ISSUE",
Q2199="IP &amp; VLAN","TX ISSUE",
Q2199="Warehouse HUAWEI","SPARE-ISSUE",
Q2199="SPARE-HS","SPARE-ISSUE",
Q2199="Power Telco","RAN ISSUE"
),"")</f>
        <v>No root cause</v>
      </c>
      <c r="Q2199" s="50" t="s">
        <v>5878</v>
      </c>
      <c r="R2199" s="23" t="str" cm="1">
        <f t="array" ref="R2199">IFERROR(_xlfn.IFS(
Q2199="MPR ISSUE","ACTIVE",
Q2199="BSS Hardware Issue","ACTIVE",
Q2199="Sites strategiques, MLL, Pylone, etc.","PASSIVE",
Q2199="AKTIVCO DEFAUT GE &amp; POWER Cabinet","PASSIVE",
Q2199="AKTIVCO Coupure ENEO &amp; Baisse de tension","PASSIVE",
Q2199="Coupure ENEO &amp; Baisse de tension","PASSIVE",
Q2199="Defaut GE &amp; POWER Cabinet","PASSIVE",
Q2199="Sharing","PASSIVE",
Q2199="SIte strategiques &amp; DataCenter","PASSIVE",
Q2199="Exclu","Exclu",
Q2199="SAT","ACTIVE",
Q2199="SPARE-ISSUE","SPARE-ISSUE",
Q2199="Fiber CAmtel","ACTIVE",
Q2199="Fiber AOF","ACTIVE",
Q2199="Projet OCM (HUAWEI)","PLANNED WORKS",
Q2199="Projet OCM (NOKIA)","PLANNED WORKS",
Q2199="ACCESS-ISSUE","ACCESS-ISSUE",
Q2199="Projet OCM (ZTE, NOKIA, autres projets)","PLANNED WORKS",
Q2199="No root CAuse","No root cause",
Q2199="ODU HS","ACTIVE",
Q2199="IP &amp; VLAN","ACTIVE",
Q2199="Warehouse HUAWEI","SPARE-ISSUE",
Q2199="SPARE-HS","SPARE-ISSUE",
Q2199="Power Telco","ACTIVE"
),"")</f>
        <v>No root cause</v>
      </c>
      <c r="S2199" s="58" t="s">
        <v>17</v>
      </c>
      <c r="T2199" s="7" t="s">
        <v>17</v>
      </c>
      <c r="U2199" s="7" t="s">
        <v>17</v>
      </c>
      <c r="V2199" s="59" t="s">
        <v>17</v>
      </c>
      <c r="W2199" s="59" t="s">
        <v>17</v>
      </c>
      <c r="X2199" s="59" t="s">
        <v>17</v>
      </c>
      <c r="Y2199" s="59" t="s">
        <v>17</v>
      </c>
      <c r="Z2199" s="59" t="s">
        <v>17</v>
      </c>
      <c r="AA2199" s="59" t="s">
        <v>17</v>
      </c>
      <c r="AB2199" s="59" t="s">
        <v>17</v>
      </c>
      <c r="AC2199" s="59" t="s">
        <v>17</v>
      </c>
      <c r="AD2199" s="59" t="s">
        <v>17</v>
      </c>
      <c r="AE2199" s="59" t="s">
        <v>17</v>
      </c>
    </row>
    <row r="2200" spans="1:31" s="14" customFormat="1" x14ac:dyDescent="0.35">
      <c r="A2200" s="1" t="s">
        <v>4676</v>
      </c>
      <c r="B2200" s="1" t="s">
        <v>4677</v>
      </c>
      <c r="C2200" s="3"/>
      <c r="D2200" s="1"/>
      <c r="E2200" s="1"/>
      <c r="F2200" s="3" t="s">
        <v>39</v>
      </c>
      <c r="G2200" s="1" t="s">
        <v>4048</v>
      </c>
      <c r="H2200" s="53" t="str">
        <f>_xlfn.XLOOKUP(B2200,'[1]Nur des jours'!$B:$B,'[1]Nur des jours'!$H:$H,"")</f>
        <v>ZTE</v>
      </c>
      <c r="I2200" s="54">
        <v>0</v>
      </c>
      <c r="J2200" s="54">
        <v>0</v>
      </c>
      <c r="K2200" s="54">
        <v>0</v>
      </c>
      <c r="L2200" s="55">
        <v>0</v>
      </c>
      <c r="M2200" s="56" t="s">
        <v>5375</v>
      </c>
      <c r="N2200" s="57"/>
      <c r="O2200" s="16" t="str" cm="1">
        <f t="array" ref="O2200">IFERROR(_xlfn.IFS(
Q2200="MPR ISSUE","PDH",
Q2200="BSS Hardware Issue","BSS",
Q2200="Sites strategiques, MLL, Pylone, etc.","ENVTECH",
Q2200="AKTIVCO DEFAUT GE &amp; POWER Cabinet","AKTIVCO",
Q2200="AKTIVCO Coupure ENEO &amp; Baisse de tension","AKTIVCO GRID ONLY",
Q2200="Coupure ENEO &amp; Baisse de tension","IHS GRID ONLY",
Q2200="Defaut GE &amp; POWER Cabinet","IHS",
Q2200="Sharing","Partners",
Q2200="SIte strategiques &amp; DataCenter","SST &amp; DC",
Q2200="Exclu","Exclu",
Q2200="SAT","SAT",
Q2200="SPARE-ISSUE","SPARE-ISSUE",
Q2200="Fiber CAmtel","TRANS_FO_CAMTEL",
Q2200="Fiber AOF","Fiber AOF",
Q2200="Projet OCM (HUAWEI)","TRAVAUX-HUAWEI",
Q2200="Projet OCM (NOKIA)","TRAVAUX-NOKIA",
Q2200="ACCESS-ISSUE","ACCESS-ISSUE",
Q2200="Projet OCM (ZTE, NOKIA, autres projets)","TRAVAUX OCM",
Q2200="No root CAuse","No root cause",
Q2200="ODU HS","PDH",
Q2200="IP &amp; VLAN","PDH",
Q2200="Warehouse HUAWEI","SPARE-ISSUE",
Q2200="SPARE-HS","SPARE-ISSUE",
Q2200="Power Telco","BSS"
),"")</f>
        <v>No root cause</v>
      </c>
      <c r="P2200" s="22" t="str" cm="1">
        <f t="array" ref="P2200">IFERROR(_xlfn.IFS(
Q2200="MPR ISSUE","TX ISSUE",
Q2200="BSS Hardware Issue","RAN ISSUE",
Q2200="Sites strategiques, MLL, Pylone, etc.","ENVTECH",
Q2200="AKTIVCO DEFAUT GE &amp; POWER Cabinet","POWER ISSUE",
Q2200="AKTIVCO Coupure ENEO &amp; Baisse de tension","POWER ISSUE",
Q2200="Coupure ENEO &amp; Baisse de tension","POWER ISSUE",
Q2200="Defaut GE &amp; POWER Cabinet","POWER ISSUE",
Q2200="Sharing","POWER ISSUE",
Q2200="SIte strategiques &amp; DataCenter","POWER ISSUE",
Q2200="Exclu","Exclu",
Q2200="SAT","TX ISSUE",
Q2200="SPARE-ISSUE","SPARE-ISSUE",
Q2200="Fiber CAmtel","TX ISSUE",
Q2200="Fiber AOF","TX ISSUE",
Q2200="Projet OCM (HUAWEI)","TRAVAUX-HUAWEI",
Q2200="Projet OCM (NOKIA)","TRAVAUX -NOKIA",
Q2200="ACCESS-ISSUE","ACCESS-ISSUE",
Q2200="Projet OCM (ZTE, NOKIA, autres projets)","TRAVAUX OCM",
Q2200="No root CAuse","No root cause",
Q2200="ODU HS","TX ISSUE",
Q2200="IP &amp; VLAN","TX ISSUE",
Q2200="Warehouse HUAWEI","SPARE-ISSUE",
Q2200="SPARE-HS","SPARE-ISSUE",
Q2200="Power Telco","RAN ISSUE"
),"")</f>
        <v>No root cause</v>
      </c>
      <c r="Q2200" s="50" t="s">
        <v>5878</v>
      </c>
      <c r="R2200" s="23" t="str" cm="1">
        <f t="array" ref="R2200">IFERROR(_xlfn.IFS(
Q2200="MPR ISSUE","ACTIVE",
Q2200="BSS Hardware Issue","ACTIVE",
Q2200="Sites strategiques, MLL, Pylone, etc.","PASSIVE",
Q2200="AKTIVCO DEFAUT GE &amp; POWER Cabinet","PASSIVE",
Q2200="AKTIVCO Coupure ENEO &amp; Baisse de tension","PASSIVE",
Q2200="Coupure ENEO &amp; Baisse de tension","PASSIVE",
Q2200="Defaut GE &amp; POWER Cabinet","PASSIVE",
Q2200="Sharing","PASSIVE",
Q2200="SIte strategiques &amp; DataCenter","PASSIVE",
Q2200="Exclu","Exclu",
Q2200="SAT","ACTIVE",
Q2200="SPARE-ISSUE","SPARE-ISSUE",
Q2200="Fiber CAmtel","ACTIVE",
Q2200="Fiber AOF","ACTIVE",
Q2200="Projet OCM (HUAWEI)","PLANNED WORKS",
Q2200="Projet OCM (NOKIA)","PLANNED WORKS",
Q2200="ACCESS-ISSUE","ACCESS-ISSUE",
Q2200="Projet OCM (ZTE, NOKIA, autres projets)","PLANNED WORKS",
Q2200="No root CAuse","No root cause",
Q2200="ODU HS","ACTIVE",
Q2200="IP &amp; VLAN","ACTIVE",
Q2200="Warehouse HUAWEI","SPARE-ISSUE",
Q2200="SPARE-HS","SPARE-ISSUE",
Q2200="Power Telco","ACTIVE"
),"")</f>
        <v>No root cause</v>
      </c>
      <c r="S2200" s="58" t="s">
        <v>17</v>
      </c>
      <c r="T2200" s="7" t="s">
        <v>17</v>
      </c>
      <c r="U2200" s="7" t="s">
        <v>17</v>
      </c>
      <c r="V2200" s="59" t="s">
        <v>17</v>
      </c>
      <c r="W2200" s="59" t="s">
        <v>17</v>
      </c>
      <c r="X2200" s="59" t="s">
        <v>17</v>
      </c>
      <c r="Y2200" s="59" t="s">
        <v>17</v>
      </c>
      <c r="Z2200" s="59" t="s">
        <v>17</v>
      </c>
      <c r="AA2200" s="59" t="s">
        <v>17</v>
      </c>
      <c r="AB2200" s="59" t="s">
        <v>17</v>
      </c>
      <c r="AC2200" s="59" t="s">
        <v>17</v>
      </c>
      <c r="AD2200" s="59" t="s">
        <v>17</v>
      </c>
      <c r="AE2200" s="59" t="s">
        <v>17</v>
      </c>
    </row>
    <row r="2201" spans="1:31" s="14" customFormat="1" x14ac:dyDescent="0.35">
      <c r="A2201" s="1" t="s">
        <v>4692</v>
      </c>
      <c r="B2201" s="1" t="s">
        <v>4693</v>
      </c>
      <c r="C2201" s="3"/>
      <c r="D2201" s="1"/>
      <c r="E2201" s="1"/>
      <c r="F2201" s="3" t="s">
        <v>71</v>
      </c>
      <c r="G2201" s="1" t="s">
        <v>504</v>
      </c>
      <c r="H2201" s="53" t="str">
        <f>_xlfn.XLOOKUP(B2201,'[1]Nur des jours'!$B:$B,'[1]Nur des jours'!$H:$H,"")</f>
        <v>ZTE</v>
      </c>
      <c r="I2201" s="54">
        <v>0</v>
      </c>
      <c r="J2201" s="54">
        <v>0</v>
      </c>
      <c r="K2201" s="54">
        <v>0</v>
      </c>
      <c r="L2201" s="55">
        <v>0</v>
      </c>
      <c r="M2201" s="56" t="s">
        <v>5375</v>
      </c>
      <c r="N2201" s="57"/>
      <c r="O2201" s="16" t="str" cm="1">
        <f t="array" ref="O2201">IFERROR(_xlfn.IFS(
Q2201="MPR ISSUE","PDH",
Q2201="BSS Hardware Issue","BSS",
Q2201="Sites strategiques, MLL, Pylone, etc.","ENVTECH",
Q2201="AKTIVCO DEFAUT GE &amp; POWER Cabinet","AKTIVCO",
Q2201="AKTIVCO Coupure ENEO &amp; Baisse de tension","AKTIVCO GRID ONLY",
Q2201="Coupure ENEO &amp; Baisse de tension","IHS GRID ONLY",
Q2201="Defaut GE &amp; POWER Cabinet","IHS",
Q2201="Sharing","Partners",
Q2201="SIte strategiques &amp; DataCenter","SST &amp; DC",
Q2201="Exclu","Exclu",
Q2201="SAT","SAT",
Q2201="SPARE-ISSUE","SPARE-ISSUE",
Q2201="Fiber CAmtel","TRANS_FO_CAMTEL",
Q2201="Fiber AOF","Fiber AOF",
Q2201="Projet OCM (HUAWEI)","TRAVAUX-HUAWEI",
Q2201="Projet OCM (NOKIA)","TRAVAUX-NOKIA",
Q2201="ACCESS-ISSUE","ACCESS-ISSUE",
Q2201="Projet OCM (ZTE, NOKIA, autres projets)","TRAVAUX OCM",
Q2201="No root CAuse","No root cause",
Q2201="ODU HS","PDH",
Q2201="IP &amp; VLAN","PDH",
Q2201="Warehouse HUAWEI","SPARE-ISSUE",
Q2201="SPARE-HS","SPARE-ISSUE",
Q2201="Power Telco","BSS"
),"")</f>
        <v>No root cause</v>
      </c>
      <c r="P2201" s="22" t="str" cm="1">
        <f t="array" ref="P2201">IFERROR(_xlfn.IFS(
Q2201="MPR ISSUE","TX ISSUE",
Q2201="BSS Hardware Issue","RAN ISSUE",
Q2201="Sites strategiques, MLL, Pylone, etc.","ENVTECH",
Q2201="AKTIVCO DEFAUT GE &amp; POWER Cabinet","POWER ISSUE",
Q2201="AKTIVCO Coupure ENEO &amp; Baisse de tension","POWER ISSUE",
Q2201="Coupure ENEO &amp; Baisse de tension","POWER ISSUE",
Q2201="Defaut GE &amp; POWER Cabinet","POWER ISSUE",
Q2201="Sharing","POWER ISSUE",
Q2201="SIte strategiques &amp; DataCenter","POWER ISSUE",
Q2201="Exclu","Exclu",
Q2201="SAT","TX ISSUE",
Q2201="SPARE-ISSUE","SPARE-ISSUE",
Q2201="Fiber CAmtel","TX ISSUE",
Q2201="Fiber AOF","TX ISSUE",
Q2201="Projet OCM (HUAWEI)","TRAVAUX-HUAWEI",
Q2201="Projet OCM (NOKIA)","TRAVAUX -NOKIA",
Q2201="ACCESS-ISSUE","ACCESS-ISSUE",
Q2201="Projet OCM (ZTE, NOKIA, autres projets)","TRAVAUX OCM",
Q2201="No root CAuse","No root cause",
Q2201="ODU HS","TX ISSUE",
Q2201="IP &amp; VLAN","TX ISSUE",
Q2201="Warehouse HUAWEI","SPARE-ISSUE",
Q2201="SPARE-HS","SPARE-ISSUE",
Q2201="Power Telco","RAN ISSUE"
),"")</f>
        <v>No root cause</v>
      </c>
      <c r="Q2201" s="50" t="s">
        <v>5878</v>
      </c>
      <c r="R2201" s="23" t="str" cm="1">
        <f t="array" ref="R2201">IFERROR(_xlfn.IFS(
Q2201="MPR ISSUE","ACTIVE",
Q2201="BSS Hardware Issue","ACTIVE",
Q2201="Sites strategiques, MLL, Pylone, etc.","PASSIVE",
Q2201="AKTIVCO DEFAUT GE &amp; POWER Cabinet","PASSIVE",
Q2201="AKTIVCO Coupure ENEO &amp; Baisse de tension","PASSIVE",
Q2201="Coupure ENEO &amp; Baisse de tension","PASSIVE",
Q2201="Defaut GE &amp; POWER Cabinet","PASSIVE",
Q2201="Sharing","PASSIVE",
Q2201="SIte strategiques &amp; DataCenter","PASSIVE",
Q2201="Exclu","Exclu",
Q2201="SAT","ACTIVE",
Q2201="SPARE-ISSUE","SPARE-ISSUE",
Q2201="Fiber CAmtel","ACTIVE",
Q2201="Fiber AOF","ACTIVE",
Q2201="Projet OCM (HUAWEI)","PLANNED WORKS",
Q2201="Projet OCM (NOKIA)","PLANNED WORKS",
Q2201="ACCESS-ISSUE","ACCESS-ISSUE",
Q2201="Projet OCM (ZTE, NOKIA, autres projets)","PLANNED WORKS",
Q2201="No root CAuse","No root cause",
Q2201="ODU HS","ACTIVE",
Q2201="IP &amp; VLAN","ACTIVE",
Q2201="Warehouse HUAWEI","SPARE-ISSUE",
Q2201="SPARE-HS","SPARE-ISSUE",
Q2201="Power Telco","ACTIVE"
),"")</f>
        <v>No root cause</v>
      </c>
      <c r="S2201" s="58" t="s">
        <v>17</v>
      </c>
      <c r="T2201" s="7" t="s">
        <v>17</v>
      </c>
      <c r="U2201" s="7" t="s">
        <v>17</v>
      </c>
      <c r="V2201" s="59" t="s">
        <v>17</v>
      </c>
      <c r="W2201" s="59" t="s">
        <v>17</v>
      </c>
      <c r="X2201" s="59" t="s">
        <v>17</v>
      </c>
      <c r="Y2201" s="59" t="s">
        <v>17</v>
      </c>
      <c r="Z2201" s="59" t="s">
        <v>17</v>
      </c>
      <c r="AA2201" s="59" t="s">
        <v>17</v>
      </c>
      <c r="AB2201" s="59" t="s">
        <v>17</v>
      </c>
      <c r="AC2201" s="59" t="s">
        <v>17</v>
      </c>
      <c r="AD2201" s="59" t="s">
        <v>17</v>
      </c>
      <c r="AE2201" s="59" t="s">
        <v>17</v>
      </c>
    </row>
    <row r="2202" spans="1:31" s="14" customFormat="1" x14ac:dyDescent="0.35">
      <c r="A2202" s="1" t="s">
        <v>4694</v>
      </c>
      <c r="B2202" s="1" t="s">
        <v>4695</v>
      </c>
      <c r="C2202" s="3"/>
      <c r="D2202" s="1" t="s">
        <v>12</v>
      </c>
      <c r="E2202" s="1" t="s">
        <v>13</v>
      </c>
      <c r="F2202" s="3" t="s">
        <v>33</v>
      </c>
      <c r="G2202" s="1" t="s">
        <v>4080</v>
      </c>
      <c r="H2202" s="53" t="str">
        <f>_xlfn.XLOOKUP(B2202,'[1]Nur des jours'!$B:$B,'[1]Nur des jours'!$H:$H,"")</f>
        <v>ZTE</v>
      </c>
      <c r="I2202" s="54">
        <v>0</v>
      </c>
      <c r="J2202" s="54">
        <v>0</v>
      </c>
      <c r="K2202" s="54">
        <v>0</v>
      </c>
      <c r="L2202" s="55">
        <v>0</v>
      </c>
      <c r="M2202" s="56" t="s">
        <v>5375</v>
      </c>
      <c r="N2202" s="57"/>
      <c r="O2202" s="16" t="str" cm="1">
        <f t="array" ref="O2202">IFERROR(_xlfn.IFS(
Q2202="MPR ISSUE","PDH",
Q2202="BSS Hardware Issue","BSS",
Q2202="Sites strategiques, MLL, Pylone, etc.","ENVTECH",
Q2202="AKTIVCO DEFAUT GE &amp; POWER Cabinet","AKTIVCO",
Q2202="AKTIVCO Coupure ENEO &amp; Baisse de tension","AKTIVCO GRID ONLY",
Q2202="Coupure ENEO &amp; Baisse de tension","IHS GRID ONLY",
Q2202="Defaut GE &amp; POWER Cabinet","IHS",
Q2202="Sharing","Partners",
Q2202="SIte strategiques &amp; DataCenter","SST &amp; DC",
Q2202="Exclu","Exclu",
Q2202="SAT","SAT",
Q2202="SPARE-ISSUE","SPARE-ISSUE",
Q2202="Fiber CAmtel","TRANS_FO_CAMTEL",
Q2202="Fiber AOF","Fiber AOF",
Q2202="Projet OCM (HUAWEI)","TRAVAUX-HUAWEI",
Q2202="Projet OCM (NOKIA)","TRAVAUX-NOKIA",
Q2202="ACCESS-ISSUE","ACCESS-ISSUE",
Q2202="Projet OCM (ZTE, NOKIA, autres projets)","TRAVAUX OCM",
Q2202="No root CAuse","No root cause",
Q2202="ODU HS","PDH",
Q2202="IP &amp; VLAN","PDH",
Q2202="Warehouse HUAWEI","SPARE-ISSUE",
Q2202="SPARE-HS","SPARE-ISSUE",
Q2202="Power Telco","BSS"
),"")</f>
        <v>No root cause</v>
      </c>
      <c r="P2202" s="22" t="str" cm="1">
        <f t="array" ref="P2202">IFERROR(_xlfn.IFS(
Q2202="MPR ISSUE","TX ISSUE",
Q2202="BSS Hardware Issue","RAN ISSUE",
Q2202="Sites strategiques, MLL, Pylone, etc.","ENVTECH",
Q2202="AKTIVCO DEFAUT GE &amp; POWER Cabinet","POWER ISSUE",
Q2202="AKTIVCO Coupure ENEO &amp; Baisse de tension","POWER ISSUE",
Q2202="Coupure ENEO &amp; Baisse de tension","POWER ISSUE",
Q2202="Defaut GE &amp; POWER Cabinet","POWER ISSUE",
Q2202="Sharing","POWER ISSUE",
Q2202="SIte strategiques &amp; DataCenter","POWER ISSUE",
Q2202="Exclu","Exclu",
Q2202="SAT","TX ISSUE",
Q2202="SPARE-ISSUE","SPARE-ISSUE",
Q2202="Fiber CAmtel","TX ISSUE",
Q2202="Fiber AOF","TX ISSUE",
Q2202="Projet OCM (HUAWEI)","TRAVAUX-HUAWEI",
Q2202="Projet OCM (NOKIA)","TRAVAUX -NOKIA",
Q2202="ACCESS-ISSUE","ACCESS-ISSUE",
Q2202="Projet OCM (ZTE, NOKIA, autres projets)","TRAVAUX OCM",
Q2202="No root CAuse","No root cause",
Q2202="ODU HS","TX ISSUE",
Q2202="IP &amp; VLAN","TX ISSUE",
Q2202="Warehouse HUAWEI","SPARE-ISSUE",
Q2202="SPARE-HS","SPARE-ISSUE",
Q2202="Power Telco","RAN ISSUE"
),"")</f>
        <v>No root cause</v>
      </c>
      <c r="Q2202" s="50" t="s">
        <v>5878</v>
      </c>
      <c r="R2202" s="23" t="str" cm="1">
        <f t="array" ref="R2202">IFERROR(_xlfn.IFS(
Q2202="MPR ISSUE","ACTIVE",
Q2202="BSS Hardware Issue","ACTIVE",
Q2202="Sites strategiques, MLL, Pylone, etc.","PASSIVE",
Q2202="AKTIVCO DEFAUT GE &amp; POWER Cabinet","PASSIVE",
Q2202="AKTIVCO Coupure ENEO &amp; Baisse de tension","PASSIVE",
Q2202="Coupure ENEO &amp; Baisse de tension","PASSIVE",
Q2202="Defaut GE &amp; POWER Cabinet","PASSIVE",
Q2202="Sharing","PASSIVE",
Q2202="SIte strategiques &amp; DataCenter","PASSIVE",
Q2202="Exclu","Exclu",
Q2202="SAT","ACTIVE",
Q2202="SPARE-ISSUE","SPARE-ISSUE",
Q2202="Fiber CAmtel","ACTIVE",
Q2202="Fiber AOF","ACTIVE",
Q2202="Projet OCM (HUAWEI)","PLANNED WORKS",
Q2202="Projet OCM (NOKIA)","PLANNED WORKS",
Q2202="ACCESS-ISSUE","ACCESS-ISSUE",
Q2202="Projet OCM (ZTE, NOKIA, autres projets)","PLANNED WORKS",
Q2202="No root CAuse","No root cause",
Q2202="ODU HS","ACTIVE",
Q2202="IP &amp; VLAN","ACTIVE",
Q2202="Warehouse HUAWEI","SPARE-ISSUE",
Q2202="SPARE-HS","SPARE-ISSUE",
Q2202="Power Telco","ACTIVE"
),"")</f>
        <v>No root cause</v>
      </c>
      <c r="S2202" s="58" t="s">
        <v>17</v>
      </c>
      <c r="T2202" s="7" t="s">
        <v>17</v>
      </c>
      <c r="U2202" s="7" t="s">
        <v>17</v>
      </c>
      <c r="V2202" s="59" t="s">
        <v>17</v>
      </c>
      <c r="W2202" s="59" t="s">
        <v>17</v>
      </c>
      <c r="X2202" s="59" t="s">
        <v>17</v>
      </c>
      <c r="Y2202" s="59" t="s">
        <v>17</v>
      </c>
      <c r="Z2202" s="59" t="s">
        <v>17</v>
      </c>
      <c r="AA2202" s="59" t="s">
        <v>17</v>
      </c>
      <c r="AB2202" s="59" t="s">
        <v>17</v>
      </c>
      <c r="AC2202" s="59" t="s">
        <v>17</v>
      </c>
      <c r="AD2202" s="59" t="s">
        <v>17</v>
      </c>
      <c r="AE2202" s="59" t="s">
        <v>17</v>
      </c>
    </row>
    <row r="2203" spans="1:31" s="14" customFormat="1" x14ac:dyDescent="0.35">
      <c r="A2203" s="1" t="s">
        <v>4698</v>
      </c>
      <c r="B2203" s="1" t="s">
        <v>4699</v>
      </c>
      <c r="C2203" s="3"/>
      <c r="D2203" s="1" t="s">
        <v>12</v>
      </c>
      <c r="E2203" s="1" t="s">
        <v>68</v>
      </c>
      <c r="F2203" s="3" t="s">
        <v>228</v>
      </c>
      <c r="G2203" s="1" t="s">
        <v>4700</v>
      </c>
      <c r="H2203" s="53" t="str">
        <f>_xlfn.XLOOKUP(B2203,'[1]Nur des jours'!$B:$B,'[1]Nur des jours'!$H:$H,"")</f>
        <v>ZTE</v>
      </c>
      <c r="I2203" s="54">
        <v>0</v>
      </c>
      <c r="J2203" s="54">
        <v>0</v>
      </c>
      <c r="K2203" s="54">
        <v>0</v>
      </c>
      <c r="L2203" s="55">
        <v>0</v>
      </c>
      <c r="M2203" s="56" t="s">
        <v>5375</v>
      </c>
      <c r="N2203" s="57"/>
      <c r="O2203" s="16" t="str" cm="1">
        <f t="array" ref="O2203">IFERROR(_xlfn.IFS(
Q2203="MPR ISSUE","PDH",
Q2203="BSS Hardware Issue","BSS",
Q2203="Sites strategiques, MLL, Pylone, etc.","ENVTECH",
Q2203="AKTIVCO DEFAUT GE &amp; POWER Cabinet","AKTIVCO",
Q2203="AKTIVCO Coupure ENEO &amp; Baisse de tension","AKTIVCO GRID ONLY",
Q2203="Coupure ENEO &amp; Baisse de tension","IHS GRID ONLY",
Q2203="Defaut GE &amp; POWER Cabinet","IHS",
Q2203="Sharing","Partners",
Q2203="SIte strategiques &amp; DataCenter","SST &amp; DC",
Q2203="Exclu","Exclu",
Q2203="SAT","SAT",
Q2203="SPARE-ISSUE","SPARE-ISSUE",
Q2203="Fiber CAmtel","TRANS_FO_CAMTEL",
Q2203="Fiber AOF","Fiber AOF",
Q2203="Projet OCM (HUAWEI)","TRAVAUX-HUAWEI",
Q2203="Projet OCM (NOKIA)","TRAVAUX-NOKIA",
Q2203="ACCESS-ISSUE","ACCESS-ISSUE",
Q2203="Projet OCM (ZTE, NOKIA, autres projets)","TRAVAUX OCM",
Q2203="No root CAuse","No root cause",
Q2203="ODU HS","PDH",
Q2203="IP &amp; VLAN","PDH",
Q2203="Warehouse HUAWEI","SPARE-ISSUE",
Q2203="SPARE-HS","SPARE-ISSUE",
Q2203="Power Telco","BSS"
),"")</f>
        <v>No root cause</v>
      </c>
      <c r="P2203" s="22" t="str" cm="1">
        <f t="array" ref="P2203">IFERROR(_xlfn.IFS(
Q2203="MPR ISSUE","TX ISSUE",
Q2203="BSS Hardware Issue","RAN ISSUE",
Q2203="Sites strategiques, MLL, Pylone, etc.","ENVTECH",
Q2203="AKTIVCO DEFAUT GE &amp; POWER Cabinet","POWER ISSUE",
Q2203="AKTIVCO Coupure ENEO &amp; Baisse de tension","POWER ISSUE",
Q2203="Coupure ENEO &amp; Baisse de tension","POWER ISSUE",
Q2203="Defaut GE &amp; POWER Cabinet","POWER ISSUE",
Q2203="Sharing","POWER ISSUE",
Q2203="SIte strategiques &amp; DataCenter","POWER ISSUE",
Q2203="Exclu","Exclu",
Q2203="SAT","TX ISSUE",
Q2203="SPARE-ISSUE","SPARE-ISSUE",
Q2203="Fiber CAmtel","TX ISSUE",
Q2203="Fiber AOF","TX ISSUE",
Q2203="Projet OCM (HUAWEI)","TRAVAUX-HUAWEI",
Q2203="Projet OCM (NOKIA)","TRAVAUX -NOKIA",
Q2203="ACCESS-ISSUE","ACCESS-ISSUE",
Q2203="Projet OCM (ZTE, NOKIA, autres projets)","TRAVAUX OCM",
Q2203="No root CAuse","No root cause",
Q2203="ODU HS","TX ISSUE",
Q2203="IP &amp; VLAN","TX ISSUE",
Q2203="Warehouse HUAWEI","SPARE-ISSUE",
Q2203="SPARE-HS","SPARE-ISSUE",
Q2203="Power Telco","RAN ISSUE"
),"")</f>
        <v>No root cause</v>
      </c>
      <c r="Q2203" s="50" t="s">
        <v>5878</v>
      </c>
      <c r="R2203" s="23" t="str" cm="1">
        <f t="array" ref="R2203">IFERROR(_xlfn.IFS(
Q2203="MPR ISSUE","ACTIVE",
Q2203="BSS Hardware Issue","ACTIVE",
Q2203="Sites strategiques, MLL, Pylone, etc.","PASSIVE",
Q2203="AKTIVCO DEFAUT GE &amp; POWER Cabinet","PASSIVE",
Q2203="AKTIVCO Coupure ENEO &amp; Baisse de tension","PASSIVE",
Q2203="Coupure ENEO &amp; Baisse de tension","PASSIVE",
Q2203="Defaut GE &amp; POWER Cabinet","PASSIVE",
Q2203="Sharing","PASSIVE",
Q2203="SIte strategiques &amp; DataCenter","PASSIVE",
Q2203="Exclu","Exclu",
Q2203="SAT","ACTIVE",
Q2203="SPARE-ISSUE","SPARE-ISSUE",
Q2203="Fiber CAmtel","ACTIVE",
Q2203="Fiber AOF","ACTIVE",
Q2203="Projet OCM (HUAWEI)","PLANNED WORKS",
Q2203="Projet OCM (NOKIA)","PLANNED WORKS",
Q2203="ACCESS-ISSUE","ACCESS-ISSUE",
Q2203="Projet OCM (ZTE, NOKIA, autres projets)","PLANNED WORKS",
Q2203="No root CAuse","No root cause",
Q2203="ODU HS","ACTIVE",
Q2203="IP &amp; VLAN","ACTIVE",
Q2203="Warehouse HUAWEI","SPARE-ISSUE",
Q2203="SPARE-HS","SPARE-ISSUE",
Q2203="Power Telco","ACTIVE"
),"")</f>
        <v>No root cause</v>
      </c>
      <c r="S2203" s="58" t="s">
        <v>17</v>
      </c>
      <c r="T2203" s="7" t="s">
        <v>17</v>
      </c>
      <c r="U2203" s="7" t="s">
        <v>17</v>
      </c>
      <c r="V2203" s="59" t="s">
        <v>17</v>
      </c>
      <c r="W2203" s="59" t="s">
        <v>17</v>
      </c>
      <c r="X2203" s="59" t="s">
        <v>17</v>
      </c>
      <c r="Y2203" s="59" t="s">
        <v>17</v>
      </c>
      <c r="Z2203" s="59" t="s">
        <v>17</v>
      </c>
      <c r="AA2203" s="59" t="s">
        <v>17</v>
      </c>
      <c r="AB2203" s="59" t="s">
        <v>17</v>
      </c>
      <c r="AC2203" s="59" t="s">
        <v>17</v>
      </c>
      <c r="AD2203" s="59" t="s">
        <v>17</v>
      </c>
      <c r="AE2203" s="59" t="s">
        <v>17</v>
      </c>
    </row>
    <row r="2204" spans="1:31" s="14" customFormat="1" x14ac:dyDescent="0.35">
      <c r="A2204" s="1" t="s">
        <v>1518</v>
      </c>
      <c r="B2204" s="1" t="s">
        <v>4709</v>
      </c>
      <c r="C2204" s="3"/>
      <c r="D2204" s="1" t="s">
        <v>12</v>
      </c>
      <c r="E2204" s="1" t="s">
        <v>13</v>
      </c>
      <c r="F2204" s="3" t="s">
        <v>39</v>
      </c>
      <c r="G2204" s="1" t="s">
        <v>1518</v>
      </c>
      <c r="H2204" s="53" t="str">
        <f>_xlfn.XLOOKUP(B2204,'[1]Nur des jours'!$B:$B,'[1]Nur des jours'!$H:$H,"")</f>
        <v>ZTE</v>
      </c>
      <c r="I2204" s="54">
        <v>0</v>
      </c>
      <c r="J2204" s="54">
        <v>0</v>
      </c>
      <c r="K2204" s="54">
        <v>0</v>
      </c>
      <c r="L2204" s="55">
        <v>0</v>
      </c>
      <c r="M2204" s="56" t="s">
        <v>5375</v>
      </c>
      <c r="N2204" s="57"/>
      <c r="O2204" s="16" t="str" cm="1">
        <f t="array" ref="O2204">IFERROR(_xlfn.IFS(
Q2204="MPR ISSUE","PDH",
Q2204="BSS Hardware Issue","BSS",
Q2204="Sites strategiques, MLL, Pylone, etc.","ENVTECH",
Q2204="AKTIVCO DEFAUT GE &amp; POWER Cabinet","AKTIVCO",
Q2204="AKTIVCO Coupure ENEO &amp; Baisse de tension","AKTIVCO GRID ONLY",
Q2204="Coupure ENEO &amp; Baisse de tension","IHS GRID ONLY",
Q2204="Defaut GE &amp; POWER Cabinet","IHS",
Q2204="Sharing","Partners",
Q2204="SIte strategiques &amp; DataCenter","SST &amp; DC",
Q2204="Exclu","Exclu",
Q2204="SAT","SAT",
Q2204="SPARE-ISSUE","SPARE-ISSUE",
Q2204="Fiber CAmtel","TRANS_FO_CAMTEL",
Q2204="Fiber AOF","Fiber AOF",
Q2204="Projet OCM (HUAWEI)","TRAVAUX-HUAWEI",
Q2204="Projet OCM (NOKIA)","TRAVAUX-NOKIA",
Q2204="ACCESS-ISSUE","ACCESS-ISSUE",
Q2204="Projet OCM (ZTE, NOKIA, autres projets)","TRAVAUX OCM",
Q2204="No root CAuse","No root cause",
Q2204="ODU HS","PDH",
Q2204="IP &amp; VLAN","PDH",
Q2204="Warehouse HUAWEI","SPARE-ISSUE",
Q2204="SPARE-HS","SPARE-ISSUE",
Q2204="Power Telco","BSS"
),"")</f>
        <v>No root cause</v>
      </c>
      <c r="P2204" s="22" t="str" cm="1">
        <f t="array" ref="P2204">IFERROR(_xlfn.IFS(
Q2204="MPR ISSUE","TX ISSUE",
Q2204="BSS Hardware Issue","RAN ISSUE",
Q2204="Sites strategiques, MLL, Pylone, etc.","ENVTECH",
Q2204="AKTIVCO DEFAUT GE &amp; POWER Cabinet","POWER ISSUE",
Q2204="AKTIVCO Coupure ENEO &amp; Baisse de tension","POWER ISSUE",
Q2204="Coupure ENEO &amp; Baisse de tension","POWER ISSUE",
Q2204="Defaut GE &amp; POWER Cabinet","POWER ISSUE",
Q2204="Sharing","POWER ISSUE",
Q2204="SIte strategiques &amp; DataCenter","POWER ISSUE",
Q2204="Exclu","Exclu",
Q2204="SAT","TX ISSUE",
Q2204="SPARE-ISSUE","SPARE-ISSUE",
Q2204="Fiber CAmtel","TX ISSUE",
Q2204="Fiber AOF","TX ISSUE",
Q2204="Projet OCM (HUAWEI)","TRAVAUX-HUAWEI",
Q2204="Projet OCM (NOKIA)","TRAVAUX -NOKIA",
Q2204="ACCESS-ISSUE","ACCESS-ISSUE",
Q2204="Projet OCM (ZTE, NOKIA, autres projets)","TRAVAUX OCM",
Q2204="No root CAuse","No root cause",
Q2204="ODU HS","TX ISSUE",
Q2204="IP &amp; VLAN","TX ISSUE",
Q2204="Warehouse HUAWEI","SPARE-ISSUE",
Q2204="SPARE-HS","SPARE-ISSUE",
Q2204="Power Telco","RAN ISSUE"
),"")</f>
        <v>No root cause</v>
      </c>
      <c r="Q2204" s="50" t="s">
        <v>5878</v>
      </c>
      <c r="R2204" s="23" t="str" cm="1">
        <f t="array" ref="R2204">IFERROR(_xlfn.IFS(
Q2204="MPR ISSUE","ACTIVE",
Q2204="BSS Hardware Issue","ACTIVE",
Q2204="Sites strategiques, MLL, Pylone, etc.","PASSIVE",
Q2204="AKTIVCO DEFAUT GE &amp; POWER Cabinet","PASSIVE",
Q2204="AKTIVCO Coupure ENEO &amp; Baisse de tension","PASSIVE",
Q2204="Coupure ENEO &amp; Baisse de tension","PASSIVE",
Q2204="Defaut GE &amp; POWER Cabinet","PASSIVE",
Q2204="Sharing","PASSIVE",
Q2204="SIte strategiques &amp; DataCenter","PASSIVE",
Q2204="Exclu","Exclu",
Q2204="SAT","ACTIVE",
Q2204="SPARE-ISSUE","SPARE-ISSUE",
Q2204="Fiber CAmtel","ACTIVE",
Q2204="Fiber AOF","ACTIVE",
Q2204="Projet OCM (HUAWEI)","PLANNED WORKS",
Q2204="Projet OCM (NOKIA)","PLANNED WORKS",
Q2204="ACCESS-ISSUE","ACCESS-ISSUE",
Q2204="Projet OCM (ZTE, NOKIA, autres projets)","PLANNED WORKS",
Q2204="No root CAuse","No root cause",
Q2204="ODU HS","ACTIVE",
Q2204="IP &amp; VLAN","ACTIVE",
Q2204="Warehouse HUAWEI","SPARE-ISSUE",
Q2204="SPARE-HS","SPARE-ISSUE",
Q2204="Power Telco","ACTIVE"
),"")</f>
        <v>No root cause</v>
      </c>
      <c r="S2204" s="58" t="s">
        <v>17</v>
      </c>
      <c r="T2204" s="7" t="s">
        <v>17</v>
      </c>
      <c r="U2204" s="7" t="s">
        <v>17</v>
      </c>
      <c r="V2204" s="59" t="s">
        <v>17</v>
      </c>
      <c r="W2204" s="59" t="s">
        <v>17</v>
      </c>
      <c r="X2204" s="59" t="s">
        <v>17</v>
      </c>
      <c r="Y2204" s="59" t="s">
        <v>17</v>
      </c>
      <c r="Z2204" s="59" t="s">
        <v>17</v>
      </c>
      <c r="AA2204" s="59" t="s">
        <v>17</v>
      </c>
      <c r="AB2204" s="59" t="s">
        <v>17</v>
      </c>
      <c r="AC2204" s="59" t="s">
        <v>17</v>
      </c>
      <c r="AD2204" s="59" t="s">
        <v>17</v>
      </c>
      <c r="AE2204" s="59" t="s">
        <v>17</v>
      </c>
    </row>
    <row r="2205" spans="1:31" s="14" customFormat="1" x14ac:dyDescent="0.35">
      <c r="A2205" s="1" t="s">
        <v>4714</v>
      </c>
      <c r="B2205" s="1" t="s">
        <v>4715</v>
      </c>
      <c r="C2205" s="3"/>
      <c r="D2205" s="1" t="s">
        <v>12</v>
      </c>
      <c r="E2205" s="1" t="s">
        <v>13</v>
      </c>
      <c r="F2205" s="3" t="s">
        <v>104</v>
      </c>
      <c r="G2205" s="1" t="s">
        <v>1368</v>
      </c>
      <c r="H2205" s="61" t="str">
        <f>_xlfn.XLOOKUP(B2205,'[1]Nur des jours'!$B:$B,'[1]Nur des jours'!$H:$H,"")</f>
        <v>HUAWEI</v>
      </c>
      <c r="I2205" s="54">
        <v>0</v>
      </c>
      <c r="J2205" s="54">
        <v>0</v>
      </c>
      <c r="K2205" s="54">
        <v>0</v>
      </c>
      <c r="L2205" s="55">
        <v>0</v>
      </c>
      <c r="M2205" s="56" t="s">
        <v>5375</v>
      </c>
      <c r="N2205" s="57"/>
      <c r="O2205" s="16" t="str" cm="1">
        <f t="array" ref="O2205">IFERROR(_xlfn.IFS(
Q2205="MPR ISSUE","PDH",
Q2205="BSS Hardware Issue","BSS",
Q2205="Sites strategiques, MLL, Pylone, etc.","ENVTECH",
Q2205="AKTIVCO DEFAUT GE &amp; POWER Cabinet","AKTIVCO",
Q2205="AKTIVCO Coupure ENEO &amp; Baisse de tension","AKTIVCO GRID ONLY",
Q2205="Coupure ENEO &amp; Baisse de tension","IHS GRID ONLY",
Q2205="Defaut GE &amp; POWER Cabinet","IHS",
Q2205="Sharing","Partners",
Q2205="SIte strategiques &amp; DataCenter","SST &amp; DC",
Q2205="Exclu","Exclu",
Q2205="SAT","SAT",
Q2205="SPARE-ISSUE","SPARE-ISSUE",
Q2205="Fiber CAmtel","TRANS_FO_CAMTEL",
Q2205="Fiber AOF","Fiber AOF",
Q2205="Projet OCM (HUAWEI)","TRAVAUX-HUAWEI",
Q2205="Projet OCM (NOKIA)","TRAVAUX-NOKIA",
Q2205="ACCESS-ISSUE","ACCESS-ISSUE",
Q2205="Projet OCM (ZTE, NOKIA, autres projets)","TRAVAUX OCM",
Q2205="No root CAuse","No root cause",
Q2205="ODU HS","PDH",
Q2205="IP &amp; VLAN","PDH",
Q2205="Warehouse HUAWEI","SPARE-ISSUE",
Q2205="SPARE-HS","SPARE-ISSUE",
Q2205="Power Telco","BSS"
),"")</f>
        <v>No root cause</v>
      </c>
      <c r="P2205" s="22" t="str" cm="1">
        <f t="array" ref="P2205">IFERROR(_xlfn.IFS(
Q2205="MPR ISSUE","TX ISSUE",
Q2205="BSS Hardware Issue","RAN ISSUE",
Q2205="Sites strategiques, MLL, Pylone, etc.","ENVTECH",
Q2205="AKTIVCO DEFAUT GE &amp; POWER Cabinet","POWER ISSUE",
Q2205="AKTIVCO Coupure ENEO &amp; Baisse de tension","POWER ISSUE",
Q2205="Coupure ENEO &amp; Baisse de tension","POWER ISSUE",
Q2205="Defaut GE &amp; POWER Cabinet","POWER ISSUE",
Q2205="Sharing","POWER ISSUE",
Q2205="SIte strategiques &amp; DataCenter","POWER ISSUE",
Q2205="Exclu","Exclu",
Q2205="SAT","TX ISSUE",
Q2205="SPARE-ISSUE","SPARE-ISSUE",
Q2205="Fiber CAmtel","TX ISSUE",
Q2205="Fiber AOF","TX ISSUE",
Q2205="Projet OCM (HUAWEI)","TRAVAUX-HUAWEI",
Q2205="Projet OCM (NOKIA)","TRAVAUX -NOKIA",
Q2205="ACCESS-ISSUE","ACCESS-ISSUE",
Q2205="Projet OCM (ZTE, NOKIA, autres projets)","TRAVAUX OCM",
Q2205="No root CAuse","No root cause",
Q2205="ODU HS","TX ISSUE",
Q2205="IP &amp; VLAN","TX ISSUE",
Q2205="Warehouse HUAWEI","SPARE-ISSUE",
Q2205="SPARE-HS","SPARE-ISSUE",
Q2205="Power Telco","RAN ISSUE"
),"")</f>
        <v>No root cause</v>
      </c>
      <c r="Q2205" s="50" t="s">
        <v>5878</v>
      </c>
      <c r="R2205" s="23" t="str" cm="1">
        <f t="array" ref="R2205">IFERROR(_xlfn.IFS(
Q2205="MPR ISSUE","ACTIVE",
Q2205="BSS Hardware Issue","ACTIVE",
Q2205="Sites strategiques, MLL, Pylone, etc.","PASSIVE",
Q2205="AKTIVCO DEFAUT GE &amp; POWER Cabinet","PASSIVE",
Q2205="AKTIVCO Coupure ENEO &amp; Baisse de tension","PASSIVE",
Q2205="Coupure ENEO &amp; Baisse de tension","PASSIVE",
Q2205="Defaut GE &amp; POWER Cabinet","PASSIVE",
Q2205="Sharing","PASSIVE",
Q2205="SIte strategiques &amp; DataCenter","PASSIVE",
Q2205="Exclu","Exclu",
Q2205="SAT","ACTIVE",
Q2205="SPARE-ISSUE","SPARE-ISSUE",
Q2205="Fiber CAmtel","ACTIVE",
Q2205="Fiber AOF","ACTIVE",
Q2205="Projet OCM (HUAWEI)","PLANNED WORKS",
Q2205="Projet OCM (NOKIA)","PLANNED WORKS",
Q2205="ACCESS-ISSUE","ACCESS-ISSUE",
Q2205="Projet OCM (ZTE, NOKIA, autres projets)","PLANNED WORKS",
Q2205="No root CAuse","No root cause",
Q2205="ODU HS","ACTIVE",
Q2205="IP &amp; VLAN","ACTIVE",
Q2205="Warehouse HUAWEI","SPARE-ISSUE",
Q2205="SPARE-HS","SPARE-ISSUE",
Q2205="Power Telco","ACTIVE"
),"")</f>
        <v>No root cause</v>
      </c>
      <c r="S2205" s="58" t="s">
        <v>17</v>
      </c>
      <c r="T2205" s="7" t="s">
        <v>17</v>
      </c>
      <c r="U2205" s="7" t="s">
        <v>17</v>
      </c>
      <c r="V2205" s="59" t="s">
        <v>17</v>
      </c>
      <c r="W2205" s="59" t="s">
        <v>17</v>
      </c>
      <c r="X2205" s="59" t="s">
        <v>17</v>
      </c>
      <c r="Y2205" s="59" t="s">
        <v>17</v>
      </c>
      <c r="Z2205" s="59" t="s">
        <v>17</v>
      </c>
      <c r="AA2205" s="59" t="s">
        <v>17</v>
      </c>
      <c r="AB2205" s="59" t="s">
        <v>17</v>
      </c>
      <c r="AC2205" s="59" t="s">
        <v>17</v>
      </c>
      <c r="AD2205" s="59" t="s">
        <v>17</v>
      </c>
      <c r="AE2205" s="59" t="s">
        <v>17</v>
      </c>
    </row>
    <row r="2206" spans="1:31" s="14" customFormat="1" x14ac:dyDescent="0.35">
      <c r="A2206" s="3" t="s">
        <v>4720</v>
      </c>
      <c r="B2206" s="3" t="s">
        <v>4721</v>
      </c>
      <c r="C2206" s="3"/>
      <c r="D2206" s="3" t="s">
        <v>23</v>
      </c>
      <c r="E2206" s="3" t="s">
        <v>4722</v>
      </c>
      <c r="F2206" s="3" t="s">
        <v>33</v>
      </c>
      <c r="G2206" s="3" t="s">
        <v>2323</v>
      </c>
      <c r="H2206" s="53" t="str">
        <f>_xlfn.XLOOKUP(B2206,'[1]Nur des jours'!$B:$B,'[1]Nur des jours'!$H:$H,"")</f>
        <v>ZTE</v>
      </c>
      <c r="I2206" s="54">
        <v>0</v>
      </c>
      <c r="J2206" s="54">
        <v>0</v>
      </c>
      <c r="K2206" s="54">
        <v>0</v>
      </c>
      <c r="L2206" s="55">
        <v>0</v>
      </c>
      <c r="M2206" s="56" t="s">
        <v>5375</v>
      </c>
      <c r="N2206" s="57"/>
      <c r="O2206" s="16" t="str" cm="1">
        <f t="array" ref="O2206">IFERROR(_xlfn.IFS(
Q2206="MPR ISSUE","PDH",
Q2206="BSS Hardware Issue","BSS",
Q2206="Sites strategiques, MLL, Pylone, etc.","ENVTECH",
Q2206="AKTIVCO DEFAUT GE &amp; POWER Cabinet","AKTIVCO",
Q2206="AKTIVCO Coupure ENEO &amp; Baisse de tension","AKTIVCO GRID ONLY",
Q2206="Coupure ENEO &amp; Baisse de tension","IHS GRID ONLY",
Q2206="Defaut GE &amp; POWER Cabinet","IHS",
Q2206="Sharing","Partners",
Q2206="SIte strategiques &amp; DataCenter","SST &amp; DC",
Q2206="Exclu","Exclu",
Q2206="SAT","SAT",
Q2206="SPARE-ISSUE","SPARE-ISSUE",
Q2206="Fiber CAmtel","TRANS_FO_CAMTEL",
Q2206="Fiber AOF","Fiber AOF",
Q2206="Projet OCM (HUAWEI)","TRAVAUX-HUAWEI",
Q2206="Projet OCM (NOKIA)","TRAVAUX-NOKIA",
Q2206="ACCESS-ISSUE","ACCESS-ISSUE",
Q2206="Projet OCM (ZTE, NOKIA, autres projets)","TRAVAUX OCM",
Q2206="No root CAuse","No root cause",
Q2206="ODU HS","PDH",
Q2206="IP &amp; VLAN","PDH",
Q2206="Warehouse HUAWEI","SPARE-ISSUE",
Q2206="SPARE-HS","SPARE-ISSUE",
Q2206="Power Telco","BSS"
),"")</f>
        <v>No root cause</v>
      </c>
      <c r="P2206" s="22" t="str" cm="1">
        <f t="array" ref="P2206">IFERROR(_xlfn.IFS(
Q2206="MPR ISSUE","TX ISSUE",
Q2206="BSS Hardware Issue","RAN ISSUE",
Q2206="Sites strategiques, MLL, Pylone, etc.","ENVTECH",
Q2206="AKTIVCO DEFAUT GE &amp; POWER Cabinet","POWER ISSUE",
Q2206="AKTIVCO Coupure ENEO &amp; Baisse de tension","POWER ISSUE",
Q2206="Coupure ENEO &amp; Baisse de tension","POWER ISSUE",
Q2206="Defaut GE &amp; POWER Cabinet","POWER ISSUE",
Q2206="Sharing","POWER ISSUE",
Q2206="SIte strategiques &amp; DataCenter","POWER ISSUE",
Q2206="Exclu","Exclu",
Q2206="SAT","TX ISSUE",
Q2206="SPARE-ISSUE","SPARE-ISSUE",
Q2206="Fiber CAmtel","TX ISSUE",
Q2206="Fiber AOF","TX ISSUE",
Q2206="Projet OCM (HUAWEI)","TRAVAUX-HUAWEI",
Q2206="Projet OCM (NOKIA)","TRAVAUX -NOKIA",
Q2206="ACCESS-ISSUE","ACCESS-ISSUE",
Q2206="Projet OCM (ZTE, NOKIA, autres projets)","TRAVAUX OCM",
Q2206="No root CAuse","No root cause",
Q2206="ODU HS","TX ISSUE",
Q2206="IP &amp; VLAN","TX ISSUE",
Q2206="Warehouse HUAWEI","SPARE-ISSUE",
Q2206="SPARE-HS","SPARE-ISSUE",
Q2206="Power Telco","RAN ISSUE"
),"")</f>
        <v>No root cause</v>
      </c>
      <c r="Q2206" s="50" t="s">
        <v>5878</v>
      </c>
      <c r="R2206" s="23" t="str" cm="1">
        <f t="array" ref="R2206">IFERROR(_xlfn.IFS(
Q2206="MPR ISSUE","ACTIVE",
Q2206="BSS Hardware Issue","ACTIVE",
Q2206="Sites strategiques, MLL, Pylone, etc.","PASSIVE",
Q2206="AKTIVCO DEFAUT GE &amp; POWER Cabinet","PASSIVE",
Q2206="AKTIVCO Coupure ENEO &amp; Baisse de tension","PASSIVE",
Q2206="Coupure ENEO &amp; Baisse de tension","PASSIVE",
Q2206="Defaut GE &amp; POWER Cabinet","PASSIVE",
Q2206="Sharing","PASSIVE",
Q2206="SIte strategiques &amp; DataCenter","PASSIVE",
Q2206="Exclu","Exclu",
Q2206="SAT","ACTIVE",
Q2206="SPARE-ISSUE","SPARE-ISSUE",
Q2206="Fiber CAmtel","ACTIVE",
Q2206="Fiber AOF","ACTIVE",
Q2206="Projet OCM (HUAWEI)","PLANNED WORKS",
Q2206="Projet OCM (NOKIA)","PLANNED WORKS",
Q2206="ACCESS-ISSUE","ACCESS-ISSUE",
Q2206="Projet OCM (ZTE, NOKIA, autres projets)","PLANNED WORKS",
Q2206="No root CAuse","No root cause",
Q2206="ODU HS","ACTIVE",
Q2206="IP &amp; VLAN","ACTIVE",
Q2206="Warehouse HUAWEI","SPARE-ISSUE",
Q2206="SPARE-HS","SPARE-ISSUE",
Q2206="Power Telco","ACTIVE"
),"")</f>
        <v>No root cause</v>
      </c>
      <c r="S2206" s="58" t="s">
        <v>17</v>
      </c>
      <c r="T2206" s="7" t="s">
        <v>17</v>
      </c>
      <c r="U2206" s="7" t="s">
        <v>17</v>
      </c>
      <c r="V2206" s="59" t="s">
        <v>17</v>
      </c>
      <c r="W2206" s="59" t="s">
        <v>17</v>
      </c>
      <c r="X2206" s="59" t="s">
        <v>17</v>
      </c>
      <c r="Y2206" s="59" t="s">
        <v>17</v>
      </c>
      <c r="Z2206" s="59" t="s">
        <v>17</v>
      </c>
      <c r="AA2206" s="59" t="s">
        <v>17</v>
      </c>
      <c r="AB2206" s="59" t="s">
        <v>17</v>
      </c>
      <c r="AC2206" s="59" t="s">
        <v>17</v>
      </c>
      <c r="AD2206" s="59" t="s">
        <v>17</v>
      </c>
      <c r="AE2206" s="59" t="s">
        <v>17</v>
      </c>
    </row>
    <row r="2207" spans="1:31" s="14" customFormat="1" x14ac:dyDescent="0.35">
      <c r="A2207" s="1" t="s">
        <v>1064</v>
      </c>
      <c r="B2207" s="1" t="s">
        <v>4723</v>
      </c>
      <c r="C2207" s="3"/>
      <c r="D2207" s="1" t="s">
        <v>12</v>
      </c>
      <c r="E2207" s="1" t="s">
        <v>13</v>
      </c>
      <c r="F2207" s="3" t="s">
        <v>104</v>
      </c>
      <c r="G2207" s="1" t="s">
        <v>1064</v>
      </c>
      <c r="H2207" s="61" t="str">
        <f>_xlfn.XLOOKUP(B2207,'[1]Nur des jours'!$B:$B,'[1]Nur des jours'!$H:$H,"")</f>
        <v>HUAWEI</v>
      </c>
      <c r="I2207" s="54">
        <v>0</v>
      </c>
      <c r="J2207" s="54">
        <v>0</v>
      </c>
      <c r="K2207" s="54">
        <v>0</v>
      </c>
      <c r="L2207" s="55">
        <v>0</v>
      </c>
      <c r="M2207" s="56" t="s">
        <v>5375</v>
      </c>
      <c r="N2207" s="57"/>
      <c r="O2207" s="16" t="str" cm="1">
        <f t="array" ref="O2207">IFERROR(_xlfn.IFS(
Q2207="MPR ISSUE","PDH",
Q2207="BSS Hardware Issue","BSS",
Q2207="Sites strategiques, MLL, Pylone, etc.","ENVTECH",
Q2207="AKTIVCO DEFAUT GE &amp; POWER Cabinet","AKTIVCO",
Q2207="AKTIVCO Coupure ENEO &amp; Baisse de tension","AKTIVCO GRID ONLY",
Q2207="Coupure ENEO &amp; Baisse de tension","IHS GRID ONLY",
Q2207="Defaut GE &amp; POWER Cabinet","IHS",
Q2207="Sharing","Partners",
Q2207="SIte strategiques &amp; DataCenter","SST &amp; DC",
Q2207="Exclu","Exclu",
Q2207="SAT","SAT",
Q2207="SPARE-ISSUE","SPARE-ISSUE",
Q2207="Fiber CAmtel","TRANS_FO_CAMTEL",
Q2207="Fiber AOF","Fiber AOF",
Q2207="Projet OCM (HUAWEI)","TRAVAUX-HUAWEI",
Q2207="Projet OCM (NOKIA)","TRAVAUX-NOKIA",
Q2207="ACCESS-ISSUE","ACCESS-ISSUE",
Q2207="Projet OCM (ZTE, NOKIA, autres projets)","TRAVAUX OCM",
Q2207="No root CAuse","No root cause",
Q2207="ODU HS","PDH",
Q2207="IP &amp; VLAN","PDH",
Q2207="Warehouse HUAWEI","SPARE-ISSUE",
Q2207="SPARE-HS","SPARE-ISSUE",
Q2207="Power Telco","BSS"
),"")</f>
        <v>No root cause</v>
      </c>
      <c r="P2207" s="22" t="str" cm="1">
        <f t="array" ref="P2207">IFERROR(_xlfn.IFS(
Q2207="MPR ISSUE","TX ISSUE",
Q2207="BSS Hardware Issue","RAN ISSUE",
Q2207="Sites strategiques, MLL, Pylone, etc.","ENVTECH",
Q2207="AKTIVCO DEFAUT GE &amp; POWER Cabinet","POWER ISSUE",
Q2207="AKTIVCO Coupure ENEO &amp; Baisse de tension","POWER ISSUE",
Q2207="Coupure ENEO &amp; Baisse de tension","POWER ISSUE",
Q2207="Defaut GE &amp; POWER Cabinet","POWER ISSUE",
Q2207="Sharing","POWER ISSUE",
Q2207="SIte strategiques &amp; DataCenter","POWER ISSUE",
Q2207="Exclu","Exclu",
Q2207="SAT","TX ISSUE",
Q2207="SPARE-ISSUE","SPARE-ISSUE",
Q2207="Fiber CAmtel","TX ISSUE",
Q2207="Fiber AOF","TX ISSUE",
Q2207="Projet OCM (HUAWEI)","TRAVAUX-HUAWEI",
Q2207="Projet OCM (NOKIA)","TRAVAUX -NOKIA",
Q2207="ACCESS-ISSUE","ACCESS-ISSUE",
Q2207="Projet OCM (ZTE, NOKIA, autres projets)","TRAVAUX OCM",
Q2207="No root CAuse","No root cause",
Q2207="ODU HS","TX ISSUE",
Q2207="IP &amp; VLAN","TX ISSUE",
Q2207="Warehouse HUAWEI","SPARE-ISSUE",
Q2207="SPARE-HS","SPARE-ISSUE",
Q2207="Power Telco","RAN ISSUE"
),"")</f>
        <v>No root cause</v>
      </c>
      <c r="Q2207" s="50" t="s">
        <v>5878</v>
      </c>
      <c r="R2207" s="23" t="str" cm="1">
        <f t="array" ref="R2207">IFERROR(_xlfn.IFS(
Q2207="MPR ISSUE","ACTIVE",
Q2207="BSS Hardware Issue","ACTIVE",
Q2207="Sites strategiques, MLL, Pylone, etc.","PASSIVE",
Q2207="AKTIVCO DEFAUT GE &amp; POWER Cabinet","PASSIVE",
Q2207="AKTIVCO Coupure ENEO &amp; Baisse de tension","PASSIVE",
Q2207="Coupure ENEO &amp; Baisse de tension","PASSIVE",
Q2207="Defaut GE &amp; POWER Cabinet","PASSIVE",
Q2207="Sharing","PASSIVE",
Q2207="SIte strategiques &amp; DataCenter","PASSIVE",
Q2207="Exclu","Exclu",
Q2207="SAT","ACTIVE",
Q2207="SPARE-ISSUE","SPARE-ISSUE",
Q2207="Fiber CAmtel","ACTIVE",
Q2207="Fiber AOF","ACTIVE",
Q2207="Projet OCM (HUAWEI)","PLANNED WORKS",
Q2207="Projet OCM (NOKIA)","PLANNED WORKS",
Q2207="ACCESS-ISSUE","ACCESS-ISSUE",
Q2207="Projet OCM (ZTE, NOKIA, autres projets)","PLANNED WORKS",
Q2207="No root CAuse","No root cause",
Q2207="ODU HS","ACTIVE",
Q2207="IP &amp; VLAN","ACTIVE",
Q2207="Warehouse HUAWEI","SPARE-ISSUE",
Q2207="SPARE-HS","SPARE-ISSUE",
Q2207="Power Telco","ACTIVE"
),"")</f>
        <v>No root cause</v>
      </c>
      <c r="S2207" s="58" t="s">
        <v>17</v>
      </c>
      <c r="T2207" s="7" t="s">
        <v>17</v>
      </c>
      <c r="U2207" s="7" t="s">
        <v>17</v>
      </c>
      <c r="V2207" s="59" t="s">
        <v>17</v>
      </c>
      <c r="W2207" s="59" t="s">
        <v>17</v>
      </c>
      <c r="X2207" s="59" t="s">
        <v>17</v>
      </c>
      <c r="Y2207" s="59" t="s">
        <v>17</v>
      </c>
      <c r="Z2207" s="59" t="s">
        <v>17</v>
      </c>
      <c r="AA2207" s="59" t="s">
        <v>17</v>
      </c>
      <c r="AB2207" s="59" t="s">
        <v>17</v>
      </c>
      <c r="AC2207" s="59" t="s">
        <v>17</v>
      </c>
      <c r="AD2207" s="59" t="s">
        <v>17</v>
      </c>
      <c r="AE2207" s="59" t="s">
        <v>17</v>
      </c>
    </row>
    <row r="2208" spans="1:31" s="14" customFormat="1" x14ac:dyDescent="0.35">
      <c r="A2208" s="1" t="s">
        <v>4724</v>
      </c>
      <c r="B2208" s="1" t="s">
        <v>4725</v>
      </c>
      <c r="C2208" s="3"/>
      <c r="D2208" s="1" t="s">
        <v>12</v>
      </c>
      <c r="E2208" s="1" t="s">
        <v>13</v>
      </c>
      <c r="F2208" s="3" t="s">
        <v>92</v>
      </c>
      <c r="G2208" s="1" t="s">
        <v>2915</v>
      </c>
      <c r="H2208" s="61" t="str">
        <f>_xlfn.XLOOKUP(B2208,'[1]Nur des jours'!$B:$B,'[1]Nur des jours'!$H:$H,"")</f>
        <v>HUAWEI</v>
      </c>
      <c r="I2208" s="54">
        <v>0</v>
      </c>
      <c r="J2208" s="54">
        <v>0</v>
      </c>
      <c r="K2208" s="54">
        <v>0</v>
      </c>
      <c r="L2208" s="55">
        <v>0</v>
      </c>
      <c r="M2208" s="56" t="s">
        <v>5375</v>
      </c>
      <c r="N2208" s="57"/>
      <c r="O2208" s="16" t="str" cm="1">
        <f t="array" ref="O2208">IFERROR(_xlfn.IFS(
Q2208="MPR ISSUE","PDH",
Q2208="BSS Hardware Issue","BSS",
Q2208="Sites strategiques, MLL, Pylone, etc.","ENVTECH",
Q2208="AKTIVCO DEFAUT GE &amp; POWER Cabinet","AKTIVCO",
Q2208="AKTIVCO Coupure ENEO &amp; Baisse de tension","AKTIVCO GRID ONLY",
Q2208="Coupure ENEO &amp; Baisse de tension","IHS GRID ONLY",
Q2208="Defaut GE &amp; POWER Cabinet","IHS",
Q2208="Sharing","Partners",
Q2208="SIte strategiques &amp; DataCenter","SST &amp; DC",
Q2208="Exclu","Exclu",
Q2208="SAT","SAT",
Q2208="SPARE-ISSUE","SPARE-ISSUE",
Q2208="Fiber CAmtel","TRANS_FO_CAMTEL",
Q2208="Fiber AOF","Fiber AOF",
Q2208="Projet OCM (HUAWEI)","TRAVAUX-HUAWEI",
Q2208="Projet OCM (NOKIA)","TRAVAUX-NOKIA",
Q2208="ACCESS-ISSUE","ACCESS-ISSUE",
Q2208="Projet OCM (ZTE, NOKIA, autres projets)","TRAVAUX OCM",
Q2208="No root CAuse","No root cause",
Q2208="ODU HS","PDH",
Q2208="IP &amp; VLAN","PDH",
Q2208="Warehouse HUAWEI","SPARE-ISSUE",
Q2208="SPARE-HS","SPARE-ISSUE",
Q2208="Power Telco","BSS"
),"")</f>
        <v>No root cause</v>
      </c>
      <c r="P2208" s="22" t="str" cm="1">
        <f t="array" ref="P2208">IFERROR(_xlfn.IFS(
Q2208="MPR ISSUE","TX ISSUE",
Q2208="BSS Hardware Issue","RAN ISSUE",
Q2208="Sites strategiques, MLL, Pylone, etc.","ENVTECH",
Q2208="AKTIVCO DEFAUT GE &amp; POWER Cabinet","POWER ISSUE",
Q2208="AKTIVCO Coupure ENEO &amp; Baisse de tension","POWER ISSUE",
Q2208="Coupure ENEO &amp; Baisse de tension","POWER ISSUE",
Q2208="Defaut GE &amp; POWER Cabinet","POWER ISSUE",
Q2208="Sharing","POWER ISSUE",
Q2208="SIte strategiques &amp; DataCenter","POWER ISSUE",
Q2208="Exclu","Exclu",
Q2208="SAT","TX ISSUE",
Q2208="SPARE-ISSUE","SPARE-ISSUE",
Q2208="Fiber CAmtel","TX ISSUE",
Q2208="Fiber AOF","TX ISSUE",
Q2208="Projet OCM (HUAWEI)","TRAVAUX-HUAWEI",
Q2208="Projet OCM (NOKIA)","TRAVAUX -NOKIA",
Q2208="ACCESS-ISSUE","ACCESS-ISSUE",
Q2208="Projet OCM (ZTE, NOKIA, autres projets)","TRAVAUX OCM",
Q2208="No root CAuse","No root cause",
Q2208="ODU HS","TX ISSUE",
Q2208="IP &amp; VLAN","TX ISSUE",
Q2208="Warehouse HUAWEI","SPARE-ISSUE",
Q2208="SPARE-HS","SPARE-ISSUE",
Q2208="Power Telco","RAN ISSUE"
),"")</f>
        <v>No root cause</v>
      </c>
      <c r="Q2208" s="50" t="s">
        <v>5878</v>
      </c>
      <c r="R2208" s="23" t="str" cm="1">
        <f t="array" ref="R2208">IFERROR(_xlfn.IFS(
Q2208="MPR ISSUE","ACTIVE",
Q2208="BSS Hardware Issue","ACTIVE",
Q2208="Sites strategiques, MLL, Pylone, etc.","PASSIVE",
Q2208="AKTIVCO DEFAUT GE &amp; POWER Cabinet","PASSIVE",
Q2208="AKTIVCO Coupure ENEO &amp; Baisse de tension","PASSIVE",
Q2208="Coupure ENEO &amp; Baisse de tension","PASSIVE",
Q2208="Defaut GE &amp; POWER Cabinet","PASSIVE",
Q2208="Sharing","PASSIVE",
Q2208="SIte strategiques &amp; DataCenter","PASSIVE",
Q2208="Exclu","Exclu",
Q2208="SAT","ACTIVE",
Q2208="SPARE-ISSUE","SPARE-ISSUE",
Q2208="Fiber CAmtel","ACTIVE",
Q2208="Fiber AOF","ACTIVE",
Q2208="Projet OCM (HUAWEI)","PLANNED WORKS",
Q2208="Projet OCM (NOKIA)","PLANNED WORKS",
Q2208="ACCESS-ISSUE","ACCESS-ISSUE",
Q2208="Projet OCM (ZTE, NOKIA, autres projets)","PLANNED WORKS",
Q2208="No root CAuse","No root cause",
Q2208="ODU HS","ACTIVE",
Q2208="IP &amp; VLAN","ACTIVE",
Q2208="Warehouse HUAWEI","SPARE-ISSUE",
Q2208="SPARE-HS","SPARE-ISSUE",
Q2208="Power Telco","ACTIVE"
),"")</f>
        <v>No root cause</v>
      </c>
      <c r="S2208" s="58" t="s">
        <v>17</v>
      </c>
      <c r="T2208" s="7" t="s">
        <v>17</v>
      </c>
      <c r="U2208" s="7" t="s">
        <v>17</v>
      </c>
      <c r="V2208" s="59" t="s">
        <v>17</v>
      </c>
      <c r="W2208" s="59" t="s">
        <v>17</v>
      </c>
      <c r="X2208" s="59" t="s">
        <v>17</v>
      </c>
      <c r="Y2208" s="59" t="s">
        <v>17</v>
      </c>
      <c r="Z2208" s="59" t="s">
        <v>17</v>
      </c>
      <c r="AA2208" s="59" t="s">
        <v>17</v>
      </c>
      <c r="AB2208" s="59" t="s">
        <v>17</v>
      </c>
      <c r="AC2208" s="59" t="s">
        <v>17</v>
      </c>
      <c r="AD2208" s="59" t="s">
        <v>17</v>
      </c>
      <c r="AE2208" s="59" t="s">
        <v>17</v>
      </c>
    </row>
    <row r="2209" spans="1:31" s="14" customFormat="1" x14ac:dyDescent="0.35">
      <c r="A2209" s="3" t="s">
        <v>4786</v>
      </c>
      <c r="B2209" s="3" t="s">
        <v>4787</v>
      </c>
      <c r="C2209" s="3"/>
      <c r="D2209" s="3" t="s">
        <v>12</v>
      </c>
      <c r="E2209" s="3" t="s">
        <v>13</v>
      </c>
      <c r="F2209" s="3" t="s">
        <v>39</v>
      </c>
      <c r="G2209" s="3" t="s">
        <v>4786</v>
      </c>
      <c r="H2209" s="53" t="str">
        <f>_xlfn.XLOOKUP(B2209,'[1]Nur des jours'!$B:$B,'[1]Nur des jours'!$H:$H,"")</f>
        <v>ZTE</v>
      </c>
      <c r="I2209" s="54">
        <v>0</v>
      </c>
      <c r="J2209" s="54">
        <v>0</v>
      </c>
      <c r="K2209" s="54">
        <v>0</v>
      </c>
      <c r="L2209" s="55">
        <v>0</v>
      </c>
      <c r="M2209" s="56" t="s">
        <v>5342</v>
      </c>
      <c r="N2209" s="57" t="str">
        <f>_xlfn.XLOOKUP(B2209,'[2]daily break down'!$B:$B,'[2]daily break down'!$N:$N,"")</f>
        <v>UE Relay</v>
      </c>
      <c r="O2209" s="16" t="str" cm="1">
        <f t="array" ref="O2209">IFERROR(_xlfn.IFS(
Q2209="MPR ISSUE","PDH",
Q2209="BSS Hardware Issue","BSS",
Q2209="Sites strategiques, MLL, Pylone, etc.","ENVTECH",
Q2209="AKTIVCO DEFAUT GE &amp; POWER Cabinet","AKTIVCO",
Q2209="AKTIVCO Coupure ENEO &amp; Baisse de tension","AKTIVCO GRID ONLY",
Q2209="Coupure ENEO &amp; Baisse de tension","IHS GRID ONLY",
Q2209="Defaut GE &amp; POWER Cabinet","IHS",
Q2209="Sharing","Partners",
Q2209="SIte strategiques &amp; DataCenter","SST &amp; DC",
Q2209="Exclu","Exclu",
Q2209="SAT","SAT",
Q2209="SPARE-ISSUE","SPARE-ISSUE",
Q2209="Fiber CAmtel","TRANS_FO_CAMTEL",
Q2209="Fiber AOF","Fiber AOF",
Q2209="Projet OCM (HUAWEI)","TRAVAUX-HUAWEI",
Q2209="Projet OCM (NOKIA)","TRAVAUX-NOKIA",
Q2209="ACCESS-ISSUE","ACCESS-ISSUE",
Q2209="Projet OCM (ZTE, NOKIA, autres projets)","TRAVAUX OCM",
Q2209="No root CAuse","No root cause",
Q2209="ODU HS","PDH",
Q2209="IP &amp; VLAN","PDH",
Q2209="Warehouse HUAWEI","SPARE-ISSUE",
Q2209="SPARE-HS","SPARE-ISSUE",
Q2209="Power Telco","BSS"
),"")</f>
        <v>Exclu</v>
      </c>
      <c r="P2209" s="22" t="str" cm="1">
        <f t="array" ref="P2209">IFERROR(_xlfn.IFS(
Q2209="MPR ISSUE","TX ISSUE",
Q2209="BSS Hardware Issue","RAN ISSUE",
Q2209="Sites strategiques, MLL, Pylone, etc.","ENVTECH",
Q2209="AKTIVCO DEFAUT GE &amp; POWER Cabinet","POWER ISSUE",
Q2209="AKTIVCO Coupure ENEO &amp; Baisse de tension","POWER ISSUE",
Q2209="Coupure ENEO &amp; Baisse de tension","POWER ISSUE",
Q2209="Defaut GE &amp; POWER Cabinet","POWER ISSUE",
Q2209="Sharing","POWER ISSUE",
Q2209="SIte strategiques &amp; DataCenter","POWER ISSUE",
Q2209="Exclu","Exclu",
Q2209="SAT","TX ISSUE",
Q2209="SPARE-ISSUE","SPARE-ISSUE",
Q2209="Fiber CAmtel","TX ISSUE",
Q2209="Fiber AOF","TX ISSUE",
Q2209="Projet OCM (HUAWEI)","TRAVAUX-HUAWEI",
Q2209="Projet OCM (NOKIA)","TRAVAUX -NOKIA",
Q2209="ACCESS-ISSUE","ACCESS-ISSUE",
Q2209="Projet OCM (ZTE, NOKIA, autres projets)","TRAVAUX OCM",
Q2209="No root CAuse","No root cause",
Q2209="ODU HS","TX ISSUE",
Q2209="IP &amp; VLAN","TX ISSUE",
Q2209="Warehouse HUAWEI","SPARE-ISSUE",
Q2209="SPARE-HS","SPARE-ISSUE",
Q2209="Power Telco","RAN ISSUE"
),"")</f>
        <v>Exclu</v>
      </c>
      <c r="Q2209" s="50" t="s">
        <v>6067</v>
      </c>
      <c r="R2209" s="23" t="str" cm="1">
        <f t="array" ref="R2209">IFERROR(_xlfn.IFS(
Q2209="MPR ISSUE","ACTIVE",
Q2209="BSS Hardware Issue","ACTIVE",
Q2209="Sites strategiques, MLL, Pylone, etc.","PASSIVE",
Q2209="AKTIVCO DEFAUT GE &amp; POWER Cabinet","PASSIVE",
Q2209="AKTIVCO Coupure ENEO &amp; Baisse de tension","PASSIVE",
Q2209="Coupure ENEO &amp; Baisse de tension","PASSIVE",
Q2209="Defaut GE &amp; POWER Cabinet","PASSIVE",
Q2209="Sharing","PASSIVE",
Q2209="SIte strategiques &amp; DataCenter","PASSIVE",
Q2209="Exclu","Exclu",
Q2209="SAT","ACTIVE",
Q2209="SPARE-ISSUE","SPARE-ISSUE",
Q2209="Fiber CAmtel","ACTIVE",
Q2209="Fiber AOF","ACTIVE",
Q2209="Projet OCM (HUAWEI)","PLANNED WORKS",
Q2209="Projet OCM (NOKIA)","PLANNED WORKS",
Q2209="ACCESS-ISSUE","ACCESS-ISSUE",
Q2209="Projet OCM (ZTE, NOKIA, autres projets)","PLANNED WORKS",
Q2209="No root CAuse","No root cause",
Q2209="ODU HS","ACTIVE",
Q2209="IP &amp; VLAN","ACTIVE",
Q2209="Warehouse HUAWEI","SPARE-ISSUE",
Q2209="SPARE-HS","SPARE-ISSUE",
Q2209="Power Telco","ACTIVE"
),"")</f>
        <v>Exclu</v>
      </c>
      <c r="S2209" s="58" t="s">
        <v>17</v>
      </c>
      <c r="T2209" s="7" t="s">
        <v>17</v>
      </c>
      <c r="U2209" s="7" t="s">
        <v>17</v>
      </c>
      <c r="V2209" s="59" t="s">
        <v>17</v>
      </c>
      <c r="W2209" s="59" t="s">
        <v>17</v>
      </c>
      <c r="X2209" s="59" t="s">
        <v>17</v>
      </c>
      <c r="Y2209" s="59" t="s">
        <v>17</v>
      </c>
      <c r="Z2209" s="59" t="s">
        <v>17</v>
      </c>
      <c r="AA2209" s="59" t="s">
        <v>17</v>
      </c>
      <c r="AB2209" s="59" t="s">
        <v>17</v>
      </c>
      <c r="AC2209" s="59" t="s">
        <v>17</v>
      </c>
      <c r="AD2209" s="59" t="s">
        <v>17</v>
      </c>
      <c r="AE2209" s="59" t="s">
        <v>17</v>
      </c>
    </row>
    <row r="2210" spans="1:31" s="14" customFormat="1" x14ac:dyDescent="0.35">
      <c r="A2210" s="1" t="s">
        <v>4730</v>
      </c>
      <c r="B2210" s="1" t="s">
        <v>4731</v>
      </c>
      <c r="C2210" s="3"/>
      <c r="D2210" s="1" t="s">
        <v>12</v>
      </c>
      <c r="E2210" s="1" t="s">
        <v>13</v>
      </c>
      <c r="F2210" s="3" t="s">
        <v>33</v>
      </c>
      <c r="G2210" s="1" t="s">
        <v>34</v>
      </c>
      <c r="H2210" s="53" t="str">
        <f>_xlfn.XLOOKUP(B2210,'[1]Nur des jours'!$B:$B,'[1]Nur des jours'!$H:$H,"")</f>
        <v>ZTE</v>
      </c>
      <c r="I2210" s="54">
        <v>0</v>
      </c>
      <c r="J2210" s="54">
        <v>0</v>
      </c>
      <c r="K2210" s="54">
        <v>0</v>
      </c>
      <c r="L2210" s="55">
        <v>0</v>
      </c>
      <c r="M2210" s="56" t="s">
        <v>5375</v>
      </c>
      <c r="N2210" s="57"/>
      <c r="O2210" s="16" t="str" cm="1">
        <f t="array" ref="O2210">IFERROR(_xlfn.IFS(
Q2210="MPR ISSUE","PDH",
Q2210="BSS Hardware Issue","BSS",
Q2210="Sites strategiques, MLL, Pylone, etc.","ENVTECH",
Q2210="AKTIVCO DEFAUT GE &amp; POWER Cabinet","AKTIVCO",
Q2210="AKTIVCO Coupure ENEO &amp; Baisse de tension","AKTIVCO GRID ONLY",
Q2210="Coupure ENEO &amp; Baisse de tension","IHS GRID ONLY",
Q2210="Defaut GE &amp; POWER Cabinet","IHS",
Q2210="Sharing","Partners",
Q2210="SIte strategiques &amp; DataCenter","SST &amp; DC",
Q2210="Exclu","Exclu",
Q2210="SAT","SAT",
Q2210="SPARE-ISSUE","SPARE-ISSUE",
Q2210="Fiber CAmtel","TRANS_FO_CAMTEL",
Q2210="Fiber AOF","Fiber AOF",
Q2210="Projet OCM (HUAWEI)","TRAVAUX-HUAWEI",
Q2210="Projet OCM (NOKIA)","TRAVAUX-NOKIA",
Q2210="ACCESS-ISSUE","ACCESS-ISSUE",
Q2210="Projet OCM (ZTE, NOKIA, autres projets)","TRAVAUX OCM",
Q2210="No root CAuse","No root cause",
Q2210="ODU HS","PDH",
Q2210="IP &amp; VLAN","PDH",
Q2210="Warehouse HUAWEI","SPARE-ISSUE",
Q2210="SPARE-HS","SPARE-ISSUE",
Q2210="Power Telco","BSS"
),"")</f>
        <v>No root cause</v>
      </c>
      <c r="P2210" s="22" t="str" cm="1">
        <f t="array" ref="P2210">IFERROR(_xlfn.IFS(
Q2210="MPR ISSUE","TX ISSUE",
Q2210="BSS Hardware Issue","RAN ISSUE",
Q2210="Sites strategiques, MLL, Pylone, etc.","ENVTECH",
Q2210="AKTIVCO DEFAUT GE &amp; POWER Cabinet","POWER ISSUE",
Q2210="AKTIVCO Coupure ENEO &amp; Baisse de tension","POWER ISSUE",
Q2210="Coupure ENEO &amp; Baisse de tension","POWER ISSUE",
Q2210="Defaut GE &amp; POWER Cabinet","POWER ISSUE",
Q2210="Sharing","POWER ISSUE",
Q2210="SIte strategiques &amp; DataCenter","POWER ISSUE",
Q2210="Exclu","Exclu",
Q2210="SAT","TX ISSUE",
Q2210="SPARE-ISSUE","SPARE-ISSUE",
Q2210="Fiber CAmtel","TX ISSUE",
Q2210="Fiber AOF","TX ISSUE",
Q2210="Projet OCM (HUAWEI)","TRAVAUX-HUAWEI",
Q2210="Projet OCM (NOKIA)","TRAVAUX -NOKIA",
Q2210="ACCESS-ISSUE","ACCESS-ISSUE",
Q2210="Projet OCM (ZTE, NOKIA, autres projets)","TRAVAUX OCM",
Q2210="No root CAuse","No root cause",
Q2210="ODU HS","TX ISSUE",
Q2210="IP &amp; VLAN","TX ISSUE",
Q2210="Warehouse HUAWEI","SPARE-ISSUE",
Q2210="SPARE-HS","SPARE-ISSUE",
Q2210="Power Telco","RAN ISSUE"
),"")</f>
        <v>No root cause</v>
      </c>
      <c r="Q2210" s="50" t="s">
        <v>5878</v>
      </c>
      <c r="R2210" s="23" t="str" cm="1">
        <f t="array" ref="R2210">IFERROR(_xlfn.IFS(
Q2210="MPR ISSUE","ACTIVE",
Q2210="BSS Hardware Issue","ACTIVE",
Q2210="Sites strategiques, MLL, Pylone, etc.","PASSIVE",
Q2210="AKTIVCO DEFAUT GE &amp; POWER Cabinet","PASSIVE",
Q2210="AKTIVCO Coupure ENEO &amp; Baisse de tension","PASSIVE",
Q2210="Coupure ENEO &amp; Baisse de tension","PASSIVE",
Q2210="Defaut GE &amp; POWER Cabinet","PASSIVE",
Q2210="Sharing","PASSIVE",
Q2210="SIte strategiques &amp; DataCenter","PASSIVE",
Q2210="Exclu","Exclu",
Q2210="SAT","ACTIVE",
Q2210="SPARE-ISSUE","SPARE-ISSUE",
Q2210="Fiber CAmtel","ACTIVE",
Q2210="Fiber AOF","ACTIVE",
Q2210="Projet OCM (HUAWEI)","PLANNED WORKS",
Q2210="Projet OCM (NOKIA)","PLANNED WORKS",
Q2210="ACCESS-ISSUE","ACCESS-ISSUE",
Q2210="Projet OCM (ZTE, NOKIA, autres projets)","PLANNED WORKS",
Q2210="No root CAuse","No root cause",
Q2210="ODU HS","ACTIVE",
Q2210="IP &amp; VLAN","ACTIVE",
Q2210="Warehouse HUAWEI","SPARE-ISSUE",
Q2210="SPARE-HS","SPARE-ISSUE",
Q2210="Power Telco","ACTIVE"
),"")</f>
        <v>No root cause</v>
      </c>
      <c r="S2210" s="58" t="s">
        <v>17</v>
      </c>
      <c r="T2210" s="7" t="s">
        <v>17</v>
      </c>
      <c r="U2210" s="7" t="s">
        <v>17</v>
      </c>
      <c r="V2210" s="59" t="s">
        <v>17</v>
      </c>
      <c r="W2210" s="59" t="s">
        <v>17</v>
      </c>
      <c r="X2210" s="59" t="s">
        <v>17</v>
      </c>
      <c r="Y2210" s="59" t="s">
        <v>17</v>
      </c>
      <c r="Z2210" s="59" t="s">
        <v>17</v>
      </c>
      <c r="AA2210" s="59" t="s">
        <v>17</v>
      </c>
      <c r="AB2210" s="59" t="s">
        <v>17</v>
      </c>
      <c r="AC2210" s="59" t="s">
        <v>17</v>
      </c>
      <c r="AD2210" s="59" t="s">
        <v>17</v>
      </c>
      <c r="AE2210" s="59" t="s">
        <v>17</v>
      </c>
    </row>
    <row r="2211" spans="1:31" s="14" customFormat="1" x14ac:dyDescent="0.35">
      <c r="A2211" s="1" t="s">
        <v>4734</v>
      </c>
      <c r="B2211" s="1" t="s">
        <v>4735</v>
      </c>
      <c r="C2211" s="3"/>
      <c r="D2211" s="1" t="s">
        <v>12</v>
      </c>
      <c r="E2211" s="1" t="s">
        <v>13</v>
      </c>
      <c r="F2211" s="3" t="s">
        <v>104</v>
      </c>
      <c r="G2211" s="1" t="s">
        <v>4734</v>
      </c>
      <c r="H2211" s="61" t="str">
        <f>_xlfn.XLOOKUP(B2211,'[1]Nur des jours'!$B:$B,'[1]Nur des jours'!$H:$H,"")</f>
        <v>HUAWEI</v>
      </c>
      <c r="I2211" s="54">
        <v>0</v>
      </c>
      <c r="J2211" s="54">
        <v>0</v>
      </c>
      <c r="K2211" s="54">
        <v>0</v>
      </c>
      <c r="L2211" s="55">
        <v>0</v>
      </c>
      <c r="M2211" s="56" t="s">
        <v>5375</v>
      </c>
      <c r="N2211" s="57"/>
      <c r="O2211" s="16" t="str" cm="1">
        <f t="array" ref="O2211">IFERROR(_xlfn.IFS(
Q2211="MPR ISSUE","PDH",
Q2211="BSS Hardware Issue","BSS",
Q2211="Sites strategiques, MLL, Pylone, etc.","ENVTECH",
Q2211="AKTIVCO DEFAUT GE &amp; POWER Cabinet","AKTIVCO",
Q2211="AKTIVCO Coupure ENEO &amp; Baisse de tension","AKTIVCO GRID ONLY",
Q2211="Coupure ENEO &amp; Baisse de tension","IHS GRID ONLY",
Q2211="Defaut GE &amp; POWER Cabinet","IHS",
Q2211="Sharing","Partners",
Q2211="SIte strategiques &amp; DataCenter","SST &amp; DC",
Q2211="Exclu","Exclu",
Q2211="SAT","SAT",
Q2211="SPARE-ISSUE","SPARE-ISSUE",
Q2211="Fiber CAmtel","TRANS_FO_CAMTEL",
Q2211="Fiber AOF","Fiber AOF",
Q2211="Projet OCM (HUAWEI)","TRAVAUX-HUAWEI",
Q2211="Projet OCM (NOKIA)","TRAVAUX-NOKIA",
Q2211="ACCESS-ISSUE","ACCESS-ISSUE",
Q2211="Projet OCM (ZTE, NOKIA, autres projets)","TRAVAUX OCM",
Q2211="No root CAuse","No root cause",
Q2211="ODU HS","PDH",
Q2211="IP &amp; VLAN","PDH",
Q2211="Warehouse HUAWEI","SPARE-ISSUE",
Q2211="SPARE-HS","SPARE-ISSUE",
Q2211="Power Telco","BSS"
),"")</f>
        <v>No root cause</v>
      </c>
      <c r="P2211" s="22" t="str" cm="1">
        <f t="array" ref="P2211">IFERROR(_xlfn.IFS(
Q2211="MPR ISSUE","TX ISSUE",
Q2211="BSS Hardware Issue","RAN ISSUE",
Q2211="Sites strategiques, MLL, Pylone, etc.","ENVTECH",
Q2211="AKTIVCO DEFAUT GE &amp; POWER Cabinet","POWER ISSUE",
Q2211="AKTIVCO Coupure ENEO &amp; Baisse de tension","POWER ISSUE",
Q2211="Coupure ENEO &amp; Baisse de tension","POWER ISSUE",
Q2211="Defaut GE &amp; POWER Cabinet","POWER ISSUE",
Q2211="Sharing","POWER ISSUE",
Q2211="SIte strategiques &amp; DataCenter","POWER ISSUE",
Q2211="Exclu","Exclu",
Q2211="SAT","TX ISSUE",
Q2211="SPARE-ISSUE","SPARE-ISSUE",
Q2211="Fiber CAmtel","TX ISSUE",
Q2211="Fiber AOF","TX ISSUE",
Q2211="Projet OCM (HUAWEI)","TRAVAUX-HUAWEI",
Q2211="Projet OCM (NOKIA)","TRAVAUX -NOKIA",
Q2211="ACCESS-ISSUE","ACCESS-ISSUE",
Q2211="Projet OCM (ZTE, NOKIA, autres projets)","TRAVAUX OCM",
Q2211="No root CAuse","No root cause",
Q2211="ODU HS","TX ISSUE",
Q2211="IP &amp; VLAN","TX ISSUE",
Q2211="Warehouse HUAWEI","SPARE-ISSUE",
Q2211="SPARE-HS","SPARE-ISSUE",
Q2211="Power Telco","RAN ISSUE"
),"")</f>
        <v>No root cause</v>
      </c>
      <c r="Q2211" s="50" t="s">
        <v>5878</v>
      </c>
      <c r="R2211" s="23" t="str" cm="1">
        <f t="array" ref="R2211">IFERROR(_xlfn.IFS(
Q2211="MPR ISSUE","ACTIVE",
Q2211="BSS Hardware Issue","ACTIVE",
Q2211="Sites strategiques, MLL, Pylone, etc.","PASSIVE",
Q2211="AKTIVCO DEFAUT GE &amp; POWER Cabinet","PASSIVE",
Q2211="AKTIVCO Coupure ENEO &amp; Baisse de tension","PASSIVE",
Q2211="Coupure ENEO &amp; Baisse de tension","PASSIVE",
Q2211="Defaut GE &amp; POWER Cabinet","PASSIVE",
Q2211="Sharing","PASSIVE",
Q2211="SIte strategiques &amp; DataCenter","PASSIVE",
Q2211="Exclu","Exclu",
Q2211="SAT","ACTIVE",
Q2211="SPARE-ISSUE","SPARE-ISSUE",
Q2211="Fiber CAmtel","ACTIVE",
Q2211="Fiber AOF","ACTIVE",
Q2211="Projet OCM (HUAWEI)","PLANNED WORKS",
Q2211="Projet OCM (NOKIA)","PLANNED WORKS",
Q2211="ACCESS-ISSUE","ACCESS-ISSUE",
Q2211="Projet OCM (ZTE, NOKIA, autres projets)","PLANNED WORKS",
Q2211="No root CAuse","No root cause",
Q2211="ODU HS","ACTIVE",
Q2211="IP &amp; VLAN","ACTIVE",
Q2211="Warehouse HUAWEI","SPARE-ISSUE",
Q2211="SPARE-HS","SPARE-ISSUE",
Q2211="Power Telco","ACTIVE"
),"")</f>
        <v>No root cause</v>
      </c>
      <c r="S2211" s="58" t="s">
        <v>17</v>
      </c>
      <c r="T2211" s="7" t="s">
        <v>17</v>
      </c>
      <c r="U2211" s="7" t="s">
        <v>17</v>
      </c>
      <c r="V2211" s="59" t="s">
        <v>17</v>
      </c>
      <c r="W2211" s="59" t="s">
        <v>17</v>
      </c>
      <c r="X2211" s="59" t="s">
        <v>17</v>
      </c>
      <c r="Y2211" s="59" t="s">
        <v>17</v>
      </c>
      <c r="Z2211" s="59" t="s">
        <v>17</v>
      </c>
      <c r="AA2211" s="59" t="s">
        <v>17</v>
      </c>
      <c r="AB2211" s="59" t="s">
        <v>17</v>
      </c>
      <c r="AC2211" s="59" t="s">
        <v>17</v>
      </c>
      <c r="AD2211" s="59" t="s">
        <v>17</v>
      </c>
      <c r="AE2211" s="59" t="s">
        <v>17</v>
      </c>
    </row>
    <row r="2212" spans="1:31" s="14" customFormat="1" x14ac:dyDescent="0.35">
      <c r="A2212" s="1" t="s">
        <v>4736</v>
      </c>
      <c r="B2212" s="1" t="s">
        <v>4737</v>
      </c>
      <c r="C2212" s="3"/>
      <c r="D2212" s="1" t="s">
        <v>12</v>
      </c>
      <c r="E2212" s="1" t="s">
        <v>13</v>
      </c>
      <c r="F2212" s="3" t="s">
        <v>104</v>
      </c>
      <c r="G2212" s="1" t="s">
        <v>4459</v>
      </c>
      <c r="H2212" s="61" t="str">
        <f>_xlfn.XLOOKUP(B2212,'[1]Nur des jours'!$B:$B,'[1]Nur des jours'!$H:$H,"")</f>
        <v>HUAWEI</v>
      </c>
      <c r="I2212" s="54">
        <v>0</v>
      </c>
      <c r="J2212" s="54">
        <v>0</v>
      </c>
      <c r="K2212" s="54">
        <v>0</v>
      </c>
      <c r="L2212" s="55">
        <v>0</v>
      </c>
      <c r="M2212" s="56" t="s">
        <v>5375</v>
      </c>
      <c r="N2212" s="57"/>
      <c r="O2212" s="16" t="str" cm="1">
        <f t="array" ref="O2212">IFERROR(_xlfn.IFS(
Q2212="MPR ISSUE","PDH",
Q2212="BSS Hardware Issue","BSS",
Q2212="Sites strategiques, MLL, Pylone, etc.","ENVTECH",
Q2212="AKTIVCO DEFAUT GE &amp; POWER Cabinet","AKTIVCO",
Q2212="AKTIVCO Coupure ENEO &amp; Baisse de tension","AKTIVCO GRID ONLY",
Q2212="Coupure ENEO &amp; Baisse de tension","IHS GRID ONLY",
Q2212="Defaut GE &amp; POWER Cabinet","IHS",
Q2212="Sharing","Partners",
Q2212="SIte strategiques &amp; DataCenter","SST &amp; DC",
Q2212="Exclu","Exclu",
Q2212="SAT","SAT",
Q2212="SPARE-ISSUE","SPARE-ISSUE",
Q2212="Fiber CAmtel","TRANS_FO_CAMTEL",
Q2212="Fiber AOF","Fiber AOF",
Q2212="Projet OCM (HUAWEI)","TRAVAUX-HUAWEI",
Q2212="Projet OCM (NOKIA)","TRAVAUX-NOKIA",
Q2212="ACCESS-ISSUE","ACCESS-ISSUE",
Q2212="Projet OCM (ZTE, NOKIA, autres projets)","TRAVAUX OCM",
Q2212="No root CAuse","No root cause",
Q2212="ODU HS","PDH",
Q2212="IP &amp; VLAN","PDH",
Q2212="Warehouse HUAWEI","SPARE-ISSUE",
Q2212="SPARE-HS","SPARE-ISSUE",
Q2212="Power Telco","BSS"
),"")</f>
        <v>No root cause</v>
      </c>
      <c r="P2212" s="22" t="str" cm="1">
        <f t="array" ref="P2212">IFERROR(_xlfn.IFS(
Q2212="MPR ISSUE","TX ISSUE",
Q2212="BSS Hardware Issue","RAN ISSUE",
Q2212="Sites strategiques, MLL, Pylone, etc.","ENVTECH",
Q2212="AKTIVCO DEFAUT GE &amp; POWER Cabinet","POWER ISSUE",
Q2212="AKTIVCO Coupure ENEO &amp; Baisse de tension","POWER ISSUE",
Q2212="Coupure ENEO &amp; Baisse de tension","POWER ISSUE",
Q2212="Defaut GE &amp; POWER Cabinet","POWER ISSUE",
Q2212="Sharing","POWER ISSUE",
Q2212="SIte strategiques &amp; DataCenter","POWER ISSUE",
Q2212="Exclu","Exclu",
Q2212="SAT","TX ISSUE",
Q2212="SPARE-ISSUE","SPARE-ISSUE",
Q2212="Fiber CAmtel","TX ISSUE",
Q2212="Fiber AOF","TX ISSUE",
Q2212="Projet OCM (HUAWEI)","TRAVAUX-HUAWEI",
Q2212="Projet OCM (NOKIA)","TRAVAUX -NOKIA",
Q2212="ACCESS-ISSUE","ACCESS-ISSUE",
Q2212="Projet OCM (ZTE, NOKIA, autres projets)","TRAVAUX OCM",
Q2212="No root CAuse","No root cause",
Q2212="ODU HS","TX ISSUE",
Q2212="IP &amp; VLAN","TX ISSUE",
Q2212="Warehouse HUAWEI","SPARE-ISSUE",
Q2212="SPARE-HS","SPARE-ISSUE",
Q2212="Power Telco","RAN ISSUE"
),"")</f>
        <v>No root cause</v>
      </c>
      <c r="Q2212" s="50" t="s">
        <v>5878</v>
      </c>
      <c r="R2212" s="23" t="str" cm="1">
        <f t="array" ref="R2212">IFERROR(_xlfn.IFS(
Q2212="MPR ISSUE","ACTIVE",
Q2212="BSS Hardware Issue","ACTIVE",
Q2212="Sites strategiques, MLL, Pylone, etc.","PASSIVE",
Q2212="AKTIVCO DEFAUT GE &amp; POWER Cabinet","PASSIVE",
Q2212="AKTIVCO Coupure ENEO &amp; Baisse de tension","PASSIVE",
Q2212="Coupure ENEO &amp; Baisse de tension","PASSIVE",
Q2212="Defaut GE &amp; POWER Cabinet","PASSIVE",
Q2212="Sharing","PASSIVE",
Q2212="SIte strategiques &amp; DataCenter","PASSIVE",
Q2212="Exclu","Exclu",
Q2212="SAT","ACTIVE",
Q2212="SPARE-ISSUE","SPARE-ISSUE",
Q2212="Fiber CAmtel","ACTIVE",
Q2212="Fiber AOF","ACTIVE",
Q2212="Projet OCM (HUAWEI)","PLANNED WORKS",
Q2212="Projet OCM (NOKIA)","PLANNED WORKS",
Q2212="ACCESS-ISSUE","ACCESS-ISSUE",
Q2212="Projet OCM (ZTE, NOKIA, autres projets)","PLANNED WORKS",
Q2212="No root CAuse","No root cause",
Q2212="ODU HS","ACTIVE",
Q2212="IP &amp; VLAN","ACTIVE",
Q2212="Warehouse HUAWEI","SPARE-ISSUE",
Q2212="SPARE-HS","SPARE-ISSUE",
Q2212="Power Telco","ACTIVE"
),"")</f>
        <v>No root cause</v>
      </c>
      <c r="S2212" s="58" t="s">
        <v>17</v>
      </c>
      <c r="T2212" s="7" t="s">
        <v>17</v>
      </c>
      <c r="U2212" s="7" t="s">
        <v>17</v>
      </c>
      <c r="V2212" s="59" t="s">
        <v>17</v>
      </c>
      <c r="W2212" s="59" t="s">
        <v>17</v>
      </c>
      <c r="X2212" s="59" t="s">
        <v>17</v>
      </c>
      <c r="Y2212" s="59" t="s">
        <v>17</v>
      </c>
      <c r="Z2212" s="59" t="s">
        <v>17</v>
      </c>
      <c r="AA2212" s="59" t="s">
        <v>17</v>
      </c>
      <c r="AB2212" s="59" t="s">
        <v>17</v>
      </c>
      <c r="AC2212" s="59" t="s">
        <v>17</v>
      </c>
      <c r="AD2212" s="59" t="s">
        <v>17</v>
      </c>
      <c r="AE2212" s="59" t="s">
        <v>17</v>
      </c>
    </row>
    <row r="2213" spans="1:31" s="14" customFormat="1" x14ac:dyDescent="0.35">
      <c r="A2213" s="1" t="s">
        <v>4740</v>
      </c>
      <c r="B2213" s="1" t="s">
        <v>4741</v>
      </c>
      <c r="C2213" s="3"/>
      <c r="D2213" s="1" t="s">
        <v>12</v>
      </c>
      <c r="E2213" s="1" t="s">
        <v>13</v>
      </c>
      <c r="F2213" s="3" t="s">
        <v>33</v>
      </c>
      <c r="G2213" s="1" t="s">
        <v>34</v>
      </c>
      <c r="H2213" s="53" t="str">
        <f>_xlfn.XLOOKUP(B2213,'[1]Nur des jours'!$B:$B,'[1]Nur des jours'!$H:$H,"")</f>
        <v>ZTE</v>
      </c>
      <c r="I2213" s="54">
        <v>0</v>
      </c>
      <c r="J2213" s="54">
        <v>0</v>
      </c>
      <c r="K2213" s="54">
        <v>0</v>
      </c>
      <c r="L2213" s="55">
        <v>0</v>
      </c>
      <c r="M2213" s="56" t="s">
        <v>5375</v>
      </c>
      <c r="N2213" s="57"/>
      <c r="O2213" s="16" t="str" cm="1">
        <f t="array" ref="O2213">IFERROR(_xlfn.IFS(
Q2213="MPR ISSUE","PDH",
Q2213="BSS Hardware Issue","BSS",
Q2213="Sites strategiques, MLL, Pylone, etc.","ENVTECH",
Q2213="AKTIVCO DEFAUT GE &amp; POWER Cabinet","AKTIVCO",
Q2213="AKTIVCO Coupure ENEO &amp; Baisse de tension","AKTIVCO GRID ONLY",
Q2213="Coupure ENEO &amp; Baisse de tension","IHS GRID ONLY",
Q2213="Defaut GE &amp; POWER Cabinet","IHS",
Q2213="Sharing","Partners",
Q2213="SIte strategiques &amp; DataCenter","SST &amp; DC",
Q2213="Exclu","Exclu",
Q2213="SAT","SAT",
Q2213="SPARE-ISSUE","SPARE-ISSUE",
Q2213="Fiber CAmtel","TRANS_FO_CAMTEL",
Q2213="Fiber AOF","Fiber AOF",
Q2213="Projet OCM (HUAWEI)","TRAVAUX-HUAWEI",
Q2213="Projet OCM (NOKIA)","TRAVAUX-NOKIA",
Q2213="ACCESS-ISSUE","ACCESS-ISSUE",
Q2213="Projet OCM (ZTE, NOKIA, autres projets)","TRAVAUX OCM",
Q2213="No root CAuse","No root cause",
Q2213="ODU HS","PDH",
Q2213="IP &amp; VLAN","PDH",
Q2213="Warehouse HUAWEI","SPARE-ISSUE",
Q2213="SPARE-HS","SPARE-ISSUE",
Q2213="Power Telco","BSS"
),"")</f>
        <v>No root cause</v>
      </c>
      <c r="P2213" s="22" t="str" cm="1">
        <f t="array" ref="P2213">IFERROR(_xlfn.IFS(
Q2213="MPR ISSUE","TX ISSUE",
Q2213="BSS Hardware Issue","RAN ISSUE",
Q2213="Sites strategiques, MLL, Pylone, etc.","ENVTECH",
Q2213="AKTIVCO DEFAUT GE &amp; POWER Cabinet","POWER ISSUE",
Q2213="AKTIVCO Coupure ENEO &amp; Baisse de tension","POWER ISSUE",
Q2213="Coupure ENEO &amp; Baisse de tension","POWER ISSUE",
Q2213="Defaut GE &amp; POWER Cabinet","POWER ISSUE",
Q2213="Sharing","POWER ISSUE",
Q2213="SIte strategiques &amp; DataCenter","POWER ISSUE",
Q2213="Exclu","Exclu",
Q2213="SAT","TX ISSUE",
Q2213="SPARE-ISSUE","SPARE-ISSUE",
Q2213="Fiber CAmtel","TX ISSUE",
Q2213="Fiber AOF","TX ISSUE",
Q2213="Projet OCM (HUAWEI)","TRAVAUX-HUAWEI",
Q2213="Projet OCM (NOKIA)","TRAVAUX -NOKIA",
Q2213="ACCESS-ISSUE","ACCESS-ISSUE",
Q2213="Projet OCM (ZTE, NOKIA, autres projets)","TRAVAUX OCM",
Q2213="No root CAuse","No root cause",
Q2213="ODU HS","TX ISSUE",
Q2213="IP &amp; VLAN","TX ISSUE",
Q2213="Warehouse HUAWEI","SPARE-ISSUE",
Q2213="SPARE-HS","SPARE-ISSUE",
Q2213="Power Telco","RAN ISSUE"
),"")</f>
        <v>No root cause</v>
      </c>
      <c r="Q2213" s="50" t="s">
        <v>5878</v>
      </c>
      <c r="R2213" s="23" t="str" cm="1">
        <f t="array" ref="R2213">IFERROR(_xlfn.IFS(
Q2213="MPR ISSUE","ACTIVE",
Q2213="BSS Hardware Issue","ACTIVE",
Q2213="Sites strategiques, MLL, Pylone, etc.","PASSIVE",
Q2213="AKTIVCO DEFAUT GE &amp; POWER Cabinet","PASSIVE",
Q2213="AKTIVCO Coupure ENEO &amp; Baisse de tension","PASSIVE",
Q2213="Coupure ENEO &amp; Baisse de tension","PASSIVE",
Q2213="Defaut GE &amp; POWER Cabinet","PASSIVE",
Q2213="Sharing","PASSIVE",
Q2213="SIte strategiques &amp; DataCenter","PASSIVE",
Q2213="Exclu","Exclu",
Q2213="SAT","ACTIVE",
Q2213="SPARE-ISSUE","SPARE-ISSUE",
Q2213="Fiber CAmtel","ACTIVE",
Q2213="Fiber AOF","ACTIVE",
Q2213="Projet OCM (HUAWEI)","PLANNED WORKS",
Q2213="Projet OCM (NOKIA)","PLANNED WORKS",
Q2213="ACCESS-ISSUE","ACCESS-ISSUE",
Q2213="Projet OCM (ZTE, NOKIA, autres projets)","PLANNED WORKS",
Q2213="No root CAuse","No root cause",
Q2213="ODU HS","ACTIVE",
Q2213="IP &amp; VLAN","ACTIVE",
Q2213="Warehouse HUAWEI","SPARE-ISSUE",
Q2213="SPARE-HS","SPARE-ISSUE",
Q2213="Power Telco","ACTIVE"
),"")</f>
        <v>No root cause</v>
      </c>
      <c r="S2213" s="58" t="s">
        <v>17</v>
      </c>
      <c r="T2213" s="7" t="s">
        <v>17</v>
      </c>
      <c r="U2213" s="7" t="s">
        <v>17</v>
      </c>
      <c r="V2213" s="59" t="s">
        <v>17</v>
      </c>
      <c r="W2213" s="59" t="s">
        <v>17</v>
      </c>
      <c r="X2213" s="59" t="s">
        <v>17</v>
      </c>
      <c r="Y2213" s="59" t="s">
        <v>17</v>
      </c>
      <c r="Z2213" s="59" t="s">
        <v>17</v>
      </c>
      <c r="AA2213" s="59" t="s">
        <v>17</v>
      </c>
      <c r="AB2213" s="59" t="s">
        <v>17</v>
      </c>
      <c r="AC2213" s="59" t="s">
        <v>17</v>
      </c>
      <c r="AD2213" s="59" t="s">
        <v>17</v>
      </c>
      <c r="AE2213" s="59" t="s">
        <v>17</v>
      </c>
    </row>
    <row r="2214" spans="1:31" s="14" customFormat="1" x14ac:dyDescent="0.35">
      <c r="A2214" s="1" t="s">
        <v>4744</v>
      </c>
      <c r="B2214" s="1" t="s">
        <v>4745</v>
      </c>
      <c r="C2214" s="3"/>
      <c r="D2214" s="1" t="s">
        <v>12</v>
      </c>
      <c r="E2214" s="1" t="s">
        <v>13</v>
      </c>
      <c r="F2214" s="3" t="s">
        <v>71</v>
      </c>
      <c r="G2214" s="1" t="s">
        <v>3541</v>
      </c>
      <c r="H2214" s="53" t="str">
        <f>_xlfn.XLOOKUP(B2214,'[1]Nur des jours'!$B:$B,'[1]Nur des jours'!$H:$H,"")</f>
        <v>ZTE</v>
      </c>
      <c r="I2214" s="54">
        <v>0</v>
      </c>
      <c r="J2214" s="54">
        <v>0</v>
      </c>
      <c r="K2214" s="54">
        <v>0</v>
      </c>
      <c r="L2214" s="55">
        <v>0</v>
      </c>
      <c r="M2214" s="56" t="s">
        <v>5375</v>
      </c>
      <c r="N2214" s="57"/>
      <c r="O2214" s="16" t="str" cm="1">
        <f t="array" ref="O2214">IFERROR(_xlfn.IFS(
Q2214="MPR ISSUE","PDH",
Q2214="BSS Hardware Issue","BSS",
Q2214="Sites strategiques, MLL, Pylone, etc.","ENVTECH",
Q2214="AKTIVCO DEFAUT GE &amp; POWER Cabinet","AKTIVCO",
Q2214="AKTIVCO Coupure ENEO &amp; Baisse de tension","AKTIVCO GRID ONLY",
Q2214="Coupure ENEO &amp; Baisse de tension","IHS GRID ONLY",
Q2214="Defaut GE &amp; POWER Cabinet","IHS",
Q2214="Sharing","Partners",
Q2214="SIte strategiques &amp; DataCenter","SST &amp; DC",
Q2214="Exclu","Exclu",
Q2214="SAT","SAT",
Q2214="SPARE-ISSUE","SPARE-ISSUE",
Q2214="Fiber CAmtel","TRANS_FO_CAMTEL",
Q2214="Fiber AOF","Fiber AOF",
Q2214="Projet OCM (HUAWEI)","TRAVAUX-HUAWEI",
Q2214="Projet OCM (NOKIA)","TRAVAUX-NOKIA",
Q2214="ACCESS-ISSUE","ACCESS-ISSUE",
Q2214="Projet OCM (ZTE, NOKIA, autres projets)","TRAVAUX OCM",
Q2214="No root CAuse","No root cause",
Q2214="ODU HS","PDH",
Q2214="IP &amp; VLAN","PDH",
Q2214="Warehouse HUAWEI","SPARE-ISSUE",
Q2214="SPARE-HS","SPARE-ISSUE",
Q2214="Power Telco","BSS"
),"")</f>
        <v>No root cause</v>
      </c>
      <c r="P2214" s="22" t="str" cm="1">
        <f t="array" ref="P2214">IFERROR(_xlfn.IFS(
Q2214="MPR ISSUE","TX ISSUE",
Q2214="BSS Hardware Issue","RAN ISSUE",
Q2214="Sites strategiques, MLL, Pylone, etc.","ENVTECH",
Q2214="AKTIVCO DEFAUT GE &amp; POWER Cabinet","POWER ISSUE",
Q2214="AKTIVCO Coupure ENEO &amp; Baisse de tension","POWER ISSUE",
Q2214="Coupure ENEO &amp; Baisse de tension","POWER ISSUE",
Q2214="Defaut GE &amp; POWER Cabinet","POWER ISSUE",
Q2214="Sharing","POWER ISSUE",
Q2214="SIte strategiques &amp; DataCenter","POWER ISSUE",
Q2214="Exclu","Exclu",
Q2214="SAT","TX ISSUE",
Q2214="SPARE-ISSUE","SPARE-ISSUE",
Q2214="Fiber CAmtel","TX ISSUE",
Q2214="Fiber AOF","TX ISSUE",
Q2214="Projet OCM (HUAWEI)","TRAVAUX-HUAWEI",
Q2214="Projet OCM (NOKIA)","TRAVAUX -NOKIA",
Q2214="ACCESS-ISSUE","ACCESS-ISSUE",
Q2214="Projet OCM (ZTE, NOKIA, autres projets)","TRAVAUX OCM",
Q2214="No root CAuse","No root cause",
Q2214="ODU HS","TX ISSUE",
Q2214="IP &amp; VLAN","TX ISSUE",
Q2214="Warehouse HUAWEI","SPARE-ISSUE",
Q2214="SPARE-HS","SPARE-ISSUE",
Q2214="Power Telco","RAN ISSUE"
),"")</f>
        <v>No root cause</v>
      </c>
      <c r="Q2214" s="50" t="s">
        <v>5878</v>
      </c>
      <c r="R2214" s="23" t="str" cm="1">
        <f t="array" ref="R2214">IFERROR(_xlfn.IFS(
Q2214="MPR ISSUE","ACTIVE",
Q2214="BSS Hardware Issue","ACTIVE",
Q2214="Sites strategiques, MLL, Pylone, etc.","PASSIVE",
Q2214="AKTIVCO DEFAUT GE &amp; POWER Cabinet","PASSIVE",
Q2214="AKTIVCO Coupure ENEO &amp; Baisse de tension","PASSIVE",
Q2214="Coupure ENEO &amp; Baisse de tension","PASSIVE",
Q2214="Defaut GE &amp; POWER Cabinet","PASSIVE",
Q2214="Sharing","PASSIVE",
Q2214="SIte strategiques &amp; DataCenter","PASSIVE",
Q2214="Exclu","Exclu",
Q2214="SAT","ACTIVE",
Q2214="SPARE-ISSUE","SPARE-ISSUE",
Q2214="Fiber CAmtel","ACTIVE",
Q2214="Fiber AOF","ACTIVE",
Q2214="Projet OCM (HUAWEI)","PLANNED WORKS",
Q2214="Projet OCM (NOKIA)","PLANNED WORKS",
Q2214="ACCESS-ISSUE","ACCESS-ISSUE",
Q2214="Projet OCM (ZTE, NOKIA, autres projets)","PLANNED WORKS",
Q2214="No root CAuse","No root cause",
Q2214="ODU HS","ACTIVE",
Q2214="IP &amp; VLAN","ACTIVE",
Q2214="Warehouse HUAWEI","SPARE-ISSUE",
Q2214="SPARE-HS","SPARE-ISSUE",
Q2214="Power Telco","ACTIVE"
),"")</f>
        <v>No root cause</v>
      </c>
      <c r="S2214" s="58" t="s">
        <v>17</v>
      </c>
      <c r="T2214" s="7" t="s">
        <v>17</v>
      </c>
      <c r="U2214" s="7" t="s">
        <v>17</v>
      </c>
      <c r="V2214" s="59" t="s">
        <v>17</v>
      </c>
      <c r="W2214" s="59" t="s">
        <v>17</v>
      </c>
      <c r="X2214" s="59" t="s">
        <v>17</v>
      </c>
      <c r="Y2214" s="59" t="s">
        <v>17</v>
      </c>
      <c r="Z2214" s="59" t="s">
        <v>17</v>
      </c>
      <c r="AA2214" s="59" t="s">
        <v>17</v>
      </c>
      <c r="AB2214" s="59" t="s">
        <v>17</v>
      </c>
      <c r="AC2214" s="59" t="s">
        <v>17</v>
      </c>
      <c r="AD2214" s="59" t="s">
        <v>17</v>
      </c>
      <c r="AE2214" s="59" t="s">
        <v>17</v>
      </c>
    </row>
    <row r="2215" spans="1:31" s="14" customFormat="1" x14ac:dyDescent="0.35">
      <c r="A2215" s="1" t="s">
        <v>4746</v>
      </c>
      <c r="B2215" s="1" t="s">
        <v>4747</v>
      </c>
      <c r="C2215" s="3"/>
      <c r="D2215" s="1" t="s">
        <v>12</v>
      </c>
      <c r="E2215" s="1" t="s">
        <v>13</v>
      </c>
      <c r="F2215" s="3" t="s">
        <v>33</v>
      </c>
      <c r="G2215" s="1" t="s">
        <v>34</v>
      </c>
      <c r="H2215" s="53" t="str">
        <f>_xlfn.XLOOKUP(B2215,'[1]Nur des jours'!$B:$B,'[1]Nur des jours'!$H:$H,"")</f>
        <v>ZTE</v>
      </c>
      <c r="I2215" s="54">
        <v>0</v>
      </c>
      <c r="J2215" s="54">
        <v>0</v>
      </c>
      <c r="K2215" s="54">
        <v>0</v>
      </c>
      <c r="L2215" s="55">
        <v>0</v>
      </c>
      <c r="M2215" s="56" t="s">
        <v>5375</v>
      </c>
      <c r="N2215" s="57"/>
      <c r="O2215" s="16" t="str" cm="1">
        <f t="array" ref="O2215">IFERROR(_xlfn.IFS(
Q2215="MPR ISSUE","PDH",
Q2215="BSS Hardware Issue","BSS",
Q2215="Sites strategiques, MLL, Pylone, etc.","ENVTECH",
Q2215="AKTIVCO DEFAUT GE &amp; POWER Cabinet","AKTIVCO",
Q2215="AKTIVCO Coupure ENEO &amp; Baisse de tension","AKTIVCO GRID ONLY",
Q2215="Coupure ENEO &amp; Baisse de tension","IHS GRID ONLY",
Q2215="Defaut GE &amp; POWER Cabinet","IHS",
Q2215="Sharing","Partners",
Q2215="SIte strategiques &amp; DataCenter","SST &amp; DC",
Q2215="Exclu","Exclu",
Q2215="SAT","SAT",
Q2215="SPARE-ISSUE","SPARE-ISSUE",
Q2215="Fiber CAmtel","TRANS_FO_CAMTEL",
Q2215="Fiber AOF","Fiber AOF",
Q2215="Projet OCM (HUAWEI)","TRAVAUX-HUAWEI",
Q2215="Projet OCM (NOKIA)","TRAVAUX-NOKIA",
Q2215="ACCESS-ISSUE","ACCESS-ISSUE",
Q2215="Projet OCM (ZTE, NOKIA, autres projets)","TRAVAUX OCM",
Q2215="No root CAuse","No root cause",
Q2215="ODU HS","PDH",
Q2215="IP &amp; VLAN","PDH",
Q2215="Warehouse HUAWEI","SPARE-ISSUE",
Q2215="SPARE-HS","SPARE-ISSUE",
Q2215="Power Telco","BSS"
),"")</f>
        <v>No root cause</v>
      </c>
      <c r="P2215" s="22" t="str" cm="1">
        <f t="array" ref="P2215">IFERROR(_xlfn.IFS(
Q2215="MPR ISSUE","TX ISSUE",
Q2215="BSS Hardware Issue","RAN ISSUE",
Q2215="Sites strategiques, MLL, Pylone, etc.","ENVTECH",
Q2215="AKTIVCO DEFAUT GE &amp; POWER Cabinet","POWER ISSUE",
Q2215="AKTIVCO Coupure ENEO &amp; Baisse de tension","POWER ISSUE",
Q2215="Coupure ENEO &amp; Baisse de tension","POWER ISSUE",
Q2215="Defaut GE &amp; POWER Cabinet","POWER ISSUE",
Q2215="Sharing","POWER ISSUE",
Q2215="SIte strategiques &amp; DataCenter","POWER ISSUE",
Q2215="Exclu","Exclu",
Q2215="SAT","TX ISSUE",
Q2215="SPARE-ISSUE","SPARE-ISSUE",
Q2215="Fiber CAmtel","TX ISSUE",
Q2215="Fiber AOF","TX ISSUE",
Q2215="Projet OCM (HUAWEI)","TRAVAUX-HUAWEI",
Q2215="Projet OCM (NOKIA)","TRAVAUX -NOKIA",
Q2215="ACCESS-ISSUE","ACCESS-ISSUE",
Q2215="Projet OCM (ZTE, NOKIA, autres projets)","TRAVAUX OCM",
Q2215="No root CAuse","No root cause",
Q2215="ODU HS","TX ISSUE",
Q2215="IP &amp; VLAN","TX ISSUE",
Q2215="Warehouse HUAWEI","SPARE-ISSUE",
Q2215="SPARE-HS","SPARE-ISSUE",
Q2215="Power Telco","RAN ISSUE"
),"")</f>
        <v>No root cause</v>
      </c>
      <c r="Q2215" s="50" t="s">
        <v>5878</v>
      </c>
      <c r="R2215" s="23" t="str" cm="1">
        <f t="array" ref="R2215">IFERROR(_xlfn.IFS(
Q2215="MPR ISSUE","ACTIVE",
Q2215="BSS Hardware Issue","ACTIVE",
Q2215="Sites strategiques, MLL, Pylone, etc.","PASSIVE",
Q2215="AKTIVCO DEFAUT GE &amp; POWER Cabinet","PASSIVE",
Q2215="AKTIVCO Coupure ENEO &amp; Baisse de tension","PASSIVE",
Q2215="Coupure ENEO &amp; Baisse de tension","PASSIVE",
Q2215="Defaut GE &amp; POWER Cabinet","PASSIVE",
Q2215="Sharing","PASSIVE",
Q2215="SIte strategiques &amp; DataCenter","PASSIVE",
Q2215="Exclu","Exclu",
Q2215="SAT","ACTIVE",
Q2215="SPARE-ISSUE","SPARE-ISSUE",
Q2215="Fiber CAmtel","ACTIVE",
Q2215="Fiber AOF","ACTIVE",
Q2215="Projet OCM (HUAWEI)","PLANNED WORKS",
Q2215="Projet OCM (NOKIA)","PLANNED WORKS",
Q2215="ACCESS-ISSUE","ACCESS-ISSUE",
Q2215="Projet OCM (ZTE, NOKIA, autres projets)","PLANNED WORKS",
Q2215="No root CAuse","No root cause",
Q2215="ODU HS","ACTIVE",
Q2215="IP &amp; VLAN","ACTIVE",
Q2215="Warehouse HUAWEI","SPARE-ISSUE",
Q2215="SPARE-HS","SPARE-ISSUE",
Q2215="Power Telco","ACTIVE"
),"")</f>
        <v>No root cause</v>
      </c>
      <c r="S2215" s="58" t="s">
        <v>17</v>
      </c>
      <c r="T2215" s="7" t="s">
        <v>17</v>
      </c>
      <c r="U2215" s="7" t="s">
        <v>17</v>
      </c>
      <c r="V2215" s="59" t="s">
        <v>17</v>
      </c>
      <c r="W2215" s="59" t="s">
        <v>17</v>
      </c>
      <c r="X2215" s="59" t="s">
        <v>17</v>
      </c>
      <c r="Y2215" s="59" t="s">
        <v>17</v>
      </c>
      <c r="Z2215" s="59" t="s">
        <v>17</v>
      </c>
      <c r="AA2215" s="59" t="s">
        <v>17</v>
      </c>
      <c r="AB2215" s="59" t="s">
        <v>17</v>
      </c>
      <c r="AC2215" s="59" t="s">
        <v>17</v>
      </c>
      <c r="AD2215" s="59" t="s">
        <v>17</v>
      </c>
      <c r="AE2215" s="59" t="s">
        <v>17</v>
      </c>
    </row>
    <row r="2216" spans="1:31" s="14" customFormat="1" x14ac:dyDescent="0.35">
      <c r="A2216" s="1" t="s">
        <v>4750</v>
      </c>
      <c r="B2216" s="1" t="s">
        <v>4751</v>
      </c>
      <c r="C2216" s="3"/>
      <c r="D2216" s="1" t="s">
        <v>12</v>
      </c>
      <c r="E2216" s="1" t="s">
        <v>98</v>
      </c>
      <c r="F2216" s="3" t="s">
        <v>39</v>
      </c>
      <c r="G2216" s="1" t="s">
        <v>4752</v>
      </c>
      <c r="H2216" s="53" t="str">
        <f>_xlfn.XLOOKUP(B2216,'[1]Nur des jours'!$B:$B,'[1]Nur des jours'!$H:$H,"")</f>
        <v>ZTE</v>
      </c>
      <c r="I2216" s="54">
        <v>0</v>
      </c>
      <c r="J2216" s="54">
        <v>0</v>
      </c>
      <c r="K2216" s="54">
        <v>0</v>
      </c>
      <c r="L2216" s="55">
        <v>0</v>
      </c>
      <c r="M2216" s="56" t="s">
        <v>5375</v>
      </c>
      <c r="N2216" s="57"/>
      <c r="O2216" s="16" t="str" cm="1">
        <f t="array" ref="O2216">IFERROR(_xlfn.IFS(
Q2216="MPR ISSUE","PDH",
Q2216="BSS Hardware Issue","BSS",
Q2216="Sites strategiques, MLL, Pylone, etc.","ENVTECH",
Q2216="AKTIVCO DEFAUT GE &amp; POWER Cabinet","AKTIVCO",
Q2216="AKTIVCO Coupure ENEO &amp; Baisse de tension","AKTIVCO GRID ONLY",
Q2216="Coupure ENEO &amp; Baisse de tension","IHS GRID ONLY",
Q2216="Defaut GE &amp; POWER Cabinet","IHS",
Q2216="Sharing","Partners",
Q2216="SIte strategiques &amp; DataCenter","SST &amp; DC",
Q2216="Exclu","Exclu",
Q2216="SAT","SAT",
Q2216="SPARE-ISSUE","SPARE-ISSUE",
Q2216="Fiber CAmtel","TRANS_FO_CAMTEL",
Q2216="Fiber AOF","Fiber AOF",
Q2216="Projet OCM (HUAWEI)","TRAVAUX-HUAWEI",
Q2216="Projet OCM (NOKIA)","TRAVAUX-NOKIA",
Q2216="ACCESS-ISSUE","ACCESS-ISSUE",
Q2216="Projet OCM (ZTE, NOKIA, autres projets)","TRAVAUX OCM",
Q2216="No root CAuse","No root cause",
Q2216="ODU HS","PDH",
Q2216="IP &amp; VLAN","PDH",
Q2216="Warehouse HUAWEI","SPARE-ISSUE",
Q2216="SPARE-HS","SPARE-ISSUE",
Q2216="Power Telco","BSS"
),"")</f>
        <v>No root cause</v>
      </c>
      <c r="P2216" s="22" t="str" cm="1">
        <f t="array" ref="P2216">IFERROR(_xlfn.IFS(
Q2216="MPR ISSUE","TX ISSUE",
Q2216="BSS Hardware Issue","RAN ISSUE",
Q2216="Sites strategiques, MLL, Pylone, etc.","ENVTECH",
Q2216="AKTIVCO DEFAUT GE &amp; POWER Cabinet","POWER ISSUE",
Q2216="AKTIVCO Coupure ENEO &amp; Baisse de tension","POWER ISSUE",
Q2216="Coupure ENEO &amp; Baisse de tension","POWER ISSUE",
Q2216="Defaut GE &amp; POWER Cabinet","POWER ISSUE",
Q2216="Sharing","POWER ISSUE",
Q2216="SIte strategiques &amp; DataCenter","POWER ISSUE",
Q2216="Exclu","Exclu",
Q2216="SAT","TX ISSUE",
Q2216="SPARE-ISSUE","SPARE-ISSUE",
Q2216="Fiber CAmtel","TX ISSUE",
Q2216="Fiber AOF","TX ISSUE",
Q2216="Projet OCM (HUAWEI)","TRAVAUX-HUAWEI",
Q2216="Projet OCM (NOKIA)","TRAVAUX -NOKIA",
Q2216="ACCESS-ISSUE","ACCESS-ISSUE",
Q2216="Projet OCM (ZTE, NOKIA, autres projets)","TRAVAUX OCM",
Q2216="No root CAuse","No root cause",
Q2216="ODU HS","TX ISSUE",
Q2216="IP &amp; VLAN","TX ISSUE",
Q2216="Warehouse HUAWEI","SPARE-ISSUE",
Q2216="SPARE-HS","SPARE-ISSUE",
Q2216="Power Telco","RAN ISSUE"
),"")</f>
        <v>No root cause</v>
      </c>
      <c r="Q2216" s="50" t="s">
        <v>5878</v>
      </c>
      <c r="R2216" s="23" t="str" cm="1">
        <f t="array" ref="R2216">IFERROR(_xlfn.IFS(
Q2216="MPR ISSUE","ACTIVE",
Q2216="BSS Hardware Issue","ACTIVE",
Q2216="Sites strategiques, MLL, Pylone, etc.","PASSIVE",
Q2216="AKTIVCO DEFAUT GE &amp; POWER Cabinet","PASSIVE",
Q2216="AKTIVCO Coupure ENEO &amp; Baisse de tension","PASSIVE",
Q2216="Coupure ENEO &amp; Baisse de tension","PASSIVE",
Q2216="Defaut GE &amp; POWER Cabinet","PASSIVE",
Q2216="Sharing","PASSIVE",
Q2216="SIte strategiques &amp; DataCenter","PASSIVE",
Q2216="Exclu","Exclu",
Q2216="SAT","ACTIVE",
Q2216="SPARE-ISSUE","SPARE-ISSUE",
Q2216="Fiber CAmtel","ACTIVE",
Q2216="Fiber AOF","ACTIVE",
Q2216="Projet OCM (HUAWEI)","PLANNED WORKS",
Q2216="Projet OCM (NOKIA)","PLANNED WORKS",
Q2216="ACCESS-ISSUE","ACCESS-ISSUE",
Q2216="Projet OCM (ZTE, NOKIA, autres projets)","PLANNED WORKS",
Q2216="No root CAuse","No root cause",
Q2216="ODU HS","ACTIVE",
Q2216="IP &amp; VLAN","ACTIVE",
Q2216="Warehouse HUAWEI","SPARE-ISSUE",
Q2216="SPARE-HS","SPARE-ISSUE",
Q2216="Power Telco","ACTIVE"
),"")</f>
        <v>No root cause</v>
      </c>
      <c r="S2216" s="58" t="s">
        <v>17</v>
      </c>
      <c r="T2216" s="7" t="s">
        <v>17</v>
      </c>
      <c r="U2216" s="7" t="s">
        <v>17</v>
      </c>
      <c r="V2216" s="59" t="s">
        <v>17</v>
      </c>
      <c r="W2216" s="59" t="s">
        <v>17</v>
      </c>
      <c r="X2216" s="59" t="s">
        <v>17</v>
      </c>
      <c r="Y2216" s="59" t="s">
        <v>17</v>
      </c>
      <c r="Z2216" s="59" t="s">
        <v>17</v>
      </c>
      <c r="AA2216" s="59" t="s">
        <v>17</v>
      </c>
      <c r="AB2216" s="59" t="s">
        <v>17</v>
      </c>
      <c r="AC2216" s="59" t="s">
        <v>17</v>
      </c>
      <c r="AD2216" s="59" t="s">
        <v>17</v>
      </c>
      <c r="AE2216" s="59" t="s">
        <v>17</v>
      </c>
    </row>
    <row r="2217" spans="1:31" s="14" customFormat="1" ht="19.5" customHeight="1" x14ac:dyDescent="0.35">
      <c r="A2217" s="2" t="s">
        <v>4753</v>
      </c>
      <c r="B2217" s="1" t="s">
        <v>4754</v>
      </c>
      <c r="C2217" s="3"/>
      <c r="D2217" s="1" t="s">
        <v>12</v>
      </c>
      <c r="E2217" s="1" t="s">
        <v>13</v>
      </c>
      <c r="F2217" s="3" t="s">
        <v>39</v>
      </c>
      <c r="G2217" s="1" t="s">
        <v>4753</v>
      </c>
      <c r="H2217" s="53" t="str">
        <f>_xlfn.XLOOKUP(B2217,'[1]Nur des jours'!$B:$B,'[1]Nur des jours'!$H:$H,"")</f>
        <v>ZTE</v>
      </c>
      <c r="I2217" s="54">
        <v>0</v>
      </c>
      <c r="J2217" s="54">
        <v>0</v>
      </c>
      <c r="K2217" s="54">
        <v>0</v>
      </c>
      <c r="L2217" s="55">
        <v>0</v>
      </c>
      <c r="M2217" s="56" t="s">
        <v>5375</v>
      </c>
      <c r="N2217" s="57"/>
      <c r="O2217" s="16" t="str" cm="1">
        <f t="array" ref="O2217">IFERROR(_xlfn.IFS(
Q2217="MPR ISSUE","PDH",
Q2217="BSS Hardware Issue","BSS",
Q2217="Sites strategiques, MLL, Pylone, etc.","ENVTECH",
Q2217="AKTIVCO DEFAUT GE &amp; POWER Cabinet","AKTIVCO",
Q2217="AKTIVCO Coupure ENEO &amp; Baisse de tension","AKTIVCO GRID ONLY",
Q2217="Coupure ENEO &amp; Baisse de tension","IHS GRID ONLY",
Q2217="Defaut GE &amp; POWER Cabinet","IHS",
Q2217="Sharing","Partners",
Q2217="SIte strategiques &amp; DataCenter","SST &amp; DC",
Q2217="Exclu","Exclu",
Q2217="SAT","SAT",
Q2217="SPARE-ISSUE","SPARE-ISSUE",
Q2217="Fiber CAmtel","TRANS_FO_CAMTEL",
Q2217="Fiber AOF","Fiber AOF",
Q2217="Projet OCM (HUAWEI)","TRAVAUX-HUAWEI",
Q2217="Projet OCM (NOKIA)","TRAVAUX-NOKIA",
Q2217="ACCESS-ISSUE","ACCESS-ISSUE",
Q2217="Projet OCM (ZTE, NOKIA, autres projets)","TRAVAUX OCM",
Q2217="No root CAuse","No root cause",
Q2217="ODU HS","PDH",
Q2217="IP &amp; VLAN","PDH",
Q2217="Warehouse HUAWEI","SPARE-ISSUE",
Q2217="SPARE-HS","SPARE-ISSUE",
Q2217="Power Telco","BSS"
),"")</f>
        <v>No root cause</v>
      </c>
      <c r="P2217" s="22" t="str" cm="1">
        <f t="array" ref="P2217">IFERROR(_xlfn.IFS(
Q2217="MPR ISSUE","TX ISSUE",
Q2217="BSS Hardware Issue","RAN ISSUE",
Q2217="Sites strategiques, MLL, Pylone, etc.","ENVTECH",
Q2217="AKTIVCO DEFAUT GE &amp; POWER Cabinet","POWER ISSUE",
Q2217="AKTIVCO Coupure ENEO &amp; Baisse de tension","POWER ISSUE",
Q2217="Coupure ENEO &amp; Baisse de tension","POWER ISSUE",
Q2217="Defaut GE &amp; POWER Cabinet","POWER ISSUE",
Q2217="Sharing","POWER ISSUE",
Q2217="SIte strategiques &amp; DataCenter","POWER ISSUE",
Q2217="Exclu","Exclu",
Q2217="SAT","TX ISSUE",
Q2217="SPARE-ISSUE","SPARE-ISSUE",
Q2217="Fiber CAmtel","TX ISSUE",
Q2217="Fiber AOF","TX ISSUE",
Q2217="Projet OCM (HUAWEI)","TRAVAUX-HUAWEI",
Q2217="Projet OCM (NOKIA)","TRAVAUX -NOKIA",
Q2217="ACCESS-ISSUE","ACCESS-ISSUE",
Q2217="Projet OCM (ZTE, NOKIA, autres projets)","TRAVAUX OCM",
Q2217="No root CAuse","No root cause",
Q2217="ODU HS","TX ISSUE",
Q2217="IP &amp; VLAN","TX ISSUE",
Q2217="Warehouse HUAWEI","SPARE-ISSUE",
Q2217="SPARE-HS","SPARE-ISSUE",
Q2217="Power Telco","RAN ISSUE"
),"")</f>
        <v>No root cause</v>
      </c>
      <c r="Q2217" s="50" t="s">
        <v>5878</v>
      </c>
      <c r="R2217" s="23" t="str" cm="1">
        <f t="array" ref="R2217">IFERROR(_xlfn.IFS(
Q2217="MPR ISSUE","ACTIVE",
Q2217="BSS Hardware Issue","ACTIVE",
Q2217="Sites strategiques, MLL, Pylone, etc.","PASSIVE",
Q2217="AKTIVCO DEFAUT GE &amp; POWER Cabinet","PASSIVE",
Q2217="AKTIVCO Coupure ENEO &amp; Baisse de tension","PASSIVE",
Q2217="Coupure ENEO &amp; Baisse de tension","PASSIVE",
Q2217="Defaut GE &amp; POWER Cabinet","PASSIVE",
Q2217="Sharing","PASSIVE",
Q2217="SIte strategiques &amp; DataCenter","PASSIVE",
Q2217="Exclu","Exclu",
Q2217="SAT","ACTIVE",
Q2217="SPARE-ISSUE","SPARE-ISSUE",
Q2217="Fiber CAmtel","ACTIVE",
Q2217="Fiber AOF","ACTIVE",
Q2217="Projet OCM (HUAWEI)","PLANNED WORKS",
Q2217="Projet OCM (NOKIA)","PLANNED WORKS",
Q2217="ACCESS-ISSUE","ACCESS-ISSUE",
Q2217="Projet OCM (ZTE, NOKIA, autres projets)","PLANNED WORKS",
Q2217="No root CAuse","No root cause",
Q2217="ODU HS","ACTIVE",
Q2217="IP &amp; VLAN","ACTIVE",
Q2217="Warehouse HUAWEI","SPARE-ISSUE",
Q2217="SPARE-HS","SPARE-ISSUE",
Q2217="Power Telco","ACTIVE"
),"")</f>
        <v>No root cause</v>
      </c>
      <c r="S2217" s="58" t="s">
        <v>17</v>
      </c>
      <c r="T2217" s="7" t="s">
        <v>17</v>
      </c>
      <c r="U2217" s="7" t="s">
        <v>17</v>
      </c>
      <c r="V2217" s="59" t="s">
        <v>17</v>
      </c>
      <c r="W2217" s="59" t="s">
        <v>17</v>
      </c>
      <c r="X2217" s="59" t="s">
        <v>17</v>
      </c>
      <c r="Y2217" s="59" t="s">
        <v>17</v>
      </c>
      <c r="Z2217" s="59" t="s">
        <v>17</v>
      </c>
      <c r="AA2217" s="59" t="s">
        <v>17</v>
      </c>
      <c r="AB2217" s="59" t="s">
        <v>17</v>
      </c>
      <c r="AC2217" s="59" t="s">
        <v>17</v>
      </c>
      <c r="AD2217" s="59" t="s">
        <v>17</v>
      </c>
      <c r="AE2217" s="59" t="s">
        <v>17</v>
      </c>
    </row>
    <row r="2218" spans="1:31" s="14" customFormat="1" x14ac:dyDescent="0.35">
      <c r="A2218" s="1" t="s">
        <v>4755</v>
      </c>
      <c r="B2218" s="1" t="s">
        <v>4756</v>
      </c>
      <c r="C2218" s="3"/>
      <c r="D2218" s="1" t="s">
        <v>12</v>
      </c>
      <c r="E2218" s="1" t="s">
        <v>13</v>
      </c>
      <c r="F2218" s="3" t="s">
        <v>39</v>
      </c>
      <c r="G2218" s="1" t="s">
        <v>4755</v>
      </c>
      <c r="H2218" s="53" t="str">
        <f>_xlfn.XLOOKUP(B2218,'[1]Nur des jours'!$B:$B,'[1]Nur des jours'!$H:$H,"")</f>
        <v>ZTE</v>
      </c>
      <c r="I2218" s="54">
        <v>0</v>
      </c>
      <c r="J2218" s="54">
        <v>0</v>
      </c>
      <c r="K2218" s="54">
        <v>0</v>
      </c>
      <c r="L2218" s="55">
        <v>0</v>
      </c>
      <c r="M2218" s="56" t="s">
        <v>5375</v>
      </c>
      <c r="N2218" s="57"/>
      <c r="O2218" s="16" t="str" cm="1">
        <f t="array" ref="O2218">IFERROR(_xlfn.IFS(
Q2218="MPR ISSUE","PDH",
Q2218="BSS Hardware Issue","BSS",
Q2218="Sites strategiques, MLL, Pylone, etc.","ENVTECH",
Q2218="AKTIVCO DEFAUT GE &amp; POWER Cabinet","AKTIVCO",
Q2218="AKTIVCO Coupure ENEO &amp; Baisse de tension","AKTIVCO GRID ONLY",
Q2218="Coupure ENEO &amp; Baisse de tension","IHS GRID ONLY",
Q2218="Defaut GE &amp; POWER Cabinet","IHS",
Q2218="Sharing","Partners",
Q2218="SIte strategiques &amp; DataCenter","SST &amp; DC",
Q2218="Exclu","Exclu",
Q2218="SAT","SAT",
Q2218="SPARE-ISSUE","SPARE-ISSUE",
Q2218="Fiber CAmtel","TRANS_FO_CAMTEL",
Q2218="Fiber AOF","Fiber AOF",
Q2218="Projet OCM (HUAWEI)","TRAVAUX-HUAWEI",
Q2218="Projet OCM (NOKIA)","TRAVAUX-NOKIA",
Q2218="ACCESS-ISSUE","ACCESS-ISSUE",
Q2218="Projet OCM (ZTE, NOKIA, autres projets)","TRAVAUX OCM",
Q2218="No root CAuse","No root cause",
Q2218="ODU HS","PDH",
Q2218="IP &amp; VLAN","PDH",
Q2218="Warehouse HUAWEI","SPARE-ISSUE",
Q2218="SPARE-HS","SPARE-ISSUE",
Q2218="Power Telco","BSS"
),"")</f>
        <v>No root cause</v>
      </c>
      <c r="P2218" s="22" t="str" cm="1">
        <f t="array" ref="P2218">IFERROR(_xlfn.IFS(
Q2218="MPR ISSUE","TX ISSUE",
Q2218="BSS Hardware Issue","RAN ISSUE",
Q2218="Sites strategiques, MLL, Pylone, etc.","ENVTECH",
Q2218="AKTIVCO DEFAUT GE &amp; POWER Cabinet","POWER ISSUE",
Q2218="AKTIVCO Coupure ENEO &amp; Baisse de tension","POWER ISSUE",
Q2218="Coupure ENEO &amp; Baisse de tension","POWER ISSUE",
Q2218="Defaut GE &amp; POWER Cabinet","POWER ISSUE",
Q2218="Sharing","POWER ISSUE",
Q2218="SIte strategiques &amp; DataCenter","POWER ISSUE",
Q2218="Exclu","Exclu",
Q2218="SAT","TX ISSUE",
Q2218="SPARE-ISSUE","SPARE-ISSUE",
Q2218="Fiber CAmtel","TX ISSUE",
Q2218="Fiber AOF","TX ISSUE",
Q2218="Projet OCM (HUAWEI)","TRAVAUX-HUAWEI",
Q2218="Projet OCM (NOKIA)","TRAVAUX -NOKIA",
Q2218="ACCESS-ISSUE","ACCESS-ISSUE",
Q2218="Projet OCM (ZTE, NOKIA, autres projets)","TRAVAUX OCM",
Q2218="No root CAuse","No root cause",
Q2218="ODU HS","TX ISSUE",
Q2218="IP &amp; VLAN","TX ISSUE",
Q2218="Warehouse HUAWEI","SPARE-ISSUE",
Q2218="SPARE-HS","SPARE-ISSUE",
Q2218="Power Telco","RAN ISSUE"
),"")</f>
        <v>No root cause</v>
      </c>
      <c r="Q2218" s="50" t="s">
        <v>5878</v>
      </c>
      <c r="R2218" s="23" t="str" cm="1">
        <f t="array" ref="R2218">IFERROR(_xlfn.IFS(
Q2218="MPR ISSUE","ACTIVE",
Q2218="BSS Hardware Issue","ACTIVE",
Q2218="Sites strategiques, MLL, Pylone, etc.","PASSIVE",
Q2218="AKTIVCO DEFAUT GE &amp; POWER Cabinet","PASSIVE",
Q2218="AKTIVCO Coupure ENEO &amp; Baisse de tension","PASSIVE",
Q2218="Coupure ENEO &amp; Baisse de tension","PASSIVE",
Q2218="Defaut GE &amp; POWER Cabinet","PASSIVE",
Q2218="Sharing","PASSIVE",
Q2218="SIte strategiques &amp; DataCenter","PASSIVE",
Q2218="Exclu","Exclu",
Q2218="SAT","ACTIVE",
Q2218="SPARE-ISSUE","SPARE-ISSUE",
Q2218="Fiber CAmtel","ACTIVE",
Q2218="Fiber AOF","ACTIVE",
Q2218="Projet OCM (HUAWEI)","PLANNED WORKS",
Q2218="Projet OCM (NOKIA)","PLANNED WORKS",
Q2218="ACCESS-ISSUE","ACCESS-ISSUE",
Q2218="Projet OCM (ZTE, NOKIA, autres projets)","PLANNED WORKS",
Q2218="No root CAuse","No root cause",
Q2218="ODU HS","ACTIVE",
Q2218="IP &amp; VLAN","ACTIVE",
Q2218="Warehouse HUAWEI","SPARE-ISSUE",
Q2218="SPARE-HS","SPARE-ISSUE",
Q2218="Power Telco","ACTIVE"
),"")</f>
        <v>No root cause</v>
      </c>
      <c r="S2218" s="58" t="s">
        <v>17</v>
      </c>
      <c r="T2218" s="7" t="s">
        <v>17</v>
      </c>
      <c r="U2218" s="7" t="s">
        <v>17</v>
      </c>
      <c r="V2218" s="59" t="s">
        <v>17</v>
      </c>
      <c r="W2218" s="59" t="s">
        <v>17</v>
      </c>
      <c r="X2218" s="59" t="s">
        <v>17</v>
      </c>
      <c r="Y2218" s="59" t="s">
        <v>17</v>
      </c>
      <c r="Z2218" s="59" t="s">
        <v>17</v>
      </c>
      <c r="AA2218" s="59" t="s">
        <v>17</v>
      </c>
      <c r="AB2218" s="59" t="s">
        <v>17</v>
      </c>
      <c r="AC2218" s="59" t="s">
        <v>17</v>
      </c>
      <c r="AD2218" s="59" t="s">
        <v>17</v>
      </c>
      <c r="AE2218" s="59" t="s">
        <v>17</v>
      </c>
    </row>
    <row r="2219" spans="1:31" s="14" customFormat="1" x14ac:dyDescent="0.35">
      <c r="A2219" s="1" t="s">
        <v>4761</v>
      </c>
      <c r="B2219" s="1" t="s">
        <v>4762</v>
      </c>
      <c r="C2219" s="3"/>
      <c r="D2219" s="1" t="s">
        <v>12</v>
      </c>
      <c r="E2219" s="1" t="s">
        <v>13</v>
      </c>
      <c r="F2219" s="3" t="s">
        <v>39</v>
      </c>
      <c r="G2219" s="1" t="s">
        <v>4761</v>
      </c>
      <c r="H2219" s="53" t="str">
        <f>_xlfn.XLOOKUP(B2219,'[1]Nur des jours'!$B:$B,'[1]Nur des jours'!$H:$H,"")</f>
        <v>ZTE</v>
      </c>
      <c r="I2219" s="54">
        <v>0</v>
      </c>
      <c r="J2219" s="54">
        <v>0</v>
      </c>
      <c r="K2219" s="54">
        <v>0</v>
      </c>
      <c r="L2219" s="55">
        <v>0</v>
      </c>
      <c r="M2219" s="56" t="s">
        <v>5375</v>
      </c>
      <c r="N2219" s="57"/>
      <c r="O2219" s="16" t="str" cm="1">
        <f t="array" ref="O2219">IFERROR(_xlfn.IFS(
Q2219="MPR ISSUE","PDH",
Q2219="BSS Hardware Issue","BSS",
Q2219="Sites strategiques, MLL, Pylone, etc.","ENVTECH",
Q2219="AKTIVCO DEFAUT GE &amp; POWER Cabinet","AKTIVCO",
Q2219="AKTIVCO Coupure ENEO &amp; Baisse de tension","AKTIVCO GRID ONLY",
Q2219="Coupure ENEO &amp; Baisse de tension","IHS GRID ONLY",
Q2219="Defaut GE &amp; POWER Cabinet","IHS",
Q2219="Sharing","Partners",
Q2219="SIte strategiques &amp; DataCenter","SST &amp; DC",
Q2219="Exclu","Exclu",
Q2219="SAT","SAT",
Q2219="SPARE-ISSUE","SPARE-ISSUE",
Q2219="Fiber CAmtel","TRANS_FO_CAMTEL",
Q2219="Fiber AOF","Fiber AOF",
Q2219="Projet OCM (HUAWEI)","TRAVAUX-HUAWEI",
Q2219="Projet OCM (NOKIA)","TRAVAUX-NOKIA",
Q2219="ACCESS-ISSUE","ACCESS-ISSUE",
Q2219="Projet OCM (ZTE, NOKIA, autres projets)","TRAVAUX OCM",
Q2219="No root CAuse","No root cause",
Q2219="ODU HS","PDH",
Q2219="IP &amp; VLAN","PDH",
Q2219="Warehouse HUAWEI","SPARE-ISSUE",
Q2219="SPARE-HS","SPARE-ISSUE",
Q2219="Power Telco","BSS"
),"")</f>
        <v>No root cause</v>
      </c>
      <c r="P2219" s="22" t="str" cm="1">
        <f t="array" ref="P2219">IFERROR(_xlfn.IFS(
Q2219="MPR ISSUE","TX ISSUE",
Q2219="BSS Hardware Issue","RAN ISSUE",
Q2219="Sites strategiques, MLL, Pylone, etc.","ENVTECH",
Q2219="AKTIVCO DEFAUT GE &amp; POWER Cabinet","POWER ISSUE",
Q2219="AKTIVCO Coupure ENEO &amp; Baisse de tension","POWER ISSUE",
Q2219="Coupure ENEO &amp; Baisse de tension","POWER ISSUE",
Q2219="Defaut GE &amp; POWER Cabinet","POWER ISSUE",
Q2219="Sharing","POWER ISSUE",
Q2219="SIte strategiques &amp; DataCenter","POWER ISSUE",
Q2219="Exclu","Exclu",
Q2219="SAT","TX ISSUE",
Q2219="SPARE-ISSUE","SPARE-ISSUE",
Q2219="Fiber CAmtel","TX ISSUE",
Q2219="Fiber AOF","TX ISSUE",
Q2219="Projet OCM (HUAWEI)","TRAVAUX-HUAWEI",
Q2219="Projet OCM (NOKIA)","TRAVAUX -NOKIA",
Q2219="ACCESS-ISSUE","ACCESS-ISSUE",
Q2219="Projet OCM (ZTE, NOKIA, autres projets)","TRAVAUX OCM",
Q2219="No root CAuse","No root cause",
Q2219="ODU HS","TX ISSUE",
Q2219="IP &amp; VLAN","TX ISSUE",
Q2219="Warehouse HUAWEI","SPARE-ISSUE",
Q2219="SPARE-HS","SPARE-ISSUE",
Q2219="Power Telco","RAN ISSUE"
),"")</f>
        <v>No root cause</v>
      </c>
      <c r="Q2219" s="50" t="s">
        <v>5878</v>
      </c>
      <c r="R2219" s="23" t="str" cm="1">
        <f t="array" ref="R2219">IFERROR(_xlfn.IFS(
Q2219="MPR ISSUE","ACTIVE",
Q2219="BSS Hardware Issue","ACTIVE",
Q2219="Sites strategiques, MLL, Pylone, etc.","PASSIVE",
Q2219="AKTIVCO DEFAUT GE &amp; POWER Cabinet","PASSIVE",
Q2219="AKTIVCO Coupure ENEO &amp; Baisse de tension","PASSIVE",
Q2219="Coupure ENEO &amp; Baisse de tension","PASSIVE",
Q2219="Defaut GE &amp; POWER Cabinet","PASSIVE",
Q2219="Sharing","PASSIVE",
Q2219="SIte strategiques &amp; DataCenter","PASSIVE",
Q2219="Exclu","Exclu",
Q2219="SAT","ACTIVE",
Q2219="SPARE-ISSUE","SPARE-ISSUE",
Q2219="Fiber CAmtel","ACTIVE",
Q2219="Fiber AOF","ACTIVE",
Q2219="Projet OCM (HUAWEI)","PLANNED WORKS",
Q2219="Projet OCM (NOKIA)","PLANNED WORKS",
Q2219="ACCESS-ISSUE","ACCESS-ISSUE",
Q2219="Projet OCM (ZTE, NOKIA, autres projets)","PLANNED WORKS",
Q2219="No root CAuse","No root cause",
Q2219="ODU HS","ACTIVE",
Q2219="IP &amp; VLAN","ACTIVE",
Q2219="Warehouse HUAWEI","SPARE-ISSUE",
Q2219="SPARE-HS","SPARE-ISSUE",
Q2219="Power Telco","ACTIVE"
),"")</f>
        <v>No root cause</v>
      </c>
      <c r="S2219" s="58" t="s">
        <v>17</v>
      </c>
      <c r="T2219" s="7" t="s">
        <v>17</v>
      </c>
      <c r="U2219" s="7" t="s">
        <v>17</v>
      </c>
      <c r="V2219" s="59" t="s">
        <v>17</v>
      </c>
      <c r="W2219" s="59" t="s">
        <v>17</v>
      </c>
      <c r="X2219" s="59" t="s">
        <v>17</v>
      </c>
      <c r="Y2219" s="59" t="s">
        <v>17</v>
      </c>
      <c r="Z2219" s="59" t="s">
        <v>17</v>
      </c>
      <c r="AA2219" s="59" t="s">
        <v>17</v>
      </c>
      <c r="AB2219" s="59" t="s">
        <v>17</v>
      </c>
      <c r="AC2219" s="59" t="s">
        <v>17</v>
      </c>
      <c r="AD2219" s="59" t="s">
        <v>17</v>
      </c>
      <c r="AE2219" s="59" t="s">
        <v>17</v>
      </c>
    </row>
    <row r="2220" spans="1:31" s="14" customFormat="1" x14ac:dyDescent="0.35">
      <c r="A2220" s="1" t="s">
        <v>4769</v>
      </c>
      <c r="B2220" s="1" t="s">
        <v>4770</v>
      </c>
      <c r="C2220" s="3"/>
      <c r="D2220" s="1" t="s">
        <v>12</v>
      </c>
      <c r="E2220" s="1" t="s">
        <v>13</v>
      </c>
      <c r="F2220" s="3" t="s">
        <v>33</v>
      </c>
      <c r="G2220" s="1" t="s">
        <v>34</v>
      </c>
      <c r="H2220" s="53" t="str">
        <f>_xlfn.XLOOKUP(B2220,'[1]Nur des jours'!$B:$B,'[1]Nur des jours'!$H:$H,"")</f>
        <v>ZTE</v>
      </c>
      <c r="I2220" s="54">
        <v>0</v>
      </c>
      <c r="J2220" s="54">
        <v>0</v>
      </c>
      <c r="K2220" s="54">
        <v>0</v>
      </c>
      <c r="L2220" s="55">
        <v>0</v>
      </c>
      <c r="M2220" s="56" t="s">
        <v>5375</v>
      </c>
      <c r="N2220" s="57"/>
      <c r="O2220" s="16" t="str" cm="1">
        <f t="array" ref="O2220">IFERROR(_xlfn.IFS(
Q2220="MPR ISSUE","PDH",
Q2220="BSS Hardware Issue","BSS",
Q2220="Sites strategiques, MLL, Pylone, etc.","ENVTECH",
Q2220="AKTIVCO DEFAUT GE &amp; POWER Cabinet","AKTIVCO",
Q2220="AKTIVCO Coupure ENEO &amp; Baisse de tension","AKTIVCO GRID ONLY",
Q2220="Coupure ENEO &amp; Baisse de tension","IHS GRID ONLY",
Q2220="Defaut GE &amp; POWER Cabinet","IHS",
Q2220="Sharing","Partners",
Q2220="SIte strategiques &amp; DataCenter","SST &amp; DC",
Q2220="Exclu","Exclu",
Q2220="SAT","SAT",
Q2220="SPARE-ISSUE","SPARE-ISSUE",
Q2220="Fiber CAmtel","TRANS_FO_CAMTEL",
Q2220="Fiber AOF","Fiber AOF",
Q2220="Projet OCM (HUAWEI)","TRAVAUX-HUAWEI",
Q2220="Projet OCM (NOKIA)","TRAVAUX-NOKIA",
Q2220="ACCESS-ISSUE","ACCESS-ISSUE",
Q2220="Projet OCM (ZTE, NOKIA, autres projets)","TRAVAUX OCM",
Q2220="No root CAuse","No root cause",
Q2220="ODU HS","PDH",
Q2220="IP &amp; VLAN","PDH",
Q2220="Warehouse HUAWEI","SPARE-ISSUE",
Q2220="SPARE-HS","SPARE-ISSUE",
Q2220="Power Telco","BSS"
),"")</f>
        <v>No root cause</v>
      </c>
      <c r="P2220" s="22" t="str" cm="1">
        <f t="array" ref="P2220">IFERROR(_xlfn.IFS(
Q2220="MPR ISSUE","TX ISSUE",
Q2220="BSS Hardware Issue","RAN ISSUE",
Q2220="Sites strategiques, MLL, Pylone, etc.","ENVTECH",
Q2220="AKTIVCO DEFAUT GE &amp; POWER Cabinet","POWER ISSUE",
Q2220="AKTIVCO Coupure ENEO &amp; Baisse de tension","POWER ISSUE",
Q2220="Coupure ENEO &amp; Baisse de tension","POWER ISSUE",
Q2220="Defaut GE &amp; POWER Cabinet","POWER ISSUE",
Q2220="Sharing","POWER ISSUE",
Q2220="SIte strategiques &amp; DataCenter","POWER ISSUE",
Q2220="Exclu","Exclu",
Q2220="SAT","TX ISSUE",
Q2220="SPARE-ISSUE","SPARE-ISSUE",
Q2220="Fiber CAmtel","TX ISSUE",
Q2220="Fiber AOF","TX ISSUE",
Q2220="Projet OCM (HUAWEI)","TRAVAUX-HUAWEI",
Q2220="Projet OCM (NOKIA)","TRAVAUX -NOKIA",
Q2220="ACCESS-ISSUE","ACCESS-ISSUE",
Q2220="Projet OCM (ZTE, NOKIA, autres projets)","TRAVAUX OCM",
Q2220="No root CAuse","No root cause",
Q2220="ODU HS","TX ISSUE",
Q2220="IP &amp; VLAN","TX ISSUE",
Q2220="Warehouse HUAWEI","SPARE-ISSUE",
Q2220="SPARE-HS","SPARE-ISSUE",
Q2220="Power Telco","RAN ISSUE"
),"")</f>
        <v>No root cause</v>
      </c>
      <c r="Q2220" s="50" t="s">
        <v>5878</v>
      </c>
      <c r="R2220" s="23" t="str" cm="1">
        <f t="array" ref="R2220">IFERROR(_xlfn.IFS(
Q2220="MPR ISSUE","ACTIVE",
Q2220="BSS Hardware Issue","ACTIVE",
Q2220="Sites strategiques, MLL, Pylone, etc.","PASSIVE",
Q2220="AKTIVCO DEFAUT GE &amp; POWER Cabinet","PASSIVE",
Q2220="AKTIVCO Coupure ENEO &amp; Baisse de tension","PASSIVE",
Q2220="Coupure ENEO &amp; Baisse de tension","PASSIVE",
Q2220="Defaut GE &amp; POWER Cabinet","PASSIVE",
Q2220="Sharing","PASSIVE",
Q2220="SIte strategiques &amp; DataCenter","PASSIVE",
Q2220="Exclu","Exclu",
Q2220="SAT","ACTIVE",
Q2220="SPARE-ISSUE","SPARE-ISSUE",
Q2220="Fiber CAmtel","ACTIVE",
Q2220="Fiber AOF","ACTIVE",
Q2220="Projet OCM (HUAWEI)","PLANNED WORKS",
Q2220="Projet OCM (NOKIA)","PLANNED WORKS",
Q2220="ACCESS-ISSUE","ACCESS-ISSUE",
Q2220="Projet OCM (ZTE, NOKIA, autres projets)","PLANNED WORKS",
Q2220="No root CAuse","No root cause",
Q2220="ODU HS","ACTIVE",
Q2220="IP &amp; VLAN","ACTIVE",
Q2220="Warehouse HUAWEI","SPARE-ISSUE",
Q2220="SPARE-HS","SPARE-ISSUE",
Q2220="Power Telco","ACTIVE"
),"")</f>
        <v>No root cause</v>
      </c>
      <c r="S2220" s="58" t="s">
        <v>17</v>
      </c>
      <c r="T2220" s="7" t="s">
        <v>17</v>
      </c>
      <c r="U2220" s="7" t="s">
        <v>17</v>
      </c>
      <c r="V2220" s="59" t="s">
        <v>17</v>
      </c>
      <c r="W2220" s="59" t="s">
        <v>17</v>
      </c>
      <c r="X2220" s="59" t="s">
        <v>17</v>
      </c>
      <c r="Y2220" s="59" t="s">
        <v>17</v>
      </c>
      <c r="Z2220" s="59" t="s">
        <v>17</v>
      </c>
      <c r="AA2220" s="59" t="s">
        <v>17</v>
      </c>
      <c r="AB2220" s="59" t="s">
        <v>17</v>
      </c>
      <c r="AC2220" s="59" t="s">
        <v>17</v>
      </c>
      <c r="AD2220" s="59" t="s">
        <v>17</v>
      </c>
      <c r="AE2220" s="59" t="s">
        <v>17</v>
      </c>
    </row>
    <row r="2221" spans="1:31" s="14" customFormat="1" x14ac:dyDescent="0.35">
      <c r="A2221" s="1" t="s">
        <v>4838</v>
      </c>
      <c r="B2221" s="1" t="s">
        <v>4839</v>
      </c>
      <c r="C2221" s="3"/>
      <c r="D2221" s="1" t="s">
        <v>12</v>
      </c>
      <c r="E2221" s="1" t="s">
        <v>13</v>
      </c>
      <c r="F2221" s="3" t="s">
        <v>71</v>
      </c>
      <c r="G2221" s="1" t="s">
        <v>4840</v>
      </c>
      <c r="H2221" s="62" t="str">
        <f>_xlfn.XLOOKUP(B2221,'[1]Nur des jours'!$B:$B,'[1]Nur des jours'!$H:$H,"")</f>
        <v>NOKIA</v>
      </c>
      <c r="I2221" s="54">
        <v>0</v>
      </c>
      <c r="J2221" s="54">
        <v>0</v>
      </c>
      <c r="K2221" s="54">
        <v>0</v>
      </c>
      <c r="L2221" s="55">
        <v>0</v>
      </c>
      <c r="M2221" s="56" t="s">
        <v>5376</v>
      </c>
      <c r="N2221" s="57" t="str">
        <f>_xlfn.XLOOKUP(B2221,'[2]daily break down'!$B:$B,'[2]daily break down'!$N:$N,"")</f>
        <v>UE Relay</v>
      </c>
      <c r="O2221" s="16" t="str" cm="1">
        <f t="array" ref="O2221">IFERROR(_xlfn.IFS(
Q2221="MPR ISSUE","PDH",
Q2221="BSS Hardware Issue","BSS",
Q2221="Sites strategiques, MLL, Pylone, etc.","ENVTECH",
Q2221="AKTIVCO DEFAUT GE &amp; POWER Cabinet","AKTIVCO",
Q2221="AKTIVCO Coupure ENEO &amp; Baisse de tension","AKTIVCO GRID ONLY",
Q2221="Coupure ENEO &amp; Baisse de tension","IHS GRID ONLY",
Q2221="Defaut GE &amp; POWER Cabinet","IHS",
Q2221="Sharing","Partners",
Q2221="SIte strategiques &amp; DataCenter","SST &amp; DC",
Q2221="Exclu","Exclu",
Q2221="SAT","SAT",
Q2221="SPARE-ISSUE","SPARE-ISSUE",
Q2221="Fiber CAmtel","TRANS_FO_CAMTEL",
Q2221="Fiber AOF","Fiber AOF",
Q2221="Projet OCM (HUAWEI)","TRAVAUX-HUAWEI",
Q2221="Projet OCM (NOKIA)","TRAVAUX-NOKIA",
Q2221="ACCESS-ISSUE","ACCESS-ISSUE",
Q2221="Projet OCM (ZTE, NOKIA, autres projets)","TRAVAUX OCM",
Q2221="No root CAuse","No root cause",
Q2221="ODU HS","PDH",
Q2221="IP &amp; VLAN","PDH",
Q2221="Warehouse HUAWEI","SPARE-ISSUE",
Q2221="SPARE-HS","SPARE-ISSUE",
Q2221="Power Telco","BSS"
),"")</f>
        <v>Exclu</v>
      </c>
      <c r="P2221" s="22" t="str" cm="1">
        <f t="array" ref="P2221">IFERROR(_xlfn.IFS(
Q2221="MPR ISSUE","TX ISSUE",
Q2221="BSS Hardware Issue","RAN ISSUE",
Q2221="Sites strategiques, MLL, Pylone, etc.","ENVTECH",
Q2221="AKTIVCO DEFAUT GE &amp; POWER Cabinet","POWER ISSUE",
Q2221="AKTIVCO Coupure ENEO &amp; Baisse de tension","POWER ISSUE",
Q2221="Coupure ENEO &amp; Baisse de tension","POWER ISSUE",
Q2221="Defaut GE &amp; POWER Cabinet","POWER ISSUE",
Q2221="Sharing","POWER ISSUE",
Q2221="SIte strategiques &amp; DataCenter","POWER ISSUE",
Q2221="Exclu","Exclu",
Q2221="SAT","TX ISSUE",
Q2221="SPARE-ISSUE","SPARE-ISSUE",
Q2221="Fiber CAmtel","TX ISSUE",
Q2221="Fiber AOF","TX ISSUE",
Q2221="Projet OCM (HUAWEI)","TRAVAUX-HUAWEI",
Q2221="Projet OCM (NOKIA)","TRAVAUX -NOKIA",
Q2221="ACCESS-ISSUE","ACCESS-ISSUE",
Q2221="Projet OCM (ZTE, NOKIA, autres projets)","TRAVAUX OCM",
Q2221="No root CAuse","No root cause",
Q2221="ODU HS","TX ISSUE",
Q2221="IP &amp; VLAN","TX ISSUE",
Q2221="Warehouse HUAWEI","SPARE-ISSUE",
Q2221="SPARE-HS","SPARE-ISSUE",
Q2221="Power Telco","RAN ISSUE"
),"")</f>
        <v>Exclu</v>
      </c>
      <c r="Q2221" s="50" t="s">
        <v>6067</v>
      </c>
      <c r="R2221" s="23" t="str" cm="1">
        <f t="array" ref="R2221">IFERROR(_xlfn.IFS(
Q2221="MPR ISSUE","ACTIVE",
Q2221="BSS Hardware Issue","ACTIVE",
Q2221="Sites strategiques, MLL, Pylone, etc.","PASSIVE",
Q2221="AKTIVCO DEFAUT GE &amp; POWER Cabinet","PASSIVE",
Q2221="AKTIVCO Coupure ENEO &amp; Baisse de tension","PASSIVE",
Q2221="Coupure ENEO &amp; Baisse de tension","PASSIVE",
Q2221="Defaut GE &amp; POWER Cabinet","PASSIVE",
Q2221="Sharing","PASSIVE",
Q2221="SIte strategiques &amp; DataCenter","PASSIVE",
Q2221="Exclu","Exclu",
Q2221="SAT","ACTIVE",
Q2221="SPARE-ISSUE","SPARE-ISSUE",
Q2221="Fiber CAmtel","ACTIVE",
Q2221="Fiber AOF","ACTIVE",
Q2221="Projet OCM (HUAWEI)","PLANNED WORKS",
Q2221="Projet OCM (NOKIA)","PLANNED WORKS",
Q2221="ACCESS-ISSUE","ACCESS-ISSUE",
Q2221="Projet OCM (ZTE, NOKIA, autres projets)","PLANNED WORKS",
Q2221="No root CAuse","No root cause",
Q2221="ODU HS","ACTIVE",
Q2221="IP &amp; VLAN","ACTIVE",
Q2221="Warehouse HUAWEI","SPARE-ISSUE",
Q2221="SPARE-HS","SPARE-ISSUE",
Q2221="Power Telco","ACTIVE"
),"")</f>
        <v>Exclu</v>
      </c>
      <c r="S2221" s="58" t="s">
        <v>17</v>
      </c>
      <c r="T2221" s="7" t="s">
        <v>17</v>
      </c>
      <c r="U2221" s="7" t="s">
        <v>17</v>
      </c>
      <c r="V2221" s="59" t="s">
        <v>17</v>
      </c>
      <c r="W2221" s="59" t="s">
        <v>17</v>
      </c>
      <c r="X2221" s="59" t="s">
        <v>17</v>
      </c>
      <c r="Y2221" s="59" t="s">
        <v>17</v>
      </c>
      <c r="Z2221" s="59" t="s">
        <v>17</v>
      </c>
      <c r="AA2221" s="59" t="s">
        <v>17</v>
      </c>
      <c r="AB2221" s="59" t="s">
        <v>17</v>
      </c>
      <c r="AC2221" s="59" t="s">
        <v>17</v>
      </c>
      <c r="AD2221" s="59" t="s">
        <v>17</v>
      </c>
      <c r="AE2221" s="59" t="s">
        <v>17</v>
      </c>
    </row>
    <row r="2222" spans="1:31" s="14" customFormat="1" x14ac:dyDescent="0.35">
      <c r="A2222" s="1" t="s">
        <v>4771</v>
      </c>
      <c r="B2222" s="1" t="s">
        <v>4772</v>
      </c>
      <c r="C2222" s="3"/>
      <c r="D2222" s="1" t="s">
        <v>12</v>
      </c>
      <c r="E2222" s="1" t="s">
        <v>13</v>
      </c>
      <c r="F2222" s="3" t="s">
        <v>104</v>
      </c>
      <c r="G2222" s="1" t="s">
        <v>4771</v>
      </c>
      <c r="H2222" s="61" t="str">
        <f>_xlfn.XLOOKUP(B2222,'[1]Nur des jours'!$B:$B,'[1]Nur des jours'!$H:$H,"")</f>
        <v>HUAWEI</v>
      </c>
      <c r="I2222" s="54">
        <v>0</v>
      </c>
      <c r="J2222" s="54">
        <v>0</v>
      </c>
      <c r="K2222" s="54">
        <v>0</v>
      </c>
      <c r="L2222" s="55">
        <v>0</v>
      </c>
      <c r="M2222" s="56" t="s">
        <v>5375</v>
      </c>
      <c r="N2222" s="57"/>
      <c r="O2222" s="16" t="str" cm="1">
        <f t="array" ref="O2222">IFERROR(_xlfn.IFS(
Q2222="MPR ISSUE","PDH",
Q2222="BSS Hardware Issue","BSS",
Q2222="Sites strategiques, MLL, Pylone, etc.","ENVTECH",
Q2222="AKTIVCO DEFAUT GE &amp; POWER Cabinet","AKTIVCO",
Q2222="AKTIVCO Coupure ENEO &amp; Baisse de tension","AKTIVCO GRID ONLY",
Q2222="Coupure ENEO &amp; Baisse de tension","IHS GRID ONLY",
Q2222="Defaut GE &amp; POWER Cabinet","IHS",
Q2222="Sharing","Partners",
Q2222="SIte strategiques &amp; DataCenter","SST &amp; DC",
Q2222="Exclu","Exclu",
Q2222="SAT","SAT",
Q2222="SPARE-ISSUE","SPARE-ISSUE",
Q2222="Fiber CAmtel","TRANS_FO_CAMTEL",
Q2222="Fiber AOF","Fiber AOF",
Q2222="Projet OCM (HUAWEI)","TRAVAUX-HUAWEI",
Q2222="Projet OCM (NOKIA)","TRAVAUX-NOKIA",
Q2222="ACCESS-ISSUE","ACCESS-ISSUE",
Q2222="Projet OCM (ZTE, NOKIA, autres projets)","TRAVAUX OCM",
Q2222="No root CAuse","No root cause",
Q2222="ODU HS","PDH",
Q2222="IP &amp; VLAN","PDH",
Q2222="Warehouse HUAWEI","SPARE-ISSUE",
Q2222="SPARE-HS","SPARE-ISSUE",
Q2222="Power Telco","BSS"
),"")</f>
        <v>No root cause</v>
      </c>
      <c r="P2222" s="22" t="str" cm="1">
        <f t="array" ref="P2222">IFERROR(_xlfn.IFS(
Q2222="MPR ISSUE","TX ISSUE",
Q2222="BSS Hardware Issue","RAN ISSUE",
Q2222="Sites strategiques, MLL, Pylone, etc.","ENVTECH",
Q2222="AKTIVCO DEFAUT GE &amp; POWER Cabinet","POWER ISSUE",
Q2222="AKTIVCO Coupure ENEO &amp; Baisse de tension","POWER ISSUE",
Q2222="Coupure ENEO &amp; Baisse de tension","POWER ISSUE",
Q2222="Defaut GE &amp; POWER Cabinet","POWER ISSUE",
Q2222="Sharing","POWER ISSUE",
Q2222="SIte strategiques &amp; DataCenter","POWER ISSUE",
Q2222="Exclu","Exclu",
Q2222="SAT","TX ISSUE",
Q2222="SPARE-ISSUE","SPARE-ISSUE",
Q2222="Fiber CAmtel","TX ISSUE",
Q2222="Fiber AOF","TX ISSUE",
Q2222="Projet OCM (HUAWEI)","TRAVAUX-HUAWEI",
Q2222="Projet OCM (NOKIA)","TRAVAUX -NOKIA",
Q2222="ACCESS-ISSUE","ACCESS-ISSUE",
Q2222="Projet OCM (ZTE, NOKIA, autres projets)","TRAVAUX OCM",
Q2222="No root CAuse","No root cause",
Q2222="ODU HS","TX ISSUE",
Q2222="IP &amp; VLAN","TX ISSUE",
Q2222="Warehouse HUAWEI","SPARE-ISSUE",
Q2222="SPARE-HS","SPARE-ISSUE",
Q2222="Power Telco","RAN ISSUE"
),"")</f>
        <v>No root cause</v>
      </c>
      <c r="Q2222" s="50" t="s">
        <v>5878</v>
      </c>
      <c r="R2222" s="23" t="str" cm="1">
        <f t="array" ref="R2222">IFERROR(_xlfn.IFS(
Q2222="MPR ISSUE","ACTIVE",
Q2222="BSS Hardware Issue","ACTIVE",
Q2222="Sites strategiques, MLL, Pylone, etc.","PASSIVE",
Q2222="AKTIVCO DEFAUT GE &amp; POWER Cabinet","PASSIVE",
Q2222="AKTIVCO Coupure ENEO &amp; Baisse de tension","PASSIVE",
Q2222="Coupure ENEO &amp; Baisse de tension","PASSIVE",
Q2222="Defaut GE &amp; POWER Cabinet","PASSIVE",
Q2222="Sharing","PASSIVE",
Q2222="SIte strategiques &amp; DataCenter","PASSIVE",
Q2222="Exclu","Exclu",
Q2222="SAT","ACTIVE",
Q2222="SPARE-ISSUE","SPARE-ISSUE",
Q2222="Fiber CAmtel","ACTIVE",
Q2222="Fiber AOF","ACTIVE",
Q2222="Projet OCM (HUAWEI)","PLANNED WORKS",
Q2222="Projet OCM (NOKIA)","PLANNED WORKS",
Q2222="ACCESS-ISSUE","ACCESS-ISSUE",
Q2222="Projet OCM (ZTE, NOKIA, autres projets)","PLANNED WORKS",
Q2222="No root CAuse","No root cause",
Q2222="ODU HS","ACTIVE",
Q2222="IP &amp; VLAN","ACTIVE",
Q2222="Warehouse HUAWEI","SPARE-ISSUE",
Q2222="SPARE-HS","SPARE-ISSUE",
Q2222="Power Telco","ACTIVE"
),"")</f>
        <v>No root cause</v>
      </c>
      <c r="S2222" s="58" t="s">
        <v>17</v>
      </c>
      <c r="T2222" s="7" t="s">
        <v>17</v>
      </c>
      <c r="U2222" s="7" t="s">
        <v>17</v>
      </c>
      <c r="V2222" s="59" t="s">
        <v>17</v>
      </c>
      <c r="W2222" s="59" t="s">
        <v>17</v>
      </c>
      <c r="X2222" s="59" t="s">
        <v>17</v>
      </c>
      <c r="Y2222" s="59" t="s">
        <v>17</v>
      </c>
      <c r="Z2222" s="59" t="s">
        <v>17</v>
      </c>
      <c r="AA2222" s="59" t="s">
        <v>17</v>
      </c>
      <c r="AB2222" s="59" t="s">
        <v>17</v>
      </c>
      <c r="AC2222" s="59" t="s">
        <v>17</v>
      </c>
      <c r="AD2222" s="59" t="s">
        <v>17</v>
      </c>
      <c r="AE2222" s="59" t="s">
        <v>17</v>
      </c>
    </row>
    <row r="2223" spans="1:31" s="14" customFormat="1" x14ac:dyDescent="0.35">
      <c r="A2223" s="1" t="s">
        <v>4773</v>
      </c>
      <c r="B2223" s="1" t="s">
        <v>4774</v>
      </c>
      <c r="C2223" s="3"/>
      <c r="D2223" s="1" t="s">
        <v>12</v>
      </c>
      <c r="E2223" s="1" t="s">
        <v>98</v>
      </c>
      <c r="F2223" s="3" t="s">
        <v>92</v>
      </c>
      <c r="G2223" s="1" t="s">
        <v>4775</v>
      </c>
      <c r="H2223" s="62" t="str">
        <f>_xlfn.XLOOKUP(B2223,'[1]Nur des jours'!$B:$B,'[1]Nur des jours'!$H:$H,"")</f>
        <v>NOKIA</v>
      </c>
      <c r="I2223" s="54">
        <v>0</v>
      </c>
      <c r="J2223" s="54">
        <v>0</v>
      </c>
      <c r="K2223" s="54">
        <v>0</v>
      </c>
      <c r="L2223" s="55">
        <v>0</v>
      </c>
      <c r="M2223" s="56" t="s">
        <v>5375</v>
      </c>
      <c r="N2223" s="57"/>
      <c r="O2223" s="16" t="str" cm="1">
        <f t="array" ref="O2223">IFERROR(_xlfn.IFS(
Q2223="MPR ISSUE","PDH",
Q2223="BSS Hardware Issue","BSS",
Q2223="Sites strategiques, MLL, Pylone, etc.","ENVTECH",
Q2223="AKTIVCO DEFAUT GE &amp; POWER Cabinet","AKTIVCO",
Q2223="AKTIVCO Coupure ENEO &amp; Baisse de tension","AKTIVCO GRID ONLY",
Q2223="Coupure ENEO &amp; Baisse de tension","IHS GRID ONLY",
Q2223="Defaut GE &amp; POWER Cabinet","IHS",
Q2223="Sharing","Partners",
Q2223="SIte strategiques &amp; DataCenter","SST &amp; DC",
Q2223="Exclu","Exclu",
Q2223="SAT","SAT",
Q2223="SPARE-ISSUE","SPARE-ISSUE",
Q2223="Fiber CAmtel","TRANS_FO_CAMTEL",
Q2223="Fiber AOF","Fiber AOF",
Q2223="Projet OCM (HUAWEI)","TRAVAUX-HUAWEI",
Q2223="Projet OCM (NOKIA)","TRAVAUX-NOKIA",
Q2223="ACCESS-ISSUE","ACCESS-ISSUE",
Q2223="Projet OCM (ZTE, NOKIA, autres projets)","TRAVAUX OCM",
Q2223="No root CAuse","No root cause",
Q2223="ODU HS","PDH",
Q2223="IP &amp; VLAN","PDH",
Q2223="Warehouse HUAWEI","SPARE-ISSUE",
Q2223="SPARE-HS","SPARE-ISSUE",
Q2223="Power Telco","BSS"
),"")</f>
        <v>No root cause</v>
      </c>
      <c r="P2223" s="22" t="str" cm="1">
        <f t="array" ref="P2223">IFERROR(_xlfn.IFS(
Q2223="MPR ISSUE","TX ISSUE",
Q2223="BSS Hardware Issue","RAN ISSUE",
Q2223="Sites strategiques, MLL, Pylone, etc.","ENVTECH",
Q2223="AKTIVCO DEFAUT GE &amp; POWER Cabinet","POWER ISSUE",
Q2223="AKTIVCO Coupure ENEO &amp; Baisse de tension","POWER ISSUE",
Q2223="Coupure ENEO &amp; Baisse de tension","POWER ISSUE",
Q2223="Defaut GE &amp; POWER Cabinet","POWER ISSUE",
Q2223="Sharing","POWER ISSUE",
Q2223="SIte strategiques &amp; DataCenter","POWER ISSUE",
Q2223="Exclu","Exclu",
Q2223="SAT","TX ISSUE",
Q2223="SPARE-ISSUE","SPARE-ISSUE",
Q2223="Fiber CAmtel","TX ISSUE",
Q2223="Fiber AOF","TX ISSUE",
Q2223="Projet OCM (HUAWEI)","TRAVAUX-HUAWEI",
Q2223="Projet OCM (NOKIA)","TRAVAUX -NOKIA",
Q2223="ACCESS-ISSUE","ACCESS-ISSUE",
Q2223="Projet OCM (ZTE, NOKIA, autres projets)","TRAVAUX OCM",
Q2223="No root CAuse","No root cause",
Q2223="ODU HS","TX ISSUE",
Q2223="IP &amp; VLAN","TX ISSUE",
Q2223="Warehouse HUAWEI","SPARE-ISSUE",
Q2223="SPARE-HS","SPARE-ISSUE",
Q2223="Power Telco","RAN ISSUE"
),"")</f>
        <v>No root cause</v>
      </c>
      <c r="Q2223" s="50" t="s">
        <v>5878</v>
      </c>
      <c r="R2223" s="23" t="str" cm="1">
        <f t="array" ref="R2223">IFERROR(_xlfn.IFS(
Q2223="MPR ISSUE","ACTIVE",
Q2223="BSS Hardware Issue","ACTIVE",
Q2223="Sites strategiques, MLL, Pylone, etc.","PASSIVE",
Q2223="AKTIVCO DEFAUT GE &amp; POWER Cabinet","PASSIVE",
Q2223="AKTIVCO Coupure ENEO &amp; Baisse de tension","PASSIVE",
Q2223="Coupure ENEO &amp; Baisse de tension","PASSIVE",
Q2223="Defaut GE &amp; POWER Cabinet","PASSIVE",
Q2223="Sharing","PASSIVE",
Q2223="SIte strategiques &amp; DataCenter","PASSIVE",
Q2223="Exclu","Exclu",
Q2223="SAT","ACTIVE",
Q2223="SPARE-ISSUE","SPARE-ISSUE",
Q2223="Fiber CAmtel","ACTIVE",
Q2223="Fiber AOF","ACTIVE",
Q2223="Projet OCM (HUAWEI)","PLANNED WORKS",
Q2223="Projet OCM (NOKIA)","PLANNED WORKS",
Q2223="ACCESS-ISSUE","ACCESS-ISSUE",
Q2223="Projet OCM (ZTE, NOKIA, autres projets)","PLANNED WORKS",
Q2223="No root CAuse","No root cause",
Q2223="ODU HS","ACTIVE",
Q2223="IP &amp; VLAN","ACTIVE",
Q2223="Warehouse HUAWEI","SPARE-ISSUE",
Q2223="SPARE-HS","SPARE-ISSUE",
Q2223="Power Telco","ACTIVE"
),"")</f>
        <v>No root cause</v>
      </c>
      <c r="S2223" s="58" t="s">
        <v>17</v>
      </c>
      <c r="T2223" s="7" t="s">
        <v>17</v>
      </c>
      <c r="U2223" s="7" t="s">
        <v>17</v>
      </c>
      <c r="V2223" s="59" t="s">
        <v>17</v>
      </c>
      <c r="W2223" s="59" t="s">
        <v>17</v>
      </c>
      <c r="X2223" s="59" t="s">
        <v>17</v>
      </c>
      <c r="Y2223" s="59" t="s">
        <v>17</v>
      </c>
      <c r="Z2223" s="59" t="s">
        <v>17</v>
      </c>
      <c r="AA2223" s="59" t="s">
        <v>17</v>
      </c>
      <c r="AB2223" s="59" t="s">
        <v>17</v>
      </c>
      <c r="AC2223" s="59" t="s">
        <v>17</v>
      </c>
      <c r="AD2223" s="59" t="s">
        <v>17</v>
      </c>
      <c r="AE2223" s="59" t="s">
        <v>17</v>
      </c>
    </row>
    <row r="2224" spans="1:31" s="14" customFormat="1" x14ac:dyDescent="0.35">
      <c r="A2224" s="1" t="s">
        <v>4776</v>
      </c>
      <c r="B2224" s="1" t="s">
        <v>4777</v>
      </c>
      <c r="C2224" s="3"/>
      <c r="D2224" s="1" t="s">
        <v>23</v>
      </c>
      <c r="E2224" s="1" t="s">
        <v>190</v>
      </c>
      <c r="F2224" s="3" t="s">
        <v>39</v>
      </c>
      <c r="G2224" s="1" t="s">
        <v>4776</v>
      </c>
      <c r="H2224" s="62" t="str">
        <f>_xlfn.XLOOKUP(B2224,'[1]Nur des jours'!$B:$B,'[1]Nur des jours'!$H:$H,"")</f>
        <v>NOKIA</v>
      </c>
      <c r="I2224" s="54">
        <v>0</v>
      </c>
      <c r="J2224" s="54">
        <v>0</v>
      </c>
      <c r="K2224" s="54">
        <v>0</v>
      </c>
      <c r="L2224" s="55">
        <v>0</v>
      </c>
      <c r="M2224" s="56" t="s">
        <v>5375</v>
      </c>
      <c r="N2224" s="57"/>
      <c r="O2224" s="16" t="str" cm="1">
        <f t="array" ref="O2224">IFERROR(_xlfn.IFS(
Q2224="MPR ISSUE","PDH",
Q2224="BSS Hardware Issue","BSS",
Q2224="Sites strategiques, MLL, Pylone, etc.","ENVTECH",
Q2224="AKTIVCO DEFAUT GE &amp; POWER Cabinet","AKTIVCO",
Q2224="AKTIVCO Coupure ENEO &amp; Baisse de tension","AKTIVCO GRID ONLY",
Q2224="Coupure ENEO &amp; Baisse de tension","IHS GRID ONLY",
Q2224="Defaut GE &amp; POWER Cabinet","IHS",
Q2224="Sharing","Partners",
Q2224="SIte strategiques &amp; DataCenter","SST &amp; DC",
Q2224="Exclu","Exclu",
Q2224="SAT","SAT",
Q2224="SPARE-ISSUE","SPARE-ISSUE",
Q2224="Fiber CAmtel","TRANS_FO_CAMTEL",
Q2224="Fiber AOF","Fiber AOF",
Q2224="Projet OCM (HUAWEI)","TRAVAUX-HUAWEI",
Q2224="Projet OCM (NOKIA)","TRAVAUX-NOKIA",
Q2224="ACCESS-ISSUE","ACCESS-ISSUE",
Q2224="Projet OCM (ZTE, NOKIA, autres projets)","TRAVAUX OCM",
Q2224="No root CAuse","No root cause",
Q2224="ODU HS","PDH",
Q2224="IP &amp; VLAN","PDH",
Q2224="Warehouse HUAWEI","SPARE-ISSUE",
Q2224="SPARE-HS","SPARE-ISSUE",
Q2224="Power Telco","BSS"
),"")</f>
        <v>No root cause</v>
      </c>
      <c r="P2224" s="22" t="str" cm="1">
        <f t="array" ref="P2224">IFERROR(_xlfn.IFS(
Q2224="MPR ISSUE","TX ISSUE",
Q2224="BSS Hardware Issue","RAN ISSUE",
Q2224="Sites strategiques, MLL, Pylone, etc.","ENVTECH",
Q2224="AKTIVCO DEFAUT GE &amp; POWER Cabinet","POWER ISSUE",
Q2224="AKTIVCO Coupure ENEO &amp; Baisse de tension","POWER ISSUE",
Q2224="Coupure ENEO &amp; Baisse de tension","POWER ISSUE",
Q2224="Defaut GE &amp; POWER Cabinet","POWER ISSUE",
Q2224="Sharing","POWER ISSUE",
Q2224="SIte strategiques &amp; DataCenter","POWER ISSUE",
Q2224="Exclu","Exclu",
Q2224="SAT","TX ISSUE",
Q2224="SPARE-ISSUE","SPARE-ISSUE",
Q2224="Fiber CAmtel","TX ISSUE",
Q2224="Fiber AOF","TX ISSUE",
Q2224="Projet OCM (HUAWEI)","TRAVAUX-HUAWEI",
Q2224="Projet OCM (NOKIA)","TRAVAUX -NOKIA",
Q2224="ACCESS-ISSUE","ACCESS-ISSUE",
Q2224="Projet OCM (ZTE, NOKIA, autres projets)","TRAVAUX OCM",
Q2224="No root CAuse","No root cause",
Q2224="ODU HS","TX ISSUE",
Q2224="IP &amp; VLAN","TX ISSUE",
Q2224="Warehouse HUAWEI","SPARE-ISSUE",
Q2224="SPARE-HS","SPARE-ISSUE",
Q2224="Power Telco","RAN ISSUE"
),"")</f>
        <v>No root cause</v>
      </c>
      <c r="Q2224" s="50" t="s">
        <v>5878</v>
      </c>
      <c r="R2224" s="23" t="str" cm="1">
        <f t="array" ref="R2224">IFERROR(_xlfn.IFS(
Q2224="MPR ISSUE","ACTIVE",
Q2224="BSS Hardware Issue","ACTIVE",
Q2224="Sites strategiques, MLL, Pylone, etc.","PASSIVE",
Q2224="AKTIVCO DEFAUT GE &amp; POWER Cabinet","PASSIVE",
Q2224="AKTIVCO Coupure ENEO &amp; Baisse de tension","PASSIVE",
Q2224="Coupure ENEO &amp; Baisse de tension","PASSIVE",
Q2224="Defaut GE &amp; POWER Cabinet","PASSIVE",
Q2224="Sharing","PASSIVE",
Q2224="SIte strategiques &amp; DataCenter","PASSIVE",
Q2224="Exclu","Exclu",
Q2224="SAT","ACTIVE",
Q2224="SPARE-ISSUE","SPARE-ISSUE",
Q2224="Fiber CAmtel","ACTIVE",
Q2224="Fiber AOF","ACTIVE",
Q2224="Projet OCM (HUAWEI)","PLANNED WORKS",
Q2224="Projet OCM (NOKIA)","PLANNED WORKS",
Q2224="ACCESS-ISSUE","ACCESS-ISSUE",
Q2224="Projet OCM (ZTE, NOKIA, autres projets)","PLANNED WORKS",
Q2224="No root CAuse","No root cause",
Q2224="ODU HS","ACTIVE",
Q2224="IP &amp; VLAN","ACTIVE",
Q2224="Warehouse HUAWEI","SPARE-ISSUE",
Q2224="SPARE-HS","SPARE-ISSUE",
Q2224="Power Telco","ACTIVE"
),"")</f>
        <v>No root cause</v>
      </c>
      <c r="S2224" s="58" t="s">
        <v>17</v>
      </c>
      <c r="T2224" s="7" t="s">
        <v>17</v>
      </c>
      <c r="U2224" s="7" t="s">
        <v>17</v>
      </c>
      <c r="V2224" s="59" t="s">
        <v>17</v>
      </c>
      <c r="W2224" s="59" t="s">
        <v>17</v>
      </c>
      <c r="X2224" s="59" t="s">
        <v>17</v>
      </c>
      <c r="Y2224" s="59" t="s">
        <v>17</v>
      </c>
      <c r="Z2224" s="59" t="s">
        <v>17</v>
      </c>
      <c r="AA2224" s="59" t="s">
        <v>17</v>
      </c>
      <c r="AB2224" s="59" t="s">
        <v>17</v>
      </c>
      <c r="AC2224" s="59" t="s">
        <v>17</v>
      </c>
      <c r="AD2224" s="59" t="s">
        <v>17</v>
      </c>
      <c r="AE2224" s="59" t="s">
        <v>17</v>
      </c>
    </row>
    <row r="2225" spans="1:31" s="14" customFormat="1" x14ac:dyDescent="0.35">
      <c r="A2225" s="1" t="s">
        <v>4784</v>
      </c>
      <c r="B2225" s="1" t="s">
        <v>4785</v>
      </c>
      <c r="C2225" s="3"/>
      <c r="D2225" s="1" t="s">
        <v>23</v>
      </c>
      <c r="E2225" s="1" t="s">
        <v>124</v>
      </c>
      <c r="F2225" s="3" t="s">
        <v>104</v>
      </c>
      <c r="G2225" s="1" t="s">
        <v>4784</v>
      </c>
      <c r="H2225" s="61" t="str">
        <f>_xlfn.XLOOKUP(B2225,'[1]Nur des jours'!$B:$B,'[1]Nur des jours'!$H:$H,"")</f>
        <v>HUAWEI</v>
      </c>
      <c r="I2225" s="54">
        <v>0</v>
      </c>
      <c r="J2225" s="54">
        <v>0</v>
      </c>
      <c r="K2225" s="54">
        <v>0</v>
      </c>
      <c r="L2225" s="55">
        <v>0</v>
      </c>
      <c r="M2225" s="56" t="s">
        <v>5375</v>
      </c>
      <c r="N2225" s="57"/>
      <c r="O2225" s="16" t="str" cm="1">
        <f t="array" ref="O2225">IFERROR(_xlfn.IFS(
Q2225="MPR ISSUE","PDH",
Q2225="BSS Hardware Issue","BSS",
Q2225="Sites strategiques, MLL, Pylone, etc.","ENVTECH",
Q2225="AKTIVCO DEFAUT GE &amp; POWER Cabinet","AKTIVCO",
Q2225="AKTIVCO Coupure ENEO &amp; Baisse de tension","AKTIVCO GRID ONLY",
Q2225="Coupure ENEO &amp; Baisse de tension","IHS GRID ONLY",
Q2225="Defaut GE &amp; POWER Cabinet","IHS",
Q2225="Sharing","Partners",
Q2225="SIte strategiques &amp; DataCenter","SST &amp; DC",
Q2225="Exclu","Exclu",
Q2225="SAT","SAT",
Q2225="SPARE-ISSUE","SPARE-ISSUE",
Q2225="Fiber CAmtel","TRANS_FO_CAMTEL",
Q2225="Fiber AOF","Fiber AOF",
Q2225="Projet OCM (HUAWEI)","TRAVAUX-HUAWEI",
Q2225="Projet OCM (NOKIA)","TRAVAUX-NOKIA",
Q2225="ACCESS-ISSUE","ACCESS-ISSUE",
Q2225="Projet OCM (ZTE, NOKIA, autres projets)","TRAVAUX OCM",
Q2225="No root CAuse","No root cause",
Q2225="ODU HS","PDH",
Q2225="IP &amp; VLAN","PDH",
Q2225="Warehouse HUAWEI","SPARE-ISSUE",
Q2225="SPARE-HS","SPARE-ISSUE",
Q2225="Power Telco","BSS"
),"")</f>
        <v>No root cause</v>
      </c>
      <c r="P2225" s="22" t="str" cm="1">
        <f t="array" ref="P2225">IFERROR(_xlfn.IFS(
Q2225="MPR ISSUE","TX ISSUE",
Q2225="BSS Hardware Issue","RAN ISSUE",
Q2225="Sites strategiques, MLL, Pylone, etc.","ENVTECH",
Q2225="AKTIVCO DEFAUT GE &amp; POWER Cabinet","POWER ISSUE",
Q2225="AKTIVCO Coupure ENEO &amp; Baisse de tension","POWER ISSUE",
Q2225="Coupure ENEO &amp; Baisse de tension","POWER ISSUE",
Q2225="Defaut GE &amp; POWER Cabinet","POWER ISSUE",
Q2225="Sharing","POWER ISSUE",
Q2225="SIte strategiques &amp; DataCenter","POWER ISSUE",
Q2225="Exclu","Exclu",
Q2225="SAT","TX ISSUE",
Q2225="SPARE-ISSUE","SPARE-ISSUE",
Q2225="Fiber CAmtel","TX ISSUE",
Q2225="Fiber AOF","TX ISSUE",
Q2225="Projet OCM (HUAWEI)","TRAVAUX-HUAWEI",
Q2225="Projet OCM (NOKIA)","TRAVAUX -NOKIA",
Q2225="ACCESS-ISSUE","ACCESS-ISSUE",
Q2225="Projet OCM (ZTE, NOKIA, autres projets)","TRAVAUX OCM",
Q2225="No root CAuse","No root cause",
Q2225="ODU HS","TX ISSUE",
Q2225="IP &amp; VLAN","TX ISSUE",
Q2225="Warehouse HUAWEI","SPARE-ISSUE",
Q2225="SPARE-HS","SPARE-ISSUE",
Q2225="Power Telco","RAN ISSUE"
),"")</f>
        <v>No root cause</v>
      </c>
      <c r="Q2225" s="50" t="s">
        <v>5878</v>
      </c>
      <c r="R2225" s="23" t="str" cm="1">
        <f t="array" ref="R2225">IFERROR(_xlfn.IFS(
Q2225="MPR ISSUE","ACTIVE",
Q2225="BSS Hardware Issue","ACTIVE",
Q2225="Sites strategiques, MLL, Pylone, etc.","PASSIVE",
Q2225="AKTIVCO DEFAUT GE &amp; POWER Cabinet","PASSIVE",
Q2225="AKTIVCO Coupure ENEO &amp; Baisse de tension","PASSIVE",
Q2225="Coupure ENEO &amp; Baisse de tension","PASSIVE",
Q2225="Defaut GE &amp; POWER Cabinet","PASSIVE",
Q2225="Sharing","PASSIVE",
Q2225="SIte strategiques &amp; DataCenter","PASSIVE",
Q2225="Exclu","Exclu",
Q2225="SAT","ACTIVE",
Q2225="SPARE-ISSUE","SPARE-ISSUE",
Q2225="Fiber CAmtel","ACTIVE",
Q2225="Fiber AOF","ACTIVE",
Q2225="Projet OCM (HUAWEI)","PLANNED WORKS",
Q2225="Projet OCM (NOKIA)","PLANNED WORKS",
Q2225="ACCESS-ISSUE","ACCESS-ISSUE",
Q2225="Projet OCM (ZTE, NOKIA, autres projets)","PLANNED WORKS",
Q2225="No root CAuse","No root cause",
Q2225="ODU HS","ACTIVE",
Q2225="IP &amp; VLAN","ACTIVE",
Q2225="Warehouse HUAWEI","SPARE-ISSUE",
Q2225="SPARE-HS","SPARE-ISSUE",
Q2225="Power Telco","ACTIVE"
),"")</f>
        <v>No root cause</v>
      </c>
      <c r="S2225" s="58" t="s">
        <v>17</v>
      </c>
      <c r="T2225" s="7" t="s">
        <v>17</v>
      </c>
      <c r="U2225" s="7" t="s">
        <v>17</v>
      </c>
      <c r="V2225" s="59" t="s">
        <v>17</v>
      </c>
      <c r="W2225" s="59" t="s">
        <v>17</v>
      </c>
      <c r="X2225" s="59" t="s">
        <v>17</v>
      </c>
      <c r="Y2225" s="59" t="s">
        <v>17</v>
      </c>
      <c r="Z2225" s="59" t="s">
        <v>17</v>
      </c>
      <c r="AA2225" s="59" t="s">
        <v>17</v>
      </c>
      <c r="AB2225" s="59" t="s">
        <v>17</v>
      </c>
      <c r="AC2225" s="59" t="s">
        <v>17</v>
      </c>
      <c r="AD2225" s="59" t="s">
        <v>17</v>
      </c>
      <c r="AE2225" s="59" t="s">
        <v>17</v>
      </c>
    </row>
    <row r="2226" spans="1:31" s="14" customFormat="1" x14ac:dyDescent="0.35">
      <c r="A2226" s="1" t="s">
        <v>4790</v>
      </c>
      <c r="B2226" s="1" t="s">
        <v>4791</v>
      </c>
      <c r="C2226" s="3"/>
      <c r="D2226" s="1" t="s">
        <v>12</v>
      </c>
      <c r="E2226" s="1" t="s">
        <v>13</v>
      </c>
      <c r="F2226" s="3" t="s">
        <v>39</v>
      </c>
      <c r="G2226" s="1" t="s">
        <v>4776</v>
      </c>
      <c r="H2226" s="62" t="str">
        <f>_xlfn.XLOOKUP(B2226,'[1]Nur des jours'!$B:$B,'[1]Nur des jours'!$H:$H,"")</f>
        <v>NOKIA</v>
      </c>
      <c r="I2226" s="54">
        <v>0</v>
      </c>
      <c r="J2226" s="54">
        <v>0</v>
      </c>
      <c r="K2226" s="54">
        <v>0</v>
      </c>
      <c r="L2226" s="55">
        <v>0</v>
      </c>
      <c r="M2226" s="56" t="s">
        <v>5375</v>
      </c>
      <c r="N2226" s="57"/>
      <c r="O2226" s="16" t="str" cm="1">
        <f t="array" ref="O2226">IFERROR(_xlfn.IFS(
Q2226="MPR ISSUE","PDH",
Q2226="BSS Hardware Issue","BSS",
Q2226="Sites strategiques, MLL, Pylone, etc.","ENVTECH",
Q2226="AKTIVCO DEFAUT GE &amp; POWER Cabinet","AKTIVCO",
Q2226="AKTIVCO Coupure ENEO &amp; Baisse de tension","AKTIVCO GRID ONLY",
Q2226="Coupure ENEO &amp; Baisse de tension","IHS GRID ONLY",
Q2226="Defaut GE &amp; POWER Cabinet","IHS",
Q2226="Sharing","Partners",
Q2226="SIte strategiques &amp; DataCenter","SST &amp; DC",
Q2226="Exclu","Exclu",
Q2226="SAT","SAT",
Q2226="SPARE-ISSUE","SPARE-ISSUE",
Q2226="Fiber CAmtel","TRANS_FO_CAMTEL",
Q2226="Fiber AOF","Fiber AOF",
Q2226="Projet OCM (HUAWEI)","TRAVAUX-HUAWEI",
Q2226="Projet OCM (NOKIA)","TRAVAUX-NOKIA",
Q2226="ACCESS-ISSUE","ACCESS-ISSUE",
Q2226="Projet OCM (ZTE, NOKIA, autres projets)","TRAVAUX OCM",
Q2226="No root CAuse","No root cause",
Q2226="ODU HS","PDH",
Q2226="IP &amp; VLAN","PDH",
Q2226="Warehouse HUAWEI","SPARE-ISSUE",
Q2226="SPARE-HS","SPARE-ISSUE",
Q2226="Power Telco","BSS"
),"")</f>
        <v>No root cause</v>
      </c>
      <c r="P2226" s="22" t="str" cm="1">
        <f t="array" ref="P2226">IFERROR(_xlfn.IFS(
Q2226="MPR ISSUE","TX ISSUE",
Q2226="BSS Hardware Issue","RAN ISSUE",
Q2226="Sites strategiques, MLL, Pylone, etc.","ENVTECH",
Q2226="AKTIVCO DEFAUT GE &amp; POWER Cabinet","POWER ISSUE",
Q2226="AKTIVCO Coupure ENEO &amp; Baisse de tension","POWER ISSUE",
Q2226="Coupure ENEO &amp; Baisse de tension","POWER ISSUE",
Q2226="Defaut GE &amp; POWER Cabinet","POWER ISSUE",
Q2226="Sharing","POWER ISSUE",
Q2226="SIte strategiques &amp; DataCenter","POWER ISSUE",
Q2226="Exclu","Exclu",
Q2226="SAT","TX ISSUE",
Q2226="SPARE-ISSUE","SPARE-ISSUE",
Q2226="Fiber CAmtel","TX ISSUE",
Q2226="Fiber AOF","TX ISSUE",
Q2226="Projet OCM (HUAWEI)","TRAVAUX-HUAWEI",
Q2226="Projet OCM (NOKIA)","TRAVAUX -NOKIA",
Q2226="ACCESS-ISSUE","ACCESS-ISSUE",
Q2226="Projet OCM (ZTE, NOKIA, autres projets)","TRAVAUX OCM",
Q2226="No root CAuse","No root cause",
Q2226="ODU HS","TX ISSUE",
Q2226="IP &amp; VLAN","TX ISSUE",
Q2226="Warehouse HUAWEI","SPARE-ISSUE",
Q2226="SPARE-HS","SPARE-ISSUE",
Q2226="Power Telco","RAN ISSUE"
),"")</f>
        <v>No root cause</v>
      </c>
      <c r="Q2226" s="50" t="s">
        <v>5878</v>
      </c>
      <c r="R2226" s="23" t="str" cm="1">
        <f t="array" ref="R2226">IFERROR(_xlfn.IFS(
Q2226="MPR ISSUE","ACTIVE",
Q2226="BSS Hardware Issue","ACTIVE",
Q2226="Sites strategiques, MLL, Pylone, etc.","PASSIVE",
Q2226="AKTIVCO DEFAUT GE &amp; POWER Cabinet","PASSIVE",
Q2226="AKTIVCO Coupure ENEO &amp; Baisse de tension","PASSIVE",
Q2226="Coupure ENEO &amp; Baisse de tension","PASSIVE",
Q2226="Defaut GE &amp; POWER Cabinet","PASSIVE",
Q2226="Sharing","PASSIVE",
Q2226="SIte strategiques &amp; DataCenter","PASSIVE",
Q2226="Exclu","Exclu",
Q2226="SAT","ACTIVE",
Q2226="SPARE-ISSUE","SPARE-ISSUE",
Q2226="Fiber CAmtel","ACTIVE",
Q2226="Fiber AOF","ACTIVE",
Q2226="Projet OCM (HUAWEI)","PLANNED WORKS",
Q2226="Projet OCM (NOKIA)","PLANNED WORKS",
Q2226="ACCESS-ISSUE","ACCESS-ISSUE",
Q2226="Projet OCM (ZTE, NOKIA, autres projets)","PLANNED WORKS",
Q2226="No root CAuse","No root cause",
Q2226="ODU HS","ACTIVE",
Q2226="IP &amp; VLAN","ACTIVE",
Q2226="Warehouse HUAWEI","SPARE-ISSUE",
Q2226="SPARE-HS","SPARE-ISSUE",
Q2226="Power Telco","ACTIVE"
),"")</f>
        <v>No root cause</v>
      </c>
      <c r="S2226" s="58" t="s">
        <v>17</v>
      </c>
      <c r="T2226" s="7" t="s">
        <v>17</v>
      </c>
      <c r="U2226" s="7" t="s">
        <v>17</v>
      </c>
      <c r="V2226" s="59" t="s">
        <v>17</v>
      </c>
      <c r="W2226" s="59" t="s">
        <v>17</v>
      </c>
      <c r="X2226" s="59" t="s">
        <v>17</v>
      </c>
      <c r="Y2226" s="59" t="s">
        <v>17</v>
      </c>
      <c r="Z2226" s="59" t="s">
        <v>17</v>
      </c>
      <c r="AA2226" s="59" t="s">
        <v>17</v>
      </c>
      <c r="AB2226" s="59" t="s">
        <v>17</v>
      </c>
      <c r="AC2226" s="59" t="s">
        <v>17</v>
      </c>
      <c r="AD2226" s="59" t="s">
        <v>17</v>
      </c>
      <c r="AE2226" s="59" t="s">
        <v>17</v>
      </c>
    </row>
    <row r="2227" spans="1:31" s="14" customFormat="1" x14ac:dyDescent="0.35">
      <c r="A2227" s="1" t="s">
        <v>4857</v>
      </c>
      <c r="B2227" s="1" t="s">
        <v>4858</v>
      </c>
      <c r="C2227" s="3"/>
      <c r="D2227" s="1"/>
      <c r="E2227" s="1"/>
      <c r="F2227" s="3" t="s">
        <v>14</v>
      </c>
      <c r="G2227" s="1" t="s">
        <v>4859</v>
      </c>
      <c r="H2227" s="61" t="str">
        <f>_xlfn.XLOOKUP(B2227,'[1]Nur des jours'!$B:$B,'[1]Nur des jours'!$H:$H,"")</f>
        <v>HUAWEI</v>
      </c>
      <c r="I2227" s="54">
        <v>0</v>
      </c>
      <c r="J2227" s="54">
        <v>0</v>
      </c>
      <c r="K2227" s="54">
        <v>0</v>
      </c>
      <c r="L2227" s="55">
        <v>0</v>
      </c>
      <c r="M2227" s="56" t="s">
        <v>5376</v>
      </c>
      <c r="N2227" s="57" t="str">
        <f>_xlfn.XLOOKUP(B2227,'[2]daily break down'!$B:$B,'[2]daily break down'!$N:$N,"")</f>
        <v>UE Relay</v>
      </c>
      <c r="O2227" s="16" t="str" cm="1">
        <f t="array" ref="O2227">IFERROR(_xlfn.IFS(
Q2227="MPR ISSUE","PDH",
Q2227="BSS Hardware Issue","BSS",
Q2227="Sites strategiques, MLL, Pylone, etc.","ENVTECH",
Q2227="AKTIVCO DEFAUT GE &amp; POWER Cabinet","AKTIVCO",
Q2227="AKTIVCO Coupure ENEO &amp; Baisse de tension","AKTIVCO GRID ONLY",
Q2227="Coupure ENEO &amp; Baisse de tension","IHS GRID ONLY",
Q2227="Defaut GE &amp; POWER Cabinet","IHS",
Q2227="Sharing","Partners",
Q2227="SIte strategiques &amp; DataCenter","SST &amp; DC",
Q2227="Exclu","Exclu",
Q2227="SAT","SAT",
Q2227="SPARE-ISSUE","SPARE-ISSUE",
Q2227="Fiber CAmtel","TRANS_FO_CAMTEL",
Q2227="Fiber AOF","Fiber AOF",
Q2227="Projet OCM (HUAWEI)","TRAVAUX-HUAWEI",
Q2227="Projet OCM (NOKIA)","TRAVAUX-NOKIA",
Q2227="ACCESS-ISSUE","ACCESS-ISSUE",
Q2227="Projet OCM (ZTE, NOKIA, autres projets)","TRAVAUX OCM",
Q2227="No root CAuse","No root cause",
Q2227="ODU HS","PDH",
Q2227="IP &amp; VLAN","PDH",
Q2227="Warehouse HUAWEI","SPARE-ISSUE",
Q2227="SPARE-HS","SPARE-ISSUE",
Q2227="Power Telco","BSS"
),"")</f>
        <v>Exclu</v>
      </c>
      <c r="P2227" s="22" t="str" cm="1">
        <f t="array" ref="P2227">IFERROR(_xlfn.IFS(
Q2227="MPR ISSUE","TX ISSUE",
Q2227="BSS Hardware Issue","RAN ISSUE",
Q2227="Sites strategiques, MLL, Pylone, etc.","ENVTECH",
Q2227="AKTIVCO DEFAUT GE &amp; POWER Cabinet","POWER ISSUE",
Q2227="AKTIVCO Coupure ENEO &amp; Baisse de tension","POWER ISSUE",
Q2227="Coupure ENEO &amp; Baisse de tension","POWER ISSUE",
Q2227="Defaut GE &amp; POWER Cabinet","POWER ISSUE",
Q2227="Sharing","POWER ISSUE",
Q2227="SIte strategiques &amp; DataCenter","POWER ISSUE",
Q2227="Exclu","Exclu",
Q2227="SAT","TX ISSUE",
Q2227="SPARE-ISSUE","SPARE-ISSUE",
Q2227="Fiber CAmtel","TX ISSUE",
Q2227="Fiber AOF","TX ISSUE",
Q2227="Projet OCM (HUAWEI)","TRAVAUX-HUAWEI",
Q2227="Projet OCM (NOKIA)","TRAVAUX -NOKIA",
Q2227="ACCESS-ISSUE","ACCESS-ISSUE",
Q2227="Projet OCM (ZTE, NOKIA, autres projets)","TRAVAUX OCM",
Q2227="No root CAuse","No root cause",
Q2227="ODU HS","TX ISSUE",
Q2227="IP &amp; VLAN","TX ISSUE",
Q2227="Warehouse HUAWEI","SPARE-ISSUE",
Q2227="SPARE-HS","SPARE-ISSUE",
Q2227="Power Telco","RAN ISSUE"
),"")</f>
        <v>Exclu</v>
      </c>
      <c r="Q2227" s="50" t="s">
        <v>6067</v>
      </c>
      <c r="R2227" s="23" t="str" cm="1">
        <f t="array" ref="R2227">IFERROR(_xlfn.IFS(
Q2227="MPR ISSUE","ACTIVE",
Q2227="BSS Hardware Issue","ACTIVE",
Q2227="Sites strategiques, MLL, Pylone, etc.","PASSIVE",
Q2227="AKTIVCO DEFAUT GE &amp; POWER Cabinet","PASSIVE",
Q2227="AKTIVCO Coupure ENEO &amp; Baisse de tension","PASSIVE",
Q2227="Coupure ENEO &amp; Baisse de tension","PASSIVE",
Q2227="Defaut GE &amp; POWER Cabinet","PASSIVE",
Q2227="Sharing","PASSIVE",
Q2227="SIte strategiques &amp; DataCenter","PASSIVE",
Q2227="Exclu","Exclu",
Q2227="SAT","ACTIVE",
Q2227="SPARE-ISSUE","SPARE-ISSUE",
Q2227="Fiber CAmtel","ACTIVE",
Q2227="Fiber AOF","ACTIVE",
Q2227="Projet OCM (HUAWEI)","PLANNED WORKS",
Q2227="Projet OCM (NOKIA)","PLANNED WORKS",
Q2227="ACCESS-ISSUE","ACCESS-ISSUE",
Q2227="Projet OCM (ZTE, NOKIA, autres projets)","PLANNED WORKS",
Q2227="No root CAuse","No root cause",
Q2227="ODU HS","ACTIVE",
Q2227="IP &amp; VLAN","ACTIVE",
Q2227="Warehouse HUAWEI","SPARE-ISSUE",
Q2227="SPARE-HS","SPARE-ISSUE",
Q2227="Power Telco","ACTIVE"
),"")</f>
        <v>Exclu</v>
      </c>
      <c r="S2227" s="58" t="s">
        <v>17</v>
      </c>
      <c r="T2227" s="7" t="s">
        <v>17</v>
      </c>
      <c r="U2227" s="7" t="s">
        <v>17</v>
      </c>
      <c r="V2227" s="59" t="s">
        <v>17</v>
      </c>
      <c r="W2227" s="59" t="s">
        <v>17</v>
      </c>
      <c r="X2227" s="59" t="s">
        <v>17</v>
      </c>
      <c r="Y2227" s="59" t="s">
        <v>17</v>
      </c>
      <c r="Z2227" s="59" t="s">
        <v>17</v>
      </c>
      <c r="AA2227" s="59" t="s">
        <v>17</v>
      </c>
      <c r="AB2227" s="59" t="s">
        <v>17</v>
      </c>
      <c r="AC2227" s="59" t="s">
        <v>17</v>
      </c>
      <c r="AD2227" s="59" t="s">
        <v>17</v>
      </c>
      <c r="AE2227" s="59" t="s">
        <v>17</v>
      </c>
    </row>
    <row r="2228" spans="1:31" s="14" customFormat="1" x14ac:dyDescent="0.35">
      <c r="A2228" s="1" t="s">
        <v>4792</v>
      </c>
      <c r="B2228" s="1" t="s">
        <v>4793</v>
      </c>
      <c r="C2228" s="3"/>
      <c r="D2228" s="1" t="s">
        <v>12</v>
      </c>
      <c r="E2228" s="1" t="s">
        <v>13</v>
      </c>
      <c r="F2228" s="3" t="s">
        <v>39</v>
      </c>
      <c r="G2228" s="1" t="s">
        <v>4159</v>
      </c>
      <c r="H2228" s="53" t="str">
        <f>_xlfn.XLOOKUP(B2228,'[1]Nur des jours'!$B:$B,'[1]Nur des jours'!$H:$H,"")</f>
        <v>ZTE</v>
      </c>
      <c r="I2228" s="54">
        <v>0</v>
      </c>
      <c r="J2228" s="54">
        <v>0</v>
      </c>
      <c r="K2228" s="54">
        <v>0</v>
      </c>
      <c r="L2228" s="55">
        <v>0</v>
      </c>
      <c r="M2228" s="56" t="s">
        <v>5375</v>
      </c>
      <c r="N2228" s="57"/>
      <c r="O2228" s="16" t="str" cm="1">
        <f t="array" ref="O2228">IFERROR(_xlfn.IFS(
Q2228="MPR ISSUE","PDH",
Q2228="BSS Hardware Issue","BSS",
Q2228="Sites strategiques, MLL, Pylone, etc.","ENVTECH",
Q2228="AKTIVCO DEFAUT GE &amp; POWER Cabinet","AKTIVCO",
Q2228="AKTIVCO Coupure ENEO &amp; Baisse de tension","AKTIVCO GRID ONLY",
Q2228="Coupure ENEO &amp; Baisse de tension","IHS GRID ONLY",
Q2228="Defaut GE &amp; POWER Cabinet","IHS",
Q2228="Sharing","Partners",
Q2228="SIte strategiques &amp; DataCenter","SST &amp; DC",
Q2228="Exclu","Exclu",
Q2228="SAT","SAT",
Q2228="SPARE-ISSUE","SPARE-ISSUE",
Q2228="Fiber CAmtel","TRANS_FO_CAMTEL",
Q2228="Fiber AOF","Fiber AOF",
Q2228="Projet OCM (HUAWEI)","TRAVAUX-HUAWEI",
Q2228="Projet OCM (NOKIA)","TRAVAUX-NOKIA",
Q2228="ACCESS-ISSUE","ACCESS-ISSUE",
Q2228="Projet OCM (ZTE, NOKIA, autres projets)","TRAVAUX OCM",
Q2228="No root CAuse","No root cause",
Q2228="ODU HS","PDH",
Q2228="IP &amp; VLAN","PDH",
Q2228="Warehouse HUAWEI","SPARE-ISSUE",
Q2228="SPARE-HS","SPARE-ISSUE",
Q2228="Power Telco","BSS"
),"")</f>
        <v>No root cause</v>
      </c>
      <c r="P2228" s="22" t="str" cm="1">
        <f t="array" ref="P2228">IFERROR(_xlfn.IFS(
Q2228="MPR ISSUE","TX ISSUE",
Q2228="BSS Hardware Issue","RAN ISSUE",
Q2228="Sites strategiques, MLL, Pylone, etc.","ENVTECH",
Q2228="AKTIVCO DEFAUT GE &amp; POWER Cabinet","POWER ISSUE",
Q2228="AKTIVCO Coupure ENEO &amp; Baisse de tension","POWER ISSUE",
Q2228="Coupure ENEO &amp; Baisse de tension","POWER ISSUE",
Q2228="Defaut GE &amp; POWER Cabinet","POWER ISSUE",
Q2228="Sharing","POWER ISSUE",
Q2228="SIte strategiques &amp; DataCenter","POWER ISSUE",
Q2228="Exclu","Exclu",
Q2228="SAT","TX ISSUE",
Q2228="SPARE-ISSUE","SPARE-ISSUE",
Q2228="Fiber CAmtel","TX ISSUE",
Q2228="Fiber AOF","TX ISSUE",
Q2228="Projet OCM (HUAWEI)","TRAVAUX-HUAWEI",
Q2228="Projet OCM (NOKIA)","TRAVAUX -NOKIA",
Q2228="ACCESS-ISSUE","ACCESS-ISSUE",
Q2228="Projet OCM (ZTE, NOKIA, autres projets)","TRAVAUX OCM",
Q2228="No root CAuse","No root cause",
Q2228="ODU HS","TX ISSUE",
Q2228="IP &amp; VLAN","TX ISSUE",
Q2228="Warehouse HUAWEI","SPARE-ISSUE",
Q2228="SPARE-HS","SPARE-ISSUE",
Q2228="Power Telco","RAN ISSUE"
),"")</f>
        <v>No root cause</v>
      </c>
      <c r="Q2228" s="50" t="s">
        <v>5878</v>
      </c>
      <c r="R2228" s="23" t="str" cm="1">
        <f t="array" ref="R2228">IFERROR(_xlfn.IFS(
Q2228="MPR ISSUE","ACTIVE",
Q2228="BSS Hardware Issue","ACTIVE",
Q2228="Sites strategiques, MLL, Pylone, etc.","PASSIVE",
Q2228="AKTIVCO DEFAUT GE &amp; POWER Cabinet","PASSIVE",
Q2228="AKTIVCO Coupure ENEO &amp; Baisse de tension","PASSIVE",
Q2228="Coupure ENEO &amp; Baisse de tension","PASSIVE",
Q2228="Defaut GE &amp; POWER Cabinet","PASSIVE",
Q2228="Sharing","PASSIVE",
Q2228="SIte strategiques &amp; DataCenter","PASSIVE",
Q2228="Exclu","Exclu",
Q2228="SAT","ACTIVE",
Q2228="SPARE-ISSUE","SPARE-ISSUE",
Q2228="Fiber CAmtel","ACTIVE",
Q2228="Fiber AOF","ACTIVE",
Q2228="Projet OCM (HUAWEI)","PLANNED WORKS",
Q2228="Projet OCM (NOKIA)","PLANNED WORKS",
Q2228="ACCESS-ISSUE","ACCESS-ISSUE",
Q2228="Projet OCM (ZTE, NOKIA, autres projets)","PLANNED WORKS",
Q2228="No root CAuse","No root cause",
Q2228="ODU HS","ACTIVE",
Q2228="IP &amp; VLAN","ACTIVE",
Q2228="Warehouse HUAWEI","SPARE-ISSUE",
Q2228="SPARE-HS","SPARE-ISSUE",
Q2228="Power Telco","ACTIVE"
),"")</f>
        <v>No root cause</v>
      </c>
      <c r="S2228" s="58" t="s">
        <v>17</v>
      </c>
      <c r="T2228" s="7" t="s">
        <v>17</v>
      </c>
      <c r="U2228" s="7" t="s">
        <v>17</v>
      </c>
      <c r="V2228" s="59" t="s">
        <v>17</v>
      </c>
      <c r="W2228" s="59" t="s">
        <v>17</v>
      </c>
      <c r="X2228" s="59" t="s">
        <v>17</v>
      </c>
      <c r="Y2228" s="59" t="s">
        <v>17</v>
      </c>
      <c r="Z2228" s="59" t="s">
        <v>17</v>
      </c>
      <c r="AA2228" s="59" t="s">
        <v>17</v>
      </c>
      <c r="AB2228" s="59" t="s">
        <v>17</v>
      </c>
      <c r="AC2228" s="59" t="s">
        <v>17</v>
      </c>
      <c r="AD2228" s="59" t="s">
        <v>17</v>
      </c>
      <c r="AE2228" s="59" t="s">
        <v>17</v>
      </c>
    </row>
    <row r="2229" spans="1:31" s="14" customFormat="1" x14ac:dyDescent="0.35">
      <c r="A2229" s="1" t="s">
        <v>4796</v>
      </c>
      <c r="B2229" s="1" t="s">
        <v>4797</v>
      </c>
      <c r="C2229" s="3"/>
      <c r="D2229" s="1" t="s">
        <v>12</v>
      </c>
      <c r="E2229" s="1" t="s">
        <v>13</v>
      </c>
      <c r="F2229" s="3" t="s">
        <v>39</v>
      </c>
      <c r="G2229" s="1" t="s">
        <v>4798</v>
      </c>
      <c r="H2229" s="53" t="str">
        <f>_xlfn.XLOOKUP(B2229,'[1]Nur des jours'!$B:$B,'[1]Nur des jours'!$H:$H,"")</f>
        <v>ZTE</v>
      </c>
      <c r="I2229" s="54">
        <v>0</v>
      </c>
      <c r="J2229" s="54">
        <v>0</v>
      </c>
      <c r="K2229" s="54">
        <v>0</v>
      </c>
      <c r="L2229" s="55">
        <v>0</v>
      </c>
      <c r="M2229" s="56" t="s">
        <v>5375</v>
      </c>
      <c r="N2229" s="57"/>
      <c r="O2229" s="16" t="str" cm="1">
        <f t="array" ref="O2229">IFERROR(_xlfn.IFS(
Q2229="MPR ISSUE","PDH",
Q2229="BSS Hardware Issue","BSS",
Q2229="Sites strategiques, MLL, Pylone, etc.","ENVTECH",
Q2229="AKTIVCO DEFAUT GE &amp; POWER Cabinet","AKTIVCO",
Q2229="AKTIVCO Coupure ENEO &amp; Baisse de tension","AKTIVCO GRID ONLY",
Q2229="Coupure ENEO &amp; Baisse de tension","IHS GRID ONLY",
Q2229="Defaut GE &amp; POWER Cabinet","IHS",
Q2229="Sharing","Partners",
Q2229="SIte strategiques &amp; DataCenter","SST &amp; DC",
Q2229="Exclu","Exclu",
Q2229="SAT","SAT",
Q2229="SPARE-ISSUE","SPARE-ISSUE",
Q2229="Fiber CAmtel","TRANS_FO_CAMTEL",
Q2229="Fiber AOF","Fiber AOF",
Q2229="Projet OCM (HUAWEI)","TRAVAUX-HUAWEI",
Q2229="Projet OCM (NOKIA)","TRAVAUX-NOKIA",
Q2229="ACCESS-ISSUE","ACCESS-ISSUE",
Q2229="Projet OCM (ZTE, NOKIA, autres projets)","TRAVAUX OCM",
Q2229="No root CAuse","No root cause",
Q2229="ODU HS","PDH",
Q2229="IP &amp; VLAN","PDH",
Q2229="Warehouse HUAWEI","SPARE-ISSUE",
Q2229="SPARE-HS","SPARE-ISSUE",
Q2229="Power Telco","BSS"
),"")</f>
        <v>No root cause</v>
      </c>
      <c r="P2229" s="22" t="str" cm="1">
        <f t="array" ref="P2229">IFERROR(_xlfn.IFS(
Q2229="MPR ISSUE","TX ISSUE",
Q2229="BSS Hardware Issue","RAN ISSUE",
Q2229="Sites strategiques, MLL, Pylone, etc.","ENVTECH",
Q2229="AKTIVCO DEFAUT GE &amp; POWER Cabinet","POWER ISSUE",
Q2229="AKTIVCO Coupure ENEO &amp; Baisse de tension","POWER ISSUE",
Q2229="Coupure ENEO &amp; Baisse de tension","POWER ISSUE",
Q2229="Defaut GE &amp; POWER Cabinet","POWER ISSUE",
Q2229="Sharing","POWER ISSUE",
Q2229="SIte strategiques &amp; DataCenter","POWER ISSUE",
Q2229="Exclu","Exclu",
Q2229="SAT","TX ISSUE",
Q2229="SPARE-ISSUE","SPARE-ISSUE",
Q2229="Fiber CAmtel","TX ISSUE",
Q2229="Fiber AOF","TX ISSUE",
Q2229="Projet OCM (HUAWEI)","TRAVAUX-HUAWEI",
Q2229="Projet OCM (NOKIA)","TRAVAUX -NOKIA",
Q2229="ACCESS-ISSUE","ACCESS-ISSUE",
Q2229="Projet OCM (ZTE, NOKIA, autres projets)","TRAVAUX OCM",
Q2229="No root CAuse","No root cause",
Q2229="ODU HS","TX ISSUE",
Q2229="IP &amp; VLAN","TX ISSUE",
Q2229="Warehouse HUAWEI","SPARE-ISSUE",
Q2229="SPARE-HS","SPARE-ISSUE",
Q2229="Power Telco","RAN ISSUE"
),"")</f>
        <v>No root cause</v>
      </c>
      <c r="Q2229" s="50" t="s">
        <v>5878</v>
      </c>
      <c r="R2229" s="23" t="str" cm="1">
        <f t="array" ref="R2229">IFERROR(_xlfn.IFS(
Q2229="MPR ISSUE","ACTIVE",
Q2229="BSS Hardware Issue","ACTIVE",
Q2229="Sites strategiques, MLL, Pylone, etc.","PASSIVE",
Q2229="AKTIVCO DEFAUT GE &amp; POWER Cabinet","PASSIVE",
Q2229="AKTIVCO Coupure ENEO &amp; Baisse de tension","PASSIVE",
Q2229="Coupure ENEO &amp; Baisse de tension","PASSIVE",
Q2229="Defaut GE &amp; POWER Cabinet","PASSIVE",
Q2229="Sharing","PASSIVE",
Q2229="SIte strategiques &amp; DataCenter","PASSIVE",
Q2229="Exclu","Exclu",
Q2229="SAT","ACTIVE",
Q2229="SPARE-ISSUE","SPARE-ISSUE",
Q2229="Fiber CAmtel","ACTIVE",
Q2229="Fiber AOF","ACTIVE",
Q2229="Projet OCM (HUAWEI)","PLANNED WORKS",
Q2229="Projet OCM (NOKIA)","PLANNED WORKS",
Q2229="ACCESS-ISSUE","ACCESS-ISSUE",
Q2229="Projet OCM (ZTE, NOKIA, autres projets)","PLANNED WORKS",
Q2229="No root CAuse","No root cause",
Q2229="ODU HS","ACTIVE",
Q2229="IP &amp; VLAN","ACTIVE",
Q2229="Warehouse HUAWEI","SPARE-ISSUE",
Q2229="SPARE-HS","SPARE-ISSUE",
Q2229="Power Telco","ACTIVE"
),"")</f>
        <v>No root cause</v>
      </c>
      <c r="S2229" s="58" t="s">
        <v>17</v>
      </c>
      <c r="T2229" s="7" t="s">
        <v>17</v>
      </c>
      <c r="U2229" s="7" t="s">
        <v>17</v>
      </c>
      <c r="V2229" s="59" t="s">
        <v>17</v>
      </c>
      <c r="W2229" s="59" t="s">
        <v>17</v>
      </c>
      <c r="X2229" s="59" t="s">
        <v>17</v>
      </c>
      <c r="Y2229" s="59" t="s">
        <v>17</v>
      </c>
      <c r="Z2229" s="59" t="s">
        <v>17</v>
      </c>
      <c r="AA2229" s="59" t="s">
        <v>17</v>
      </c>
      <c r="AB2229" s="59" t="s">
        <v>17</v>
      </c>
      <c r="AC2229" s="59" t="s">
        <v>17</v>
      </c>
      <c r="AD2229" s="59" t="s">
        <v>17</v>
      </c>
      <c r="AE2229" s="59" t="s">
        <v>17</v>
      </c>
    </row>
    <row r="2230" spans="1:31" s="14" customFormat="1" x14ac:dyDescent="0.35">
      <c r="A2230" s="1" t="s">
        <v>4867</v>
      </c>
      <c r="B2230" s="1" t="s">
        <v>4868</v>
      </c>
      <c r="C2230" s="3"/>
      <c r="D2230" s="1"/>
      <c r="E2230" s="1"/>
      <c r="F2230" s="3" t="s">
        <v>33</v>
      </c>
      <c r="G2230" s="1" t="s">
        <v>34</v>
      </c>
      <c r="H2230" s="62" t="str">
        <f>_xlfn.XLOOKUP(B2230,'[1]Nur des jours'!$B:$B,'[1]Nur des jours'!$H:$H,"")</f>
        <v>NOKIA</v>
      </c>
      <c r="I2230" s="54">
        <v>0</v>
      </c>
      <c r="J2230" s="54">
        <v>0</v>
      </c>
      <c r="K2230" s="54">
        <v>0</v>
      </c>
      <c r="L2230" s="55">
        <v>0</v>
      </c>
      <c r="M2230" s="56" t="s">
        <v>5376</v>
      </c>
      <c r="N2230" s="57" t="str">
        <f>_xlfn.XLOOKUP(B2230,'[2]daily break down'!$B:$B,'[2]daily break down'!$N:$N,"")</f>
        <v>UE Relay</v>
      </c>
      <c r="O2230" s="16" t="str" cm="1">
        <f t="array" ref="O2230">IFERROR(_xlfn.IFS(
Q2230="MPR ISSUE","PDH",
Q2230="BSS Hardware Issue","BSS",
Q2230="Sites strategiques, MLL, Pylone, etc.","ENVTECH",
Q2230="AKTIVCO DEFAUT GE &amp; POWER Cabinet","AKTIVCO",
Q2230="AKTIVCO Coupure ENEO &amp; Baisse de tension","AKTIVCO GRID ONLY",
Q2230="Coupure ENEO &amp; Baisse de tension","IHS GRID ONLY",
Q2230="Defaut GE &amp; POWER Cabinet","IHS",
Q2230="Sharing","Partners",
Q2230="SIte strategiques &amp; DataCenter","SST &amp; DC",
Q2230="Exclu","Exclu",
Q2230="SAT","SAT",
Q2230="SPARE-ISSUE","SPARE-ISSUE",
Q2230="Fiber CAmtel","TRANS_FO_CAMTEL",
Q2230="Fiber AOF","Fiber AOF",
Q2230="Projet OCM (HUAWEI)","TRAVAUX-HUAWEI",
Q2230="Projet OCM (NOKIA)","TRAVAUX-NOKIA",
Q2230="ACCESS-ISSUE","ACCESS-ISSUE",
Q2230="Projet OCM (ZTE, NOKIA, autres projets)","TRAVAUX OCM",
Q2230="No root CAuse","No root cause",
Q2230="ODU HS","PDH",
Q2230="IP &amp; VLAN","PDH",
Q2230="Warehouse HUAWEI","SPARE-ISSUE",
Q2230="SPARE-HS","SPARE-ISSUE",
Q2230="Power Telco","BSS"
),"")</f>
        <v>Exclu</v>
      </c>
      <c r="P2230" s="22" t="str" cm="1">
        <f t="array" ref="P2230">IFERROR(_xlfn.IFS(
Q2230="MPR ISSUE","TX ISSUE",
Q2230="BSS Hardware Issue","RAN ISSUE",
Q2230="Sites strategiques, MLL, Pylone, etc.","ENVTECH",
Q2230="AKTIVCO DEFAUT GE &amp; POWER Cabinet","POWER ISSUE",
Q2230="AKTIVCO Coupure ENEO &amp; Baisse de tension","POWER ISSUE",
Q2230="Coupure ENEO &amp; Baisse de tension","POWER ISSUE",
Q2230="Defaut GE &amp; POWER Cabinet","POWER ISSUE",
Q2230="Sharing","POWER ISSUE",
Q2230="SIte strategiques &amp; DataCenter","POWER ISSUE",
Q2230="Exclu","Exclu",
Q2230="SAT","TX ISSUE",
Q2230="SPARE-ISSUE","SPARE-ISSUE",
Q2230="Fiber CAmtel","TX ISSUE",
Q2230="Fiber AOF","TX ISSUE",
Q2230="Projet OCM (HUAWEI)","TRAVAUX-HUAWEI",
Q2230="Projet OCM (NOKIA)","TRAVAUX -NOKIA",
Q2230="ACCESS-ISSUE","ACCESS-ISSUE",
Q2230="Projet OCM (ZTE, NOKIA, autres projets)","TRAVAUX OCM",
Q2230="No root CAuse","No root cause",
Q2230="ODU HS","TX ISSUE",
Q2230="IP &amp; VLAN","TX ISSUE",
Q2230="Warehouse HUAWEI","SPARE-ISSUE",
Q2230="SPARE-HS","SPARE-ISSUE",
Q2230="Power Telco","RAN ISSUE"
),"")</f>
        <v>Exclu</v>
      </c>
      <c r="Q2230" s="50" t="s">
        <v>6067</v>
      </c>
      <c r="R2230" s="23" t="str" cm="1">
        <f t="array" ref="R2230">IFERROR(_xlfn.IFS(
Q2230="MPR ISSUE","ACTIVE",
Q2230="BSS Hardware Issue","ACTIVE",
Q2230="Sites strategiques, MLL, Pylone, etc.","PASSIVE",
Q2230="AKTIVCO DEFAUT GE &amp; POWER Cabinet","PASSIVE",
Q2230="AKTIVCO Coupure ENEO &amp; Baisse de tension","PASSIVE",
Q2230="Coupure ENEO &amp; Baisse de tension","PASSIVE",
Q2230="Defaut GE &amp; POWER Cabinet","PASSIVE",
Q2230="Sharing","PASSIVE",
Q2230="SIte strategiques &amp; DataCenter","PASSIVE",
Q2230="Exclu","Exclu",
Q2230="SAT","ACTIVE",
Q2230="SPARE-ISSUE","SPARE-ISSUE",
Q2230="Fiber CAmtel","ACTIVE",
Q2230="Fiber AOF","ACTIVE",
Q2230="Projet OCM (HUAWEI)","PLANNED WORKS",
Q2230="Projet OCM (NOKIA)","PLANNED WORKS",
Q2230="ACCESS-ISSUE","ACCESS-ISSUE",
Q2230="Projet OCM (ZTE, NOKIA, autres projets)","PLANNED WORKS",
Q2230="No root CAuse","No root cause",
Q2230="ODU HS","ACTIVE",
Q2230="IP &amp; VLAN","ACTIVE",
Q2230="Warehouse HUAWEI","SPARE-ISSUE",
Q2230="SPARE-HS","SPARE-ISSUE",
Q2230="Power Telco","ACTIVE"
),"")</f>
        <v>Exclu</v>
      </c>
      <c r="S2230" s="58" t="s">
        <v>17</v>
      </c>
      <c r="T2230" s="7" t="s">
        <v>17</v>
      </c>
      <c r="U2230" s="7" t="s">
        <v>17</v>
      </c>
      <c r="V2230" s="59" t="s">
        <v>17</v>
      </c>
      <c r="W2230" s="59" t="s">
        <v>17</v>
      </c>
      <c r="X2230" s="59" t="s">
        <v>17</v>
      </c>
      <c r="Y2230" s="59" t="s">
        <v>17</v>
      </c>
      <c r="Z2230" s="59" t="s">
        <v>17</v>
      </c>
      <c r="AA2230" s="59" t="s">
        <v>17</v>
      </c>
      <c r="AB2230" s="59" t="s">
        <v>17</v>
      </c>
      <c r="AC2230" s="59" t="s">
        <v>17</v>
      </c>
      <c r="AD2230" s="59" t="s">
        <v>17</v>
      </c>
      <c r="AE2230" s="59" t="s">
        <v>17</v>
      </c>
    </row>
    <row r="2231" spans="1:31" s="14" customFormat="1" x14ac:dyDescent="0.35">
      <c r="A2231" s="2" t="s">
        <v>4802</v>
      </c>
      <c r="B2231" s="1" t="s">
        <v>4803</v>
      </c>
      <c r="C2231" s="3"/>
      <c r="D2231" s="1" t="s">
        <v>12</v>
      </c>
      <c r="E2231" s="1" t="s">
        <v>68</v>
      </c>
      <c r="F2231" s="3" t="s">
        <v>39</v>
      </c>
      <c r="G2231" s="1" t="s">
        <v>4804</v>
      </c>
      <c r="H2231" s="53" t="str">
        <f>_xlfn.XLOOKUP(B2231,'[1]Nur des jours'!$B:$B,'[1]Nur des jours'!$H:$H,"")</f>
        <v>ZTE</v>
      </c>
      <c r="I2231" s="54">
        <v>0</v>
      </c>
      <c r="J2231" s="54">
        <v>0</v>
      </c>
      <c r="K2231" s="54">
        <v>0</v>
      </c>
      <c r="L2231" s="55">
        <v>0</v>
      </c>
      <c r="M2231" s="56" t="s">
        <v>5375</v>
      </c>
      <c r="N2231" s="57"/>
      <c r="O2231" s="16" t="str" cm="1">
        <f t="array" ref="O2231">IFERROR(_xlfn.IFS(
Q2231="MPR ISSUE","PDH",
Q2231="BSS Hardware Issue","BSS",
Q2231="Sites strategiques, MLL, Pylone, etc.","ENVTECH",
Q2231="AKTIVCO DEFAUT GE &amp; POWER Cabinet","AKTIVCO",
Q2231="AKTIVCO Coupure ENEO &amp; Baisse de tension","AKTIVCO GRID ONLY",
Q2231="Coupure ENEO &amp; Baisse de tension","IHS GRID ONLY",
Q2231="Defaut GE &amp; POWER Cabinet","IHS",
Q2231="Sharing","Partners",
Q2231="SIte strategiques &amp; DataCenter","SST &amp; DC",
Q2231="Exclu","Exclu",
Q2231="SAT","SAT",
Q2231="SPARE-ISSUE","SPARE-ISSUE",
Q2231="Fiber CAmtel","TRANS_FO_CAMTEL",
Q2231="Fiber AOF","Fiber AOF",
Q2231="Projet OCM (HUAWEI)","TRAVAUX-HUAWEI",
Q2231="Projet OCM (NOKIA)","TRAVAUX-NOKIA",
Q2231="ACCESS-ISSUE","ACCESS-ISSUE",
Q2231="Projet OCM (ZTE, NOKIA, autres projets)","TRAVAUX OCM",
Q2231="No root CAuse","No root cause",
Q2231="ODU HS","PDH",
Q2231="IP &amp; VLAN","PDH",
Q2231="Warehouse HUAWEI","SPARE-ISSUE",
Q2231="SPARE-HS","SPARE-ISSUE",
Q2231="Power Telco","BSS"
),"")</f>
        <v>No root cause</v>
      </c>
      <c r="P2231" s="22" t="str" cm="1">
        <f t="array" ref="P2231">IFERROR(_xlfn.IFS(
Q2231="MPR ISSUE","TX ISSUE",
Q2231="BSS Hardware Issue","RAN ISSUE",
Q2231="Sites strategiques, MLL, Pylone, etc.","ENVTECH",
Q2231="AKTIVCO DEFAUT GE &amp; POWER Cabinet","POWER ISSUE",
Q2231="AKTIVCO Coupure ENEO &amp; Baisse de tension","POWER ISSUE",
Q2231="Coupure ENEO &amp; Baisse de tension","POWER ISSUE",
Q2231="Defaut GE &amp; POWER Cabinet","POWER ISSUE",
Q2231="Sharing","POWER ISSUE",
Q2231="SIte strategiques &amp; DataCenter","POWER ISSUE",
Q2231="Exclu","Exclu",
Q2231="SAT","TX ISSUE",
Q2231="SPARE-ISSUE","SPARE-ISSUE",
Q2231="Fiber CAmtel","TX ISSUE",
Q2231="Fiber AOF","TX ISSUE",
Q2231="Projet OCM (HUAWEI)","TRAVAUX-HUAWEI",
Q2231="Projet OCM (NOKIA)","TRAVAUX -NOKIA",
Q2231="ACCESS-ISSUE","ACCESS-ISSUE",
Q2231="Projet OCM (ZTE, NOKIA, autres projets)","TRAVAUX OCM",
Q2231="No root CAuse","No root cause",
Q2231="ODU HS","TX ISSUE",
Q2231="IP &amp; VLAN","TX ISSUE",
Q2231="Warehouse HUAWEI","SPARE-ISSUE",
Q2231="SPARE-HS","SPARE-ISSUE",
Q2231="Power Telco","RAN ISSUE"
),"")</f>
        <v>No root cause</v>
      </c>
      <c r="Q2231" s="50" t="s">
        <v>5878</v>
      </c>
      <c r="R2231" s="23" t="str" cm="1">
        <f t="array" ref="R2231">IFERROR(_xlfn.IFS(
Q2231="MPR ISSUE","ACTIVE",
Q2231="BSS Hardware Issue","ACTIVE",
Q2231="Sites strategiques, MLL, Pylone, etc.","PASSIVE",
Q2231="AKTIVCO DEFAUT GE &amp; POWER Cabinet","PASSIVE",
Q2231="AKTIVCO Coupure ENEO &amp; Baisse de tension","PASSIVE",
Q2231="Coupure ENEO &amp; Baisse de tension","PASSIVE",
Q2231="Defaut GE &amp; POWER Cabinet","PASSIVE",
Q2231="Sharing","PASSIVE",
Q2231="SIte strategiques &amp; DataCenter","PASSIVE",
Q2231="Exclu","Exclu",
Q2231="SAT","ACTIVE",
Q2231="SPARE-ISSUE","SPARE-ISSUE",
Q2231="Fiber CAmtel","ACTIVE",
Q2231="Fiber AOF","ACTIVE",
Q2231="Projet OCM (HUAWEI)","PLANNED WORKS",
Q2231="Projet OCM (NOKIA)","PLANNED WORKS",
Q2231="ACCESS-ISSUE","ACCESS-ISSUE",
Q2231="Projet OCM (ZTE, NOKIA, autres projets)","PLANNED WORKS",
Q2231="No root CAuse","No root cause",
Q2231="ODU HS","ACTIVE",
Q2231="IP &amp; VLAN","ACTIVE",
Q2231="Warehouse HUAWEI","SPARE-ISSUE",
Q2231="SPARE-HS","SPARE-ISSUE",
Q2231="Power Telco","ACTIVE"
),"")</f>
        <v>No root cause</v>
      </c>
      <c r="S2231" s="58" t="s">
        <v>17</v>
      </c>
      <c r="T2231" s="7" t="s">
        <v>17</v>
      </c>
      <c r="U2231" s="7" t="s">
        <v>17</v>
      </c>
      <c r="V2231" s="59" t="s">
        <v>17</v>
      </c>
      <c r="W2231" s="59" t="s">
        <v>17</v>
      </c>
      <c r="X2231" s="59" t="s">
        <v>17</v>
      </c>
      <c r="Y2231" s="59" t="s">
        <v>17</v>
      </c>
      <c r="Z2231" s="59" t="s">
        <v>17</v>
      </c>
      <c r="AA2231" s="59" t="s">
        <v>17</v>
      </c>
      <c r="AB2231" s="59" t="s">
        <v>17</v>
      </c>
      <c r="AC2231" s="59" t="s">
        <v>17</v>
      </c>
      <c r="AD2231" s="59" t="s">
        <v>17</v>
      </c>
      <c r="AE2231" s="59" t="s">
        <v>17</v>
      </c>
    </row>
    <row r="2232" spans="1:31" s="14" customFormat="1" x14ac:dyDescent="0.35">
      <c r="A2232" s="1" t="s">
        <v>4805</v>
      </c>
      <c r="B2232" s="1" t="s">
        <v>4806</v>
      </c>
      <c r="C2232" s="3"/>
      <c r="D2232" s="1" t="s">
        <v>12</v>
      </c>
      <c r="E2232" s="1" t="s">
        <v>13</v>
      </c>
      <c r="F2232" s="3" t="s">
        <v>33</v>
      </c>
      <c r="G2232" s="1" t="s">
        <v>34</v>
      </c>
      <c r="H2232" s="53" t="str">
        <f>_xlfn.XLOOKUP(B2232,'[1]Nur des jours'!$B:$B,'[1]Nur des jours'!$H:$H,"")</f>
        <v>ZTE</v>
      </c>
      <c r="I2232" s="54">
        <v>0</v>
      </c>
      <c r="J2232" s="54">
        <v>0</v>
      </c>
      <c r="K2232" s="54">
        <v>0</v>
      </c>
      <c r="L2232" s="55">
        <v>0</v>
      </c>
      <c r="M2232" s="56" t="s">
        <v>5375</v>
      </c>
      <c r="N2232" s="57"/>
      <c r="O2232" s="16" t="str" cm="1">
        <f t="array" ref="O2232">IFERROR(_xlfn.IFS(
Q2232="MPR ISSUE","PDH",
Q2232="BSS Hardware Issue","BSS",
Q2232="Sites strategiques, MLL, Pylone, etc.","ENVTECH",
Q2232="AKTIVCO DEFAUT GE &amp; POWER Cabinet","AKTIVCO",
Q2232="AKTIVCO Coupure ENEO &amp; Baisse de tension","AKTIVCO GRID ONLY",
Q2232="Coupure ENEO &amp; Baisse de tension","IHS GRID ONLY",
Q2232="Defaut GE &amp; POWER Cabinet","IHS",
Q2232="Sharing","Partners",
Q2232="SIte strategiques &amp; DataCenter","SST &amp; DC",
Q2232="Exclu","Exclu",
Q2232="SAT","SAT",
Q2232="SPARE-ISSUE","SPARE-ISSUE",
Q2232="Fiber CAmtel","TRANS_FO_CAMTEL",
Q2232="Fiber AOF","Fiber AOF",
Q2232="Projet OCM (HUAWEI)","TRAVAUX-HUAWEI",
Q2232="Projet OCM (NOKIA)","TRAVAUX-NOKIA",
Q2232="ACCESS-ISSUE","ACCESS-ISSUE",
Q2232="Projet OCM (ZTE, NOKIA, autres projets)","TRAVAUX OCM",
Q2232="No root CAuse","No root cause",
Q2232="ODU HS","PDH",
Q2232="IP &amp; VLAN","PDH",
Q2232="Warehouse HUAWEI","SPARE-ISSUE",
Q2232="SPARE-HS","SPARE-ISSUE",
Q2232="Power Telco","BSS"
),"")</f>
        <v>No root cause</v>
      </c>
      <c r="P2232" s="22" t="str" cm="1">
        <f t="array" ref="P2232">IFERROR(_xlfn.IFS(
Q2232="MPR ISSUE","TX ISSUE",
Q2232="BSS Hardware Issue","RAN ISSUE",
Q2232="Sites strategiques, MLL, Pylone, etc.","ENVTECH",
Q2232="AKTIVCO DEFAUT GE &amp; POWER Cabinet","POWER ISSUE",
Q2232="AKTIVCO Coupure ENEO &amp; Baisse de tension","POWER ISSUE",
Q2232="Coupure ENEO &amp; Baisse de tension","POWER ISSUE",
Q2232="Defaut GE &amp; POWER Cabinet","POWER ISSUE",
Q2232="Sharing","POWER ISSUE",
Q2232="SIte strategiques &amp; DataCenter","POWER ISSUE",
Q2232="Exclu","Exclu",
Q2232="SAT","TX ISSUE",
Q2232="SPARE-ISSUE","SPARE-ISSUE",
Q2232="Fiber CAmtel","TX ISSUE",
Q2232="Fiber AOF","TX ISSUE",
Q2232="Projet OCM (HUAWEI)","TRAVAUX-HUAWEI",
Q2232="Projet OCM (NOKIA)","TRAVAUX -NOKIA",
Q2232="ACCESS-ISSUE","ACCESS-ISSUE",
Q2232="Projet OCM (ZTE, NOKIA, autres projets)","TRAVAUX OCM",
Q2232="No root CAuse","No root cause",
Q2232="ODU HS","TX ISSUE",
Q2232="IP &amp; VLAN","TX ISSUE",
Q2232="Warehouse HUAWEI","SPARE-ISSUE",
Q2232="SPARE-HS","SPARE-ISSUE",
Q2232="Power Telco","RAN ISSUE"
),"")</f>
        <v>No root cause</v>
      </c>
      <c r="Q2232" s="50" t="s">
        <v>5878</v>
      </c>
      <c r="R2232" s="23" t="str" cm="1">
        <f t="array" ref="R2232">IFERROR(_xlfn.IFS(
Q2232="MPR ISSUE","ACTIVE",
Q2232="BSS Hardware Issue","ACTIVE",
Q2232="Sites strategiques, MLL, Pylone, etc.","PASSIVE",
Q2232="AKTIVCO DEFAUT GE &amp; POWER Cabinet","PASSIVE",
Q2232="AKTIVCO Coupure ENEO &amp; Baisse de tension","PASSIVE",
Q2232="Coupure ENEO &amp; Baisse de tension","PASSIVE",
Q2232="Defaut GE &amp; POWER Cabinet","PASSIVE",
Q2232="Sharing","PASSIVE",
Q2232="SIte strategiques &amp; DataCenter","PASSIVE",
Q2232="Exclu","Exclu",
Q2232="SAT","ACTIVE",
Q2232="SPARE-ISSUE","SPARE-ISSUE",
Q2232="Fiber CAmtel","ACTIVE",
Q2232="Fiber AOF","ACTIVE",
Q2232="Projet OCM (HUAWEI)","PLANNED WORKS",
Q2232="Projet OCM (NOKIA)","PLANNED WORKS",
Q2232="ACCESS-ISSUE","ACCESS-ISSUE",
Q2232="Projet OCM (ZTE, NOKIA, autres projets)","PLANNED WORKS",
Q2232="No root CAuse","No root cause",
Q2232="ODU HS","ACTIVE",
Q2232="IP &amp; VLAN","ACTIVE",
Q2232="Warehouse HUAWEI","SPARE-ISSUE",
Q2232="SPARE-HS","SPARE-ISSUE",
Q2232="Power Telco","ACTIVE"
),"")</f>
        <v>No root cause</v>
      </c>
      <c r="S2232" s="58" t="s">
        <v>17</v>
      </c>
      <c r="T2232" s="7" t="s">
        <v>17</v>
      </c>
      <c r="U2232" s="7" t="s">
        <v>17</v>
      </c>
      <c r="V2232" s="59" t="s">
        <v>17</v>
      </c>
      <c r="W2232" s="59" t="s">
        <v>17</v>
      </c>
      <c r="X2232" s="59" t="s">
        <v>17</v>
      </c>
      <c r="Y2232" s="59" t="s">
        <v>17</v>
      </c>
      <c r="Z2232" s="59" t="s">
        <v>17</v>
      </c>
      <c r="AA2232" s="59" t="s">
        <v>17</v>
      </c>
      <c r="AB2232" s="59" t="s">
        <v>17</v>
      </c>
      <c r="AC2232" s="59" t="s">
        <v>17</v>
      </c>
      <c r="AD2232" s="59" t="s">
        <v>17</v>
      </c>
      <c r="AE2232" s="59" t="s">
        <v>17</v>
      </c>
    </row>
    <row r="2233" spans="1:31" s="14" customFormat="1" x14ac:dyDescent="0.35">
      <c r="A2233" s="1" t="s">
        <v>4807</v>
      </c>
      <c r="B2233" s="1" t="s">
        <v>4808</v>
      </c>
      <c r="C2233" s="3"/>
      <c r="D2233" s="1" t="s">
        <v>23</v>
      </c>
      <c r="E2233" s="1" t="s">
        <v>124</v>
      </c>
      <c r="F2233" s="3" t="s">
        <v>39</v>
      </c>
      <c r="G2233" s="1" t="s">
        <v>4809</v>
      </c>
      <c r="H2233" s="62" t="str">
        <f>_xlfn.XLOOKUP(B2233,'[1]Nur des jours'!$B:$B,'[1]Nur des jours'!$H:$H,"")</f>
        <v>NOKIA</v>
      </c>
      <c r="I2233" s="54">
        <v>0</v>
      </c>
      <c r="J2233" s="54">
        <v>0</v>
      </c>
      <c r="K2233" s="54">
        <v>0</v>
      </c>
      <c r="L2233" s="55">
        <v>0</v>
      </c>
      <c r="M2233" s="56" t="s">
        <v>5375</v>
      </c>
      <c r="N2233" s="57"/>
      <c r="O2233" s="16" t="str" cm="1">
        <f t="array" ref="O2233">IFERROR(_xlfn.IFS(
Q2233="MPR ISSUE","PDH",
Q2233="BSS Hardware Issue","BSS",
Q2233="Sites strategiques, MLL, Pylone, etc.","ENVTECH",
Q2233="AKTIVCO DEFAUT GE &amp; POWER Cabinet","AKTIVCO",
Q2233="AKTIVCO Coupure ENEO &amp; Baisse de tension","AKTIVCO GRID ONLY",
Q2233="Coupure ENEO &amp; Baisse de tension","IHS GRID ONLY",
Q2233="Defaut GE &amp; POWER Cabinet","IHS",
Q2233="Sharing","Partners",
Q2233="SIte strategiques &amp; DataCenter","SST &amp; DC",
Q2233="Exclu","Exclu",
Q2233="SAT","SAT",
Q2233="SPARE-ISSUE","SPARE-ISSUE",
Q2233="Fiber CAmtel","TRANS_FO_CAMTEL",
Q2233="Fiber AOF","Fiber AOF",
Q2233="Projet OCM (HUAWEI)","TRAVAUX-HUAWEI",
Q2233="Projet OCM (NOKIA)","TRAVAUX-NOKIA",
Q2233="ACCESS-ISSUE","ACCESS-ISSUE",
Q2233="Projet OCM (ZTE, NOKIA, autres projets)","TRAVAUX OCM",
Q2233="No root CAuse","No root cause",
Q2233="ODU HS","PDH",
Q2233="IP &amp; VLAN","PDH",
Q2233="Warehouse HUAWEI","SPARE-ISSUE",
Q2233="SPARE-HS","SPARE-ISSUE",
Q2233="Power Telco","BSS"
),"")</f>
        <v>No root cause</v>
      </c>
      <c r="P2233" s="22" t="str" cm="1">
        <f t="array" ref="P2233">IFERROR(_xlfn.IFS(
Q2233="MPR ISSUE","TX ISSUE",
Q2233="BSS Hardware Issue","RAN ISSUE",
Q2233="Sites strategiques, MLL, Pylone, etc.","ENVTECH",
Q2233="AKTIVCO DEFAUT GE &amp; POWER Cabinet","POWER ISSUE",
Q2233="AKTIVCO Coupure ENEO &amp; Baisse de tension","POWER ISSUE",
Q2233="Coupure ENEO &amp; Baisse de tension","POWER ISSUE",
Q2233="Defaut GE &amp; POWER Cabinet","POWER ISSUE",
Q2233="Sharing","POWER ISSUE",
Q2233="SIte strategiques &amp; DataCenter","POWER ISSUE",
Q2233="Exclu","Exclu",
Q2233="SAT","TX ISSUE",
Q2233="SPARE-ISSUE","SPARE-ISSUE",
Q2233="Fiber CAmtel","TX ISSUE",
Q2233="Fiber AOF","TX ISSUE",
Q2233="Projet OCM (HUAWEI)","TRAVAUX-HUAWEI",
Q2233="Projet OCM (NOKIA)","TRAVAUX -NOKIA",
Q2233="ACCESS-ISSUE","ACCESS-ISSUE",
Q2233="Projet OCM (ZTE, NOKIA, autres projets)","TRAVAUX OCM",
Q2233="No root CAuse","No root cause",
Q2233="ODU HS","TX ISSUE",
Q2233="IP &amp; VLAN","TX ISSUE",
Q2233="Warehouse HUAWEI","SPARE-ISSUE",
Q2233="SPARE-HS","SPARE-ISSUE",
Q2233="Power Telco","RAN ISSUE"
),"")</f>
        <v>No root cause</v>
      </c>
      <c r="Q2233" s="50" t="s">
        <v>5878</v>
      </c>
      <c r="R2233" s="23" t="str" cm="1">
        <f t="array" ref="R2233">IFERROR(_xlfn.IFS(
Q2233="MPR ISSUE","ACTIVE",
Q2233="BSS Hardware Issue","ACTIVE",
Q2233="Sites strategiques, MLL, Pylone, etc.","PASSIVE",
Q2233="AKTIVCO DEFAUT GE &amp; POWER Cabinet","PASSIVE",
Q2233="AKTIVCO Coupure ENEO &amp; Baisse de tension","PASSIVE",
Q2233="Coupure ENEO &amp; Baisse de tension","PASSIVE",
Q2233="Defaut GE &amp; POWER Cabinet","PASSIVE",
Q2233="Sharing","PASSIVE",
Q2233="SIte strategiques &amp; DataCenter","PASSIVE",
Q2233="Exclu","Exclu",
Q2233="SAT","ACTIVE",
Q2233="SPARE-ISSUE","SPARE-ISSUE",
Q2233="Fiber CAmtel","ACTIVE",
Q2233="Fiber AOF","ACTIVE",
Q2233="Projet OCM (HUAWEI)","PLANNED WORKS",
Q2233="Projet OCM (NOKIA)","PLANNED WORKS",
Q2233="ACCESS-ISSUE","ACCESS-ISSUE",
Q2233="Projet OCM (ZTE, NOKIA, autres projets)","PLANNED WORKS",
Q2233="No root CAuse","No root cause",
Q2233="ODU HS","ACTIVE",
Q2233="IP &amp; VLAN","ACTIVE",
Q2233="Warehouse HUAWEI","SPARE-ISSUE",
Q2233="SPARE-HS","SPARE-ISSUE",
Q2233="Power Telco","ACTIVE"
),"")</f>
        <v>No root cause</v>
      </c>
      <c r="S2233" s="58" t="s">
        <v>17</v>
      </c>
      <c r="T2233" s="7" t="s">
        <v>17</v>
      </c>
      <c r="U2233" s="7" t="s">
        <v>17</v>
      </c>
      <c r="V2233" s="59" t="s">
        <v>17</v>
      </c>
      <c r="W2233" s="59" t="s">
        <v>17</v>
      </c>
      <c r="X2233" s="59" t="s">
        <v>17</v>
      </c>
      <c r="Y2233" s="59" t="s">
        <v>17</v>
      </c>
      <c r="Z2233" s="59" t="s">
        <v>17</v>
      </c>
      <c r="AA2233" s="59" t="s">
        <v>17</v>
      </c>
      <c r="AB2233" s="59" t="s">
        <v>17</v>
      </c>
      <c r="AC2233" s="59" t="s">
        <v>17</v>
      </c>
      <c r="AD2233" s="59" t="s">
        <v>17</v>
      </c>
      <c r="AE2233" s="59" t="s">
        <v>17</v>
      </c>
    </row>
    <row r="2234" spans="1:31" s="14" customFormat="1" x14ac:dyDescent="0.35">
      <c r="A2234" s="1" t="s">
        <v>4812</v>
      </c>
      <c r="B2234" s="1" t="s">
        <v>4813</v>
      </c>
      <c r="C2234" s="3"/>
      <c r="D2234" s="1" t="s">
        <v>23</v>
      </c>
      <c r="E2234" s="1" t="s">
        <v>190</v>
      </c>
      <c r="F2234" s="3" t="s">
        <v>39</v>
      </c>
      <c r="G2234" s="1" t="s">
        <v>4812</v>
      </c>
      <c r="H2234" s="62" t="str">
        <f>_xlfn.XLOOKUP(B2234,'[1]Nur des jours'!$B:$B,'[1]Nur des jours'!$H:$H,"")</f>
        <v>NOKIA</v>
      </c>
      <c r="I2234" s="54">
        <v>0</v>
      </c>
      <c r="J2234" s="54">
        <v>0</v>
      </c>
      <c r="K2234" s="54">
        <v>0</v>
      </c>
      <c r="L2234" s="55">
        <v>0</v>
      </c>
      <c r="M2234" s="56" t="s">
        <v>5375</v>
      </c>
      <c r="N2234" s="57"/>
      <c r="O2234" s="16" t="str" cm="1">
        <f t="array" ref="O2234">IFERROR(_xlfn.IFS(
Q2234="MPR ISSUE","PDH",
Q2234="BSS Hardware Issue","BSS",
Q2234="Sites strategiques, MLL, Pylone, etc.","ENVTECH",
Q2234="AKTIVCO DEFAUT GE &amp; POWER Cabinet","AKTIVCO",
Q2234="AKTIVCO Coupure ENEO &amp; Baisse de tension","AKTIVCO GRID ONLY",
Q2234="Coupure ENEO &amp; Baisse de tension","IHS GRID ONLY",
Q2234="Defaut GE &amp; POWER Cabinet","IHS",
Q2234="Sharing","Partners",
Q2234="SIte strategiques &amp; DataCenter","SST &amp; DC",
Q2234="Exclu","Exclu",
Q2234="SAT","SAT",
Q2234="SPARE-ISSUE","SPARE-ISSUE",
Q2234="Fiber CAmtel","TRANS_FO_CAMTEL",
Q2234="Fiber AOF","Fiber AOF",
Q2234="Projet OCM (HUAWEI)","TRAVAUX-HUAWEI",
Q2234="Projet OCM (NOKIA)","TRAVAUX-NOKIA",
Q2234="ACCESS-ISSUE","ACCESS-ISSUE",
Q2234="Projet OCM (ZTE, NOKIA, autres projets)","TRAVAUX OCM",
Q2234="No root CAuse","No root cause",
Q2234="ODU HS","PDH",
Q2234="IP &amp; VLAN","PDH",
Q2234="Warehouse HUAWEI","SPARE-ISSUE",
Q2234="SPARE-HS","SPARE-ISSUE",
Q2234="Power Telco","BSS"
),"")</f>
        <v>No root cause</v>
      </c>
      <c r="P2234" s="22" t="str" cm="1">
        <f t="array" ref="P2234">IFERROR(_xlfn.IFS(
Q2234="MPR ISSUE","TX ISSUE",
Q2234="BSS Hardware Issue","RAN ISSUE",
Q2234="Sites strategiques, MLL, Pylone, etc.","ENVTECH",
Q2234="AKTIVCO DEFAUT GE &amp; POWER Cabinet","POWER ISSUE",
Q2234="AKTIVCO Coupure ENEO &amp; Baisse de tension","POWER ISSUE",
Q2234="Coupure ENEO &amp; Baisse de tension","POWER ISSUE",
Q2234="Defaut GE &amp; POWER Cabinet","POWER ISSUE",
Q2234="Sharing","POWER ISSUE",
Q2234="SIte strategiques &amp; DataCenter","POWER ISSUE",
Q2234="Exclu","Exclu",
Q2234="SAT","TX ISSUE",
Q2234="SPARE-ISSUE","SPARE-ISSUE",
Q2234="Fiber CAmtel","TX ISSUE",
Q2234="Fiber AOF","TX ISSUE",
Q2234="Projet OCM (HUAWEI)","TRAVAUX-HUAWEI",
Q2234="Projet OCM (NOKIA)","TRAVAUX -NOKIA",
Q2234="ACCESS-ISSUE","ACCESS-ISSUE",
Q2234="Projet OCM (ZTE, NOKIA, autres projets)","TRAVAUX OCM",
Q2234="No root CAuse","No root cause",
Q2234="ODU HS","TX ISSUE",
Q2234="IP &amp; VLAN","TX ISSUE",
Q2234="Warehouse HUAWEI","SPARE-ISSUE",
Q2234="SPARE-HS","SPARE-ISSUE",
Q2234="Power Telco","RAN ISSUE"
),"")</f>
        <v>No root cause</v>
      </c>
      <c r="Q2234" s="50" t="s">
        <v>5878</v>
      </c>
      <c r="R2234" s="23" t="str" cm="1">
        <f t="array" ref="R2234">IFERROR(_xlfn.IFS(
Q2234="MPR ISSUE","ACTIVE",
Q2234="BSS Hardware Issue","ACTIVE",
Q2234="Sites strategiques, MLL, Pylone, etc.","PASSIVE",
Q2234="AKTIVCO DEFAUT GE &amp; POWER Cabinet","PASSIVE",
Q2234="AKTIVCO Coupure ENEO &amp; Baisse de tension","PASSIVE",
Q2234="Coupure ENEO &amp; Baisse de tension","PASSIVE",
Q2234="Defaut GE &amp; POWER Cabinet","PASSIVE",
Q2234="Sharing","PASSIVE",
Q2234="SIte strategiques &amp; DataCenter","PASSIVE",
Q2234="Exclu","Exclu",
Q2234="SAT","ACTIVE",
Q2234="SPARE-ISSUE","SPARE-ISSUE",
Q2234="Fiber CAmtel","ACTIVE",
Q2234="Fiber AOF","ACTIVE",
Q2234="Projet OCM (HUAWEI)","PLANNED WORKS",
Q2234="Projet OCM (NOKIA)","PLANNED WORKS",
Q2234="ACCESS-ISSUE","ACCESS-ISSUE",
Q2234="Projet OCM (ZTE, NOKIA, autres projets)","PLANNED WORKS",
Q2234="No root CAuse","No root cause",
Q2234="ODU HS","ACTIVE",
Q2234="IP &amp; VLAN","ACTIVE",
Q2234="Warehouse HUAWEI","SPARE-ISSUE",
Q2234="SPARE-HS","SPARE-ISSUE",
Q2234="Power Telco","ACTIVE"
),"")</f>
        <v>No root cause</v>
      </c>
      <c r="S2234" s="58" t="s">
        <v>17</v>
      </c>
      <c r="T2234" s="7" t="s">
        <v>17</v>
      </c>
      <c r="U2234" s="7" t="s">
        <v>17</v>
      </c>
      <c r="V2234" s="59" t="s">
        <v>17</v>
      </c>
      <c r="W2234" s="59" t="s">
        <v>17</v>
      </c>
      <c r="X2234" s="59" t="s">
        <v>17</v>
      </c>
      <c r="Y2234" s="59" t="s">
        <v>17</v>
      </c>
      <c r="Z2234" s="59" t="s">
        <v>17</v>
      </c>
      <c r="AA2234" s="59" t="s">
        <v>17</v>
      </c>
      <c r="AB2234" s="59" t="s">
        <v>17</v>
      </c>
      <c r="AC2234" s="59" t="s">
        <v>17</v>
      </c>
      <c r="AD2234" s="59" t="s">
        <v>17</v>
      </c>
      <c r="AE2234" s="59" t="s">
        <v>17</v>
      </c>
    </row>
    <row r="2235" spans="1:31" s="14" customFormat="1" x14ac:dyDescent="0.35">
      <c r="A2235" s="1" t="s">
        <v>4826</v>
      </c>
      <c r="B2235" s="1" t="s">
        <v>4827</v>
      </c>
      <c r="C2235" s="3"/>
      <c r="D2235" s="1" t="s">
        <v>12</v>
      </c>
      <c r="E2235" s="1" t="s">
        <v>98</v>
      </c>
      <c r="F2235" s="3" t="s">
        <v>104</v>
      </c>
      <c r="G2235" s="1" t="s">
        <v>4826</v>
      </c>
      <c r="H2235" s="61" t="str">
        <f>_xlfn.XLOOKUP(B2235,'[1]Nur des jours'!$B:$B,'[1]Nur des jours'!$H:$H,"")</f>
        <v>HUAWEI</v>
      </c>
      <c r="I2235" s="54">
        <v>0</v>
      </c>
      <c r="J2235" s="54">
        <v>0</v>
      </c>
      <c r="K2235" s="54">
        <v>0</v>
      </c>
      <c r="L2235" s="55">
        <v>0</v>
      </c>
      <c r="M2235" s="56" t="s">
        <v>5375</v>
      </c>
      <c r="N2235" s="57"/>
      <c r="O2235" s="16" t="str" cm="1">
        <f t="array" ref="O2235">IFERROR(_xlfn.IFS(
Q2235="MPR ISSUE","PDH",
Q2235="BSS Hardware Issue","BSS",
Q2235="Sites strategiques, MLL, Pylone, etc.","ENVTECH",
Q2235="AKTIVCO DEFAUT GE &amp; POWER Cabinet","AKTIVCO",
Q2235="AKTIVCO Coupure ENEO &amp; Baisse de tension","AKTIVCO GRID ONLY",
Q2235="Coupure ENEO &amp; Baisse de tension","IHS GRID ONLY",
Q2235="Defaut GE &amp; POWER Cabinet","IHS",
Q2235="Sharing","Partners",
Q2235="SIte strategiques &amp; DataCenter","SST &amp; DC",
Q2235="Exclu","Exclu",
Q2235="SAT","SAT",
Q2235="SPARE-ISSUE","SPARE-ISSUE",
Q2235="Fiber CAmtel","TRANS_FO_CAMTEL",
Q2235="Fiber AOF","Fiber AOF",
Q2235="Projet OCM (HUAWEI)","TRAVAUX-HUAWEI",
Q2235="Projet OCM (NOKIA)","TRAVAUX-NOKIA",
Q2235="ACCESS-ISSUE","ACCESS-ISSUE",
Q2235="Projet OCM (ZTE, NOKIA, autres projets)","TRAVAUX OCM",
Q2235="No root CAuse","No root cause",
Q2235="ODU HS","PDH",
Q2235="IP &amp; VLAN","PDH",
Q2235="Warehouse HUAWEI","SPARE-ISSUE",
Q2235="SPARE-HS","SPARE-ISSUE",
Q2235="Power Telco","BSS"
),"")</f>
        <v>No root cause</v>
      </c>
      <c r="P2235" s="22" t="str" cm="1">
        <f t="array" ref="P2235">IFERROR(_xlfn.IFS(
Q2235="MPR ISSUE","TX ISSUE",
Q2235="BSS Hardware Issue","RAN ISSUE",
Q2235="Sites strategiques, MLL, Pylone, etc.","ENVTECH",
Q2235="AKTIVCO DEFAUT GE &amp; POWER Cabinet","POWER ISSUE",
Q2235="AKTIVCO Coupure ENEO &amp; Baisse de tension","POWER ISSUE",
Q2235="Coupure ENEO &amp; Baisse de tension","POWER ISSUE",
Q2235="Defaut GE &amp; POWER Cabinet","POWER ISSUE",
Q2235="Sharing","POWER ISSUE",
Q2235="SIte strategiques &amp; DataCenter","POWER ISSUE",
Q2235="Exclu","Exclu",
Q2235="SAT","TX ISSUE",
Q2235="SPARE-ISSUE","SPARE-ISSUE",
Q2235="Fiber CAmtel","TX ISSUE",
Q2235="Fiber AOF","TX ISSUE",
Q2235="Projet OCM (HUAWEI)","TRAVAUX-HUAWEI",
Q2235="Projet OCM (NOKIA)","TRAVAUX -NOKIA",
Q2235="ACCESS-ISSUE","ACCESS-ISSUE",
Q2235="Projet OCM (ZTE, NOKIA, autres projets)","TRAVAUX OCM",
Q2235="No root CAuse","No root cause",
Q2235="ODU HS","TX ISSUE",
Q2235="IP &amp; VLAN","TX ISSUE",
Q2235="Warehouse HUAWEI","SPARE-ISSUE",
Q2235="SPARE-HS","SPARE-ISSUE",
Q2235="Power Telco","RAN ISSUE"
),"")</f>
        <v>No root cause</v>
      </c>
      <c r="Q2235" s="50" t="s">
        <v>5878</v>
      </c>
      <c r="R2235" s="23" t="str" cm="1">
        <f t="array" ref="R2235">IFERROR(_xlfn.IFS(
Q2235="MPR ISSUE","ACTIVE",
Q2235="BSS Hardware Issue","ACTIVE",
Q2235="Sites strategiques, MLL, Pylone, etc.","PASSIVE",
Q2235="AKTIVCO DEFAUT GE &amp; POWER Cabinet","PASSIVE",
Q2235="AKTIVCO Coupure ENEO &amp; Baisse de tension","PASSIVE",
Q2235="Coupure ENEO &amp; Baisse de tension","PASSIVE",
Q2235="Defaut GE &amp; POWER Cabinet","PASSIVE",
Q2235="Sharing","PASSIVE",
Q2235="SIte strategiques &amp; DataCenter","PASSIVE",
Q2235="Exclu","Exclu",
Q2235="SAT","ACTIVE",
Q2235="SPARE-ISSUE","SPARE-ISSUE",
Q2235="Fiber CAmtel","ACTIVE",
Q2235="Fiber AOF","ACTIVE",
Q2235="Projet OCM (HUAWEI)","PLANNED WORKS",
Q2235="Projet OCM (NOKIA)","PLANNED WORKS",
Q2235="ACCESS-ISSUE","ACCESS-ISSUE",
Q2235="Projet OCM (ZTE, NOKIA, autres projets)","PLANNED WORKS",
Q2235="No root CAuse","No root cause",
Q2235="ODU HS","ACTIVE",
Q2235="IP &amp; VLAN","ACTIVE",
Q2235="Warehouse HUAWEI","SPARE-ISSUE",
Q2235="SPARE-HS","SPARE-ISSUE",
Q2235="Power Telco","ACTIVE"
),"")</f>
        <v>No root cause</v>
      </c>
      <c r="S2235" s="58" t="s">
        <v>17</v>
      </c>
      <c r="T2235" s="7" t="s">
        <v>17</v>
      </c>
      <c r="U2235" s="7" t="s">
        <v>17</v>
      </c>
      <c r="V2235" s="59" t="s">
        <v>17</v>
      </c>
      <c r="W2235" s="59" t="s">
        <v>17</v>
      </c>
      <c r="X2235" s="59" t="s">
        <v>17</v>
      </c>
      <c r="Y2235" s="59" t="s">
        <v>17</v>
      </c>
      <c r="Z2235" s="59" t="s">
        <v>17</v>
      </c>
      <c r="AA2235" s="59" t="s">
        <v>17</v>
      </c>
      <c r="AB2235" s="59" t="s">
        <v>17</v>
      </c>
      <c r="AC2235" s="59" t="s">
        <v>17</v>
      </c>
      <c r="AD2235" s="59" t="s">
        <v>17</v>
      </c>
      <c r="AE2235" s="59" t="s">
        <v>17</v>
      </c>
    </row>
    <row r="2236" spans="1:31" s="14" customFormat="1" x14ac:dyDescent="0.35">
      <c r="A2236" s="1" t="s">
        <v>4828</v>
      </c>
      <c r="B2236" s="1" t="s">
        <v>4829</v>
      </c>
      <c r="C2236" s="3"/>
      <c r="D2236" s="1" t="s">
        <v>12</v>
      </c>
      <c r="E2236" s="1" t="s">
        <v>13</v>
      </c>
      <c r="F2236" s="3" t="s">
        <v>104</v>
      </c>
      <c r="G2236" s="1" t="s">
        <v>4828</v>
      </c>
      <c r="H2236" s="61" t="str">
        <f>_xlfn.XLOOKUP(B2236,'[1]Nur des jours'!$B:$B,'[1]Nur des jours'!$H:$H,"")</f>
        <v>HUAWEI</v>
      </c>
      <c r="I2236" s="54">
        <v>0</v>
      </c>
      <c r="J2236" s="54">
        <v>0</v>
      </c>
      <c r="K2236" s="54">
        <v>0</v>
      </c>
      <c r="L2236" s="55">
        <v>0</v>
      </c>
      <c r="M2236" s="56" t="s">
        <v>5375</v>
      </c>
      <c r="N2236" s="57"/>
      <c r="O2236" s="16" t="str" cm="1">
        <f t="array" ref="O2236">IFERROR(_xlfn.IFS(
Q2236="MPR ISSUE","PDH",
Q2236="BSS Hardware Issue","BSS",
Q2236="Sites strategiques, MLL, Pylone, etc.","ENVTECH",
Q2236="AKTIVCO DEFAUT GE &amp; POWER Cabinet","AKTIVCO",
Q2236="AKTIVCO Coupure ENEO &amp; Baisse de tension","AKTIVCO GRID ONLY",
Q2236="Coupure ENEO &amp; Baisse de tension","IHS GRID ONLY",
Q2236="Defaut GE &amp; POWER Cabinet","IHS",
Q2236="Sharing","Partners",
Q2236="SIte strategiques &amp; DataCenter","SST &amp; DC",
Q2236="Exclu","Exclu",
Q2236="SAT","SAT",
Q2236="SPARE-ISSUE","SPARE-ISSUE",
Q2236="Fiber CAmtel","TRANS_FO_CAMTEL",
Q2236="Fiber AOF","Fiber AOF",
Q2236="Projet OCM (HUAWEI)","TRAVAUX-HUAWEI",
Q2236="Projet OCM (NOKIA)","TRAVAUX-NOKIA",
Q2236="ACCESS-ISSUE","ACCESS-ISSUE",
Q2236="Projet OCM (ZTE, NOKIA, autres projets)","TRAVAUX OCM",
Q2236="No root CAuse","No root cause",
Q2236="ODU HS","PDH",
Q2236="IP &amp; VLAN","PDH",
Q2236="Warehouse HUAWEI","SPARE-ISSUE",
Q2236="SPARE-HS","SPARE-ISSUE",
Q2236="Power Telco","BSS"
),"")</f>
        <v>No root cause</v>
      </c>
      <c r="P2236" s="22" t="str" cm="1">
        <f t="array" ref="P2236">IFERROR(_xlfn.IFS(
Q2236="MPR ISSUE","TX ISSUE",
Q2236="BSS Hardware Issue","RAN ISSUE",
Q2236="Sites strategiques, MLL, Pylone, etc.","ENVTECH",
Q2236="AKTIVCO DEFAUT GE &amp; POWER Cabinet","POWER ISSUE",
Q2236="AKTIVCO Coupure ENEO &amp; Baisse de tension","POWER ISSUE",
Q2236="Coupure ENEO &amp; Baisse de tension","POWER ISSUE",
Q2236="Defaut GE &amp; POWER Cabinet","POWER ISSUE",
Q2236="Sharing","POWER ISSUE",
Q2236="SIte strategiques &amp; DataCenter","POWER ISSUE",
Q2236="Exclu","Exclu",
Q2236="SAT","TX ISSUE",
Q2236="SPARE-ISSUE","SPARE-ISSUE",
Q2236="Fiber CAmtel","TX ISSUE",
Q2236="Fiber AOF","TX ISSUE",
Q2236="Projet OCM (HUAWEI)","TRAVAUX-HUAWEI",
Q2236="Projet OCM (NOKIA)","TRAVAUX -NOKIA",
Q2236="ACCESS-ISSUE","ACCESS-ISSUE",
Q2236="Projet OCM (ZTE, NOKIA, autres projets)","TRAVAUX OCM",
Q2236="No root CAuse","No root cause",
Q2236="ODU HS","TX ISSUE",
Q2236="IP &amp; VLAN","TX ISSUE",
Q2236="Warehouse HUAWEI","SPARE-ISSUE",
Q2236="SPARE-HS","SPARE-ISSUE",
Q2236="Power Telco","RAN ISSUE"
),"")</f>
        <v>No root cause</v>
      </c>
      <c r="Q2236" s="50" t="s">
        <v>5878</v>
      </c>
      <c r="R2236" s="23" t="str" cm="1">
        <f t="array" ref="R2236">IFERROR(_xlfn.IFS(
Q2236="MPR ISSUE","ACTIVE",
Q2236="BSS Hardware Issue","ACTIVE",
Q2236="Sites strategiques, MLL, Pylone, etc.","PASSIVE",
Q2236="AKTIVCO DEFAUT GE &amp; POWER Cabinet","PASSIVE",
Q2236="AKTIVCO Coupure ENEO &amp; Baisse de tension","PASSIVE",
Q2236="Coupure ENEO &amp; Baisse de tension","PASSIVE",
Q2236="Defaut GE &amp; POWER Cabinet","PASSIVE",
Q2236="Sharing","PASSIVE",
Q2236="SIte strategiques &amp; DataCenter","PASSIVE",
Q2236="Exclu","Exclu",
Q2236="SAT","ACTIVE",
Q2236="SPARE-ISSUE","SPARE-ISSUE",
Q2236="Fiber CAmtel","ACTIVE",
Q2236="Fiber AOF","ACTIVE",
Q2236="Projet OCM (HUAWEI)","PLANNED WORKS",
Q2236="Projet OCM (NOKIA)","PLANNED WORKS",
Q2236="ACCESS-ISSUE","ACCESS-ISSUE",
Q2236="Projet OCM (ZTE, NOKIA, autres projets)","PLANNED WORKS",
Q2236="No root CAuse","No root cause",
Q2236="ODU HS","ACTIVE",
Q2236="IP &amp; VLAN","ACTIVE",
Q2236="Warehouse HUAWEI","SPARE-ISSUE",
Q2236="SPARE-HS","SPARE-ISSUE",
Q2236="Power Telco","ACTIVE"
),"")</f>
        <v>No root cause</v>
      </c>
      <c r="S2236" s="58" t="s">
        <v>17</v>
      </c>
      <c r="T2236" s="7" t="s">
        <v>17</v>
      </c>
      <c r="U2236" s="7" t="s">
        <v>17</v>
      </c>
      <c r="V2236" s="59" t="s">
        <v>17</v>
      </c>
      <c r="W2236" s="59" t="s">
        <v>17</v>
      </c>
      <c r="X2236" s="59" t="s">
        <v>17</v>
      </c>
      <c r="Y2236" s="59" t="s">
        <v>17</v>
      </c>
      <c r="Z2236" s="59" t="s">
        <v>17</v>
      </c>
      <c r="AA2236" s="59" t="s">
        <v>17</v>
      </c>
      <c r="AB2236" s="59" t="s">
        <v>17</v>
      </c>
      <c r="AC2236" s="59" t="s">
        <v>17</v>
      </c>
      <c r="AD2236" s="59" t="s">
        <v>17</v>
      </c>
      <c r="AE2236" s="59" t="s">
        <v>17</v>
      </c>
    </row>
    <row r="2237" spans="1:31" s="14" customFormat="1" x14ac:dyDescent="0.35">
      <c r="A2237" s="1" t="s">
        <v>4830</v>
      </c>
      <c r="B2237" s="1" t="s">
        <v>4831</v>
      </c>
      <c r="C2237" s="3"/>
      <c r="D2237" s="1" t="s">
        <v>12</v>
      </c>
      <c r="E2237" s="1" t="s">
        <v>13</v>
      </c>
      <c r="F2237" s="3" t="s">
        <v>39</v>
      </c>
      <c r="G2237" s="1" t="s">
        <v>40</v>
      </c>
      <c r="H2237" s="53" t="str">
        <f>_xlfn.XLOOKUP(B2237,'[1]Nur des jours'!$B:$B,'[1]Nur des jours'!$H:$H,"")</f>
        <v>ZTE</v>
      </c>
      <c r="I2237" s="54">
        <v>0</v>
      </c>
      <c r="J2237" s="54">
        <v>0</v>
      </c>
      <c r="K2237" s="54">
        <v>0</v>
      </c>
      <c r="L2237" s="55">
        <v>0</v>
      </c>
      <c r="M2237" s="56" t="s">
        <v>5375</v>
      </c>
      <c r="N2237" s="57"/>
      <c r="O2237" s="16" t="str" cm="1">
        <f t="array" ref="O2237">IFERROR(_xlfn.IFS(
Q2237="MPR ISSUE","PDH",
Q2237="BSS Hardware Issue","BSS",
Q2237="Sites strategiques, MLL, Pylone, etc.","ENVTECH",
Q2237="AKTIVCO DEFAUT GE &amp; POWER Cabinet","AKTIVCO",
Q2237="AKTIVCO Coupure ENEO &amp; Baisse de tension","AKTIVCO GRID ONLY",
Q2237="Coupure ENEO &amp; Baisse de tension","IHS GRID ONLY",
Q2237="Defaut GE &amp; POWER Cabinet","IHS",
Q2237="Sharing","Partners",
Q2237="SIte strategiques &amp; DataCenter","SST &amp; DC",
Q2237="Exclu","Exclu",
Q2237="SAT","SAT",
Q2237="SPARE-ISSUE","SPARE-ISSUE",
Q2237="Fiber CAmtel","TRANS_FO_CAMTEL",
Q2237="Fiber AOF","Fiber AOF",
Q2237="Projet OCM (HUAWEI)","TRAVAUX-HUAWEI",
Q2237="Projet OCM (NOKIA)","TRAVAUX-NOKIA",
Q2237="ACCESS-ISSUE","ACCESS-ISSUE",
Q2237="Projet OCM (ZTE, NOKIA, autres projets)","TRAVAUX OCM",
Q2237="No root CAuse","No root cause",
Q2237="ODU HS","PDH",
Q2237="IP &amp; VLAN","PDH",
Q2237="Warehouse HUAWEI","SPARE-ISSUE",
Q2237="SPARE-HS","SPARE-ISSUE",
Q2237="Power Telco","BSS"
),"")</f>
        <v>No root cause</v>
      </c>
      <c r="P2237" s="22" t="str" cm="1">
        <f t="array" ref="P2237">IFERROR(_xlfn.IFS(
Q2237="MPR ISSUE","TX ISSUE",
Q2237="BSS Hardware Issue","RAN ISSUE",
Q2237="Sites strategiques, MLL, Pylone, etc.","ENVTECH",
Q2237="AKTIVCO DEFAUT GE &amp; POWER Cabinet","POWER ISSUE",
Q2237="AKTIVCO Coupure ENEO &amp; Baisse de tension","POWER ISSUE",
Q2237="Coupure ENEO &amp; Baisse de tension","POWER ISSUE",
Q2237="Defaut GE &amp; POWER Cabinet","POWER ISSUE",
Q2237="Sharing","POWER ISSUE",
Q2237="SIte strategiques &amp; DataCenter","POWER ISSUE",
Q2237="Exclu","Exclu",
Q2237="SAT","TX ISSUE",
Q2237="SPARE-ISSUE","SPARE-ISSUE",
Q2237="Fiber CAmtel","TX ISSUE",
Q2237="Fiber AOF","TX ISSUE",
Q2237="Projet OCM (HUAWEI)","TRAVAUX-HUAWEI",
Q2237="Projet OCM (NOKIA)","TRAVAUX -NOKIA",
Q2237="ACCESS-ISSUE","ACCESS-ISSUE",
Q2237="Projet OCM (ZTE, NOKIA, autres projets)","TRAVAUX OCM",
Q2237="No root CAuse","No root cause",
Q2237="ODU HS","TX ISSUE",
Q2237="IP &amp; VLAN","TX ISSUE",
Q2237="Warehouse HUAWEI","SPARE-ISSUE",
Q2237="SPARE-HS","SPARE-ISSUE",
Q2237="Power Telco","RAN ISSUE"
),"")</f>
        <v>No root cause</v>
      </c>
      <c r="Q2237" s="50" t="s">
        <v>5878</v>
      </c>
      <c r="R2237" s="23" t="str" cm="1">
        <f t="array" ref="R2237">IFERROR(_xlfn.IFS(
Q2237="MPR ISSUE","ACTIVE",
Q2237="BSS Hardware Issue","ACTIVE",
Q2237="Sites strategiques, MLL, Pylone, etc.","PASSIVE",
Q2237="AKTIVCO DEFAUT GE &amp; POWER Cabinet","PASSIVE",
Q2237="AKTIVCO Coupure ENEO &amp; Baisse de tension","PASSIVE",
Q2237="Coupure ENEO &amp; Baisse de tension","PASSIVE",
Q2237="Defaut GE &amp; POWER Cabinet","PASSIVE",
Q2237="Sharing","PASSIVE",
Q2237="SIte strategiques &amp; DataCenter","PASSIVE",
Q2237="Exclu","Exclu",
Q2237="SAT","ACTIVE",
Q2237="SPARE-ISSUE","SPARE-ISSUE",
Q2237="Fiber CAmtel","ACTIVE",
Q2237="Fiber AOF","ACTIVE",
Q2237="Projet OCM (HUAWEI)","PLANNED WORKS",
Q2237="Projet OCM (NOKIA)","PLANNED WORKS",
Q2237="ACCESS-ISSUE","ACCESS-ISSUE",
Q2237="Projet OCM (ZTE, NOKIA, autres projets)","PLANNED WORKS",
Q2237="No root CAuse","No root cause",
Q2237="ODU HS","ACTIVE",
Q2237="IP &amp; VLAN","ACTIVE",
Q2237="Warehouse HUAWEI","SPARE-ISSUE",
Q2237="SPARE-HS","SPARE-ISSUE",
Q2237="Power Telco","ACTIVE"
),"")</f>
        <v>No root cause</v>
      </c>
      <c r="S2237" s="58" t="s">
        <v>17</v>
      </c>
      <c r="T2237" s="7" t="s">
        <v>17</v>
      </c>
      <c r="U2237" s="7" t="s">
        <v>17</v>
      </c>
      <c r="V2237" s="59" t="s">
        <v>17</v>
      </c>
      <c r="W2237" s="59" t="s">
        <v>17</v>
      </c>
      <c r="X2237" s="59" t="s">
        <v>17</v>
      </c>
      <c r="Y2237" s="59" t="s">
        <v>17</v>
      </c>
      <c r="Z2237" s="59" t="s">
        <v>17</v>
      </c>
      <c r="AA2237" s="59" t="s">
        <v>17</v>
      </c>
      <c r="AB2237" s="59" t="s">
        <v>17</v>
      </c>
      <c r="AC2237" s="59" t="s">
        <v>17</v>
      </c>
      <c r="AD2237" s="59" t="s">
        <v>17</v>
      </c>
      <c r="AE2237" s="59" t="s">
        <v>17</v>
      </c>
    </row>
    <row r="2238" spans="1:31" s="14" customFormat="1" x14ac:dyDescent="0.35">
      <c r="A2238" s="1" t="s">
        <v>4834</v>
      </c>
      <c r="B2238" s="1" t="s">
        <v>4835</v>
      </c>
      <c r="C2238" s="3"/>
      <c r="D2238" s="1" t="s">
        <v>12</v>
      </c>
      <c r="E2238" s="1" t="s">
        <v>13</v>
      </c>
      <c r="F2238" s="3" t="s">
        <v>92</v>
      </c>
      <c r="G2238" s="1" t="s">
        <v>4834</v>
      </c>
      <c r="H2238" s="61" t="str">
        <f>_xlfn.XLOOKUP(B2238,'[1]Nur des jours'!$B:$B,'[1]Nur des jours'!$H:$H,"")</f>
        <v>HUAWEI</v>
      </c>
      <c r="I2238" s="54">
        <v>0</v>
      </c>
      <c r="J2238" s="54">
        <v>0</v>
      </c>
      <c r="K2238" s="54">
        <v>0</v>
      </c>
      <c r="L2238" s="55">
        <v>0</v>
      </c>
      <c r="M2238" s="56" t="s">
        <v>5375</v>
      </c>
      <c r="N2238" s="57"/>
      <c r="O2238" s="16" t="str" cm="1">
        <f t="array" ref="O2238">IFERROR(_xlfn.IFS(
Q2238="MPR ISSUE","PDH",
Q2238="BSS Hardware Issue","BSS",
Q2238="Sites strategiques, MLL, Pylone, etc.","ENVTECH",
Q2238="AKTIVCO DEFAUT GE &amp; POWER Cabinet","AKTIVCO",
Q2238="AKTIVCO Coupure ENEO &amp; Baisse de tension","AKTIVCO GRID ONLY",
Q2238="Coupure ENEO &amp; Baisse de tension","IHS GRID ONLY",
Q2238="Defaut GE &amp; POWER Cabinet","IHS",
Q2238="Sharing","Partners",
Q2238="SIte strategiques &amp; DataCenter","SST &amp; DC",
Q2238="Exclu","Exclu",
Q2238="SAT","SAT",
Q2238="SPARE-ISSUE","SPARE-ISSUE",
Q2238="Fiber CAmtel","TRANS_FO_CAMTEL",
Q2238="Fiber AOF","Fiber AOF",
Q2238="Projet OCM (HUAWEI)","TRAVAUX-HUAWEI",
Q2238="Projet OCM (NOKIA)","TRAVAUX-NOKIA",
Q2238="ACCESS-ISSUE","ACCESS-ISSUE",
Q2238="Projet OCM (ZTE, NOKIA, autres projets)","TRAVAUX OCM",
Q2238="No root CAuse","No root cause",
Q2238="ODU HS","PDH",
Q2238="IP &amp; VLAN","PDH",
Q2238="Warehouse HUAWEI","SPARE-ISSUE",
Q2238="SPARE-HS","SPARE-ISSUE",
Q2238="Power Telco","BSS"
),"")</f>
        <v>No root cause</v>
      </c>
      <c r="P2238" s="22" t="str" cm="1">
        <f t="array" ref="P2238">IFERROR(_xlfn.IFS(
Q2238="MPR ISSUE","TX ISSUE",
Q2238="BSS Hardware Issue","RAN ISSUE",
Q2238="Sites strategiques, MLL, Pylone, etc.","ENVTECH",
Q2238="AKTIVCO DEFAUT GE &amp; POWER Cabinet","POWER ISSUE",
Q2238="AKTIVCO Coupure ENEO &amp; Baisse de tension","POWER ISSUE",
Q2238="Coupure ENEO &amp; Baisse de tension","POWER ISSUE",
Q2238="Defaut GE &amp; POWER Cabinet","POWER ISSUE",
Q2238="Sharing","POWER ISSUE",
Q2238="SIte strategiques &amp; DataCenter","POWER ISSUE",
Q2238="Exclu","Exclu",
Q2238="SAT","TX ISSUE",
Q2238="SPARE-ISSUE","SPARE-ISSUE",
Q2238="Fiber CAmtel","TX ISSUE",
Q2238="Fiber AOF","TX ISSUE",
Q2238="Projet OCM (HUAWEI)","TRAVAUX-HUAWEI",
Q2238="Projet OCM (NOKIA)","TRAVAUX -NOKIA",
Q2238="ACCESS-ISSUE","ACCESS-ISSUE",
Q2238="Projet OCM (ZTE, NOKIA, autres projets)","TRAVAUX OCM",
Q2238="No root CAuse","No root cause",
Q2238="ODU HS","TX ISSUE",
Q2238="IP &amp; VLAN","TX ISSUE",
Q2238="Warehouse HUAWEI","SPARE-ISSUE",
Q2238="SPARE-HS","SPARE-ISSUE",
Q2238="Power Telco","RAN ISSUE"
),"")</f>
        <v>No root cause</v>
      </c>
      <c r="Q2238" s="50" t="s">
        <v>5878</v>
      </c>
      <c r="R2238" s="23" t="str" cm="1">
        <f t="array" ref="R2238">IFERROR(_xlfn.IFS(
Q2238="MPR ISSUE","ACTIVE",
Q2238="BSS Hardware Issue","ACTIVE",
Q2238="Sites strategiques, MLL, Pylone, etc.","PASSIVE",
Q2238="AKTIVCO DEFAUT GE &amp; POWER Cabinet","PASSIVE",
Q2238="AKTIVCO Coupure ENEO &amp; Baisse de tension","PASSIVE",
Q2238="Coupure ENEO &amp; Baisse de tension","PASSIVE",
Q2238="Defaut GE &amp; POWER Cabinet","PASSIVE",
Q2238="Sharing","PASSIVE",
Q2238="SIte strategiques &amp; DataCenter","PASSIVE",
Q2238="Exclu","Exclu",
Q2238="SAT","ACTIVE",
Q2238="SPARE-ISSUE","SPARE-ISSUE",
Q2238="Fiber CAmtel","ACTIVE",
Q2238="Fiber AOF","ACTIVE",
Q2238="Projet OCM (HUAWEI)","PLANNED WORKS",
Q2238="Projet OCM (NOKIA)","PLANNED WORKS",
Q2238="ACCESS-ISSUE","ACCESS-ISSUE",
Q2238="Projet OCM (ZTE, NOKIA, autres projets)","PLANNED WORKS",
Q2238="No root CAuse","No root cause",
Q2238="ODU HS","ACTIVE",
Q2238="IP &amp; VLAN","ACTIVE",
Q2238="Warehouse HUAWEI","SPARE-ISSUE",
Q2238="SPARE-HS","SPARE-ISSUE",
Q2238="Power Telco","ACTIVE"
),"")</f>
        <v>No root cause</v>
      </c>
      <c r="S2238" s="58" t="s">
        <v>17</v>
      </c>
      <c r="T2238" s="7" t="s">
        <v>17</v>
      </c>
      <c r="U2238" s="7" t="s">
        <v>17</v>
      </c>
      <c r="V2238" s="59" t="s">
        <v>17</v>
      </c>
      <c r="W2238" s="59" t="s">
        <v>17</v>
      </c>
      <c r="X2238" s="59" t="s">
        <v>17</v>
      </c>
      <c r="Y2238" s="59" t="s">
        <v>17</v>
      </c>
      <c r="Z2238" s="59" t="s">
        <v>17</v>
      </c>
      <c r="AA2238" s="59" t="s">
        <v>17</v>
      </c>
      <c r="AB2238" s="59" t="s">
        <v>17</v>
      </c>
      <c r="AC2238" s="59" t="s">
        <v>17</v>
      </c>
      <c r="AD2238" s="59" t="s">
        <v>17</v>
      </c>
      <c r="AE2238" s="59" t="s">
        <v>17</v>
      </c>
    </row>
    <row r="2239" spans="1:31" s="14" customFormat="1" x14ac:dyDescent="0.35">
      <c r="A2239" s="1" t="s">
        <v>4841</v>
      </c>
      <c r="B2239" s="1" t="s">
        <v>4842</v>
      </c>
      <c r="C2239" s="3"/>
      <c r="D2239" s="1" t="s">
        <v>12</v>
      </c>
      <c r="E2239" s="1" t="s">
        <v>13</v>
      </c>
      <c r="F2239" s="3" t="s">
        <v>33</v>
      </c>
      <c r="G2239" s="1" t="s">
        <v>34</v>
      </c>
      <c r="H2239" s="53" t="str">
        <f>_xlfn.XLOOKUP(B2239,'[1]Nur des jours'!$B:$B,'[1]Nur des jours'!$H:$H,"")</f>
        <v>ZTE</v>
      </c>
      <c r="I2239" s="54">
        <v>0</v>
      </c>
      <c r="J2239" s="54">
        <v>0</v>
      </c>
      <c r="K2239" s="54">
        <v>0</v>
      </c>
      <c r="L2239" s="55">
        <v>0</v>
      </c>
      <c r="M2239" s="56" t="s">
        <v>5375</v>
      </c>
      <c r="N2239" s="57"/>
      <c r="O2239" s="16" t="str" cm="1">
        <f t="array" ref="O2239">IFERROR(_xlfn.IFS(
Q2239="MPR ISSUE","PDH",
Q2239="BSS Hardware Issue","BSS",
Q2239="Sites strategiques, MLL, Pylone, etc.","ENVTECH",
Q2239="AKTIVCO DEFAUT GE &amp; POWER Cabinet","AKTIVCO",
Q2239="AKTIVCO Coupure ENEO &amp; Baisse de tension","AKTIVCO GRID ONLY",
Q2239="Coupure ENEO &amp; Baisse de tension","IHS GRID ONLY",
Q2239="Defaut GE &amp; POWER Cabinet","IHS",
Q2239="Sharing","Partners",
Q2239="SIte strategiques &amp; DataCenter","SST &amp; DC",
Q2239="Exclu","Exclu",
Q2239="SAT","SAT",
Q2239="SPARE-ISSUE","SPARE-ISSUE",
Q2239="Fiber CAmtel","TRANS_FO_CAMTEL",
Q2239="Fiber AOF","Fiber AOF",
Q2239="Projet OCM (HUAWEI)","TRAVAUX-HUAWEI",
Q2239="Projet OCM (NOKIA)","TRAVAUX-NOKIA",
Q2239="ACCESS-ISSUE","ACCESS-ISSUE",
Q2239="Projet OCM (ZTE, NOKIA, autres projets)","TRAVAUX OCM",
Q2239="No root CAuse","No root cause",
Q2239="ODU HS","PDH",
Q2239="IP &amp; VLAN","PDH",
Q2239="Warehouse HUAWEI","SPARE-ISSUE",
Q2239="SPARE-HS","SPARE-ISSUE",
Q2239="Power Telco","BSS"
),"")</f>
        <v>No root cause</v>
      </c>
      <c r="P2239" s="22" t="str" cm="1">
        <f t="array" ref="P2239">IFERROR(_xlfn.IFS(
Q2239="MPR ISSUE","TX ISSUE",
Q2239="BSS Hardware Issue","RAN ISSUE",
Q2239="Sites strategiques, MLL, Pylone, etc.","ENVTECH",
Q2239="AKTIVCO DEFAUT GE &amp; POWER Cabinet","POWER ISSUE",
Q2239="AKTIVCO Coupure ENEO &amp; Baisse de tension","POWER ISSUE",
Q2239="Coupure ENEO &amp; Baisse de tension","POWER ISSUE",
Q2239="Defaut GE &amp; POWER Cabinet","POWER ISSUE",
Q2239="Sharing","POWER ISSUE",
Q2239="SIte strategiques &amp; DataCenter","POWER ISSUE",
Q2239="Exclu","Exclu",
Q2239="SAT","TX ISSUE",
Q2239="SPARE-ISSUE","SPARE-ISSUE",
Q2239="Fiber CAmtel","TX ISSUE",
Q2239="Fiber AOF","TX ISSUE",
Q2239="Projet OCM (HUAWEI)","TRAVAUX-HUAWEI",
Q2239="Projet OCM (NOKIA)","TRAVAUX -NOKIA",
Q2239="ACCESS-ISSUE","ACCESS-ISSUE",
Q2239="Projet OCM (ZTE, NOKIA, autres projets)","TRAVAUX OCM",
Q2239="No root CAuse","No root cause",
Q2239="ODU HS","TX ISSUE",
Q2239="IP &amp; VLAN","TX ISSUE",
Q2239="Warehouse HUAWEI","SPARE-ISSUE",
Q2239="SPARE-HS","SPARE-ISSUE",
Q2239="Power Telco","RAN ISSUE"
),"")</f>
        <v>No root cause</v>
      </c>
      <c r="Q2239" s="50" t="s">
        <v>5878</v>
      </c>
      <c r="R2239" s="23" t="str" cm="1">
        <f t="array" ref="R2239">IFERROR(_xlfn.IFS(
Q2239="MPR ISSUE","ACTIVE",
Q2239="BSS Hardware Issue","ACTIVE",
Q2239="Sites strategiques, MLL, Pylone, etc.","PASSIVE",
Q2239="AKTIVCO DEFAUT GE &amp; POWER Cabinet","PASSIVE",
Q2239="AKTIVCO Coupure ENEO &amp; Baisse de tension","PASSIVE",
Q2239="Coupure ENEO &amp; Baisse de tension","PASSIVE",
Q2239="Defaut GE &amp; POWER Cabinet","PASSIVE",
Q2239="Sharing","PASSIVE",
Q2239="SIte strategiques &amp; DataCenter","PASSIVE",
Q2239="Exclu","Exclu",
Q2239="SAT","ACTIVE",
Q2239="SPARE-ISSUE","SPARE-ISSUE",
Q2239="Fiber CAmtel","ACTIVE",
Q2239="Fiber AOF","ACTIVE",
Q2239="Projet OCM (HUAWEI)","PLANNED WORKS",
Q2239="Projet OCM (NOKIA)","PLANNED WORKS",
Q2239="ACCESS-ISSUE","ACCESS-ISSUE",
Q2239="Projet OCM (ZTE, NOKIA, autres projets)","PLANNED WORKS",
Q2239="No root CAuse","No root cause",
Q2239="ODU HS","ACTIVE",
Q2239="IP &amp; VLAN","ACTIVE",
Q2239="Warehouse HUAWEI","SPARE-ISSUE",
Q2239="SPARE-HS","SPARE-ISSUE",
Q2239="Power Telco","ACTIVE"
),"")</f>
        <v>No root cause</v>
      </c>
      <c r="S2239" s="58" t="s">
        <v>17</v>
      </c>
      <c r="T2239" s="7" t="s">
        <v>17</v>
      </c>
      <c r="U2239" s="7" t="s">
        <v>17</v>
      </c>
      <c r="V2239" s="59" t="s">
        <v>17</v>
      </c>
      <c r="W2239" s="59" t="s">
        <v>17</v>
      </c>
      <c r="X2239" s="59" t="s">
        <v>17</v>
      </c>
      <c r="Y2239" s="59" t="s">
        <v>17</v>
      </c>
      <c r="Z2239" s="59" t="s">
        <v>17</v>
      </c>
      <c r="AA2239" s="59" t="s">
        <v>17</v>
      </c>
      <c r="AB2239" s="59" t="s">
        <v>17</v>
      </c>
      <c r="AC2239" s="59" t="s">
        <v>17</v>
      </c>
      <c r="AD2239" s="59" t="s">
        <v>17</v>
      </c>
      <c r="AE2239" s="59" t="s">
        <v>17</v>
      </c>
    </row>
    <row r="2240" spans="1:31" s="14" customFormat="1" x14ac:dyDescent="0.35">
      <c r="A2240" s="1" t="s">
        <v>4849</v>
      </c>
      <c r="B2240" s="1" t="s">
        <v>4850</v>
      </c>
      <c r="C2240" s="3"/>
      <c r="D2240" s="1" t="s">
        <v>12</v>
      </c>
      <c r="E2240" s="1" t="s">
        <v>13</v>
      </c>
      <c r="F2240" s="3" t="s">
        <v>39</v>
      </c>
      <c r="G2240" s="1" t="s">
        <v>40</v>
      </c>
      <c r="H2240" s="53" t="str">
        <f>_xlfn.XLOOKUP(B2240,'[1]Nur des jours'!$B:$B,'[1]Nur des jours'!$H:$H,"")</f>
        <v>ZTE</v>
      </c>
      <c r="I2240" s="54">
        <v>0</v>
      </c>
      <c r="J2240" s="54">
        <v>0</v>
      </c>
      <c r="K2240" s="54">
        <v>0</v>
      </c>
      <c r="L2240" s="55">
        <v>0</v>
      </c>
      <c r="M2240" s="56" t="s">
        <v>5375</v>
      </c>
      <c r="N2240" s="57"/>
      <c r="O2240" s="16" t="str" cm="1">
        <f t="array" ref="O2240">IFERROR(_xlfn.IFS(
Q2240="MPR ISSUE","PDH",
Q2240="BSS Hardware Issue","BSS",
Q2240="Sites strategiques, MLL, Pylone, etc.","ENVTECH",
Q2240="AKTIVCO DEFAUT GE &amp; POWER Cabinet","AKTIVCO",
Q2240="AKTIVCO Coupure ENEO &amp; Baisse de tension","AKTIVCO GRID ONLY",
Q2240="Coupure ENEO &amp; Baisse de tension","IHS GRID ONLY",
Q2240="Defaut GE &amp; POWER Cabinet","IHS",
Q2240="Sharing","Partners",
Q2240="SIte strategiques &amp; DataCenter","SST &amp; DC",
Q2240="Exclu","Exclu",
Q2240="SAT","SAT",
Q2240="SPARE-ISSUE","SPARE-ISSUE",
Q2240="Fiber CAmtel","TRANS_FO_CAMTEL",
Q2240="Fiber AOF","Fiber AOF",
Q2240="Projet OCM (HUAWEI)","TRAVAUX-HUAWEI",
Q2240="Projet OCM (NOKIA)","TRAVAUX-NOKIA",
Q2240="ACCESS-ISSUE","ACCESS-ISSUE",
Q2240="Projet OCM (ZTE, NOKIA, autres projets)","TRAVAUX OCM",
Q2240="No root CAuse","No root cause",
Q2240="ODU HS","PDH",
Q2240="IP &amp; VLAN","PDH",
Q2240="Warehouse HUAWEI","SPARE-ISSUE",
Q2240="SPARE-HS","SPARE-ISSUE",
Q2240="Power Telco","BSS"
),"")</f>
        <v>No root cause</v>
      </c>
      <c r="P2240" s="22" t="str" cm="1">
        <f t="array" ref="P2240">IFERROR(_xlfn.IFS(
Q2240="MPR ISSUE","TX ISSUE",
Q2240="BSS Hardware Issue","RAN ISSUE",
Q2240="Sites strategiques, MLL, Pylone, etc.","ENVTECH",
Q2240="AKTIVCO DEFAUT GE &amp; POWER Cabinet","POWER ISSUE",
Q2240="AKTIVCO Coupure ENEO &amp; Baisse de tension","POWER ISSUE",
Q2240="Coupure ENEO &amp; Baisse de tension","POWER ISSUE",
Q2240="Defaut GE &amp; POWER Cabinet","POWER ISSUE",
Q2240="Sharing","POWER ISSUE",
Q2240="SIte strategiques &amp; DataCenter","POWER ISSUE",
Q2240="Exclu","Exclu",
Q2240="SAT","TX ISSUE",
Q2240="SPARE-ISSUE","SPARE-ISSUE",
Q2240="Fiber CAmtel","TX ISSUE",
Q2240="Fiber AOF","TX ISSUE",
Q2240="Projet OCM (HUAWEI)","TRAVAUX-HUAWEI",
Q2240="Projet OCM (NOKIA)","TRAVAUX -NOKIA",
Q2240="ACCESS-ISSUE","ACCESS-ISSUE",
Q2240="Projet OCM (ZTE, NOKIA, autres projets)","TRAVAUX OCM",
Q2240="No root CAuse","No root cause",
Q2240="ODU HS","TX ISSUE",
Q2240="IP &amp; VLAN","TX ISSUE",
Q2240="Warehouse HUAWEI","SPARE-ISSUE",
Q2240="SPARE-HS","SPARE-ISSUE",
Q2240="Power Telco","RAN ISSUE"
),"")</f>
        <v>No root cause</v>
      </c>
      <c r="Q2240" s="50" t="s">
        <v>5878</v>
      </c>
      <c r="R2240" s="23" t="str" cm="1">
        <f t="array" ref="R2240">IFERROR(_xlfn.IFS(
Q2240="MPR ISSUE","ACTIVE",
Q2240="BSS Hardware Issue","ACTIVE",
Q2240="Sites strategiques, MLL, Pylone, etc.","PASSIVE",
Q2240="AKTIVCO DEFAUT GE &amp; POWER Cabinet","PASSIVE",
Q2240="AKTIVCO Coupure ENEO &amp; Baisse de tension","PASSIVE",
Q2240="Coupure ENEO &amp; Baisse de tension","PASSIVE",
Q2240="Defaut GE &amp; POWER Cabinet","PASSIVE",
Q2240="Sharing","PASSIVE",
Q2240="SIte strategiques &amp; DataCenter","PASSIVE",
Q2240="Exclu","Exclu",
Q2240="SAT","ACTIVE",
Q2240="SPARE-ISSUE","SPARE-ISSUE",
Q2240="Fiber CAmtel","ACTIVE",
Q2240="Fiber AOF","ACTIVE",
Q2240="Projet OCM (HUAWEI)","PLANNED WORKS",
Q2240="Projet OCM (NOKIA)","PLANNED WORKS",
Q2240="ACCESS-ISSUE","ACCESS-ISSUE",
Q2240="Projet OCM (ZTE, NOKIA, autres projets)","PLANNED WORKS",
Q2240="No root CAuse","No root cause",
Q2240="ODU HS","ACTIVE",
Q2240="IP &amp; VLAN","ACTIVE",
Q2240="Warehouse HUAWEI","SPARE-ISSUE",
Q2240="SPARE-HS","SPARE-ISSUE",
Q2240="Power Telco","ACTIVE"
),"")</f>
        <v>No root cause</v>
      </c>
      <c r="S2240" s="58" t="s">
        <v>17</v>
      </c>
      <c r="T2240" s="7" t="s">
        <v>17</v>
      </c>
      <c r="U2240" s="7" t="s">
        <v>17</v>
      </c>
      <c r="V2240" s="59" t="s">
        <v>17</v>
      </c>
      <c r="W2240" s="59" t="s">
        <v>17</v>
      </c>
      <c r="X2240" s="59" t="s">
        <v>17</v>
      </c>
      <c r="Y2240" s="59" t="s">
        <v>17</v>
      </c>
      <c r="Z2240" s="59" t="s">
        <v>17</v>
      </c>
      <c r="AA2240" s="59" t="s">
        <v>17</v>
      </c>
      <c r="AB2240" s="59" t="s">
        <v>17</v>
      </c>
      <c r="AC2240" s="59" t="s">
        <v>17</v>
      </c>
      <c r="AD2240" s="59" t="s">
        <v>17</v>
      </c>
      <c r="AE2240" s="59" t="s">
        <v>17</v>
      </c>
    </row>
    <row r="2241" spans="1:31" s="14" customFormat="1" x14ac:dyDescent="0.35">
      <c r="A2241" s="4" t="s">
        <v>4918</v>
      </c>
      <c r="B2241" s="5" t="s">
        <v>4919</v>
      </c>
      <c r="C2241" s="3"/>
      <c r="D2241" s="3" t="s">
        <v>1487</v>
      </c>
      <c r="E2241" s="3" t="e">
        <v>#N/A</v>
      </c>
      <c r="F2241" s="3" t="s">
        <v>33</v>
      </c>
      <c r="G2241" s="4" t="s">
        <v>34</v>
      </c>
      <c r="H2241" s="61" t="str">
        <f>_xlfn.XLOOKUP(B2241,'[1]Nur des jours'!$B:$B,'[1]Nur des jours'!$H:$H,"")</f>
        <v>Huawei</v>
      </c>
      <c r="I2241" s="54">
        <v>0</v>
      </c>
      <c r="J2241" s="54">
        <v>0</v>
      </c>
      <c r="K2241" s="54">
        <v>0</v>
      </c>
      <c r="L2241" s="55">
        <v>0</v>
      </c>
      <c r="M2241" s="56" t="s">
        <v>5376</v>
      </c>
      <c r="N2241" s="57" t="str">
        <f>_xlfn.XLOOKUP(B2241,'[2]daily break down'!$B:$B,'[2]daily break down'!$N:$N,"")</f>
        <v>UE Relay</v>
      </c>
      <c r="O2241" s="16" t="str" cm="1">
        <f t="array" ref="O2241">IFERROR(_xlfn.IFS(
Q2241="MPR ISSUE","PDH",
Q2241="BSS Hardware Issue","BSS",
Q2241="Sites strategiques, MLL, Pylone, etc.","ENVTECH",
Q2241="AKTIVCO DEFAUT GE &amp; POWER Cabinet","AKTIVCO",
Q2241="AKTIVCO Coupure ENEO &amp; Baisse de tension","AKTIVCO GRID ONLY",
Q2241="Coupure ENEO &amp; Baisse de tension","IHS GRID ONLY",
Q2241="Defaut GE &amp; POWER Cabinet","IHS",
Q2241="Sharing","Partners",
Q2241="SIte strategiques &amp; DataCenter","SST &amp; DC",
Q2241="Exclu","Exclu",
Q2241="SAT","SAT",
Q2241="SPARE-ISSUE","SPARE-ISSUE",
Q2241="Fiber CAmtel","TRANS_FO_CAMTEL",
Q2241="Fiber AOF","Fiber AOF",
Q2241="Projet OCM (HUAWEI)","TRAVAUX-HUAWEI",
Q2241="Projet OCM (NOKIA)","TRAVAUX-NOKIA",
Q2241="ACCESS-ISSUE","ACCESS-ISSUE",
Q2241="Projet OCM (ZTE, NOKIA, autres projets)","TRAVAUX OCM",
Q2241="No root CAuse","No root cause",
Q2241="ODU HS","PDH",
Q2241="IP &amp; VLAN","PDH",
Q2241="Warehouse HUAWEI","SPARE-ISSUE",
Q2241="SPARE-HS","SPARE-ISSUE",
Q2241="Power Telco","BSS"
),"")</f>
        <v>Exclu</v>
      </c>
      <c r="P2241" s="22" t="str" cm="1">
        <f t="array" ref="P2241">IFERROR(_xlfn.IFS(
Q2241="MPR ISSUE","TX ISSUE",
Q2241="BSS Hardware Issue","RAN ISSUE",
Q2241="Sites strategiques, MLL, Pylone, etc.","ENVTECH",
Q2241="AKTIVCO DEFAUT GE &amp; POWER Cabinet","POWER ISSUE",
Q2241="AKTIVCO Coupure ENEO &amp; Baisse de tension","POWER ISSUE",
Q2241="Coupure ENEO &amp; Baisse de tension","POWER ISSUE",
Q2241="Defaut GE &amp; POWER Cabinet","POWER ISSUE",
Q2241="Sharing","POWER ISSUE",
Q2241="SIte strategiques &amp; DataCenter","POWER ISSUE",
Q2241="Exclu","Exclu",
Q2241="SAT","TX ISSUE",
Q2241="SPARE-ISSUE","SPARE-ISSUE",
Q2241="Fiber CAmtel","TX ISSUE",
Q2241="Fiber AOF","TX ISSUE",
Q2241="Projet OCM (HUAWEI)","TRAVAUX-HUAWEI",
Q2241="Projet OCM (NOKIA)","TRAVAUX -NOKIA",
Q2241="ACCESS-ISSUE","ACCESS-ISSUE",
Q2241="Projet OCM (ZTE, NOKIA, autres projets)","TRAVAUX OCM",
Q2241="No root CAuse","No root cause",
Q2241="ODU HS","TX ISSUE",
Q2241="IP &amp; VLAN","TX ISSUE",
Q2241="Warehouse HUAWEI","SPARE-ISSUE",
Q2241="SPARE-HS","SPARE-ISSUE",
Q2241="Power Telco","RAN ISSUE"
),"")</f>
        <v>Exclu</v>
      </c>
      <c r="Q2241" s="50" t="s">
        <v>6067</v>
      </c>
      <c r="R2241" s="23" t="str" cm="1">
        <f t="array" ref="R2241">IFERROR(_xlfn.IFS(
Q2241="MPR ISSUE","ACTIVE",
Q2241="BSS Hardware Issue","ACTIVE",
Q2241="Sites strategiques, MLL, Pylone, etc.","PASSIVE",
Q2241="AKTIVCO DEFAUT GE &amp; POWER Cabinet","PASSIVE",
Q2241="AKTIVCO Coupure ENEO &amp; Baisse de tension","PASSIVE",
Q2241="Coupure ENEO &amp; Baisse de tension","PASSIVE",
Q2241="Defaut GE &amp; POWER Cabinet","PASSIVE",
Q2241="Sharing","PASSIVE",
Q2241="SIte strategiques &amp; DataCenter","PASSIVE",
Q2241="Exclu","Exclu",
Q2241="SAT","ACTIVE",
Q2241="SPARE-ISSUE","SPARE-ISSUE",
Q2241="Fiber CAmtel","ACTIVE",
Q2241="Fiber AOF","ACTIVE",
Q2241="Projet OCM (HUAWEI)","PLANNED WORKS",
Q2241="Projet OCM (NOKIA)","PLANNED WORKS",
Q2241="ACCESS-ISSUE","ACCESS-ISSUE",
Q2241="Projet OCM (ZTE, NOKIA, autres projets)","PLANNED WORKS",
Q2241="No root CAuse","No root cause",
Q2241="ODU HS","ACTIVE",
Q2241="IP &amp; VLAN","ACTIVE",
Q2241="Warehouse HUAWEI","SPARE-ISSUE",
Q2241="SPARE-HS","SPARE-ISSUE",
Q2241="Power Telco","ACTIVE"
),"")</f>
        <v>Exclu</v>
      </c>
      <c r="S2241" s="58" t="s">
        <v>17</v>
      </c>
      <c r="T2241" s="7" t="s">
        <v>17</v>
      </c>
      <c r="U2241" s="7" t="s">
        <v>17</v>
      </c>
      <c r="V2241" s="59" t="s">
        <v>17</v>
      </c>
      <c r="W2241" s="59" t="s">
        <v>17</v>
      </c>
      <c r="X2241" s="59" t="s">
        <v>17</v>
      </c>
      <c r="Y2241" s="59" t="s">
        <v>17</v>
      </c>
      <c r="Z2241" s="59" t="s">
        <v>17</v>
      </c>
      <c r="AA2241" s="59" t="s">
        <v>17</v>
      </c>
      <c r="AB2241" s="59" t="s">
        <v>17</v>
      </c>
      <c r="AC2241" s="59" t="s">
        <v>17</v>
      </c>
      <c r="AD2241" s="59" t="s">
        <v>17</v>
      </c>
      <c r="AE2241" s="59" t="s">
        <v>17</v>
      </c>
    </row>
    <row r="2242" spans="1:31" s="14" customFormat="1" x14ac:dyDescent="0.35">
      <c r="A2242" s="1" t="s">
        <v>4851</v>
      </c>
      <c r="B2242" s="1" t="s">
        <v>4852</v>
      </c>
      <c r="C2242" s="3"/>
      <c r="D2242" s="1" t="s">
        <v>12</v>
      </c>
      <c r="E2242" s="1" t="s">
        <v>304</v>
      </c>
      <c r="F2242" s="3" t="s">
        <v>39</v>
      </c>
      <c r="G2242" s="1" t="s">
        <v>40</v>
      </c>
      <c r="H2242" s="53" t="str">
        <f>_xlfn.XLOOKUP(B2242,'[1]Nur des jours'!$B:$B,'[1]Nur des jours'!$H:$H,"")</f>
        <v>ZTE</v>
      </c>
      <c r="I2242" s="54">
        <v>0</v>
      </c>
      <c r="J2242" s="54">
        <v>0</v>
      </c>
      <c r="K2242" s="54">
        <v>0</v>
      </c>
      <c r="L2242" s="55">
        <v>0</v>
      </c>
      <c r="M2242" s="56" t="s">
        <v>5375</v>
      </c>
      <c r="N2242" s="57"/>
      <c r="O2242" s="16" t="str" cm="1">
        <f t="array" ref="O2242">IFERROR(_xlfn.IFS(
Q2242="MPR ISSUE","PDH",
Q2242="BSS Hardware Issue","BSS",
Q2242="Sites strategiques, MLL, Pylone, etc.","ENVTECH",
Q2242="AKTIVCO DEFAUT GE &amp; POWER Cabinet","AKTIVCO",
Q2242="AKTIVCO Coupure ENEO &amp; Baisse de tension","AKTIVCO GRID ONLY",
Q2242="Coupure ENEO &amp; Baisse de tension","IHS GRID ONLY",
Q2242="Defaut GE &amp; POWER Cabinet","IHS",
Q2242="Sharing","Partners",
Q2242="SIte strategiques &amp; DataCenter","SST &amp; DC",
Q2242="Exclu","Exclu",
Q2242="SAT","SAT",
Q2242="SPARE-ISSUE","SPARE-ISSUE",
Q2242="Fiber CAmtel","TRANS_FO_CAMTEL",
Q2242="Fiber AOF","Fiber AOF",
Q2242="Projet OCM (HUAWEI)","TRAVAUX-HUAWEI",
Q2242="Projet OCM (NOKIA)","TRAVAUX-NOKIA",
Q2242="ACCESS-ISSUE","ACCESS-ISSUE",
Q2242="Projet OCM (ZTE, NOKIA, autres projets)","TRAVAUX OCM",
Q2242="No root CAuse","No root cause",
Q2242="ODU HS","PDH",
Q2242="IP &amp; VLAN","PDH",
Q2242="Warehouse HUAWEI","SPARE-ISSUE",
Q2242="SPARE-HS","SPARE-ISSUE",
Q2242="Power Telco","BSS"
),"")</f>
        <v>No root cause</v>
      </c>
      <c r="P2242" s="22" t="str" cm="1">
        <f t="array" ref="P2242">IFERROR(_xlfn.IFS(
Q2242="MPR ISSUE","TX ISSUE",
Q2242="BSS Hardware Issue","RAN ISSUE",
Q2242="Sites strategiques, MLL, Pylone, etc.","ENVTECH",
Q2242="AKTIVCO DEFAUT GE &amp; POWER Cabinet","POWER ISSUE",
Q2242="AKTIVCO Coupure ENEO &amp; Baisse de tension","POWER ISSUE",
Q2242="Coupure ENEO &amp; Baisse de tension","POWER ISSUE",
Q2242="Defaut GE &amp; POWER Cabinet","POWER ISSUE",
Q2242="Sharing","POWER ISSUE",
Q2242="SIte strategiques &amp; DataCenter","POWER ISSUE",
Q2242="Exclu","Exclu",
Q2242="SAT","TX ISSUE",
Q2242="SPARE-ISSUE","SPARE-ISSUE",
Q2242="Fiber CAmtel","TX ISSUE",
Q2242="Fiber AOF","TX ISSUE",
Q2242="Projet OCM (HUAWEI)","TRAVAUX-HUAWEI",
Q2242="Projet OCM (NOKIA)","TRAVAUX -NOKIA",
Q2242="ACCESS-ISSUE","ACCESS-ISSUE",
Q2242="Projet OCM (ZTE, NOKIA, autres projets)","TRAVAUX OCM",
Q2242="No root CAuse","No root cause",
Q2242="ODU HS","TX ISSUE",
Q2242="IP &amp; VLAN","TX ISSUE",
Q2242="Warehouse HUAWEI","SPARE-ISSUE",
Q2242="SPARE-HS","SPARE-ISSUE",
Q2242="Power Telco","RAN ISSUE"
),"")</f>
        <v>No root cause</v>
      </c>
      <c r="Q2242" s="50" t="s">
        <v>5878</v>
      </c>
      <c r="R2242" s="23" t="str" cm="1">
        <f t="array" ref="R2242">IFERROR(_xlfn.IFS(
Q2242="MPR ISSUE","ACTIVE",
Q2242="BSS Hardware Issue","ACTIVE",
Q2242="Sites strategiques, MLL, Pylone, etc.","PASSIVE",
Q2242="AKTIVCO DEFAUT GE &amp; POWER Cabinet","PASSIVE",
Q2242="AKTIVCO Coupure ENEO &amp; Baisse de tension","PASSIVE",
Q2242="Coupure ENEO &amp; Baisse de tension","PASSIVE",
Q2242="Defaut GE &amp; POWER Cabinet","PASSIVE",
Q2242="Sharing","PASSIVE",
Q2242="SIte strategiques &amp; DataCenter","PASSIVE",
Q2242="Exclu","Exclu",
Q2242="SAT","ACTIVE",
Q2242="SPARE-ISSUE","SPARE-ISSUE",
Q2242="Fiber CAmtel","ACTIVE",
Q2242="Fiber AOF","ACTIVE",
Q2242="Projet OCM (HUAWEI)","PLANNED WORKS",
Q2242="Projet OCM (NOKIA)","PLANNED WORKS",
Q2242="ACCESS-ISSUE","ACCESS-ISSUE",
Q2242="Projet OCM (ZTE, NOKIA, autres projets)","PLANNED WORKS",
Q2242="No root CAuse","No root cause",
Q2242="ODU HS","ACTIVE",
Q2242="IP &amp; VLAN","ACTIVE",
Q2242="Warehouse HUAWEI","SPARE-ISSUE",
Q2242="SPARE-HS","SPARE-ISSUE",
Q2242="Power Telco","ACTIVE"
),"")</f>
        <v>No root cause</v>
      </c>
      <c r="S2242" s="58" t="s">
        <v>17</v>
      </c>
      <c r="T2242" s="7" t="s">
        <v>17</v>
      </c>
      <c r="U2242" s="7" t="s">
        <v>17</v>
      </c>
      <c r="V2242" s="59" t="s">
        <v>17</v>
      </c>
      <c r="W2242" s="59" t="s">
        <v>17</v>
      </c>
      <c r="X2242" s="59" t="s">
        <v>17</v>
      </c>
      <c r="Y2242" s="59" t="s">
        <v>17</v>
      </c>
      <c r="Z2242" s="59" t="s">
        <v>17</v>
      </c>
      <c r="AA2242" s="59" t="s">
        <v>17</v>
      </c>
      <c r="AB2242" s="59" t="s">
        <v>17</v>
      </c>
      <c r="AC2242" s="59" t="s">
        <v>17</v>
      </c>
      <c r="AD2242" s="59" t="s">
        <v>17</v>
      </c>
      <c r="AE2242" s="59" t="s">
        <v>17</v>
      </c>
    </row>
    <row r="2243" spans="1:31" s="14" customFormat="1" x14ac:dyDescent="0.35">
      <c r="A2243" s="1" t="s">
        <v>3692</v>
      </c>
      <c r="B2243" s="1" t="s">
        <v>4853</v>
      </c>
      <c r="C2243" s="3"/>
      <c r="D2243" s="1" t="s">
        <v>12</v>
      </c>
      <c r="E2243" s="1" t="s">
        <v>13</v>
      </c>
      <c r="F2243" s="3" t="s">
        <v>33</v>
      </c>
      <c r="G2243" s="1" t="s">
        <v>3692</v>
      </c>
      <c r="H2243" s="53" t="str">
        <f>_xlfn.XLOOKUP(B2243,'[1]Nur des jours'!$B:$B,'[1]Nur des jours'!$H:$H,"")</f>
        <v>ZTE</v>
      </c>
      <c r="I2243" s="54">
        <v>0</v>
      </c>
      <c r="J2243" s="54">
        <v>0</v>
      </c>
      <c r="K2243" s="54">
        <v>0</v>
      </c>
      <c r="L2243" s="55">
        <v>0</v>
      </c>
      <c r="M2243" s="56" t="s">
        <v>5375</v>
      </c>
      <c r="N2243" s="57"/>
      <c r="O2243" s="16" t="str" cm="1">
        <f t="array" ref="O2243">IFERROR(_xlfn.IFS(
Q2243="MPR ISSUE","PDH",
Q2243="BSS Hardware Issue","BSS",
Q2243="Sites strategiques, MLL, Pylone, etc.","ENVTECH",
Q2243="AKTIVCO DEFAUT GE &amp; POWER Cabinet","AKTIVCO",
Q2243="AKTIVCO Coupure ENEO &amp; Baisse de tension","AKTIVCO GRID ONLY",
Q2243="Coupure ENEO &amp; Baisse de tension","IHS GRID ONLY",
Q2243="Defaut GE &amp; POWER Cabinet","IHS",
Q2243="Sharing","Partners",
Q2243="SIte strategiques &amp; DataCenter","SST &amp; DC",
Q2243="Exclu","Exclu",
Q2243="SAT","SAT",
Q2243="SPARE-ISSUE","SPARE-ISSUE",
Q2243="Fiber CAmtel","TRANS_FO_CAMTEL",
Q2243="Fiber AOF","Fiber AOF",
Q2243="Projet OCM (HUAWEI)","TRAVAUX-HUAWEI",
Q2243="Projet OCM (NOKIA)","TRAVAUX-NOKIA",
Q2243="ACCESS-ISSUE","ACCESS-ISSUE",
Q2243="Projet OCM (ZTE, NOKIA, autres projets)","TRAVAUX OCM",
Q2243="No root CAuse","No root cause",
Q2243="ODU HS","PDH",
Q2243="IP &amp; VLAN","PDH",
Q2243="Warehouse HUAWEI","SPARE-ISSUE",
Q2243="SPARE-HS","SPARE-ISSUE",
Q2243="Power Telco","BSS"
),"")</f>
        <v>No root cause</v>
      </c>
      <c r="P2243" s="22" t="str" cm="1">
        <f t="array" ref="P2243">IFERROR(_xlfn.IFS(
Q2243="MPR ISSUE","TX ISSUE",
Q2243="BSS Hardware Issue","RAN ISSUE",
Q2243="Sites strategiques, MLL, Pylone, etc.","ENVTECH",
Q2243="AKTIVCO DEFAUT GE &amp; POWER Cabinet","POWER ISSUE",
Q2243="AKTIVCO Coupure ENEO &amp; Baisse de tension","POWER ISSUE",
Q2243="Coupure ENEO &amp; Baisse de tension","POWER ISSUE",
Q2243="Defaut GE &amp; POWER Cabinet","POWER ISSUE",
Q2243="Sharing","POWER ISSUE",
Q2243="SIte strategiques &amp; DataCenter","POWER ISSUE",
Q2243="Exclu","Exclu",
Q2243="SAT","TX ISSUE",
Q2243="SPARE-ISSUE","SPARE-ISSUE",
Q2243="Fiber CAmtel","TX ISSUE",
Q2243="Fiber AOF","TX ISSUE",
Q2243="Projet OCM (HUAWEI)","TRAVAUX-HUAWEI",
Q2243="Projet OCM (NOKIA)","TRAVAUX -NOKIA",
Q2243="ACCESS-ISSUE","ACCESS-ISSUE",
Q2243="Projet OCM (ZTE, NOKIA, autres projets)","TRAVAUX OCM",
Q2243="No root CAuse","No root cause",
Q2243="ODU HS","TX ISSUE",
Q2243="IP &amp; VLAN","TX ISSUE",
Q2243="Warehouse HUAWEI","SPARE-ISSUE",
Q2243="SPARE-HS","SPARE-ISSUE",
Q2243="Power Telco","RAN ISSUE"
),"")</f>
        <v>No root cause</v>
      </c>
      <c r="Q2243" s="50" t="s">
        <v>5878</v>
      </c>
      <c r="R2243" s="23" t="str" cm="1">
        <f t="array" ref="R2243">IFERROR(_xlfn.IFS(
Q2243="MPR ISSUE","ACTIVE",
Q2243="BSS Hardware Issue","ACTIVE",
Q2243="Sites strategiques, MLL, Pylone, etc.","PASSIVE",
Q2243="AKTIVCO DEFAUT GE &amp; POWER Cabinet","PASSIVE",
Q2243="AKTIVCO Coupure ENEO &amp; Baisse de tension","PASSIVE",
Q2243="Coupure ENEO &amp; Baisse de tension","PASSIVE",
Q2243="Defaut GE &amp; POWER Cabinet","PASSIVE",
Q2243="Sharing","PASSIVE",
Q2243="SIte strategiques &amp; DataCenter","PASSIVE",
Q2243="Exclu","Exclu",
Q2243="SAT","ACTIVE",
Q2243="SPARE-ISSUE","SPARE-ISSUE",
Q2243="Fiber CAmtel","ACTIVE",
Q2243="Fiber AOF","ACTIVE",
Q2243="Projet OCM (HUAWEI)","PLANNED WORKS",
Q2243="Projet OCM (NOKIA)","PLANNED WORKS",
Q2243="ACCESS-ISSUE","ACCESS-ISSUE",
Q2243="Projet OCM (ZTE, NOKIA, autres projets)","PLANNED WORKS",
Q2243="No root CAuse","No root cause",
Q2243="ODU HS","ACTIVE",
Q2243="IP &amp; VLAN","ACTIVE",
Q2243="Warehouse HUAWEI","SPARE-ISSUE",
Q2243="SPARE-HS","SPARE-ISSUE",
Q2243="Power Telco","ACTIVE"
),"")</f>
        <v>No root cause</v>
      </c>
      <c r="S2243" s="58" t="s">
        <v>17</v>
      </c>
      <c r="T2243" s="7" t="s">
        <v>17</v>
      </c>
      <c r="U2243" s="7" t="s">
        <v>17</v>
      </c>
      <c r="V2243" s="59" t="s">
        <v>17</v>
      </c>
      <c r="W2243" s="59" t="s">
        <v>17</v>
      </c>
      <c r="X2243" s="59" t="s">
        <v>17</v>
      </c>
      <c r="Y2243" s="59" t="s">
        <v>17</v>
      </c>
      <c r="Z2243" s="59" t="s">
        <v>17</v>
      </c>
      <c r="AA2243" s="59" t="s">
        <v>17</v>
      </c>
      <c r="AB2243" s="59" t="s">
        <v>17</v>
      </c>
      <c r="AC2243" s="59" t="s">
        <v>17</v>
      </c>
      <c r="AD2243" s="59" t="s">
        <v>17</v>
      </c>
      <c r="AE2243" s="59" t="s">
        <v>17</v>
      </c>
    </row>
    <row r="2244" spans="1:31" s="14" customFormat="1" x14ac:dyDescent="0.35">
      <c r="A2244" s="1" t="s">
        <v>4928</v>
      </c>
      <c r="B2244" s="1" t="s">
        <v>4929</v>
      </c>
      <c r="C2244" s="3"/>
      <c r="D2244" s="1"/>
      <c r="E2244" s="1"/>
      <c r="F2244" s="3" t="s">
        <v>39</v>
      </c>
      <c r="G2244" s="1" t="s">
        <v>4930</v>
      </c>
      <c r="H2244" s="53" t="str">
        <f>_xlfn.XLOOKUP(B2244,'[1]Nur des jours'!$B:$B,'[1]Nur des jours'!$H:$H,"")</f>
        <v>ZTE</v>
      </c>
      <c r="I2244" s="54">
        <v>0</v>
      </c>
      <c r="J2244" s="54">
        <v>0</v>
      </c>
      <c r="K2244" s="54">
        <v>0</v>
      </c>
      <c r="L2244" s="55">
        <v>0</v>
      </c>
      <c r="M2244" s="56" t="s">
        <v>5342</v>
      </c>
      <c r="N2244" s="57" t="str">
        <f>_xlfn.XLOOKUP(B2244,'[2]daily break down'!$B:$B,'[2]daily break down'!$N:$N,"")</f>
        <v>UE Relay</v>
      </c>
      <c r="O2244" s="16" t="str" cm="1">
        <f t="array" ref="O2244">IFERROR(_xlfn.IFS(
Q2244="MPR ISSUE","PDH",
Q2244="BSS Hardware Issue","BSS",
Q2244="Sites strategiques, MLL, Pylone, etc.","ENVTECH",
Q2244="AKTIVCO DEFAUT GE &amp; POWER Cabinet","AKTIVCO",
Q2244="AKTIVCO Coupure ENEO &amp; Baisse de tension","AKTIVCO GRID ONLY",
Q2244="Coupure ENEO &amp; Baisse de tension","IHS GRID ONLY",
Q2244="Defaut GE &amp; POWER Cabinet","IHS",
Q2244="Sharing","Partners",
Q2244="SIte strategiques &amp; DataCenter","SST &amp; DC",
Q2244="Exclu","Exclu",
Q2244="SAT","SAT",
Q2244="SPARE-ISSUE","SPARE-ISSUE",
Q2244="Fiber CAmtel","TRANS_FO_CAMTEL",
Q2244="Fiber AOF","Fiber AOF",
Q2244="Projet OCM (HUAWEI)","TRAVAUX-HUAWEI",
Q2244="Projet OCM (NOKIA)","TRAVAUX-NOKIA",
Q2244="ACCESS-ISSUE","ACCESS-ISSUE",
Q2244="Projet OCM (ZTE, NOKIA, autres projets)","TRAVAUX OCM",
Q2244="No root CAuse","No root cause",
Q2244="ODU HS","PDH",
Q2244="IP &amp; VLAN","PDH",
Q2244="Warehouse HUAWEI","SPARE-ISSUE",
Q2244="SPARE-HS","SPARE-ISSUE",
Q2244="Power Telco","BSS"
),"")</f>
        <v>Exclu</v>
      </c>
      <c r="P2244" s="22" t="str" cm="1">
        <f t="array" ref="P2244">IFERROR(_xlfn.IFS(
Q2244="MPR ISSUE","TX ISSUE",
Q2244="BSS Hardware Issue","RAN ISSUE",
Q2244="Sites strategiques, MLL, Pylone, etc.","ENVTECH",
Q2244="AKTIVCO DEFAUT GE &amp; POWER Cabinet","POWER ISSUE",
Q2244="AKTIVCO Coupure ENEO &amp; Baisse de tension","POWER ISSUE",
Q2244="Coupure ENEO &amp; Baisse de tension","POWER ISSUE",
Q2244="Defaut GE &amp; POWER Cabinet","POWER ISSUE",
Q2244="Sharing","POWER ISSUE",
Q2244="SIte strategiques &amp; DataCenter","POWER ISSUE",
Q2244="Exclu","Exclu",
Q2244="SAT","TX ISSUE",
Q2244="SPARE-ISSUE","SPARE-ISSUE",
Q2244="Fiber CAmtel","TX ISSUE",
Q2244="Fiber AOF","TX ISSUE",
Q2244="Projet OCM (HUAWEI)","TRAVAUX-HUAWEI",
Q2244="Projet OCM (NOKIA)","TRAVAUX -NOKIA",
Q2244="ACCESS-ISSUE","ACCESS-ISSUE",
Q2244="Projet OCM (ZTE, NOKIA, autres projets)","TRAVAUX OCM",
Q2244="No root CAuse","No root cause",
Q2244="ODU HS","TX ISSUE",
Q2244="IP &amp; VLAN","TX ISSUE",
Q2244="Warehouse HUAWEI","SPARE-ISSUE",
Q2244="SPARE-HS","SPARE-ISSUE",
Q2244="Power Telco","RAN ISSUE"
),"")</f>
        <v>Exclu</v>
      </c>
      <c r="Q2244" s="50" t="s">
        <v>6067</v>
      </c>
      <c r="R2244" s="23" t="str" cm="1">
        <f t="array" ref="R2244">IFERROR(_xlfn.IFS(
Q2244="MPR ISSUE","ACTIVE",
Q2244="BSS Hardware Issue","ACTIVE",
Q2244="Sites strategiques, MLL, Pylone, etc.","PASSIVE",
Q2244="AKTIVCO DEFAUT GE &amp; POWER Cabinet","PASSIVE",
Q2244="AKTIVCO Coupure ENEO &amp; Baisse de tension","PASSIVE",
Q2244="Coupure ENEO &amp; Baisse de tension","PASSIVE",
Q2244="Defaut GE &amp; POWER Cabinet","PASSIVE",
Q2244="Sharing","PASSIVE",
Q2244="SIte strategiques &amp; DataCenter","PASSIVE",
Q2244="Exclu","Exclu",
Q2244="SAT","ACTIVE",
Q2244="SPARE-ISSUE","SPARE-ISSUE",
Q2244="Fiber CAmtel","ACTIVE",
Q2244="Fiber AOF","ACTIVE",
Q2244="Projet OCM (HUAWEI)","PLANNED WORKS",
Q2244="Projet OCM (NOKIA)","PLANNED WORKS",
Q2244="ACCESS-ISSUE","ACCESS-ISSUE",
Q2244="Projet OCM (ZTE, NOKIA, autres projets)","PLANNED WORKS",
Q2244="No root CAuse","No root cause",
Q2244="ODU HS","ACTIVE",
Q2244="IP &amp; VLAN","ACTIVE",
Q2244="Warehouse HUAWEI","SPARE-ISSUE",
Q2244="SPARE-HS","SPARE-ISSUE",
Q2244="Power Telco","ACTIVE"
),"")</f>
        <v>Exclu</v>
      </c>
      <c r="S2244" s="58" t="s">
        <v>17</v>
      </c>
      <c r="T2244" s="7" t="s">
        <v>17</v>
      </c>
      <c r="U2244" s="7" t="s">
        <v>17</v>
      </c>
      <c r="V2244" s="59" t="s">
        <v>17</v>
      </c>
      <c r="W2244" s="59" t="s">
        <v>17</v>
      </c>
      <c r="X2244" s="59" t="s">
        <v>17</v>
      </c>
      <c r="Y2244" s="59" t="s">
        <v>17</v>
      </c>
      <c r="Z2244" s="59" t="s">
        <v>17</v>
      </c>
      <c r="AA2244" s="59" t="s">
        <v>17</v>
      </c>
      <c r="AB2244" s="59" t="s">
        <v>17</v>
      </c>
      <c r="AC2244" s="59" t="s">
        <v>17</v>
      </c>
      <c r="AD2244" s="59" t="s">
        <v>17</v>
      </c>
      <c r="AE2244" s="59" t="s">
        <v>17</v>
      </c>
    </row>
    <row r="2245" spans="1:31" s="14" customFormat="1" x14ac:dyDescent="0.35">
      <c r="A2245" s="1" t="s">
        <v>3103</v>
      </c>
      <c r="B2245" s="1" t="s">
        <v>4854</v>
      </c>
      <c r="C2245" s="3"/>
      <c r="D2245" s="1"/>
      <c r="E2245" s="1"/>
      <c r="F2245" s="3" t="s">
        <v>53</v>
      </c>
      <c r="G2245" s="1" t="s">
        <v>3103</v>
      </c>
      <c r="H2245" s="61" t="str">
        <f>_xlfn.XLOOKUP(B2245,'[1]Nur des jours'!$B:$B,'[1]Nur des jours'!$H:$H,"")</f>
        <v>HUAWEI</v>
      </c>
      <c r="I2245" s="54">
        <v>0</v>
      </c>
      <c r="J2245" s="54">
        <v>0</v>
      </c>
      <c r="K2245" s="54">
        <v>0</v>
      </c>
      <c r="L2245" s="55">
        <v>0</v>
      </c>
      <c r="M2245" s="56" t="s">
        <v>5377</v>
      </c>
      <c r="N2245" s="57"/>
      <c r="O2245" s="16" t="str" cm="1">
        <f t="array" ref="O2245">IFERROR(_xlfn.IFS(
Q2245="MPR ISSUE","PDH",
Q2245="BSS Hardware Issue","BSS",
Q2245="Sites strategiques, MLL, Pylone, etc.","ENVTECH",
Q2245="AKTIVCO DEFAUT GE &amp; POWER Cabinet","AKTIVCO",
Q2245="AKTIVCO Coupure ENEO &amp; Baisse de tension","AKTIVCO GRID ONLY",
Q2245="Coupure ENEO &amp; Baisse de tension","IHS GRID ONLY",
Q2245="Defaut GE &amp; POWER Cabinet","IHS",
Q2245="Sharing","Partners",
Q2245="SIte strategiques &amp; DataCenter","SST &amp; DC",
Q2245="Exclu","Exclu",
Q2245="SAT","SAT",
Q2245="SPARE-ISSUE","SPARE-ISSUE",
Q2245="Fiber CAmtel","TRANS_FO_CAMTEL",
Q2245="Fiber AOF","Fiber AOF",
Q2245="Projet OCM (HUAWEI)","TRAVAUX-HUAWEI",
Q2245="Projet OCM (NOKIA)","TRAVAUX-NOKIA",
Q2245="ACCESS-ISSUE","ACCESS-ISSUE",
Q2245="Projet OCM (ZTE, NOKIA, autres projets)","TRAVAUX OCM",
Q2245="No root CAuse","No root cause",
Q2245="ODU HS","PDH",
Q2245="IP &amp; VLAN","PDH",
Q2245="Warehouse HUAWEI","SPARE-ISSUE",
Q2245="SPARE-HS","SPARE-ISSUE",
Q2245="Power Telco","BSS"
),"")</f>
        <v>No root cause</v>
      </c>
      <c r="P2245" s="22" t="str" cm="1">
        <f t="array" ref="P2245">IFERROR(_xlfn.IFS(
Q2245="MPR ISSUE","TX ISSUE",
Q2245="BSS Hardware Issue","RAN ISSUE",
Q2245="Sites strategiques, MLL, Pylone, etc.","ENVTECH",
Q2245="AKTIVCO DEFAUT GE &amp; POWER Cabinet","POWER ISSUE",
Q2245="AKTIVCO Coupure ENEO &amp; Baisse de tension","POWER ISSUE",
Q2245="Coupure ENEO &amp; Baisse de tension","POWER ISSUE",
Q2245="Defaut GE &amp; POWER Cabinet","POWER ISSUE",
Q2245="Sharing","POWER ISSUE",
Q2245="SIte strategiques &amp; DataCenter","POWER ISSUE",
Q2245="Exclu","Exclu",
Q2245="SAT","TX ISSUE",
Q2245="SPARE-ISSUE","SPARE-ISSUE",
Q2245="Fiber CAmtel","TX ISSUE",
Q2245="Fiber AOF","TX ISSUE",
Q2245="Projet OCM (HUAWEI)","TRAVAUX-HUAWEI",
Q2245="Projet OCM (NOKIA)","TRAVAUX -NOKIA",
Q2245="ACCESS-ISSUE","ACCESS-ISSUE",
Q2245="Projet OCM (ZTE, NOKIA, autres projets)","TRAVAUX OCM",
Q2245="No root CAuse","No root cause",
Q2245="ODU HS","TX ISSUE",
Q2245="IP &amp; VLAN","TX ISSUE",
Q2245="Warehouse HUAWEI","SPARE-ISSUE",
Q2245="SPARE-HS","SPARE-ISSUE",
Q2245="Power Telco","RAN ISSUE"
),"")</f>
        <v>No root cause</v>
      </c>
      <c r="Q2245" s="50" t="s">
        <v>5878</v>
      </c>
      <c r="R2245" s="23" t="str" cm="1">
        <f t="array" ref="R2245">IFERROR(_xlfn.IFS(
Q2245="MPR ISSUE","ACTIVE",
Q2245="BSS Hardware Issue","ACTIVE",
Q2245="Sites strategiques, MLL, Pylone, etc.","PASSIVE",
Q2245="AKTIVCO DEFAUT GE &amp; POWER Cabinet","PASSIVE",
Q2245="AKTIVCO Coupure ENEO &amp; Baisse de tension","PASSIVE",
Q2245="Coupure ENEO &amp; Baisse de tension","PASSIVE",
Q2245="Defaut GE &amp; POWER Cabinet","PASSIVE",
Q2245="Sharing","PASSIVE",
Q2245="SIte strategiques &amp; DataCenter","PASSIVE",
Q2245="Exclu","Exclu",
Q2245="SAT","ACTIVE",
Q2245="SPARE-ISSUE","SPARE-ISSUE",
Q2245="Fiber CAmtel","ACTIVE",
Q2245="Fiber AOF","ACTIVE",
Q2245="Projet OCM (HUAWEI)","PLANNED WORKS",
Q2245="Projet OCM (NOKIA)","PLANNED WORKS",
Q2245="ACCESS-ISSUE","ACCESS-ISSUE",
Q2245="Projet OCM (ZTE, NOKIA, autres projets)","PLANNED WORKS",
Q2245="No root CAuse","No root cause",
Q2245="ODU HS","ACTIVE",
Q2245="IP &amp; VLAN","ACTIVE",
Q2245="Warehouse HUAWEI","SPARE-ISSUE",
Q2245="SPARE-HS","SPARE-ISSUE",
Q2245="Power Telco","ACTIVE"
),"")</f>
        <v>No root cause</v>
      </c>
      <c r="S2245" s="58" t="s">
        <v>17</v>
      </c>
      <c r="T2245" s="7" t="s">
        <v>17</v>
      </c>
      <c r="U2245" s="7" t="s">
        <v>17</v>
      </c>
      <c r="V2245" s="59" t="s">
        <v>17</v>
      </c>
      <c r="W2245" s="59" t="s">
        <v>17</v>
      </c>
      <c r="X2245" s="59" t="s">
        <v>17</v>
      </c>
      <c r="Y2245" s="59" t="s">
        <v>17</v>
      </c>
      <c r="Z2245" s="59" t="s">
        <v>17</v>
      </c>
      <c r="AA2245" s="59" t="s">
        <v>17</v>
      </c>
      <c r="AB2245" s="59" t="s">
        <v>17</v>
      </c>
      <c r="AC2245" s="59" t="s">
        <v>17</v>
      </c>
      <c r="AD2245" s="59" t="s">
        <v>17</v>
      </c>
      <c r="AE2245" s="59" t="s">
        <v>17</v>
      </c>
    </row>
    <row r="2246" spans="1:31" s="14" customFormat="1" x14ac:dyDescent="0.35">
      <c r="A2246" s="1" t="s">
        <v>4860</v>
      </c>
      <c r="B2246" s="1" t="s">
        <v>4861</v>
      </c>
      <c r="C2246" s="3"/>
      <c r="D2246" s="1"/>
      <c r="E2246" s="1"/>
      <c r="F2246" s="3" t="s">
        <v>53</v>
      </c>
      <c r="G2246" s="1" t="s">
        <v>4117</v>
      </c>
      <c r="H2246" s="61" t="str">
        <f>_xlfn.XLOOKUP(B2246,'[1]Nur des jours'!$B:$B,'[1]Nur des jours'!$H:$H,"")</f>
        <v>HUAWEI</v>
      </c>
      <c r="I2246" s="54">
        <v>0</v>
      </c>
      <c r="J2246" s="54">
        <v>0</v>
      </c>
      <c r="K2246" s="54">
        <v>0</v>
      </c>
      <c r="L2246" s="55">
        <v>0</v>
      </c>
      <c r="M2246" s="56" t="s">
        <v>5377</v>
      </c>
      <c r="N2246" s="57"/>
      <c r="O2246" s="16" t="str" cm="1">
        <f t="array" ref="O2246">IFERROR(_xlfn.IFS(
Q2246="MPR ISSUE","PDH",
Q2246="BSS Hardware Issue","BSS",
Q2246="Sites strategiques, MLL, Pylone, etc.","ENVTECH",
Q2246="AKTIVCO DEFAUT GE &amp; POWER Cabinet","AKTIVCO",
Q2246="AKTIVCO Coupure ENEO &amp; Baisse de tension","AKTIVCO GRID ONLY",
Q2246="Coupure ENEO &amp; Baisse de tension","IHS GRID ONLY",
Q2246="Defaut GE &amp; POWER Cabinet","IHS",
Q2246="Sharing","Partners",
Q2246="SIte strategiques &amp; DataCenter","SST &amp; DC",
Q2246="Exclu","Exclu",
Q2246="SAT","SAT",
Q2246="SPARE-ISSUE","SPARE-ISSUE",
Q2246="Fiber CAmtel","TRANS_FO_CAMTEL",
Q2246="Fiber AOF","Fiber AOF",
Q2246="Projet OCM (HUAWEI)","TRAVAUX-HUAWEI",
Q2246="Projet OCM (NOKIA)","TRAVAUX-NOKIA",
Q2246="ACCESS-ISSUE","ACCESS-ISSUE",
Q2246="Projet OCM (ZTE, NOKIA, autres projets)","TRAVAUX OCM",
Q2246="No root CAuse","No root cause",
Q2246="ODU HS","PDH",
Q2246="IP &amp; VLAN","PDH",
Q2246="Warehouse HUAWEI","SPARE-ISSUE",
Q2246="SPARE-HS","SPARE-ISSUE",
Q2246="Power Telco","BSS"
),"")</f>
        <v>No root cause</v>
      </c>
      <c r="P2246" s="22" t="str" cm="1">
        <f t="array" ref="P2246">IFERROR(_xlfn.IFS(
Q2246="MPR ISSUE","TX ISSUE",
Q2246="BSS Hardware Issue","RAN ISSUE",
Q2246="Sites strategiques, MLL, Pylone, etc.","ENVTECH",
Q2246="AKTIVCO DEFAUT GE &amp; POWER Cabinet","POWER ISSUE",
Q2246="AKTIVCO Coupure ENEO &amp; Baisse de tension","POWER ISSUE",
Q2246="Coupure ENEO &amp; Baisse de tension","POWER ISSUE",
Q2246="Defaut GE &amp; POWER Cabinet","POWER ISSUE",
Q2246="Sharing","POWER ISSUE",
Q2246="SIte strategiques &amp; DataCenter","POWER ISSUE",
Q2246="Exclu","Exclu",
Q2246="SAT","TX ISSUE",
Q2246="SPARE-ISSUE","SPARE-ISSUE",
Q2246="Fiber CAmtel","TX ISSUE",
Q2246="Fiber AOF","TX ISSUE",
Q2246="Projet OCM (HUAWEI)","TRAVAUX-HUAWEI",
Q2246="Projet OCM (NOKIA)","TRAVAUX -NOKIA",
Q2246="ACCESS-ISSUE","ACCESS-ISSUE",
Q2246="Projet OCM (ZTE, NOKIA, autres projets)","TRAVAUX OCM",
Q2246="No root CAuse","No root cause",
Q2246="ODU HS","TX ISSUE",
Q2246="IP &amp; VLAN","TX ISSUE",
Q2246="Warehouse HUAWEI","SPARE-ISSUE",
Q2246="SPARE-HS","SPARE-ISSUE",
Q2246="Power Telco","RAN ISSUE"
),"")</f>
        <v>No root cause</v>
      </c>
      <c r="Q2246" s="50" t="s">
        <v>5878</v>
      </c>
      <c r="R2246" s="23" t="str" cm="1">
        <f t="array" ref="R2246">IFERROR(_xlfn.IFS(
Q2246="MPR ISSUE","ACTIVE",
Q2246="BSS Hardware Issue","ACTIVE",
Q2246="Sites strategiques, MLL, Pylone, etc.","PASSIVE",
Q2246="AKTIVCO DEFAUT GE &amp; POWER Cabinet","PASSIVE",
Q2246="AKTIVCO Coupure ENEO &amp; Baisse de tension","PASSIVE",
Q2246="Coupure ENEO &amp; Baisse de tension","PASSIVE",
Q2246="Defaut GE &amp; POWER Cabinet","PASSIVE",
Q2246="Sharing","PASSIVE",
Q2246="SIte strategiques &amp; DataCenter","PASSIVE",
Q2246="Exclu","Exclu",
Q2246="SAT","ACTIVE",
Q2246="SPARE-ISSUE","SPARE-ISSUE",
Q2246="Fiber CAmtel","ACTIVE",
Q2246="Fiber AOF","ACTIVE",
Q2246="Projet OCM (HUAWEI)","PLANNED WORKS",
Q2246="Projet OCM (NOKIA)","PLANNED WORKS",
Q2246="ACCESS-ISSUE","ACCESS-ISSUE",
Q2246="Projet OCM (ZTE, NOKIA, autres projets)","PLANNED WORKS",
Q2246="No root CAuse","No root cause",
Q2246="ODU HS","ACTIVE",
Q2246="IP &amp; VLAN","ACTIVE",
Q2246="Warehouse HUAWEI","SPARE-ISSUE",
Q2246="SPARE-HS","SPARE-ISSUE",
Q2246="Power Telco","ACTIVE"
),"")</f>
        <v>No root cause</v>
      </c>
      <c r="S2246" s="58" t="s">
        <v>17</v>
      </c>
      <c r="T2246" s="7" t="s">
        <v>17</v>
      </c>
      <c r="U2246" s="7" t="s">
        <v>17</v>
      </c>
      <c r="V2246" s="59" t="s">
        <v>17</v>
      </c>
      <c r="W2246" s="59" t="s">
        <v>17</v>
      </c>
      <c r="X2246" s="59" t="s">
        <v>17</v>
      </c>
      <c r="Y2246" s="59" t="s">
        <v>17</v>
      </c>
      <c r="Z2246" s="59" t="s">
        <v>17</v>
      </c>
      <c r="AA2246" s="59" t="s">
        <v>17</v>
      </c>
      <c r="AB2246" s="59" t="s">
        <v>17</v>
      </c>
      <c r="AC2246" s="59" t="s">
        <v>17</v>
      </c>
      <c r="AD2246" s="59" t="s">
        <v>17</v>
      </c>
      <c r="AE2246" s="59" t="s">
        <v>17</v>
      </c>
    </row>
    <row r="2247" spans="1:31" s="14" customFormat="1" x14ac:dyDescent="0.35">
      <c r="A2247" s="1" t="s">
        <v>4947</v>
      </c>
      <c r="B2247" s="1" t="s">
        <v>4948</v>
      </c>
      <c r="C2247" s="3"/>
      <c r="D2247" s="1"/>
      <c r="E2247" s="1"/>
      <c r="F2247" s="3" t="s">
        <v>33</v>
      </c>
      <c r="G2247" s="1" t="s">
        <v>4123</v>
      </c>
      <c r="H2247" s="53" t="str">
        <f>_xlfn.XLOOKUP(B2247,'[1]Nur des jours'!$B:$B,'[1]Nur des jours'!$H:$H,"")</f>
        <v>ZTE</v>
      </c>
      <c r="I2247" s="54">
        <v>0</v>
      </c>
      <c r="J2247" s="54">
        <v>0</v>
      </c>
      <c r="K2247" s="54">
        <v>0</v>
      </c>
      <c r="L2247" s="55">
        <v>0</v>
      </c>
      <c r="M2247" s="56" t="s">
        <v>5342</v>
      </c>
      <c r="N2247" s="57" t="str">
        <f>_xlfn.XLOOKUP(B2247,'[2]daily break down'!$B:$B,'[2]daily break down'!$N:$N,"")</f>
        <v>UE Relay</v>
      </c>
      <c r="O2247" s="16" t="str" cm="1">
        <f t="array" ref="O2247">IFERROR(_xlfn.IFS(
Q2247="MPR ISSUE","PDH",
Q2247="BSS Hardware Issue","BSS",
Q2247="Sites strategiques, MLL, Pylone, etc.","ENVTECH",
Q2247="AKTIVCO DEFAUT GE &amp; POWER Cabinet","AKTIVCO",
Q2247="AKTIVCO Coupure ENEO &amp; Baisse de tension","AKTIVCO GRID ONLY",
Q2247="Coupure ENEO &amp; Baisse de tension","IHS GRID ONLY",
Q2247="Defaut GE &amp; POWER Cabinet","IHS",
Q2247="Sharing","Partners",
Q2247="SIte strategiques &amp; DataCenter","SST &amp; DC",
Q2247="Exclu","Exclu",
Q2247="SAT","SAT",
Q2247="SPARE-ISSUE","SPARE-ISSUE",
Q2247="Fiber CAmtel","TRANS_FO_CAMTEL",
Q2247="Fiber AOF","Fiber AOF",
Q2247="Projet OCM (HUAWEI)","TRAVAUX-HUAWEI",
Q2247="Projet OCM (NOKIA)","TRAVAUX-NOKIA",
Q2247="ACCESS-ISSUE","ACCESS-ISSUE",
Q2247="Projet OCM (ZTE, NOKIA, autres projets)","TRAVAUX OCM",
Q2247="No root CAuse","No root cause",
Q2247="ODU HS","PDH",
Q2247="IP &amp; VLAN","PDH",
Q2247="Warehouse HUAWEI","SPARE-ISSUE",
Q2247="SPARE-HS","SPARE-ISSUE",
Q2247="Power Telco","BSS"
),"")</f>
        <v>Exclu</v>
      </c>
      <c r="P2247" s="22" t="str" cm="1">
        <f t="array" ref="P2247">IFERROR(_xlfn.IFS(
Q2247="MPR ISSUE","TX ISSUE",
Q2247="BSS Hardware Issue","RAN ISSUE",
Q2247="Sites strategiques, MLL, Pylone, etc.","ENVTECH",
Q2247="AKTIVCO DEFAUT GE &amp; POWER Cabinet","POWER ISSUE",
Q2247="AKTIVCO Coupure ENEO &amp; Baisse de tension","POWER ISSUE",
Q2247="Coupure ENEO &amp; Baisse de tension","POWER ISSUE",
Q2247="Defaut GE &amp; POWER Cabinet","POWER ISSUE",
Q2247="Sharing","POWER ISSUE",
Q2247="SIte strategiques &amp; DataCenter","POWER ISSUE",
Q2247="Exclu","Exclu",
Q2247="SAT","TX ISSUE",
Q2247="SPARE-ISSUE","SPARE-ISSUE",
Q2247="Fiber CAmtel","TX ISSUE",
Q2247="Fiber AOF","TX ISSUE",
Q2247="Projet OCM (HUAWEI)","TRAVAUX-HUAWEI",
Q2247="Projet OCM (NOKIA)","TRAVAUX -NOKIA",
Q2247="ACCESS-ISSUE","ACCESS-ISSUE",
Q2247="Projet OCM (ZTE, NOKIA, autres projets)","TRAVAUX OCM",
Q2247="No root CAuse","No root cause",
Q2247="ODU HS","TX ISSUE",
Q2247="IP &amp; VLAN","TX ISSUE",
Q2247="Warehouse HUAWEI","SPARE-ISSUE",
Q2247="SPARE-HS","SPARE-ISSUE",
Q2247="Power Telco","RAN ISSUE"
),"")</f>
        <v>Exclu</v>
      </c>
      <c r="Q2247" s="50" t="s">
        <v>6067</v>
      </c>
      <c r="R2247" s="23" t="str" cm="1">
        <f t="array" ref="R2247">IFERROR(_xlfn.IFS(
Q2247="MPR ISSUE","ACTIVE",
Q2247="BSS Hardware Issue","ACTIVE",
Q2247="Sites strategiques, MLL, Pylone, etc.","PASSIVE",
Q2247="AKTIVCO DEFAUT GE &amp; POWER Cabinet","PASSIVE",
Q2247="AKTIVCO Coupure ENEO &amp; Baisse de tension","PASSIVE",
Q2247="Coupure ENEO &amp; Baisse de tension","PASSIVE",
Q2247="Defaut GE &amp; POWER Cabinet","PASSIVE",
Q2247="Sharing","PASSIVE",
Q2247="SIte strategiques &amp; DataCenter","PASSIVE",
Q2247="Exclu","Exclu",
Q2247="SAT","ACTIVE",
Q2247="SPARE-ISSUE","SPARE-ISSUE",
Q2247="Fiber CAmtel","ACTIVE",
Q2247="Fiber AOF","ACTIVE",
Q2247="Projet OCM (HUAWEI)","PLANNED WORKS",
Q2247="Projet OCM (NOKIA)","PLANNED WORKS",
Q2247="ACCESS-ISSUE","ACCESS-ISSUE",
Q2247="Projet OCM (ZTE, NOKIA, autres projets)","PLANNED WORKS",
Q2247="No root CAuse","No root cause",
Q2247="ODU HS","ACTIVE",
Q2247="IP &amp; VLAN","ACTIVE",
Q2247="Warehouse HUAWEI","SPARE-ISSUE",
Q2247="SPARE-HS","SPARE-ISSUE",
Q2247="Power Telco","ACTIVE"
),"")</f>
        <v>Exclu</v>
      </c>
      <c r="S2247" s="58" t="s">
        <v>17</v>
      </c>
      <c r="T2247" s="7" t="s">
        <v>17</v>
      </c>
      <c r="U2247" s="7" t="s">
        <v>17</v>
      </c>
      <c r="V2247" s="59" t="s">
        <v>17</v>
      </c>
      <c r="W2247" s="59" t="s">
        <v>17</v>
      </c>
      <c r="X2247" s="59" t="s">
        <v>17</v>
      </c>
      <c r="Y2247" s="59" t="s">
        <v>17</v>
      </c>
      <c r="Z2247" s="59" t="s">
        <v>17</v>
      </c>
      <c r="AA2247" s="59" t="s">
        <v>17</v>
      </c>
      <c r="AB2247" s="59" t="s">
        <v>17</v>
      </c>
      <c r="AC2247" s="59" t="s">
        <v>17</v>
      </c>
      <c r="AD2247" s="59" t="s">
        <v>17</v>
      </c>
      <c r="AE2247" s="59" t="s">
        <v>17</v>
      </c>
    </row>
    <row r="2248" spans="1:31" s="14" customFormat="1" x14ac:dyDescent="0.35">
      <c r="A2248" s="1" t="s">
        <v>4865</v>
      </c>
      <c r="B2248" s="1" t="s">
        <v>4866</v>
      </c>
      <c r="C2248" s="3"/>
      <c r="D2248" s="1"/>
      <c r="E2248" s="1"/>
      <c r="F2248" s="3" t="s">
        <v>14</v>
      </c>
      <c r="G2248" s="1" t="s">
        <v>4865</v>
      </c>
      <c r="H2248" s="53" t="str">
        <f>_xlfn.XLOOKUP(B2248,'[1]Nur des jours'!$B:$B,'[1]Nur des jours'!$H:$H,"")</f>
        <v>ZTE</v>
      </c>
      <c r="I2248" s="54">
        <v>0</v>
      </c>
      <c r="J2248" s="54">
        <v>0</v>
      </c>
      <c r="K2248" s="54">
        <v>0</v>
      </c>
      <c r="L2248" s="55">
        <v>0</v>
      </c>
      <c r="M2248" s="56" t="s">
        <v>5377</v>
      </c>
      <c r="N2248" s="57"/>
      <c r="O2248" s="16" t="str" cm="1">
        <f t="array" ref="O2248">IFERROR(_xlfn.IFS(
Q2248="MPR ISSUE","PDH",
Q2248="BSS Hardware Issue","BSS",
Q2248="Sites strategiques, MLL, Pylone, etc.","ENVTECH",
Q2248="AKTIVCO DEFAUT GE &amp; POWER Cabinet","AKTIVCO",
Q2248="AKTIVCO Coupure ENEO &amp; Baisse de tension","AKTIVCO GRID ONLY",
Q2248="Coupure ENEO &amp; Baisse de tension","IHS GRID ONLY",
Q2248="Defaut GE &amp; POWER Cabinet","IHS",
Q2248="Sharing","Partners",
Q2248="SIte strategiques &amp; DataCenter","SST &amp; DC",
Q2248="Exclu","Exclu",
Q2248="SAT","SAT",
Q2248="SPARE-ISSUE","SPARE-ISSUE",
Q2248="Fiber CAmtel","TRANS_FO_CAMTEL",
Q2248="Fiber AOF","Fiber AOF",
Q2248="Projet OCM (HUAWEI)","TRAVAUX-HUAWEI",
Q2248="Projet OCM (NOKIA)","TRAVAUX-NOKIA",
Q2248="ACCESS-ISSUE","ACCESS-ISSUE",
Q2248="Projet OCM (ZTE, NOKIA, autres projets)","TRAVAUX OCM",
Q2248="No root CAuse","No root cause",
Q2248="ODU HS","PDH",
Q2248="IP &amp; VLAN","PDH",
Q2248="Warehouse HUAWEI","SPARE-ISSUE",
Q2248="SPARE-HS","SPARE-ISSUE",
Q2248="Power Telco","BSS"
),"")</f>
        <v>No root cause</v>
      </c>
      <c r="P2248" s="22" t="str" cm="1">
        <f t="array" ref="P2248">IFERROR(_xlfn.IFS(
Q2248="MPR ISSUE","TX ISSUE",
Q2248="BSS Hardware Issue","RAN ISSUE",
Q2248="Sites strategiques, MLL, Pylone, etc.","ENVTECH",
Q2248="AKTIVCO DEFAUT GE &amp; POWER Cabinet","POWER ISSUE",
Q2248="AKTIVCO Coupure ENEO &amp; Baisse de tension","POWER ISSUE",
Q2248="Coupure ENEO &amp; Baisse de tension","POWER ISSUE",
Q2248="Defaut GE &amp; POWER Cabinet","POWER ISSUE",
Q2248="Sharing","POWER ISSUE",
Q2248="SIte strategiques &amp; DataCenter","POWER ISSUE",
Q2248="Exclu","Exclu",
Q2248="SAT","TX ISSUE",
Q2248="SPARE-ISSUE","SPARE-ISSUE",
Q2248="Fiber CAmtel","TX ISSUE",
Q2248="Fiber AOF","TX ISSUE",
Q2248="Projet OCM (HUAWEI)","TRAVAUX-HUAWEI",
Q2248="Projet OCM (NOKIA)","TRAVAUX -NOKIA",
Q2248="ACCESS-ISSUE","ACCESS-ISSUE",
Q2248="Projet OCM (ZTE, NOKIA, autres projets)","TRAVAUX OCM",
Q2248="No root CAuse","No root cause",
Q2248="ODU HS","TX ISSUE",
Q2248="IP &amp; VLAN","TX ISSUE",
Q2248="Warehouse HUAWEI","SPARE-ISSUE",
Q2248="SPARE-HS","SPARE-ISSUE",
Q2248="Power Telco","RAN ISSUE"
),"")</f>
        <v>No root cause</v>
      </c>
      <c r="Q2248" s="50" t="s">
        <v>5878</v>
      </c>
      <c r="R2248" s="23" t="str" cm="1">
        <f t="array" ref="R2248">IFERROR(_xlfn.IFS(
Q2248="MPR ISSUE","ACTIVE",
Q2248="BSS Hardware Issue","ACTIVE",
Q2248="Sites strategiques, MLL, Pylone, etc.","PASSIVE",
Q2248="AKTIVCO DEFAUT GE &amp; POWER Cabinet","PASSIVE",
Q2248="AKTIVCO Coupure ENEO &amp; Baisse de tension","PASSIVE",
Q2248="Coupure ENEO &amp; Baisse de tension","PASSIVE",
Q2248="Defaut GE &amp; POWER Cabinet","PASSIVE",
Q2248="Sharing","PASSIVE",
Q2248="SIte strategiques &amp; DataCenter","PASSIVE",
Q2248="Exclu","Exclu",
Q2248="SAT","ACTIVE",
Q2248="SPARE-ISSUE","SPARE-ISSUE",
Q2248="Fiber CAmtel","ACTIVE",
Q2248="Fiber AOF","ACTIVE",
Q2248="Projet OCM (HUAWEI)","PLANNED WORKS",
Q2248="Projet OCM (NOKIA)","PLANNED WORKS",
Q2248="ACCESS-ISSUE","ACCESS-ISSUE",
Q2248="Projet OCM (ZTE, NOKIA, autres projets)","PLANNED WORKS",
Q2248="No root CAuse","No root cause",
Q2248="ODU HS","ACTIVE",
Q2248="IP &amp; VLAN","ACTIVE",
Q2248="Warehouse HUAWEI","SPARE-ISSUE",
Q2248="SPARE-HS","SPARE-ISSUE",
Q2248="Power Telco","ACTIVE"
),"")</f>
        <v>No root cause</v>
      </c>
      <c r="S2248" s="58" t="s">
        <v>17</v>
      </c>
      <c r="T2248" s="7" t="s">
        <v>17</v>
      </c>
      <c r="U2248" s="7" t="s">
        <v>17</v>
      </c>
      <c r="V2248" s="59" t="s">
        <v>17</v>
      </c>
      <c r="W2248" s="59" t="s">
        <v>17</v>
      </c>
      <c r="X2248" s="59" t="s">
        <v>17</v>
      </c>
      <c r="Y2248" s="59" t="s">
        <v>17</v>
      </c>
      <c r="Z2248" s="59" t="s">
        <v>17</v>
      </c>
      <c r="AA2248" s="59" t="s">
        <v>17</v>
      </c>
      <c r="AB2248" s="59" t="s">
        <v>17</v>
      </c>
      <c r="AC2248" s="59" t="s">
        <v>17</v>
      </c>
      <c r="AD2248" s="59" t="s">
        <v>17</v>
      </c>
      <c r="AE2248" s="59" t="s">
        <v>17</v>
      </c>
    </row>
    <row r="2249" spans="1:31" s="14" customFormat="1" x14ac:dyDescent="0.35">
      <c r="A2249" s="1" t="s">
        <v>4869</v>
      </c>
      <c r="B2249" s="1" t="s">
        <v>4870</v>
      </c>
      <c r="C2249" s="3"/>
      <c r="D2249" s="1"/>
      <c r="E2249" s="1"/>
      <c r="F2249" s="3" t="s">
        <v>104</v>
      </c>
      <c r="G2249" s="1" t="s">
        <v>4063</v>
      </c>
      <c r="H2249" s="61" t="str">
        <f>_xlfn.XLOOKUP(B2249,'[1]Nur des jours'!$B:$B,'[1]Nur des jours'!$H:$H,"")</f>
        <v>HUAWEI</v>
      </c>
      <c r="I2249" s="54">
        <v>0</v>
      </c>
      <c r="J2249" s="54">
        <v>0</v>
      </c>
      <c r="K2249" s="54">
        <v>0</v>
      </c>
      <c r="L2249" s="55">
        <v>0</v>
      </c>
      <c r="M2249" s="56" t="s">
        <v>5375</v>
      </c>
      <c r="N2249" s="57"/>
      <c r="O2249" s="16" t="str" cm="1">
        <f t="array" ref="O2249">IFERROR(_xlfn.IFS(
Q2249="MPR ISSUE","PDH",
Q2249="BSS Hardware Issue","BSS",
Q2249="Sites strategiques, MLL, Pylone, etc.","ENVTECH",
Q2249="AKTIVCO DEFAUT GE &amp; POWER Cabinet","AKTIVCO",
Q2249="AKTIVCO Coupure ENEO &amp; Baisse de tension","AKTIVCO GRID ONLY",
Q2249="Coupure ENEO &amp; Baisse de tension","IHS GRID ONLY",
Q2249="Defaut GE &amp; POWER Cabinet","IHS",
Q2249="Sharing","Partners",
Q2249="SIte strategiques &amp; DataCenter","SST &amp; DC",
Q2249="Exclu","Exclu",
Q2249="SAT","SAT",
Q2249="SPARE-ISSUE","SPARE-ISSUE",
Q2249="Fiber CAmtel","TRANS_FO_CAMTEL",
Q2249="Fiber AOF","Fiber AOF",
Q2249="Projet OCM (HUAWEI)","TRAVAUX-HUAWEI",
Q2249="Projet OCM (NOKIA)","TRAVAUX-NOKIA",
Q2249="ACCESS-ISSUE","ACCESS-ISSUE",
Q2249="Projet OCM (ZTE, NOKIA, autres projets)","TRAVAUX OCM",
Q2249="No root CAuse","No root cause",
Q2249="ODU HS","PDH",
Q2249="IP &amp; VLAN","PDH",
Q2249="Warehouse HUAWEI","SPARE-ISSUE",
Q2249="SPARE-HS","SPARE-ISSUE",
Q2249="Power Telco","BSS"
),"")</f>
        <v>No root cause</v>
      </c>
      <c r="P2249" s="22" t="str" cm="1">
        <f t="array" ref="P2249">IFERROR(_xlfn.IFS(
Q2249="MPR ISSUE","TX ISSUE",
Q2249="BSS Hardware Issue","RAN ISSUE",
Q2249="Sites strategiques, MLL, Pylone, etc.","ENVTECH",
Q2249="AKTIVCO DEFAUT GE &amp; POWER Cabinet","POWER ISSUE",
Q2249="AKTIVCO Coupure ENEO &amp; Baisse de tension","POWER ISSUE",
Q2249="Coupure ENEO &amp; Baisse de tension","POWER ISSUE",
Q2249="Defaut GE &amp; POWER Cabinet","POWER ISSUE",
Q2249="Sharing","POWER ISSUE",
Q2249="SIte strategiques &amp; DataCenter","POWER ISSUE",
Q2249="Exclu","Exclu",
Q2249="SAT","TX ISSUE",
Q2249="SPARE-ISSUE","SPARE-ISSUE",
Q2249="Fiber CAmtel","TX ISSUE",
Q2249="Fiber AOF","TX ISSUE",
Q2249="Projet OCM (HUAWEI)","TRAVAUX-HUAWEI",
Q2249="Projet OCM (NOKIA)","TRAVAUX -NOKIA",
Q2249="ACCESS-ISSUE","ACCESS-ISSUE",
Q2249="Projet OCM (ZTE, NOKIA, autres projets)","TRAVAUX OCM",
Q2249="No root CAuse","No root cause",
Q2249="ODU HS","TX ISSUE",
Q2249="IP &amp; VLAN","TX ISSUE",
Q2249="Warehouse HUAWEI","SPARE-ISSUE",
Q2249="SPARE-HS","SPARE-ISSUE",
Q2249="Power Telco","RAN ISSUE"
),"")</f>
        <v>No root cause</v>
      </c>
      <c r="Q2249" s="50" t="s">
        <v>5878</v>
      </c>
      <c r="R2249" s="23" t="str" cm="1">
        <f t="array" ref="R2249">IFERROR(_xlfn.IFS(
Q2249="MPR ISSUE","ACTIVE",
Q2249="BSS Hardware Issue","ACTIVE",
Q2249="Sites strategiques, MLL, Pylone, etc.","PASSIVE",
Q2249="AKTIVCO DEFAUT GE &amp; POWER Cabinet","PASSIVE",
Q2249="AKTIVCO Coupure ENEO &amp; Baisse de tension","PASSIVE",
Q2249="Coupure ENEO &amp; Baisse de tension","PASSIVE",
Q2249="Defaut GE &amp; POWER Cabinet","PASSIVE",
Q2249="Sharing","PASSIVE",
Q2249="SIte strategiques &amp; DataCenter","PASSIVE",
Q2249="Exclu","Exclu",
Q2249="SAT","ACTIVE",
Q2249="SPARE-ISSUE","SPARE-ISSUE",
Q2249="Fiber CAmtel","ACTIVE",
Q2249="Fiber AOF","ACTIVE",
Q2249="Projet OCM (HUAWEI)","PLANNED WORKS",
Q2249="Projet OCM (NOKIA)","PLANNED WORKS",
Q2249="ACCESS-ISSUE","ACCESS-ISSUE",
Q2249="Projet OCM (ZTE, NOKIA, autres projets)","PLANNED WORKS",
Q2249="No root CAuse","No root cause",
Q2249="ODU HS","ACTIVE",
Q2249="IP &amp; VLAN","ACTIVE",
Q2249="Warehouse HUAWEI","SPARE-ISSUE",
Q2249="SPARE-HS","SPARE-ISSUE",
Q2249="Power Telco","ACTIVE"
),"")</f>
        <v>No root cause</v>
      </c>
      <c r="S2249" s="58" t="s">
        <v>17</v>
      </c>
      <c r="T2249" s="7" t="s">
        <v>17</v>
      </c>
      <c r="U2249" s="7" t="s">
        <v>17</v>
      </c>
      <c r="V2249" s="59" t="s">
        <v>17</v>
      </c>
      <c r="W2249" s="59" t="s">
        <v>17</v>
      </c>
      <c r="X2249" s="59" t="s">
        <v>17</v>
      </c>
      <c r="Y2249" s="59" t="s">
        <v>17</v>
      </c>
      <c r="Z2249" s="59" t="s">
        <v>17</v>
      </c>
      <c r="AA2249" s="59" t="s">
        <v>17</v>
      </c>
      <c r="AB2249" s="59" t="s">
        <v>17</v>
      </c>
      <c r="AC2249" s="59" t="s">
        <v>17</v>
      </c>
      <c r="AD2249" s="59" t="s">
        <v>17</v>
      </c>
      <c r="AE2249" s="59" t="s">
        <v>17</v>
      </c>
    </row>
    <row r="2250" spans="1:31" s="14" customFormat="1" x14ac:dyDescent="0.35">
      <c r="A2250" s="1" t="s">
        <v>4960</v>
      </c>
      <c r="B2250" s="1" t="s">
        <v>4961</v>
      </c>
      <c r="C2250" s="3"/>
      <c r="D2250" s="1" t="s">
        <v>12</v>
      </c>
      <c r="E2250" s="1" t="s">
        <v>13</v>
      </c>
      <c r="F2250" s="3" t="s">
        <v>39</v>
      </c>
      <c r="G2250" s="1" t="s">
        <v>4962</v>
      </c>
      <c r="H2250" s="53" t="str">
        <f>_xlfn.XLOOKUP(B2250,'[1]Nur des jours'!$B:$B,'[1]Nur des jours'!$H:$H,"")</f>
        <v>ZTE</v>
      </c>
      <c r="I2250" s="54">
        <v>0</v>
      </c>
      <c r="J2250" s="54">
        <v>0</v>
      </c>
      <c r="K2250" s="54">
        <v>0</v>
      </c>
      <c r="L2250" s="55">
        <v>0</v>
      </c>
      <c r="M2250" s="56" t="s">
        <v>5342</v>
      </c>
      <c r="N2250" s="57" t="str">
        <f>_xlfn.XLOOKUP(B2250,'[2]daily break down'!$B:$B,'[2]daily break down'!$N:$N,"")</f>
        <v>UE Relay</v>
      </c>
      <c r="O2250" s="16" t="str" cm="1">
        <f t="array" ref="O2250">IFERROR(_xlfn.IFS(
Q2250="MPR ISSUE","PDH",
Q2250="BSS Hardware Issue","BSS",
Q2250="Sites strategiques, MLL, Pylone, etc.","ENVTECH",
Q2250="AKTIVCO DEFAUT GE &amp; POWER Cabinet","AKTIVCO",
Q2250="AKTIVCO Coupure ENEO &amp; Baisse de tension","AKTIVCO GRID ONLY",
Q2250="Coupure ENEO &amp; Baisse de tension","IHS GRID ONLY",
Q2250="Defaut GE &amp; POWER Cabinet","IHS",
Q2250="Sharing","Partners",
Q2250="SIte strategiques &amp; DataCenter","SST &amp; DC",
Q2250="Exclu","Exclu",
Q2250="SAT","SAT",
Q2250="SPARE-ISSUE","SPARE-ISSUE",
Q2250="Fiber CAmtel","TRANS_FO_CAMTEL",
Q2250="Fiber AOF","Fiber AOF",
Q2250="Projet OCM (HUAWEI)","TRAVAUX-HUAWEI",
Q2250="Projet OCM (NOKIA)","TRAVAUX-NOKIA",
Q2250="ACCESS-ISSUE","ACCESS-ISSUE",
Q2250="Projet OCM (ZTE, NOKIA, autres projets)","TRAVAUX OCM",
Q2250="No root CAuse","No root cause",
Q2250="ODU HS","PDH",
Q2250="IP &amp; VLAN","PDH",
Q2250="Warehouse HUAWEI","SPARE-ISSUE",
Q2250="SPARE-HS","SPARE-ISSUE",
Q2250="Power Telco","BSS"
),"")</f>
        <v>Exclu</v>
      </c>
      <c r="P2250" s="22" t="str" cm="1">
        <f t="array" ref="P2250">IFERROR(_xlfn.IFS(
Q2250="MPR ISSUE","TX ISSUE",
Q2250="BSS Hardware Issue","RAN ISSUE",
Q2250="Sites strategiques, MLL, Pylone, etc.","ENVTECH",
Q2250="AKTIVCO DEFAUT GE &amp; POWER Cabinet","POWER ISSUE",
Q2250="AKTIVCO Coupure ENEO &amp; Baisse de tension","POWER ISSUE",
Q2250="Coupure ENEO &amp; Baisse de tension","POWER ISSUE",
Q2250="Defaut GE &amp; POWER Cabinet","POWER ISSUE",
Q2250="Sharing","POWER ISSUE",
Q2250="SIte strategiques &amp; DataCenter","POWER ISSUE",
Q2250="Exclu","Exclu",
Q2250="SAT","TX ISSUE",
Q2250="SPARE-ISSUE","SPARE-ISSUE",
Q2250="Fiber CAmtel","TX ISSUE",
Q2250="Fiber AOF","TX ISSUE",
Q2250="Projet OCM (HUAWEI)","TRAVAUX-HUAWEI",
Q2250="Projet OCM (NOKIA)","TRAVAUX -NOKIA",
Q2250="ACCESS-ISSUE","ACCESS-ISSUE",
Q2250="Projet OCM (ZTE, NOKIA, autres projets)","TRAVAUX OCM",
Q2250="No root CAuse","No root cause",
Q2250="ODU HS","TX ISSUE",
Q2250="IP &amp; VLAN","TX ISSUE",
Q2250="Warehouse HUAWEI","SPARE-ISSUE",
Q2250="SPARE-HS","SPARE-ISSUE",
Q2250="Power Telco","RAN ISSUE"
),"")</f>
        <v>Exclu</v>
      </c>
      <c r="Q2250" s="50" t="s">
        <v>6067</v>
      </c>
      <c r="R2250" s="23" t="str" cm="1">
        <f t="array" ref="R2250">IFERROR(_xlfn.IFS(
Q2250="MPR ISSUE","ACTIVE",
Q2250="BSS Hardware Issue","ACTIVE",
Q2250="Sites strategiques, MLL, Pylone, etc.","PASSIVE",
Q2250="AKTIVCO DEFAUT GE &amp; POWER Cabinet","PASSIVE",
Q2250="AKTIVCO Coupure ENEO &amp; Baisse de tension","PASSIVE",
Q2250="Coupure ENEO &amp; Baisse de tension","PASSIVE",
Q2250="Defaut GE &amp; POWER Cabinet","PASSIVE",
Q2250="Sharing","PASSIVE",
Q2250="SIte strategiques &amp; DataCenter","PASSIVE",
Q2250="Exclu","Exclu",
Q2250="SAT","ACTIVE",
Q2250="SPARE-ISSUE","SPARE-ISSUE",
Q2250="Fiber CAmtel","ACTIVE",
Q2250="Fiber AOF","ACTIVE",
Q2250="Projet OCM (HUAWEI)","PLANNED WORKS",
Q2250="Projet OCM (NOKIA)","PLANNED WORKS",
Q2250="ACCESS-ISSUE","ACCESS-ISSUE",
Q2250="Projet OCM (ZTE, NOKIA, autres projets)","PLANNED WORKS",
Q2250="No root CAuse","No root cause",
Q2250="ODU HS","ACTIVE",
Q2250="IP &amp; VLAN","ACTIVE",
Q2250="Warehouse HUAWEI","SPARE-ISSUE",
Q2250="SPARE-HS","SPARE-ISSUE",
Q2250="Power Telco","ACTIVE"
),"")</f>
        <v>Exclu</v>
      </c>
      <c r="S2250" s="58" t="s">
        <v>17</v>
      </c>
      <c r="T2250" s="7" t="s">
        <v>17</v>
      </c>
      <c r="U2250" s="7" t="s">
        <v>17</v>
      </c>
      <c r="V2250" s="59" t="s">
        <v>17</v>
      </c>
      <c r="W2250" s="59" t="s">
        <v>17</v>
      </c>
      <c r="X2250" s="59" t="s">
        <v>17</v>
      </c>
      <c r="Y2250" s="59" t="s">
        <v>17</v>
      </c>
      <c r="Z2250" s="59" t="s">
        <v>17</v>
      </c>
      <c r="AA2250" s="59" t="s">
        <v>17</v>
      </c>
      <c r="AB2250" s="59" t="s">
        <v>17</v>
      </c>
      <c r="AC2250" s="59" t="s">
        <v>17</v>
      </c>
      <c r="AD2250" s="59" t="s">
        <v>17</v>
      </c>
      <c r="AE2250" s="59" t="s">
        <v>17</v>
      </c>
    </row>
    <row r="2251" spans="1:31" s="14" customFormat="1" x14ac:dyDescent="0.35">
      <c r="A2251" s="1" t="s">
        <v>4877</v>
      </c>
      <c r="B2251" s="1" t="s">
        <v>4878</v>
      </c>
      <c r="C2251" s="3"/>
      <c r="D2251" s="1" t="s">
        <v>12</v>
      </c>
      <c r="E2251" s="1" t="s">
        <v>13</v>
      </c>
      <c r="F2251" s="3" t="s">
        <v>39</v>
      </c>
      <c r="G2251" s="1" t="s">
        <v>4877</v>
      </c>
      <c r="H2251" s="62" t="str">
        <f>_xlfn.XLOOKUP(B2251,'[1]Nur des jours'!$B:$B,'[1]Nur des jours'!$H:$H,"")</f>
        <v>NOKIA</v>
      </c>
      <c r="I2251" s="54">
        <v>0</v>
      </c>
      <c r="J2251" s="54">
        <v>0</v>
      </c>
      <c r="K2251" s="54">
        <v>0</v>
      </c>
      <c r="L2251" s="55">
        <v>0</v>
      </c>
      <c r="M2251" s="56" t="s">
        <v>5375</v>
      </c>
      <c r="N2251" s="57"/>
      <c r="O2251" s="16" t="str" cm="1">
        <f t="array" ref="O2251">IFERROR(_xlfn.IFS(
Q2251="MPR ISSUE","PDH",
Q2251="BSS Hardware Issue","BSS",
Q2251="Sites strategiques, MLL, Pylone, etc.","ENVTECH",
Q2251="AKTIVCO DEFAUT GE &amp; POWER Cabinet","AKTIVCO",
Q2251="AKTIVCO Coupure ENEO &amp; Baisse de tension","AKTIVCO GRID ONLY",
Q2251="Coupure ENEO &amp; Baisse de tension","IHS GRID ONLY",
Q2251="Defaut GE &amp; POWER Cabinet","IHS",
Q2251="Sharing","Partners",
Q2251="SIte strategiques &amp; DataCenter","SST &amp; DC",
Q2251="Exclu","Exclu",
Q2251="SAT","SAT",
Q2251="SPARE-ISSUE","SPARE-ISSUE",
Q2251="Fiber CAmtel","TRANS_FO_CAMTEL",
Q2251="Fiber AOF","Fiber AOF",
Q2251="Projet OCM (HUAWEI)","TRAVAUX-HUAWEI",
Q2251="Projet OCM (NOKIA)","TRAVAUX-NOKIA",
Q2251="ACCESS-ISSUE","ACCESS-ISSUE",
Q2251="Projet OCM (ZTE, NOKIA, autres projets)","TRAVAUX OCM",
Q2251="No root CAuse","No root cause",
Q2251="ODU HS","PDH",
Q2251="IP &amp; VLAN","PDH",
Q2251="Warehouse HUAWEI","SPARE-ISSUE",
Q2251="SPARE-HS","SPARE-ISSUE",
Q2251="Power Telco","BSS"
),"")</f>
        <v>No root cause</v>
      </c>
      <c r="P2251" s="22" t="str" cm="1">
        <f t="array" ref="P2251">IFERROR(_xlfn.IFS(
Q2251="MPR ISSUE","TX ISSUE",
Q2251="BSS Hardware Issue","RAN ISSUE",
Q2251="Sites strategiques, MLL, Pylone, etc.","ENVTECH",
Q2251="AKTIVCO DEFAUT GE &amp; POWER Cabinet","POWER ISSUE",
Q2251="AKTIVCO Coupure ENEO &amp; Baisse de tension","POWER ISSUE",
Q2251="Coupure ENEO &amp; Baisse de tension","POWER ISSUE",
Q2251="Defaut GE &amp; POWER Cabinet","POWER ISSUE",
Q2251="Sharing","POWER ISSUE",
Q2251="SIte strategiques &amp; DataCenter","POWER ISSUE",
Q2251="Exclu","Exclu",
Q2251="SAT","TX ISSUE",
Q2251="SPARE-ISSUE","SPARE-ISSUE",
Q2251="Fiber CAmtel","TX ISSUE",
Q2251="Fiber AOF","TX ISSUE",
Q2251="Projet OCM (HUAWEI)","TRAVAUX-HUAWEI",
Q2251="Projet OCM (NOKIA)","TRAVAUX -NOKIA",
Q2251="ACCESS-ISSUE","ACCESS-ISSUE",
Q2251="Projet OCM (ZTE, NOKIA, autres projets)","TRAVAUX OCM",
Q2251="No root CAuse","No root cause",
Q2251="ODU HS","TX ISSUE",
Q2251="IP &amp; VLAN","TX ISSUE",
Q2251="Warehouse HUAWEI","SPARE-ISSUE",
Q2251="SPARE-HS","SPARE-ISSUE",
Q2251="Power Telco","RAN ISSUE"
),"")</f>
        <v>No root cause</v>
      </c>
      <c r="Q2251" s="50" t="s">
        <v>5878</v>
      </c>
      <c r="R2251" s="23" t="str" cm="1">
        <f t="array" ref="R2251">IFERROR(_xlfn.IFS(
Q2251="MPR ISSUE","ACTIVE",
Q2251="BSS Hardware Issue","ACTIVE",
Q2251="Sites strategiques, MLL, Pylone, etc.","PASSIVE",
Q2251="AKTIVCO DEFAUT GE &amp; POWER Cabinet","PASSIVE",
Q2251="AKTIVCO Coupure ENEO &amp; Baisse de tension","PASSIVE",
Q2251="Coupure ENEO &amp; Baisse de tension","PASSIVE",
Q2251="Defaut GE &amp; POWER Cabinet","PASSIVE",
Q2251="Sharing","PASSIVE",
Q2251="SIte strategiques &amp; DataCenter","PASSIVE",
Q2251="Exclu","Exclu",
Q2251="SAT","ACTIVE",
Q2251="SPARE-ISSUE","SPARE-ISSUE",
Q2251="Fiber CAmtel","ACTIVE",
Q2251="Fiber AOF","ACTIVE",
Q2251="Projet OCM (HUAWEI)","PLANNED WORKS",
Q2251="Projet OCM (NOKIA)","PLANNED WORKS",
Q2251="ACCESS-ISSUE","ACCESS-ISSUE",
Q2251="Projet OCM (ZTE, NOKIA, autres projets)","PLANNED WORKS",
Q2251="No root CAuse","No root cause",
Q2251="ODU HS","ACTIVE",
Q2251="IP &amp; VLAN","ACTIVE",
Q2251="Warehouse HUAWEI","SPARE-ISSUE",
Q2251="SPARE-HS","SPARE-ISSUE",
Q2251="Power Telco","ACTIVE"
),"")</f>
        <v>No root cause</v>
      </c>
      <c r="S2251" s="58" t="s">
        <v>17</v>
      </c>
      <c r="T2251" s="7" t="s">
        <v>17</v>
      </c>
      <c r="U2251" s="7" t="s">
        <v>17</v>
      </c>
      <c r="V2251" s="59" t="s">
        <v>17</v>
      </c>
      <c r="W2251" s="59" t="s">
        <v>17</v>
      </c>
      <c r="X2251" s="59" t="s">
        <v>17</v>
      </c>
      <c r="Y2251" s="59" t="s">
        <v>17</v>
      </c>
      <c r="Z2251" s="59" t="s">
        <v>17</v>
      </c>
      <c r="AA2251" s="59" t="s">
        <v>17</v>
      </c>
      <c r="AB2251" s="59" t="s">
        <v>17</v>
      </c>
      <c r="AC2251" s="59" t="s">
        <v>17</v>
      </c>
      <c r="AD2251" s="59" t="s">
        <v>17</v>
      </c>
      <c r="AE2251" s="59" t="s">
        <v>17</v>
      </c>
    </row>
    <row r="2252" spans="1:31" s="14" customFormat="1" x14ac:dyDescent="0.35">
      <c r="A2252" s="2" t="s">
        <v>4887</v>
      </c>
      <c r="B2252" s="1" t="s">
        <v>4888</v>
      </c>
      <c r="C2252" s="3"/>
      <c r="D2252" s="1" t="s">
        <v>12</v>
      </c>
      <c r="E2252" s="1" t="s">
        <v>13</v>
      </c>
      <c r="F2252" s="3" t="s">
        <v>104</v>
      </c>
      <c r="G2252" s="1" t="s">
        <v>4887</v>
      </c>
      <c r="H2252" s="61" t="str">
        <f>_xlfn.XLOOKUP(B2252,'[1]Nur des jours'!$B:$B,'[1]Nur des jours'!$H:$H,"")</f>
        <v>HUAWEI</v>
      </c>
      <c r="I2252" s="54">
        <v>0</v>
      </c>
      <c r="J2252" s="54">
        <v>0</v>
      </c>
      <c r="K2252" s="54">
        <v>0</v>
      </c>
      <c r="L2252" s="55">
        <v>0</v>
      </c>
      <c r="M2252" s="56" t="s">
        <v>5375</v>
      </c>
      <c r="N2252" s="57"/>
      <c r="O2252" s="16" t="str" cm="1">
        <f t="array" ref="O2252">IFERROR(_xlfn.IFS(
Q2252="MPR ISSUE","PDH",
Q2252="BSS Hardware Issue","BSS",
Q2252="Sites strategiques, MLL, Pylone, etc.","ENVTECH",
Q2252="AKTIVCO DEFAUT GE &amp; POWER Cabinet","AKTIVCO",
Q2252="AKTIVCO Coupure ENEO &amp; Baisse de tension","AKTIVCO GRID ONLY",
Q2252="Coupure ENEO &amp; Baisse de tension","IHS GRID ONLY",
Q2252="Defaut GE &amp; POWER Cabinet","IHS",
Q2252="Sharing","Partners",
Q2252="SIte strategiques &amp; DataCenter","SST &amp; DC",
Q2252="Exclu","Exclu",
Q2252="SAT","SAT",
Q2252="SPARE-ISSUE","SPARE-ISSUE",
Q2252="Fiber CAmtel","TRANS_FO_CAMTEL",
Q2252="Fiber AOF","Fiber AOF",
Q2252="Projet OCM (HUAWEI)","TRAVAUX-HUAWEI",
Q2252="Projet OCM (NOKIA)","TRAVAUX-NOKIA",
Q2252="ACCESS-ISSUE","ACCESS-ISSUE",
Q2252="Projet OCM (ZTE, NOKIA, autres projets)","TRAVAUX OCM",
Q2252="No root CAuse","No root cause",
Q2252="ODU HS","PDH",
Q2252="IP &amp; VLAN","PDH",
Q2252="Warehouse HUAWEI","SPARE-ISSUE",
Q2252="SPARE-HS","SPARE-ISSUE",
Q2252="Power Telco","BSS"
),"")</f>
        <v>No root cause</v>
      </c>
      <c r="P2252" s="22" t="str" cm="1">
        <f t="array" ref="P2252">IFERROR(_xlfn.IFS(
Q2252="MPR ISSUE","TX ISSUE",
Q2252="BSS Hardware Issue","RAN ISSUE",
Q2252="Sites strategiques, MLL, Pylone, etc.","ENVTECH",
Q2252="AKTIVCO DEFAUT GE &amp; POWER Cabinet","POWER ISSUE",
Q2252="AKTIVCO Coupure ENEO &amp; Baisse de tension","POWER ISSUE",
Q2252="Coupure ENEO &amp; Baisse de tension","POWER ISSUE",
Q2252="Defaut GE &amp; POWER Cabinet","POWER ISSUE",
Q2252="Sharing","POWER ISSUE",
Q2252="SIte strategiques &amp; DataCenter","POWER ISSUE",
Q2252="Exclu","Exclu",
Q2252="SAT","TX ISSUE",
Q2252="SPARE-ISSUE","SPARE-ISSUE",
Q2252="Fiber CAmtel","TX ISSUE",
Q2252="Fiber AOF","TX ISSUE",
Q2252="Projet OCM (HUAWEI)","TRAVAUX-HUAWEI",
Q2252="Projet OCM (NOKIA)","TRAVAUX -NOKIA",
Q2252="ACCESS-ISSUE","ACCESS-ISSUE",
Q2252="Projet OCM (ZTE, NOKIA, autres projets)","TRAVAUX OCM",
Q2252="No root CAuse","No root cause",
Q2252="ODU HS","TX ISSUE",
Q2252="IP &amp; VLAN","TX ISSUE",
Q2252="Warehouse HUAWEI","SPARE-ISSUE",
Q2252="SPARE-HS","SPARE-ISSUE",
Q2252="Power Telco","RAN ISSUE"
),"")</f>
        <v>No root cause</v>
      </c>
      <c r="Q2252" s="50" t="s">
        <v>5878</v>
      </c>
      <c r="R2252" s="23" t="str" cm="1">
        <f t="array" ref="R2252">IFERROR(_xlfn.IFS(
Q2252="MPR ISSUE","ACTIVE",
Q2252="BSS Hardware Issue","ACTIVE",
Q2252="Sites strategiques, MLL, Pylone, etc.","PASSIVE",
Q2252="AKTIVCO DEFAUT GE &amp; POWER Cabinet","PASSIVE",
Q2252="AKTIVCO Coupure ENEO &amp; Baisse de tension","PASSIVE",
Q2252="Coupure ENEO &amp; Baisse de tension","PASSIVE",
Q2252="Defaut GE &amp; POWER Cabinet","PASSIVE",
Q2252="Sharing","PASSIVE",
Q2252="SIte strategiques &amp; DataCenter","PASSIVE",
Q2252="Exclu","Exclu",
Q2252="SAT","ACTIVE",
Q2252="SPARE-ISSUE","SPARE-ISSUE",
Q2252="Fiber CAmtel","ACTIVE",
Q2252="Fiber AOF","ACTIVE",
Q2252="Projet OCM (HUAWEI)","PLANNED WORKS",
Q2252="Projet OCM (NOKIA)","PLANNED WORKS",
Q2252="ACCESS-ISSUE","ACCESS-ISSUE",
Q2252="Projet OCM (ZTE, NOKIA, autres projets)","PLANNED WORKS",
Q2252="No root CAuse","No root cause",
Q2252="ODU HS","ACTIVE",
Q2252="IP &amp; VLAN","ACTIVE",
Q2252="Warehouse HUAWEI","SPARE-ISSUE",
Q2252="SPARE-HS","SPARE-ISSUE",
Q2252="Power Telco","ACTIVE"
),"")</f>
        <v>No root cause</v>
      </c>
      <c r="S2252" s="58" t="s">
        <v>17</v>
      </c>
      <c r="T2252" s="7"/>
      <c r="U2252" s="7" t="s">
        <v>17</v>
      </c>
      <c r="V2252" s="59" t="s">
        <v>17</v>
      </c>
      <c r="W2252" s="59" t="s">
        <v>17</v>
      </c>
      <c r="X2252" s="59" t="s">
        <v>17</v>
      </c>
      <c r="Y2252" s="59" t="s">
        <v>17</v>
      </c>
      <c r="Z2252" s="59" t="s">
        <v>17</v>
      </c>
      <c r="AA2252" s="59" t="s">
        <v>17</v>
      </c>
      <c r="AB2252" s="59" t="s">
        <v>17</v>
      </c>
      <c r="AC2252" s="59" t="s">
        <v>17</v>
      </c>
      <c r="AD2252" s="59" t="s">
        <v>17</v>
      </c>
      <c r="AE2252" s="59" t="s">
        <v>17</v>
      </c>
    </row>
    <row r="2253" spans="1:31" s="14" customFormat="1" x14ac:dyDescent="0.35">
      <c r="A2253" s="1" t="s">
        <v>4891</v>
      </c>
      <c r="B2253" s="1" t="s">
        <v>4892</v>
      </c>
      <c r="C2253" s="3"/>
      <c r="D2253" s="1" t="s">
        <v>12</v>
      </c>
      <c r="E2253" s="1" t="s">
        <v>13</v>
      </c>
      <c r="F2253" s="3" t="s">
        <v>39</v>
      </c>
      <c r="G2253" s="1" t="s">
        <v>4893</v>
      </c>
      <c r="H2253" s="53" t="str">
        <f>_xlfn.XLOOKUP(B2253,'[1]Nur des jours'!$B:$B,'[1]Nur des jours'!$H:$H,"")</f>
        <v>ZTE</v>
      </c>
      <c r="I2253" s="54">
        <v>0</v>
      </c>
      <c r="J2253" s="54">
        <v>0</v>
      </c>
      <c r="K2253" s="54">
        <v>0</v>
      </c>
      <c r="L2253" s="55">
        <v>0</v>
      </c>
      <c r="M2253" s="56" t="s">
        <v>5375</v>
      </c>
      <c r="N2253" s="57"/>
      <c r="O2253" s="16" t="str" cm="1">
        <f t="array" ref="O2253">IFERROR(_xlfn.IFS(
Q2253="MPR ISSUE","PDH",
Q2253="BSS Hardware Issue","BSS",
Q2253="Sites strategiques, MLL, Pylone, etc.","ENVTECH",
Q2253="AKTIVCO DEFAUT GE &amp; POWER Cabinet","AKTIVCO",
Q2253="AKTIVCO Coupure ENEO &amp; Baisse de tension","AKTIVCO GRID ONLY",
Q2253="Coupure ENEO &amp; Baisse de tension","IHS GRID ONLY",
Q2253="Defaut GE &amp; POWER Cabinet","IHS",
Q2253="Sharing","Partners",
Q2253="SIte strategiques &amp; DataCenter","SST &amp; DC",
Q2253="Exclu","Exclu",
Q2253="SAT","SAT",
Q2253="SPARE-ISSUE","SPARE-ISSUE",
Q2253="Fiber CAmtel","TRANS_FO_CAMTEL",
Q2253="Fiber AOF","Fiber AOF",
Q2253="Projet OCM (HUAWEI)","TRAVAUX-HUAWEI",
Q2253="Projet OCM (NOKIA)","TRAVAUX-NOKIA",
Q2253="ACCESS-ISSUE","ACCESS-ISSUE",
Q2253="Projet OCM (ZTE, NOKIA, autres projets)","TRAVAUX OCM",
Q2253="No root CAuse","No root cause",
Q2253="ODU HS","PDH",
Q2253="IP &amp; VLAN","PDH",
Q2253="Warehouse HUAWEI","SPARE-ISSUE",
Q2253="SPARE-HS","SPARE-ISSUE",
Q2253="Power Telco","BSS"
),"")</f>
        <v>No root cause</v>
      </c>
      <c r="P2253" s="22" t="str" cm="1">
        <f t="array" ref="P2253">IFERROR(_xlfn.IFS(
Q2253="MPR ISSUE","TX ISSUE",
Q2253="BSS Hardware Issue","RAN ISSUE",
Q2253="Sites strategiques, MLL, Pylone, etc.","ENVTECH",
Q2253="AKTIVCO DEFAUT GE &amp; POWER Cabinet","POWER ISSUE",
Q2253="AKTIVCO Coupure ENEO &amp; Baisse de tension","POWER ISSUE",
Q2253="Coupure ENEO &amp; Baisse de tension","POWER ISSUE",
Q2253="Defaut GE &amp; POWER Cabinet","POWER ISSUE",
Q2253="Sharing","POWER ISSUE",
Q2253="SIte strategiques &amp; DataCenter","POWER ISSUE",
Q2253="Exclu","Exclu",
Q2253="SAT","TX ISSUE",
Q2253="SPARE-ISSUE","SPARE-ISSUE",
Q2253="Fiber CAmtel","TX ISSUE",
Q2253="Fiber AOF","TX ISSUE",
Q2253="Projet OCM (HUAWEI)","TRAVAUX-HUAWEI",
Q2253="Projet OCM (NOKIA)","TRAVAUX -NOKIA",
Q2253="ACCESS-ISSUE","ACCESS-ISSUE",
Q2253="Projet OCM (ZTE, NOKIA, autres projets)","TRAVAUX OCM",
Q2253="No root CAuse","No root cause",
Q2253="ODU HS","TX ISSUE",
Q2253="IP &amp; VLAN","TX ISSUE",
Q2253="Warehouse HUAWEI","SPARE-ISSUE",
Q2253="SPARE-HS","SPARE-ISSUE",
Q2253="Power Telco","RAN ISSUE"
),"")</f>
        <v>No root cause</v>
      </c>
      <c r="Q2253" s="50" t="s">
        <v>5878</v>
      </c>
      <c r="R2253" s="23" t="str" cm="1">
        <f t="array" ref="R2253">IFERROR(_xlfn.IFS(
Q2253="MPR ISSUE","ACTIVE",
Q2253="BSS Hardware Issue","ACTIVE",
Q2253="Sites strategiques, MLL, Pylone, etc.","PASSIVE",
Q2253="AKTIVCO DEFAUT GE &amp; POWER Cabinet","PASSIVE",
Q2253="AKTIVCO Coupure ENEO &amp; Baisse de tension","PASSIVE",
Q2253="Coupure ENEO &amp; Baisse de tension","PASSIVE",
Q2253="Defaut GE &amp; POWER Cabinet","PASSIVE",
Q2253="Sharing","PASSIVE",
Q2253="SIte strategiques &amp; DataCenter","PASSIVE",
Q2253="Exclu","Exclu",
Q2253="SAT","ACTIVE",
Q2253="SPARE-ISSUE","SPARE-ISSUE",
Q2253="Fiber CAmtel","ACTIVE",
Q2253="Fiber AOF","ACTIVE",
Q2253="Projet OCM (HUAWEI)","PLANNED WORKS",
Q2253="Projet OCM (NOKIA)","PLANNED WORKS",
Q2253="ACCESS-ISSUE","ACCESS-ISSUE",
Q2253="Projet OCM (ZTE, NOKIA, autres projets)","PLANNED WORKS",
Q2253="No root CAuse","No root cause",
Q2253="ODU HS","ACTIVE",
Q2253="IP &amp; VLAN","ACTIVE",
Q2253="Warehouse HUAWEI","SPARE-ISSUE",
Q2253="SPARE-HS","SPARE-ISSUE",
Q2253="Power Telco","ACTIVE"
),"")</f>
        <v>No root cause</v>
      </c>
      <c r="S2253" s="58" t="s">
        <v>17</v>
      </c>
      <c r="T2253" s="7" t="s">
        <v>17</v>
      </c>
      <c r="U2253" s="7" t="s">
        <v>17</v>
      </c>
      <c r="V2253" s="59" t="s">
        <v>17</v>
      </c>
      <c r="W2253" s="59" t="s">
        <v>17</v>
      </c>
      <c r="X2253" s="59" t="s">
        <v>17</v>
      </c>
      <c r="Y2253" s="59" t="s">
        <v>17</v>
      </c>
      <c r="Z2253" s="59" t="s">
        <v>17</v>
      </c>
      <c r="AA2253" s="59" t="s">
        <v>17</v>
      </c>
      <c r="AB2253" s="59" t="s">
        <v>17</v>
      </c>
      <c r="AC2253" s="59" t="s">
        <v>17</v>
      </c>
      <c r="AD2253" s="59" t="s">
        <v>17</v>
      </c>
      <c r="AE2253" s="59" t="s">
        <v>17</v>
      </c>
    </row>
    <row r="2254" spans="1:31" s="14" customFormat="1" x14ac:dyDescent="0.35">
      <c r="A2254" s="1" t="s">
        <v>4894</v>
      </c>
      <c r="B2254" s="1" t="s">
        <v>4895</v>
      </c>
      <c r="C2254" s="3"/>
      <c r="D2254" s="1" t="s">
        <v>12</v>
      </c>
      <c r="E2254" s="1" t="s">
        <v>98</v>
      </c>
      <c r="F2254" s="3" t="s">
        <v>33</v>
      </c>
      <c r="G2254" s="1" t="s">
        <v>4894</v>
      </c>
      <c r="H2254" s="53" t="str">
        <f>_xlfn.XLOOKUP(B2254,'[1]Nur des jours'!$B:$B,'[1]Nur des jours'!$H:$H,"")</f>
        <v>ZTE</v>
      </c>
      <c r="I2254" s="54">
        <v>0</v>
      </c>
      <c r="J2254" s="54">
        <v>0</v>
      </c>
      <c r="K2254" s="54">
        <v>0</v>
      </c>
      <c r="L2254" s="55">
        <v>0</v>
      </c>
      <c r="M2254" s="56" t="s">
        <v>5375</v>
      </c>
      <c r="N2254" s="57"/>
      <c r="O2254" s="16" t="str" cm="1">
        <f t="array" ref="O2254">IFERROR(_xlfn.IFS(
Q2254="MPR ISSUE","PDH",
Q2254="BSS Hardware Issue","BSS",
Q2254="Sites strategiques, MLL, Pylone, etc.","ENVTECH",
Q2254="AKTIVCO DEFAUT GE &amp; POWER Cabinet","AKTIVCO",
Q2254="AKTIVCO Coupure ENEO &amp; Baisse de tension","AKTIVCO GRID ONLY",
Q2254="Coupure ENEO &amp; Baisse de tension","IHS GRID ONLY",
Q2254="Defaut GE &amp; POWER Cabinet","IHS",
Q2254="Sharing","Partners",
Q2254="SIte strategiques &amp; DataCenter","SST &amp; DC",
Q2254="Exclu","Exclu",
Q2254="SAT","SAT",
Q2254="SPARE-ISSUE","SPARE-ISSUE",
Q2254="Fiber CAmtel","TRANS_FO_CAMTEL",
Q2254="Fiber AOF","Fiber AOF",
Q2254="Projet OCM (HUAWEI)","TRAVAUX-HUAWEI",
Q2254="Projet OCM (NOKIA)","TRAVAUX-NOKIA",
Q2254="ACCESS-ISSUE","ACCESS-ISSUE",
Q2254="Projet OCM (ZTE, NOKIA, autres projets)","TRAVAUX OCM",
Q2254="No root CAuse","No root cause",
Q2254="ODU HS","PDH",
Q2254="IP &amp; VLAN","PDH",
Q2254="Warehouse HUAWEI","SPARE-ISSUE",
Q2254="SPARE-HS","SPARE-ISSUE",
Q2254="Power Telco","BSS"
),"")</f>
        <v>No root cause</v>
      </c>
      <c r="P2254" s="22" t="str" cm="1">
        <f t="array" ref="P2254">IFERROR(_xlfn.IFS(
Q2254="MPR ISSUE","TX ISSUE",
Q2254="BSS Hardware Issue","RAN ISSUE",
Q2254="Sites strategiques, MLL, Pylone, etc.","ENVTECH",
Q2254="AKTIVCO DEFAUT GE &amp; POWER Cabinet","POWER ISSUE",
Q2254="AKTIVCO Coupure ENEO &amp; Baisse de tension","POWER ISSUE",
Q2254="Coupure ENEO &amp; Baisse de tension","POWER ISSUE",
Q2254="Defaut GE &amp; POWER Cabinet","POWER ISSUE",
Q2254="Sharing","POWER ISSUE",
Q2254="SIte strategiques &amp; DataCenter","POWER ISSUE",
Q2254="Exclu","Exclu",
Q2254="SAT","TX ISSUE",
Q2254="SPARE-ISSUE","SPARE-ISSUE",
Q2254="Fiber CAmtel","TX ISSUE",
Q2254="Fiber AOF","TX ISSUE",
Q2254="Projet OCM (HUAWEI)","TRAVAUX-HUAWEI",
Q2254="Projet OCM (NOKIA)","TRAVAUX -NOKIA",
Q2254="ACCESS-ISSUE","ACCESS-ISSUE",
Q2254="Projet OCM (ZTE, NOKIA, autres projets)","TRAVAUX OCM",
Q2254="No root CAuse","No root cause",
Q2254="ODU HS","TX ISSUE",
Q2254="IP &amp; VLAN","TX ISSUE",
Q2254="Warehouse HUAWEI","SPARE-ISSUE",
Q2254="SPARE-HS","SPARE-ISSUE",
Q2254="Power Telco","RAN ISSUE"
),"")</f>
        <v>No root cause</v>
      </c>
      <c r="Q2254" s="50" t="s">
        <v>5878</v>
      </c>
      <c r="R2254" s="23" t="str" cm="1">
        <f t="array" ref="R2254">IFERROR(_xlfn.IFS(
Q2254="MPR ISSUE","ACTIVE",
Q2254="BSS Hardware Issue","ACTIVE",
Q2254="Sites strategiques, MLL, Pylone, etc.","PASSIVE",
Q2254="AKTIVCO DEFAUT GE &amp; POWER Cabinet","PASSIVE",
Q2254="AKTIVCO Coupure ENEO &amp; Baisse de tension","PASSIVE",
Q2254="Coupure ENEO &amp; Baisse de tension","PASSIVE",
Q2254="Defaut GE &amp; POWER Cabinet","PASSIVE",
Q2254="Sharing","PASSIVE",
Q2254="SIte strategiques &amp; DataCenter","PASSIVE",
Q2254="Exclu","Exclu",
Q2254="SAT","ACTIVE",
Q2254="SPARE-ISSUE","SPARE-ISSUE",
Q2254="Fiber CAmtel","ACTIVE",
Q2254="Fiber AOF","ACTIVE",
Q2254="Projet OCM (HUAWEI)","PLANNED WORKS",
Q2254="Projet OCM (NOKIA)","PLANNED WORKS",
Q2254="ACCESS-ISSUE","ACCESS-ISSUE",
Q2254="Projet OCM (ZTE, NOKIA, autres projets)","PLANNED WORKS",
Q2254="No root CAuse","No root cause",
Q2254="ODU HS","ACTIVE",
Q2254="IP &amp; VLAN","ACTIVE",
Q2254="Warehouse HUAWEI","SPARE-ISSUE",
Q2254="SPARE-HS","SPARE-ISSUE",
Q2254="Power Telco","ACTIVE"
),"")</f>
        <v>No root cause</v>
      </c>
      <c r="S2254" s="58" t="s">
        <v>17</v>
      </c>
      <c r="T2254" s="7" t="s">
        <v>17</v>
      </c>
      <c r="U2254" s="7" t="s">
        <v>17</v>
      </c>
      <c r="V2254" s="59" t="s">
        <v>17</v>
      </c>
      <c r="W2254" s="59" t="s">
        <v>17</v>
      </c>
      <c r="X2254" s="59" t="s">
        <v>17</v>
      </c>
      <c r="Y2254" s="59" t="s">
        <v>17</v>
      </c>
      <c r="Z2254" s="59" t="s">
        <v>17</v>
      </c>
      <c r="AA2254" s="59" t="s">
        <v>17</v>
      </c>
      <c r="AB2254" s="59" t="s">
        <v>17</v>
      </c>
      <c r="AC2254" s="59" t="s">
        <v>17</v>
      </c>
      <c r="AD2254" s="59" t="s">
        <v>17</v>
      </c>
      <c r="AE2254" s="59" t="s">
        <v>17</v>
      </c>
    </row>
    <row r="2255" spans="1:31" s="14" customFormat="1" x14ac:dyDescent="0.35">
      <c r="A2255" s="1" t="s">
        <v>1208</v>
      </c>
      <c r="B2255" s="1" t="s">
        <v>4900</v>
      </c>
      <c r="C2255" s="3"/>
      <c r="D2255" s="1" t="s">
        <v>12</v>
      </c>
      <c r="E2255" s="1" t="s">
        <v>13</v>
      </c>
      <c r="F2255" s="3" t="s">
        <v>104</v>
      </c>
      <c r="G2255" s="1" t="s">
        <v>1208</v>
      </c>
      <c r="H2255" s="61" t="str">
        <f>_xlfn.XLOOKUP(B2255,'[1]Nur des jours'!$B:$B,'[1]Nur des jours'!$H:$H,"")</f>
        <v>HUAWEI</v>
      </c>
      <c r="I2255" s="54">
        <v>0</v>
      </c>
      <c r="J2255" s="54">
        <v>0</v>
      </c>
      <c r="K2255" s="54">
        <v>0</v>
      </c>
      <c r="L2255" s="55">
        <v>0</v>
      </c>
      <c r="M2255" s="56" t="s">
        <v>5375</v>
      </c>
      <c r="N2255" s="57"/>
      <c r="O2255" s="16" t="str" cm="1">
        <f t="array" ref="O2255">IFERROR(_xlfn.IFS(
Q2255="MPR ISSUE","PDH",
Q2255="BSS Hardware Issue","BSS",
Q2255="Sites strategiques, MLL, Pylone, etc.","ENVTECH",
Q2255="AKTIVCO DEFAUT GE &amp; POWER Cabinet","AKTIVCO",
Q2255="AKTIVCO Coupure ENEO &amp; Baisse de tension","AKTIVCO GRID ONLY",
Q2255="Coupure ENEO &amp; Baisse de tension","IHS GRID ONLY",
Q2255="Defaut GE &amp; POWER Cabinet","IHS",
Q2255="Sharing","Partners",
Q2255="SIte strategiques &amp; DataCenter","SST &amp; DC",
Q2255="Exclu","Exclu",
Q2255="SAT","SAT",
Q2255="SPARE-ISSUE","SPARE-ISSUE",
Q2255="Fiber CAmtel","TRANS_FO_CAMTEL",
Q2255="Fiber AOF","Fiber AOF",
Q2255="Projet OCM (HUAWEI)","TRAVAUX-HUAWEI",
Q2255="Projet OCM (NOKIA)","TRAVAUX-NOKIA",
Q2255="ACCESS-ISSUE","ACCESS-ISSUE",
Q2255="Projet OCM (ZTE, NOKIA, autres projets)","TRAVAUX OCM",
Q2255="No root CAuse","No root cause",
Q2255="ODU HS","PDH",
Q2255="IP &amp; VLAN","PDH",
Q2255="Warehouse HUAWEI","SPARE-ISSUE",
Q2255="SPARE-HS","SPARE-ISSUE",
Q2255="Power Telco","BSS"
),"")</f>
        <v>No root cause</v>
      </c>
      <c r="P2255" s="22" t="str" cm="1">
        <f t="array" ref="P2255">IFERROR(_xlfn.IFS(
Q2255="MPR ISSUE","TX ISSUE",
Q2255="BSS Hardware Issue","RAN ISSUE",
Q2255="Sites strategiques, MLL, Pylone, etc.","ENVTECH",
Q2255="AKTIVCO DEFAUT GE &amp; POWER Cabinet","POWER ISSUE",
Q2255="AKTIVCO Coupure ENEO &amp; Baisse de tension","POWER ISSUE",
Q2255="Coupure ENEO &amp; Baisse de tension","POWER ISSUE",
Q2255="Defaut GE &amp; POWER Cabinet","POWER ISSUE",
Q2255="Sharing","POWER ISSUE",
Q2255="SIte strategiques &amp; DataCenter","POWER ISSUE",
Q2255="Exclu","Exclu",
Q2255="SAT","TX ISSUE",
Q2255="SPARE-ISSUE","SPARE-ISSUE",
Q2255="Fiber CAmtel","TX ISSUE",
Q2255="Fiber AOF","TX ISSUE",
Q2255="Projet OCM (HUAWEI)","TRAVAUX-HUAWEI",
Q2255="Projet OCM (NOKIA)","TRAVAUX -NOKIA",
Q2255="ACCESS-ISSUE","ACCESS-ISSUE",
Q2255="Projet OCM (ZTE, NOKIA, autres projets)","TRAVAUX OCM",
Q2255="No root CAuse","No root cause",
Q2255="ODU HS","TX ISSUE",
Q2255="IP &amp; VLAN","TX ISSUE",
Q2255="Warehouse HUAWEI","SPARE-ISSUE",
Q2255="SPARE-HS","SPARE-ISSUE",
Q2255="Power Telco","RAN ISSUE"
),"")</f>
        <v>No root cause</v>
      </c>
      <c r="Q2255" s="50" t="s">
        <v>5878</v>
      </c>
      <c r="R2255" s="23" t="str" cm="1">
        <f t="array" ref="R2255">IFERROR(_xlfn.IFS(
Q2255="MPR ISSUE","ACTIVE",
Q2255="BSS Hardware Issue","ACTIVE",
Q2255="Sites strategiques, MLL, Pylone, etc.","PASSIVE",
Q2255="AKTIVCO DEFAUT GE &amp; POWER Cabinet","PASSIVE",
Q2255="AKTIVCO Coupure ENEO &amp; Baisse de tension","PASSIVE",
Q2255="Coupure ENEO &amp; Baisse de tension","PASSIVE",
Q2255="Defaut GE &amp; POWER Cabinet","PASSIVE",
Q2255="Sharing","PASSIVE",
Q2255="SIte strategiques &amp; DataCenter","PASSIVE",
Q2255="Exclu","Exclu",
Q2255="SAT","ACTIVE",
Q2255="SPARE-ISSUE","SPARE-ISSUE",
Q2255="Fiber CAmtel","ACTIVE",
Q2255="Fiber AOF","ACTIVE",
Q2255="Projet OCM (HUAWEI)","PLANNED WORKS",
Q2255="Projet OCM (NOKIA)","PLANNED WORKS",
Q2255="ACCESS-ISSUE","ACCESS-ISSUE",
Q2255="Projet OCM (ZTE, NOKIA, autres projets)","PLANNED WORKS",
Q2255="No root CAuse","No root cause",
Q2255="ODU HS","ACTIVE",
Q2255="IP &amp; VLAN","ACTIVE",
Q2255="Warehouse HUAWEI","SPARE-ISSUE",
Q2255="SPARE-HS","SPARE-ISSUE",
Q2255="Power Telco","ACTIVE"
),"")</f>
        <v>No root cause</v>
      </c>
      <c r="S2255" s="58" t="s">
        <v>17</v>
      </c>
      <c r="T2255" s="7" t="s">
        <v>17</v>
      </c>
      <c r="U2255" s="7" t="s">
        <v>17</v>
      </c>
      <c r="V2255" s="59" t="s">
        <v>17</v>
      </c>
      <c r="W2255" s="59" t="s">
        <v>17</v>
      </c>
      <c r="X2255" s="59" t="s">
        <v>17</v>
      </c>
      <c r="Y2255" s="59" t="s">
        <v>17</v>
      </c>
      <c r="Z2255" s="59" t="s">
        <v>17</v>
      </c>
      <c r="AA2255" s="59" t="s">
        <v>17</v>
      </c>
      <c r="AB2255" s="59" t="s">
        <v>17</v>
      </c>
      <c r="AC2255" s="59" t="s">
        <v>17</v>
      </c>
      <c r="AD2255" s="59" t="s">
        <v>17</v>
      </c>
      <c r="AE2255" s="59" t="s">
        <v>17</v>
      </c>
    </row>
    <row r="2256" spans="1:31" s="14" customFormat="1" x14ac:dyDescent="0.35">
      <c r="A2256" s="1" t="s">
        <v>4974</v>
      </c>
      <c r="B2256" s="1" t="s">
        <v>4975</v>
      </c>
      <c r="C2256" s="3"/>
      <c r="D2256" s="1" t="s">
        <v>12</v>
      </c>
      <c r="E2256" s="1" t="s">
        <v>13</v>
      </c>
      <c r="F2256" s="3" t="s">
        <v>39</v>
      </c>
      <c r="G2256" s="1" t="s">
        <v>4974</v>
      </c>
      <c r="H2256" s="53" t="str">
        <f>_xlfn.XLOOKUP(B2256,'[1]Nur des jours'!$B:$B,'[1]Nur des jours'!$H:$H,"")</f>
        <v>ZTE</v>
      </c>
      <c r="I2256" s="54">
        <v>0</v>
      </c>
      <c r="J2256" s="54">
        <v>0</v>
      </c>
      <c r="K2256" s="54">
        <v>0</v>
      </c>
      <c r="L2256" s="55">
        <v>0</v>
      </c>
      <c r="M2256" s="56" t="s">
        <v>5342</v>
      </c>
      <c r="N2256" s="57" t="str">
        <f>_xlfn.XLOOKUP(B2256,'[2]daily break down'!$B:$B,'[2]daily break down'!$N:$N,"")</f>
        <v>UE Relay</v>
      </c>
      <c r="O2256" s="16" t="str" cm="1">
        <f t="array" ref="O2256">IFERROR(_xlfn.IFS(
Q2256="MPR ISSUE","PDH",
Q2256="BSS Hardware Issue","BSS",
Q2256="Sites strategiques, MLL, Pylone, etc.","ENVTECH",
Q2256="AKTIVCO DEFAUT GE &amp; POWER Cabinet","AKTIVCO",
Q2256="AKTIVCO Coupure ENEO &amp; Baisse de tension","AKTIVCO GRID ONLY",
Q2256="Coupure ENEO &amp; Baisse de tension","IHS GRID ONLY",
Q2256="Defaut GE &amp; POWER Cabinet","IHS",
Q2256="Sharing","Partners",
Q2256="SIte strategiques &amp; DataCenter","SST &amp; DC",
Q2256="Exclu","Exclu",
Q2256="SAT","SAT",
Q2256="SPARE-ISSUE","SPARE-ISSUE",
Q2256="Fiber CAmtel","TRANS_FO_CAMTEL",
Q2256="Fiber AOF","Fiber AOF",
Q2256="Projet OCM (HUAWEI)","TRAVAUX-HUAWEI",
Q2256="Projet OCM (NOKIA)","TRAVAUX-NOKIA",
Q2256="ACCESS-ISSUE","ACCESS-ISSUE",
Q2256="Projet OCM (ZTE, NOKIA, autres projets)","TRAVAUX OCM",
Q2256="No root CAuse","No root cause",
Q2256="ODU HS","PDH",
Q2256="IP &amp; VLAN","PDH",
Q2256="Warehouse HUAWEI","SPARE-ISSUE",
Q2256="SPARE-HS","SPARE-ISSUE",
Q2256="Power Telco","BSS"
),"")</f>
        <v>Exclu</v>
      </c>
      <c r="P2256" s="22" t="str" cm="1">
        <f t="array" ref="P2256">IFERROR(_xlfn.IFS(
Q2256="MPR ISSUE","TX ISSUE",
Q2256="BSS Hardware Issue","RAN ISSUE",
Q2256="Sites strategiques, MLL, Pylone, etc.","ENVTECH",
Q2256="AKTIVCO DEFAUT GE &amp; POWER Cabinet","POWER ISSUE",
Q2256="AKTIVCO Coupure ENEO &amp; Baisse de tension","POWER ISSUE",
Q2256="Coupure ENEO &amp; Baisse de tension","POWER ISSUE",
Q2256="Defaut GE &amp; POWER Cabinet","POWER ISSUE",
Q2256="Sharing","POWER ISSUE",
Q2256="SIte strategiques &amp; DataCenter","POWER ISSUE",
Q2256="Exclu","Exclu",
Q2256="SAT","TX ISSUE",
Q2256="SPARE-ISSUE","SPARE-ISSUE",
Q2256="Fiber CAmtel","TX ISSUE",
Q2256="Fiber AOF","TX ISSUE",
Q2256="Projet OCM (HUAWEI)","TRAVAUX-HUAWEI",
Q2256="Projet OCM (NOKIA)","TRAVAUX -NOKIA",
Q2256="ACCESS-ISSUE","ACCESS-ISSUE",
Q2256="Projet OCM (ZTE, NOKIA, autres projets)","TRAVAUX OCM",
Q2256="No root CAuse","No root cause",
Q2256="ODU HS","TX ISSUE",
Q2256="IP &amp; VLAN","TX ISSUE",
Q2256="Warehouse HUAWEI","SPARE-ISSUE",
Q2256="SPARE-HS","SPARE-ISSUE",
Q2256="Power Telco","RAN ISSUE"
),"")</f>
        <v>Exclu</v>
      </c>
      <c r="Q2256" s="50" t="s">
        <v>6067</v>
      </c>
      <c r="R2256" s="23" t="str" cm="1">
        <f t="array" ref="R2256">IFERROR(_xlfn.IFS(
Q2256="MPR ISSUE","ACTIVE",
Q2256="BSS Hardware Issue","ACTIVE",
Q2256="Sites strategiques, MLL, Pylone, etc.","PASSIVE",
Q2256="AKTIVCO DEFAUT GE &amp; POWER Cabinet","PASSIVE",
Q2256="AKTIVCO Coupure ENEO &amp; Baisse de tension","PASSIVE",
Q2256="Coupure ENEO &amp; Baisse de tension","PASSIVE",
Q2256="Defaut GE &amp; POWER Cabinet","PASSIVE",
Q2256="Sharing","PASSIVE",
Q2256="SIte strategiques &amp; DataCenter","PASSIVE",
Q2256="Exclu","Exclu",
Q2256="SAT","ACTIVE",
Q2256="SPARE-ISSUE","SPARE-ISSUE",
Q2256="Fiber CAmtel","ACTIVE",
Q2256="Fiber AOF","ACTIVE",
Q2256="Projet OCM (HUAWEI)","PLANNED WORKS",
Q2256="Projet OCM (NOKIA)","PLANNED WORKS",
Q2256="ACCESS-ISSUE","ACCESS-ISSUE",
Q2256="Projet OCM (ZTE, NOKIA, autres projets)","PLANNED WORKS",
Q2256="No root CAuse","No root cause",
Q2256="ODU HS","ACTIVE",
Q2256="IP &amp; VLAN","ACTIVE",
Q2256="Warehouse HUAWEI","SPARE-ISSUE",
Q2256="SPARE-HS","SPARE-ISSUE",
Q2256="Power Telco","ACTIVE"
),"")</f>
        <v>Exclu</v>
      </c>
      <c r="S2256" s="58" t="s">
        <v>17</v>
      </c>
      <c r="T2256" s="7" t="s">
        <v>17</v>
      </c>
      <c r="U2256" s="7" t="s">
        <v>17</v>
      </c>
      <c r="V2256" s="59" t="s">
        <v>17</v>
      </c>
      <c r="W2256" s="59" t="s">
        <v>17</v>
      </c>
      <c r="X2256" s="59" t="s">
        <v>17</v>
      </c>
      <c r="Y2256" s="59" t="s">
        <v>17</v>
      </c>
      <c r="Z2256" s="59" t="s">
        <v>17</v>
      </c>
      <c r="AA2256" s="59" t="s">
        <v>17</v>
      </c>
      <c r="AB2256" s="59" t="s">
        <v>17</v>
      </c>
      <c r="AC2256" s="59" t="s">
        <v>17</v>
      </c>
      <c r="AD2256" s="59" t="s">
        <v>17</v>
      </c>
      <c r="AE2256" s="59" t="s">
        <v>17</v>
      </c>
    </row>
    <row r="2257" spans="1:31" s="14" customFormat="1" x14ac:dyDescent="0.35">
      <c r="A2257" s="3" t="s">
        <v>4901</v>
      </c>
      <c r="B2257" s="3" t="s">
        <v>4902</v>
      </c>
      <c r="C2257" s="3"/>
      <c r="D2257" s="3" t="s">
        <v>115</v>
      </c>
      <c r="E2257" s="3" t="s">
        <v>13</v>
      </c>
      <c r="F2257" s="3" t="s">
        <v>33</v>
      </c>
      <c r="G2257" s="3" t="s">
        <v>34</v>
      </c>
      <c r="H2257" s="53" t="str">
        <f>_xlfn.XLOOKUP(B2257,'[1]Nur des jours'!$B:$B,'[1]Nur des jours'!$H:$H,"")</f>
        <v>ZTE</v>
      </c>
      <c r="I2257" s="54">
        <v>0</v>
      </c>
      <c r="J2257" s="54">
        <v>0</v>
      </c>
      <c r="K2257" s="54">
        <v>0</v>
      </c>
      <c r="L2257" s="55">
        <v>0</v>
      </c>
      <c r="M2257" s="56" t="s">
        <v>5375</v>
      </c>
      <c r="N2257" s="57"/>
      <c r="O2257" s="16" t="str" cm="1">
        <f t="array" ref="O2257">IFERROR(_xlfn.IFS(
Q2257="MPR ISSUE","PDH",
Q2257="BSS Hardware Issue","BSS",
Q2257="Sites strategiques, MLL, Pylone, etc.","ENVTECH",
Q2257="AKTIVCO DEFAUT GE &amp; POWER Cabinet","AKTIVCO",
Q2257="AKTIVCO Coupure ENEO &amp; Baisse de tension","AKTIVCO GRID ONLY",
Q2257="Coupure ENEO &amp; Baisse de tension","IHS GRID ONLY",
Q2257="Defaut GE &amp; POWER Cabinet","IHS",
Q2257="Sharing","Partners",
Q2257="SIte strategiques &amp; DataCenter","SST &amp; DC",
Q2257="Exclu","Exclu",
Q2257="SAT","SAT",
Q2257="SPARE-ISSUE","SPARE-ISSUE",
Q2257="Fiber CAmtel","TRANS_FO_CAMTEL",
Q2257="Fiber AOF","Fiber AOF",
Q2257="Projet OCM (HUAWEI)","TRAVAUX-HUAWEI",
Q2257="Projet OCM (NOKIA)","TRAVAUX-NOKIA",
Q2257="ACCESS-ISSUE","ACCESS-ISSUE",
Q2257="Projet OCM (ZTE, NOKIA, autres projets)","TRAVAUX OCM",
Q2257="No root CAuse","No root cause",
Q2257="ODU HS","PDH",
Q2257="IP &amp; VLAN","PDH",
Q2257="Warehouse HUAWEI","SPARE-ISSUE",
Q2257="SPARE-HS","SPARE-ISSUE",
Q2257="Power Telco","BSS"
),"")</f>
        <v>No root cause</v>
      </c>
      <c r="P2257" s="22" t="str" cm="1">
        <f t="array" ref="P2257">IFERROR(_xlfn.IFS(
Q2257="MPR ISSUE","TX ISSUE",
Q2257="BSS Hardware Issue","RAN ISSUE",
Q2257="Sites strategiques, MLL, Pylone, etc.","ENVTECH",
Q2257="AKTIVCO DEFAUT GE &amp; POWER Cabinet","POWER ISSUE",
Q2257="AKTIVCO Coupure ENEO &amp; Baisse de tension","POWER ISSUE",
Q2257="Coupure ENEO &amp; Baisse de tension","POWER ISSUE",
Q2257="Defaut GE &amp; POWER Cabinet","POWER ISSUE",
Q2257="Sharing","POWER ISSUE",
Q2257="SIte strategiques &amp; DataCenter","POWER ISSUE",
Q2257="Exclu","Exclu",
Q2257="SAT","TX ISSUE",
Q2257="SPARE-ISSUE","SPARE-ISSUE",
Q2257="Fiber CAmtel","TX ISSUE",
Q2257="Fiber AOF","TX ISSUE",
Q2257="Projet OCM (HUAWEI)","TRAVAUX-HUAWEI",
Q2257="Projet OCM (NOKIA)","TRAVAUX -NOKIA",
Q2257="ACCESS-ISSUE","ACCESS-ISSUE",
Q2257="Projet OCM (ZTE, NOKIA, autres projets)","TRAVAUX OCM",
Q2257="No root CAuse","No root cause",
Q2257="ODU HS","TX ISSUE",
Q2257="IP &amp; VLAN","TX ISSUE",
Q2257="Warehouse HUAWEI","SPARE-ISSUE",
Q2257="SPARE-HS","SPARE-ISSUE",
Q2257="Power Telco","RAN ISSUE"
),"")</f>
        <v>No root cause</v>
      </c>
      <c r="Q2257" s="50" t="s">
        <v>5878</v>
      </c>
      <c r="R2257" s="23" t="str" cm="1">
        <f t="array" ref="R2257">IFERROR(_xlfn.IFS(
Q2257="MPR ISSUE","ACTIVE",
Q2257="BSS Hardware Issue","ACTIVE",
Q2257="Sites strategiques, MLL, Pylone, etc.","PASSIVE",
Q2257="AKTIVCO DEFAUT GE &amp; POWER Cabinet","PASSIVE",
Q2257="AKTIVCO Coupure ENEO &amp; Baisse de tension","PASSIVE",
Q2257="Coupure ENEO &amp; Baisse de tension","PASSIVE",
Q2257="Defaut GE &amp; POWER Cabinet","PASSIVE",
Q2257="Sharing","PASSIVE",
Q2257="SIte strategiques &amp; DataCenter","PASSIVE",
Q2257="Exclu","Exclu",
Q2257="SAT","ACTIVE",
Q2257="SPARE-ISSUE","SPARE-ISSUE",
Q2257="Fiber CAmtel","ACTIVE",
Q2257="Fiber AOF","ACTIVE",
Q2257="Projet OCM (HUAWEI)","PLANNED WORKS",
Q2257="Projet OCM (NOKIA)","PLANNED WORKS",
Q2257="ACCESS-ISSUE","ACCESS-ISSUE",
Q2257="Projet OCM (ZTE, NOKIA, autres projets)","PLANNED WORKS",
Q2257="No root CAuse","No root cause",
Q2257="ODU HS","ACTIVE",
Q2257="IP &amp; VLAN","ACTIVE",
Q2257="Warehouse HUAWEI","SPARE-ISSUE",
Q2257="SPARE-HS","SPARE-ISSUE",
Q2257="Power Telco","ACTIVE"
),"")</f>
        <v>No root cause</v>
      </c>
      <c r="S2257" s="58" t="s">
        <v>17</v>
      </c>
      <c r="T2257" s="7" t="s">
        <v>17</v>
      </c>
      <c r="U2257" s="7" t="s">
        <v>17</v>
      </c>
      <c r="V2257" s="59" t="s">
        <v>17</v>
      </c>
      <c r="W2257" s="59" t="s">
        <v>17</v>
      </c>
      <c r="X2257" s="59" t="s">
        <v>17</v>
      </c>
      <c r="Y2257" s="59" t="s">
        <v>17</v>
      </c>
      <c r="Z2257" s="59" t="s">
        <v>17</v>
      </c>
      <c r="AA2257" s="59" t="s">
        <v>17</v>
      </c>
      <c r="AB2257" s="59" t="s">
        <v>17</v>
      </c>
      <c r="AC2257" s="59" t="s">
        <v>17</v>
      </c>
      <c r="AD2257" s="59" t="s">
        <v>17</v>
      </c>
      <c r="AE2257" s="59" t="s">
        <v>17</v>
      </c>
    </row>
    <row r="2258" spans="1:31" s="14" customFormat="1" x14ac:dyDescent="0.35">
      <c r="A2258" s="1" t="s">
        <v>4914</v>
      </c>
      <c r="B2258" s="1" t="s">
        <v>4915</v>
      </c>
      <c r="C2258" s="3"/>
      <c r="D2258" s="1" t="s">
        <v>12</v>
      </c>
      <c r="E2258" s="1" t="s">
        <v>13</v>
      </c>
      <c r="F2258" s="3" t="s">
        <v>33</v>
      </c>
      <c r="G2258" s="1" t="s">
        <v>34</v>
      </c>
      <c r="H2258" s="53" t="str">
        <f>_xlfn.XLOOKUP(B2258,'[1]Nur des jours'!$B:$B,'[1]Nur des jours'!$H:$H,"")</f>
        <v>ZTE</v>
      </c>
      <c r="I2258" s="54">
        <v>0</v>
      </c>
      <c r="J2258" s="54">
        <v>0</v>
      </c>
      <c r="K2258" s="54">
        <v>0</v>
      </c>
      <c r="L2258" s="55">
        <v>0</v>
      </c>
      <c r="M2258" s="56" t="s">
        <v>5375</v>
      </c>
      <c r="N2258" s="57"/>
      <c r="O2258" s="16" t="str" cm="1">
        <f t="array" ref="O2258">IFERROR(_xlfn.IFS(
Q2258="MPR ISSUE","PDH",
Q2258="BSS Hardware Issue","BSS",
Q2258="Sites strategiques, MLL, Pylone, etc.","ENVTECH",
Q2258="AKTIVCO DEFAUT GE &amp; POWER Cabinet","AKTIVCO",
Q2258="AKTIVCO Coupure ENEO &amp; Baisse de tension","AKTIVCO GRID ONLY",
Q2258="Coupure ENEO &amp; Baisse de tension","IHS GRID ONLY",
Q2258="Defaut GE &amp; POWER Cabinet","IHS",
Q2258="Sharing","Partners",
Q2258="SIte strategiques &amp; DataCenter","SST &amp; DC",
Q2258="Exclu","Exclu",
Q2258="SAT","SAT",
Q2258="SPARE-ISSUE","SPARE-ISSUE",
Q2258="Fiber CAmtel","TRANS_FO_CAMTEL",
Q2258="Fiber AOF","Fiber AOF",
Q2258="Projet OCM (HUAWEI)","TRAVAUX-HUAWEI",
Q2258="Projet OCM (NOKIA)","TRAVAUX-NOKIA",
Q2258="ACCESS-ISSUE","ACCESS-ISSUE",
Q2258="Projet OCM (ZTE, NOKIA, autres projets)","TRAVAUX OCM",
Q2258="No root CAuse","No root cause",
Q2258="ODU HS","PDH",
Q2258="IP &amp; VLAN","PDH",
Q2258="Warehouse HUAWEI","SPARE-ISSUE",
Q2258="SPARE-HS","SPARE-ISSUE",
Q2258="Power Telco","BSS"
),"")</f>
        <v>No root cause</v>
      </c>
      <c r="P2258" s="22" t="str" cm="1">
        <f t="array" ref="P2258">IFERROR(_xlfn.IFS(
Q2258="MPR ISSUE","TX ISSUE",
Q2258="BSS Hardware Issue","RAN ISSUE",
Q2258="Sites strategiques, MLL, Pylone, etc.","ENVTECH",
Q2258="AKTIVCO DEFAUT GE &amp; POWER Cabinet","POWER ISSUE",
Q2258="AKTIVCO Coupure ENEO &amp; Baisse de tension","POWER ISSUE",
Q2258="Coupure ENEO &amp; Baisse de tension","POWER ISSUE",
Q2258="Defaut GE &amp; POWER Cabinet","POWER ISSUE",
Q2258="Sharing","POWER ISSUE",
Q2258="SIte strategiques &amp; DataCenter","POWER ISSUE",
Q2258="Exclu","Exclu",
Q2258="SAT","TX ISSUE",
Q2258="SPARE-ISSUE","SPARE-ISSUE",
Q2258="Fiber CAmtel","TX ISSUE",
Q2258="Fiber AOF","TX ISSUE",
Q2258="Projet OCM (HUAWEI)","TRAVAUX-HUAWEI",
Q2258="Projet OCM (NOKIA)","TRAVAUX -NOKIA",
Q2258="ACCESS-ISSUE","ACCESS-ISSUE",
Q2258="Projet OCM (ZTE, NOKIA, autres projets)","TRAVAUX OCM",
Q2258="No root CAuse","No root cause",
Q2258="ODU HS","TX ISSUE",
Q2258="IP &amp; VLAN","TX ISSUE",
Q2258="Warehouse HUAWEI","SPARE-ISSUE",
Q2258="SPARE-HS","SPARE-ISSUE",
Q2258="Power Telco","RAN ISSUE"
),"")</f>
        <v>No root cause</v>
      </c>
      <c r="Q2258" s="50" t="s">
        <v>5878</v>
      </c>
      <c r="R2258" s="23" t="str" cm="1">
        <f t="array" ref="R2258">IFERROR(_xlfn.IFS(
Q2258="MPR ISSUE","ACTIVE",
Q2258="BSS Hardware Issue","ACTIVE",
Q2258="Sites strategiques, MLL, Pylone, etc.","PASSIVE",
Q2258="AKTIVCO DEFAUT GE &amp; POWER Cabinet","PASSIVE",
Q2258="AKTIVCO Coupure ENEO &amp; Baisse de tension","PASSIVE",
Q2258="Coupure ENEO &amp; Baisse de tension","PASSIVE",
Q2258="Defaut GE &amp; POWER Cabinet","PASSIVE",
Q2258="Sharing","PASSIVE",
Q2258="SIte strategiques &amp; DataCenter","PASSIVE",
Q2258="Exclu","Exclu",
Q2258="SAT","ACTIVE",
Q2258="SPARE-ISSUE","SPARE-ISSUE",
Q2258="Fiber CAmtel","ACTIVE",
Q2258="Fiber AOF","ACTIVE",
Q2258="Projet OCM (HUAWEI)","PLANNED WORKS",
Q2258="Projet OCM (NOKIA)","PLANNED WORKS",
Q2258="ACCESS-ISSUE","ACCESS-ISSUE",
Q2258="Projet OCM (ZTE, NOKIA, autres projets)","PLANNED WORKS",
Q2258="No root CAuse","No root cause",
Q2258="ODU HS","ACTIVE",
Q2258="IP &amp; VLAN","ACTIVE",
Q2258="Warehouse HUAWEI","SPARE-ISSUE",
Q2258="SPARE-HS","SPARE-ISSUE",
Q2258="Power Telco","ACTIVE"
),"")</f>
        <v>No root cause</v>
      </c>
      <c r="S2258" s="58" t="s">
        <v>17</v>
      </c>
      <c r="T2258" s="7" t="s">
        <v>17</v>
      </c>
      <c r="U2258" s="7" t="s">
        <v>17</v>
      </c>
      <c r="V2258" s="59" t="s">
        <v>17</v>
      </c>
      <c r="W2258" s="59" t="s">
        <v>17</v>
      </c>
      <c r="X2258" s="59" t="s">
        <v>17</v>
      </c>
      <c r="Y2258" s="59" t="s">
        <v>17</v>
      </c>
      <c r="Z2258" s="59" t="s">
        <v>17</v>
      </c>
      <c r="AA2258" s="59" t="s">
        <v>17</v>
      </c>
      <c r="AB2258" s="59" t="s">
        <v>17</v>
      </c>
      <c r="AC2258" s="59" t="s">
        <v>17</v>
      </c>
      <c r="AD2258" s="59" t="s">
        <v>17</v>
      </c>
      <c r="AE2258" s="59" t="s">
        <v>17</v>
      </c>
    </row>
    <row r="2259" spans="1:31" s="14" customFormat="1" x14ac:dyDescent="0.35">
      <c r="A2259" s="1" t="s">
        <v>4916</v>
      </c>
      <c r="B2259" s="1" t="s">
        <v>4917</v>
      </c>
      <c r="C2259" s="3"/>
      <c r="D2259" s="1"/>
      <c r="E2259" s="1"/>
      <c r="F2259" s="3" t="s">
        <v>39</v>
      </c>
      <c r="G2259" s="1" t="s">
        <v>40</v>
      </c>
      <c r="H2259" s="53" t="str">
        <f>_xlfn.XLOOKUP(B2259,'[1]Nur des jours'!$B:$B,'[1]Nur des jours'!$H:$H,"")</f>
        <v>ZTE</v>
      </c>
      <c r="I2259" s="54">
        <v>0</v>
      </c>
      <c r="J2259" s="54">
        <v>0</v>
      </c>
      <c r="K2259" s="54">
        <v>0</v>
      </c>
      <c r="L2259" s="55">
        <v>0</v>
      </c>
      <c r="M2259" s="56" t="s">
        <v>5375</v>
      </c>
      <c r="N2259" s="57"/>
      <c r="O2259" s="16" t="str" cm="1">
        <f t="array" ref="O2259">IFERROR(_xlfn.IFS(
Q2259="MPR ISSUE","PDH",
Q2259="BSS Hardware Issue","BSS",
Q2259="Sites strategiques, MLL, Pylone, etc.","ENVTECH",
Q2259="AKTIVCO DEFAUT GE &amp; POWER Cabinet","AKTIVCO",
Q2259="AKTIVCO Coupure ENEO &amp; Baisse de tension","AKTIVCO GRID ONLY",
Q2259="Coupure ENEO &amp; Baisse de tension","IHS GRID ONLY",
Q2259="Defaut GE &amp; POWER Cabinet","IHS",
Q2259="Sharing","Partners",
Q2259="SIte strategiques &amp; DataCenter","SST &amp; DC",
Q2259="Exclu","Exclu",
Q2259="SAT","SAT",
Q2259="SPARE-ISSUE","SPARE-ISSUE",
Q2259="Fiber CAmtel","TRANS_FO_CAMTEL",
Q2259="Fiber AOF","Fiber AOF",
Q2259="Projet OCM (HUAWEI)","TRAVAUX-HUAWEI",
Q2259="Projet OCM (NOKIA)","TRAVAUX-NOKIA",
Q2259="ACCESS-ISSUE","ACCESS-ISSUE",
Q2259="Projet OCM (ZTE, NOKIA, autres projets)","TRAVAUX OCM",
Q2259="No root CAuse","No root cause",
Q2259="ODU HS","PDH",
Q2259="IP &amp; VLAN","PDH",
Q2259="Warehouse HUAWEI","SPARE-ISSUE",
Q2259="SPARE-HS","SPARE-ISSUE",
Q2259="Power Telco","BSS"
),"")</f>
        <v>No root cause</v>
      </c>
      <c r="P2259" s="22" t="str" cm="1">
        <f t="array" ref="P2259">IFERROR(_xlfn.IFS(
Q2259="MPR ISSUE","TX ISSUE",
Q2259="BSS Hardware Issue","RAN ISSUE",
Q2259="Sites strategiques, MLL, Pylone, etc.","ENVTECH",
Q2259="AKTIVCO DEFAUT GE &amp; POWER Cabinet","POWER ISSUE",
Q2259="AKTIVCO Coupure ENEO &amp; Baisse de tension","POWER ISSUE",
Q2259="Coupure ENEO &amp; Baisse de tension","POWER ISSUE",
Q2259="Defaut GE &amp; POWER Cabinet","POWER ISSUE",
Q2259="Sharing","POWER ISSUE",
Q2259="SIte strategiques &amp; DataCenter","POWER ISSUE",
Q2259="Exclu","Exclu",
Q2259="SAT","TX ISSUE",
Q2259="SPARE-ISSUE","SPARE-ISSUE",
Q2259="Fiber CAmtel","TX ISSUE",
Q2259="Fiber AOF","TX ISSUE",
Q2259="Projet OCM (HUAWEI)","TRAVAUX-HUAWEI",
Q2259="Projet OCM (NOKIA)","TRAVAUX -NOKIA",
Q2259="ACCESS-ISSUE","ACCESS-ISSUE",
Q2259="Projet OCM (ZTE, NOKIA, autres projets)","TRAVAUX OCM",
Q2259="No root CAuse","No root cause",
Q2259="ODU HS","TX ISSUE",
Q2259="IP &amp; VLAN","TX ISSUE",
Q2259="Warehouse HUAWEI","SPARE-ISSUE",
Q2259="SPARE-HS","SPARE-ISSUE",
Q2259="Power Telco","RAN ISSUE"
),"")</f>
        <v>No root cause</v>
      </c>
      <c r="Q2259" s="50" t="s">
        <v>5878</v>
      </c>
      <c r="R2259" s="23" t="str" cm="1">
        <f t="array" ref="R2259">IFERROR(_xlfn.IFS(
Q2259="MPR ISSUE","ACTIVE",
Q2259="BSS Hardware Issue","ACTIVE",
Q2259="Sites strategiques, MLL, Pylone, etc.","PASSIVE",
Q2259="AKTIVCO DEFAUT GE &amp; POWER Cabinet","PASSIVE",
Q2259="AKTIVCO Coupure ENEO &amp; Baisse de tension","PASSIVE",
Q2259="Coupure ENEO &amp; Baisse de tension","PASSIVE",
Q2259="Defaut GE &amp; POWER Cabinet","PASSIVE",
Q2259="Sharing","PASSIVE",
Q2259="SIte strategiques &amp; DataCenter","PASSIVE",
Q2259="Exclu","Exclu",
Q2259="SAT","ACTIVE",
Q2259="SPARE-ISSUE","SPARE-ISSUE",
Q2259="Fiber CAmtel","ACTIVE",
Q2259="Fiber AOF","ACTIVE",
Q2259="Projet OCM (HUAWEI)","PLANNED WORKS",
Q2259="Projet OCM (NOKIA)","PLANNED WORKS",
Q2259="ACCESS-ISSUE","ACCESS-ISSUE",
Q2259="Projet OCM (ZTE, NOKIA, autres projets)","PLANNED WORKS",
Q2259="No root CAuse","No root cause",
Q2259="ODU HS","ACTIVE",
Q2259="IP &amp; VLAN","ACTIVE",
Q2259="Warehouse HUAWEI","SPARE-ISSUE",
Q2259="SPARE-HS","SPARE-ISSUE",
Q2259="Power Telco","ACTIVE"
),"")</f>
        <v>No root cause</v>
      </c>
      <c r="S2259" s="58" t="s">
        <v>17</v>
      </c>
      <c r="T2259" s="7" t="s">
        <v>17</v>
      </c>
      <c r="U2259" s="7" t="s">
        <v>17</v>
      </c>
      <c r="V2259" s="59" t="s">
        <v>17</v>
      </c>
      <c r="W2259" s="59" t="s">
        <v>17</v>
      </c>
      <c r="X2259" s="59" t="s">
        <v>17</v>
      </c>
      <c r="Y2259" s="59" t="s">
        <v>17</v>
      </c>
      <c r="Z2259" s="59" t="s">
        <v>17</v>
      </c>
      <c r="AA2259" s="59" t="s">
        <v>17</v>
      </c>
      <c r="AB2259" s="59" t="s">
        <v>17</v>
      </c>
      <c r="AC2259" s="59" t="s">
        <v>17</v>
      </c>
      <c r="AD2259" s="59" t="s">
        <v>17</v>
      </c>
      <c r="AE2259" s="59" t="s">
        <v>17</v>
      </c>
    </row>
    <row r="2260" spans="1:31" s="14" customFormat="1" x14ac:dyDescent="0.35">
      <c r="A2260" s="1" t="s">
        <v>795</v>
      </c>
      <c r="B2260" s="1" t="s">
        <v>796</v>
      </c>
      <c r="C2260" s="3"/>
      <c r="D2260" s="1" t="s">
        <v>12</v>
      </c>
      <c r="E2260" s="1" t="s">
        <v>13</v>
      </c>
      <c r="F2260" s="3" t="s">
        <v>33</v>
      </c>
      <c r="G2260" s="1" t="s">
        <v>34</v>
      </c>
      <c r="H2260" s="53" t="str">
        <f>_xlfn.XLOOKUP(B2260,'[1]Nur des jours'!$B:$B,'[1]Nur des jours'!$H:$H,"")</f>
        <v>ZTE</v>
      </c>
      <c r="I2260" s="54">
        <v>0</v>
      </c>
      <c r="J2260" s="54">
        <v>0</v>
      </c>
      <c r="K2260" s="54">
        <v>0</v>
      </c>
      <c r="L2260" s="55">
        <v>0</v>
      </c>
      <c r="M2260" s="56" t="s">
        <v>5375</v>
      </c>
      <c r="N2260" s="57"/>
      <c r="O2260" s="16" t="str" cm="1">
        <f t="array" ref="O2260">IFERROR(_xlfn.IFS(
Q2260="MPR ISSUE","PDH",
Q2260="BSS Hardware Issue","BSS",
Q2260="Sites strategiques, MLL, Pylone, etc.","ENVTECH",
Q2260="AKTIVCO DEFAUT GE &amp; POWER Cabinet","AKTIVCO",
Q2260="AKTIVCO Coupure ENEO &amp; Baisse de tension","AKTIVCO GRID ONLY",
Q2260="Coupure ENEO &amp; Baisse de tension","IHS GRID ONLY",
Q2260="Defaut GE &amp; POWER Cabinet","IHS",
Q2260="Sharing","Partners",
Q2260="SIte strategiques &amp; DataCenter","SST &amp; DC",
Q2260="Exclu","Exclu",
Q2260="SAT","SAT",
Q2260="SPARE-ISSUE","SPARE-ISSUE",
Q2260="Fiber CAmtel","TRANS_FO_CAMTEL",
Q2260="Fiber AOF","Fiber AOF",
Q2260="Projet OCM (HUAWEI)","TRAVAUX-HUAWEI",
Q2260="Projet OCM (NOKIA)","TRAVAUX-NOKIA",
Q2260="ACCESS-ISSUE","ACCESS-ISSUE",
Q2260="Projet OCM (ZTE, NOKIA, autres projets)","TRAVAUX OCM",
Q2260="No root CAuse","No root cause",
Q2260="ODU HS","PDH",
Q2260="IP &amp; VLAN","PDH",
Q2260="Warehouse HUAWEI","SPARE-ISSUE",
Q2260="SPARE-HS","SPARE-ISSUE",
Q2260="Power Telco","BSS"
),"")</f>
        <v>No root cause</v>
      </c>
      <c r="P2260" s="22" t="str" cm="1">
        <f t="array" ref="P2260">IFERROR(_xlfn.IFS(
Q2260="MPR ISSUE","TX ISSUE",
Q2260="BSS Hardware Issue","RAN ISSUE",
Q2260="Sites strategiques, MLL, Pylone, etc.","ENVTECH",
Q2260="AKTIVCO DEFAUT GE &amp; POWER Cabinet","POWER ISSUE",
Q2260="AKTIVCO Coupure ENEO &amp; Baisse de tension","POWER ISSUE",
Q2260="Coupure ENEO &amp; Baisse de tension","POWER ISSUE",
Q2260="Defaut GE &amp; POWER Cabinet","POWER ISSUE",
Q2260="Sharing","POWER ISSUE",
Q2260="SIte strategiques &amp; DataCenter","POWER ISSUE",
Q2260="Exclu","Exclu",
Q2260="SAT","TX ISSUE",
Q2260="SPARE-ISSUE","SPARE-ISSUE",
Q2260="Fiber CAmtel","TX ISSUE",
Q2260="Fiber AOF","TX ISSUE",
Q2260="Projet OCM (HUAWEI)","TRAVAUX-HUAWEI",
Q2260="Projet OCM (NOKIA)","TRAVAUX -NOKIA",
Q2260="ACCESS-ISSUE","ACCESS-ISSUE",
Q2260="Projet OCM (ZTE, NOKIA, autres projets)","TRAVAUX OCM",
Q2260="No root CAuse","No root cause",
Q2260="ODU HS","TX ISSUE",
Q2260="IP &amp; VLAN","TX ISSUE",
Q2260="Warehouse HUAWEI","SPARE-ISSUE",
Q2260="SPARE-HS","SPARE-ISSUE",
Q2260="Power Telco","RAN ISSUE"
),"")</f>
        <v>No root cause</v>
      </c>
      <c r="Q2260" s="50" t="s">
        <v>5878</v>
      </c>
      <c r="R2260" s="23" t="str" cm="1">
        <f t="array" ref="R2260">IFERROR(_xlfn.IFS(
Q2260="MPR ISSUE","ACTIVE",
Q2260="BSS Hardware Issue","ACTIVE",
Q2260="Sites strategiques, MLL, Pylone, etc.","PASSIVE",
Q2260="AKTIVCO DEFAUT GE &amp; POWER Cabinet","PASSIVE",
Q2260="AKTIVCO Coupure ENEO &amp; Baisse de tension","PASSIVE",
Q2260="Coupure ENEO &amp; Baisse de tension","PASSIVE",
Q2260="Defaut GE &amp; POWER Cabinet","PASSIVE",
Q2260="Sharing","PASSIVE",
Q2260="SIte strategiques &amp; DataCenter","PASSIVE",
Q2260="Exclu","Exclu",
Q2260="SAT","ACTIVE",
Q2260="SPARE-ISSUE","SPARE-ISSUE",
Q2260="Fiber CAmtel","ACTIVE",
Q2260="Fiber AOF","ACTIVE",
Q2260="Projet OCM (HUAWEI)","PLANNED WORKS",
Q2260="Projet OCM (NOKIA)","PLANNED WORKS",
Q2260="ACCESS-ISSUE","ACCESS-ISSUE",
Q2260="Projet OCM (ZTE, NOKIA, autres projets)","PLANNED WORKS",
Q2260="No root CAuse","No root cause",
Q2260="ODU HS","ACTIVE",
Q2260="IP &amp; VLAN","ACTIVE",
Q2260="Warehouse HUAWEI","SPARE-ISSUE",
Q2260="SPARE-HS","SPARE-ISSUE",
Q2260="Power Telco","ACTIVE"
),"")</f>
        <v>No root cause</v>
      </c>
      <c r="S2260" s="58" t="s">
        <v>17</v>
      </c>
      <c r="T2260" s="7" t="s">
        <v>17</v>
      </c>
      <c r="U2260" s="7" t="s">
        <v>17</v>
      </c>
      <c r="V2260" s="59" t="s">
        <v>17</v>
      </c>
      <c r="W2260" s="59" t="s">
        <v>17</v>
      </c>
      <c r="X2260" s="59" t="s">
        <v>17</v>
      </c>
      <c r="Y2260" s="59" t="s">
        <v>17</v>
      </c>
      <c r="Z2260" s="59" t="s">
        <v>17</v>
      </c>
      <c r="AA2260" s="59" t="s">
        <v>17</v>
      </c>
      <c r="AB2260" s="59" t="s">
        <v>17</v>
      </c>
      <c r="AC2260" s="59" t="s">
        <v>17</v>
      </c>
      <c r="AD2260" s="59" t="s">
        <v>17</v>
      </c>
      <c r="AE2260" s="59" t="s">
        <v>17</v>
      </c>
    </row>
    <row r="2261" spans="1:31" s="14" customFormat="1" x14ac:dyDescent="0.35">
      <c r="A2261" s="1" t="s">
        <v>4925</v>
      </c>
      <c r="B2261" s="1" t="s">
        <v>4926</v>
      </c>
      <c r="C2261" s="3"/>
      <c r="D2261" s="1" t="s">
        <v>12</v>
      </c>
      <c r="E2261" s="1"/>
      <c r="F2261" s="3" t="s">
        <v>39</v>
      </c>
      <c r="G2261" s="1" t="s">
        <v>4927</v>
      </c>
      <c r="H2261" s="53" t="str">
        <f>_xlfn.XLOOKUP(B2261,'[1]Nur des jours'!$B:$B,'[1]Nur des jours'!$H:$H,"")</f>
        <v>ZTE</v>
      </c>
      <c r="I2261" s="54">
        <v>0</v>
      </c>
      <c r="J2261" s="54">
        <v>0</v>
      </c>
      <c r="K2261" s="54">
        <v>0</v>
      </c>
      <c r="L2261" s="55">
        <v>0</v>
      </c>
      <c r="M2261" s="56" t="s">
        <v>5375</v>
      </c>
      <c r="N2261" s="57"/>
      <c r="O2261" s="16" t="str" cm="1">
        <f t="array" ref="O2261">IFERROR(_xlfn.IFS(
Q2261="MPR ISSUE","PDH",
Q2261="BSS Hardware Issue","BSS",
Q2261="Sites strategiques, MLL, Pylone, etc.","ENVTECH",
Q2261="AKTIVCO DEFAUT GE &amp; POWER Cabinet","AKTIVCO",
Q2261="AKTIVCO Coupure ENEO &amp; Baisse de tension","AKTIVCO GRID ONLY",
Q2261="Coupure ENEO &amp; Baisse de tension","IHS GRID ONLY",
Q2261="Defaut GE &amp; POWER Cabinet","IHS",
Q2261="Sharing","Partners",
Q2261="SIte strategiques &amp; DataCenter","SST &amp; DC",
Q2261="Exclu","Exclu",
Q2261="SAT","SAT",
Q2261="SPARE-ISSUE","SPARE-ISSUE",
Q2261="Fiber CAmtel","TRANS_FO_CAMTEL",
Q2261="Fiber AOF","Fiber AOF",
Q2261="Projet OCM (HUAWEI)","TRAVAUX-HUAWEI",
Q2261="Projet OCM (NOKIA)","TRAVAUX-NOKIA",
Q2261="ACCESS-ISSUE","ACCESS-ISSUE",
Q2261="Projet OCM (ZTE, NOKIA, autres projets)","TRAVAUX OCM",
Q2261="No root CAuse","No root cause",
Q2261="ODU HS","PDH",
Q2261="IP &amp; VLAN","PDH",
Q2261="Warehouse HUAWEI","SPARE-ISSUE",
Q2261="SPARE-HS","SPARE-ISSUE",
Q2261="Power Telco","BSS"
),"")</f>
        <v>No root cause</v>
      </c>
      <c r="P2261" s="22" t="str" cm="1">
        <f t="array" ref="P2261">IFERROR(_xlfn.IFS(
Q2261="MPR ISSUE","TX ISSUE",
Q2261="BSS Hardware Issue","RAN ISSUE",
Q2261="Sites strategiques, MLL, Pylone, etc.","ENVTECH",
Q2261="AKTIVCO DEFAUT GE &amp; POWER Cabinet","POWER ISSUE",
Q2261="AKTIVCO Coupure ENEO &amp; Baisse de tension","POWER ISSUE",
Q2261="Coupure ENEO &amp; Baisse de tension","POWER ISSUE",
Q2261="Defaut GE &amp; POWER Cabinet","POWER ISSUE",
Q2261="Sharing","POWER ISSUE",
Q2261="SIte strategiques &amp; DataCenter","POWER ISSUE",
Q2261="Exclu","Exclu",
Q2261="SAT","TX ISSUE",
Q2261="SPARE-ISSUE","SPARE-ISSUE",
Q2261="Fiber CAmtel","TX ISSUE",
Q2261="Fiber AOF","TX ISSUE",
Q2261="Projet OCM (HUAWEI)","TRAVAUX-HUAWEI",
Q2261="Projet OCM (NOKIA)","TRAVAUX -NOKIA",
Q2261="ACCESS-ISSUE","ACCESS-ISSUE",
Q2261="Projet OCM (ZTE, NOKIA, autres projets)","TRAVAUX OCM",
Q2261="No root CAuse","No root cause",
Q2261="ODU HS","TX ISSUE",
Q2261="IP &amp; VLAN","TX ISSUE",
Q2261="Warehouse HUAWEI","SPARE-ISSUE",
Q2261="SPARE-HS","SPARE-ISSUE",
Q2261="Power Telco","RAN ISSUE"
),"")</f>
        <v>No root cause</v>
      </c>
      <c r="Q2261" s="50" t="s">
        <v>5878</v>
      </c>
      <c r="R2261" s="23" t="str" cm="1">
        <f t="array" ref="R2261">IFERROR(_xlfn.IFS(
Q2261="MPR ISSUE","ACTIVE",
Q2261="BSS Hardware Issue","ACTIVE",
Q2261="Sites strategiques, MLL, Pylone, etc.","PASSIVE",
Q2261="AKTIVCO DEFAUT GE &amp; POWER Cabinet","PASSIVE",
Q2261="AKTIVCO Coupure ENEO &amp; Baisse de tension","PASSIVE",
Q2261="Coupure ENEO &amp; Baisse de tension","PASSIVE",
Q2261="Defaut GE &amp; POWER Cabinet","PASSIVE",
Q2261="Sharing","PASSIVE",
Q2261="SIte strategiques &amp; DataCenter","PASSIVE",
Q2261="Exclu","Exclu",
Q2261="SAT","ACTIVE",
Q2261="SPARE-ISSUE","SPARE-ISSUE",
Q2261="Fiber CAmtel","ACTIVE",
Q2261="Fiber AOF","ACTIVE",
Q2261="Projet OCM (HUAWEI)","PLANNED WORKS",
Q2261="Projet OCM (NOKIA)","PLANNED WORKS",
Q2261="ACCESS-ISSUE","ACCESS-ISSUE",
Q2261="Projet OCM (ZTE, NOKIA, autres projets)","PLANNED WORKS",
Q2261="No root CAuse","No root cause",
Q2261="ODU HS","ACTIVE",
Q2261="IP &amp; VLAN","ACTIVE",
Q2261="Warehouse HUAWEI","SPARE-ISSUE",
Q2261="SPARE-HS","SPARE-ISSUE",
Q2261="Power Telco","ACTIVE"
),"")</f>
        <v>No root cause</v>
      </c>
      <c r="S2261" s="58" t="s">
        <v>17</v>
      </c>
      <c r="T2261" s="7" t="s">
        <v>17</v>
      </c>
      <c r="U2261" s="7" t="s">
        <v>17</v>
      </c>
      <c r="V2261" s="59" t="s">
        <v>17</v>
      </c>
      <c r="W2261" s="59" t="s">
        <v>17</v>
      </c>
      <c r="X2261" s="59" t="s">
        <v>17</v>
      </c>
      <c r="Y2261" s="59" t="s">
        <v>17</v>
      </c>
      <c r="Z2261" s="59" t="s">
        <v>17</v>
      </c>
      <c r="AA2261" s="59" t="s">
        <v>17</v>
      </c>
      <c r="AB2261" s="59" t="s">
        <v>17</v>
      </c>
      <c r="AC2261" s="59" t="s">
        <v>17</v>
      </c>
      <c r="AD2261" s="59" t="s">
        <v>17</v>
      </c>
      <c r="AE2261" s="59" t="s">
        <v>17</v>
      </c>
    </row>
    <row r="2262" spans="1:31" s="14" customFormat="1" x14ac:dyDescent="0.35">
      <c r="A2262" s="1" t="s">
        <v>4933</v>
      </c>
      <c r="B2262" s="1" t="s">
        <v>4934</v>
      </c>
      <c r="C2262" s="3"/>
      <c r="D2262" s="1"/>
      <c r="E2262" s="1"/>
      <c r="F2262" s="3" t="s">
        <v>39</v>
      </c>
      <c r="G2262" s="1" t="s">
        <v>4935</v>
      </c>
      <c r="H2262" s="53" t="str">
        <f>_xlfn.XLOOKUP(B2262,'[1]Nur des jours'!$B:$B,'[1]Nur des jours'!$H:$H,"")</f>
        <v>ZTE</v>
      </c>
      <c r="I2262" s="54">
        <v>0</v>
      </c>
      <c r="J2262" s="54">
        <v>0</v>
      </c>
      <c r="K2262" s="54">
        <v>0</v>
      </c>
      <c r="L2262" s="55">
        <v>0</v>
      </c>
      <c r="M2262" s="56" t="s">
        <v>5375</v>
      </c>
      <c r="N2262" s="57"/>
      <c r="O2262" s="16" t="str" cm="1">
        <f t="array" ref="O2262">IFERROR(_xlfn.IFS(
Q2262="MPR ISSUE","PDH",
Q2262="BSS Hardware Issue","BSS",
Q2262="Sites strategiques, MLL, Pylone, etc.","ENVTECH",
Q2262="AKTIVCO DEFAUT GE &amp; POWER Cabinet","AKTIVCO",
Q2262="AKTIVCO Coupure ENEO &amp; Baisse de tension","AKTIVCO GRID ONLY",
Q2262="Coupure ENEO &amp; Baisse de tension","IHS GRID ONLY",
Q2262="Defaut GE &amp; POWER Cabinet","IHS",
Q2262="Sharing","Partners",
Q2262="SIte strategiques &amp; DataCenter","SST &amp; DC",
Q2262="Exclu","Exclu",
Q2262="SAT","SAT",
Q2262="SPARE-ISSUE","SPARE-ISSUE",
Q2262="Fiber CAmtel","TRANS_FO_CAMTEL",
Q2262="Fiber AOF","Fiber AOF",
Q2262="Projet OCM (HUAWEI)","TRAVAUX-HUAWEI",
Q2262="Projet OCM (NOKIA)","TRAVAUX-NOKIA",
Q2262="ACCESS-ISSUE","ACCESS-ISSUE",
Q2262="Projet OCM (ZTE, NOKIA, autres projets)","TRAVAUX OCM",
Q2262="No root CAuse","No root cause",
Q2262="ODU HS","PDH",
Q2262="IP &amp; VLAN","PDH",
Q2262="Warehouse HUAWEI","SPARE-ISSUE",
Q2262="SPARE-HS","SPARE-ISSUE",
Q2262="Power Telco","BSS"
),"")</f>
        <v>No root cause</v>
      </c>
      <c r="P2262" s="22" t="str" cm="1">
        <f t="array" ref="P2262">IFERROR(_xlfn.IFS(
Q2262="MPR ISSUE","TX ISSUE",
Q2262="BSS Hardware Issue","RAN ISSUE",
Q2262="Sites strategiques, MLL, Pylone, etc.","ENVTECH",
Q2262="AKTIVCO DEFAUT GE &amp; POWER Cabinet","POWER ISSUE",
Q2262="AKTIVCO Coupure ENEO &amp; Baisse de tension","POWER ISSUE",
Q2262="Coupure ENEO &amp; Baisse de tension","POWER ISSUE",
Q2262="Defaut GE &amp; POWER Cabinet","POWER ISSUE",
Q2262="Sharing","POWER ISSUE",
Q2262="SIte strategiques &amp; DataCenter","POWER ISSUE",
Q2262="Exclu","Exclu",
Q2262="SAT","TX ISSUE",
Q2262="SPARE-ISSUE","SPARE-ISSUE",
Q2262="Fiber CAmtel","TX ISSUE",
Q2262="Fiber AOF","TX ISSUE",
Q2262="Projet OCM (HUAWEI)","TRAVAUX-HUAWEI",
Q2262="Projet OCM (NOKIA)","TRAVAUX -NOKIA",
Q2262="ACCESS-ISSUE","ACCESS-ISSUE",
Q2262="Projet OCM (ZTE, NOKIA, autres projets)","TRAVAUX OCM",
Q2262="No root CAuse","No root cause",
Q2262="ODU HS","TX ISSUE",
Q2262="IP &amp; VLAN","TX ISSUE",
Q2262="Warehouse HUAWEI","SPARE-ISSUE",
Q2262="SPARE-HS","SPARE-ISSUE",
Q2262="Power Telco","RAN ISSUE"
),"")</f>
        <v>No root cause</v>
      </c>
      <c r="Q2262" s="50" t="s">
        <v>5878</v>
      </c>
      <c r="R2262" s="23" t="str" cm="1">
        <f t="array" ref="R2262">IFERROR(_xlfn.IFS(
Q2262="MPR ISSUE","ACTIVE",
Q2262="BSS Hardware Issue","ACTIVE",
Q2262="Sites strategiques, MLL, Pylone, etc.","PASSIVE",
Q2262="AKTIVCO DEFAUT GE &amp; POWER Cabinet","PASSIVE",
Q2262="AKTIVCO Coupure ENEO &amp; Baisse de tension","PASSIVE",
Q2262="Coupure ENEO &amp; Baisse de tension","PASSIVE",
Q2262="Defaut GE &amp; POWER Cabinet","PASSIVE",
Q2262="Sharing","PASSIVE",
Q2262="SIte strategiques &amp; DataCenter","PASSIVE",
Q2262="Exclu","Exclu",
Q2262="SAT","ACTIVE",
Q2262="SPARE-ISSUE","SPARE-ISSUE",
Q2262="Fiber CAmtel","ACTIVE",
Q2262="Fiber AOF","ACTIVE",
Q2262="Projet OCM (HUAWEI)","PLANNED WORKS",
Q2262="Projet OCM (NOKIA)","PLANNED WORKS",
Q2262="ACCESS-ISSUE","ACCESS-ISSUE",
Q2262="Projet OCM (ZTE, NOKIA, autres projets)","PLANNED WORKS",
Q2262="No root CAuse","No root cause",
Q2262="ODU HS","ACTIVE",
Q2262="IP &amp; VLAN","ACTIVE",
Q2262="Warehouse HUAWEI","SPARE-ISSUE",
Q2262="SPARE-HS","SPARE-ISSUE",
Q2262="Power Telco","ACTIVE"
),"")</f>
        <v>No root cause</v>
      </c>
      <c r="S2262" s="58" t="s">
        <v>17</v>
      </c>
      <c r="T2262" s="7" t="s">
        <v>17</v>
      </c>
      <c r="U2262" s="7" t="s">
        <v>17</v>
      </c>
      <c r="V2262" s="59" t="s">
        <v>17</v>
      </c>
      <c r="W2262" s="59" t="s">
        <v>17</v>
      </c>
      <c r="X2262" s="59" t="s">
        <v>17</v>
      </c>
      <c r="Y2262" s="59" t="s">
        <v>17</v>
      </c>
      <c r="Z2262" s="59" t="s">
        <v>17</v>
      </c>
      <c r="AA2262" s="59" t="s">
        <v>17</v>
      </c>
      <c r="AB2262" s="59" t="s">
        <v>17</v>
      </c>
      <c r="AC2262" s="59" t="s">
        <v>17</v>
      </c>
      <c r="AD2262" s="59" t="s">
        <v>17</v>
      </c>
      <c r="AE2262" s="59" t="s">
        <v>17</v>
      </c>
    </row>
    <row r="2263" spans="1:31" s="14" customFormat="1" x14ac:dyDescent="0.35">
      <c r="A2263" s="1" t="s">
        <v>4942</v>
      </c>
      <c r="B2263" s="1" t="s">
        <v>4943</v>
      </c>
      <c r="C2263" s="3"/>
      <c r="D2263" s="1"/>
      <c r="E2263" s="1"/>
      <c r="F2263" s="3" t="s">
        <v>33</v>
      </c>
      <c r="G2263" s="1" t="s">
        <v>4942</v>
      </c>
      <c r="H2263" s="62" t="str">
        <f>_xlfn.XLOOKUP(B2263,'[1]Nur des jours'!$B:$B,'[1]Nur des jours'!$H:$H,"")</f>
        <v>NOKIA</v>
      </c>
      <c r="I2263" s="54">
        <v>0</v>
      </c>
      <c r="J2263" s="54">
        <v>0</v>
      </c>
      <c r="K2263" s="54">
        <v>0</v>
      </c>
      <c r="L2263" s="55">
        <v>0</v>
      </c>
      <c r="M2263" s="56" t="s">
        <v>5375</v>
      </c>
      <c r="N2263" s="57"/>
      <c r="O2263" s="16" t="str" cm="1">
        <f t="array" ref="O2263">IFERROR(_xlfn.IFS(
Q2263="MPR ISSUE","PDH",
Q2263="BSS Hardware Issue","BSS",
Q2263="Sites strategiques, MLL, Pylone, etc.","ENVTECH",
Q2263="AKTIVCO DEFAUT GE &amp; POWER Cabinet","AKTIVCO",
Q2263="AKTIVCO Coupure ENEO &amp; Baisse de tension","AKTIVCO GRID ONLY",
Q2263="Coupure ENEO &amp; Baisse de tension","IHS GRID ONLY",
Q2263="Defaut GE &amp; POWER Cabinet","IHS",
Q2263="Sharing","Partners",
Q2263="SIte strategiques &amp; DataCenter","SST &amp; DC",
Q2263="Exclu","Exclu",
Q2263="SAT","SAT",
Q2263="SPARE-ISSUE","SPARE-ISSUE",
Q2263="Fiber CAmtel","TRANS_FO_CAMTEL",
Q2263="Fiber AOF","Fiber AOF",
Q2263="Projet OCM (HUAWEI)","TRAVAUX-HUAWEI",
Q2263="Projet OCM (NOKIA)","TRAVAUX-NOKIA",
Q2263="ACCESS-ISSUE","ACCESS-ISSUE",
Q2263="Projet OCM (ZTE, NOKIA, autres projets)","TRAVAUX OCM",
Q2263="No root CAuse","No root cause",
Q2263="ODU HS","PDH",
Q2263="IP &amp; VLAN","PDH",
Q2263="Warehouse HUAWEI","SPARE-ISSUE",
Q2263="SPARE-HS","SPARE-ISSUE",
Q2263="Power Telco","BSS"
),"")</f>
        <v>No root cause</v>
      </c>
      <c r="P2263" s="22" t="str" cm="1">
        <f t="array" ref="P2263">IFERROR(_xlfn.IFS(
Q2263="MPR ISSUE","TX ISSUE",
Q2263="BSS Hardware Issue","RAN ISSUE",
Q2263="Sites strategiques, MLL, Pylone, etc.","ENVTECH",
Q2263="AKTIVCO DEFAUT GE &amp; POWER Cabinet","POWER ISSUE",
Q2263="AKTIVCO Coupure ENEO &amp; Baisse de tension","POWER ISSUE",
Q2263="Coupure ENEO &amp; Baisse de tension","POWER ISSUE",
Q2263="Defaut GE &amp; POWER Cabinet","POWER ISSUE",
Q2263="Sharing","POWER ISSUE",
Q2263="SIte strategiques &amp; DataCenter","POWER ISSUE",
Q2263="Exclu","Exclu",
Q2263="SAT","TX ISSUE",
Q2263="SPARE-ISSUE","SPARE-ISSUE",
Q2263="Fiber CAmtel","TX ISSUE",
Q2263="Fiber AOF","TX ISSUE",
Q2263="Projet OCM (HUAWEI)","TRAVAUX-HUAWEI",
Q2263="Projet OCM (NOKIA)","TRAVAUX -NOKIA",
Q2263="ACCESS-ISSUE","ACCESS-ISSUE",
Q2263="Projet OCM (ZTE, NOKIA, autres projets)","TRAVAUX OCM",
Q2263="No root CAuse","No root cause",
Q2263="ODU HS","TX ISSUE",
Q2263="IP &amp; VLAN","TX ISSUE",
Q2263="Warehouse HUAWEI","SPARE-ISSUE",
Q2263="SPARE-HS","SPARE-ISSUE",
Q2263="Power Telco","RAN ISSUE"
),"")</f>
        <v>No root cause</v>
      </c>
      <c r="Q2263" s="50" t="s">
        <v>5878</v>
      </c>
      <c r="R2263" s="23" t="str" cm="1">
        <f t="array" ref="R2263">IFERROR(_xlfn.IFS(
Q2263="MPR ISSUE","ACTIVE",
Q2263="BSS Hardware Issue","ACTIVE",
Q2263="Sites strategiques, MLL, Pylone, etc.","PASSIVE",
Q2263="AKTIVCO DEFAUT GE &amp; POWER Cabinet","PASSIVE",
Q2263="AKTIVCO Coupure ENEO &amp; Baisse de tension","PASSIVE",
Q2263="Coupure ENEO &amp; Baisse de tension","PASSIVE",
Q2263="Defaut GE &amp; POWER Cabinet","PASSIVE",
Q2263="Sharing","PASSIVE",
Q2263="SIte strategiques &amp; DataCenter","PASSIVE",
Q2263="Exclu","Exclu",
Q2263="SAT","ACTIVE",
Q2263="SPARE-ISSUE","SPARE-ISSUE",
Q2263="Fiber CAmtel","ACTIVE",
Q2263="Fiber AOF","ACTIVE",
Q2263="Projet OCM (HUAWEI)","PLANNED WORKS",
Q2263="Projet OCM (NOKIA)","PLANNED WORKS",
Q2263="ACCESS-ISSUE","ACCESS-ISSUE",
Q2263="Projet OCM (ZTE, NOKIA, autres projets)","PLANNED WORKS",
Q2263="No root CAuse","No root cause",
Q2263="ODU HS","ACTIVE",
Q2263="IP &amp; VLAN","ACTIVE",
Q2263="Warehouse HUAWEI","SPARE-ISSUE",
Q2263="SPARE-HS","SPARE-ISSUE",
Q2263="Power Telco","ACTIVE"
),"")</f>
        <v>No root cause</v>
      </c>
      <c r="S2263" s="58" t="s">
        <v>17</v>
      </c>
      <c r="T2263" s="7" t="s">
        <v>17</v>
      </c>
      <c r="U2263" s="7" t="s">
        <v>17</v>
      </c>
      <c r="V2263" s="59" t="s">
        <v>17</v>
      </c>
      <c r="W2263" s="59" t="s">
        <v>17</v>
      </c>
      <c r="X2263" s="59" t="s">
        <v>17</v>
      </c>
      <c r="Y2263" s="59" t="s">
        <v>17</v>
      </c>
      <c r="Z2263" s="59" t="s">
        <v>17</v>
      </c>
      <c r="AA2263" s="59" t="s">
        <v>17</v>
      </c>
      <c r="AB2263" s="59" t="s">
        <v>17</v>
      </c>
      <c r="AC2263" s="59" t="s">
        <v>17</v>
      </c>
      <c r="AD2263" s="59" t="s">
        <v>17</v>
      </c>
      <c r="AE2263" s="59" t="s">
        <v>17</v>
      </c>
    </row>
    <row r="2264" spans="1:31" s="14" customFormat="1" x14ac:dyDescent="0.35">
      <c r="A2264" s="1" t="s">
        <v>4955</v>
      </c>
      <c r="B2264" s="1" t="s">
        <v>4956</v>
      </c>
      <c r="C2264" s="3"/>
      <c r="D2264" s="1" t="s">
        <v>12</v>
      </c>
      <c r="E2264" s="1" t="s">
        <v>13</v>
      </c>
      <c r="F2264" s="3" t="s">
        <v>33</v>
      </c>
      <c r="G2264" s="1" t="s">
        <v>34</v>
      </c>
      <c r="H2264" s="53" t="str">
        <f>_xlfn.XLOOKUP(B2264,'[1]Nur des jours'!$B:$B,'[1]Nur des jours'!$H:$H,"")</f>
        <v>ZTE</v>
      </c>
      <c r="I2264" s="54">
        <v>0</v>
      </c>
      <c r="J2264" s="54">
        <v>0</v>
      </c>
      <c r="K2264" s="54">
        <v>0</v>
      </c>
      <c r="L2264" s="55">
        <v>0</v>
      </c>
      <c r="M2264" s="56" t="s">
        <v>5375</v>
      </c>
      <c r="N2264" s="57"/>
      <c r="O2264" s="16" t="str" cm="1">
        <f t="array" ref="O2264">IFERROR(_xlfn.IFS(
Q2264="MPR ISSUE","PDH",
Q2264="BSS Hardware Issue","BSS",
Q2264="Sites strategiques, MLL, Pylone, etc.","ENVTECH",
Q2264="AKTIVCO DEFAUT GE &amp; POWER Cabinet","AKTIVCO",
Q2264="AKTIVCO Coupure ENEO &amp; Baisse de tension","AKTIVCO GRID ONLY",
Q2264="Coupure ENEO &amp; Baisse de tension","IHS GRID ONLY",
Q2264="Defaut GE &amp; POWER Cabinet","IHS",
Q2264="Sharing","Partners",
Q2264="SIte strategiques &amp; DataCenter","SST &amp; DC",
Q2264="Exclu","Exclu",
Q2264="SAT","SAT",
Q2264="SPARE-ISSUE","SPARE-ISSUE",
Q2264="Fiber CAmtel","TRANS_FO_CAMTEL",
Q2264="Fiber AOF","Fiber AOF",
Q2264="Projet OCM (HUAWEI)","TRAVAUX-HUAWEI",
Q2264="Projet OCM (NOKIA)","TRAVAUX-NOKIA",
Q2264="ACCESS-ISSUE","ACCESS-ISSUE",
Q2264="Projet OCM (ZTE, NOKIA, autres projets)","TRAVAUX OCM",
Q2264="No root CAuse","No root cause",
Q2264="ODU HS","PDH",
Q2264="IP &amp; VLAN","PDH",
Q2264="Warehouse HUAWEI","SPARE-ISSUE",
Q2264="SPARE-HS","SPARE-ISSUE",
Q2264="Power Telco","BSS"
),"")</f>
        <v>No root cause</v>
      </c>
      <c r="P2264" s="22" t="str" cm="1">
        <f t="array" ref="P2264">IFERROR(_xlfn.IFS(
Q2264="MPR ISSUE","TX ISSUE",
Q2264="BSS Hardware Issue","RAN ISSUE",
Q2264="Sites strategiques, MLL, Pylone, etc.","ENVTECH",
Q2264="AKTIVCO DEFAUT GE &amp; POWER Cabinet","POWER ISSUE",
Q2264="AKTIVCO Coupure ENEO &amp; Baisse de tension","POWER ISSUE",
Q2264="Coupure ENEO &amp; Baisse de tension","POWER ISSUE",
Q2264="Defaut GE &amp; POWER Cabinet","POWER ISSUE",
Q2264="Sharing","POWER ISSUE",
Q2264="SIte strategiques &amp; DataCenter","POWER ISSUE",
Q2264="Exclu","Exclu",
Q2264="SAT","TX ISSUE",
Q2264="SPARE-ISSUE","SPARE-ISSUE",
Q2264="Fiber CAmtel","TX ISSUE",
Q2264="Fiber AOF","TX ISSUE",
Q2264="Projet OCM (HUAWEI)","TRAVAUX-HUAWEI",
Q2264="Projet OCM (NOKIA)","TRAVAUX -NOKIA",
Q2264="ACCESS-ISSUE","ACCESS-ISSUE",
Q2264="Projet OCM (ZTE, NOKIA, autres projets)","TRAVAUX OCM",
Q2264="No root CAuse","No root cause",
Q2264="ODU HS","TX ISSUE",
Q2264="IP &amp; VLAN","TX ISSUE",
Q2264="Warehouse HUAWEI","SPARE-ISSUE",
Q2264="SPARE-HS","SPARE-ISSUE",
Q2264="Power Telco","RAN ISSUE"
),"")</f>
        <v>No root cause</v>
      </c>
      <c r="Q2264" s="50" t="s">
        <v>5878</v>
      </c>
      <c r="R2264" s="23" t="str" cm="1">
        <f t="array" ref="R2264">IFERROR(_xlfn.IFS(
Q2264="MPR ISSUE","ACTIVE",
Q2264="BSS Hardware Issue","ACTIVE",
Q2264="Sites strategiques, MLL, Pylone, etc.","PASSIVE",
Q2264="AKTIVCO DEFAUT GE &amp; POWER Cabinet","PASSIVE",
Q2264="AKTIVCO Coupure ENEO &amp; Baisse de tension","PASSIVE",
Q2264="Coupure ENEO &amp; Baisse de tension","PASSIVE",
Q2264="Defaut GE &amp; POWER Cabinet","PASSIVE",
Q2264="Sharing","PASSIVE",
Q2264="SIte strategiques &amp; DataCenter","PASSIVE",
Q2264="Exclu","Exclu",
Q2264="SAT","ACTIVE",
Q2264="SPARE-ISSUE","SPARE-ISSUE",
Q2264="Fiber CAmtel","ACTIVE",
Q2264="Fiber AOF","ACTIVE",
Q2264="Projet OCM (HUAWEI)","PLANNED WORKS",
Q2264="Projet OCM (NOKIA)","PLANNED WORKS",
Q2264="ACCESS-ISSUE","ACCESS-ISSUE",
Q2264="Projet OCM (ZTE, NOKIA, autres projets)","PLANNED WORKS",
Q2264="No root CAuse","No root cause",
Q2264="ODU HS","ACTIVE",
Q2264="IP &amp; VLAN","ACTIVE",
Q2264="Warehouse HUAWEI","SPARE-ISSUE",
Q2264="SPARE-HS","SPARE-ISSUE",
Q2264="Power Telco","ACTIVE"
),"")</f>
        <v>No root cause</v>
      </c>
      <c r="S2264" s="58" t="s">
        <v>17</v>
      </c>
      <c r="T2264" s="7" t="s">
        <v>17</v>
      </c>
      <c r="U2264" s="7" t="s">
        <v>17</v>
      </c>
      <c r="V2264" s="59" t="s">
        <v>17</v>
      </c>
      <c r="W2264" s="59" t="s">
        <v>17</v>
      </c>
      <c r="X2264" s="59" t="s">
        <v>17</v>
      </c>
      <c r="Y2264" s="59" t="s">
        <v>17</v>
      </c>
      <c r="Z2264" s="59" t="s">
        <v>17</v>
      </c>
      <c r="AA2264" s="59" t="s">
        <v>17</v>
      </c>
      <c r="AB2264" s="59" t="s">
        <v>17</v>
      </c>
      <c r="AC2264" s="59" t="s">
        <v>17</v>
      </c>
      <c r="AD2264" s="59" t="s">
        <v>17</v>
      </c>
      <c r="AE2264" s="59" t="s">
        <v>17</v>
      </c>
    </row>
    <row r="2265" spans="1:31" s="14" customFormat="1" x14ac:dyDescent="0.35">
      <c r="A2265" s="1" t="s">
        <v>4957</v>
      </c>
      <c r="B2265" s="1" t="s">
        <v>4958</v>
      </c>
      <c r="C2265" s="3"/>
      <c r="D2265" s="1" t="s">
        <v>12</v>
      </c>
      <c r="E2265" s="1" t="s">
        <v>85</v>
      </c>
      <c r="F2265" s="3" t="s">
        <v>39</v>
      </c>
      <c r="G2265" s="1" t="s">
        <v>4959</v>
      </c>
      <c r="H2265" s="53" t="str">
        <f>_xlfn.XLOOKUP(B2265,'[1]Nur des jours'!$B:$B,'[1]Nur des jours'!$H:$H,"")</f>
        <v>ZTE</v>
      </c>
      <c r="I2265" s="54">
        <v>0</v>
      </c>
      <c r="J2265" s="54">
        <v>0</v>
      </c>
      <c r="K2265" s="54">
        <v>0</v>
      </c>
      <c r="L2265" s="55">
        <v>0</v>
      </c>
      <c r="M2265" s="56" t="s">
        <v>5375</v>
      </c>
      <c r="N2265" s="57"/>
      <c r="O2265" s="16" t="str" cm="1">
        <f t="array" ref="O2265">IFERROR(_xlfn.IFS(
Q2265="MPR ISSUE","PDH",
Q2265="BSS Hardware Issue","BSS",
Q2265="Sites strategiques, MLL, Pylone, etc.","ENVTECH",
Q2265="AKTIVCO DEFAUT GE &amp; POWER Cabinet","AKTIVCO",
Q2265="AKTIVCO Coupure ENEO &amp; Baisse de tension","AKTIVCO GRID ONLY",
Q2265="Coupure ENEO &amp; Baisse de tension","IHS GRID ONLY",
Q2265="Defaut GE &amp; POWER Cabinet","IHS",
Q2265="Sharing","Partners",
Q2265="SIte strategiques &amp; DataCenter","SST &amp; DC",
Q2265="Exclu","Exclu",
Q2265="SAT","SAT",
Q2265="SPARE-ISSUE","SPARE-ISSUE",
Q2265="Fiber CAmtel","TRANS_FO_CAMTEL",
Q2265="Fiber AOF","Fiber AOF",
Q2265="Projet OCM (HUAWEI)","TRAVAUX-HUAWEI",
Q2265="Projet OCM (NOKIA)","TRAVAUX-NOKIA",
Q2265="ACCESS-ISSUE","ACCESS-ISSUE",
Q2265="Projet OCM (ZTE, NOKIA, autres projets)","TRAVAUX OCM",
Q2265="No root CAuse","No root cause",
Q2265="ODU HS","PDH",
Q2265="IP &amp; VLAN","PDH",
Q2265="Warehouse HUAWEI","SPARE-ISSUE",
Q2265="SPARE-HS","SPARE-ISSUE",
Q2265="Power Telco","BSS"
),"")</f>
        <v>No root cause</v>
      </c>
      <c r="P2265" s="22" t="str" cm="1">
        <f t="array" ref="P2265">IFERROR(_xlfn.IFS(
Q2265="MPR ISSUE","TX ISSUE",
Q2265="BSS Hardware Issue","RAN ISSUE",
Q2265="Sites strategiques, MLL, Pylone, etc.","ENVTECH",
Q2265="AKTIVCO DEFAUT GE &amp; POWER Cabinet","POWER ISSUE",
Q2265="AKTIVCO Coupure ENEO &amp; Baisse de tension","POWER ISSUE",
Q2265="Coupure ENEO &amp; Baisse de tension","POWER ISSUE",
Q2265="Defaut GE &amp; POWER Cabinet","POWER ISSUE",
Q2265="Sharing","POWER ISSUE",
Q2265="SIte strategiques &amp; DataCenter","POWER ISSUE",
Q2265="Exclu","Exclu",
Q2265="SAT","TX ISSUE",
Q2265="SPARE-ISSUE","SPARE-ISSUE",
Q2265="Fiber CAmtel","TX ISSUE",
Q2265="Fiber AOF","TX ISSUE",
Q2265="Projet OCM (HUAWEI)","TRAVAUX-HUAWEI",
Q2265="Projet OCM (NOKIA)","TRAVAUX -NOKIA",
Q2265="ACCESS-ISSUE","ACCESS-ISSUE",
Q2265="Projet OCM (ZTE, NOKIA, autres projets)","TRAVAUX OCM",
Q2265="No root CAuse","No root cause",
Q2265="ODU HS","TX ISSUE",
Q2265="IP &amp; VLAN","TX ISSUE",
Q2265="Warehouse HUAWEI","SPARE-ISSUE",
Q2265="SPARE-HS","SPARE-ISSUE",
Q2265="Power Telco","RAN ISSUE"
),"")</f>
        <v>No root cause</v>
      </c>
      <c r="Q2265" s="50" t="s">
        <v>5878</v>
      </c>
      <c r="R2265" s="23" t="str" cm="1">
        <f t="array" ref="R2265">IFERROR(_xlfn.IFS(
Q2265="MPR ISSUE","ACTIVE",
Q2265="BSS Hardware Issue","ACTIVE",
Q2265="Sites strategiques, MLL, Pylone, etc.","PASSIVE",
Q2265="AKTIVCO DEFAUT GE &amp; POWER Cabinet","PASSIVE",
Q2265="AKTIVCO Coupure ENEO &amp; Baisse de tension","PASSIVE",
Q2265="Coupure ENEO &amp; Baisse de tension","PASSIVE",
Q2265="Defaut GE &amp; POWER Cabinet","PASSIVE",
Q2265="Sharing","PASSIVE",
Q2265="SIte strategiques &amp; DataCenter","PASSIVE",
Q2265="Exclu","Exclu",
Q2265="SAT","ACTIVE",
Q2265="SPARE-ISSUE","SPARE-ISSUE",
Q2265="Fiber CAmtel","ACTIVE",
Q2265="Fiber AOF","ACTIVE",
Q2265="Projet OCM (HUAWEI)","PLANNED WORKS",
Q2265="Projet OCM (NOKIA)","PLANNED WORKS",
Q2265="ACCESS-ISSUE","ACCESS-ISSUE",
Q2265="Projet OCM (ZTE, NOKIA, autres projets)","PLANNED WORKS",
Q2265="No root CAuse","No root cause",
Q2265="ODU HS","ACTIVE",
Q2265="IP &amp; VLAN","ACTIVE",
Q2265="Warehouse HUAWEI","SPARE-ISSUE",
Q2265="SPARE-HS","SPARE-ISSUE",
Q2265="Power Telco","ACTIVE"
),"")</f>
        <v>No root cause</v>
      </c>
      <c r="S2265" s="58" t="s">
        <v>17</v>
      </c>
      <c r="T2265" s="7" t="s">
        <v>17</v>
      </c>
      <c r="U2265" s="7" t="s">
        <v>17</v>
      </c>
      <c r="V2265" s="59" t="s">
        <v>17</v>
      </c>
      <c r="W2265" s="59" t="s">
        <v>17</v>
      </c>
      <c r="X2265" s="59" t="s">
        <v>17</v>
      </c>
      <c r="Y2265" s="59" t="s">
        <v>17</v>
      </c>
      <c r="Z2265" s="59" t="s">
        <v>17</v>
      </c>
      <c r="AA2265" s="59" t="s">
        <v>17</v>
      </c>
      <c r="AB2265" s="59" t="s">
        <v>17</v>
      </c>
      <c r="AC2265" s="59" t="s">
        <v>17</v>
      </c>
      <c r="AD2265" s="59" t="s">
        <v>17</v>
      </c>
      <c r="AE2265" s="59" t="s">
        <v>17</v>
      </c>
    </row>
    <row r="2266" spans="1:31" s="14" customFormat="1" x14ac:dyDescent="0.35">
      <c r="A2266" s="1" t="s">
        <v>4963</v>
      </c>
      <c r="B2266" s="1" t="s">
        <v>4964</v>
      </c>
      <c r="C2266" s="3"/>
      <c r="D2266" s="1" t="s">
        <v>12</v>
      </c>
      <c r="E2266" s="1" t="s">
        <v>13</v>
      </c>
      <c r="F2266" s="3" t="s">
        <v>33</v>
      </c>
      <c r="G2266" s="1" t="s">
        <v>3943</v>
      </c>
      <c r="H2266" s="53" t="str">
        <f>_xlfn.XLOOKUP(B2266,'[1]Nur des jours'!$B:$B,'[1]Nur des jours'!$H:$H,"")</f>
        <v>ZTE</v>
      </c>
      <c r="I2266" s="54">
        <v>0</v>
      </c>
      <c r="J2266" s="54">
        <v>0</v>
      </c>
      <c r="K2266" s="54">
        <v>0</v>
      </c>
      <c r="L2266" s="55">
        <v>0</v>
      </c>
      <c r="M2266" s="56" t="s">
        <v>5375</v>
      </c>
      <c r="N2266" s="57"/>
      <c r="O2266" s="16" t="str" cm="1">
        <f t="array" ref="O2266">IFERROR(_xlfn.IFS(
Q2266="MPR ISSUE","PDH",
Q2266="BSS Hardware Issue","BSS",
Q2266="Sites strategiques, MLL, Pylone, etc.","ENVTECH",
Q2266="AKTIVCO DEFAUT GE &amp; POWER Cabinet","AKTIVCO",
Q2266="AKTIVCO Coupure ENEO &amp; Baisse de tension","AKTIVCO GRID ONLY",
Q2266="Coupure ENEO &amp; Baisse de tension","IHS GRID ONLY",
Q2266="Defaut GE &amp; POWER Cabinet","IHS",
Q2266="Sharing","Partners",
Q2266="SIte strategiques &amp; DataCenter","SST &amp; DC",
Q2266="Exclu","Exclu",
Q2266="SAT","SAT",
Q2266="SPARE-ISSUE","SPARE-ISSUE",
Q2266="Fiber CAmtel","TRANS_FO_CAMTEL",
Q2266="Fiber AOF","Fiber AOF",
Q2266="Projet OCM (HUAWEI)","TRAVAUX-HUAWEI",
Q2266="Projet OCM (NOKIA)","TRAVAUX-NOKIA",
Q2266="ACCESS-ISSUE","ACCESS-ISSUE",
Q2266="Projet OCM (ZTE, NOKIA, autres projets)","TRAVAUX OCM",
Q2266="No root CAuse","No root cause",
Q2266="ODU HS","PDH",
Q2266="IP &amp; VLAN","PDH",
Q2266="Warehouse HUAWEI","SPARE-ISSUE",
Q2266="SPARE-HS","SPARE-ISSUE",
Q2266="Power Telco","BSS"
),"")</f>
        <v>No root cause</v>
      </c>
      <c r="P2266" s="22" t="str" cm="1">
        <f t="array" ref="P2266">IFERROR(_xlfn.IFS(
Q2266="MPR ISSUE","TX ISSUE",
Q2266="BSS Hardware Issue","RAN ISSUE",
Q2266="Sites strategiques, MLL, Pylone, etc.","ENVTECH",
Q2266="AKTIVCO DEFAUT GE &amp; POWER Cabinet","POWER ISSUE",
Q2266="AKTIVCO Coupure ENEO &amp; Baisse de tension","POWER ISSUE",
Q2266="Coupure ENEO &amp; Baisse de tension","POWER ISSUE",
Q2266="Defaut GE &amp; POWER Cabinet","POWER ISSUE",
Q2266="Sharing","POWER ISSUE",
Q2266="SIte strategiques &amp; DataCenter","POWER ISSUE",
Q2266="Exclu","Exclu",
Q2266="SAT","TX ISSUE",
Q2266="SPARE-ISSUE","SPARE-ISSUE",
Q2266="Fiber CAmtel","TX ISSUE",
Q2266="Fiber AOF","TX ISSUE",
Q2266="Projet OCM (HUAWEI)","TRAVAUX-HUAWEI",
Q2266="Projet OCM (NOKIA)","TRAVAUX -NOKIA",
Q2266="ACCESS-ISSUE","ACCESS-ISSUE",
Q2266="Projet OCM (ZTE, NOKIA, autres projets)","TRAVAUX OCM",
Q2266="No root CAuse","No root cause",
Q2266="ODU HS","TX ISSUE",
Q2266="IP &amp; VLAN","TX ISSUE",
Q2266="Warehouse HUAWEI","SPARE-ISSUE",
Q2266="SPARE-HS","SPARE-ISSUE",
Q2266="Power Telco","RAN ISSUE"
),"")</f>
        <v>No root cause</v>
      </c>
      <c r="Q2266" s="50" t="s">
        <v>5878</v>
      </c>
      <c r="R2266" s="23" t="str" cm="1">
        <f t="array" ref="R2266">IFERROR(_xlfn.IFS(
Q2266="MPR ISSUE","ACTIVE",
Q2266="BSS Hardware Issue","ACTIVE",
Q2266="Sites strategiques, MLL, Pylone, etc.","PASSIVE",
Q2266="AKTIVCO DEFAUT GE &amp; POWER Cabinet","PASSIVE",
Q2266="AKTIVCO Coupure ENEO &amp; Baisse de tension","PASSIVE",
Q2266="Coupure ENEO &amp; Baisse de tension","PASSIVE",
Q2266="Defaut GE &amp; POWER Cabinet","PASSIVE",
Q2266="Sharing","PASSIVE",
Q2266="SIte strategiques &amp; DataCenter","PASSIVE",
Q2266="Exclu","Exclu",
Q2266="SAT","ACTIVE",
Q2266="SPARE-ISSUE","SPARE-ISSUE",
Q2266="Fiber CAmtel","ACTIVE",
Q2266="Fiber AOF","ACTIVE",
Q2266="Projet OCM (HUAWEI)","PLANNED WORKS",
Q2266="Projet OCM (NOKIA)","PLANNED WORKS",
Q2266="ACCESS-ISSUE","ACCESS-ISSUE",
Q2266="Projet OCM (ZTE, NOKIA, autres projets)","PLANNED WORKS",
Q2266="No root CAuse","No root cause",
Q2266="ODU HS","ACTIVE",
Q2266="IP &amp; VLAN","ACTIVE",
Q2266="Warehouse HUAWEI","SPARE-ISSUE",
Q2266="SPARE-HS","SPARE-ISSUE",
Q2266="Power Telco","ACTIVE"
),"")</f>
        <v>No root cause</v>
      </c>
      <c r="S2266" s="58" t="s">
        <v>17</v>
      </c>
      <c r="T2266" s="7" t="s">
        <v>17</v>
      </c>
      <c r="U2266" s="7" t="s">
        <v>17</v>
      </c>
      <c r="V2266" s="59" t="s">
        <v>17</v>
      </c>
      <c r="W2266" s="59" t="s">
        <v>17</v>
      </c>
      <c r="X2266" s="59" t="s">
        <v>17</v>
      </c>
      <c r="Y2266" s="59" t="s">
        <v>17</v>
      </c>
      <c r="Z2266" s="59" t="s">
        <v>17</v>
      </c>
      <c r="AA2266" s="59" t="s">
        <v>17</v>
      </c>
      <c r="AB2266" s="59" t="s">
        <v>17</v>
      </c>
      <c r="AC2266" s="59" t="s">
        <v>17</v>
      </c>
      <c r="AD2266" s="59" t="s">
        <v>17</v>
      </c>
      <c r="AE2266" s="59" t="s">
        <v>17</v>
      </c>
    </row>
    <row r="2267" spans="1:31" s="14" customFormat="1" x14ac:dyDescent="0.35">
      <c r="A2267" s="1" t="s">
        <v>4965</v>
      </c>
      <c r="B2267" s="1" t="s">
        <v>4966</v>
      </c>
      <c r="C2267" s="3"/>
      <c r="D2267" s="1" t="s">
        <v>12</v>
      </c>
      <c r="E2267" s="1" t="s">
        <v>596</v>
      </c>
      <c r="F2267" s="3" t="s">
        <v>39</v>
      </c>
      <c r="G2267" s="1" t="s">
        <v>4967</v>
      </c>
      <c r="H2267" s="53" t="str">
        <f>_xlfn.XLOOKUP(B2267,'[1]Nur des jours'!$B:$B,'[1]Nur des jours'!$H:$H,"")</f>
        <v>ZTE</v>
      </c>
      <c r="I2267" s="54">
        <v>0</v>
      </c>
      <c r="J2267" s="54">
        <v>0</v>
      </c>
      <c r="K2267" s="54">
        <v>0</v>
      </c>
      <c r="L2267" s="55">
        <v>0</v>
      </c>
      <c r="M2267" s="56" t="s">
        <v>5375</v>
      </c>
      <c r="N2267" s="57"/>
      <c r="O2267" s="16" t="str" cm="1">
        <f t="array" ref="O2267">IFERROR(_xlfn.IFS(
Q2267="MPR ISSUE","PDH",
Q2267="BSS Hardware Issue","BSS",
Q2267="Sites strategiques, MLL, Pylone, etc.","ENVTECH",
Q2267="AKTIVCO DEFAUT GE &amp; POWER Cabinet","AKTIVCO",
Q2267="AKTIVCO Coupure ENEO &amp; Baisse de tension","AKTIVCO GRID ONLY",
Q2267="Coupure ENEO &amp; Baisse de tension","IHS GRID ONLY",
Q2267="Defaut GE &amp; POWER Cabinet","IHS",
Q2267="Sharing","Partners",
Q2267="SIte strategiques &amp; DataCenter","SST &amp; DC",
Q2267="Exclu","Exclu",
Q2267="SAT","SAT",
Q2267="SPARE-ISSUE","SPARE-ISSUE",
Q2267="Fiber CAmtel","TRANS_FO_CAMTEL",
Q2267="Fiber AOF","Fiber AOF",
Q2267="Projet OCM (HUAWEI)","TRAVAUX-HUAWEI",
Q2267="Projet OCM (NOKIA)","TRAVAUX-NOKIA",
Q2267="ACCESS-ISSUE","ACCESS-ISSUE",
Q2267="Projet OCM (ZTE, NOKIA, autres projets)","TRAVAUX OCM",
Q2267="No root CAuse","No root cause",
Q2267="ODU HS","PDH",
Q2267="IP &amp; VLAN","PDH",
Q2267="Warehouse HUAWEI","SPARE-ISSUE",
Q2267="SPARE-HS","SPARE-ISSUE",
Q2267="Power Telco","BSS"
),"")</f>
        <v>No root cause</v>
      </c>
      <c r="P2267" s="22" t="str" cm="1">
        <f t="array" ref="P2267">IFERROR(_xlfn.IFS(
Q2267="MPR ISSUE","TX ISSUE",
Q2267="BSS Hardware Issue","RAN ISSUE",
Q2267="Sites strategiques, MLL, Pylone, etc.","ENVTECH",
Q2267="AKTIVCO DEFAUT GE &amp; POWER Cabinet","POWER ISSUE",
Q2267="AKTIVCO Coupure ENEO &amp; Baisse de tension","POWER ISSUE",
Q2267="Coupure ENEO &amp; Baisse de tension","POWER ISSUE",
Q2267="Defaut GE &amp; POWER Cabinet","POWER ISSUE",
Q2267="Sharing","POWER ISSUE",
Q2267="SIte strategiques &amp; DataCenter","POWER ISSUE",
Q2267="Exclu","Exclu",
Q2267="SAT","TX ISSUE",
Q2267="SPARE-ISSUE","SPARE-ISSUE",
Q2267="Fiber CAmtel","TX ISSUE",
Q2267="Fiber AOF","TX ISSUE",
Q2267="Projet OCM (HUAWEI)","TRAVAUX-HUAWEI",
Q2267="Projet OCM (NOKIA)","TRAVAUX -NOKIA",
Q2267="ACCESS-ISSUE","ACCESS-ISSUE",
Q2267="Projet OCM (ZTE, NOKIA, autres projets)","TRAVAUX OCM",
Q2267="No root CAuse","No root cause",
Q2267="ODU HS","TX ISSUE",
Q2267="IP &amp; VLAN","TX ISSUE",
Q2267="Warehouse HUAWEI","SPARE-ISSUE",
Q2267="SPARE-HS","SPARE-ISSUE",
Q2267="Power Telco","RAN ISSUE"
),"")</f>
        <v>No root cause</v>
      </c>
      <c r="Q2267" s="50" t="s">
        <v>5878</v>
      </c>
      <c r="R2267" s="23" t="str" cm="1">
        <f t="array" ref="R2267">IFERROR(_xlfn.IFS(
Q2267="MPR ISSUE","ACTIVE",
Q2267="BSS Hardware Issue","ACTIVE",
Q2267="Sites strategiques, MLL, Pylone, etc.","PASSIVE",
Q2267="AKTIVCO DEFAUT GE &amp; POWER Cabinet","PASSIVE",
Q2267="AKTIVCO Coupure ENEO &amp; Baisse de tension","PASSIVE",
Q2267="Coupure ENEO &amp; Baisse de tension","PASSIVE",
Q2267="Defaut GE &amp; POWER Cabinet","PASSIVE",
Q2267="Sharing","PASSIVE",
Q2267="SIte strategiques &amp; DataCenter","PASSIVE",
Q2267="Exclu","Exclu",
Q2267="SAT","ACTIVE",
Q2267="SPARE-ISSUE","SPARE-ISSUE",
Q2267="Fiber CAmtel","ACTIVE",
Q2267="Fiber AOF","ACTIVE",
Q2267="Projet OCM (HUAWEI)","PLANNED WORKS",
Q2267="Projet OCM (NOKIA)","PLANNED WORKS",
Q2267="ACCESS-ISSUE","ACCESS-ISSUE",
Q2267="Projet OCM (ZTE, NOKIA, autres projets)","PLANNED WORKS",
Q2267="No root CAuse","No root cause",
Q2267="ODU HS","ACTIVE",
Q2267="IP &amp; VLAN","ACTIVE",
Q2267="Warehouse HUAWEI","SPARE-ISSUE",
Q2267="SPARE-HS","SPARE-ISSUE",
Q2267="Power Telco","ACTIVE"
),"")</f>
        <v>No root cause</v>
      </c>
      <c r="S2267" s="58" t="s">
        <v>17</v>
      </c>
      <c r="T2267" s="7" t="s">
        <v>17</v>
      </c>
      <c r="U2267" s="7" t="s">
        <v>17</v>
      </c>
      <c r="V2267" s="59" t="s">
        <v>17</v>
      </c>
      <c r="W2267" s="59" t="s">
        <v>17</v>
      </c>
      <c r="X2267" s="59" t="s">
        <v>17</v>
      </c>
      <c r="Y2267" s="59" t="s">
        <v>17</v>
      </c>
      <c r="Z2267" s="59" t="s">
        <v>17</v>
      </c>
      <c r="AA2267" s="59" t="s">
        <v>17</v>
      </c>
      <c r="AB2267" s="59" t="s">
        <v>17</v>
      </c>
      <c r="AC2267" s="59" t="s">
        <v>17</v>
      </c>
      <c r="AD2267" s="59" t="s">
        <v>17</v>
      </c>
      <c r="AE2267" s="59" t="s">
        <v>17</v>
      </c>
    </row>
    <row r="2268" spans="1:31" s="14" customFormat="1" x14ac:dyDescent="0.35">
      <c r="A2268" s="1" t="s">
        <v>4968</v>
      </c>
      <c r="B2268" s="1" t="s">
        <v>4969</v>
      </c>
      <c r="C2268" s="3"/>
      <c r="D2268" s="1" t="s">
        <v>12</v>
      </c>
      <c r="E2268" s="1" t="s">
        <v>596</v>
      </c>
      <c r="F2268" s="3" t="s">
        <v>33</v>
      </c>
      <c r="G2268" s="1" t="s">
        <v>34</v>
      </c>
      <c r="H2268" s="53" t="str">
        <f>_xlfn.XLOOKUP(B2268,'[1]Nur des jours'!$B:$B,'[1]Nur des jours'!$H:$H,"")</f>
        <v>ZTE</v>
      </c>
      <c r="I2268" s="54">
        <v>0</v>
      </c>
      <c r="J2268" s="54">
        <v>0</v>
      </c>
      <c r="K2268" s="54">
        <v>0</v>
      </c>
      <c r="L2268" s="55">
        <v>0</v>
      </c>
      <c r="M2268" s="56" t="s">
        <v>5375</v>
      </c>
      <c r="N2268" s="57"/>
      <c r="O2268" s="16" t="str" cm="1">
        <f t="array" ref="O2268">IFERROR(_xlfn.IFS(
Q2268="MPR ISSUE","PDH",
Q2268="BSS Hardware Issue","BSS",
Q2268="Sites strategiques, MLL, Pylone, etc.","ENVTECH",
Q2268="AKTIVCO DEFAUT GE &amp; POWER Cabinet","AKTIVCO",
Q2268="AKTIVCO Coupure ENEO &amp; Baisse de tension","AKTIVCO GRID ONLY",
Q2268="Coupure ENEO &amp; Baisse de tension","IHS GRID ONLY",
Q2268="Defaut GE &amp; POWER Cabinet","IHS",
Q2268="Sharing","Partners",
Q2268="SIte strategiques &amp; DataCenter","SST &amp; DC",
Q2268="Exclu","Exclu",
Q2268="SAT","SAT",
Q2268="SPARE-ISSUE","SPARE-ISSUE",
Q2268="Fiber CAmtel","TRANS_FO_CAMTEL",
Q2268="Fiber AOF","Fiber AOF",
Q2268="Projet OCM (HUAWEI)","TRAVAUX-HUAWEI",
Q2268="Projet OCM (NOKIA)","TRAVAUX-NOKIA",
Q2268="ACCESS-ISSUE","ACCESS-ISSUE",
Q2268="Projet OCM (ZTE, NOKIA, autres projets)","TRAVAUX OCM",
Q2268="No root CAuse","No root cause",
Q2268="ODU HS","PDH",
Q2268="IP &amp; VLAN","PDH",
Q2268="Warehouse HUAWEI","SPARE-ISSUE",
Q2268="SPARE-HS","SPARE-ISSUE",
Q2268="Power Telco","BSS"
),"")</f>
        <v>No root cause</v>
      </c>
      <c r="P2268" s="22" t="str" cm="1">
        <f t="array" ref="P2268">IFERROR(_xlfn.IFS(
Q2268="MPR ISSUE","TX ISSUE",
Q2268="BSS Hardware Issue","RAN ISSUE",
Q2268="Sites strategiques, MLL, Pylone, etc.","ENVTECH",
Q2268="AKTIVCO DEFAUT GE &amp; POWER Cabinet","POWER ISSUE",
Q2268="AKTIVCO Coupure ENEO &amp; Baisse de tension","POWER ISSUE",
Q2268="Coupure ENEO &amp; Baisse de tension","POWER ISSUE",
Q2268="Defaut GE &amp; POWER Cabinet","POWER ISSUE",
Q2268="Sharing","POWER ISSUE",
Q2268="SIte strategiques &amp; DataCenter","POWER ISSUE",
Q2268="Exclu","Exclu",
Q2268="SAT","TX ISSUE",
Q2268="SPARE-ISSUE","SPARE-ISSUE",
Q2268="Fiber CAmtel","TX ISSUE",
Q2268="Fiber AOF","TX ISSUE",
Q2268="Projet OCM (HUAWEI)","TRAVAUX-HUAWEI",
Q2268="Projet OCM (NOKIA)","TRAVAUX -NOKIA",
Q2268="ACCESS-ISSUE","ACCESS-ISSUE",
Q2268="Projet OCM (ZTE, NOKIA, autres projets)","TRAVAUX OCM",
Q2268="No root CAuse","No root cause",
Q2268="ODU HS","TX ISSUE",
Q2268="IP &amp; VLAN","TX ISSUE",
Q2268="Warehouse HUAWEI","SPARE-ISSUE",
Q2268="SPARE-HS","SPARE-ISSUE",
Q2268="Power Telco","RAN ISSUE"
),"")</f>
        <v>No root cause</v>
      </c>
      <c r="Q2268" s="50" t="s">
        <v>5878</v>
      </c>
      <c r="R2268" s="23" t="str" cm="1">
        <f t="array" ref="R2268">IFERROR(_xlfn.IFS(
Q2268="MPR ISSUE","ACTIVE",
Q2268="BSS Hardware Issue","ACTIVE",
Q2268="Sites strategiques, MLL, Pylone, etc.","PASSIVE",
Q2268="AKTIVCO DEFAUT GE &amp; POWER Cabinet","PASSIVE",
Q2268="AKTIVCO Coupure ENEO &amp; Baisse de tension","PASSIVE",
Q2268="Coupure ENEO &amp; Baisse de tension","PASSIVE",
Q2268="Defaut GE &amp; POWER Cabinet","PASSIVE",
Q2268="Sharing","PASSIVE",
Q2268="SIte strategiques &amp; DataCenter","PASSIVE",
Q2268="Exclu","Exclu",
Q2268="SAT","ACTIVE",
Q2268="SPARE-ISSUE","SPARE-ISSUE",
Q2268="Fiber CAmtel","ACTIVE",
Q2268="Fiber AOF","ACTIVE",
Q2268="Projet OCM (HUAWEI)","PLANNED WORKS",
Q2268="Projet OCM (NOKIA)","PLANNED WORKS",
Q2268="ACCESS-ISSUE","ACCESS-ISSUE",
Q2268="Projet OCM (ZTE, NOKIA, autres projets)","PLANNED WORKS",
Q2268="No root CAuse","No root cause",
Q2268="ODU HS","ACTIVE",
Q2268="IP &amp; VLAN","ACTIVE",
Q2268="Warehouse HUAWEI","SPARE-ISSUE",
Q2268="SPARE-HS","SPARE-ISSUE",
Q2268="Power Telco","ACTIVE"
),"")</f>
        <v>No root cause</v>
      </c>
      <c r="S2268" s="58" t="s">
        <v>17</v>
      </c>
      <c r="T2268" s="7" t="s">
        <v>17</v>
      </c>
      <c r="U2268" s="7" t="s">
        <v>17</v>
      </c>
      <c r="V2268" s="59" t="s">
        <v>17</v>
      </c>
      <c r="W2268" s="59" t="s">
        <v>17</v>
      </c>
      <c r="X2268" s="59" t="s">
        <v>17</v>
      </c>
      <c r="Y2268" s="59" t="s">
        <v>17</v>
      </c>
      <c r="Z2268" s="59" t="s">
        <v>17</v>
      </c>
      <c r="AA2268" s="59" t="s">
        <v>17</v>
      </c>
      <c r="AB2268" s="59" t="s">
        <v>17</v>
      </c>
      <c r="AC2268" s="59" t="s">
        <v>17</v>
      </c>
      <c r="AD2268" s="59" t="s">
        <v>17</v>
      </c>
      <c r="AE2268" s="59" t="s">
        <v>17</v>
      </c>
    </row>
    <row r="2269" spans="1:31" s="14" customFormat="1" x14ac:dyDescent="0.35">
      <c r="A2269" s="1" t="s">
        <v>4970</v>
      </c>
      <c r="B2269" s="1" t="s">
        <v>4971</v>
      </c>
      <c r="C2269" s="3"/>
      <c r="D2269" s="1" t="s">
        <v>12</v>
      </c>
      <c r="E2269" s="1" t="s">
        <v>1132</v>
      </c>
      <c r="F2269" s="3" t="s">
        <v>33</v>
      </c>
      <c r="G2269" s="1" t="s">
        <v>4970</v>
      </c>
      <c r="H2269" s="53" t="str">
        <f>_xlfn.XLOOKUP(B2269,'[1]Nur des jours'!$B:$B,'[1]Nur des jours'!$H:$H,"")</f>
        <v>ZTE</v>
      </c>
      <c r="I2269" s="54">
        <v>0</v>
      </c>
      <c r="J2269" s="54">
        <v>0</v>
      </c>
      <c r="K2269" s="54">
        <v>0</v>
      </c>
      <c r="L2269" s="55">
        <v>0</v>
      </c>
      <c r="M2269" s="56" t="s">
        <v>5375</v>
      </c>
      <c r="N2269" s="57"/>
      <c r="O2269" s="16" t="str" cm="1">
        <f t="array" ref="O2269">IFERROR(_xlfn.IFS(
Q2269="MPR ISSUE","PDH",
Q2269="BSS Hardware Issue","BSS",
Q2269="Sites strategiques, MLL, Pylone, etc.","ENVTECH",
Q2269="AKTIVCO DEFAUT GE &amp; POWER Cabinet","AKTIVCO",
Q2269="AKTIVCO Coupure ENEO &amp; Baisse de tension","AKTIVCO GRID ONLY",
Q2269="Coupure ENEO &amp; Baisse de tension","IHS GRID ONLY",
Q2269="Defaut GE &amp; POWER Cabinet","IHS",
Q2269="Sharing","Partners",
Q2269="SIte strategiques &amp; DataCenter","SST &amp; DC",
Q2269="Exclu","Exclu",
Q2269="SAT","SAT",
Q2269="SPARE-ISSUE","SPARE-ISSUE",
Q2269="Fiber CAmtel","TRANS_FO_CAMTEL",
Q2269="Fiber AOF","Fiber AOF",
Q2269="Projet OCM (HUAWEI)","TRAVAUX-HUAWEI",
Q2269="Projet OCM (NOKIA)","TRAVAUX-NOKIA",
Q2269="ACCESS-ISSUE","ACCESS-ISSUE",
Q2269="Projet OCM (ZTE, NOKIA, autres projets)","TRAVAUX OCM",
Q2269="No root CAuse","No root cause",
Q2269="ODU HS","PDH",
Q2269="IP &amp; VLAN","PDH",
Q2269="Warehouse HUAWEI","SPARE-ISSUE",
Q2269="SPARE-HS","SPARE-ISSUE",
Q2269="Power Telco","BSS"
),"")</f>
        <v>No root cause</v>
      </c>
      <c r="P2269" s="22" t="str" cm="1">
        <f t="array" ref="P2269">IFERROR(_xlfn.IFS(
Q2269="MPR ISSUE","TX ISSUE",
Q2269="BSS Hardware Issue","RAN ISSUE",
Q2269="Sites strategiques, MLL, Pylone, etc.","ENVTECH",
Q2269="AKTIVCO DEFAUT GE &amp; POWER Cabinet","POWER ISSUE",
Q2269="AKTIVCO Coupure ENEO &amp; Baisse de tension","POWER ISSUE",
Q2269="Coupure ENEO &amp; Baisse de tension","POWER ISSUE",
Q2269="Defaut GE &amp; POWER Cabinet","POWER ISSUE",
Q2269="Sharing","POWER ISSUE",
Q2269="SIte strategiques &amp; DataCenter","POWER ISSUE",
Q2269="Exclu","Exclu",
Q2269="SAT","TX ISSUE",
Q2269="SPARE-ISSUE","SPARE-ISSUE",
Q2269="Fiber CAmtel","TX ISSUE",
Q2269="Fiber AOF","TX ISSUE",
Q2269="Projet OCM (HUAWEI)","TRAVAUX-HUAWEI",
Q2269="Projet OCM (NOKIA)","TRAVAUX -NOKIA",
Q2269="ACCESS-ISSUE","ACCESS-ISSUE",
Q2269="Projet OCM (ZTE, NOKIA, autres projets)","TRAVAUX OCM",
Q2269="No root CAuse","No root cause",
Q2269="ODU HS","TX ISSUE",
Q2269="IP &amp; VLAN","TX ISSUE",
Q2269="Warehouse HUAWEI","SPARE-ISSUE",
Q2269="SPARE-HS","SPARE-ISSUE",
Q2269="Power Telco","RAN ISSUE"
),"")</f>
        <v>No root cause</v>
      </c>
      <c r="Q2269" s="50" t="s">
        <v>5878</v>
      </c>
      <c r="R2269" s="23" t="str" cm="1">
        <f t="array" ref="R2269">IFERROR(_xlfn.IFS(
Q2269="MPR ISSUE","ACTIVE",
Q2269="BSS Hardware Issue","ACTIVE",
Q2269="Sites strategiques, MLL, Pylone, etc.","PASSIVE",
Q2269="AKTIVCO DEFAUT GE &amp; POWER Cabinet","PASSIVE",
Q2269="AKTIVCO Coupure ENEO &amp; Baisse de tension","PASSIVE",
Q2269="Coupure ENEO &amp; Baisse de tension","PASSIVE",
Q2269="Defaut GE &amp; POWER Cabinet","PASSIVE",
Q2269="Sharing","PASSIVE",
Q2269="SIte strategiques &amp; DataCenter","PASSIVE",
Q2269="Exclu","Exclu",
Q2269="SAT","ACTIVE",
Q2269="SPARE-ISSUE","SPARE-ISSUE",
Q2269="Fiber CAmtel","ACTIVE",
Q2269="Fiber AOF","ACTIVE",
Q2269="Projet OCM (HUAWEI)","PLANNED WORKS",
Q2269="Projet OCM (NOKIA)","PLANNED WORKS",
Q2269="ACCESS-ISSUE","ACCESS-ISSUE",
Q2269="Projet OCM (ZTE, NOKIA, autres projets)","PLANNED WORKS",
Q2269="No root CAuse","No root cause",
Q2269="ODU HS","ACTIVE",
Q2269="IP &amp; VLAN","ACTIVE",
Q2269="Warehouse HUAWEI","SPARE-ISSUE",
Q2269="SPARE-HS","SPARE-ISSUE",
Q2269="Power Telco","ACTIVE"
),"")</f>
        <v>No root cause</v>
      </c>
      <c r="S2269" s="58" t="s">
        <v>17</v>
      </c>
      <c r="T2269" s="7" t="s">
        <v>17</v>
      </c>
      <c r="U2269" s="7" t="s">
        <v>17</v>
      </c>
      <c r="V2269" s="59" t="s">
        <v>17</v>
      </c>
      <c r="W2269" s="59" t="s">
        <v>17</v>
      </c>
      <c r="X2269" s="59" t="s">
        <v>17</v>
      </c>
      <c r="Y2269" s="59" t="s">
        <v>17</v>
      </c>
      <c r="Z2269" s="59" t="s">
        <v>17</v>
      </c>
      <c r="AA2269" s="59" t="s">
        <v>17</v>
      </c>
      <c r="AB2269" s="59" t="s">
        <v>17</v>
      </c>
      <c r="AC2269" s="59" t="s">
        <v>17</v>
      </c>
      <c r="AD2269" s="59" t="s">
        <v>17</v>
      </c>
      <c r="AE2269" s="59" t="s">
        <v>17</v>
      </c>
    </row>
    <row r="2270" spans="1:31" s="14" customFormat="1" x14ac:dyDescent="0.35">
      <c r="A2270" s="1" t="s">
        <v>4972</v>
      </c>
      <c r="B2270" s="1" t="s">
        <v>4973</v>
      </c>
      <c r="C2270" s="3"/>
      <c r="D2270" s="1" t="s">
        <v>12</v>
      </c>
      <c r="E2270" s="1" t="s">
        <v>320</v>
      </c>
      <c r="F2270" s="3" t="s">
        <v>33</v>
      </c>
      <c r="G2270" s="1" t="s">
        <v>4970</v>
      </c>
      <c r="H2270" s="53" t="str">
        <f>_xlfn.XLOOKUP(B2270,'[1]Nur des jours'!$B:$B,'[1]Nur des jours'!$H:$H,"")</f>
        <v>ZTE</v>
      </c>
      <c r="I2270" s="54">
        <v>0</v>
      </c>
      <c r="J2270" s="54">
        <v>0</v>
      </c>
      <c r="K2270" s="54">
        <v>0</v>
      </c>
      <c r="L2270" s="55">
        <v>0</v>
      </c>
      <c r="M2270" s="56" t="s">
        <v>5375</v>
      </c>
      <c r="N2270" s="57"/>
      <c r="O2270" s="16" t="str" cm="1">
        <f t="array" ref="O2270">IFERROR(_xlfn.IFS(
Q2270="MPR ISSUE","PDH",
Q2270="BSS Hardware Issue","BSS",
Q2270="Sites strategiques, MLL, Pylone, etc.","ENVTECH",
Q2270="AKTIVCO DEFAUT GE &amp; POWER Cabinet","AKTIVCO",
Q2270="AKTIVCO Coupure ENEO &amp; Baisse de tension","AKTIVCO GRID ONLY",
Q2270="Coupure ENEO &amp; Baisse de tension","IHS GRID ONLY",
Q2270="Defaut GE &amp; POWER Cabinet","IHS",
Q2270="Sharing","Partners",
Q2270="SIte strategiques &amp; DataCenter","SST &amp; DC",
Q2270="Exclu","Exclu",
Q2270="SAT","SAT",
Q2270="SPARE-ISSUE","SPARE-ISSUE",
Q2270="Fiber CAmtel","TRANS_FO_CAMTEL",
Q2270="Fiber AOF","Fiber AOF",
Q2270="Projet OCM (HUAWEI)","TRAVAUX-HUAWEI",
Q2270="Projet OCM (NOKIA)","TRAVAUX-NOKIA",
Q2270="ACCESS-ISSUE","ACCESS-ISSUE",
Q2270="Projet OCM (ZTE, NOKIA, autres projets)","TRAVAUX OCM",
Q2270="No root CAuse","No root cause",
Q2270="ODU HS","PDH",
Q2270="IP &amp; VLAN","PDH",
Q2270="Warehouse HUAWEI","SPARE-ISSUE",
Q2270="SPARE-HS","SPARE-ISSUE",
Q2270="Power Telco","BSS"
),"")</f>
        <v>No root cause</v>
      </c>
      <c r="P2270" s="22" t="str" cm="1">
        <f t="array" ref="P2270">IFERROR(_xlfn.IFS(
Q2270="MPR ISSUE","TX ISSUE",
Q2270="BSS Hardware Issue","RAN ISSUE",
Q2270="Sites strategiques, MLL, Pylone, etc.","ENVTECH",
Q2270="AKTIVCO DEFAUT GE &amp; POWER Cabinet","POWER ISSUE",
Q2270="AKTIVCO Coupure ENEO &amp; Baisse de tension","POWER ISSUE",
Q2270="Coupure ENEO &amp; Baisse de tension","POWER ISSUE",
Q2270="Defaut GE &amp; POWER Cabinet","POWER ISSUE",
Q2270="Sharing","POWER ISSUE",
Q2270="SIte strategiques &amp; DataCenter","POWER ISSUE",
Q2270="Exclu","Exclu",
Q2270="SAT","TX ISSUE",
Q2270="SPARE-ISSUE","SPARE-ISSUE",
Q2270="Fiber CAmtel","TX ISSUE",
Q2270="Fiber AOF","TX ISSUE",
Q2270="Projet OCM (HUAWEI)","TRAVAUX-HUAWEI",
Q2270="Projet OCM (NOKIA)","TRAVAUX -NOKIA",
Q2270="ACCESS-ISSUE","ACCESS-ISSUE",
Q2270="Projet OCM (ZTE, NOKIA, autres projets)","TRAVAUX OCM",
Q2270="No root CAuse","No root cause",
Q2270="ODU HS","TX ISSUE",
Q2270="IP &amp; VLAN","TX ISSUE",
Q2270="Warehouse HUAWEI","SPARE-ISSUE",
Q2270="SPARE-HS","SPARE-ISSUE",
Q2270="Power Telco","RAN ISSUE"
),"")</f>
        <v>No root cause</v>
      </c>
      <c r="Q2270" s="50" t="s">
        <v>5878</v>
      </c>
      <c r="R2270" s="23" t="str" cm="1">
        <f t="array" ref="R2270">IFERROR(_xlfn.IFS(
Q2270="MPR ISSUE","ACTIVE",
Q2270="BSS Hardware Issue","ACTIVE",
Q2270="Sites strategiques, MLL, Pylone, etc.","PASSIVE",
Q2270="AKTIVCO DEFAUT GE &amp; POWER Cabinet","PASSIVE",
Q2270="AKTIVCO Coupure ENEO &amp; Baisse de tension","PASSIVE",
Q2270="Coupure ENEO &amp; Baisse de tension","PASSIVE",
Q2270="Defaut GE &amp; POWER Cabinet","PASSIVE",
Q2270="Sharing","PASSIVE",
Q2270="SIte strategiques &amp; DataCenter","PASSIVE",
Q2270="Exclu","Exclu",
Q2270="SAT","ACTIVE",
Q2270="SPARE-ISSUE","SPARE-ISSUE",
Q2270="Fiber CAmtel","ACTIVE",
Q2270="Fiber AOF","ACTIVE",
Q2270="Projet OCM (HUAWEI)","PLANNED WORKS",
Q2270="Projet OCM (NOKIA)","PLANNED WORKS",
Q2270="ACCESS-ISSUE","ACCESS-ISSUE",
Q2270="Projet OCM (ZTE, NOKIA, autres projets)","PLANNED WORKS",
Q2270="No root CAuse","No root cause",
Q2270="ODU HS","ACTIVE",
Q2270="IP &amp; VLAN","ACTIVE",
Q2270="Warehouse HUAWEI","SPARE-ISSUE",
Q2270="SPARE-HS","SPARE-ISSUE",
Q2270="Power Telco","ACTIVE"
),"")</f>
        <v>No root cause</v>
      </c>
      <c r="S2270" s="58" t="s">
        <v>17</v>
      </c>
      <c r="T2270" s="7" t="s">
        <v>17</v>
      </c>
      <c r="U2270" s="7" t="s">
        <v>17</v>
      </c>
      <c r="V2270" s="59" t="s">
        <v>17</v>
      </c>
      <c r="W2270" s="59" t="s">
        <v>17</v>
      </c>
      <c r="X2270" s="59" t="s">
        <v>17</v>
      </c>
      <c r="Y2270" s="59" t="s">
        <v>17</v>
      </c>
      <c r="Z2270" s="59" t="s">
        <v>17</v>
      </c>
      <c r="AA2270" s="59" t="s">
        <v>17</v>
      </c>
      <c r="AB2270" s="59" t="s">
        <v>17</v>
      </c>
      <c r="AC2270" s="59" t="s">
        <v>17</v>
      </c>
      <c r="AD2270" s="59" t="s">
        <v>17</v>
      </c>
      <c r="AE2270" s="59" t="s">
        <v>17</v>
      </c>
    </row>
    <row r="2271" spans="1:31" s="14" customFormat="1" x14ac:dyDescent="0.35">
      <c r="A2271" s="1" t="s">
        <v>4976</v>
      </c>
      <c r="B2271" s="1" t="s">
        <v>4977</v>
      </c>
      <c r="C2271" s="3"/>
      <c r="D2271" s="1" t="s">
        <v>12</v>
      </c>
      <c r="E2271" s="1" t="s">
        <v>13</v>
      </c>
      <c r="F2271" s="3" t="s">
        <v>39</v>
      </c>
      <c r="G2271" s="1" t="s">
        <v>4976</v>
      </c>
      <c r="H2271" s="53" t="str">
        <f>_xlfn.XLOOKUP(B2271,'[1]Nur des jours'!$B:$B,'[1]Nur des jours'!$H:$H,"")</f>
        <v>ZTE</v>
      </c>
      <c r="I2271" s="54">
        <v>0</v>
      </c>
      <c r="J2271" s="54">
        <v>0</v>
      </c>
      <c r="K2271" s="54">
        <v>0</v>
      </c>
      <c r="L2271" s="55">
        <v>0</v>
      </c>
      <c r="M2271" s="56" t="s">
        <v>5375</v>
      </c>
      <c r="N2271" s="57"/>
      <c r="O2271" s="16" t="str" cm="1">
        <f t="array" ref="O2271">IFERROR(_xlfn.IFS(
Q2271="MPR ISSUE","PDH",
Q2271="BSS Hardware Issue","BSS",
Q2271="Sites strategiques, MLL, Pylone, etc.","ENVTECH",
Q2271="AKTIVCO DEFAUT GE &amp; POWER Cabinet","AKTIVCO",
Q2271="AKTIVCO Coupure ENEO &amp; Baisse de tension","AKTIVCO GRID ONLY",
Q2271="Coupure ENEO &amp; Baisse de tension","IHS GRID ONLY",
Q2271="Defaut GE &amp; POWER Cabinet","IHS",
Q2271="Sharing","Partners",
Q2271="SIte strategiques &amp; DataCenter","SST &amp; DC",
Q2271="Exclu","Exclu",
Q2271="SAT","SAT",
Q2271="SPARE-ISSUE","SPARE-ISSUE",
Q2271="Fiber CAmtel","TRANS_FO_CAMTEL",
Q2271="Fiber AOF","Fiber AOF",
Q2271="Projet OCM (HUAWEI)","TRAVAUX-HUAWEI",
Q2271="Projet OCM (NOKIA)","TRAVAUX-NOKIA",
Q2271="ACCESS-ISSUE","ACCESS-ISSUE",
Q2271="Projet OCM (ZTE, NOKIA, autres projets)","TRAVAUX OCM",
Q2271="No root CAuse","No root cause",
Q2271="ODU HS","PDH",
Q2271="IP &amp; VLAN","PDH",
Q2271="Warehouse HUAWEI","SPARE-ISSUE",
Q2271="SPARE-HS","SPARE-ISSUE",
Q2271="Power Telco","BSS"
),"")</f>
        <v>No root cause</v>
      </c>
      <c r="P2271" s="22" t="str" cm="1">
        <f t="array" ref="P2271">IFERROR(_xlfn.IFS(
Q2271="MPR ISSUE","TX ISSUE",
Q2271="BSS Hardware Issue","RAN ISSUE",
Q2271="Sites strategiques, MLL, Pylone, etc.","ENVTECH",
Q2271="AKTIVCO DEFAUT GE &amp; POWER Cabinet","POWER ISSUE",
Q2271="AKTIVCO Coupure ENEO &amp; Baisse de tension","POWER ISSUE",
Q2271="Coupure ENEO &amp; Baisse de tension","POWER ISSUE",
Q2271="Defaut GE &amp; POWER Cabinet","POWER ISSUE",
Q2271="Sharing","POWER ISSUE",
Q2271="SIte strategiques &amp; DataCenter","POWER ISSUE",
Q2271="Exclu","Exclu",
Q2271="SAT","TX ISSUE",
Q2271="SPARE-ISSUE","SPARE-ISSUE",
Q2271="Fiber CAmtel","TX ISSUE",
Q2271="Fiber AOF","TX ISSUE",
Q2271="Projet OCM (HUAWEI)","TRAVAUX-HUAWEI",
Q2271="Projet OCM (NOKIA)","TRAVAUX -NOKIA",
Q2271="ACCESS-ISSUE","ACCESS-ISSUE",
Q2271="Projet OCM (ZTE, NOKIA, autres projets)","TRAVAUX OCM",
Q2271="No root CAuse","No root cause",
Q2271="ODU HS","TX ISSUE",
Q2271="IP &amp; VLAN","TX ISSUE",
Q2271="Warehouse HUAWEI","SPARE-ISSUE",
Q2271="SPARE-HS","SPARE-ISSUE",
Q2271="Power Telco","RAN ISSUE"
),"")</f>
        <v>No root cause</v>
      </c>
      <c r="Q2271" s="50" t="s">
        <v>5878</v>
      </c>
      <c r="R2271" s="23" t="str" cm="1">
        <f t="array" ref="R2271">IFERROR(_xlfn.IFS(
Q2271="MPR ISSUE","ACTIVE",
Q2271="BSS Hardware Issue","ACTIVE",
Q2271="Sites strategiques, MLL, Pylone, etc.","PASSIVE",
Q2271="AKTIVCO DEFAUT GE &amp; POWER Cabinet","PASSIVE",
Q2271="AKTIVCO Coupure ENEO &amp; Baisse de tension","PASSIVE",
Q2271="Coupure ENEO &amp; Baisse de tension","PASSIVE",
Q2271="Defaut GE &amp; POWER Cabinet","PASSIVE",
Q2271="Sharing","PASSIVE",
Q2271="SIte strategiques &amp; DataCenter","PASSIVE",
Q2271="Exclu","Exclu",
Q2271="SAT","ACTIVE",
Q2271="SPARE-ISSUE","SPARE-ISSUE",
Q2271="Fiber CAmtel","ACTIVE",
Q2271="Fiber AOF","ACTIVE",
Q2271="Projet OCM (HUAWEI)","PLANNED WORKS",
Q2271="Projet OCM (NOKIA)","PLANNED WORKS",
Q2271="ACCESS-ISSUE","ACCESS-ISSUE",
Q2271="Projet OCM (ZTE, NOKIA, autres projets)","PLANNED WORKS",
Q2271="No root CAuse","No root cause",
Q2271="ODU HS","ACTIVE",
Q2271="IP &amp; VLAN","ACTIVE",
Q2271="Warehouse HUAWEI","SPARE-ISSUE",
Q2271="SPARE-HS","SPARE-ISSUE",
Q2271="Power Telco","ACTIVE"
),"")</f>
        <v>No root cause</v>
      </c>
      <c r="S2271" s="58" t="s">
        <v>17</v>
      </c>
      <c r="T2271" s="7" t="s">
        <v>17</v>
      </c>
      <c r="U2271" s="7" t="s">
        <v>17</v>
      </c>
      <c r="V2271" s="59" t="s">
        <v>17</v>
      </c>
      <c r="W2271" s="59" t="s">
        <v>17</v>
      </c>
      <c r="X2271" s="59" t="s">
        <v>17</v>
      </c>
      <c r="Y2271" s="59" t="s">
        <v>17</v>
      </c>
      <c r="Z2271" s="59" t="s">
        <v>17</v>
      </c>
      <c r="AA2271" s="59" t="s">
        <v>17</v>
      </c>
      <c r="AB2271" s="59" t="s">
        <v>17</v>
      </c>
      <c r="AC2271" s="59" t="s">
        <v>17</v>
      </c>
      <c r="AD2271" s="59" t="s">
        <v>17</v>
      </c>
      <c r="AE2271" s="59" t="s">
        <v>17</v>
      </c>
    </row>
    <row r="2272" spans="1:31" s="14" customFormat="1" x14ac:dyDescent="0.35">
      <c r="A2272" s="1" t="s">
        <v>4978</v>
      </c>
      <c r="B2272" s="1" t="s">
        <v>4979</v>
      </c>
      <c r="C2272" s="3"/>
      <c r="D2272" s="1" t="s">
        <v>12</v>
      </c>
      <c r="E2272" s="1" t="s">
        <v>13</v>
      </c>
      <c r="F2272" s="3" t="s">
        <v>33</v>
      </c>
      <c r="G2272" s="1" t="s">
        <v>4980</v>
      </c>
      <c r="H2272" s="53" t="str">
        <f>_xlfn.XLOOKUP(B2272,'[1]Nur des jours'!$B:$B,'[1]Nur des jours'!$H:$H,"")</f>
        <v>ZTE</v>
      </c>
      <c r="I2272" s="54">
        <v>0</v>
      </c>
      <c r="J2272" s="54">
        <v>0</v>
      </c>
      <c r="K2272" s="54">
        <v>0</v>
      </c>
      <c r="L2272" s="55">
        <v>0</v>
      </c>
      <c r="M2272" s="56" t="s">
        <v>5375</v>
      </c>
      <c r="N2272" s="57"/>
      <c r="O2272" s="16" t="str" cm="1">
        <f t="array" ref="O2272">IFERROR(_xlfn.IFS(
Q2272="MPR ISSUE","PDH",
Q2272="BSS Hardware Issue","BSS",
Q2272="Sites strategiques, MLL, Pylone, etc.","ENVTECH",
Q2272="AKTIVCO DEFAUT GE &amp; POWER Cabinet","AKTIVCO",
Q2272="AKTIVCO Coupure ENEO &amp; Baisse de tension","AKTIVCO GRID ONLY",
Q2272="Coupure ENEO &amp; Baisse de tension","IHS GRID ONLY",
Q2272="Defaut GE &amp; POWER Cabinet","IHS",
Q2272="Sharing","Partners",
Q2272="SIte strategiques &amp; DataCenter","SST &amp; DC",
Q2272="Exclu","Exclu",
Q2272="SAT","SAT",
Q2272="SPARE-ISSUE","SPARE-ISSUE",
Q2272="Fiber CAmtel","TRANS_FO_CAMTEL",
Q2272="Fiber AOF","Fiber AOF",
Q2272="Projet OCM (HUAWEI)","TRAVAUX-HUAWEI",
Q2272="Projet OCM (NOKIA)","TRAVAUX-NOKIA",
Q2272="ACCESS-ISSUE","ACCESS-ISSUE",
Q2272="Projet OCM (ZTE, NOKIA, autres projets)","TRAVAUX OCM",
Q2272="No root CAuse","No root cause",
Q2272="ODU HS","PDH",
Q2272="IP &amp; VLAN","PDH",
Q2272="Warehouse HUAWEI","SPARE-ISSUE",
Q2272="SPARE-HS","SPARE-ISSUE",
Q2272="Power Telco","BSS"
),"")</f>
        <v>No root cause</v>
      </c>
      <c r="P2272" s="22" t="str" cm="1">
        <f t="array" ref="P2272">IFERROR(_xlfn.IFS(
Q2272="MPR ISSUE","TX ISSUE",
Q2272="BSS Hardware Issue","RAN ISSUE",
Q2272="Sites strategiques, MLL, Pylone, etc.","ENVTECH",
Q2272="AKTIVCO DEFAUT GE &amp; POWER Cabinet","POWER ISSUE",
Q2272="AKTIVCO Coupure ENEO &amp; Baisse de tension","POWER ISSUE",
Q2272="Coupure ENEO &amp; Baisse de tension","POWER ISSUE",
Q2272="Defaut GE &amp; POWER Cabinet","POWER ISSUE",
Q2272="Sharing","POWER ISSUE",
Q2272="SIte strategiques &amp; DataCenter","POWER ISSUE",
Q2272="Exclu","Exclu",
Q2272="SAT","TX ISSUE",
Q2272="SPARE-ISSUE","SPARE-ISSUE",
Q2272="Fiber CAmtel","TX ISSUE",
Q2272="Fiber AOF","TX ISSUE",
Q2272="Projet OCM (HUAWEI)","TRAVAUX-HUAWEI",
Q2272="Projet OCM (NOKIA)","TRAVAUX -NOKIA",
Q2272="ACCESS-ISSUE","ACCESS-ISSUE",
Q2272="Projet OCM (ZTE, NOKIA, autres projets)","TRAVAUX OCM",
Q2272="No root CAuse","No root cause",
Q2272="ODU HS","TX ISSUE",
Q2272="IP &amp; VLAN","TX ISSUE",
Q2272="Warehouse HUAWEI","SPARE-ISSUE",
Q2272="SPARE-HS","SPARE-ISSUE",
Q2272="Power Telco","RAN ISSUE"
),"")</f>
        <v>No root cause</v>
      </c>
      <c r="Q2272" s="50" t="s">
        <v>5878</v>
      </c>
      <c r="R2272" s="23" t="str" cm="1">
        <f t="array" ref="R2272">IFERROR(_xlfn.IFS(
Q2272="MPR ISSUE","ACTIVE",
Q2272="BSS Hardware Issue","ACTIVE",
Q2272="Sites strategiques, MLL, Pylone, etc.","PASSIVE",
Q2272="AKTIVCO DEFAUT GE &amp; POWER Cabinet","PASSIVE",
Q2272="AKTIVCO Coupure ENEO &amp; Baisse de tension","PASSIVE",
Q2272="Coupure ENEO &amp; Baisse de tension","PASSIVE",
Q2272="Defaut GE &amp; POWER Cabinet","PASSIVE",
Q2272="Sharing","PASSIVE",
Q2272="SIte strategiques &amp; DataCenter","PASSIVE",
Q2272="Exclu","Exclu",
Q2272="SAT","ACTIVE",
Q2272="SPARE-ISSUE","SPARE-ISSUE",
Q2272="Fiber CAmtel","ACTIVE",
Q2272="Fiber AOF","ACTIVE",
Q2272="Projet OCM (HUAWEI)","PLANNED WORKS",
Q2272="Projet OCM (NOKIA)","PLANNED WORKS",
Q2272="ACCESS-ISSUE","ACCESS-ISSUE",
Q2272="Projet OCM (ZTE, NOKIA, autres projets)","PLANNED WORKS",
Q2272="No root CAuse","No root cause",
Q2272="ODU HS","ACTIVE",
Q2272="IP &amp; VLAN","ACTIVE",
Q2272="Warehouse HUAWEI","SPARE-ISSUE",
Q2272="SPARE-HS","SPARE-ISSUE",
Q2272="Power Telco","ACTIVE"
),"")</f>
        <v>No root cause</v>
      </c>
      <c r="S2272" s="58" t="s">
        <v>17</v>
      </c>
      <c r="T2272" s="7" t="s">
        <v>17</v>
      </c>
      <c r="U2272" s="7" t="s">
        <v>17</v>
      </c>
      <c r="V2272" s="59" t="s">
        <v>17</v>
      </c>
      <c r="W2272" s="59" t="s">
        <v>17</v>
      </c>
      <c r="X2272" s="59" t="s">
        <v>17</v>
      </c>
      <c r="Y2272" s="59" t="s">
        <v>17</v>
      </c>
      <c r="Z2272" s="59" t="s">
        <v>17</v>
      </c>
      <c r="AA2272" s="59" t="s">
        <v>17</v>
      </c>
      <c r="AB2272" s="59" t="s">
        <v>17</v>
      </c>
      <c r="AC2272" s="59" t="s">
        <v>17</v>
      </c>
      <c r="AD2272" s="59" t="s">
        <v>17</v>
      </c>
      <c r="AE2272" s="59" t="s">
        <v>17</v>
      </c>
    </row>
    <row r="2273" spans="1:31" s="14" customFormat="1" x14ac:dyDescent="0.35">
      <c r="A2273" s="1" t="s">
        <v>4981</v>
      </c>
      <c r="B2273" s="1" t="s">
        <v>4982</v>
      </c>
      <c r="C2273" s="3"/>
      <c r="D2273" s="1" t="s">
        <v>12</v>
      </c>
      <c r="E2273" s="1" t="s">
        <v>304</v>
      </c>
      <c r="F2273" s="3" t="s">
        <v>33</v>
      </c>
      <c r="G2273" s="1" t="s">
        <v>34</v>
      </c>
      <c r="H2273" s="53" t="str">
        <f>_xlfn.XLOOKUP(B2273,'[1]Nur des jours'!$B:$B,'[1]Nur des jours'!$H:$H,"")</f>
        <v>ZTE</v>
      </c>
      <c r="I2273" s="54">
        <v>0</v>
      </c>
      <c r="J2273" s="54">
        <v>0</v>
      </c>
      <c r="K2273" s="54">
        <v>0</v>
      </c>
      <c r="L2273" s="55">
        <v>0</v>
      </c>
      <c r="M2273" s="56" t="s">
        <v>5375</v>
      </c>
      <c r="N2273" s="57"/>
      <c r="O2273" s="16" t="str" cm="1">
        <f t="array" ref="O2273">IFERROR(_xlfn.IFS(
Q2273="MPR ISSUE","PDH",
Q2273="BSS Hardware Issue","BSS",
Q2273="Sites strategiques, MLL, Pylone, etc.","ENVTECH",
Q2273="AKTIVCO DEFAUT GE &amp; POWER Cabinet","AKTIVCO",
Q2273="AKTIVCO Coupure ENEO &amp; Baisse de tension","AKTIVCO GRID ONLY",
Q2273="Coupure ENEO &amp; Baisse de tension","IHS GRID ONLY",
Q2273="Defaut GE &amp; POWER Cabinet","IHS",
Q2273="Sharing","Partners",
Q2273="SIte strategiques &amp; DataCenter","SST &amp; DC",
Q2273="Exclu","Exclu",
Q2273="SAT","SAT",
Q2273="SPARE-ISSUE","SPARE-ISSUE",
Q2273="Fiber CAmtel","TRANS_FO_CAMTEL",
Q2273="Fiber AOF","Fiber AOF",
Q2273="Projet OCM (HUAWEI)","TRAVAUX-HUAWEI",
Q2273="Projet OCM (NOKIA)","TRAVAUX-NOKIA",
Q2273="ACCESS-ISSUE","ACCESS-ISSUE",
Q2273="Projet OCM (ZTE, NOKIA, autres projets)","TRAVAUX OCM",
Q2273="No root CAuse","No root cause",
Q2273="ODU HS","PDH",
Q2273="IP &amp; VLAN","PDH",
Q2273="Warehouse HUAWEI","SPARE-ISSUE",
Q2273="SPARE-HS","SPARE-ISSUE",
Q2273="Power Telco","BSS"
),"")</f>
        <v>No root cause</v>
      </c>
      <c r="P2273" s="22" t="str" cm="1">
        <f t="array" ref="P2273">IFERROR(_xlfn.IFS(
Q2273="MPR ISSUE","TX ISSUE",
Q2273="BSS Hardware Issue","RAN ISSUE",
Q2273="Sites strategiques, MLL, Pylone, etc.","ENVTECH",
Q2273="AKTIVCO DEFAUT GE &amp; POWER Cabinet","POWER ISSUE",
Q2273="AKTIVCO Coupure ENEO &amp; Baisse de tension","POWER ISSUE",
Q2273="Coupure ENEO &amp; Baisse de tension","POWER ISSUE",
Q2273="Defaut GE &amp; POWER Cabinet","POWER ISSUE",
Q2273="Sharing","POWER ISSUE",
Q2273="SIte strategiques &amp; DataCenter","POWER ISSUE",
Q2273="Exclu","Exclu",
Q2273="SAT","TX ISSUE",
Q2273="SPARE-ISSUE","SPARE-ISSUE",
Q2273="Fiber CAmtel","TX ISSUE",
Q2273="Fiber AOF","TX ISSUE",
Q2273="Projet OCM (HUAWEI)","TRAVAUX-HUAWEI",
Q2273="Projet OCM (NOKIA)","TRAVAUX -NOKIA",
Q2273="ACCESS-ISSUE","ACCESS-ISSUE",
Q2273="Projet OCM (ZTE, NOKIA, autres projets)","TRAVAUX OCM",
Q2273="No root CAuse","No root cause",
Q2273="ODU HS","TX ISSUE",
Q2273="IP &amp; VLAN","TX ISSUE",
Q2273="Warehouse HUAWEI","SPARE-ISSUE",
Q2273="SPARE-HS","SPARE-ISSUE",
Q2273="Power Telco","RAN ISSUE"
),"")</f>
        <v>No root cause</v>
      </c>
      <c r="Q2273" s="50" t="s">
        <v>5878</v>
      </c>
      <c r="R2273" s="23" t="str" cm="1">
        <f t="array" ref="R2273">IFERROR(_xlfn.IFS(
Q2273="MPR ISSUE","ACTIVE",
Q2273="BSS Hardware Issue","ACTIVE",
Q2273="Sites strategiques, MLL, Pylone, etc.","PASSIVE",
Q2273="AKTIVCO DEFAUT GE &amp; POWER Cabinet","PASSIVE",
Q2273="AKTIVCO Coupure ENEO &amp; Baisse de tension","PASSIVE",
Q2273="Coupure ENEO &amp; Baisse de tension","PASSIVE",
Q2273="Defaut GE &amp; POWER Cabinet","PASSIVE",
Q2273="Sharing","PASSIVE",
Q2273="SIte strategiques &amp; DataCenter","PASSIVE",
Q2273="Exclu","Exclu",
Q2273="SAT","ACTIVE",
Q2273="SPARE-ISSUE","SPARE-ISSUE",
Q2273="Fiber CAmtel","ACTIVE",
Q2273="Fiber AOF","ACTIVE",
Q2273="Projet OCM (HUAWEI)","PLANNED WORKS",
Q2273="Projet OCM (NOKIA)","PLANNED WORKS",
Q2273="ACCESS-ISSUE","ACCESS-ISSUE",
Q2273="Projet OCM (ZTE, NOKIA, autres projets)","PLANNED WORKS",
Q2273="No root CAuse","No root cause",
Q2273="ODU HS","ACTIVE",
Q2273="IP &amp; VLAN","ACTIVE",
Q2273="Warehouse HUAWEI","SPARE-ISSUE",
Q2273="SPARE-HS","SPARE-ISSUE",
Q2273="Power Telco","ACTIVE"
),"")</f>
        <v>No root cause</v>
      </c>
      <c r="S2273" s="58" t="s">
        <v>17</v>
      </c>
      <c r="T2273" s="7" t="s">
        <v>17</v>
      </c>
      <c r="U2273" s="7" t="s">
        <v>17</v>
      </c>
      <c r="V2273" s="59" t="s">
        <v>17</v>
      </c>
      <c r="W2273" s="59" t="s">
        <v>17</v>
      </c>
      <c r="X2273" s="59" t="s">
        <v>17</v>
      </c>
      <c r="Y2273" s="59" t="s">
        <v>17</v>
      </c>
      <c r="Z2273" s="59" t="s">
        <v>17</v>
      </c>
      <c r="AA2273" s="59" t="s">
        <v>17</v>
      </c>
      <c r="AB2273" s="59" t="s">
        <v>17</v>
      </c>
      <c r="AC2273" s="59" t="s">
        <v>17</v>
      </c>
      <c r="AD2273" s="59" t="s">
        <v>17</v>
      </c>
      <c r="AE2273" s="59" t="s">
        <v>17</v>
      </c>
    </row>
    <row r="2274" spans="1:31" s="14" customFormat="1" x14ac:dyDescent="0.35">
      <c r="A2274" s="1" t="s">
        <v>4983</v>
      </c>
      <c r="B2274" s="1" t="s">
        <v>4984</v>
      </c>
      <c r="C2274" s="3"/>
      <c r="D2274" s="1" t="s">
        <v>12</v>
      </c>
      <c r="E2274" s="1" t="s">
        <v>13</v>
      </c>
      <c r="F2274" s="3" t="s">
        <v>39</v>
      </c>
      <c r="G2274" s="1" t="s">
        <v>40</v>
      </c>
      <c r="H2274" s="53" t="str">
        <f>_xlfn.XLOOKUP(B2274,'[1]Nur des jours'!$B:$B,'[1]Nur des jours'!$H:$H,"")</f>
        <v>ZTE</v>
      </c>
      <c r="I2274" s="54">
        <v>0</v>
      </c>
      <c r="J2274" s="54">
        <v>0</v>
      </c>
      <c r="K2274" s="54">
        <v>0</v>
      </c>
      <c r="L2274" s="55">
        <v>0</v>
      </c>
      <c r="M2274" s="56" t="s">
        <v>5375</v>
      </c>
      <c r="N2274" s="57"/>
      <c r="O2274" s="16" t="str" cm="1">
        <f t="array" ref="O2274">IFERROR(_xlfn.IFS(
Q2274="MPR ISSUE","PDH",
Q2274="BSS Hardware Issue","BSS",
Q2274="Sites strategiques, MLL, Pylone, etc.","ENVTECH",
Q2274="AKTIVCO DEFAUT GE &amp; POWER Cabinet","AKTIVCO",
Q2274="AKTIVCO Coupure ENEO &amp; Baisse de tension","AKTIVCO GRID ONLY",
Q2274="Coupure ENEO &amp; Baisse de tension","IHS GRID ONLY",
Q2274="Defaut GE &amp; POWER Cabinet","IHS",
Q2274="Sharing","Partners",
Q2274="SIte strategiques &amp; DataCenter","SST &amp; DC",
Q2274="Exclu","Exclu",
Q2274="SAT","SAT",
Q2274="SPARE-ISSUE","SPARE-ISSUE",
Q2274="Fiber CAmtel","TRANS_FO_CAMTEL",
Q2274="Fiber AOF","Fiber AOF",
Q2274="Projet OCM (HUAWEI)","TRAVAUX-HUAWEI",
Q2274="Projet OCM (NOKIA)","TRAVAUX-NOKIA",
Q2274="ACCESS-ISSUE","ACCESS-ISSUE",
Q2274="Projet OCM (ZTE, NOKIA, autres projets)","TRAVAUX OCM",
Q2274="No root CAuse","No root cause",
Q2274="ODU HS","PDH",
Q2274="IP &amp; VLAN","PDH",
Q2274="Warehouse HUAWEI","SPARE-ISSUE",
Q2274="SPARE-HS","SPARE-ISSUE",
Q2274="Power Telco","BSS"
),"")</f>
        <v>No root cause</v>
      </c>
      <c r="P2274" s="22" t="str" cm="1">
        <f t="array" ref="P2274">IFERROR(_xlfn.IFS(
Q2274="MPR ISSUE","TX ISSUE",
Q2274="BSS Hardware Issue","RAN ISSUE",
Q2274="Sites strategiques, MLL, Pylone, etc.","ENVTECH",
Q2274="AKTIVCO DEFAUT GE &amp; POWER Cabinet","POWER ISSUE",
Q2274="AKTIVCO Coupure ENEO &amp; Baisse de tension","POWER ISSUE",
Q2274="Coupure ENEO &amp; Baisse de tension","POWER ISSUE",
Q2274="Defaut GE &amp; POWER Cabinet","POWER ISSUE",
Q2274="Sharing","POWER ISSUE",
Q2274="SIte strategiques &amp; DataCenter","POWER ISSUE",
Q2274="Exclu","Exclu",
Q2274="SAT","TX ISSUE",
Q2274="SPARE-ISSUE","SPARE-ISSUE",
Q2274="Fiber CAmtel","TX ISSUE",
Q2274="Fiber AOF","TX ISSUE",
Q2274="Projet OCM (HUAWEI)","TRAVAUX-HUAWEI",
Q2274="Projet OCM (NOKIA)","TRAVAUX -NOKIA",
Q2274="ACCESS-ISSUE","ACCESS-ISSUE",
Q2274="Projet OCM (ZTE, NOKIA, autres projets)","TRAVAUX OCM",
Q2274="No root CAuse","No root cause",
Q2274="ODU HS","TX ISSUE",
Q2274="IP &amp; VLAN","TX ISSUE",
Q2274="Warehouse HUAWEI","SPARE-ISSUE",
Q2274="SPARE-HS","SPARE-ISSUE",
Q2274="Power Telco","RAN ISSUE"
),"")</f>
        <v>No root cause</v>
      </c>
      <c r="Q2274" s="50" t="s">
        <v>5878</v>
      </c>
      <c r="R2274" s="23" t="str" cm="1">
        <f t="array" ref="R2274">IFERROR(_xlfn.IFS(
Q2274="MPR ISSUE","ACTIVE",
Q2274="BSS Hardware Issue","ACTIVE",
Q2274="Sites strategiques, MLL, Pylone, etc.","PASSIVE",
Q2274="AKTIVCO DEFAUT GE &amp; POWER Cabinet","PASSIVE",
Q2274="AKTIVCO Coupure ENEO &amp; Baisse de tension","PASSIVE",
Q2274="Coupure ENEO &amp; Baisse de tension","PASSIVE",
Q2274="Defaut GE &amp; POWER Cabinet","PASSIVE",
Q2274="Sharing","PASSIVE",
Q2274="SIte strategiques &amp; DataCenter","PASSIVE",
Q2274="Exclu","Exclu",
Q2274="SAT","ACTIVE",
Q2274="SPARE-ISSUE","SPARE-ISSUE",
Q2274="Fiber CAmtel","ACTIVE",
Q2274="Fiber AOF","ACTIVE",
Q2274="Projet OCM (HUAWEI)","PLANNED WORKS",
Q2274="Projet OCM (NOKIA)","PLANNED WORKS",
Q2274="ACCESS-ISSUE","ACCESS-ISSUE",
Q2274="Projet OCM (ZTE, NOKIA, autres projets)","PLANNED WORKS",
Q2274="No root CAuse","No root cause",
Q2274="ODU HS","ACTIVE",
Q2274="IP &amp; VLAN","ACTIVE",
Q2274="Warehouse HUAWEI","SPARE-ISSUE",
Q2274="SPARE-HS","SPARE-ISSUE",
Q2274="Power Telco","ACTIVE"
),"")</f>
        <v>No root cause</v>
      </c>
      <c r="S2274" s="58" t="s">
        <v>17</v>
      </c>
      <c r="T2274" s="7" t="s">
        <v>17</v>
      </c>
      <c r="U2274" s="7" t="s">
        <v>17</v>
      </c>
      <c r="V2274" s="59" t="s">
        <v>17</v>
      </c>
      <c r="W2274" s="59" t="s">
        <v>17</v>
      </c>
      <c r="X2274" s="59" t="s">
        <v>17</v>
      </c>
      <c r="Y2274" s="59" t="s">
        <v>17</v>
      </c>
      <c r="Z2274" s="59" t="s">
        <v>17</v>
      </c>
      <c r="AA2274" s="59" t="s">
        <v>17</v>
      </c>
      <c r="AB2274" s="59" t="s">
        <v>17</v>
      </c>
      <c r="AC2274" s="59" t="s">
        <v>17</v>
      </c>
      <c r="AD2274" s="59" t="s">
        <v>17</v>
      </c>
      <c r="AE2274" s="59" t="s">
        <v>17</v>
      </c>
    </row>
    <row r="2275" spans="1:31" s="14" customFormat="1" x14ac:dyDescent="0.35">
      <c r="A2275" s="1" t="s">
        <v>4987</v>
      </c>
      <c r="B2275" s="1" t="s">
        <v>4988</v>
      </c>
      <c r="C2275" s="3"/>
      <c r="D2275" s="1" t="s">
        <v>23</v>
      </c>
      <c r="E2275" s="1" t="s">
        <v>38</v>
      </c>
      <c r="F2275" s="3" t="s">
        <v>33</v>
      </c>
      <c r="G2275" s="1" t="s">
        <v>34</v>
      </c>
      <c r="H2275" s="53" t="str">
        <f>_xlfn.XLOOKUP(B2275,'[1]Nur des jours'!$B:$B,'[1]Nur des jours'!$H:$H,"")</f>
        <v>ZTE</v>
      </c>
      <c r="I2275" s="54">
        <v>0</v>
      </c>
      <c r="J2275" s="54">
        <v>0</v>
      </c>
      <c r="K2275" s="54">
        <v>0</v>
      </c>
      <c r="L2275" s="55">
        <v>0</v>
      </c>
      <c r="M2275" s="56" t="s">
        <v>5375</v>
      </c>
      <c r="N2275" s="57"/>
      <c r="O2275" s="16" t="str" cm="1">
        <f t="array" ref="O2275">IFERROR(_xlfn.IFS(
Q2275="MPR ISSUE","PDH",
Q2275="BSS Hardware Issue","BSS",
Q2275="Sites strategiques, MLL, Pylone, etc.","ENVTECH",
Q2275="AKTIVCO DEFAUT GE &amp; POWER Cabinet","AKTIVCO",
Q2275="AKTIVCO Coupure ENEO &amp; Baisse de tension","AKTIVCO GRID ONLY",
Q2275="Coupure ENEO &amp; Baisse de tension","IHS GRID ONLY",
Q2275="Defaut GE &amp; POWER Cabinet","IHS",
Q2275="Sharing","Partners",
Q2275="SIte strategiques &amp; DataCenter","SST &amp; DC",
Q2275="Exclu","Exclu",
Q2275="SAT","SAT",
Q2275="SPARE-ISSUE","SPARE-ISSUE",
Q2275="Fiber CAmtel","TRANS_FO_CAMTEL",
Q2275="Fiber AOF","Fiber AOF",
Q2275="Projet OCM (HUAWEI)","TRAVAUX-HUAWEI",
Q2275="Projet OCM (NOKIA)","TRAVAUX-NOKIA",
Q2275="ACCESS-ISSUE","ACCESS-ISSUE",
Q2275="Projet OCM (ZTE, NOKIA, autres projets)","TRAVAUX OCM",
Q2275="No root CAuse","No root cause",
Q2275="ODU HS","PDH",
Q2275="IP &amp; VLAN","PDH",
Q2275="Warehouse HUAWEI","SPARE-ISSUE",
Q2275="SPARE-HS","SPARE-ISSUE",
Q2275="Power Telco","BSS"
),"")</f>
        <v>No root cause</v>
      </c>
      <c r="P2275" s="22" t="str" cm="1">
        <f t="array" ref="P2275">IFERROR(_xlfn.IFS(
Q2275="MPR ISSUE","TX ISSUE",
Q2275="BSS Hardware Issue","RAN ISSUE",
Q2275="Sites strategiques, MLL, Pylone, etc.","ENVTECH",
Q2275="AKTIVCO DEFAUT GE &amp; POWER Cabinet","POWER ISSUE",
Q2275="AKTIVCO Coupure ENEO &amp; Baisse de tension","POWER ISSUE",
Q2275="Coupure ENEO &amp; Baisse de tension","POWER ISSUE",
Q2275="Defaut GE &amp; POWER Cabinet","POWER ISSUE",
Q2275="Sharing","POWER ISSUE",
Q2275="SIte strategiques &amp; DataCenter","POWER ISSUE",
Q2275="Exclu","Exclu",
Q2275="SAT","TX ISSUE",
Q2275="SPARE-ISSUE","SPARE-ISSUE",
Q2275="Fiber CAmtel","TX ISSUE",
Q2275="Fiber AOF","TX ISSUE",
Q2275="Projet OCM (HUAWEI)","TRAVAUX-HUAWEI",
Q2275="Projet OCM (NOKIA)","TRAVAUX -NOKIA",
Q2275="ACCESS-ISSUE","ACCESS-ISSUE",
Q2275="Projet OCM (ZTE, NOKIA, autres projets)","TRAVAUX OCM",
Q2275="No root CAuse","No root cause",
Q2275="ODU HS","TX ISSUE",
Q2275="IP &amp; VLAN","TX ISSUE",
Q2275="Warehouse HUAWEI","SPARE-ISSUE",
Q2275="SPARE-HS","SPARE-ISSUE",
Q2275="Power Telco","RAN ISSUE"
),"")</f>
        <v>No root cause</v>
      </c>
      <c r="Q2275" s="50" t="s">
        <v>5878</v>
      </c>
      <c r="R2275" s="23" t="str" cm="1">
        <f t="array" ref="R2275">IFERROR(_xlfn.IFS(
Q2275="MPR ISSUE","ACTIVE",
Q2275="BSS Hardware Issue","ACTIVE",
Q2275="Sites strategiques, MLL, Pylone, etc.","PASSIVE",
Q2275="AKTIVCO DEFAUT GE &amp; POWER Cabinet","PASSIVE",
Q2275="AKTIVCO Coupure ENEO &amp; Baisse de tension","PASSIVE",
Q2275="Coupure ENEO &amp; Baisse de tension","PASSIVE",
Q2275="Defaut GE &amp; POWER Cabinet","PASSIVE",
Q2275="Sharing","PASSIVE",
Q2275="SIte strategiques &amp; DataCenter","PASSIVE",
Q2275="Exclu","Exclu",
Q2275="SAT","ACTIVE",
Q2275="SPARE-ISSUE","SPARE-ISSUE",
Q2275="Fiber CAmtel","ACTIVE",
Q2275="Fiber AOF","ACTIVE",
Q2275="Projet OCM (HUAWEI)","PLANNED WORKS",
Q2275="Projet OCM (NOKIA)","PLANNED WORKS",
Q2275="ACCESS-ISSUE","ACCESS-ISSUE",
Q2275="Projet OCM (ZTE, NOKIA, autres projets)","PLANNED WORKS",
Q2275="No root CAuse","No root cause",
Q2275="ODU HS","ACTIVE",
Q2275="IP &amp; VLAN","ACTIVE",
Q2275="Warehouse HUAWEI","SPARE-ISSUE",
Q2275="SPARE-HS","SPARE-ISSUE",
Q2275="Power Telco","ACTIVE"
),"")</f>
        <v>No root cause</v>
      </c>
      <c r="S2275" s="58" t="s">
        <v>17</v>
      </c>
      <c r="T2275" s="7" t="s">
        <v>17</v>
      </c>
      <c r="U2275" s="7" t="s">
        <v>17</v>
      </c>
      <c r="V2275" s="59" t="s">
        <v>17</v>
      </c>
      <c r="W2275" s="59" t="s">
        <v>17</v>
      </c>
      <c r="X2275" s="59" t="s">
        <v>17</v>
      </c>
      <c r="Y2275" s="59" t="s">
        <v>17</v>
      </c>
      <c r="Z2275" s="59" t="s">
        <v>17</v>
      </c>
      <c r="AA2275" s="59" t="s">
        <v>17</v>
      </c>
      <c r="AB2275" s="59" t="s">
        <v>17</v>
      </c>
      <c r="AC2275" s="59" t="s">
        <v>17</v>
      </c>
      <c r="AD2275" s="59" t="s">
        <v>17</v>
      </c>
      <c r="AE2275" s="59" t="s">
        <v>17</v>
      </c>
    </row>
    <row r="2276" spans="1:31" s="14" customFormat="1" x14ac:dyDescent="0.35">
      <c r="A2276" s="1" t="s">
        <v>4991</v>
      </c>
      <c r="B2276" s="1" t="s">
        <v>4992</v>
      </c>
      <c r="C2276" s="3"/>
      <c r="D2276" s="1" t="s">
        <v>12</v>
      </c>
      <c r="E2276" s="1" t="s">
        <v>13</v>
      </c>
      <c r="F2276" s="3" t="s">
        <v>33</v>
      </c>
      <c r="G2276" s="1" t="s">
        <v>34</v>
      </c>
      <c r="H2276" s="53" t="str">
        <f>_xlfn.XLOOKUP(B2276,'[1]Nur des jours'!$B:$B,'[1]Nur des jours'!$H:$H,"")</f>
        <v>ZTE</v>
      </c>
      <c r="I2276" s="54">
        <v>0</v>
      </c>
      <c r="J2276" s="54">
        <v>0</v>
      </c>
      <c r="K2276" s="54">
        <v>0</v>
      </c>
      <c r="L2276" s="55">
        <v>0</v>
      </c>
      <c r="M2276" s="56" t="s">
        <v>5375</v>
      </c>
      <c r="N2276" s="57"/>
      <c r="O2276" s="16" t="str" cm="1">
        <f t="array" ref="O2276">IFERROR(_xlfn.IFS(
Q2276="MPR ISSUE","PDH",
Q2276="BSS Hardware Issue","BSS",
Q2276="Sites strategiques, MLL, Pylone, etc.","ENVTECH",
Q2276="AKTIVCO DEFAUT GE &amp; POWER Cabinet","AKTIVCO",
Q2276="AKTIVCO Coupure ENEO &amp; Baisse de tension","AKTIVCO GRID ONLY",
Q2276="Coupure ENEO &amp; Baisse de tension","IHS GRID ONLY",
Q2276="Defaut GE &amp; POWER Cabinet","IHS",
Q2276="Sharing","Partners",
Q2276="SIte strategiques &amp; DataCenter","SST &amp; DC",
Q2276="Exclu","Exclu",
Q2276="SAT","SAT",
Q2276="SPARE-ISSUE","SPARE-ISSUE",
Q2276="Fiber CAmtel","TRANS_FO_CAMTEL",
Q2276="Fiber AOF","Fiber AOF",
Q2276="Projet OCM (HUAWEI)","TRAVAUX-HUAWEI",
Q2276="Projet OCM (NOKIA)","TRAVAUX-NOKIA",
Q2276="ACCESS-ISSUE","ACCESS-ISSUE",
Q2276="Projet OCM (ZTE, NOKIA, autres projets)","TRAVAUX OCM",
Q2276="No root CAuse","No root cause",
Q2276="ODU HS","PDH",
Q2276="IP &amp; VLAN","PDH",
Q2276="Warehouse HUAWEI","SPARE-ISSUE",
Q2276="SPARE-HS","SPARE-ISSUE",
Q2276="Power Telco","BSS"
),"")</f>
        <v>No root cause</v>
      </c>
      <c r="P2276" s="22" t="str" cm="1">
        <f t="array" ref="P2276">IFERROR(_xlfn.IFS(
Q2276="MPR ISSUE","TX ISSUE",
Q2276="BSS Hardware Issue","RAN ISSUE",
Q2276="Sites strategiques, MLL, Pylone, etc.","ENVTECH",
Q2276="AKTIVCO DEFAUT GE &amp; POWER Cabinet","POWER ISSUE",
Q2276="AKTIVCO Coupure ENEO &amp; Baisse de tension","POWER ISSUE",
Q2276="Coupure ENEO &amp; Baisse de tension","POWER ISSUE",
Q2276="Defaut GE &amp; POWER Cabinet","POWER ISSUE",
Q2276="Sharing","POWER ISSUE",
Q2276="SIte strategiques &amp; DataCenter","POWER ISSUE",
Q2276="Exclu","Exclu",
Q2276="SAT","TX ISSUE",
Q2276="SPARE-ISSUE","SPARE-ISSUE",
Q2276="Fiber CAmtel","TX ISSUE",
Q2276="Fiber AOF","TX ISSUE",
Q2276="Projet OCM (HUAWEI)","TRAVAUX-HUAWEI",
Q2276="Projet OCM (NOKIA)","TRAVAUX -NOKIA",
Q2276="ACCESS-ISSUE","ACCESS-ISSUE",
Q2276="Projet OCM (ZTE, NOKIA, autres projets)","TRAVAUX OCM",
Q2276="No root CAuse","No root cause",
Q2276="ODU HS","TX ISSUE",
Q2276="IP &amp; VLAN","TX ISSUE",
Q2276="Warehouse HUAWEI","SPARE-ISSUE",
Q2276="SPARE-HS","SPARE-ISSUE",
Q2276="Power Telco","RAN ISSUE"
),"")</f>
        <v>No root cause</v>
      </c>
      <c r="Q2276" s="50" t="s">
        <v>5878</v>
      </c>
      <c r="R2276" s="23" t="str" cm="1">
        <f t="array" ref="R2276">IFERROR(_xlfn.IFS(
Q2276="MPR ISSUE","ACTIVE",
Q2276="BSS Hardware Issue","ACTIVE",
Q2276="Sites strategiques, MLL, Pylone, etc.","PASSIVE",
Q2276="AKTIVCO DEFAUT GE &amp; POWER Cabinet","PASSIVE",
Q2276="AKTIVCO Coupure ENEO &amp; Baisse de tension","PASSIVE",
Q2276="Coupure ENEO &amp; Baisse de tension","PASSIVE",
Q2276="Defaut GE &amp; POWER Cabinet","PASSIVE",
Q2276="Sharing","PASSIVE",
Q2276="SIte strategiques &amp; DataCenter","PASSIVE",
Q2276="Exclu","Exclu",
Q2276="SAT","ACTIVE",
Q2276="SPARE-ISSUE","SPARE-ISSUE",
Q2276="Fiber CAmtel","ACTIVE",
Q2276="Fiber AOF","ACTIVE",
Q2276="Projet OCM (HUAWEI)","PLANNED WORKS",
Q2276="Projet OCM (NOKIA)","PLANNED WORKS",
Q2276="ACCESS-ISSUE","ACCESS-ISSUE",
Q2276="Projet OCM (ZTE, NOKIA, autres projets)","PLANNED WORKS",
Q2276="No root CAuse","No root cause",
Q2276="ODU HS","ACTIVE",
Q2276="IP &amp; VLAN","ACTIVE",
Q2276="Warehouse HUAWEI","SPARE-ISSUE",
Q2276="SPARE-HS","SPARE-ISSUE",
Q2276="Power Telco","ACTIVE"
),"")</f>
        <v>No root cause</v>
      </c>
      <c r="S2276" s="58" t="s">
        <v>17</v>
      </c>
      <c r="T2276" s="7" t="s">
        <v>17</v>
      </c>
      <c r="U2276" s="7" t="s">
        <v>17</v>
      </c>
      <c r="V2276" s="59" t="s">
        <v>17</v>
      </c>
      <c r="W2276" s="59" t="s">
        <v>17</v>
      </c>
      <c r="X2276" s="59" t="s">
        <v>17</v>
      </c>
      <c r="Y2276" s="59" t="s">
        <v>17</v>
      </c>
      <c r="Z2276" s="59" t="s">
        <v>17</v>
      </c>
      <c r="AA2276" s="59" t="s">
        <v>17</v>
      </c>
      <c r="AB2276" s="59" t="s">
        <v>17</v>
      </c>
      <c r="AC2276" s="59" t="s">
        <v>17</v>
      </c>
      <c r="AD2276" s="59" t="s">
        <v>17</v>
      </c>
      <c r="AE2276" s="59" t="s">
        <v>17</v>
      </c>
    </row>
    <row r="2277" spans="1:31" s="14" customFormat="1" x14ac:dyDescent="0.35">
      <c r="A2277" s="1" t="s">
        <v>827</v>
      </c>
      <c r="B2277" s="1" t="s">
        <v>828</v>
      </c>
      <c r="C2277" s="3"/>
      <c r="D2277" s="1" t="s">
        <v>23</v>
      </c>
      <c r="E2277" s="1" t="s">
        <v>38</v>
      </c>
      <c r="F2277" s="3" t="s">
        <v>33</v>
      </c>
      <c r="G2277" s="1" t="s">
        <v>34</v>
      </c>
      <c r="H2277" s="53" t="str">
        <f>_xlfn.XLOOKUP(B2277,'[1]Nur des jours'!$B:$B,'[1]Nur des jours'!$H:$H,"")</f>
        <v>ZTE</v>
      </c>
      <c r="I2277" s="54">
        <v>0</v>
      </c>
      <c r="J2277" s="54">
        <v>0</v>
      </c>
      <c r="K2277" s="54">
        <v>0</v>
      </c>
      <c r="L2277" s="55">
        <v>0</v>
      </c>
      <c r="M2277" s="56" t="s">
        <v>5375</v>
      </c>
      <c r="N2277" s="57"/>
      <c r="O2277" s="16" t="str" cm="1">
        <f t="array" ref="O2277">IFERROR(_xlfn.IFS(
Q2277="MPR ISSUE","PDH",
Q2277="BSS Hardware Issue","BSS",
Q2277="Sites strategiques, MLL, Pylone, etc.","ENVTECH",
Q2277="AKTIVCO DEFAUT GE &amp; POWER Cabinet","AKTIVCO",
Q2277="AKTIVCO Coupure ENEO &amp; Baisse de tension","AKTIVCO GRID ONLY",
Q2277="Coupure ENEO &amp; Baisse de tension","IHS GRID ONLY",
Q2277="Defaut GE &amp; POWER Cabinet","IHS",
Q2277="Sharing","Partners",
Q2277="SIte strategiques &amp; DataCenter","SST &amp; DC",
Q2277="Exclu","Exclu",
Q2277="SAT","SAT",
Q2277="SPARE-ISSUE","SPARE-ISSUE",
Q2277="Fiber CAmtel","TRANS_FO_CAMTEL",
Q2277="Fiber AOF","Fiber AOF",
Q2277="Projet OCM (HUAWEI)","TRAVAUX-HUAWEI",
Q2277="Projet OCM (NOKIA)","TRAVAUX-NOKIA",
Q2277="ACCESS-ISSUE","ACCESS-ISSUE",
Q2277="Projet OCM (ZTE, NOKIA, autres projets)","TRAVAUX OCM",
Q2277="No root CAuse","No root cause",
Q2277="ODU HS","PDH",
Q2277="IP &amp; VLAN","PDH",
Q2277="Warehouse HUAWEI","SPARE-ISSUE",
Q2277="SPARE-HS","SPARE-ISSUE",
Q2277="Power Telco","BSS"
),"")</f>
        <v>No root cause</v>
      </c>
      <c r="P2277" s="22" t="str" cm="1">
        <f t="array" ref="P2277">IFERROR(_xlfn.IFS(
Q2277="MPR ISSUE","TX ISSUE",
Q2277="BSS Hardware Issue","RAN ISSUE",
Q2277="Sites strategiques, MLL, Pylone, etc.","ENVTECH",
Q2277="AKTIVCO DEFAUT GE &amp; POWER Cabinet","POWER ISSUE",
Q2277="AKTIVCO Coupure ENEO &amp; Baisse de tension","POWER ISSUE",
Q2277="Coupure ENEO &amp; Baisse de tension","POWER ISSUE",
Q2277="Defaut GE &amp; POWER Cabinet","POWER ISSUE",
Q2277="Sharing","POWER ISSUE",
Q2277="SIte strategiques &amp; DataCenter","POWER ISSUE",
Q2277="Exclu","Exclu",
Q2277="SAT","TX ISSUE",
Q2277="SPARE-ISSUE","SPARE-ISSUE",
Q2277="Fiber CAmtel","TX ISSUE",
Q2277="Fiber AOF","TX ISSUE",
Q2277="Projet OCM (HUAWEI)","TRAVAUX-HUAWEI",
Q2277="Projet OCM (NOKIA)","TRAVAUX -NOKIA",
Q2277="ACCESS-ISSUE","ACCESS-ISSUE",
Q2277="Projet OCM (ZTE, NOKIA, autres projets)","TRAVAUX OCM",
Q2277="No root CAuse","No root cause",
Q2277="ODU HS","TX ISSUE",
Q2277="IP &amp; VLAN","TX ISSUE",
Q2277="Warehouse HUAWEI","SPARE-ISSUE",
Q2277="SPARE-HS","SPARE-ISSUE",
Q2277="Power Telco","RAN ISSUE"
),"")</f>
        <v>No root cause</v>
      </c>
      <c r="Q2277" s="50" t="s">
        <v>5878</v>
      </c>
      <c r="R2277" s="23" t="str" cm="1">
        <f t="array" ref="R2277">IFERROR(_xlfn.IFS(
Q2277="MPR ISSUE","ACTIVE",
Q2277="BSS Hardware Issue","ACTIVE",
Q2277="Sites strategiques, MLL, Pylone, etc.","PASSIVE",
Q2277="AKTIVCO DEFAUT GE &amp; POWER Cabinet","PASSIVE",
Q2277="AKTIVCO Coupure ENEO &amp; Baisse de tension","PASSIVE",
Q2277="Coupure ENEO &amp; Baisse de tension","PASSIVE",
Q2277="Defaut GE &amp; POWER Cabinet","PASSIVE",
Q2277="Sharing","PASSIVE",
Q2277="SIte strategiques &amp; DataCenter","PASSIVE",
Q2277="Exclu","Exclu",
Q2277="SAT","ACTIVE",
Q2277="SPARE-ISSUE","SPARE-ISSUE",
Q2277="Fiber CAmtel","ACTIVE",
Q2277="Fiber AOF","ACTIVE",
Q2277="Projet OCM (HUAWEI)","PLANNED WORKS",
Q2277="Projet OCM (NOKIA)","PLANNED WORKS",
Q2277="ACCESS-ISSUE","ACCESS-ISSUE",
Q2277="Projet OCM (ZTE, NOKIA, autres projets)","PLANNED WORKS",
Q2277="No root CAuse","No root cause",
Q2277="ODU HS","ACTIVE",
Q2277="IP &amp; VLAN","ACTIVE",
Q2277="Warehouse HUAWEI","SPARE-ISSUE",
Q2277="SPARE-HS","SPARE-ISSUE",
Q2277="Power Telco","ACTIVE"
),"")</f>
        <v>No root cause</v>
      </c>
      <c r="S2277" s="58" t="s">
        <v>17</v>
      </c>
      <c r="T2277" s="7" t="s">
        <v>17</v>
      </c>
      <c r="U2277" s="7" t="s">
        <v>17</v>
      </c>
      <c r="V2277" s="59" t="s">
        <v>17</v>
      </c>
      <c r="W2277" s="59" t="s">
        <v>17</v>
      </c>
      <c r="X2277" s="59" t="s">
        <v>17</v>
      </c>
      <c r="Y2277" s="59" t="s">
        <v>17</v>
      </c>
      <c r="Z2277" s="59" t="s">
        <v>17</v>
      </c>
      <c r="AA2277" s="59" t="s">
        <v>17</v>
      </c>
      <c r="AB2277" s="59" t="s">
        <v>17</v>
      </c>
      <c r="AC2277" s="59" t="s">
        <v>17</v>
      </c>
      <c r="AD2277" s="59" t="s">
        <v>17</v>
      </c>
      <c r="AE2277" s="59" t="s">
        <v>17</v>
      </c>
    </row>
    <row r="2278" spans="1:31" s="14" customFormat="1" x14ac:dyDescent="0.35">
      <c r="A2278" s="1" t="s">
        <v>5043</v>
      </c>
      <c r="B2278" s="1" t="s">
        <v>5044</v>
      </c>
      <c r="C2278" s="3"/>
      <c r="D2278" s="1" t="s">
        <v>12</v>
      </c>
      <c r="E2278" s="1" t="s">
        <v>13</v>
      </c>
      <c r="F2278" s="3" t="s">
        <v>71</v>
      </c>
      <c r="G2278" s="1" t="s">
        <v>5045</v>
      </c>
      <c r="H2278" s="53" t="str">
        <f>_xlfn.XLOOKUP(B2278,'[1]Nur des jours'!$B:$B,'[1]Nur des jours'!$H:$H,"")</f>
        <v>ZTE</v>
      </c>
      <c r="I2278" s="54">
        <v>0</v>
      </c>
      <c r="J2278" s="54">
        <v>0</v>
      </c>
      <c r="K2278" s="54">
        <v>0</v>
      </c>
      <c r="L2278" s="55">
        <v>0</v>
      </c>
      <c r="M2278" s="56" t="s">
        <v>5342</v>
      </c>
      <c r="N2278" s="57" t="str">
        <f>_xlfn.XLOOKUP(B2278,'[2]daily break down'!$B:$B,'[2]daily break down'!$N:$N,"")</f>
        <v>UE Relay</v>
      </c>
      <c r="O2278" s="16" t="str" cm="1">
        <f t="array" ref="O2278">IFERROR(_xlfn.IFS(
Q2278="MPR ISSUE","PDH",
Q2278="BSS Hardware Issue","BSS",
Q2278="Sites strategiques, MLL, Pylone, etc.","ENVTECH",
Q2278="AKTIVCO DEFAUT GE &amp; POWER Cabinet","AKTIVCO",
Q2278="AKTIVCO Coupure ENEO &amp; Baisse de tension","AKTIVCO GRID ONLY",
Q2278="Coupure ENEO &amp; Baisse de tension","IHS GRID ONLY",
Q2278="Defaut GE &amp; POWER Cabinet","IHS",
Q2278="Sharing","Partners",
Q2278="SIte strategiques &amp; DataCenter","SST &amp; DC",
Q2278="Exclu","Exclu",
Q2278="SAT","SAT",
Q2278="SPARE-ISSUE","SPARE-ISSUE",
Q2278="Fiber CAmtel","TRANS_FO_CAMTEL",
Q2278="Fiber AOF","Fiber AOF",
Q2278="Projet OCM (HUAWEI)","TRAVAUX-HUAWEI",
Q2278="Projet OCM (NOKIA)","TRAVAUX-NOKIA",
Q2278="ACCESS-ISSUE","ACCESS-ISSUE",
Q2278="Projet OCM (ZTE, NOKIA, autres projets)","TRAVAUX OCM",
Q2278="No root CAuse","No root cause",
Q2278="ODU HS","PDH",
Q2278="IP &amp; VLAN","PDH",
Q2278="Warehouse HUAWEI","SPARE-ISSUE",
Q2278="SPARE-HS","SPARE-ISSUE",
Q2278="Power Telco","BSS"
),"")</f>
        <v>Exclu</v>
      </c>
      <c r="P2278" s="22" t="str" cm="1">
        <f t="array" ref="P2278">IFERROR(_xlfn.IFS(
Q2278="MPR ISSUE","TX ISSUE",
Q2278="BSS Hardware Issue","RAN ISSUE",
Q2278="Sites strategiques, MLL, Pylone, etc.","ENVTECH",
Q2278="AKTIVCO DEFAUT GE &amp; POWER Cabinet","POWER ISSUE",
Q2278="AKTIVCO Coupure ENEO &amp; Baisse de tension","POWER ISSUE",
Q2278="Coupure ENEO &amp; Baisse de tension","POWER ISSUE",
Q2278="Defaut GE &amp; POWER Cabinet","POWER ISSUE",
Q2278="Sharing","POWER ISSUE",
Q2278="SIte strategiques &amp; DataCenter","POWER ISSUE",
Q2278="Exclu","Exclu",
Q2278="SAT","TX ISSUE",
Q2278="SPARE-ISSUE","SPARE-ISSUE",
Q2278="Fiber CAmtel","TX ISSUE",
Q2278="Fiber AOF","TX ISSUE",
Q2278="Projet OCM (HUAWEI)","TRAVAUX-HUAWEI",
Q2278="Projet OCM (NOKIA)","TRAVAUX -NOKIA",
Q2278="ACCESS-ISSUE","ACCESS-ISSUE",
Q2278="Projet OCM (ZTE, NOKIA, autres projets)","TRAVAUX OCM",
Q2278="No root CAuse","No root cause",
Q2278="ODU HS","TX ISSUE",
Q2278="IP &amp; VLAN","TX ISSUE",
Q2278="Warehouse HUAWEI","SPARE-ISSUE",
Q2278="SPARE-HS","SPARE-ISSUE",
Q2278="Power Telco","RAN ISSUE"
),"")</f>
        <v>Exclu</v>
      </c>
      <c r="Q2278" s="50" t="s">
        <v>6067</v>
      </c>
      <c r="R2278" s="23" t="str" cm="1">
        <f t="array" ref="R2278">IFERROR(_xlfn.IFS(
Q2278="MPR ISSUE","ACTIVE",
Q2278="BSS Hardware Issue","ACTIVE",
Q2278="Sites strategiques, MLL, Pylone, etc.","PASSIVE",
Q2278="AKTIVCO DEFAUT GE &amp; POWER Cabinet","PASSIVE",
Q2278="AKTIVCO Coupure ENEO &amp; Baisse de tension","PASSIVE",
Q2278="Coupure ENEO &amp; Baisse de tension","PASSIVE",
Q2278="Defaut GE &amp; POWER Cabinet","PASSIVE",
Q2278="Sharing","PASSIVE",
Q2278="SIte strategiques &amp; DataCenter","PASSIVE",
Q2278="Exclu","Exclu",
Q2278="SAT","ACTIVE",
Q2278="SPARE-ISSUE","SPARE-ISSUE",
Q2278="Fiber CAmtel","ACTIVE",
Q2278="Fiber AOF","ACTIVE",
Q2278="Projet OCM (HUAWEI)","PLANNED WORKS",
Q2278="Projet OCM (NOKIA)","PLANNED WORKS",
Q2278="ACCESS-ISSUE","ACCESS-ISSUE",
Q2278="Projet OCM (ZTE, NOKIA, autres projets)","PLANNED WORKS",
Q2278="No root CAuse","No root cause",
Q2278="ODU HS","ACTIVE",
Q2278="IP &amp; VLAN","ACTIVE",
Q2278="Warehouse HUAWEI","SPARE-ISSUE",
Q2278="SPARE-HS","SPARE-ISSUE",
Q2278="Power Telco","ACTIVE"
),"")</f>
        <v>Exclu</v>
      </c>
      <c r="S2278" s="58" t="s">
        <v>17</v>
      </c>
      <c r="T2278" s="7" t="s">
        <v>17</v>
      </c>
      <c r="U2278" s="7" t="s">
        <v>17</v>
      </c>
      <c r="V2278" s="59" t="s">
        <v>17</v>
      </c>
      <c r="W2278" s="59" t="s">
        <v>17</v>
      </c>
      <c r="X2278" s="59" t="s">
        <v>17</v>
      </c>
      <c r="Y2278" s="59" t="s">
        <v>17</v>
      </c>
      <c r="Z2278" s="59" t="s">
        <v>17</v>
      </c>
      <c r="AA2278" s="59" t="s">
        <v>17</v>
      </c>
      <c r="AB2278" s="59" t="s">
        <v>17</v>
      </c>
      <c r="AC2278" s="59" t="s">
        <v>17</v>
      </c>
      <c r="AD2278" s="59" t="s">
        <v>17</v>
      </c>
      <c r="AE2278" s="59" t="s">
        <v>17</v>
      </c>
    </row>
    <row r="2279" spans="1:31" s="14" customFormat="1" x14ac:dyDescent="0.35">
      <c r="A2279" s="1" t="s">
        <v>825</v>
      </c>
      <c r="B2279" s="1" t="s">
        <v>826</v>
      </c>
      <c r="C2279" s="3"/>
      <c r="D2279" s="1" t="s">
        <v>12</v>
      </c>
      <c r="E2279" s="1" t="s">
        <v>13</v>
      </c>
      <c r="F2279" s="3" t="s">
        <v>33</v>
      </c>
      <c r="G2279" s="1" t="s">
        <v>34</v>
      </c>
      <c r="H2279" s="53" t="str">
        <f>_xlfn.XLOOKUP(B2279,'[1]Nur des jours'!$B:$B,'[1]Nur des jours'!$H:$H,"")</f>
        <v>ZTE</v>
      </c>
      <c r="I2279" s="54">
        <v>0</v>
      </c>
      <c r="J2279" s="54">
        <v>0</v>
      </c>
      <c r="K2279" s="54">
        <v>0</v>
      </c>
      <c r="L2279" s="55">
        <v>0</v>
      </c>
      <c r="M2279" s="56" t="s">
        <v>5375</v>
      </c>
      <c r="N2279" s="57"/>
      <c r="O2279" s="16" t="str" cm="1">
        <f t="array" ref="O2279">IFERROR(_xlfn.IFS(
Q2279="MPR ISSUE","PDH",
Q2279="BSS Hardware Issue","BSS",
Q2279="Sites strategiques, MLL, Pylone, etc.","ENVTECH",
Q2279="AKTIVCO DEFAUT GE &amp; POWER Cabinet","AKTIVCO",
Q2279="AKTIVCO Coupure ENEO &amp; Baisse de tension","AKTIVCO GRID ONLY",
Q2279="Coupure ENEO &amp; Baisse de tension","IHS GRID ONLY",
Q2279="Defaut GE &amp; POWER Cabinet","IHS",
Q2279="Sharing","Partners",
Q2279="SIte strategiques &amp; DataCenter","SST &amp; DC",
Q2279="Exclu","Exclu",
Q2279="SAT","SAT",
Q2279="SPARE-ISSUE","SPARE-ISSUE",
Q2279="Fiber CAmtel","TRANS_FO_CAMTEL",
Q2279="Fiber AOF","Fiber AOF",
Q2279="Projet OCM (HUAWEI)","TRAVAUX-HUAWEI",
Q2279="Projet OCM (NOKIA)","TRAVAUX-NOKIA",
Q2279="ACCESS-ISSUE","ACCESS-ISSUE",
Q2279="Projet OCM (ZTE, NOKIA, autres projets)","TRAVAUX OCM",
Q2279="No root CAuse","No root cause",
Q2279="ODU HS","PDH",
Q2279="IP &amp; VLAN","PDH",
Q2279="Warehouse HUAWEI","SPARE-ISSUE",
Q2279="SPARE-HS","SPARE-ISSUE",
Q2279="Power Telco","BSS"
),"")</f>
        <v>No root cause</v>
      </c>
      <c r="P2279" s="22" t="str" cm="1">
        <f t="array" ref="P2279">IFERROR(_xlfn.IFS(
Q2279="MPR ISSUE","TX ISSUE",
Q2279="BSS Hardware Issue","RAN ISSUE",
Q2279="Sites strategiques, MLL, Pylone, etc.","ENVTECH",
Q2279="AKTIVCO DEFAUT GE &amp; POWER Cabinet","POWER ISSUE",
Q2279="AKTIVCO Coupure ENEO &amp; Baisse de tension","POWER ISSUE",
Q2279="Coupure ENEO &amp; Baisse de tension","POWER ISSUE",
Q2279="Defaut GE &amp; POWER Cabinet","POWER ISSUE",
Q2279="Sharing","POWER ISSUE",
Q2279="SIte strategiques &amp; DataCenter","POWER ISSUE",
Q2279="Exclu","Exclu",
Q2279="SAT","TX ISSUE",
Q2279="SPARE-ISSUE","SPARE-ISSUE",
Q2279="Fiber CAmtel","TX ISSUE",
Q2279="Fiber AOF","TX ISSUE",
Q2279="Projet OCM (HUAWEI)","TRAVAUX-HUAWEI",
Q2279="Projet OCM (NOKIA)","TRAVAUX -NOKIA",
Q2279="ACCESS-ISSUE","ACCESS-ISSUE",
Q2279="Projet OCM (ZTE, NOKIA, autres projets)","TRAVAUX OCM",
Q2279="No root CAuse","No root cause",
Q2279="ODU HS","TX ISSUE",
Q2279="IP &amp; VLAN","TX ISSUE",
Q2279="Warehouse HUAWEI","SPARE-ISSUE",
Q2279="SPARE-HS","SPARE-ISSUE",
Q2279="Power Telco","RAN ISSUE"
),"")</f>
        <v>No root cause</v>
      </c>
      <c r="Q2279" s="50" t="s">
        <v>5878</v>
      </c>
      <c r="R2279" s="23" t="str" cm="1">
        <f t="array" ref="R2279">IFERROR(_xlfn.IFS(
Q2279="MPR ISSUE","ACTIVE",
Q2279="BSS Hardware Issue","ACTIVE",
Q2279="Sites strategiques, MLL, Pylone, etc.","PASSIVE",
Q2279="AKTIVCO DEFAUT GE &amp; POWER Cabinet","PASSIVE",
Q2279="AKTIVCO Coupure ENEO &amp; Baisse de tension","PASSIVE",
Q2279="Coupure ENEO &amp; Baisse de tension","PASSIVE",
Q2279="Defaut GE &amp; POWER Cabinet","PASSIVE",
Q2279="Sharing","PASSIVE",
Q2279="SIte strategiques &amp; DataCenter","PASSIVE",
Q2279="Exclu","Exclu",
Q2279="SAT","ACTIVE",
Q2279="SPARE-ISSUE","SPARE-ISSUE",
Q2279="Fiber CAmtel","ACTIVE",
Q2279="Fiber AOF","ACTIVE",
Q2279="Projet OCM (HUAWEI)","PLANNED WORKS",
Q2279="Projet OCM (NOKIA)","PLANNED WORKS",
Q2279="ACCESS-ISSUE","ACCESS-ISSUE",
Q2279="Projet OCM (ZTE, NOKIA, autres projets)","PLANNED WORKS",
Q2279="No root CAuse","No root cause",
Q2279="ODU HS","ACTIVE",
Q2279="IP &amp; VLAN","ACTIVE",
Q2279="Warehouse HUAWEI","SPARE-ISSUE",
Q2279="SPARE-HS","SPARE-ISSUE",
Q2279="Power Telco","ACTIVE"
),"")</f>
        <v>No root cause</v>
      </c>
      <c r="S2279" s="58" t="s">
        <v>17</v>
      </c>
      <c r="T2279" s="7" t="s">
        <v>17</v>
      </c>
      <c r="U2279" s="7" t="s">
        <v>17</v>
      </c>
      <c r="V2279" s="59" t="s">
        <v>17</v>
      </c>
      <c r="W2279" s="59" t="s">
        <v>17</v>
      </c>
      <c r="X2279" s="59" t="s">
        <v>17</v>
      </c>
      <c r="Y2279" s="59" t="s">
        <v>17</v>
      </c>
      <c r="Z2279" s="59" t="s">
        <v>17</v>
      </c>
      <c r="AA2279" s="59" t="s">
        <v>17</v>
      </c>
      <c r="AB2279" s="59" t="s">
        <v>17</v>
      </c>
      <c r="AC2279" s="59" t="s">
        <v>17</v>
      </c>
      <c r="AD2279" s="59" t="s">
        <v>17</v>
      </c>
      <c r="AE2279" s="59" t="s">
        <v>17</v>
      </c>
    </row>
    <row r="2280" spans="1:31" s="14" customFormat="1" x14ac:dyDescent="0.35">
      <c r="A2280" s="1" t="s">
        <v>4995</v>
      </c>
      <c r="B2280" s="1" t="s">
        <v>4996</v>
      </c>
      <c r="C2280" s="3"/>
      <c r="D2280" s="1"/>
      <c r="E2280" s="1"/>
      <c r="F2280" s="3" t="s">
        <v>33</v>
      </c>
      <c r="G2280" s="1" t="s">
        <v>3943</v>
      </c>
      <c r="H2280" s="53" t="str">
        <f>_xlfn.XLOOKUP(B2280,'[1]Nur des jours'!$B:$B,'[1]Nur des jours'!$H:$H,"")</f>
        <v>ZTE</v>
      </c>
      <c r="I2280" s="54">
        <v>0</v>
      </c>
      <c r="J2280" s="54">
        <v>0</v>
      </c>
      <c r="K2280" s="54">
        <v>0</v>
      </c>
      <c r="L2280" s="55">
        <v>0</v>
      </c>
      <c r="M2280" s="56" t="s">
        <v>5375</v>
      </c>
      <c r="N2280" s="57"/>
      <c r="O2280" s="16" t="str" cm="1">
        <f t="array" ref="O2280">IFERROR(_xlfn.IFS(
Q2280="MPR ISSUE","PDH",
Q2280="BSS Hardware Issue","BSS",
Q2280="Sites strategiques, MLL, Pylone, etc.","ENVTECH",
Q2280="AKTIVCO DEFAUT GE &amp; POWER Cabinet","AKTIVCO",
Q2280="AKTIVCO Coupure ENEO &amp; Baisse de tension","AKTIVCO GRID ONLY",
Q2280="Coupure ENEO &amp; Baisse de tension","IHS GRID ONLY",
Q2280="Defaut GE &amp; POWER Cabinet","IHS",
Q2280="Sharing","Partners",
Q2280="SIte strategiques &amp; DataCenter","SST &amp; DC",
Q2280="Exclu","Exclu",
Q2280="SAT","SAT",
Q2280="SPARE-ISSUE","SPARE-ISSUE",
Q2280="Fiber CAmtel","TRANS_FO_CAMTEL",
Q2280="Fiber AOF","Fiber AOF",
Q2280="Projet OCM (HUAWEI)","TRAVAUX-HUAWEI",
Q2280="Projet OCM (NOKIA)","TRAVAUX-NOKIA",
Q2280="ACCESS-ISSUE","ACCESS-ISSUE",
Q2280="Projet OCM (ZTE, NOKIA, autres projets)","TRAVAUX OCM",
Q2280="No root CAuse","No root cause",
Q2280="ODU HS","PDH",
Q2280="IP &amp; VLAN","PDH",
Q2280="Warehouse HUAWEI","SPARE-ISSUE",
Q2280="SPARE-HS","SPARE-ISSUE",
Q2280="Power Telco","BSS"
),"")</f>
        <v>No root cause</v>
      </c>
      <c r="P2280" s="22" t="str" cm="1">
        <f t="array" ref="P2280">IFERROR(_xlfn.IFS(
Q2280="MPR ISSUE","TX ISSUE",
Q2280="BSS Hardware Issue","RAN ISSUE",
Q2280="Sites strategiques, MLL, Pylone, etc.","ENVTECH",
Q2280="AKTIVCO DEFAUT GE &amp; POWER Cabinet","POWER ISSUE",
Q2280="AKTIVCO Coupure ENEO &amp; Baisse de tension","POWER ISSUE",
Q2280="Coupure ENEO &amp; Baisse de tension","POWER ISSUE",
Q2280="Defaut GE &amp; POWER Cabinet","POWER ISSUE",
Q2280="Sharing","POWER ISSUE",
Q2280="SIte strategiques &amp; DataCenter","POWER ISSUE",
Q2280="Exclu","Exclu",
Q2280="SAT","TX ISSUE",
Q2280="SPARE-ISSUE","SPARE-ISSUE",
Q2280="Fiber CAmtel","TX ISSUE",
Q2280="Fiber AOF","TX ISSUE",
Q2280="Projet OCM (HUAWEI)","TRAVAUX-HUAWEI",
Q2280="Projet OCM (NOKIA)","TRAVAUX -NOKIA",
Q2280="ACCESS-ISSUE","ACCESS-ISSUE",
Q2280="Projet OCM (ZTE, NOKIA, autres projets)","TRAVAUX OCM",
Q2280="No root CAuse","No root cause",
Q2280="ODU HS","TX ISSUE",
Q2280="IP &amp; VLAN","TX ISSUE",
Q2280="Warehouse HUAWEI","SPARE-ISSUE",
Q2280="SPARE-HS","SPARE-ISSUE",
Q2280="Power Telco","RAN ISSUE"
),"")</f>
        <v>No root cause</v>
      </c>
      <c r="Q2280" s="50" t="s">
        <v>5878</v>
      </c>
      <c r="R2280" s="23" t="str" cm="1">
        <f t="array" ref="R2280">IFERROR(_xlfn.IFS(
Q2280="MPR ISSUE","ACTIVE",
Q2280="BSS Hardware Issue","ACTIVE",
Q2280="Sites strategiques, MLL, Pylone, etc.","PASSIVE",
Q2280="AKTIVCO DEFAUT GE &amp; POWER Cabinet","PASSIVE",
Q2280="AKTIVCO Coupure ENEO &amp; Baisse de tension","PASSIVE",
Q2280="Coupure ENEO &amp; Baisse de tension","PASSIVE",
Q2280="Defaut GE &amp; POWER Cabinet","PASSIVE",
Q2280="Sharing","PASSIVE",
Q2280="SIte strategiques &amp; DataCenter","PASSIVE",
Q2280="Exclu","Exclu",
Q2280="SAT","ACTIVE",
Q2280="SPARE-ISSUE","SPARE-ISSUE",
Q2280="Fiber CAmtel","ACTIVE",
Q2280="Fiber AOF","ACTIVE",
Q2280="Projet OCM (HUAWEI)","PLANNED WORKS",
Q2280="Projet OCM (NOKIA)","PLANNED WORKS",
Q2280="ACCESS-ISSUE","ACCESS-ISSUE",
Q2280="Projet OCM (ZTE, NOKIA, autres projets)","PLANNED WORKS",
Q2280="No root CAuse","No root cause",
Q2280="ODU HS","ACTIVE",
Q2280="IP &amp; VLAN","ACTIVE",
Q2280="Warehouse HUAWEI","SPARE-ISSUE",
Q2280="SPARE-HS","SPARE-ISSUE",
Q2280="Power Telco","ACTIVE"
),"")</f>
        <v>No root cause</v>
      </c>
      <c r="S2280" s="58" t="s">
        <v>17</v>
      </c>
      <c r="T2280" s="7" t="s">
        <v>17</v>
      </c>
      <c r="U2280" s="7" t="s">
        <v>17</v>
      </c>
      <c r="V2280" s="59" t="s">
        <v>17</v>
      </c>
      <c r="W2280" s="59" t="s">
        <v>17</v>
      </c>
      <c r="X2280" s="59" t="s">
        <v>17</v>
      </c>
      <c r="Y2280" s="59" t="s">
        <v>17</v>
      </c>
      <c r="Z2280" s="59" t="s">
        <v>17</v>
      </c>
      <c r="AA2280" s="59" t="s">
        <v>17</v>
      </c>
      <c r="AB2280" s="59" t="s">
        <v>17</v>
      </c>
      <c r="AC2280" s="59" t="s">
        <v>17</v>
      </c>
      <c r="AD2280" s="59" t="s">
        <v>17</v>
      </c>
      <c r="AE2280" s="59" t="s">
        <v>17</v>
      </c>
    </row>
    <row r="2281" spans="1:31" s="14" customFormat="1" x14ac:dyDescent="0.35">
      <c r="A2281" s="1" t="s">
        <v>5050</v>
      </c>
      <c r="B2281" s="1" t="s">
        <v>5051</v>
      </c>
      <c r="C2281" s="3"/>
      <c r="D2281" s="1" t="s">
        <v>12</v>
      </c>
      <c r="E2281" s="1" t="s">
        <v>98</v>
      </c>
      <c r="F2281" s="3" t="s">
        <v>39</v>
      </c>
      <c r="G2281" s="1" t="s">
        <v>5052</v>
      </c>
      <c r="H2281" s="53" t="str">
        <f>_xlfn.XLOOKUP(B2281,'[1]Nur des jours'!$B:$B,'[1]Nur des jours'!$H:$H,"")</f>
        <v>ZTE</v>
      </c>
      <c r="I2281" s="54">
        <v>0</v>
      </c>
      <c r="J2281" s="54">
        <v>0</v>
      </c>
      <c r="K2281" s="54">
        <v>0</v>
      </c>
      <c r="L2281" s="55">
        <v>0</v>
      </c>
      <c r="M2281" s="56" t="s">
        <v>5342</v>
      </c>
      <c r="N2281" s="57" t="str">
        <f>_xlfn.XLOOKUP(B2281,'[2]daily break down'!$B:$B,'[2]daily break down'!$N:$N,"")</f>
        <v>UE Relay</v>
      </c>
      <c r="O2281" s="16" t="str" cm="1">
        <f t="array" ref="O2281">IFERROR(_xlfn.IFS(
Q2281="MPR ISSUE","PDH",
Q2281="BSS Hardware Issue","BSS",
Q2281="Sites strategiques, MLL, Pylone, etc.","ENVTECH",
Q2281="AKTIVCO DEFAUT GE &amp; POWER Cabinet","AKTIVCO",
Q2281="AKTIVCO Coupure ENEO &amp; Baisse de tension","AKTIVCO GRID ONLY",
Q2281="Coupure ENEO &amp; Baisse de tension","IHS GRID ONLY",
Q2281="Defaut GE &amp; POWER Cabinet","IHS",
Q2281="Sharing","Partners",
Q2281="SIte strategiques &amp; DataCenter","SST &amp; DC",
Q2281="Exclu","Exclu",
Q2281="SAT","SAT",
Q2281="SPARE-ISSUE","SPARE-ISSUE",
Q2281="Fiber CAmtel","TRANS_FO_CAMTEL",
Q2281="Fiber AOF","Fiber AOF",
Q2281="Projet OCM (HUAWEI)","TRAVAUX-HUAWEI",
Q2281="Projet OCM (NOKIA)","TRAVAUX-NOKIA",
Q2281="ACCESS-ISSUE","ACCESS-ISSUE",
Q2281="Projet OCM (ZTE, NOKIA, autres projets)","TRAVAUX OCM",
Q2281="No root CAuse","No root cause",
Q2281="ODU HS","PDH",
Q2281="IP &amp; VLAN","PDH",
Q2281="Warehouse HUAWEI","SPARE-ISSUE",
Q2281="SPARE-HS","SPARE-ISSUE",
Q2281="Power Telco","BSS"
),"")</f>
        <v>Exclu</v>
      </c>
      <c r="P2281" s="22" t="str" cm="1">
        <f t="array" ref="P2281">IFERROR(_xlfn.IFS(
Q2281="MPR ISSUE","TX ISSUE",
Q2281="BSS Hardware Issue","RAN ISSUE",
Q2281="Sites strategiques, MLL, Pylone, etc.","ENVTECH",
Q2281="AKTIVCO DEFAUT GE &amp; POWER Cabinet","POWER ISSUE",
Q2281="AKTIVCO Coupure ENEO &amp; Baisse de tension","POWER ISSUE",
Q2281="Coupure ENEO &amp; Baisse de tension","POWER ISSUE",
Q2281="Defaut GE &amp; POWER Cabinet","POWER ISSUE",
Q2281="Sharing","POWER ISSUE",
Q2281="SIte strategiques &amp; DataCenter","POWER ISSUE",
Q2281="Exclu","Exclu",
Q2281="SAT","TX ISSUE",
Q2281="SPARE-ISSUE","SPARE-ISSUE",
Q2281="Fiber CAmtel","TX ISSUE",
Q2281="Fiber AOF","TX ISSUE",
Q2281="Projet OCM (HUAWEI)","TRAVAUX-HUAWEI",
Q2281="Projet OCM (NOKIA)","TRAVAUX -NOKIA",
Q2281="ACCESS-ISSUE","ACCESS-ISSUE",
Q2281="Projet OCM (ZTE, NOKIA, autres projets)","TRAVAUX OCM",
Q2281="No root CAuse","No root cause",
Q2281="ODU HS","TX ISSUE",
Q2281="IP &amp; VLAN","TX ISSUE",
Q2281="Warehouse HUAWEI","SPARE-ISSUE",
Q2281="SPARE-HS","SPARE-ISSUE",
Q2281="Power Telco","RAN ISSUE"
),"")</f>
        <v>Exclu</v>
      </c>
      <c r="Q2281" s="50" t="s">
        <v>6067</v>
      </c>
      <c r="R2281" s="23" t="str" cm="1">
        <f t="array" ref="R2281">IFERROR(_xlfn.IFS(
Q2281="MPR ISSUE","ACTIVE",
Q2281="BSS Hardware Issue","ACTIVE",
Q2281="Sites strategiques, MLL, Pylone, etc.","PASSIVE",
Q2281="AKTIVCO DEFAUT GE &amp; POWER Cabinet","PASSIVE",
Q2281="AKTIVCO Coupure ENEO &amp; Baisse de tension","PASSIVE",
Q2281="Coupure ENEO &amp; Baisse de tension","PASSIVE",
Q2281="Defaut GE &amp; POWER Cabinet","PASSIVE",
Q2281="Sharing","PASSIVE",
Q2281="SIte strategiques &amp; DataCenter","PASSIVE",
Q2281="Exclu","Exclu",
Q2281="SAT","ACTIVE",
Q2281="SPARE-ISSUE","SPARE-ISSUE",
Q2281="Fiber CAmtel","ACTIVE",
Q2281="Fiber AOF","ACTIVE",
Q2281="Projet OCM (HUAWEI)","PLANNED WORKS",
Q2281="Projet OCM (NOKIA)","PLANNED WORKS",
Q2281="ACCESS-ISSUE","ACCESS-ISSUE",
Q2281="Projet OCM (ZTE, NOKIA, autres projets)","PLANNED WORKS",
Q2281="No root CAuse","No root cause",
Q2281="ODU HS","ACTIVE",
Q2281="IP &amp; VLAN","ACTIVE",
Q2281="Warehouse HUAWEI","SPARE-ISSUE",
Q2281="SPARE-HS","SPARE-ISSUE",
Q2281="Power Telco","ACTIVE"
),"")</f>
        <v>Exclu</v>
      </c>
      <c r="S2281" s="58" t="s">
        <v>17</v>
      </c>
      <c r="T2281" s="7" t="s">
        <v>17</v>
      </c>
      <c r="U2281" s="7" t="s">
        <v>17</v>
      </c>
      <c r="V2281" s="59" t="s">
        <v>17</v>
      </c>
      <c r="W2281" s="59" t="s">
        <v>17</v>
      </c>
      <c r="X2281" s="59" t="s">
        <v>17</v>
      </c>
      <c r="Y2281" s="59" t="s">
        <v>17</v>
      </c>
      <c r="Z2281" s="59" t="s">
        <v>17</v>
      </c>
      <c r="AA2281" s="59" t="s">
        <v>17</v>
      </c>
      <c r="AB2281" s="59" t="s">
        <v>17</v>
      </c>
      <c r="AC2281" s="59" t="s">
        <v>17</v>
      </c>
      <c r="AD2281" s="59" t="s">
        <v>17</v>
      </c>
      <c r="AE2281" s="59" t="s">
        <v>17</v>
      </c>
    </row>
    <row r="2282" spans="1:31" s="14" customFormat="1" x14ac:dyDescent="0.35">
      <c r="A2282" s="1" t="s">
        <v>5053</v>
      </c>
      <c r="B2282" s="1" t="s">
        <v>5054</v>
      </c>
      <c r="C2282" s="3"/>
      <c r="D2282" s="1" t="s">
        <v>12</v>
      </c>
      <c r="E2282" s="1" t="s">
        <v>13</v>
      </c>
      <c r="F2282" s="3" t="s">
        <v>39</v>
      </c>
      <c r="G2282" s="1" t="s">
        <v>5053</v>
      </c>
      <c r="H2282" s="53" t="str">
        <f>_xlfn.XLOOKUP(B2282,'[1]Nur des jours'!$B:$B,'[1]Nur des jours'!$H:$H,"")</f>
        <v>ZTE</v>
      </c>
      <c r="I2282" s="54">
        <v>0</v>
      </c>
      <c r="J2282" s="54">
        <v>0</v>
      </c>
      <c r="K2282" s="54">
        <v>0</v>
      </c>
      <c r="L2282" s="55">
        <v>0</v>
      </c>
      <c r="M2282" s="56" t="s">
        <v>5342</v>
      </c>
      <c r="N2282" s="57" t="str">
        <f>_xlfn.XLOOKUP(B2282,'[2]daily break down'!$B:$B,'[2]daily break down'!$N:$N,"")</f>
        <v>UE Relay</v>
      </c>
      <c r="O2282" s="16" t="str" cm="1">
        <f t="array" ref="O2282">IFERROR(_xlfn.IFS(
Q2282="MPR ISSUE","PDH",
Q2282="BSS Hardware Issue","BSS",
Q2282="Sites strategiques, MLL, Pylone, etc.","ENVTECH",
Q2282="AKTIVCO DEFAUT GE &amp; POWER Cabinet","AKTIVCO",
Q2282="AKTIVCO Coupure ENEO &amp; Baisse de tension","AKTIVCO GRID ONLY",
Q2282="Coupure ENEO &amp; Baisse de tension","IHS GRID ONLY",
Q2282="Defaut GE &amp; POWER Cabinet","IHS",
Q2282="Sharing","Partners",
Q2282="SIte strategiques &amp; DataCenter","SST &amp; DC",
Q2282="Exclu","Exclu",
Q2282="SAT","SAT",
Q2282="SPARE-ISSUE","SPARE-ISSUE",
Q2282="Fiber CAmtel","TRANS_FO_CAMTEL",
Q2282="Fiber AOF","Fiber AOF",
Q2282="Projet OCM (HUAWEI)","TRAVAUX-HUAWEI",
Q2282="Projet OCM (NOKIA)","TRAVAUX-NOKIA",
Q2282="ACCESS-ISSUE","ACCESS-ISSUE",
Q2282="Projet OCM (ZTE, NOKIA, autres projets)","TRAVAUX OCM",
Q2282="No root CAuse","No root cause",
Q2282="ODU HS","PDH",
Q2282="IP &amp; VLAN","PDH",
Q2282="Warehouse HUAWEI","SPARE-ISSUE",
Q2282="SPARE-HS","SPARE-ISSUE",
Q2282="Power Telco","BSS"
),"")</f>
        <v>Exclu</v>
      </c>
      <c r="P2282" s="22" t="str" cm="1">
        <f t="array" ref="P2282">IFERROR(_xlfn.IFS(
Q2282="MPR ISSUE","TX ISSUE",
Q2282="BSS Hardware Issue","RAN ISSUE",
Q2282="Sites strategiques, MLL, Pylone, etc.","ENVTECH",
Q2282="AKTIVCO DEFAUT GE &amp; POWER Cabinet","POWER ISSUE",
Q2282="AKTIVCO Coupure ENEO &amp; Baisse de tension","POWER ISSUE",
Q2282="Coupure ENEO &amp; Baisse de tension","POWER ISSUE",
Q2282="Defaut GE &amp; POWER Cabinet","POWER ISSUE",
Q2282="Sharing","POWER ISSUE",
Q2282="SIte strategiques &amp; DataCenter","POWER ISSUE",
Q2282="Exclu","Exclu",
Q2282="SAT","TX ISSUE",
Q2282="SPARE-ISSUE","SPARE-ISSUE",
Q2282="Fiber CAmtel","TX ISSUE",
Q2282="Fiber AOF","TX ISSUE",
Q2282="Projet OCM (HUAWEI)","TRAVAUX-HUAWEI",
Q2282="Projet OCM (NOKIA)","TRAVAUX -NOKIA",
Q2282="ACCESS-ISSUE","ACCESS-ISSUE",
Q2282="Projet OCM (ZTE, NOKIA, autres projets)","TRAVAUX OCM",
Q2282="No root CAuse","No root cause",
Q2282="ODU HS","TX ISSUE",
Q2282="IP &amp; VLAN","TX ISSUE",
Q2282="Warehouse HUAWEI","SPARE-ISSUE",
Q2282="SPARE-HS","SPARE-ISSUE",
Q2282="Power Telco","RAN ISSUE"
),"")</f>
        <v>Exclu</v>
      </c>
      <c r="Q2282" s="50" t="s">
        <v>6067</v>
      </c>
      <c r="R2282" s="23" t="str" cm="1">
        <f t="array" ref="R2282">IFERROR(_xlfn.IFS(
Q2282="MPR ISSUE","ACTIVE",
Q2282="BSS Hardware Issue","ACTIVE",
Q2282="Sites strategiques, MLL, Pylone, etc.","PASSIVE",
Q2282="AKTIVCO DEFAUT GE &amp; POWER Cabinet","PASSIVE",
Q2282="AKTIVCO Coupure ENEO &amp; Baisse de tension","PASSIVE",
Q2282="Coupure ENEO &amp; Baisse de tension","PASSIVE",
Q2282="Defaut GE &amp; POWER Cabinet","PASSIVE",
Q2282="Sharing","PASSIVE",
Q2282="SIte strategiques &amp; DataCenter","PASSIVE",
Q2282="Exclu","Exclu",
Q2282="SAT","ACTIVE",
Q2282="SPARE-ISSUE","SPARE-ISSUE",
Q2282="Fiber CAmtel","ACTIVE",
Q2282="Fiber AOF","ACTIVE",
Q2282="Projet OCM (HUAWEI)","PLANNED WORKS",
Q2282="Projet OCM (NOKIA)","PLANNED WORKS",
Q2282="ACCESS-ISSUE","ACCESS-ISSUE",
Q2282="Projet OCM (ZTE, NOKIA, autres projets)","PLANNED WORKS",
Q2282="No root CAuse","No root cause",
Q2282="ODU HS","ACTIVE",
Q2282="IP &amp; VLAN","ACTIVE",
Q2282="Warehouse HUAWEI","SPARE-ISSUE",
Q2282="SPARE-HS","SPARE-ISSUE",
Q2282="Power Telco","ACTIVE"
),"")</f>
        <v>Exclu</v>
      </c>
      <c r="S2282" s="58" t="s">
        <v>17</v>
      </c>
      <c r="T2282" s="7" t="s">
        <v>17</v>
      </c>
      <c r="U2282" s="7" t="s">
        <v>17</v>
      </c>
      <c r="V2282" s="59" t="s">
        <v>17</v>
      </c>
      <c r="W2282" s="59" t="s">
        <v>17</v>
      </c>
      <c r="X2282" s="59" t="s">
        <v>17</v>
      </c>
      <c r="Y2282" s="59" t="s">
        <v>17</v>
      </c>
      <c r="Z2282" s="59" t="s">
        <v>17</v>
      </c>
      <c r="AA2282" s="59" t="s">
        <v>17</v>
      </c>
      <c r="AB2282" s="59" t="s">
        <v>17</v>
      </c>
      <c r="AC2282" s="59" t="s">
        <v>17</v>
      </c>
      <c r="AD2282" s="59" t="s">
        <v>17</v>
      </c>
      <c r="AE2282" s="59" t="s">
        <v>17</v>
      </c>
    </row>
    <row r="2283" spans="1:31" s="14" customFormat="1" x14ac:dyDescent="0.35">
      <c r="A2283" s="1" t="s">
        <v>4999</v>
      </c>
      <c r="B2283" s="1" t="s">
        <v>5000</v>
      </c>
      <c r="C2283" s="3"/>
      <c r="D2283" s="1" t="s">
        <v>12</v>
      </c>
      <c r="E2283" s="1" t="s">
        <v>13</v>
      </c>
      <c r="F2283" s="3" t="s">
        <v>71</v>
      </c>
      <c r="G2283" s="1" t="s">
        <v>4999</v>
      </c>
      <c r="H2283" s="53" t="str">
        <f>_xlfn.XLOOKUP(B2283,'[1]Nur des jours'!$B:$B,'[1]Nur des jours'!$H:$H,"")</f>
        <v>ZTE</v>
      </c>
      <c r="I2283" s="54">
        <v>0</v>
      </c>
      <c r="J2283" s="54">
        <v>0</v>
      </c>
      <c r="K2283" s="54">
        <v>0</v>
      </c>
      <c r="L2283" s="55">
        <v>0</v>
      </c>
      <c r="M2283" s="56" t="s">
        <v>5375</v>
      </c>
      <c r="N2283" s="57"/>
      <c r="O2283" s="16" t="str" cm="1">
        <f t="array" ref="O2283">IFERROR(_xlfn.IFS(
Q2283="MPR ISSUE","PDH",
Q2283="BSS Hardware Issue","BSS",
Q2283="Sites strategiques, MLL, Pylone, etc.","ENVTECH",
Q2283="AKTIVCO DEFAUT GE &amp; POWER Cabinet","AKTIVCO",
Q2283="AKTIVCO Coupure ENEO &amp; Baisse de tension","AKTIVCO GRID ONLY",
Q2283="Coupure ENEO &amp; Baisse de tension","IHS GRID ONLY",
Q2283="Defaut GE &amp; POWER Cabinet","IHS",
Q2283="Sharing","Partners",
Q2283="SIte strategiques &amp; DataCenter","SST &amp; DC",
Q2283="Exclu","Exclu",
Q2283="SAT","SAT",
Q2283="SPARE-ISSUE","SPARE-ISSUE",
Q2283="Fiber CAmtel","TRANS_FO_CAMTEL",
Q2283="Fiber AOF","Fiber AOF",
Q2283="Projet OCM (HUAWEI)","TRAVAUX-HUAWEI",
Q2283="Projet OCM (NOKIA)","TRAVAUX-NOKIA",
Q2283="ACCESS-ISSUE","ACCESS-ISSUE",
Q2283="Projet OCM (ZTE, NOKIA, autres projets)","TRAVAUX OCM",
Q2283="No root CAuse","No root cause",
Q2283="ODU HS","PDH",
Q2283="IP &amp; VLAN","PDH",
Q2283="Warehouse HUAWEI","SPARE-ISSUE",
Q2283="SPARE-HS","SPARE-ISSUE",
Q2283="Power Telco","BSS"
),"")</f>
        <v>No root cause</v>
      </c>
      <c r="P2283" s="22" t="str" cm="1">
        <f t="array" ref="P2283">IFERROR(_xlfn.IFS(
Q2283="MPR ISSUE","TX ISSUE",
Q2283="BSS Hardware Issue","RAN ISSUE",
Q2283="Sites strategiques, MLL, Pylone, etc.","ENVTECH",
Q2283="AKTIVCO DEFAUT GE &amp; POWER Cabinet","POWER ISSUE",
Q2283="AKTIVCO Coupure ENEO &amp; Baisse de tension","POWER ISSUE",
Q2283="Coupure ENEO &amp; Baisse de tension","POWER ISSUE",
Q2283="Defaut GE &amp; POWER Cabinet","POWER ISSUE",
Q2283="Sharing","POWER ISSUE",
Q2283="SIte strategiques &amp; DataCenter","POWER ISSUE",
Q2283="Exclu","Exclu",
Q2283="SAT","TX ISSUE",
Q2283="SPARE-ISSUE","SPARE-ISSUE",
Q2283="Fiber CAmtel","TX ISSUE",
Q2283="Fiber AOF","TX ISSUE",
Q2283="Projet OCM (HUAWEI)","TRAVAUX-HUAWEI",
Q2283="Projet OCM (NOKIA)","TRAVAUX -NOKIA",
Q2283="ACCESS-ISSUE","ACCESS-ISSUE",
Q2283="Projet OCM (ZTE, NOKIA, autres projets)","TRAVAUX OCM",
Q2283="No root CAuse","No root cause",
Q2283="ODU HS","TX ISSUE",
Q2283="IP &amp; VLAN","TX ISSUE",
Q2283="Warehouse HUAWEI","SPARE-ISSUE",
Q2283="SPARE-HS","SPARE-ISSUE",
Q2283="Power Telco","RAN ISSUE"
),"")</f>
        <v>No root cause</v>
      </c>
      <c r="Q2283" s="50" t="s">
        <v>5878</v>
      </c>
      <c r="R2283" s="23" t="str" cm="1">
        <f t="array" ref="R2283">IFERROR(_xlfn.IFS(
Q2283="MPR ISSUE","ACTIVE",
Q2283="BSS Hardware Issue","ACTIVE",
Q2283="Sites strategiques, MLL, Pylone, etc.","PASSIVE",
Q2283="AKTIVCO DEFAUT GE &amp; POWER Cabinet","PASSIVE",
Q2283="AKTIVCO Coupure ENEO &amp; Baisse de tension","PASSIVE",
Q2283="Coupure ENEO &amp; Baisse de tension","PASSIVE",
Q2283="Defaut GE &amp; POWER Cabinet","PASSIVE",
Q2283="Sharing","PASSIVE",
Q2283="SIte strategiques &amp; DataCenter","PASSIVE",
Q2283="Exclu","Exclu",
Q2283="SAT","ACTIVE",
Q2283="SPARE-ISSUE","SPARE-ISSUE",
Q2283="Fiber CAmtel","ACTIVE",
Q2283="Fiber AOF","ACTIVE",
Q2283="Projet OCM (HUAWEI)","PLANNED WORKS",
Q2283="Projet OCM (NOKIA)","PLANNED WORKS",
Q2283="ACCESS-ISSUE","ACCESS-ISSUE",
Q2283="Projet OCM (ZTE, NOKIA, autres projets)","PLANNED WORKS",
Q2283="No root CAuse","No root cause",
Q2283="ODU HS","ACTIVE",
Q2283="IP &amp; VLAN","ACTIVE",
Q2283="Warehouse HUAWEI","SPARE-ISSUE",
Q2283="SPARE-HS","SPARE-ISSUE",
Q2283="Power Telco","ACTIVE"
),"")</f>
        <v>No root cause</v>
      </c>
      <c r="S2283" s="58" t="s">
        <v>17</v>
      </c>
      <c r="T2283" s="7" t="s">
        <v>17</v>
      </c>
      <c r="U2283" s="7" t="s">
        <v>17</v>
      </c>
      <c r="V2283" s="59" t="s">
        <v>17</v>
      </c>
      <c r="W2283" s="59" t="s">
        <v>17</v>
      </c>
      <c r="X2283" s="59" t="s">
        <v>17</v>
      </c>
      <c r="Y2283" s="59" t="s">
        <v>17</v>
      </c>
      <c r="Z2283" s="59" t="s">
        <v>17</v>
      </c>
      <c r="AA2283" s="59" t="s">
        <v>17</v>
      </c>
      <c r="AB2283" s="59" t="s">
        <v>17</v>
      </c>
      <c r="AC2283" s="59" t="s">
        <v>17</v>
      </c>
      <c r="AD2283" s="59" t="s">
        <v>17</v>
      </c>
      <c r="AE2283" s="59" t="s">
        <v>17</v>
      </c>
    </row>
    <row r="2284" spans="1:31" s="14" customFormat="1" x14ac:dyDescent="0.35">
      <c r="A2284" s="1" t="s">
        <v>5001</v>
      </c>
      <c r="B2284" s="1" t="s">
        <v>5002</v>
      </c>
      <c r="C2284" s="3"/>
      <c r="D2284" s="1" t="s">
        <v>23</v>
      </c>
      <c r="E2284" s="1" t="s">
        <v>565</v>
      </c>
      <c r="F2284" s="3" t="s">
        <v>39</v>
      </c>
      <c r="G2284" s="1" t="s">
        <v>3777</v>
      </c>
      <c r="H2284" s="53" t="str">
        <f>_xlfn.XLOOKUP(B2284,'[1]Nur des jours'!$B:$B,'[1]Nur des jours'!$H:$H,"")</f>
        <v>ZTE</v>
      </c>
      <c r="I2284" s="54">
        <v>0</v>
      </c>
      <c r="J2284" s="54">
        <v>0</v>
      </c>
      <c r="K2284" s="54">
        <v>0</v>
      </c>
      <c r="L2284" s="55">
        <v>0</v>
      </c>
      <c r="M2284" s="56" t="s">
        <v>5375</v>
      </c>
      <c r="N2284" s="57"/>
      <c r="O2284" s="16" t="str" cm="1">
        <f t="array" ref="O2284">IFERROR(_xlfn.IFS(
Q2284="MPR ISSUE","PDH",
Q2284="BSS Hardware Issue","BSS",
Q2284="Sites strategiques, MLL, Pylone, etc.","ENVTECH",
Q2284="AKTIVCO DEFAUT GE &amp; POWER Cabinet","AKTIVCO",
Q2284="AKTIVCO Coupure ENEO &amp; Baisse de tension","AKTIVCO GRID ONLY",
Q2284="Coupure ENEO &amp; Baisse de tension","IHS GRID ONLY",
Q2284="Defaut GE &amp; POWER Cabinet","IHS",
Q2284="Sharing","Partners",
Q2284="SIte strategiques &amp; DataCenter","SST &amp; DC",
Q2284="Exclu","Exclu",
Q2284="SAT","SAT",
Q2284="SPARE-ISSUE","SPARE-ISSUE",
Q2284="Fiber CAmtel","TRANS_FO_CAMTEL",
Q2284="Fiber AOF","Fiber AOF",
Q2284="Projet OCM (HUAWEI)","TRAVAUX-HUAWEI",
Q2284="Projet OCM (NOKIA)","TRAVAUX-NOKIA",
Q2284="ACCESS-ISSUE","ACCESS-ISSUE",
Q2284="Projet OCM (ZTE, NOKIA, autres projets)","TRAVAUX OCM",
Q2284="No root CAuse","No root cause",
Q2284="ODU HS","PDH",
Q2284="IP &amp; VLAN","PDH",
Q2284="Warehouse HUAWEI","SPARE-ISSUE",
Q2284="SPARE-HS","SPARE-ISSUE",
Q2284="Power Telco","BSS"
),"")</f>
        <v>No root cause</v>
      </c>
      <c r="P2284" s="22" t="str" cm="1">
        <f t="array" ref="P2284">IFERROR(_xlfn.IFS(
Q2284="MPR ISSUE","TX ISSUE",
Q2284="BSS Hardware Issue","RAN ISSUE",
Q2284="Sites strategiques, MLL, Pylone, etc.","ENVTECH",
Q2284="AKTIVCO DEFAUT GE &amp; POWER Cabinet","POWER ISSUE",
Q2284="AKTIVCO Coupure ENEO &amp; Baisse de tension","POWER ISSUE",
Q2284="Coupure ENEO &amp; Baisse de tension","POWER ISSUE",
Q2284="Defaut GE &amp; POWER Cabinet","POWER ISSUE",
Q2284="Sharing","POWER ISSUE",
Q2284="SIte strategiques &amp; DataCenter","POWER ISSUE",
Q2284="Exclu","Exclu",
Q2284="SAT","TX ISSUE",
Q2284="SPARE-ISSUE","SPARE-ISSUE",
Q2284="Fiber CAmtel","TX ISSUE",
Q2284="Fiber AOF","TX ISSUE",
Q2284="Projet OCM (HUAWEI)","TRAVAUX-HUAWEI",
Q2284="Projet OCM (NOKIA)","TRAVAUX -NOKIA",
Q2284="ACCESS-ISSUE","ACCESS-ISSUE",
Q2284="Projet OCM (ZTE, NOKIA, autres projets)","TRAVAUX OCM",
Q2284="No root CAuse","No root cause",
Q2284="ODU HS","TX ISSUE",
Q2284="IP &amp; VLAN","TX ISSUE",
Q2284="Warehouse HUAWEI","SPARE-ISSUE",
Q2284="SPARE-HS","SPARE-ISSUE",
Q2284="Power Telco","RAN ISSUE"
),"")</f>
        <v>No root cause</v>
      </c>
      <c r="Q2284" s="50" t="s">
        <v>5878</v>
      </c>
      <c r="R2284" s="23" t="str" cm="1">
        <f t="array" ref="R2284">IFERROR(_xlfn.IFS(
Q2284="MPR ISSUE","ACTIVE",
Q2284="BSS Hardware Issue","ACTIVE",
Q2284="Sites strategiques, MLL, Pylone, etc.","PASSIVE",
Q2284="AKTIVCO DEFAUT GE &amp; POWER Cabinet","PASSIVE",
Q2284="AKTIVCO Coupure ENEO &amp; Baisse de tension","PASSIVE",
Q2284="Coupure ENEO &amp; Baisse de tension","PASSIVE",
Q2284="Defaut GE &amp; POWER Cabinet","PASSIVE",
Q2284="Sharing","PASSIVE",
Q2284="SIte strategiques &amp; DataCenter","PASSIVE",
Q2284="Exclu","Exclu",
Q2284="SAT","ACTIVE",
Q2284="SPARE-ISSUE","SPARE-ISSUE",
Q2284="Fiber CAmtel","ACTIVE",
Q2284="Fiber AOF","ACTIVE",
Q2284="Projet OCM (HUAWEI)","PLANNED WORKS",
Q2284="Projet OCM (NOKIA)","PLANNED WORKS",
Q2284="ACCESS-ISSUE","ACCESS-ISSUE",
Q2284="Projet OCM (ZTE, NOKIA, autres projets)","PLANNED WORKS",
Q2284="No root CAuse","No root cause",
Q2284="ODU HS","ACTIVE",
Q2284="IP &amp; VLAN","ACTIVE",
Q2284="Warehouse HUAWEI","SPARE-ISSUE",
Q2284="SPARE-HS","SPARE-ISSUE",
Q2284="Power Telco","ACTIVE"
),"")</f>
        <v>No root cause</v>
      </c>
      <c r="S2284" s="58" t="s">
        <v>17</v>
      </c>
      <c r="T2284" s="7" t="s">
        <v>17</v>
      </c>
      <c r="U2284" s="7" t="s">
        <v>17</v>
      </c>
      <c r="V2284" s="59" t="s">
        <v>17</v>
      </c>
      <c r="W2284" s="59" t="s">
        <v>17</v>
      </c>
      <c r="X2284" s="59" t="s">
        <v>17</v>
      </c>
      <c r="Y2284" s="59" t="s">
        <v>17</v>
      </c>
      <c r="Z2284" s="59" t="s">
        <v>17</v>
      </c>
      <c r="AA2284" s="59" t="s">
        <v>17</v>
      </c>
      <c r="AB2284" s="59" t="s">
        <v>17</v>
      </c>
      <c r="AC2284" s="59" t="s">
        <v>17</v>
      </c>
      <c r="AD2284" s="59" t="s">
        <v>17</v>
      </c>
      <c r="AE2284" s="59" t="s">
        <v>17</v>
      </c>
    </row>
    <row r="2285" spans="1:31" s="14" customFormat="1" x14ac:dyDescent="0.35">
      <c r="A2285" s="1" t="s">
        <v>5003</v>
      </c>
      <c r="B2285" s="1" t="s">
        <v>5004</v>
      </c>
      <c r="C2285" s="3"/>
      <c r="D2285" s="1" t="s">
        <v>12</v>
      </c>
      <c r="E2285" s="1" t="s">
        <v>13</v>
      </c>
      <c r="F2285" s="3" t="s">
        <v>39</v>
      </c>
      <c r="G2285" s="1" t="s">
        <v>4798</v>
      </c>
      <c r="H2285" s="53" t="str">
        <f>_xlfn.XLOOKUP(B2285,'[1]Nur des jours'!$B:$B,'[1]Nur des jours'!$H:$H,"")</f>
        <v>ZTE</v>
      </c>
      <c r="I2285" s="54">
        <v>0</v>
      </c>
      <c r="J2285" s="54">
        <v>0</v>
      </c>
      <c r="K2285" s="54">
        <v>0</v>
      </c>
      <c r="L2285" s="55">
        <v>0</v>
      </c>
      <c r="M2285" s="56" t="s">
        <v>5375</v>
      </c>
      <c r="N2285" s="57"/>
      <c r="O2285" s="16" t="str" cm="1">
        <f t="array" ref="O2285">IFERROR(_xlfn.IFS(
Q2285="MPR ISSUE","PDH",
Q2285="BSS Hardware Issue","BSS",
Q2285="Sites strategiques, MLL, Pylone, etc.","ENVTECH",
Q2285="AKTIVCO DEFAUT GE &amp; POWER Cabinet","AKTIVCO",
Q2285="AKTIVCO Coupure ENEO &amp; Baisse de tension","AKTIVCO GRID ONLY",
Q2285="Coupure ENEO &amp; Baisse de tension","IHS GRID ONLY",
Q2285="Defaut GE &amp; POWER Cabinet","IHS",
Q2285="Sharing","Partners",
Q2285="SIte strategiques &amp; DataCenter","SST &amp; DC",
Q2285="Exclu","Exclu",
Q2285="SAT","SAT",
Q2285="SPARE-ISSUE","SPARE-ISSUE",
Q2285="Fiber CAmtel","TRANS_FO_CAMTEL",
Q2285="Fiber AOF","Fiber AOF",
Q2285="Projet OCM (HUAWEI)","TRAVAUX-HUAWEI",
Q2285="Projet OCM (NOKIA)","TRAVAUX-NOKIA",
Q2285="ACCESS-ISSUE","ACCESS-ISSUE",
Q2285="Projet OCM (ZTE, NOKIA, autres projets)","TRAVAUX OCM",
Q2285="No root CAuse","No root cause",
Q2285="ODU HS","PDH",
Q2285="IP &amp; VLAN","PDH",
Q2285="Warehouse HUAWEI","SPARE-ISSUE",
Q2285="SPARE-HS","SPARE-ISSUE",
Q2285="Power Telco","BSS"
),"")</f>
        <v>No root cause</v>
      </c>
      <c r="P2285" s="22" t="str" cm="1">
        <f t="array" ref="P2285">IFERROR(_xlfn.IFS(
Q2285="MPR ISSUE","TX ISSUE",
Q2285="BSS Hardware Issue","RAN ISSUE",
Q2285="Sites strategiques, MLL, Pylone, etc.","ENVTECH",
Q2285="AKTIVCO DEFAUT GE &amp; POWER Cabinet","POWER ISSUE",
Q2285="AKTIVCO Coupure ENEO &amp; Baisse de tension","POWER ISSUE",
Q2285="Coupure ENEO &amp; Baisse de tension","POWER ISSUE",
Q2285="Defaut GE &amp; POWER Cabinet","POWER ISSUE",
Q2285="Sharing","POWER ISSUE",
Q2285="SIte strategiques &amp; DataCenter","POWER ISSUE",
Q2285="Exclu","Exclu",
Q2285="SAT","TX ISSUE",
Q2285="SPARE-ISSUE","SPARE-ISSUE",
Q2285="Fiber CAmtel","TX ISSUE",
Q2285="Fiber AOF","TX ISSUE",
Q2285="Projet OCM (HUAWEI)","TRAVAUX-HUAWEI",
Q2285="Projet OCM (NOKIA)","TRAVAUX -NOKIA",
Q2285="ACCESS-ISSUE","ACCESS-ISSUE",
Q2285="Projet OCM (ZTE, NOKIA, autres projets)","TRAVAUX OCM",
Q2285="No root CAuse","No root cause",
Q2285="ODU HS","TX ISSUE",
Q2285="IP &amp; VLAN","TX ISSUE",
Q2285="Warehouse HUAWEI","SPARE-ISSUE",
Q2285="SPARE-HS","SPARE-ISSUE",
Q2285="Power Telco","RAN ISSUE"
),"")</f>
        <v>No root cause</v>
      </c>
      <c r="Q2285" s="50" t="s">
        <v>5878</v>
      </c>
      <c r="R2285" s="23" t="str" cm="1">
        <f t="array" ref="R2285">IFERROR(_xlfn.IFS(
Q2285="MPR ISSUE","ACTIVE",
Q2285="BSS Hardware Issue","ACTIVE",
Q2285="Sites strategiques, MLL, Pylone, etc.","PASSIVE",
Q2285="AKTIVCO DEFAUT GE &amp; POWER Cabinet","PASSIVE",
Q2285="AKTIVCO Coupure ENEO &amp; Baisse de tension","PASSIVE",
Q2285="Coupure ENEO &amp; Baisse de tension","PASSIVE",
Q2285="Defaut GE &amp; POWER Cabinet","PASSIVE",
Q2285="Sharing","PASSIVE",
Q2285="SIte strategiques &amp; DataCenter","PASSIVE",
Q2285="Exclu","Exclu",
Q2285="SAT","ACTIVE",
Q2285="SPARE-ISSUE","SPARE-ISSUE",
Q2285="Fiber CAmtel","ACTIVE",
Q2285="Fiber AOF","ACTIVE",
Q2285="Projet OCM (HUAWEI)","PLANNED WORKS",
Q2285="Projet OCM (NOKIA)","PLANNED WORKS",
Q2285="ACCESS-ISSUE","ACCESS-ISSUE",
Q2285="Projet OCM (ZTE, NOKIA, autres projets)","PLANNED WORKS",
Q2285="No root CAuse","No root cause",
Q2285="ODU HS","ACTIVE",
Q2285="IP &amp; VLAN","ACTIVE",
Q2285="Warehouse HUAWEI","SPARE-ISSUE",
Q2285="SPARE-HS","SPARE-ISSUE",
Q2285="Power Telco","ACTIVE"
),"")</f>
        <v>No root cause</v>
      </c>
      <c r="S2285" s="58" t="s">
        <v>17</v>
      </c>
      <c r="T2285" s="7" t="s">
        <v>17</v>
      </c>
      <c r="U2285" s="7" t="s">
        <v>17</v>
      </c>
      <c r="V2285" s="59" t="s">
        <v>17</v>
      </c>
      <c r="W2285" s="59" t="s">
        <v>17</v>
      </c>
      <c r="X2285" s="59" t="s">
        <v>17</v>
      </c>
      <c r="Y2285" s="59" t="s">
        <v>17</v>
      </c>
      <c r="Z2285" s="59" t="s">
        <v>17</v>
      </c>
      <c r="AA2285" s="59" t="s">
        <v>17</v>
      </c>
      <c r="AB2285" s="59" t="s">
        <v>17</v>
      </c>
      <c r="AC2285" s="59" t="s">
        <v>17</v>
      </c>
      <c r="AD2285" s="59" t="s">
        <v>17</v>
      </c>
      <c r="AE2285" s="59" t="s">
        <v>17</v>
      </c>
    </row>
    <row r="2286" spans="1:31" s="14" customFormat="1" x14ac:dyDescent="0.35">
      <c r="A2286" s="1" t="s">
        <v>5064</v>
      </c>
      <c r="B2286" s="1" t="s">
        <v>5065</v>
      </c>
      <c r="C2286" s="3"/>
      <c r="D2286" s="1" t="s">
        <v>12</v>
      </c>
      <c r="E2286" s="1" t="s">
        <v>68</v>
      </c>
      <c r="F2286" s="3" t="s">
        <v>39</v>
      </c>
      <c r="G2286" s="1" t="s">
        <v>5064</v>
      </c>
      <c r="H2286" s="53" t="str">
        <f>_xlfn.XLOOKUP(B2286,'[1]Nur des jours'!$B:$B,'[1]Nur des jours'!$H:$H,"")</f>
        <v>ZTE</v>
      </c>
      <c r="I2286" s="54">
        <v>0</v>
      </c>
      <c r="J2286" s="54">
        <v>0</v>
      </c>
      <c r="K2286" s="54">
        <v>0</v>
      </c>
      <c r="L2286" s="55">
        <v>0</v>
      </c>
      <c r="M2286" s="56" t="s">
        <v>5342</v>
      </c>
      <c r="N2286" s="57" t="str">
        <f>_xlfn.XLOOKUP(B2286,'[2]daily break down'!$B:$B,'[2]daily break down'!$N:$N,"")</f>
        <v>UE Relay</v>
      </c>
      <c r="O2286" s="16" t="str" cm="1">
        <f t="array" ref="O2286">IFERROR(_xlfn.IFS(
Q2286="MPR ISSUE","PDH",
Q2286="BSS Hardware Issue","BSS",
Q2286="Sites strategiques, MLL, Pylone, etc.","ENVTECH",
Q2286="AKTIVCO DEFAUT GE &amp; POWER Cabinet","AKTIVCO",
Q2286="AKTIVCO Coupure ENEO &amp; Baisse de tension","AKTIVCO GRID ONLY",
Q2286="Coupure ENEO &amp; Baisse de tension","IHS GRID ONLY",
Q2286="Defaut GE &amp; POWER Cabinet","IHS",
Q2286="Sharing","Partners",
Q2286="SIte strategiques &amp; DataCenter","SST &amp; DC",
Q2286="Exclu","Exclu",
Q2286="SAT","SAT",
Q2286="SPARE-ISSUE","SPARE-ISSUE",
Q2286="Fiber CAmtel","TRANS_FO_CAMTEL",
Q2286="Fiber AOF","Fiber AOF",
Q2286="Projet OCM (HUAWEI)","TRAVAUX-HUAWEI",
Q2286="Projet OCM (NOKIA)","TRAVAUX-NOKIA",
Q2286="ACCESS-ISSUE","ACCESS-ISSUE",
Q2286="Projet OCM (ZTE, NOKIA, autres projets)","TRAVAUX OCM",
Q2286="No root CAuse","No root cause",
Q2286="ODU HS","PDH",
Q2286="IP &amp; VLAN","PDH",
Q2286="Warehouse HUAWEI","SPARE-ISSUE",
Q2286="SPARE-HS","SPARE-ISSUE",
Q2286="Power Telco","BSS"
),"")</f>
        <v>Exclu</v>
      </c>
      <c r="P2286" s="22" t="str" cm="1">
        <f t="array" ref="P2286">IFERROR(_xlfn.IFS(
Q2286="MPR ISSUE","TX ISSUE",
Q2286="BSS Hardware Issue","RAN ISSUE",
Q2286="Sites strategiques, MLL, Pylone, etc.","ENVTECH",
Q2286="AKTIVCO DEFAUT GE &amp; POWER Cabinet","POWER ISSUE",
Q2286="AKTIVCO Coupure ENEO &amp; Baisse de tension","POWER ISSUE",
Q2286="Coupure ENEO &amp; Baisse de tension","POWER ISSUE",
Q2286="Defaut GE &amp; POWER Cabinet","POWER ISSUE",
Q2286="Sharing","POWER ISSUE",
Q2286="SIte strategiques &amp; DataCenter","POWER ISSUE",
Q2286="Exclu","Exclu",
Q2286="SAT","TX ISSUE",
Q2286="SPARE-ISSUE","SPARE-ISSUE",
Q2286="Fiber CAmtel","TX ISSUE",
Q2286="Fiber AOF","TX ISSUE",
Q2286="Projet OCM (HUAWEI)","TRAVAUX-HUAWEI",
Q2286="Projet OCM (NOKIA)","TRAVAUX -NOKIA",
Q2286="ACCESS-ISSUE","ACCESS-ISSUE",
Q2286="Projet OCM (ZTE, NOKIA, autres projets)","TRAVAUX OCM",
Q2286="No root CAuse","No root cause",
Q2286="ODU HS","TX ISSUE",
Q2286="IP &amp; VLAN","TX ISSUE",
Q2286="Warehouse HUAWEI","SPARE-ISSUE",
Q2286="SPARE-HS","SPARE-ISSUE",
Q2286="Power Telco","RAN ISSUE"
),"")</f>
        <v>Exclu</v>
      </c>
      <c r="Q2286" s="50" t="s">
        <v>6067</v>
      </c>
      <c r="R2286" s="23" t="str" cm="1">
        <f t="array" ref="R2286">IFERROR(_xlfn.IFS(
Q2286="MPR ISSUE","ACTIVE",
Q2286="BSS Hardware Issue","ACTIVE",
Q2286="Sites strategiques, MLL, Pylone, etc.","PASSIVE",
Q2286="AKTIVCO DEFAUT GE &amp; POWER Cabinet","PASSIVE",
Q2286="AKTIVCO Coupure ENEO &amp; Baisse de tension","PASSIVE",
Q2286="Coupure ENEO &amp; Baisse de tension","PASSIVE",
Q2286="Defaut GE &amp; POWER Cabinet","PASSIVE",
Q2286="Sharing","PASSIVE",
Q2286="SIte strategiques &amp; DataCenter","PASSIVE",
Q2286="Exclu","Exclu",
Q2286="SAT","ACTIVE",
Q2286="SPARE-ISSUE","SPARE-ISSUE",
Q2286="Fiber CAmtel","ACTIVE",
Q2286="Fiber AOF","ACTIVE",
Q2286="Projet OCM (HUAWEI)","PLANNED WORKS",
Q2286="Projet OCM (NOKIA)","PLANNED WORKS",
Q2286="ACCESS-ISSUE","ACCESS-ISSUE",
Q2286="Projet OCM (ZTE, NOKIA, autres projets)","PLANNED WORKS",
Q2286="No root CAuse","No root cause",
Q2286="ODU HS","ACTIVE",
Q2286="IP &amp; VLAN","ACTIVE",
Q2286="Warehouse HUAWEI","SPARE-ISSUE",
Q2286="SPARE-HS","SPARE-ISSUE",
Q2286="Power Telco","ACTIVE"
),"")</f>
        <v>Exclu</v>
      </c>
      <c r="S2286" s="58" t="s">
        <v>17</v>
      </c>
      <c r="T2286" s="7" t="s">
        <v>17</v>
      </c>
      <c r="U2286" s="7" t="s">
        <v>17</v>
      </c>
      <c r="V2286" s="59" t="s">
        <v>17</v>
      </c>
      <c r="W2286" s="59" t="s">
        <v>17</v>
      </c>
      <c r="X2286" s="59" t="s">
        <v>17</v>
      </c>
      <c r="Y2286" s="59" t="s">
        <v>17</v>
      </c>
      <c r="Z2286" s="59" t="s">
        <v>17</v>
      </c>
      <c r="AA2286" s="59" t="s">
        <v>17</v>
      </c>
      <c r="AB2286" s="59" t="s">
        <v>17</v>
      </c>
      <c r="AC2286" s="59" t="s">
        <v>17</v>
      </c>
      <c r="AD2286" s="59" t="s">
        <v>17</v>
      </c>
      <c r="AE2286" s="59" t="s">
        <v>17</v>
      </c>
    </row>
    <row r="2287" spans="1:31" s="14" customFormat="1" x14ac:dyDescent="0.35">
      <c r="A2287" s="2" t="s">
        <v>5005</v>
      </c>
      <c r="B2287" s="1" t="s">
        <v>5006</v>
      </c>
      <c r="C2287" s="3"/>
      <c r="D2287" s="1" t="s">
        <v>12</v>
      </c>
      <c r="E2287" s="1" t="s">
        <v>13</v>
      </c>
      <c r="F2287" s="3" t="s">
        <v>53</v>
      </c>
      <c r="G2287" s="1" t="s">
        <v>5005</v>
      </c>
      <c r="H2287" s="61" t="str">
        <f>_xlfn.XLOOKUP(B2287,'[1]Nur des jours'!$B:$B,'[1]Nur des jours'!$H:$H,"")</f>
        <v>HUAWEI</v>
      </c>
      <c r="I2287" s="54">
        <v>0</v>
      </c>
      <c r="J2287" s="54">
        <v>0</v>
      </c>
      <c r="K2287" s="54">
        <v>0</v>
      </c>
      <c r="L2287" s="55">
        <v>0</v>
      </c>
      <c r="M2287" s="56" t="s">
        <v>5377</v>
      </c>
      <c r="N2287" s="57"/>
      <c r="O2287" s="16" t="str" cm="1">
        <f t="array" ref="O2287">IFERROR(_xlfn.IFS(
Q2287="MPR ISSUE","PDH",
Q2287="BSS Hardware Issue","BSS",
Q2287="Sites strategiques, MLL, Pylone, etc.","ENVTECH",
Q2287="AKTIVCO DEFAUT GE &amp; POWER Cabinet","AKTIVCO",
Q2287="AKTIVCO Coupure ENEO &amp; Baisse de tension","AKTIVCO GRID ONLY",
Q2287="Coupure ENEO &amp; Baisse de tension","IHS GRID ONLY",
Q2287="Defaut GE &amp; POWER Cabinet","IHS",
Q2287="Sharing","Partners",
Q2287="SIte strategiques &amp; DataCenter","SST &amp; DC",
Q2287="Exclu","Exclu",
Q2287="SAT","SAT",
Q2287="SPARE-ISSUE","SPARE-ISSUE",
Q2287="Fiber CAmtel","TRANS_FO_CAMTEL",
Q2287="Fiber AOF","Fiber AOF",
Q2287="Projet OCM (HUAWEI)","TRAVAUX-HUAWEI",
Q2287="Projet OCM (NOKIA)","TRAVAUX-NOKIA",
Q2287="ACCESS-ISSUE","ACCESS-ISSUE",
Q2287="Projet OCM (ZTE, NOKIA, autres projets)","TRAVAUX OCM",
Q2287="No root CAuse","No root cause",
Q2287="ODU HS","PDH",
Q2287="IP &amp; VLAN","PDH",
Q2287="Warehouse HUAWEI","SPARE-ISSUE",
Q2287="SPARE-HS","SPARE-ISSUE",
Q2287="Power Telco","BSS"
),"")</f>
        <v>No root cause</v>
      </c>
      <c r="P2287" s="22" t="str" cm="1">
        <f t="array" ref="P2287">IFERROR(_xlfn.IFS(
Q2287="MPR ISSUE","TX ISSUE",
Q2287="BSS Hardware Issue","RAN ISSUE",
Q2287="Sites strategiques, MLL, Pylone, etc.","ENVTECH",
Q2287="AKTIVCO DEFAUT GE &amp; POWER Cabinet","POWER ISSUE",
Q2287="AKTIVCO Coupure ENEO &amp; Baisse de tension","POWER ISSUE",
Q2287="Coupure ENEO &amp; Baisse de tension","POWER ISSUE",
Q2287="Defaut GE &amp; POWER Cabinet","POWER ISSUE",
Q2287="Sharing","POWER ISSUE",
Q2287="SIte strategiques &amp; DataCenter","POWER ISSUE",
Q2287="Exclu","Exclu",
Q2287="SAT","TX ISSUE",
Q2287="SPARE-ISSUE","SPARE-ISSUE",
Q2287="Fiber CAmtel","TX ISSUE",
Q2287="Fiber AOF","TX ISSUE",
Q2287="Projet OCM (HUAWEI)","TRAVAUX-HUAWEI",
Q2287="Projet OCM (NOKIA)","TRAVAUX -NOKIA",
Q2287="ACCESS-ISSUE","ACCESS-ISSUE",
Q2287="Projet OCM (ZTE, NOKIA, autres projets)","TRAVAUX OCM",
Q2287="No root CAuse","No root cause",
Q2287="ODU HS","TX ISSUE",
Q2287="IP &amp; VLAN","TX ISSUE",
Q2287="Warehouse HUAWEI","SPARE-ISSUE",
Q2287="SPARE-HS","SPARE-ISSUE",
Q2287="Power Telco","RAN ISSUE"
),"")</f>
        <v>No root cause</v>
      </c>
      <c r="Q2287" s="50" t="s">
        <v>5878</v>
      </c>
      <c r="R2287" s="23" t="str" cm="1">
        <f t="array" ref="R2287">IFERROR(_xlfn.IFS(
Q2287="MPR ISSUE","ACTIVE",
Q2287="BSS Hardware Issue","ACTIVE",
Q2287="Sites strategiques, MLL, Pylone, etc.","PASSIVE",
Q2287="AKTIVCO DEFAUT GE &amp; POWER Cabinet","PASSIVE",
Q2287="AKTIVCO Coupure ENEO &amp; Baisse de tension","PASSIVE",
Q2287="Coupure ENEO &amp; Baisse de tension","PASSIVE",
Q2287="Defaut GE &amp; POWER Cabinet","PASSIVE",
Q2287="Sharing","PASSIVE",
Q2287="SIte strategiques &amp; DataCenter","PASSIVE",
Q2287="Exclu","Exclu",
Q2287="SAT","ACTIVE",
Q2287="SPARE-ISSUE","SPARE-ISSUE",
Q2287="Fiber CAmtel","ACTIVE",
Q2287="Fiber AOF","ACTIVE",
Q2287="Projet OCM (HUAWEI)","PLANNED WORKS",
Q2287="Projet OCM (NOKIA)","PLANNED WORKS",
Q2287="ACCESS-ISSUE","ACCESS-ISSUE",
Q2287="Projet OCM (ZTE, NOKIA, autres projets)","PLANNED WORKS",
Q2287="No root CAuse","No root cause",
Q2287="ODU HS","ACTIVE",
Q2287="IP &amp; VLAN","ACTIVE",
Q2287="Warehouse HUAWEI","SPARE-ISSUE",
Q2287="SPARE-HS","SPARE-ISSUE",
Q2287="Power Telco","ACTIVE"
),"")</f>
        <v>No root cause</v>
      </c>
      <c r="S2287" s="58" t="s">
        <v>17</v>
      </c>
      <c r="T2287" s="7" t="s">
        <v>17</v>
      </c>
      <c r="U2287" s="7" t="s">
        <v>17</v>
      </c>
      <c r="V2287" s="59" t="s">
        <v>17</v>
      </c>
      <c r="W2287" s="59" t="s">
        <v>17</v>
      </c>
      <c r="X2287" s="59" t="s">
        <v>17</v>
      </c>
      <c r="Y2287" s="59" t="s">
        <v>17</v>
      </c>
      <c r="Z2287" s="59" t="s">
        <v>17</v>
      </c>
      <c r="AA2287" s="59" t="s">
        <v>17</v>
      </c>
      <c r="AB2287" s="59" t="s">
        <v>17</v>
      </c>
      <c r="AC2287" s="59" t="s">
        <v>17</v>
      </c>
      <c r="AD2287" s="59" t="s">
        <v>17</v>
      </c>
      <c r="AE2287" s="59" t="s">
        <v>17</v>
      </c>
    </row>
    <row r="2288" spans="1:31" s="14" customFormat="1" x14ac:dyDescent="0.35">
      <c r="A2288" s="1" t="s">
        <v>5009</v>
      </c>
      <c r="B2288" s="1" t="s">
        <v>5010</v>
      </c>
      <c r="C2288" s="3"/>
      <c r="D2288" s="1"/>
      <c r="E2288" s="1"/>
      <c r="F2288" s="3" t="s">
        <v>33</v>
      </c>
      <c r="G2288" s="1" t="s">
        <v>5011</v>
      </c>
      <c r="H2288" s="53" t="str">
        <f>_xlfn.XLOOKUP(B2288,'[1]Nur des jours'!$B:$B,'[1]Nur des jours'!$H:$H,"")</f>
        <v>ZTE</v>
      </c>
      <c r="I2288" s="54">
        <v>0</v>
      </c>
      <c r="J2288" s="54">
        <v>0</v>
      </c>
      <c r="K2288" s="54">
        <v>0</v>
      </c>
      <c r="L2288" s="55">
        <v>0</v>
      </c>
      <c r="M2288" s="56" t="s">
        <v>5375</v>
      </c>
      <c r="N2288" s="57"/>
      <c r="O2288" s="16" t="str" cm="1">
        <f t="array" ref="O2288">IFERROR(_xlfn.IFS(
Q2288="MPR ISSUE","PDH",
Q2288="BSS Hardware Issue","BSS",
Q2288="Sites strategiques, MLL, Pylone, etc.","ENVTECH",
Q2288="AKTIVCO DEFAUT GE &amp; POWER Cabinet","AKTIVCO",
Q2288="AKTIVCO Coupure ENEO &amp; Baisse de tension","AKTIVCO GRID ONLY",
Q2288="Coupure ENEO &amp; Baisse de tension","IHS GRID ONLY",
Q2288="Defaut GE &amp; POWER Cabinet","IHS",
Q2288="Sharing","Partners",
Q2288="SIte strategiques &amp; DataCenter","SST &amp; DC",
Q2288="Exclu","Exclu",
Q2288="SAT","SAT",
Q2288="SPARE-ISSUE","SPARE-ISSUE",
Q2288="Fiber CAmtel","TRANS_FO_CAMTEL",
Q2288="Fiber AOF","Fiber AOF",
Q2288="Projet OCM (HUAWEI)","TRAVAUX-HUAWEI",
Q2288="Projet OCM (NOKIA)","TRAVAUX-NOKIA",
Q2288="ACCESS-ISSUE","ACCESS-ISSUE",
Q2288="Projet OCM (ZTE, NOKIA, autres projets)","TRAVAUX OCM",
Q2288="No root CAuse","No root cause",
Q2288="ODU HS","PDH",
Q2288="IP &amp; VLAN","PDH",
Q2288="Warehouse HUAWEI","SPARE-ISSUE",
Q2288="SPARE-HS","SPARE-ISSUE",
Q2288="Power Telco","BSS"
),"")</f>
        <v>No root cause</v>
      </c>
      <c r="P2288" s="22" t="str" cm="1">
        <f t="array" ref="P2288">IFERROR(_xlfn.IFS(
Q2288="MPR ISSUE","TX ISSUE",
Q2288="BSS Hardware Issue","RAN ISSUE",
Q2288="Sites strategiques, MLL, Pylone, etc.","ENVTECH",
Q2288="AKTIVCO DEFAUT GE &amp; POWER Cabinet","POWER ISSUE",
Q2288="AKTIVCO Coupure ENEO &amp; Baisse de tension","POWER ISSUE",
Q2288="Coupure ENEO &amp; Baisse de tension","POWER ISSUE",
Q2288="Defaut GE &amp; POWER Cabinet","POWER ISSUE",
Q2288="Sharing","POWER ISSUE",
Q2288="SIte strategiques &amp; DataCenter","POWER ISSUE",
Q2288="Exclu","Exclu",
Q2288="SAT","TX ISSUE",
Q2288="SPARE-ISSUE","SPARE-ISSUE",
Q2288="Fiber CAmtel","TX ISSUE",
Q2288="Fiber AOF","TX ISSUE",
Q2288="Projet OCM (HUAWEI)","TRAVAUX-HUAWEI",
Q2288="Projet OCM (NOKIA)","TRAVAUX -NOKIA",
Q2288="ACCESS-ISSUE","ACCESS-ISSUE",
Q2288="Projet OCM (ZTE, NOKIA, autres projets)","TRAVAUX OCM",
Q2288="No root CAuse","No root cause",
Q2288="ODU HS","TX ISSUE",
Q2288="IP &amp; VLAN","TX ISSUE",
Q2288="Warehouse HUAWEI","SPARE-ISSUE",
Q2288="SPARE-HS","SPARE-ISSUE",
Q2288="Power Telco","RAN ISSUE"
),"")</f>
        <v>No root cause</v>
      </c>
      <c r="Q2288" s="50" t="s">
        <v>5878</v>
      </c>
      <c r="R2288" s="23" t="str" cm="1">
        <f t="array" ref="R2288">IFERROR(_xlfn.IFS(
Q2288="MPR ISSUE","ACTIVE",
Q2288="BSS Hardware Issue","ACTIVE",
Q2288="Sites strategiques, MLL, Pylone, etc.","PASSIVE",
Q2288="AKTIVCO DEFAUT GE &amp; POWER Cabinet","PASSIVE",
Q2288="AKTIVCO Coupure ENEO &amp; Baisse de tension","PASSIVE",
Q2288="Coupure ENEO &amp; Baisse de tension","PASSIVE",
Q2288="Defaut GE &amp; POWER Cabinet","PASSIVE",
Q2288="Sharing","PASSIVE",
Q2288="SIte strategiques &amp; DataCenter","PASSIVE",
Q2288="Exclu","Exclu",
Q2288="SAT","ACTIVE",
Q2288="SPARE-ISSUE","SPARE-ISSUE",
Q2288="Fiber CAmtel","ACTIVE",
Q2288="Fiber AOF","ACTIVE",
Q2288="Projet OCM (HUAWEI)","PLANNED WORKS",
Q2288="Projet OCM (NOKIA)","PLANNED WORKS",
Q2288="ACCESS-ISSUE","ACCESS-ISSUE",
Q2288="Projet OCM (ZTE, NOKIA, autres projets)","PLANNED WORKS",
Q2288="No root CAuse","No root cause",
Q2288="ODU HS","ACTIVE",
Q2288="IP &amp; VLAN","ACTIVE",
Q2288="Warehouse HUAWEI","SPARE-ISSUE",
Q2288="SPARE-HS","SPARE-ISSUE",
Q2288="Power Telco","ACTIVE"
),"")</f>
        <v>No root cause</v>
      </c>
      <c r="S2288" s="58" t="s">
        <v>17</v>
      </c>
      <c r="T2288" s="7" t="s">
        <v>17</v>
      </c>
      <c r="U2288" s="7" t="s">
        <v>17</v>
      </c>
      <c r="V2288" s="59" t="s">
        <v>17</v>
      </c>
      <c r="W2288" s="59" t="s">
        <v>17</v>
      </c>
      <c r="X2288" s="59" t="s">
        <v>17</v>
      </c>
      <c r="Y2288" s="59" t="s">
        <v>17</v>
      </c>
      <c r="Z2288" s="59" t="s">
        <v>17</v>
      </c>
      <c r="AA2288" s="59" t="s">
        <v>17</v>
      </c>
      <c r="AB2288" s="59" t="s">
        <v>17</v>
      </c>
      <c r="AC2288" s="59" t="s">
        <v>17</v>
      </c>
      <c r="AD2288" s="59" t="s">
        <v>17</v>
      </c>
      <c r="AE2288" s="59" t="s">
        <v>17</v>
      </c>
    </row>
    <row r="2289" spans="1:31" s="14" customFormat="1" x14ac:dyDescent="0.35">
      <c r="A2289" s="1" t="s">
        <v>5071</v>
      </c>
      <c r="B2289" s="1" t="s">
        <v>5072</v>
      </c>
      <c r="C2289" s="3"/>
      <c r="D2289" s="1" t="s">
        <v>12</v>
      </c>
      <c r="E2289" s="1" t="s">
        <v>68</v>
      </c>
      <c r="F2289" s="3" t="s">
        <v>33</v>
      </c>
      <c r="G2289" s="1" t="s">
        <v>5073</v>
      </c>
      <c r="H2289" s="53" t="str">
        <f>_xlfn.XLOOKUP(B2289,'[1]Nur des jours'!$B:$B,'[1]Nur des jours'!$H:$H,"")</f>
        <v>ZTE</v>
      </c>
      <c r="I2289" s="54">
        <v>0</v>
      </c>
      <c r="J2289" s="54">
        <v>0</v>
      </c>
      <c r="K2289" s="54">
        <v>0</v>
      </c>
      <c r="L2289" s="55">
        <v>0</v>
      </c>
      <c r="M2289" s="56" t="s">
        <v>5342</v>
      </c>
      <c r="N2289" s="57" t="str">
        <f>_xlfn.XLOOKUP(B2289,'[2]daily break down'!$B:$B,'[2]daily break down'!$N:$N,"")</f>
        <v>UE Relay</v>
      </c>
      <c r="O2289" s="16" t="str" cm="1">
        <f t="array" ref="O2289">IFERROR(_xlfn.IFS(
Q2289="MPR ISSUE","PDH",
Q2289="BSS Hardware Issue","BSS",
Q2289="Sites strategiques, MLL, Pylone, etc.","ENVTECH",
Q2289="AKTIVCO DEFAUT GE &amp; POWER Cabinet","AKTIVCO",
Q2289="AKTIVCO Coupure ENEO &amp; Baisse de tension","AKTIVCO GRID ONLY",
Q2289="Coupure ENEO &amp; Baisse de tension","IHS GRID ONLY",
Q2289="Defaut GE &amp; POWER Cabinet","IHS",
Q2289="Sharing","Partners",
Q2289="SIte strategiques &amp; DataCenter","SST &amp; DC",
Q2289="Exclu","Exclu",
Q2289="SAT","SAT",
Q2289="SPARE-ISSUE","SPARE-ISSUE",
Q2289="Fiber CAmtel","TRANS_FO_CAMTEL",
Q2289="Fiber AOF","Fiber AOF",
Q2289="Projet OCM (HUAWEI)","TRAVAUX-HUAWEI",
Q2289="Projet OCM (NOKIA)","TRAVAUX-NOKIA",
Q2289="ACCESS-ISSUE","ACCESS-ISSUE",
Q2289="Projet OCM (ZTE, NOKIA, autres projets)","TRAVAUX OCM",
Q2289="No root CAuse","No root cause",
Q2289="ODU HS","PDH",
Q2289="IP &amp; VLAN","PDH",
Q2289="Warehouse HUAWEI","SPARE-ISSUE",
Q2289="SPARE-HS","SPARE-ISSUE",
Q2289="Power Telco","BSS"
),"")</f>
        <v>Exclu</v>
      </c>
      <c r="P2289" s="22" t="str" cm="1">
        <f t="array" ref="P2289">IFERROR(_xlfn.IFS(
Q2289="MPR ISSUE","TX ISSUE",
Q2289="BSS Hardware Issue","RAN ISSUE",
Q2289="Sites strategiques, MLL, Pylone, etc.","ENVTECH",
Q2289="AKTIVCO DEFAUT GE &amp; POWER Cabinet","POWER ISSUE",
Q2289="AKTIVCO Coupure ENEO &amp; Baisse de tension","POWER ISSUE",
Q2289="Coupure ENEO &amp; Baisse de tension","POWER ISSUE",
Q2289="Defaut GE &amp; POWER Cabinet","POWER ISSUE",
Q2289="Sharing","POWER ISSUE",
Q2289="SIte strategiques &amp; DataCenter","POWER ISSUE",
Q2289="Exclu","Exclu",
Q2289="SAT","TX ISSUE",
Q2289="SPARE-ISSUE","SPARE-ISSUE",
Q2289="Fiber CAmtel","TX ISSUE",
Q2289="Fiber AOF","TX ISSUE",
Q2289="Projet OCM (HUAWEI)","TRAVAUX-HUAWEI",
Q2289="Projet OCM (NOKIA)","TRAVAUX -NOKIA",
Q2289="ACCESS-ISSUE","ACCESS-ISSUE",
Q2289="Projet OCM (ZTE, NOKIA, autres projets)","TRAVAUX OCM",
Q2289="No root CAuse","No root cause",
Q2289="ODU HS","TX ISSUE",
Q2289="IP &amp; VLAN","TX ISSUE",
Q2289="Warehouse HUAWEI","SPARE-ISSUE",
Q2289="SPARE-HS","SPARE-ISSUE",
Q2289="Power Telco","RAN ISSUE"
),"")</f>
        <v>Exclu</v>
      </c>
      <c r="Q2289" s="50" t="s">
        <v>6067</v>
      </c>
      <c r="R2289" s="23" t="str" cm="1">
        <f t="array" ref="R2289">IFERROR(_xlfn.IFS(
Q2289="MPR ISSUE","ACTIVE",
Q2289="BSS Hardware Issue","ACTIVE",
Q2289="Sites strategiques, MLL, Pylone, etc.","PASSIVE",
Q2289="AKTIVCO DEFAUT GE &amp; POWER Cabinet","PASSIVE",
Q2289="AKTIVCO Coupure ENEO &amp; Baisse de tension","PASSIVE",
Q2289="Coupure ENEO &amp; Baisse de tension","PASSIVE",
Q2289="Defaut GE &amp; POWER Cabinet","PASSIVE",
Q2289="Sharing","PASSIVE",
Q2289="SIte strategiques &amp; DataCenter","PASSIVE",
Q2289="Exclu","Exclu",
Q2289="SAT","ACTIVE",
Q2289="SPARE-ISSUE","SPARE-ISSUE",
Q2289="Fiber CAmtel","ACTIVE",
Q2289="Fiber AOF","ACTIVE",
Q2289="Projet OCM (HUAWEI)","PLANNED WORKS",
Q2289="Projet OCM (NOKIA)","PLANNED WORKS",
Q2289="ACCESS-ISSUE","ACCESS-ISSUE",
Q2289="Projet OCM (ZTE, NOKIA, autres projets)","PLANNED WORKS",
Q2289="No root CAuse","No root cause",
Q2289="ODU HS","ACTIVE",
Q2289="IP &amp; VLAN","ACTIVE",
Q2289="Warehouse HUAWEI","SPARE-ISSUE",
Q2289="SPARE-HS","SPARE-ISSUE",
Q2289="Power Telco","ACTIVE"
),"")</f>
        <v>Exclu</v>
      </c>
      <c r="S2289" s="58" t="s">
        <v>17</v>
      </c>
      <c r="T2289" s="7" t="s">
        <v>17</v>
      </c>
      <c r="U2289" s="7" t="s">
        <v>17</v>
      </c>
      <c r="V2289" s="59" t="s">
        <v>17</v>
      </c>
      <c r="W2289" s="59" t="s">
        <v>17</v>
      </c>
      <c r="X2289" s="59" t="s">
        <v>17</v>
      </c>
      <c r="Y2289" s="59" t="s">
        <v>17</v>
      </c>
      <c r="Z2289" s="59" t="s">
        <v>17</v>
      </c>
      <c r="AA2289" s="59" t="s">
        <v>17</v>
      </c>
      <c r="AB2289" s="59" t="s">
        <v>17</v>
      </c>
      <c r="AC2289" s="59" t="s">
        <v>17</v>
      </c>
      <c r="AD2289" s="59" t="s">
        <v>17</v>
      </c>
      <c r="AE2289" s="59" t="s">
        <v>17</v>
      </c>
    </row>
    <row r="2290" spans="1:31" s="14" customFormat="1" x14ac:dyDescent="0.35">
      <c r="A2290" s="1" t="s">
        <v>5012</v>
      </c>
      <c r="B2290" s="1" t="s">
        <v>5013</v>
      </c>
      <c r="C2290" s="3"/>
      <c r="D2290" s="1"/>
      <c r="E2290" s="1"/>
      <c r="F2290" s="3" t="s">
        <v>71</v>
      </c>
      <c r="G2290" s="1" t="s">
        <v>54</v>
      </c>
      <c r="H2290" s="53" t="str">
        <f>_xlfn.XLOOKUP(B2290,'[1]Nur des jours'!$B:$B,'[1]Nur des jours'!$H:$H,"")</f>
        <v>ZTE</v>
      </c>
      <c r="I2290" s="54">
        <v>0</v>
      </c>
      <c r="J2290" s="54">
        <v>0</v>
      </c>
      <c r="K2290" s="54">
        <v>0</v>
      </c>
      <c r="L2290" s="55">
        <v>0</v>
      </c>
      <c r="M2290" s="56" t="s">
        <v>5375</v>
      </c>
      <c r="N2290" s="57"/>
      <c r="O2290" s="16" t="str" cm="1">
        <f t="array" ref="O2290">IFERROR(_xlfn.IFS(
Q2290="MPR ISSUE","PDH",
Q2290="BSS Hardware Issue","BSS",
Q2290="Sites strategiques, MLL, Pylone, etc.","ENVTECH",
Q2290="AKTIVCO DEFAUT GE &amp; POWER Cabinet","AKTIVCO",
Q2290="AKTIVCO Coupure ENEO &amp; Baisse de tension","AKTIVCO GRID ONLY",
Q2290="Coupure ENEO &amp; Baisse de tension","IHS GRID ONLY",
Q2290="Defaut GE &amp; POWER Cabinet","IHS",
Q2290="Sharing","Partners",
Q2290="SIte strategiques &amp; DataCenter","SST &amp; DC",
Q2290="Exclu","Exclu",
Q2290="SAT","SAT",
Q2290="SPARE-ISSUE","SPARE-ISSUE",
Q2290="Fiber CAmtel","TRANS_FO_CAMTEL",
Q2290="Fiber AOF","Fiber AOF",
Q2290="Projet OCM (HUAWEI)","TRAVAUX-HUAWEI",
Q2290="Projet OCM (NOKIA)","TRAVAUX-NOKIA",
Q2290="ACCESS-ISSUE","ACCESS-ISSUE",
Q2290="Projet OCM (ZTE, NOKIA, autres projets)","TRAVAUX OCM",
Q2290="No root CAuse","No root cause",
Q2290="ODU HS","PDH",
Q2290="IP &amp; VLAN","PDH",
Q2290="Warehouse HUAWEI","SPARE-ISSUE",
Q2290="SPARE-HS","SPARE-ISSUE",
Q2290="Power Telco","BSS"
),"")</f>
        <v>No root cause</v>
      </c>
      <c r="P2290" s="22" t="str" cm="1">
        <f t="array" ref="P2290">IFERROR(_xlfn.IFS(
Q2290="MPR ISSUE","TX ISSUE",
Q2290="BSS Hardware Issue","RAN ISSUE",
Q2290="Sites strategiques, MLL, Pylone, etc.","ENVTECH",
Q2290="AKTIVCO DEFAUT GE &amp; POWER Cabinet","POWER ISSUE",
Q2290="AKTIVCO Coupure ENEO &amp; Baisse de tension","POWER ISSUE",
Q2290="Coupure ENEO &amp; Baisse de tension","POWER ISSUE",
Q2290="Defaut GE &amp; POWER Cabinet","POWER ISSUE",
Q2290="Sharing","POWER ISSUE",
Q2290="SIte strategiques &amp; DataCenter","POWER ISSUE",
Q2290="Exclu","Exclu",
Q2290="SAT","TX ISSUE",
Q2290="SPARE-ISSUE","SPARE-ISSUE",
Q2290="Fiber CAmtel","TX ISSUE",
Q2290="Fiber AOF","TX ISSUE",
Q2290="Projet OCM (HUAWEI)","TRAVAUX-HUAWEI",
Q2290="Projet OCM (NOKIA)","TRAVAUX -NOKIA",
Q2290="ACCESS-ISSUE","ACCESS-ISSUE",
Q2290="Projet OCM (ZTE, NOKIA, autres projets)","TRAVAUX OCM",
Q2290="No root CAuse","No root cause",
Q2290="ODU HS","TX ISSUE",
Q2290="IP &amp; VLAN","TX ISSUE",
Q2290="Warehouse HUAWEI","SPARE-ISSUE",
Q2290="SPARE-HS","SPARE-ISSUE",
Q2290="Power Telco","RAN ISSUE"
),"")</f>
        <v>No root cause</v>
      </c>
      <c r="Q2290" s="50" t="s">
        <v>5878</v>
      </c>
      <c r="R2290" s="23" t="str" cm="1">
        <f t="array" ref="R2290">IFERROR(_xlfn.IFS(
Q2290="MPR ISSUE","ACTIVE",
Q2290="BSS Hardware Issue","ACTIVE",
Q2290="Sites strategiques, MLL, Pylone, etc.","PASSIVE",
Q2290="AKTIVCO DEFAUT GE &amp; POWER Cabinet","PASSIVE",
Q2290="AKTIVCO Coupure ENEO &amp; Baisse de tension","PASSIVE",
Q2290="Coupure ENEO &amp; Baisse de tension","PASSIVE",
Q2290="Defaut GE &amp; POWER Cabinet","PASSIVE",
Q2290="Sharing","PASSIVE",
Q2290="SIte strategiques &amp; DataCenter","PASSIVE",
Q2290="Exclu","Exclu",
Q2290="SAT","ACTIVE",
Q2290="SPARE-ISSUE","SPARE-ISSUE",
Q2290="Fiber CAmtel","ACTIVE",
Q2290="Fiber AOF","ACTIVE",
Q2290="Projet OCM (HUAWEI)","PLANNED WORKS",
Q2290="Projet OCM (NOKIA)","PLANNED WORKS",
Q2290="ACCESS-ISSUE","ACCESS-ISSUE",
Q2290="Projet OCM (ZTE, NOKIA, autres projets)","PLANNED WORKS",
Q2290="No root CAuse","No root cause",
Q2290="ODU HS","ACTIVE",
Q2290="IP &amp; VLAN","ACTIVE",
Q2290="Warehouse HUAWEI","SPARE-ISSUE",
Q2290="SPARE-HS","SPARE-ISSUE",
Q2290="Power Telco","ACTIVE"
),"")</f>
        <v>No root cause</v>
      </c>
      <c r="S2290" s="58" t="s">
        <v>17</v>
      </c>
      <c r="T2290" s="7" t="s">
        <v>17</v>
      </c>
      <c r="U2290" s="7" t="s">
        <v>17</v>
      </c>
      <c r="V2290" s="59" t="s">
        <v>17</v>
      </c>
      <c r="W2290" s="59" t="s">
        <v>17</v>
      </c>
      <c r="X2290" s="59" t="s">
        <v>17</v>
      </c>
      <c r="Y2290" s="59" t="s">
        <v>17</v>
      </c>
      <c r="Z2290" s="59" t="s">
        <v>17</v>
      </c>
      <c r="AA2290" s="59" t="s">
        <v>17</v>
      </c>
      <c r="AB2290" s="59" t="s">
        <v>17</v>
      </c>
      <c r="AC2290" s="59" t="s">
        <v>17</v>
      </c>
      <c r="AD2290" s="59" t="s">
        <v>17</v>
      </c>
      <c r="AE2290" s="59" t="s">
        <v>17</v>
      </c>
    </row>
    <row r="2291" spans="1:31" s="14" customFormat="1" x14ac:dyDescent="0.35">
      <c r="A2291" s="1" t="s">
        <v>5014</v>
      </c>
      <c r="B2291" s="1" t="s">
        <v>5015</v>
      </c>
      <c r="C2291" s="3"/>
      <c r="D2291" s="1"/>
      <c r="E2291" s="1"/>
      <c r="F2291" s="3" t="s">
        <v>33</v>
      </c>
      <c r="G2291" s="1" t="s">
        <v>3511</v>
      </c>
      <c r="H2291" s="53" t="str">
        <f>_xlfn.XLOOKUP(B2291,'[1]Nur des jours'!$B:$B,'[1]Nur des jours'!$H:$H,"")</f>
        <v>ZTE</v>
      </c>
      <c r="I2291" s="54">
        <v>0</v>
      </c>
      <c r="J2291" s="54">
        <v>0</v>
      </c>
      <c r="K2291" s="54">
        <v>0</v>
      </c>
      <c r="L2291" s="55">
        <v>0</v>
      </c>
      <c r="M2291" s="56" t="s">
        <v>5375</v>
      </c>
      <c r="N2291" s="57"/>
      <c r="O2291" s="16" t="str" cm="1">
        <f t="array" ref="O2291">IFERROR(_xlfn.IFS(
Q2291="MPR ISSUE","PDH",
Q2291="BSS Hardware Issue","BSS",
Q2291="Sites strategiques, MLL, Pylone, etc.","ENVTECH",
Q2291="AKTIVCO DEFAUT GE &amp; POWER Cabinet","AKTIVCO",
Q2291="AKTIVCO Coupure ENEO &amp; Baisse de tension","AKTIVCO GRID ONLY",
Q2291="Coupure ENEO &amp; Baisse de tension","IHS GRID ONLY",
Q2291="Defaut GE &amp; POWER Cabinet","IHS",
Q2291="Sharing","Partners",
Q2291="SIte strategiques &amp; DataCenter","SST &amp; DC",
Q2291="Exclu","Exclu",
Q2291="SAT","SAT",
Q2291="SPARE-ISSUE","SPARE-ISSUE",
Q2291="Fiber CAmtel","TRANS_FO_CAMTEL",
Q2291="Fiber AOF","Fiber AOF",
Q2291="Projet OCM (HUAWEI)","TRAVAUX-HUAWEI",
Q2291="Projet OCM (NOKIA)","TRAVAUX-NOKIA",
Q2291="ACCESS-ISSUE","ACCESS-ISSUE",
Q2291="Projet OCM (ZTE, NOKIA, autres projets)","TRAVAUX OCM",
Q2291="No root CAuse","No root cause",
Q2291="ODU HS","PDH",
Q2291="IP &amp; VLAN","PDH",
Q2291="Warehouse HUAWEI","SPARE-ISSUE",
Q2291="SPARE-HS","SPARE-ISSUE",
Q2291="Power Telco","BSS"
),"")</f>
        <v>No root cause</v>
      </c>
      <c r="P2291" s="22" t="str" cm="1">
        <f t="array" ref="P2291">IFERROR(_xlfn.IFS(
Q2291="MPR ISSUE","TX ISSUE",
Q2291="BSS Hardware Issue","RAN ISSUE",
Q2291="Sites strategiques, MLL, Pylone, etc.","ENVTECH",
Q2291="AKTIVCO DEFAUT GE &amp; POWER Cabinet","POWER ISSUE",
Q2291="AKTIVCO Coupure ENEO &amp; Baisse de tension","POWER ISSUE",
Q2291="Coupure ENEO &amp; Baisse de tension","POWER ISSUE",
Q2291="Defaut GE &amp; POWER Cabinet","POWER ISSUE",
Q2291="Sharing","POWER ISSUE",
Q2291="SIte strategiques &amp; DataCenter","POWER ISSUE",
Q2291="Exclu","Exclu",
Q2291="SAT","TX ISSUE",
Q2291="SPARE-ISSUE","SPARE-ISSUE",
Q2291="Fiber CAmtel","TX ISSUE",
Q2291="Fiber AOF","TX ISSUE",
Q2291="Projet OCM (HUAWEI)","TRAVAUX-HUAWEI",
Q2291="Projet OCM (NOKIA)","TRAVAUX -NOKIA",
Q2291="ACCESS-ISSUE","ACCESS-ISSUE",
Q2291="Projet OCM (ZTE, NOKIA, autres projets)","TRAVAUX OCM",
Q2291="No root CAuse","No root cause",
Q2291="ODU HS","TX ISSUE",
Q2291="IP &amp; VLAN","TX ISSUE",
Q2291="Warehouse HUAWEI","SPARE-ISSUE",
Q2291="SPARE-HS","SPARE-ISSUE",
Q2291="Power Telco","RAN ISSUE"
),"")</f>
        <v>No root cause</v>
      </c>
      <c r="Q2291" s="50" t="s">
        <v>5878</v>
      </c>
      <c r="R2291" s="23" t="str" cm="1">
        <f t="array" ref="R2291">IFERROR(_xlfn.IFS(
Q2291="MPR ISSUE","ACTIVE",
Q2291="BSS Hardware Issue","ACTIVE",
Q2291="Sites strategiques, MLL, Pylone, etc.","PASSIVE",
Q2291="AKTIVCO DEFAUT GE &amp; POWER Cabinet","PASSIVE",
Q2291="AKTIVCO Coupure ENEO &amp; Baisse de tension","PASSIVE",
Q2291="Coupure ENEO &amp; Baisse de tension","PASSIVE",
Q2291="Defaut GE &amp; POWER Cabinet","PASSIVE",
Q2291="Sharing","PASSIVE",
Q2291="SIte strategiques &amp; DataCenter","PASSIVE",
Q2291="Exclu","Exclu",
Q2291="SAT","ACTIVE",
Q2291="SPARE-ISSUE","SPARE-ISSUE",
Q2291="Fiber CAmtel","ACTIVE",
Q2291="Fiber AOF","ACTIVE",
Q2291="Projet OCM (HUAWEI)","PLANNED WORKS",
Q2291="Projet OCM (NOKIA)","PLANNED WORKS",
Q2291="ACCESS-ISSUE","ACCESS-ISSUE",
Q2291="Projet OCM (ZTE, NOKIA, autres projets)","PLANNED WORKS",
Q2291="No root CAuse","No root cause",
Q2291="ODU HS","ACTIVE",
Q2291="IP &amp; VLAN","ACTIVE",
Q2291="Warehouse HUAWEI","SPARE-ISSUE",
Q2291="SPARE-HS","SPARE-ISSUE",
Q2291="Power Telco","ACTIVE"
),"")</f>
        <v>No root cause</v>
      </c>
      <c r="S2291" s="58" t="s">
        <v>17</v>
      </c>
      <c r="T2291" s="7" t="s">
        <v>17</v>
      </c>
      <c r="U2291" s="7" t="s">
        <v>17</v>
      </c>
      <c r="V2291" s="59" t="s">
        <v>17</v>
      </c>
      <c r="W2291" s="59" t="s">
        <v>17</v>
      </c>
      <c r="X2291" s="59" t="s">
        <v>17</v>
      </c>
      <c r="Y2291" s="59" t="s">
        <v>17</v>
      </c>
      <c r="Z2291" s="59" t="s">
        <v>17</v>
      </c>
      <c r="AA2291" s="59" t="s">
        <v>17</v>
      </c>
      <c r="AB2291" s="59" t="s">
        <v>17</v>
      </c>
      <c r="AC2291" s="59" t="s">
        <v>17</v>
      </c>
      <c r="AD2291" s="59" t="s">
        <v>17</v>
      </c>
      <c r="AE2291" s="59" t="s">
        <v>17</v>
      </c>
    </row>
    <row r="2292" spans="1:31" s="14" customFormat="1" x14ac:dyDescent="0.35">
      <c r="A2292" s="1" t="s">
        <v>5082</v>
      </c>
      <c r="B2292" s="1" t="s">
        <v>5083</v>
      </c>
      <c r="C2292" s="3"/>
      <c r="D2292" s="1" t="s">
        <v>12</v>
      </c>
      <c r="E2292" s="1" t="s">
        <v>13</v>
      </c>
      <c r="F2292" s="3" t="s">
        <v>39</v>
      </c>
      <c r="G2292" s="1" t="s">
        <v>5082</v>
      </c>
      <c r="H2292" s="53" t="str">
        <f>_xlfn.XLOOKUP(B2292,'[1]Nur des jours'!$B:$B,'[1]Nur des jours'!$H:$H,"")</f>
        <v>ZTE</v>
      </c>
      <c r="I2292" s="54">
        <v>0</v>
      </c>
      <c r="J2292" s="54">
        <v>0</v>
      </c>
      <c r="K2292" s="54">
        <v>0</v>
      </c>
      <c r="L2292" s="55">
        <v>0</v>
      </c>
      <c r="M2292" s="56" t="s">
        <v>5342</v>
      </c>
      <c r="N2292" s="57" t="str">
        <f>_xlfn.XLOOKUP(B2292,'[2]daily break down'!$B:$B,'[2]daily break down'!$N:$N,"")</f>
        <v>UE Relay</v>
      </c>
      <c r="O2292" s="16" t="str" cm="1">
        <f t="array" ref="O2292">IFERROR(_xlfn.IFS(
Q2292="MPR ISSUE","PDH",
Q2292="BSS Hardware Issue","BSS",
Q2292="Sites strategiques, MLL, Pylone, etc.","ENVTECH",
Q2292="AKTIVCO DEFAUT GE &amp; POWER Cabinet","AKTIVCO",
Q2292="AKTIVCO Coupure ENEO &amp; Baisse de tension","AKTIVCO GRID ONLY",
Q2292="Coupure ENEO &amp; Baisse de tension","IHS GRID ONLY",
Q2292="Defaut GE &amp; POWER Cabinet","IHS",
Q2292="Sharing","Partners",
Q2292="SIte strategiques &amp; DataCenter","SST &amp; DC",
Q2292="Exclu","Exclu",
Q2292="SAT","SAT",
Q2292="SPARE-ISSUE","SPARE-ISSUE",
Q2292="Fiber CAmtel","TRANS_FO_CAMTEL",
Q2292="Fiber AOF","Fiber AOF",
Q2292="Projet OCM (HUAWEI)","TRAVAUX-HUAWEI",
Q2292="Projet OCM (NOKIA)","TRAVAUX-NOKIA",
Q2292="ACCESS-ISSUE","ACCESS-ISSUE",
Q2292="Projet OCM (ZTE, NOKIA, autres projets)","TRAVAUX OCM",
Q2292="No root CAuse","No root cause",
Q2292="ODU HS","PDH",
Q2292="IP &amp; VLAN","PDH",
Q2292="Warehouse HUAWEI","SPARE-ISSUE",
Q2292="SPARE-HS","SPARE-ISSUE",
Q2292="Power Telco","BSS"
),"")</f>
        <v>Exclu</v>
      </c>
      <c r="P2292" s="22" t="str" cm="1">
        <f t="array" ref="P2292">IFERROR(_xlfn.IFS(
Q2292="MPR ISSUE","TX ISSUE",
Q2292="BSS Hardware Issue","RAN ISSUE",
Q2292="Sites strategiques, MLL, Pylone, etc.","ENVTECH",
Q2292="AKTIVCO DEFAUT GE &amp; POWER Cabinet","POWER ISSUE",
Q2292="AKTIVCO Coupure ENEO &amp; Baisse de tension","POWER ISSUE",
Q2292="Coupure ENEO &amp; Baisse de tension","POWER ISSUE",
Q2292="Defaut GE &amp; POWER Cabinet","POWER ISSUE",
Q2292="Sharing","POWER ISSUE",
Q2292="SIte strategiques &amp; DataCenter","POWER ISSUE",
Q2292="Exclu","Exclu",
Q2292="SAT","TX ISSUE",
Q2292="SPARE-ISSUE","SPARE-ISSUE",
Q2292="Fiber CAmtel","TX ISSUE",
Q2292="Fiber AOF","TX ISSUE",
Q2292="Projet OCM (HUAWEI)","TRAVAUX-HUAWEI",
Q2292="Projet OCM (NOKIA)","TRAVAUX -NOKIA",
Q2292="ACCESS-ISSUE","ACCESS-ISSUE",
Q2292="Projet OCM (ZTE, NOKIA, autres projets)","TRAVAUX OCM",
Q2292="No root CAuse","No root cause",
Q2292="ODU HS","TX ISSUE",
Q2292="IP &amp; VLAN","TX ISSUE",
Q2292="Warehouse HUAWEI","SPARE-ISSUE",
Q2292="SPARE-HS","SPARE-ISSUE",
Q2292="Power Telco","RAN ISSUE"
),"")</f>
        <v>Exclu</v>
      </c>
      <c r="Q2292" s="50" t="s">
        <v>6067</v>
      </c>
      <c r="R2292" s="23" t="str" cm="1">
        <f t="array" ref="R2292">IFERROR(_xlfn.IFS(
Q2292="MPR ISSUE","ACTIVE",
Q2292="BSS Hardware Issue","ACTIVE",
Q2292="Sites strategiques, MLL, Pylone, etc.","PASSIVE",
Q2292="AKTIVCO DEFAUT GE &amp; POWER Cabinet","PASSIVE",
Q2292="AKTIVCO Coupure ENEO &amp; Baisse de tension","PASSIVE",
Q2292="Coupure ENEO &amp; Baisse de tension","PASSIVE",
Q2292="Defaut GE &amp; POWER Cabinet","PASSIVE",
Q2292="Sharing","PASSIVE",
Q2292="SIte strategiques &amp; DataCenter","PASSIVE",
Q2292="Exclu","Exclu",
Q2292="SAT","ACTIVE",
Q2292="SPARE-ISSUE","SPARE-ISSUE",
Q2292="Fiber CAmtel","ACTIVE",
Q2292="Fiber AOF","ACTIVE",
Q2292="Projet OCM (HUAWEI)","PLANNED WORKS",
Q2292="Projet OCM (NOKIA)","PLANNED WORKS",
Q2292="ACCESS-ISSUE","ACCESS-ISSUE",
Q2292="Projet OCM (ZTE, NOKIA, autres projets)","PLANNED WORKS",
Q2292="No root CAuse","No root cause",
Q2292="ODU HS","ACTIVE",
Q2292="IP &amp; VLAN","ACTIVE",
Q2292="Warehouse HUAWEI","SPARE-ISSUE",
Q2292="SPARE-HS","SPARE-ISSUE",
Q2292="Power Telco","ACTIVE"
),"")</f>
        <v>Exclu</v>
      </c>
      <c r="S2292" s="58" t="s">
        <v>17</v>
      </c>
      <c r="T2292" s="7" t="s">
        <v>17</v>
      </c>
      <c r="U2292" s="7" t="s">
        <v>17</v>
      </c>
      <c r="V2292" s="59" t="s">
        <v>17</v>
      </c>
      <c r="W2292" s="59" t="s">
        <v>17</v>
      </c>
      <c r="X2292" s="59" t="s">
        <v>17</v>
      </c>
      <c r="Y2292" s="59" t="s">
        <v>17</v>
      </c>
      <c r="Z2292" s="59" t="s">
        <v>17</v>
      </c>
      <c r="AA2292" s="59" t="s">
        <v>17</v>
      </c>
      <c r="AB2292" s="59" t="s">
        <v>17</v>
      </c>
      <c r="AC2292" s="59" t="s">
        <v>17</v>
      </c>
      <c r="AD2292" s="59" t="s">
        <v>17</v>
      </c>
      <c r="AE2292" s="59" t="s">
        <v>17</v>
      </c>
    </row>
    <row r="2293" spans="1:31" s="14" customFormat="1" x14ac:dyDescent="0.35">
      <c r="A2293" s="1" t="s">
        <v>5016</v>
      </c>
      <c r="B2293" s="1" t="s">
        <v>5017</v>
      </c>
      <c r="C2293" s="3"/>
      <c r="D2293" s="1" t="s">
        <v>23</v>
      </c>
      <c r="E2293" s="1" t="s">
        <v>124</v>
      </c>
      <c r="F2293" s="3" t="s">
        <v>71</v>
      </c>
      <c r="G2293" s="1" t="s">
        <v>5018</v>
      </c>
      <c r="H2293" s="53" t="str">
        <f>_xlfn.XLOOKUP(B2293,'[1]Nur des jours'!$B:$B,'[1]Nur des jours'!$H:$H,"")</f>
        <v>ZTE</v>
      </c>
      <c r="I2293" s="54">
        <v>0</v>
      </c>
      <c r="J2293" s="54">
        <v>0</v>
      </c>
      <c r="K2293" s="54">
        <v>0</v>
      </c>
      <c r="L2293" s="55">
        <v>0</v>
      </c>
      <c r="M2293" s="56" t="s">
        <v>5375</v>
      </c>
      <c r="N2293" s="57"/>
      <c r="O2293" s="16" t="str" cm="1">
        <f t="array" ref="O2293">IFERROR(_xlfn.IFS(
Q2293="MPR ISSUE","PDH",
Q2293="BSS Hardware Issue","BSS",
Q2293="Sites strategiques, MLL, Pylone, etc.","ENVTECH",
Q2293="AKTIVCO DEFAUT GE &amp; POWER Cabinet","AKTIVCO",
Q2293="AKTIVCO Coupure ENEO &amp; Baisse de tension","AKTIVCO GRID ONLY",
Q2293="Coupure ENEO &amp; Baisse de tension","IHS GRID ONLY",
Q2293="Defaut GE &amp; POWER Cabinet","IHS",
Q2293="Sharing","Partners",
Q2293="SIte strategiques &amp; DataCenter","SST &amp; DC",
Q2293="Exclu","Exclu",
Q2293="SAT","SAT",
Q2293="SPARE-ISSUE","SPARE-ISSUE",
Q2293="Fiber CAmtel","TRANS_FO_CAMTEL",
Q2293="Fiber AOF","Fiber AOF",
Q2293="Projet OCM (HUAWEI)","TRAVAUX-HUAWEI",
Q2293="Projet OCM (NOKIA)","TRAVAUX-NOKIA",
Q2293="ACCESS-ISSUE","ACCESS-ISSUE",
Q2293="Projet OCM (ZTE, NOKIA, autres projets)","TRAVAUX OCM",
Q2293="No root CAuse","No root cause",
Q2293="ODU HS","PDH",
Q2293="IP &amp; VLAN","PDH",
Q2293="Warehouse HUAWEI","SPARE-ISSUE",
Q2293="SPARE-HS","SPARE-ISSUE",
Q2293="Power Telco","BSS"
),"")</f>
        <v>No root cause</v>
      </c>
      <c r="P2293" s="22" t="str" cm="1">
        <f t="array" ref="P2293">IFERROR(_xlfn.IFS(
Q2293="MPR ISSUE","TX ISSUE",
Q2293="BSS Hardware Issue","RAN ISSUE",
Q2293="Sites strategiques, MLL, Pylone, etc.","ENVTECH",
Q2293="AKTIVCO DEFAUT GE &amp; POWER Cabinet","POWER ISSUE",
Q2293="AKTIVCO Coupure ENEO &amp; Baisse de tension","POWER ISSUE",
Q2293="Coupure ENEO &amp; Baisse de tension","POWER ISSUE",
Q2293="Defaut GE &amp; POWER Cabinet","POWER ISSUE",
Q2293="Sharing","POWER ISSUE",
Q2293="SIte strategiques &amp; DataCenter","POWER ISSUE",
Q2293="Exclu","Exclu",
Q2293="SAT","TX ISSUE",
Q2293="SPARE-ISSUE","SPARE-ISSUE",
Q2293="Fiber CAmtel","TX ISSUE",
Q2293="Fiber AOF","TX ISSUE",
Q2293="Projet OCM (HUAWEI)","TRAVAUX-HUAWEI",
Q2293="Projet OCM (NOKIA)","TRAVAUX -NOKIA",
Q2293="ACCESS-ISSUE","ACCESS-ISSUE",
Q2293="Projet OCM (ZTE, NOKIA, autres projets)","TRAVAUX OCM",
Q2293="No root CAuse","No root cause",
Q2293="ODU HS","TX ISSUE",
Q2293="IP &amp; VLAN","TX ISSUE",
Q2293="Warehouse HUAWEI","SPARE-ISSUE",
Q2293="SPARE-HS","SPARE-ISSUE",
Q2293="Power Telco","RAN ISSUE"
),"")</f>
        <v>No root cause</v>
      </c>
      <c r="Q2293" s="50" t="s">
        <v>5878</v>
      </c>
      <c r="R2293" s="23" t="str" cm="1">
        <f t="array" ref="R2293">IFERROR(_xlfn.IFS(
Q2293="MPR ISSUE","ACTIVE",
Q2293="BSS Hardware Issue","ACTIVE",
Q2293="Sites strategiques, MLL, Pylone, etc.","PASSIVE",
Q2293="AKTIVCO DEFAUT GE &amp; POWER Cabinet","PASSIVE",
Q2293="AKTIVCO Coupure ENEO &amp; Baisse de tension","PASSIVE",
Q2293="Coupure ENEO &amp; Baisse de tension","PASSIVE",
Q2293="Defaut GE &amp; POWER Cabinet","PASSIVE",
Q2293="Sharing","PASSIVE",
Q2293="SIte strategiques &amp; DataCenter","PASSIVE",
Q2293="Exclu","Exclu",
Q2293="SAT","ACTIVE",
Q2293="SPARE-ISSUE","SPARE-ISSUE",
Q2293="Fiber CAmtel","ACTIVE",
Q2293="Fiber AOF","ACTIVE",
Q2293="Projet OCM (HUAWEI)","PLANNED WORKS",
Q2293="Projet OCM (NOKIA)","PLANNED WORKS",
Q2293="ACCESS-ISSUE","ACCESS-ISSUE",
Q2293="Projet OCM (ZTE, NOKIA, autres projets)","PLANNED WORKS",
Q2293="No root CAuse","No root cause",
Q2293="ODU HS","ACTIVE",
Q2293="IP &amp; VLAN","ACTIVE",
Q2293="Warehouse HUAWEI","SPARE-ISSUE",
Q2293="SPARE-HS","SPARE-ISSUE",
Q2293="Power Telco","ACTIVE"
),"")</f>
        <v>No root cause</v>
      </c>
      <c r="S2293" s="58" t="s">
        <v>17</v>
      </c>
      <c r="T2293" s="7" t="s">
        <v>17</v>
      </c>
      <c r="U2293" s="7" t="s">
        <v>17</v>
      </c>
      <c r="V2293" s="59" t="s">
        <v>17</v>
      </c>
      <c r="W2293" s="59" t="s">
        <v>17</v>
      </c>
      <c r="X2293" s="59" t="s">
        <v>17</v>
      </c>
      <c r="Y2293" s="59" t="s">
        <v>17</v>
      </c>
      <c r="Z2293" s="59" t="s">
        <v>17</v>
      </c>
      <c r="AA2293" s="59" t="s">
        <v>17</v>
      </c>
      <c r="AB2293" s="59" t="s">
        <v>17</v>
      </c>
      <c r="AC2293" s="59" t="s">
        <v>17</v>
      </c>
      <c r="AD2293" s="59" t="s">
        <v>17</v>
      </c>
      <c r="AE2293" s="59" t="s">
        <v>17</v>
      </c>
    </row>
    <row r="2294" spans="1:31" s="14" customFormat="1" x14ac:dyDescent="0.35">
      <c r="A2294" s="1" t="s">
        <v>5021</v>
      </c>
      <c r="B2294" s="1" t="s">
        <v>5022</v>
      </c>
      <c r="C2294" s="3"/>
      <c r="D2294" s="1" t="s">
        <v>23</v>
      </c>
      <c r="E2294" s="1" t="s">
        <v>32</v>
      </c>
      <c r="F2294" s="3" t="s">
        <v>33</v>
      </c>
      <c r="G2294" s="1" t="s">
        <v>34</v>
      </c>
      <c r="H2294" s="53" t="str">
        <f>_xlfn.XLOOKUP(B2294,'[1]Nur des jours'!$B:$B,'[1]Nur des jours'!$H:$H,"")</f>
        <v>ZTE</v>
      </c>
      <c r="I2294" s="54">
        <v>0</v>
      </c>
      <c r="J2294" s="54">
        <v>0</v>
      </c>
      <c r="K2294" s="54">
        <v>0</v>
      </c>
      <c r="L2294" s="55">
        <v>0</v>
      </c>
      <c r="M2294" s="56" t="s">
        <v>5375</v>
      </c>
      <c r="N2294" s="57"/>
      <c r="O2294" s="16" t="str" cm="1">
        <f t="array" ref="O2294">IFERROR(_xlfn.IFS(
Q2294="MPR ISSUE","PDH",
Q2294="BSS Hardware Issue","BSS",
Q2294="Sites strategiques, MLL, Pylone, etc.","ENVTECH",
Q2294="AKTIVCO DEFAUT GE &amp; POWER Cabinet","AKTIVCO",
Q2294="AKTIVCO Coupure ENEO &amp; Baisse de tension","AKTIVCO GRID ONLY",
Q2294="Coupure ENEO &amp; Baisse de tension","IHS GRID ONLY",
Q2294="Defaut GE &amp; POWER Cabinet","IHS",
Q2294="Sharing","Partners",
Q2294="SIte strategiques &amp; DataCenter","SST &amp; DC",
Q2294="Exclu","Exclu",
Q2294="SAT","SAT",
Q2294="SPARE-ISSUE","SPARE-ISSUE",
Q2294="Fiber CAmtel","TRANS_FO_CAMTEL",
Q2294="Fiber AOF","Fiber AOF",
Q2294="Projet OCM (HUAWEI)","TRAVAUX-HUAWEI",
Q2294="Projet OCM (NOKIA)","TRAVAUX-NOKIA",
Q2294="ACCESS-ISSUE","ACCESS-ISSUE",
Q2294="Projet OCM (ZTE, NOKIA, autres projets)","TRAVAUX OCM",
Q2294="No root CAuse","No root cause",
Q2294="ODU HS","PDH",
Q2294="IP &amp; VLAN","PDH",
Q2294="Warehouse HUAWEI","SPARE-ISSUE",
Q2294="SPARE-HS","SPARE-ISSUE",
Q2294="Power Telco","BSS"
),"")</f>
        <v>No root cause</v>
      </c>
      <c r="P2294" s="22" t="str" cm="1">
        <f t="array" ref="P2294">IFERROR(_xlfn.IFS(
Q2294="MPR ISSUE","TX ISSUE",
Q2294="BSS Hardware Issue","RAN ISSUE",
Q2294="Sites strategiques, MLL, Pylone, etc.","ENVTECH",
Q2294="AKTIVCO DEFAUT GE &amp; POWER Cabinet","POWER ISSUE",
Q2294="AKTIVCO Coupure ENEO &amp; Baisse de tension","POWER ISSUE",
Q2294="Coupure ENEO &amp; Baisse de tension","POWER ISSUE",
Q2294="Defaut GE &amp; POWER Cabinet","POWER ISSUE",
Q2294="Sharing","POWER ISSUE",
Q2294="SIte strategiques &amp; DataCenter","POWER ISSUE",
Q2294="Exclu","Exclu",
Q2294="SAT","TX ISSUE",
Q2294="SPARE-ISSUE","SPARE-ISSUE",
Q2294="Fiber CAmtel","TX ISSUE",
Q2294="Fiber AOF","TX ISSUE",
Q2294="Projet OCM (HUAWEI)","TRAVAUX-HUAWEI",
Q2294="Projet OCM (NOKIA)","TRAVAUX -NOKIA",
Q2294="ACCESS-ISSUE","ACCESS-ISSUE",
Q2294="Projet OCM (ZTE, NOKIA, autres projets)","TRAVAUX OCM",
Q2294="No root CAuse","No root cause",
Q2294="ODU HS","TX ISSUE",
Q2294="IP &amp; VLAN","TX ISSUE",
Q2294="Warehouse HUAWEI","SPARE-ISSUE",
Q2294="SPARE-HS","SPARE-ISSUE",
Q2294="Power Telco","RAN ISSUE"
),"")</f>
        <v>No root cause</v>
      </c>
      <c r="Q2294" s="50" t="s">
        <v>5878</v>
      </c>
      <c r="R2294" s="23" t="str" cm="1">
        <f t="array" ref="R2294">IFERROR(_xlfn.IFS(
Q2294="MPR ISSUE","ACTIVE",
Q2294="BSS Hardware Issue","ACTIVE",
Q2294="Sites strategiques, MLL, Pylone, etc.","PASSIVE",
Q2294="AKTIVCO DEFAUT GE &amp; POWER Cabinet","PASSIVE",
Q2294="AKTIVCO Coupure ENEO &amp; Baisse de tension","PASSIVE",
Q2294="Coupure ENEO &amp; Baisse de tension","PASSIVE",
Q2294="Defaut GE &amp; POWER Cabinet","PASSIVE",
Q2294="Sharing","PASSIVE",
Q2294="SIte strategiques &amp; DataCenter","PASSIVE",
Q2294="Exclu","Exclu",
Q2294="SAT","ACTIVE",
Q2294="SPARE-ISSUE","SPARE-ISSUE",
Q2294="Fiber CAmtel","ACTIVE",
Q2294="Fiber AOF","ACTIVE",
Q2294="Projet OCM (HUAWEI)","PLANNED WORKS",
Q2294="Projet OCM (NOKIA)","PLANNED WORKS",
Q2294="ACCESS-ISSUE","ACCESS-ISSUE",
Q2294="Projet OCM (ZTE, NOKIA, autres projets)","PLANNED WORKS",
Q2294="No root CAuse","No root cause",
Q2294="ODU HS","ACTIVE",
Q2294="IP &amp; VLAN","ACTIVE",
Q2294="Warehouse HUAWEI","SPARE-ISSUE",
Q2294="SPARE-HS","SPARE-ISSUE",
Q2294="Power Telco","ACTIVE"
),"")</f>
        <v>No root cause</v>
      </c>
      <c r="S2294" s="58" t="s">
        <v>17</v>
      </c>
      <c r="T2294" s="7" t="s">
        <v>17</v>
      </c>
      <c r="U2294" s="7" t="s">
        <v>17</v>
      </c>
      <c r="V2294" s="59" t="s">
        <v>17</v>
      </c>
      <c r="W2294" s="59" t="s">
        <v>17</v>
      </c>
      <c r="X2294" s="59" t="s">
        <v>17</v>
      </c>
      <c r="Y2294" s="59" t="s">
        <v>17</v>
      </c>
      <c r="Z2294" s="59" t="s">
        <v>17</v>
      </c>
      <c r="AA2294" s="59" t="s">
        <v>17</v>
      </c>
      <c r="AB2294" s="59" t="s">
        <v>17</v>
      </c>
      <c r="AC2294" s="59" t="s">
        <v>17</v>
      </c>
      <c r="AD2294" s="59" t="s">
        <v>17</v>
      </c>
      <c r="AE2294" s="59" t="s">
        <v>17</v>
      </c>
    </row>
    <row r="2295" spans="1:31" s="14" customFormat="1" x14ac:dyDescent="0.35">
      <c r="A2295" s="1" t="s">
        <v>5033</v>
      </c>
      <c r="B2295" s="1" t="s">
        <v>5034</v>
      </c>
      <c r="C2295" s="3"/>
      <c r="D2295" s="1" t="s">
        <v>12</v>
      </c>
      <c r="E2295" s="1" t="s">
        <v>13</v>
      </c>
      <c r="F2295" s="3" t="s">
        <v>33</v>
      </c>
      <c r="G2295" s="1" t="s">
        <v>34</v>
      </c>
      <c r="H2295" s="53" t="str">
        <f>_xlfn.XLOOKUP(B2295,'[1]Nur des jours'!$B:$B,'[1]Nur des jours'!$H:$H,"")</f>
        <v>ZTE</v>
      </c>
      <c r="I2295" s="54">
        <v>0</v>
      </c>
      <c r="J2295" s="54">
        <v>0</v>
      </c>
      <c r="K2295" s="54">
        <v>0</v>
      </c>
      <c r="L2295" s="55">
        <v>0</v>
      </c>
      <c r="M2295" s="56" t="s">
        <v>5375</v>
      </c>
      <c r="N2295" s="57"/>
      <c r="O2295" s="16" t="str" cm="1">
        <f t="array" ref="O2295">IFERROR(_xlfn.IFS(
Q2295="MPR ISSUE","PDH",
Q2295="BSS Hardware Issue","BSS",
Q2295="Sites strategiques, MLL, Pylone, etc.","ENVTECH",
Q2295="AKTIVCO DEFAUT GE &amp; POWER Cabinet","AKTIVCO",
Q2295="AKTIVCO Coupure ENEO &amp; Baisse de tension","AKTIVCO GRID ONLY",
Q2295="Coupure ENEO &amp; Baisse de tension","IHS GRID ONLY",
Q2295="Defaut GE &amp; POWER Cabinet","IHS",
Q2295="Sharing","Partners",
Q2295="SIte strategiques &amp; DataCenter","SST &amp; DC",
Q2295="Exclu","Exclu",
Q2295="SAT","SAT",
Q2295="SPARE-ISSUE","SPARE-ISSUE",
Q2295="Fiber CAmtel","TRANS_FO_CAMTEL",
Q2295="Fiber AOF","Fiber AOF",
Q2295="Projet OCM (HUAWEI)","TRAVAUX-HUAWEI",
Q2295="Projet OCM (NOKIA)","TRAVAUX-NOKIA",
Q2295="ACCESS-ISSUE","ACCESS-ISSUE",
Q2295="Projet OCM (ZTE, NOKIA, autres projets)","TRAVAUX OCM",
Q2295="No root CAuse","No root cause",
Q2295="ODU HS","PDH",
Q2295="IP &amp; VLAN","PDH",
Q2295="Warehouse HUAWEI","SPARE-ISSUE",
Q2295="SPARE-HS","SPARE-ISSUE",
Q2295="Power Telco","BSS"
),"")</f>
        <v>No root cause</v>
      </c>
      <c r="P2295" s="22" t="str" cm="1">
        <f t="array" ref="P2295">IFERROR(_xlfn.IFS(
Q2295="MPR ISSUE","TX ISSUE",
Q2295="BSS Hardware Issue","RAN ISSUE",
Q2295="Sites strategiques, MLL, Pylone, etc.","ENVTECH",
Q2295="AKTIVCO DEFAUT GE &amp; POWER Cabinet","POWER ISSUE",
Q2295="AKTIVCO Coupure ENEO &amp; Baisse de tension","POWER ISSUE",
Q2295="Coupure ENEO &amp; Baisse de tension","POWER ISSUE",
Q2295="Defaut GE &amp; POWER Cabinet","POWER ISSUE",
Q2295="Sharing","POWER ISSUE",
Q2295="SIte strategiques &amp; DataCenter","POWER ISSUE",
Q2295="Exclu","Exclu",
Q2295="SAT","TX ISSUE",
Q2295="SPARE-ISSUE","SPARE-ISSUE",
Q2295="Fiber CAmtel","TX ISSUE",
Q2295="Fiber AOF","TX ISSUE",
Q2295="Projet OCM (HUAWEI)","TRAVAUX-HUAWEI",
Q2295="Projet OCM (NOKIA)","TRAVAUX -NOKIA",
Q2295="ACCESS-ISSUE","ACCESS-ISSUE",
Q2295="Projet OCM (ZTE, NOKIA, autres projets)","TRAVAUX OCM",
Q2295="No root CAuse","No root cause",
Q2295="ODU HS","TX ISSUE",
Q2295="IP &amp; VLAN","TX ISSUE",
Q2295="Warehouse HUAWEI","SPARE-ISSUE",
Q2295="SPARE-HS","SPARE-ISSUE",
Q2295="Power Telco","RAN ISSUE"
),"")</f>
        <v>No root cause</v>
      </c>
      <c r="Q2295" s="50" t="s">
        <v>5878</v>
      </c>
      <c r="R2295" s="23" t="str" cm="1">
        <f t="array" ref="R2295">IFERROR(_xlfn.IFS(
Q2295="MPR ISSUE","ACTIVE",
Q2295="BSS Hardware Issue","ACTIVE",
Q2295="Sites strategiques, MLL, Pylone, etc.","PASSIVE",
Q2295="AKTIVCO DEFAUT GE &amp; POWER Cabinet","PASSIVE",
Q2295="AKTIVCO Coupure ENEO &amp; Baisse de tension","PASSIVE",
Q2295="Coupure ENEO &amp; Baisse de tension","PASSIVE",
Q2295="Defaut GE &amp; POWER Cabinet","PASSIVE",
Q2295="Sharing","PASSIVE",
Q2295="SIte strategiques &amp; DataCenter","PASSIVE",
Q2295="Exclu","Exclu",
Q2295="SAT","ACTIVE",
Q2295="SPARE-ISSUE","SPARE-ISSUE",
Q2295="Fiber CAmtel","ACTIVE",
Q2295="Fiber AOF","ACTIVE",
Q2295="Projet OCM (HUAWEI)","PLANNED WORKS",
Q2295="Projet OCM (NOKIA)","PLANNED WORKS",
Q2295="ACCESS-ISSUE","ACCESS-ISSUE",
Q2295="Projet OCM (ZTE, NOKIA, autres projets)","PLANNED WORKS",
Q2295="No root CAuse","No root cause",
Q2295="ODU HS","ACTIVE",
Q2295="IP &amp; VLAN","ACTIVE",
Q2295="Warehouse HUAWEI","SPARE-ISSUE",
Q2295="SPARE-HS","SPARE-ISSUE",
Q2295="Power Telco","ACTIVE"
),"")</f>
        <v>No root cause</v>
      </c>
      <c r="S2295" s="58" t="s">
        <v>17</v>
      </c>
      <c r="T2295" s="7" t="s">
        <v>17</v>
      </c>
      <c r="U2295" s="7" t="s">
        <v>17</v>
      </c>
      <c r="V2295" s="59" t="s">
        <v>17</v>
      </c>
      <c r="W2295" s="59" t="s">
        <v>17</v>
      </c>
      <c r="X2295" s="59" t="s">
        <v>17</v>
      </c>
      <c r="Y2295" s="59" t="s">
        <v>17</v>
      </c>
      <c r="Z2295" s="59" t="s">
        <v>17</v>
      </c>
      <c r="AA2295" s="59" t="s">
        <v>17</v>
      </c>
      <c r="AB2295" s="59" t="s">
        <v>17</v>
      </c>
      <c r="AC2295" s="59" t="s">
        <v>17</v>
      </c>
      <c r="AD2295" s="59" t="s">
        <v>17</v>
      </c>
      <c r="AE2295" s="59" t="s">
        <v>17</v>
      </c>
    </row>
    <row r="2296" spans="1:31" s="14" customFormat="1" x14ac:dyDescent="0.35">
      <c r="A2296" s="1" t="s">
        <v>5035</v>
      </c>
      <c r="B2296" s="1" t="s">
        <v>5036</v>
      </c>
      <c r="C2296" s="3"/>
      <c r="D2296" s="1" t="s">
        <v>23</v>
      </c>
      <c r="E2296" s="1" t="s">
        <v>124</v>
      </c>
      <c r="F2296" s="3" t="s">
        <v>39</v>
      </c>
      <c r="G2296" s="1" t="s">
        <v>5035</v>
      </c>
      <c r="H2296" s="53" t="str">
        <f>_xlfn.XLOOKUP(B2296,'[1]Nur des jours'!$B:$B,'[1]Nur des jours'!$H:$H,"")</f>
        <v>ZTE</v>
      </c>
      <c r="I2296" s="54">
        <v>0</v>
      </c>
      <c r="J2296" s="54">
        <v>0</v>
      </c>
      <c r="K2296" s="54">
        <v>0</v>
      </c>
      <c r="L2296" s="55">
        <v>0</v>
      </c>
      <c r="M2296" s="56" t="s">
        <v>5375</v>
      </c>
      <c r="N2296" s="57"/>
      <c r="O2296" s="16" t="str" cm="1">
        <f t="array" ref="O2296">IFERROR(_xlfn.IFS(
Q2296="MPR ISSUE","PDH",
Q2296="BSS Hardware Issue","BSS",
Q2296="Sites strategiques, MLL, Pylone, etc.","ENVTECH",
Q2296="AKTIVCO DEFAUT GE &amp; POWER Cabinet","AKTIVCO",
Q2296="AKTIVCO Coupure ENEO &amp; Baisse de tension","AKTIVCO GRID ONLY",
Q2296="Coupure ENEO &amp; Baisse de tension","IHS GRID ONLY",
Q2296="Defaut GE &amp; POWER Cabinet","IHS",
Q2296="Sharing","Partners",
Q2296="SIte strategiques &amp; DataCenter","SST &amp; DC",
Q2296="Exclu","Exclu",
Q2296="SAT","SAT",
Q2296="SPARE-ISSUE","SPARE-ISSUE",
Q2296="Fiber CAmtel","TRANS_FO_CAMTEL",
Q2296="Fiber AOF","Fiber AOF",
Q2296="Projet OCM (HUAWEI)","TRAVAUX-HUAWEI",
Q2296="Projet OCM (NOKIA)","TRAVAUX-NOKIA",
Q2296="ACCESS-ISSUE","ACCESS-ISSUE",
Q2296="Projet OCM (ZTE, NOKIA, autres projets)","TRAVAUX OCM",
Q2296="No root CAuse","No root cause",
Q2296="ODU HS","PDH",
Q2296="IP &amp; VLAN","PDH",
Q2296="Warehouse HUAWEI","SPARE-ISSUE",
Q2296="SPARE-HS","SPARE-ISSUE",
Q2296="Power Telco","BSS"
),"")</f>
        <v>No root cause</v>
      </c>
      <c r="P2296" s="22" t="str" cm="1">
        <f t="array" ref="P2296">IFERROR(_xlfn.IFS(
Q2296="MPR ISSUE","TX ISSUE",
Q2296="BSS Hardware Issue","RAN ISSUE",
Q2296="Sites strategiques, MLL, Pylone, etc.","ENVTECH",
Q2296="AKTIVCO DEFAUT GE &amp; POWER Cabinet","POWER ISSUE",
Q2296="AKTIVCO Coupure ENEO &amp; Baisse de tension","POWER ISSUE",
Q2296="Coupure ENEO &amp; Baisse de tension","POWER ISSUE",
Q2296="Defaut GE &amp; POWER Cabinet","POWER ISSUE",
Q2296="Sharing","POWER ISSUE",
Q2296="SIte strategiques &amp; DataCenter","POWER ISSUE",
Q2296="Exclu","Exclu",
Q2296="SAT","TX ISSUE",
Q2296="SPARE-ISSUE","SPARE-ISSUE",
Q2296="Fiber CAmtel","TX ISSUE",
Q2296="Fiber AOF","TX ISSUE",
Q2296="Projet OCM (HUAWEI)","TRAVAUX-HUAWEI",
Q2296="Projet OCM (NOKIA)","TRAVAUX -NOKIA",
Q2296="ACCESS-ISSUE","ACCESS-ISSUE",
Q2296="Projet OCM (ZTE, NOKIA, autres projets)","TRAVAUX OCM",
Q2296="No root CAuse","No root cause",
Q2296="ODU HS","TX ISSUE",
Q2296="IP &amp; VLAN","TX ISSUE",
Q2296="Warehouse HUAWEI","SPARE-ISSUE",
Q2296="SPARE-HS","SPARE-ISSUE",
Q2296="Power Telco","RAN ISSUE"
),"")</f>
        <v>No root cause</v>
      </c>
      <c r="Q2296" s="50" t="s">
        <v>5878</v>
      </c>
      <c r="R2296" s="23" t="str" cm="1">
        <f t="array" ref="R2296">IFERROR(_xlfn.IFS(
Q2296="MPR ISSUE","ACTIVE",
Q2296="BSS Hardware Issue","ACTIVE",
Q2296="Sites strategiques, MLL, Pylone, etc.","PASSIVE",
Q2296="AKTIVCO DEFAUT GE &amp; POWER Cabinet","PASSIVE",
Q2296="AKTIVCO Coupure ENEO &amp; Baisse de tension","PASSIVE",
Q2296="Coupure ENEO &amp; Baisse de tension","PASSIVE",
Q2296="Defaut GE &amp; POWER Cabinet","PASSIVE",
Q2296="Sharing","PASSIVE",
Q2296="SIte strategiques &amp; DataCenter","PASSIVE",
Q2296="Exclu","Exclu",
Q2296="SAT","ACTIVE",
Q2296="SPARE-ISSUE","SPARE-ISSUE",
Q2296="Fiber CAmtel","ACTIVE",
Q2296="Fiber AOF","ACTIVE",
Q2296="Projet OCM (HUAWEI)","PLANNED WORKS",
Q2296="Projet OCM (NOKIA)","PLANNED WORKS",
Q2296="ACCESS-ISSUE","ACCESS-ISSUE",
Q2296="Projet OCM (ZTE, NOKIA, autres projets)","PLANNED WORKS",
Q2296="No root CAuse","No root cause",
Q2296="ODU HS","ACTIVE",
Q2296="IP &amp; VLAN","ACTIVE",
Q2296="Warehouse HUAWEI","SPARE-ISSUE",
Q2296="SPARE-HS","SPARE-ISSUE",
Q2296="Power Telco","ACTIVE"
),"")</f>
        <v>No root cause</v>
      </c>
      <c r="S2296" s="58" t="s">
        <v>17</v>
      </c>
      <c r="T2296" s="7" t="s">
        <v>17</v>
      </c>
      <c r="U2296" s="7" t="s">
        <v>17</v>
      </c>
      <c r="V2296" s="59" t="s">
        <v>17</v>
      </c>
      <c r="W2296" s="59" t="s">
        <v>17</v>
      </c>
      <c r="X2296" s="59" t="s">
        <v>17</v>
      </c>
      <c r="Y2296" s="59" t="s">
        <v>17</v>
      </c>
      <c r="Z2296" s="59" t="s">
        <v>17</v>
      </c>
      <c r="AA2296" s="59" t="s">
        <v>17</v>
      </c>
      <c r="AB2296" s="59" t="s">
        <v>17</v>
      </c>
      <c r="AC2296" s="59" t="s">
        <v>17</v>
      </c>
      <c r="AD2296" s="59" t="s">
        <v>17</v>
      </c>
      <c r="AE2296" s="59" t="s">
        <v>17</v>
      </c>
    </row>
    <row r="2297" spans="1:31" s="14" customFormat="1" x14ac:dyDescent="0.35">
      <c r="A2297" s="1" t="s">
        <v>5046</v>
      </c>
      <c r="B2297" s="1" t="s">
        <v>5047</v>
      </c>
      <c r="C2297" s="3"/>
      <c r="D2297" s="1" t="s">
        <v>12</v>
      </c>
      <c r="E2297" s="1" t="s">
        <v>13</v>
      </c>
      <c r="F2297" s="3" t="s">
        <v>39</v>
      </c>
      <c r="G2297" s="1" t="s">
        <v>1580</v>
      </c>
      <c r="H2297" s="53" t="str">
        <f>_xlfn.XLOOKUP(B2297,'[1]Nur des jours'!$B:$B,'[1]Nur des jours'!$H:$H,"")</f>
        <v>ZTE</v>
      </c>
      <c r="I2297" s="54">
        <v>0</v>
      </c>
      <c r="J2297" s="54">
        <v>0</v>
      </c>
      <c r="K2297" s="54">
        <v>0</v>
      </c>
      <c r="L2297" s="55">
        <v>0</v>
      </c>
      <c r="M2297" s="56" t="s">
        <v>5375</v>
      </c>
      <c r="N2297" s="57"/>
      <c r="O2297" s="16" t="str" cm="1">
        <f t="array" ref="O2297">IFERROR(_xlfn.IFS(
Q2297="MPR ISSUE","PDH",
Q2297="BSS Hardware Issue","BSS",
Q2297="Sites strategiques, MLL, Pylone, etc.","ENVTECH",
Q2297="AKTIVCO DEFAUT GE &amp; POWER Cabinet","AKTIVCO",
Q2297="AKTIVCO Coupure ENEO &amp; Baisse de tension","AKTIVCO GRID ONLY",
Q2297="Coupure ENEO &amp; Baisse de tension","IHS GRID ONLY",
Q2297="Defaut GE &amp; POWER Cabinet","IHS",
Q2297="Sharing","Partners",
Q2297="SIte strategiques &amp; DataCenter","SST &amp; DC",
Q2297="Exclu","Exclu",
Q2297="SAT","SAT",
Q2297="SPARE-ISSUE","SPARE-ISSUE",
Q2297="Fiber CAmtel","TRANS_FO_CAMTEL",
Q2297="Fiber AOF","Fiber AOF",
Q2297="Projet OCM (HUAWEI)","TRAVAUX-HUAWEI",
Q2297="Projet OCM (NOKIA)","TRAVAUX-NOKIA",
Q2297="ACCESS-ISSUE","ACCESS-ISSUE",
Q2297="Projet OCM (ZTE, NOKIA, autres projets)","TRAVAUX OCM",
Q2297="No root CAuse","No root cause",
Q2297="ODU HS","PDH",
Q2297="IP &amp; VLAN","PDH",
Q2297="Warehouse HUAWEI","SPARE-ISSUE",
Q2297="SPARE-HS","SPARE-ISSUE",
Q2297="Power Telco","BSS"
),"")</f>
        <v>No root cause</v>
      </c>
      <c r="P2297" s="22" t="str" cm="1">
        <f t="array" ref="P2297">IFERROR(_xlfn.IFS(
Q2297="MPR ISSUE","TX ISSUE",
Q2297="BSS Hardware Issue","RAN ISSUE",
Q2297="Sites strategiques, MLL, Pylone, etc.","ENVTECH",
Q2297="AKTIVCO DEFAUT GE &amp; POWER Cabinet","POWER ISSUE",
Q2297="AKTIVCO Coupure ENEO &amp; Baisse de tension","POWER ISSUE",
Q2297="Coupure ENEO &amp; Baisse de tension","POWER ISSUE",
Q2297="Defaut GE &amp; POWER Cabinet","POWER ISSUE",
Q2297="Sharing","POWER ISSUE",
Q2297="SIte strategiques &amp; DataCenter","POWER ISSUE",
Q2297="Exclu","Exclu",
Q2297="SAT","TX ISSUE",
Q2297="SPARE-ISSUE","SPARE-ISSUE",
Q2297="Fiber CAmtel","TX ISSUE",
Q2297="Fiber AOF","TX ISSUE",
Q2297="Projet OCM (HUAWEI)","TRAVAUX-HUAWEI",
Q2297="Projet OCM (NOKIA)","TRAVAUX -NOKIA",
Q2297="ACCESS-ISSUE","ACCESS-ISSUE",
Q2297="Projet OCM (ZTE, NOKIA, autres projets)","TRAVAUX OCM",
Q2297="No root CAuse","No root cause",
Q2297="ODU HS","TX ISSUE",
Q2297="IP &amp; VLAN","TX ISSUE",
Q2297="Warehouse HUAWEI","SPARE-ISSUE",
Q2297="SPARE-HS","SPARE-ISSUE",
Q2297="Power Telco","RAN ISSUE"
),"")</f>
        <v>No root cause</v>
      </c>
      <c r="Q2297" s="50" t="s">
        <v>5878</v>
      </c>
      <c r="R2297" s="23" t="str" cm="1">
        <f t="array" ref="R2297">IFERROR(_xlfn.IFS(
Q2297="MPR ISSUE","ACTIVE",
Q2297="BSS Hardware Issue","ACTIVE",
Q2297="Sites strategiques, MLL, Pylone, etc.","PASSIVE",
Q2297="AKTIVCO DEFAUT GE &amp; POWER Cabinet","PASSIVE",
Q2297="AKTIVCO Coupure ENEO &amp; Baisse de tension","PASSIVE",
Q2297="Coupure ENEO &amp; Baisse de tension","PASSIVE",
Q2297="Defaut GE &amp; POWER Cabinet","PASSIVE",
Q2297="Sharing","PASSIVE",
Q2297="SIte strategiques &amp; DataCenter","PASSIVE",
Q2297="Exclu","Exclu",
Q2297="SAT","ACTIVE",
Q2297="SPARE-ISSUE","SPARE-ISSUE",
Q2297="Fiber CAmtel","ACTIVE",
Q2297="Fiber AOF","ACTIVE",
Q2297="Projet OCM (HUAWEI)","PLANNED WORKS",
Q2297="Projet OCM (NOKIA)","PLANNED WORKS",
Q2297="ACCESS-ISSUE","ACCESS-ISSUE",
Q2297="Projet OCM (ZTE, NOKIA, autres projets)","PLANNED WORKS",
Q2297="No root CAuse","No root cause",
Q2297="ODU HS","ACTIVE",
Q2297="IP &amp; VLAN","ACTIVE",
Q2297="Warehouse HUAWEI","SPARE-ISSUE",
Q2297="SPARE-HS","SPARE-ISSUE",
Q2297="Power Telco","ACTIVE"
),"")</f>
        <v>No root cause</v>
      </c>
      <c r="S2297" s="58" t="s">
        <v>17</v>
      </c>
      <c r="T2297" s="7" t="s">
        <v>17</v>
      </c>
      <c r="U2297" s="7" t="s">
        <v>17</v>
      </c>
      <c r="V2297" s="59" t="s">
        <v>17</v>
      </c>
      <c r="W2297" s="59" t="s">
        <v>17</v>
      </c>
      <c r="X2297" s="59" t="s">
        <v>17</v>
      </c>
      <c r="Y2297" s="59" t="s">
        <v>17</v>
      </c>
      <c r="Z2297" s="59" t="s">
        <v>17</v>
      </c>
      <c r="AA2297" s="59" t="s">
        <v>17</v>
      </c>
      <c r="AB2297" s="59" t="s">
        <v>17</v>
      </c>
      <c r="AC2297" s="59" t="s">
        <v>17</v>
      </c>
      <c r="AD2297" s="59" t="s">
        <v>17</v>
      </c>
      <c r="AE2297" s="59" t="s">
        <v>17</v>
      </c>
    </row>
    <row r="2298" spans="1:31" s="14" customFormat="1" x14ac:dyDescent="0.35">
      <c r="A2298" s="1" t="s">
        <v>5048</v>
      </c>
      <c r="B2298" s="1" t="s">
        <v>5049</v>
      </c>
      <c r="C2298" s="3"/>
      <c r="D2298" s="1" t="s">
        <v>12</v>
      </c>
      <c r="E2298" s="1" t="s">
        <v>596</v>
      </c>
      <c r="F2298" s="3" t="s">
        <v>39</v>
      </c>
      <c r="G2298" s="1" t="s">
        <v>40</v>
      </c>
      <c r="H2298" s="53" t="str">
        <f>_xlfn.XLOOKUP(B2298,'[1]Nur des jours'!$B:$B,'[1]Nur des jours'!$H:$H,"")</f>
        <v>ZTE</v>
      </c>
      <c r="I2298" s="54">
        <v>0</v>
      </c>
      <c r="J2298" s="54">
        <v>0</v>
      </c>
      <c r="K2298" s="54">
        <v>0</v>
      </c>
      <c r="L2298" s="55">
        <v>0</v>
      </c>
      <c r="M2298" s="56" t="s">
        <v>5375</v>
      </c>
      <c r="N2298" s="57"/>
      <c r="O2298" s="16" t="str" cm="1">
        <f t="array" ref="O2298">IFERROR(_xlfn.IFS(
Q2298="MPR ISSUE","PDH",
Q2298="BSS Hardware Issue","BSS",
Q2298="Sites strategiques, MLL, Pylone, etc.","ENVTECH",
Q2298="AKTIVCO DEFAUT GE &amp; POWER Cabinet","AKTIVCO",
Q2298="AKTIVCO Coupure ENEO &amp; Baisse de tension","AKTIVCO GRID ONLY",
Q2298="Coupure ENEO &amp; Baisse de tension","IHS GRID ONLY",
Q2298="Defaut GE &amp; POWER Cabinet","IHS",
Q2298="Sharing","Partners",
Q2298="SIte strategiques &amp; DataCenter","SST &amp; DC",
Q2298="Exclu","Exclu",
Q2298="SAT","SAT",
Q2298="SPARE-ISSUE","SPARE-ISSUE",
Q2298="Fiber CAmtel","TRANS_FO_CAMTEL",
Q2298="Fiber AOF","Fiber AOF",
Q2298="Projet OCM (HUAWEI)","TRAVAUX-HUAWEI",
Q2298="Projet OCM (NOKIA)","TRAVAUX-NOKIA",
Q2298="ACCESS-ISSUE","ACCESS-ISSUE",
Q2298="Projet OCM (ZTE, NOKIA, autres projets)","TRAVAUX OCM",
Q2298="No root CAuse","No root cause",
Q2298="ODU HS","PDH",
Q2298="IP &amp; VLAN","PDH",
Q2298="Warehouse HUAWEI","SPARE-ISSUE",
Q2298="SPARE-HS","SPARE-ISSUE",
Q2298="Power Telco","BSS"
),"")</f>
        <v>No root cause</v>
      </c>
      <c r="P2298" s="22" t="str" cm="1">
        <f t="array" ref="P2298">IFERROR(_xlfn.IFS(
Q2298="MPR ISSUE","TX ISSUE",
Q2298="BSS Hardware Issue","RAN ISSUE",
Q2298="Sites strategiques, MLL, Pylone, etc.","ENVTECH",
Q2298="AKTIVCO DEFAUT GE &amp; POWER Cabinet","POWER ISSUE",
Q2298="AKTIVCO Coupure ENEO &amp; Baisse de tension","POWER ISSUE",
Q2298="Coupure ENEO &amp; Baisse de tension","POWER ISSUE",
Q2298="Defaut GE &amp; POWER Cabinet","POWER ISSUE",
Q2298="Sharing","POWER ISSUE",
Q2298="SIte strategiques &amp; DataCenter","POWER ISSUE",
Q2298="Exclu","Exclu",
Q2298="SAT","TX ISSUE",
Q2298="SPARE-ISSUE","SPARE-ISSUE",
Q2298="Fiber CAmtel","TX ISSUE",
Q2298="Fiber AOF","TX ISSUE",
Q2298="Projet OCM (HUAWEI)","TRAVAUX-HUAWEI",
Q2298="Projet OCM (NOKIA)","TRAVAUX -NOKIA",
Q2298="ACCESS-ISSUE","ACCESS-ISSUE",
Q2298="Projet OCM (ZTE, NOKIA, autres projets)","TRAVAUX OCM",
Q2298="No root CAuse","No root cause",
Q2298="ODU HS","TX ISSUE",
Q2298="IP &amp; VLAN","TX ISSUE",
Q2298="Warehouse HUAWEI","SPARE-ISSUE",
Q2298="SPARE-HS","SPARE-ISSUE",
Q2298="Power Telco","RAN ISSUE"
),"")</f>
        <v>No root cause</v>
      </c>
      <c r="Q2298" s="50" t="s">
        <v>5878</v>
      </c>
      <c r="R2298" s="23" t="str" cm="1">
        <f t="array" ref="R2298">IFERROR(_xlfn.IFS(
Q2298="MPR ISSUE","ACTIVE",
Q2298="BSS Hardware Issue","ACTIVE",
Q2298="Sites strategiques, MLL, Pylone, etc.","PASSIVE",
Q2298="AKTIVCO DEFAUT GE &amp; POWER Cabinet","PASSIVE",
Q2298="AKTIVCO Coupure ENEO &amp; Baisse de tension","PASSIVE",
Q2298="Coupure ENEO &amp; Baisse de tension","PASSIVE",
Q2298="Defaut GE &amp; POWER Cabinet","PASSIVE",
Q2298="Sharing","PASSIVE",
Q2298="SIte strategiques &amp; DataCenter","PASSIVE",
Q2298="Exclu","Exclu",
Q2298="SAT","ACTIVE",
Q2298="SPARE-ISSUE","SPARE-ISSUE",
Q2298="Fiber CAmtel","ACTIVE",
Q2298="Fiber AOF","ACTIVE",
Q2298="Projet OCM (HUAWEI)","PLANNED WORKS",
Q2298="Projet OCM (NOKIA)","PLANNED WORKS",
Q2298="ACCESS-ISSUE","ACCESS-ISSUE",
Q2298="Projet OCM (ZTE, NOKIA, autres projets)","PLANNED WORKS",
Q2298="No root CAuse","No root cause",
Q2298="ODU HS","ACTIVE",
Q2298="IP &amp; VLAN","ACTIVE",
Q2298="Warehouse HUAWEI","SPARE-ISSUE",
Q2298="SPARE-HS","SPARE-ISSUE",
Q2298="Power Telco","ACTIVE"
),"")</f>
        <v>No root cause</v>
      </c>
      <c r="S2298" s="58" t="s">
        <v>17</v>
      </c>
      <c r="T2298" s="7" t="s">
        <v>17</v>
      </c>
      <c r="U2298" s="7" t="s">
        <v>17</v>
      </c>
      <c r="V2298" s="59" t="s">
        <v>17</v>
      </c>
      <c r="W2298" s="59" t="s">
        <v>17</v>
      </c>
      <c r="X2298" s="59" t="s">
        <v>17</v>
      </c>
      <c r="Y2298" s="59" t="s">
        <v>17</v>
      </c>
      <c r="Z2298" s="59" t="s">
        <v>17</v>
      </c>
      <c r="AA2298" s="59" t="s">
        <v>17</v>
      </c>
      <c r="AB2298" s="59" t="s">
        <v>17</v>
      </c>
      <c r="AC2298" s="59" t="s">
        <v>17</v>
      </c>
      <c r="AD2298" s="59" t="s">
        <v>17</v>
      </c>
      <c r="AE2298" s="59" t="s">
        <v>17</v>
      </c>
    </row>
    <row r="2299" spans="1:31" s="14" customFormat="1" x14ac:dyDescent="0.35">
      <c r="A2299" s="1" t="s">
        <v>5102</v>
      </c>
      <c r="B2299" s="1" t="s">
        <v>5103</v>
      </c>
      <c r="C2299" s="3"/>
      <c r="D2299" s="1" t="s">
        <v>12</v>
      </c>
      <c r="E2299" s="1" t="s">
        <v>320</v>
      </c>
      <c r="F2299" s="3" t="s">
        <v>39</v>
      </c>
      <c r="G2299" s="1" t="s">
        <v>5104</v>
      </c>
      <c r="H2299" s="53" t="str">
        <f>_xlfn.XLOOKUP(B2299,'[1]Nur des jours'!$B:$B,'[1]Nur des jours'!$H:$H,"")</f>
        <v>ZTE</v>
      </c>
      <c r="I2299" s="54">
        <v>0</v>
      </c>
      <c r="J2299" s="54">
        <v>0</v>
      </c>
      <c r="K2299" s="54">
        <v>0</v>
      </c>
      <c r="L2299" s="55">
        <v>0</v>
      </c>
      <c r="M2299" s="56" t="s">
        <v>5342</v>
      </c>
      <c r="N2299" s="57" t="str">
        <f>_xlfn.XLOOKUP(B2299,'[2]daily break down'!$B:$B,'[2]daily break down'!$N:$N,"")</f>
        <v>UE Relay</v>
      </c>
      <c r="O2299" s="16" t="str" cm="1">
        <f t="array" ref="O2299">IFERROR(_xlfn.IFS(
Q2299="MPR ISSUE","PDH",
Q2299="BSS Hardware Issue","BSS",
Q2299="Sites strategiques, MLL, Pylone, etc.","ENVTECH",
Q2299="AKTIVCO DEFAUT GE &amp; POWER Cabinet","AKTIVCO",
Q2299="AKTIVCO Coupure ENEO &amp; Baisse de tension","AKTIVCO GRID ONLY",
Q2299="Coupure ENEO &amp; Baisse de tension","IHS GRID ONLY",
Q2299="Defaut GE &amp; POWER Cabinet","IHS",
Q2299="Sharing","Partners",
Q2299="SIte strategiques &amp; DataCenter","SST &amp; DC",
Q2299="Exclu","Exclu",
Q2299="SAT","SAT",
Q2299="SPARE-ISSUE","SPARE-ISSUE",
Q2299="Fiber CAmtel","TRANS_FO_CAMTEL",
Q2299="Fiber AOF","Fiber AOF",
Q2299="Projet OCM (HUAWEI)","TRAVAUX-HUAWEI",
Q2299="Projet OCM (NOKIA)","TRAVAUX-NOKIA",
Q2299="ACCESS-ISSUE","ACCESS-ISSUE",
Q2299="Projet OCM (ZTE, NOKIA, autres projets)","TRAVAUX OCM",
Q2299="No root CAuse","No root cause",
Q2299="ODU HS","PDH",
Q2299="IP &amp; VLAN","PDH",
Q2299="Warehouse HUAWEI","SPARE-ISSUE",
Q2299="SPARE-HS","SPARE-ISSUE",
Q2299="Power Telco","BSS"
),"")</f>
        <v>Exclu</v>
      </c>
      <c r="P2299" s="22" t="str" cm="1">
        <f t="array" ref="P2299">IFERROR(_xlfn.IFS(
Q2299="MPR ISSUE","TX ISSUE",
Q2299="BSS Hardware Issue","RAN ISSUE",
Q2299="Sites strategiques, MLL, Pylone, etc.","ENVTECH",
Q2299="AKTIVCO DEFAUT GE &amp; POWER Cabinet","POWER ISSUE",
Q2299="AKTIVCO Coupure ENEO &amp; Baisse de tension","POWER ISSUE",
Q2299="Coupure ENEO &amp; Baisse de tension","POWER ISSUE",
Q2299="Defaut GE &amp; POWER Cabinet","POWER ISSUE",
Q2299="Sharing","POWER ISSUE",
Q2299="SIte strategiques &amp; DataCenter","POWER ISSUE",
Q2299="Exclu","Exclu",
Q2299="SAT","TX ISSUE",
Q2299="SPARE-ISSUE","SPARE-ISSUE",
Q2299="Fiber CAmtel","TX ISSUE",
Q2299="Fiber AOF","TX ISSUE",
Q2299="Projet OCM (HUAWEI)","TRAVAUX-HUAWEI",
Q2299="Projet OCM (NOKIA)","TRAVAUX -NOKIA",
Q2299="ACCESS-ISSUE","ACCESS-ISSUE",
Q2299="Projet OCM (ZTE, NOKIA, autres projets)","TRAVAUX OCM",
Q2299="No root CAuse","No root cause",
Q2299="ODU HS","TX ISSUE",
Q2299="IP &amp; VLAN","TX ISSUE",
Q2299="Warehouse HUAWEI","SPARE-ISSUE",
Q2299="SPARE-HS","SPARE-ISSUE",
Q2299="Power Telco","RAN ISSUE"
),"")</f>
        <v>Exclu</v>
      </c>
      <c r="Q2299" s="50" t="s">
        <v>6067</v>
      </c>
      <c r="R2299" s="23" t="str" cm="1">
        <f t="array" ref="R2299">IFERROR(_xlfn.IFS(
Q2299="MPR ISSUE","ACTIVE",
Q2299="BSS Hardware Issue","ACTIVE",
Q2299="Sites strategiques, MLL, Pylone, etc.","PASSIVE",
Q2299="AKTIVCO DEFAUT GE &amp; POWER Cabinet","PASSIVE",
Q2299="AKTIVCO Coupure ENEO &amp; Baisse de tension","PASSIVE",
Q2299="Coupure ENEO &amp; Baisse de tension","PASSIVE",
Q2299="Defaut GE &amp; POWER Cabinet","PASSIVE",
Q2299="Sharing","PASSIVE",
Q2299="SIte strategiques &amp; DataCenter","PASSIVE",
Q2299="Exclu","Exclu",
Q2299="SAT","ACTIVE",
Q2299="SPARE-ISSUE","SPARE-ISSUE",
Q2299="Fiber CAmtel","ACTIVE",
Q2299="Fiber AOF","ACTIVE",
Q2299="Projet OCM (HUAWEI)","PLANNED WORKS",
Q2299="Projet OCM (NOKIA)","PLANNED WORKS",
Q2299="ACCESS-ISSUE","ACCESS-ISSUE",
Q2299="Projet OCM (ZTE, NOKIA, autres projets)","PLANNED WORKS",
Q2299="No root CAuse","No root cause",
Q2299="ODU HS","ACTIVE",
Q2299="IP &amp; VLAN","ACTIVE",
Q2299="Warehouse HUAWEI","SPARE-ISSUE",
Q2299="SPARE-HS","SPARE-ISSUE",
Q2299="Power Telco","ACTIVE"
),"")</f>
        <v>Exclu</v>
      </c>
      <c r="S2299" s="58" t="s">
        <v>17</v>
      </c>
      <c r="T2299" s="7" t="s">
        <v>17</v>
      </c>
      <c r="U2299" s="7" t="s">
        <v>17</v>
      </c>
      <c r="V2299" s="59" t="s">
        <v>17</v>
      </c>
      <c r="W2299" s="59" t="s">
        <v>17</v>
      </c>
      <c r="X2299" s="59" t="s">
        <v>17</v>
      </c>
      <c r="Y2299" s="59" t="s">
        <v>17</v>
      </c>
      <c r="Z2299" s="59" t="s">
        <v>17</v>
      </c>
      <c r="AA2299" s="59" t="s">
        <v>17</v>
      </c>
      <c r="AB2299" s="59" t="s">
        <v>17</v>
      </c>
      <c r="AC2299" s="59" t="s">
        <v>17</v>
      </c>
      <c r="AD2299" s="59" t="s">
        <v>17</v>
      </c>
      <c r="AE2299" s="59" t="s">
        <v>17</v>
      </c>
    </row>
    <row r="2300" spans="1:31" s="14" customFormat="1" x14ac:dyDescent="0.35">
      <c r="A2300" s="1" t="s">
        <v>3787</v>
      </c>
      <c r="B2300" s="1" t="s">
        <v>5059</v>
      </c>
      <c r="C2300" s="3"/>
      <c r="D2300" s="1" t="s">
        <v>12</v>
      </c>
      <c r="E2300" s="1" t="s">
        <v>13</v>
      </c>
      <c r="F2300" s="3" t="s">
        <v>33</v>
      </c>
      <c r="G2300" s="1" t="s">
        <v>3787</v>
      </c>
      <c r="H2300" s="53" t="str">
        <f>_xlfn.XLOOKUP(B2300,'[1]Nur des jours'!$B:$B,'[1]Nur des jours'!$H:$H,"")</f>
        <v>ZTE</v>
      </c>
      <c r="I2300" s="54">
        <v>0</v>
      </c>
      <c r="J2300" s="54">
        <v>0</v>
      </c>
      <c r="K2300" s="54">
        <v>0</v>
      </c>
      <c r="L2300" s="55">
        <v>0</v>
      </c>
      <c r="M2300" s="56" t="s">
        <v>5375</v>
      </c>
      <c r="N2300" s="57"/>
      <c r="O2300" s="16" t="str" cm="1">
        <f t="array" ref="O2300">IFERROR(_xlfn.IFS(
Q2300="MPR ISSUE","PDH",
Q2300="BSS Hardware Issue","BSS",
Q2300="Sites strategiques, MLL, Pylone, etc.","ENVTECH",
Q2300="AKTIVCO DEFAUT GE &amp; POWER Cabinet","AKTIVCO",
Q2300="AKTIVCO Coupure ENEO &amp; Baisse de tension","AKTIVCO GRID ONLY",
Q2300="Coupure ENEO &amp; Baisse de tension","IHS GRID ONLY",
Q2300="Defaut GE &amp; POWER Cabinet","IHS",
Q2300="Sharing","Partners",
Q2300="SIte strategiques &amp; DataCenter","SST &amp; DC",
Q2300="Exclu","Exclu",
Q2300="SAT","SAT",
Q2300="SPARE-ISSUE","SPARE-ISSUE",
Q2300="Fiber CAmtel","TRANS_FO_CAMTEL",
Q2300="Fiber AOF","Fiber AOF",
Q2300="Projet OCM (HUAWEI)","TRAVAUX-HUAWEI",
Q2300="Projet OCM (NOKIA)","TRAVAUX-NOKIA",
Q2300="ACCESS-ISSUE","ACCESS-ISSUE",
Q2300="Projet OCM (ZTE, NOKIA, autres projets)","TRAVAUX OCM",
Q2300="No root CAuse","No root cause",
Q2300="ODU HS","PDH",
Q2300="IP &amp; VLAN","PDH",
Q2300="Warehouse HUAWEI","SPARE-ISSUE",
Q2300="SPARE-HS","SPARE-ISSUE",
Q2300="Power Telco","BSS"
),"")</f>
        <v>No root cause</v>
      </c>
      <c r="P2300" s="22" t="str" cm="1">
        <f t="array" ref="P2300">IFERROR(_xlfn.IFS(
Q2300="MPR ISSUE","TX ISSUE",
Q2300="BSS Hardware Issue","RAN ISSUE",
Q2300="Sites strategiques, MLL, Pylone, etc.","ENVTECH",
Q2300="AKTIVCO DEFAUT GE &amp; POWER Cabinet","POWER ISSUE",
Q2300="AKTIVCO Coupure ENEO &amp; Baisse de tension","POWER ISSUE",
Q2300="Coupure ENEO &amp; Baisse de tension","POWER ISSUE",
Q2300="Defaut GE &amp; POWER Cabinet","POWER ISSUE",
Q2300="Sharing","POWER ISSUE",
Q2300="SIte strategiques &amp; DataCenter","POWER ISSUE",
Q2300="Exclu","Exclu",
Q2300="SAT","TX ISSUE",
Q2300="SPARE-ISSUE","SPARE-ISSUE",
Q2300="Fiber CAmtel","TX ISSUE",
Q2300="Fiber AOF","TX ISSUE",
Q2300="Projet OCM (HUAWEI)","TRAVAUX-HUAWEI",
Q2300="Projet OCM (NOKIA)","TRAVAUX -NOKIA",
Q2300="ACCESS-ISSUE","ACCESS-ISSUE",
Q2300="Projet OCM (ZTE, NOKIA, autres projets)","TRAVAUX OCM",
Q2300="No root CAuse","No root cause",
Q2300="ODU HS","TX ISSUE",
Q2300="IP &amp; VLAN","TX ISSUE",
Q2300="Warehouse HUAWEI","SPARE-ISSUE",
Q2300="SPARE-HS","SPARE-ISSUE",
Q2300="Power Telco","RAN ISSUE"
),"")</f>
        <v>No root cause</v>
      </c>
      <c r="Q2300" s="50" t="s">
        <v>5878</v>
      </c>
      <c r="R2300" s="23" t="str" cm="1">
        <f t="array" ref="R2300">IFERROR(_xlfn.IFS(
Q2300="MPR ISSUE","ACTIVE",
Q2300="BSS Hardware Issue","ACTIVE",
Q2300="Sites strategiques, MLL, Pylone, etc.","PASSIVE",
Q2300="AKTIVCO DEFAUT GE &amp; POWER Cabinet","PASSIVE",
Q2300="AKTIVCO Coupure ENEO &amp; Baisse de tension","PASSIVE",
Q2300="Coupure ENEO &amp; Baisse de tension","PASSIVE",
Q2300="Defaut GE &amp; POWER Cabinet","PASSIVE",
Q2300="Sharing","PASSIVE",
Q2300="SIte strategiques &amp; DataCenter","PASSIVE",
Q2300="Exclu","Exclu",
Q2300="SAT","ACTIVE",
Q2300="SPARE-ISSUE","SPARE-ISSUE",
Q2300="Fiber CAmtel","ACTIVE",
Q2300="Fiber AOF","ACTIVE",
Q2300="Projet OCM (HUAWEI)","PLANNED WORKS",
Q2300="Projet OCM (NOKIA)","PLANNED WORKS",
Q2300="ACCESS-ISSUE","ACCESS-ISSUE",
Q2300="Projet OCM (ZTE, NOKIA, autres projets)","PLANNED WORKS",
Q2300="No root CAuse","No root cause",
Q2300="ODU HS","ACTIVE",
Q2300="IP &amp; VLAN","ACTIVE",
Q2300="Warehouse HUAWEI","SPARE-ISSUE",
Q2300="SPARE-HS","SPARE-ISSUE",
Q2300="Power Telco","ACTIVE"
),"")</f>
        <v>No root cause</v>
      </c>
      <c r="S2300" s="58" t="s">
        <v>17</v>
      </c>
      <c r="T2300" s="7" t="s">
        <v>17</v>
      </c>
      <c r="U2300" s="7" t="s">
        <v>17</v>
      </c>
      <c r="V2300" s="59" t="s">
        <v>17</v>
      </c>
      <c r="W2300" s="59" t="s">
        <v>17</v>
      </c>
      <c r="X2300" s="59" t="s">
        <v>17</v>
      </c>
      <c r="Y2300" s="59" t="s">
        <v>17</v>
      </c>
      <c r="Z2300" s="59" t="s">
        <v>17</v>
      </c>
      <c r="AA2300" s="59" t="s">
        <v>17</v>
      </c>
      <c r="AB2300" s="59" t="s">
        <v>17</v>
      </c>
      <c r="AC2300" s="59" t="s">
        <v>17</v>
      </c>
      <c r="AD2300" s="59" t="s">
        <v>17</v>
      </c>
      <c r="AE2300" s="59" t="s">
        <v>17</v>
      </c>
    </row>
    <row r="2301" spans="1:31" s="14" customFormat="1" x14ac:dyDescent="0.35">
      <c r="A2301" s="1" t="s">
        <v>5060</v>
      </c>
      <c r="B2301" s="1" t="s">
        <v>5061</v>
      </c>
      <c r="C2301" s="3"/>
      <c r="D2301" s="1" t="s">
        <v>12</v>
      </c>
      <c r="E2301" s="1" t="s">
        <v>13</v>
      </c>
      <c r="F2301" s="3" t="s">
        <v>33</v>
      </c>
      <c r="G2301" s="1" t="s">
        <v>486</v>
      </c>
      <c r="H2301" s="53" t="str">
        <f>_xlfn.XLOOKUP(B2301,'[1]Nur des jours'!$B:$B,'[1]Nur des jours'!$H:$H,"")</f>
        <v>ZTE</v>
      </c>
      <c r="I2301" s="54">
        <v>0</v>
      </c>
      <c r="J2301" s="54">
        <v>0</v>
      </c>
      <c r="K2301" s="54">
        <v>0</v>
      </c>
      <c r="L2301" s="55">
        <v>0</v>
      </c>
      <c r="M2301" s="56" t="s">
        <v>5375</v>
      </c>
      <c r="N2301" s="57"/>
      <c r="O2301" s="16" t="str" cm="1">
        <f t="array" ref="O2301">IFERROR(_xlfn.IFS(
Q2301="MPR ISSUE","PDH",
Q2301="BSS Hardware Issue","BSS",
Q2301="Sites strategiques, MLL, Pylone, etc.","ENVTECH",
Q2301="AKTIVCO DEFAUT GE &amp; POWER Cabinet","AKTIVCO",
Q2301="AKTIVCO Coupure ENEO &amp; Baisse de tension","AKTIVCO GRID ONLY",
Q2301="Coupure ENEO &amp; Baisse de tension","IHS GRID ONLY",
Q2301="Defaut GE &amp; POWER Cabinet","IHS",
Q2301="Sharing","Partners",
Q2301="SIte strategiques &amp; DataCenter","SST &amp; DC",
Q2301="Exclu","Exclu",
Q2301="SAT","SAT",
Q2301="SPARE-ISSUE","SPARE-ISSUE",
Q2301="Fiber CAmtel","TRANS_FO_CAMTEL",
Q2301="Fiber AOF","Fiber AOF",
Q2301="Projet OCM (HUAWEI)","TRAVAUX-HUAWEI",
Q2301="Projet OCM (NOKIA)","TRAVAUX-NOKIA",
Q2301="ACCESS-ISSUE","ACCESS-ISSUE",
Q2301="Projet OCM (ZTE, NOKIA, autres projets)","TRAVAUX OCM",
Q2301="No root CAuse","No root cause",
Q2301="ODU HS","PDH",
Q2301="IP &amp; VLAN","PDH",
Q2301="Warehouse HUAWEI","SPARE-ISSUE",
Q2301="SPARE-HS","SPARE-ISSUE",
Q2301="Power Telco","BSS"
),"")</f>
        <v>No root cause</v>
      </c>
      <c r="P2301" s="22" t="str" cm="1">
        <f t="array" ref="P2301">IFERROR(_xlfn.IFS(
Q2301="MPR ISSUE","TX ISSUE",
Q2301="BSS Hardware Issue","RAN ISSUE",
Q2301="Sites strategiques, MLL, Pylone, etc.","ENVTECH",
Q2301="AKTIVCO DEFAUT GE &amp; POWER Cabinet","POWER ISSUE",
Q2301="AKTIVCO Coupure ENEO &amp; Baisse de tension","POWER ISSUE",
Q2301="Coupure ENEO &amp; Baisse de tension","POWER ISSUE",
Q2301="Defaut GE &amp; POWER Cabinet","POWER ISSUE",
Q2301="Sharing","POWER ISSUE",
Q2301="SIte strategiques &amp; DataCenter","POWER ISSUE",
Q2301="Exclu","Exclu",
Q2301="SAT","TX ISSUE",
Q2301="SPARE-ISSUE","SPARE-ISSUE",
Q2301="Fiber CAmtel","TX ISSUE",
Q2301="Fiber AOF","TX ISSUE",
Q2301="Projet OCM (HUAWEI)","TRAVAUX-HUAWEI",
Q2301="Projet OCM (NOKIA)","TRAVAUX -NOKIA",
Q2301="ACCESS-ISSUE","ACCESS-ISSUE",
Q2301="Projet OCM (ZTE, NOKIA, autres projets)","TRAVAUX OCM",
Q2301="No root CAuse","No root cause",
Q2301="ODU HS","TX ISSUE",
Q2301="IP &amp; VLAN","TX ISSUE",
Q2301="Warehouse HUAWEI","SPARE-ISSUE",
Q2301="SPARE-HS","SPARE-ISSUE",
Q2301="Power Telco","RAN ISSUE"
),"")</f>
        <v>No root cause</v>
      </c>
      <c r="Q2301" s="50" t="s">
        <v>5878</v>
      </c>
      <c r="R2301" s="23" t="str" cm="1">
        <f t="array" ref="R2301">IFERROR(_xlfn.IFS(
Q2301="MPR ISSUE","ACTIVE",
Q2301="BSS Hardware Issue","ACTIVE",
Q2301="Sites strategiques, MLL, Pylone, etc.","PASSIVE",
Q2301="AKTIVCO DEFAUT GE &amp; POWER Cabinet","PASSIVE",
Q2301="AKTIVCO Coupure ENEO &amp; Baisse de tension","PASSIVE",
Q2301="Coupure ENEO &amp; Baisse de tension","PASSIVE",
Q2301="Defaut GE &amp; POWER Cabinet","PASSIVE",
Q2301="Sharing","PASSIVE",
Q2301="SIte strategiques &amp; DataCenter","PASSIVE",
Q2301="Exclu","Exclu",
Q2301="SAT","ACTIVE",
Q2301="SPARE-ISSUE","SPARE-ISSUE",
Q2301="Fiber CAmtel","ACTIVE",
Q2301="Fiber AOF","ACTIVE",
Q2301="Projet OCM (HUAWEI)","PLANNED WORKS",
Q2301="Projet OCM (NOKIA)","PLANNED WORKS",
Q2301="ACCESS-ISSUE","ACCESS-ISSUE",
Q2301="Projet OCM (ZTE, NOKIA, autres projets)","PLANNED WORKS",
Q2301="No root CAuse","No root cause",
Q2301="ODU HS","ACTIVE",
Q2301="IP &amp; VLAN","ACTIVE",
Q2301="Warehouse HUAWEI","SPARE-ISSUE",
Q2301="SPARE-HS","SPARE-ISSUE",
Q2301="Power Telco","ACTIVE"
),"")</f>
        <v>No root cause</v>
      </c>
      <c r="S2301" s="58" t="s">
        <v>17</v>
      </c>
      <c r="T2301" s="7" t="s">
        <v>17</v>
      </c>
      <c r="U2301" s="7" t="s">
        <v>17</v>
      </c>
      <c r="V2301" s="59" t="s">
        <v>17</v>
      </c>
      <c r="W2301" s="59" t="s">
        <v>17</v>
      </c>
      <c r="X2301" s="59" t="s">
        <v>17</v>
      </c>
      <c r="Y2301" s="59" t="s">
        <v>17</v>
      </c>
      <c r="Z2301" s="59" t="s">
        <v>17</v>
      </c>
      <c r="AA2301" s="59" t="s">
        <v>17</v>
      </c>
      <c r="AB2301" s="59" t="s">
        <v>17</v>
      </c>
      <c r="AC2301" s="59" t="s">
        <v>17</v>
      </c>
      <c r="AD2301" s="59" t="s">
        <v>17</v>
      </c>
      <c r="AE2301" s="59" t="s">
        <v>17</v>
      </c>
    </row>
    <row r="2302" spans="1:31" s="14" customFormat="1" x14ac:dyDescent="0.35">
      <c r="A2302" s="1" t="s">
        <v>5111</v>
      </c>
      <c r="B2302" s="1" t="s">
        <v>5112</v>
      </c>
      <c r="C2302" s="3"/>
      <c r="D2302" s="1" t="s">
        <v>12</v>
      </c>
      <c r="E2302" s="1" t="s">
        <v>596</v>
      </c>
      <c r="F2302" s="3" t="s">
        <v>33</v>
      </c>
      <c r="G2302" s="1" t="s">
        <v>5111</v>
      </c>
      <c r="H2302" s="53" t="str">
        <f>_xlfn.XLOOKUP(B2302,'[1]Nur des jours'!$B:$B,'[1]Nur des jours'!$H:$H,"")</f>
        <v>ZTE</v>
      </c>
      <c r="I2302" s="54">
        <v>0</v>
      </c>
      <c r="J2302" s="54">
        <v>0</v>
      </c>
      <c r="K2302" s="54">
        <v>0</v>
      </c>
      <c r="L2302" s="55">
        <v>0</v>
      </c>
      <c r="M2302" s="56" t="s">
        <v>5342</v>
      </c>
      <c r="N2302" s="57" t="str">
        <f>_xlfn.XLOOKUP(B2302,'[2]daily break down'!$B:$B,'[2]daily break down'!$N:$N,"")</f>
        <v>UE Relay</v>
      </c>
      <c r="O2302" s="16" t="str" cm="1">
        <f t="array" ref="O2302">IFERROR(_xlfn.IFS(
Q2302="MPR ISSUE","PDH",
Q2302="BSS Hardware Issue","BSS",
Q2302="Sites strategiques, MLL, Pylone, etc.","ENVTECH",
Q2302="AKTIVCO DEFAUT GE &amp; POWER Cabinet","AKTIVCO",
Q2302="AKTIVCO Coupure ENEO &amp; Baisse de tension","AKTIVCO GRID ONLY",
Q2302="Coupure ENEO &amp; Baisse de tension","IHS GRID ONLY",
Q2302="Defaut GE &amp; POWER Cabinet","IHS",
Q2302="Sharing","Partners",
Q2302="SIte strategiques &amp; DataCenter","SST &amp; DC",
Q2302="Exclu","Exclu",
Q2302="SAT","SAT",
Q2302="SPARE-ISSUE","SPARE-ISSUE",
Q2302="Fiber CAmtel","TRANS_FO_CAMTEL",
Q2302="Fiber AOF","Fiber AOF",
Q2302="Projet OCM (HUAWEI)","TRAVAUX-HUAWEI",
Q2302="Projet OCM (NOKIA)","TRAVAUX-NOKIA",
Q2302="ACCESS-ISSUE","ACCESS-ISSUE",
Q2302="Projet OCM (ZTE, NOKIA, autres projets)","TRAVAUX OCM",
Q2302="No root CAuse","No root cause",
Q2302="ODU HS","PDH",
Q2302="IP &amp; VLAN","PDH",
Q2302="Warehouse HUAWEI","SPARE-ISSUE",
Q2302="SPARE-HS","SPARE-ISSUE",
Q2302="Power Telco","BSS"
),"")</f>
        <v>Exclu</v>
      </c>
      <c r="P2302" s="22" t="str" cm="1">
        <f t="array" ref="P2302">IFERROR(_xlfn.IFS(
Q2302="MPR ISSUE","TX ISSUE",
Q2302="BSS Hardware Issue","RAN ISSUE",
Q2302="Sites strategiques, MLL, Pylone, etc.","ENVTECH",
Q2302="AKTIVCO DEFAUT GE &amp; POWER Cabinet","POWER ISSUE",
Q2302="AKTIVCO Coupure ENEO &amp; Baisse de tension","POWER ISSUE",
Q2302="Coupure ENEO &amp; Baisse de tension","POWER ISSUE",
Q2302="Defaut GE &amp; POWER Cabinet","POWER ISSUE",
Q2302="Sharing","POWER ISSUE",
Q2302="SIte strategiques &amp; DataCenter","POWER ISSUE",
Q2302="Exclu","Exclu",
Q2302="SAT","TX ISSUE",
Q2302="SPARE-ISSUE","SPARE-ISSUE",
Q2302="Fiber CAmtel","TX ISSUE",
Q2302="Fiber AOF","TX ISSUE",
Q2302="Projet OCM (HUAWEI)","TRAVAUX-HUAWEI",
Q2302="Projet OCM (NOKIA)","TRAVAUX -NOKIA",
Q2302="ACCESS-ISSUE","ACCESS-ISSUE",
Q2302="Projet OCM (ZTE, NOKIA, autres projets)","TRAVAUX OCM",
Q2302="No root CAuse","No root cause",
Q2302="ODU HS","TX ISSUE",
Q2302="IP &amp; VLAN","TX ISSUE",
Q2302="Warehouse HUAWEI","SPARE-ISSUE",
Q2302="SPARE-HS","SPARE-ISSUE",
Q2302="Power Telco","RAN ISSUE"
),"")</f>
        <v>Exclu</v>
      </c>
      <c r="Q2302" s="50" t="s">
        <v>6067</v>
      </c>
      <c r="R2302" s="23" t="str" cm="1">
        <f t="array" ref="R2302">IFERROR(_xlfn.IFS(
Q2302="MPR ISSUE","ACTIVE",
Q2302="BSS Hardware Issue","ACTIVE",
Q2302="Sites strategiques, MLL, Pylone, etc.","PASSIVE",
Q2302="AKTIVCO DEFAUT GE &amp; POWER Cabinet","PASSIVE",
Q2302="AKTIVCO Coupure ENEO &amp; Baisse de tension","PASSIVE",
Q2302="Coupure ENEO &amp; Baisse de tension","PASSIVE",
Q2302="Defaut GE &amp; POWER Cabinet","PASSIVE",
Q2302="Sharing","PASSIVE",
Q2302="SIte strategiques &amp; DataCenter","PASSIVE",
Q2302="Exclu","Exclu",
Q2302="SAT","ACTIVE",
Q2302="SPARE-ISSUE","SPARE-ISSUE",
Q2302="Fiber CAmtel","ACTIVE",
Q2302="Fiber AOF","ACTIVE",
Q2302="Projet OCM (HUAWEI)","PLANNED WORKS",
Q2302="Projet OCM (NOKIA)","PLANNED WORKS",
Q2302="ACCESS-ISSUE","ACCESS-ISSUE",
Q2302="Projet OCM (ZTE, NOKIA, autres projets)","PLANNED WORKS",
Q2302="No root CAuse","No root cause",
Q2302="ODU HS","ACTIVE",
Q2302="IP &amp; VLAN","ACTIVE",
Q2302="Warehouse HUAWEI","SPARE-ISSUE",
Q2302="SPARE-HS","SPARE-ISSUE",
Q2302="Power Telco","ACTIVE"
),"")</f>
        <v>Exclu</v>
      </c>
      <c r="S2302" s="58" t="s">
        <v>17</v>
      </c>
      <c r="T2302" s="7" t="s">
        <v>17</v>
      </c>
      <c r="U2302" s="7" t="s">
        <v>17</v>
      </c>
      <c r="V2302" s="59" t="s">
        <v>17</v>
      </c>
      <c r="W2302" s="59" t="s">
        <v>17</v>
      </c>
      <c r="X2302" s="59" t="s">
        <v>17</v>
      </c>
      <c r="Y2302" s="59" t="s">
        <v>17</v>
      </c>
      <c r="Z2302" s="59" t="s">
        <v>17</v>
      </c>
      <c r="AA2302" s="59" t="s">
        <v>17</v>
      </c>
      <c r="AB2302" s="59" t="s">
        <v>17</v>
      </c>
      <c r="AC2302" s="59" t="s">
        <v>17</v>
      </c>
      <c r="AD2302" s="59" t="s">
        <v>17</v>
      </c>
      <c r="AE2302" s="59" t="s">
        <v>17</v>
      </c>
    </row>
    <row r="2303" spans="1:31" s="14" customFormat="1" x14ac:dyDescent="0.35">
      <c r="A2303" s="1" t="s">
        <v>5073</v>
      </c>
      <c r="B2303" s="1" t="s">
        <v>5113</v>
      </c>
      <c r="C2303" s="3"/>
      <c r="D2303" s="1" t="s">
        <v>12</v>
      </c>
      <c r="E2303" s="1" t="s">
        <v>85</v>
      </c>
      <c r="F2303" s="3" t="s">
        <v>33</v>
      </c>
      <c r="G2303" s="1" t="s">
        <v>5073</v>
      </c>
      <c r="H2303" s="53" t="str">
        <f>_xlfn.XLOOKUP(B2303,'[1]Nur des jours'!$B:$B,'[1]Nur des jours'!$H:$H,"")</f>
        <v>ZTE</v>
      </c>
      <c r="I2303" s="54">
        <v>0</v>
      </c>
      <c r="J2303" s="54">
        <v>0</v>
      </c>
      <c r="K2303" s="54">
        <v>0</v>
      </c>
      <c r="L2303" s="55">
        <v>0</v>
      </c>
      <c r="M2303" s="56" t="s">
        <v>5342</v>
      </c>
      <c r="N2303" s="57" t="str">
        <f>_xlfn.XLOOKUP(B2303,'[2]daily break down'!$B:$B,'[2]daily break down'!$N:$N,"")</f>
        <v>UE Relay</v>
      </c>
      <c r="O2303" s="16" t="str" cm="1">
        <f t="array" ref="O2303">IFERROR(_xlfn.IFS(
Q2303="MPR ISSUE","PDH",
Q2303="BSS Hardware Issue","BSS",
Q2303="Sites strategiques, MLL, Pylone, etc.","ENVTECH",
Q2303="AKTIVCO DEFAUT GE &amp; POWER Cabinet","AKTIVCO",
Q2303="AKTIVCO Coupure ENEO &amp; Baisse de tension","AKTIVCO GRID ONLY",
Q2303="Coupure ENEO &amp; Baisse de tension","IHS GRID ONLY",
Q2303="Defaut GE &amp; POWER Cabinet","IHS",
Q2303="Sharing","Partners",
Q2303="SIte strategiques &amp; DataCenter","SST &amp; DC",
Q2303="Exclu","Exclu",
Q2303="SAT","SAT",
Q2303="SPARE-ISSUE","SPARE-ISSUE",
Q2303="Fiber CAmtel","TRANS_FO_CAMTEL",
Q2303="Fiber AOF","Fiber AOF",
Q2303="Projet OCM (HUAWEI)","TRAVAUX-HUAWEI",
Q2303="Projet OCM (NOKIA)","TRAVAUX-NOKIA",
Q2303="ACCESS-ISSUE","ACCESS-ISSUE",
Q2303="Projet OCM (ZTE, NOKIA, autres projets)","TRAVAUX OCM",
Q2303="No root CAuse","No root cause",
Q2303="ODU HS","PDH",
Q2303="IP &amp; VLAN","PDH",
Q2303="Warehouse HUAWEI","SPARE-ISSUE",
Q2303="SPARE-HS","SPARE-ISSUE",
Q2303="Power Telco","BSS"
),"")</f>
        <v>Exclu</v>
      </c>
      <c r="P2303" s="22" t="str" cm="1">
        <f t="array" ref="P2303">IFERROR(_xlfn.IFS(
Q2303="MPR ISSUE","TX ISSUE",
Q2303="BSS Hardware Issue","RAN ISSUE",
Q2303="Sites strategiques, MLL, Pylone, etc.","ENVTECH",
Q2303="AKTIVCO DEFAUT GE &amp; POWER Cabinet","POWER ISSUE",
Q2303="AKTIVCO Coupure ENEO &amp; Baisse de tension","POWER ISSUE",
Q2303="Coupure ENEO &amp; Baisse de tension","POWER ISSUE",
Q2303="Defaut GE &amp; POWER Cabinet","POWER ISSUE",
Q2303="Sharing","POWER ISSUE",
Q2303="SIte strategiques &amp; DataCenter","POWER ISSUE",
Q2303="Exclu","Exclu",
Q2303="SAT","TX ISSUE",
Q2303="SPARE-ISSUE","SPARE-ISSUE",
Q2303="Fiber CAmtel","TX ISSUE",
Q2303="Fiber AOF","TX ISSUE",
Q2303="Projet OCM (HUAWEI)","TRAVAUX-HUAWEI",
Q2303="Projet OCM (NOKIA)","TRAVAUX -NOKIA",
Q2303="ACCESS-ISSUE","ACCESS-ISSUE",
Q2303="Projet OCM (ZTE, NOKIA, autres projets)","TRAVAUX OCM",
Q2303="No root CAuse","No root cause",
Q2303="ODU HS","TX ISSUE",
Q2303="IP &amp; VLAN","TX ISSUE",
Q2303="Warehouse HUAWEI","SPARE-ISSUE",
Q2303="SPARE-HS","SPARE-ISSUE",
Q2303="Power Telco","RAN ISSUE"
),"")</f>
        <v>Exclu</v>
      </c>
      <c r="Q2303" s="50" t="s">
        <v>6067</v>
      </c>
      <c r="R2303" s="23" t="str" cm="1">
        <f t="array" ref="R2303">IFERROR(_xlfn.IFS(
Q2303="MPR ISSUE","ACTIVE",
Q2303="BSS Hardware Issue","ACTIVE",
Q2303="Sites strategiques, MLL, Pylone, etc.","PASSIVE",
Q2303="AKTIVCO DEFAUT GE &amp; POWER Cabinet","PASSIVE",
Q2303="AKTIVCO Coupure ENEO &amp; Baisse de tension","PASSIVE",
Q2303="Coupure ENEO &amp; Baisse de tension","PASSIVE",
Q2303="Defaut GE &amp; POWER Cabinet","PASSIVE",
Q2303="Sharing","PASSIVE",
Q2303="SIte strategiques &amp; DataCenter","PASSIVE",
Q2303="Exclu","Exclu",
Q2303="SAT","ACTIVE",
Q2303="SPARE-ISSUE","SPARE-ISSUE",
Q2303="Fiber CAmtel","ACTIVE",
Q2303="Fiber AOF","ACTIVE",
Q2303="Projet OCM (HUAWEI)","PLANNED WORKS",
Q2303="Projet OCM (NOKIA)","PLANNED WORKS",
Q2303="ACCESS-ISSUE","ACCESS-ISSUE",
Q2303="Projet OCM (ZTE, NOKIA, autres projets)","PLANNED WORKS",
Q2303="No root CAuse","No root cause",
Q2303="ODU HS","ACTIVE",
Q2303="IP &amp; VLAN","ACTIVE",
Q2303="Warehouse HUAWEI","SPARE-ISSUE",
Q2303="SPARE-HS","SPARE-ISSUE",
Q2303="Power Telco","ACTIVE"
),"")</f>
        <v>Exclu</v>
      </c>
      <c r="S2303" s="58" t="s">
        <v>17</v>
      </c>
      <c r="T2303" s="7" t="s">
        <v>17</v>
      </c>
      <c r="U2303" s="7" t="s">
        <v>17</v>
      </c>
      <c r="V2303" s="59" t="s">
        <v>17</v>
      </c>
      <c r="W2303" s="59" t="s">
        <v>17</v>
      </c>
      <c r="X2303" s="59" t="s">
        <v>17</v>
      </c>
      <c r="Y2303" s="59" t="s">
        <v>17</v>
      </c>
      <c r="Z2303" s="59" t="s">
        <v>17</v>
      </c>
      <c r="AA2303" s="59" t="s">
        <v>17</v>
      </c>
      <c r="AB2303" s="59" t="s">
        <v>17</v>
      </c>
      <c r="AC2303" s="59" t="s">
        <v>17</v>
      </c>
      <c r="AD2303" s="59" t="s">
        <v>17</v>
      </c>
      <c r="AE2303" s="59" t="s">
        <v>17</v>
      </c>
    </row>
    <row r="2304" spans="1:31" s="14" customFormat="1" x14ac:dyDescent="0.35">
      <c r="A2304" s="1" t="s">
        <v>5062</v>
      </c>
      <c r="B2304" s="1" t="s">
        <v>5063</v>
      </c>
      <c r="C2304" s="3"/>
      <c r="D2304" s="1" t="s">
        <v>12</v>
      </c>
      <c r="E2304" s="1" t="s">
        <v>596</v>
      </c>
      <c r="F2304" s="3" t="s">
        <v>71</v>
      </c>
      <c r="G2304" s="1" t="s">
        <v>3542</v>
      </c>
      <c r="H2304" s="53" t="str">
        <f>_xlfn.XLOOKUP(B2304,'[1]Nur des jours'!$B:$B,'[1]Nur des jours'!$H:$H,"")</f>
        <v>ZTE</v>
      </c>
      <c r="I2304" s="54">
        <v>0</v>
      </c>
      <c r="J2304" s="54">
        <v>0</v>
      </c>
      <c r="K2304" s="54">
        <v>0</v>
      </c>
      <c r="L2304" s="55">
        <v>0</v>
      </c>
      <c r="M2304" s="56" t="s">
        <v>5375</v>
      </c>
      <c r="N2304" s="57"/>
      <c r="O2304" s="16" t="str" cm="1">
        <f t="array" ref="O2304">IFERROR(_xlfn.IFS(
Q2304="MPR ISSUE","PDH",
Q2304="BSS Hardware Issue","BSS",
Q2304="Sites strategiques, MLL, Pylone, etc.","ENVTECH",
Q2304="AKTIVCO DEFAUT GE &amp; POWER Cabinet","AKTIVCO",
Q2304="AKTIVCO Coupure ENEO &amp; Baisse de tension","AKTIVCO GRID ONLY",
Q2304="Coupure ENEO &amp; Baisse de tension","IHS GRID ONLY",
Q2304="Defaut GE &amp; POWER Cabinet","IHS",
Q2304="Sharing","Partners",
Q2304="SIte strategiques &amp; DataCenter","SST &amp; DC",
Q2304="Exclu","Exclu",
Q2304="SAT","SAT",
Q2304="SPARE-ISSUE","SPARE-ISSUE",
Q2304="Fiber CAmtel","TRANS_FO_CAMTEL",
Q2304="Fiber AOF","Fiber AOF",
Q2304="Projet OCM (HUAWEI)","TRAVAUX-HUAWEI",
Q2304="Projet OCM (NOKIA)","TRAVAUX-NOKIA",
Q2304="ACCESS-ISSUE","ACCESS-ISSUE",
Q2304="Projet OCM (ZTE, NOKIA, autres projets)","TRAVAUX OCM",
Q2304="No root CAuse","No root cause",
Q2304="ODU HS","PDH",
Q2304="IP &amp; VLAN","PDH",
Q2304="Warehouse HUAWEI","SPARE-ISSUE",
Q2304="SPARE-HS","SPARE-ISSUE",
Q2304="Power Telco","BSS"
),"")</f>
        <v>No root cause</v>
      </c>
      <c r="P2304" s="22" t="str" cm="1">
        <f t="array" ref="P2304">IFERROR(_xlfn.IFS(
Q2304="MPR ISSUE","TX ISSUE",
Q2304="BSS Hardware Issue","RAN ISSUE",
Q2304="Sites strategiques, MLL, Pylone, etc.","ENVTECH",
Q2304="AKTIVCO DEFAUT GE &amp; POWER Cabinet","POWER ISSUE",
Q2304="AKTIVCO Coupure ENEO &amp; Baisse de tension","POWER ISSUE",
Q2304="Coupure ENEO &amp; Baisse de tension","POWER ISSUE",
Q2304="Defaut GE &amp; POWER Cabinet","POWER ISSUE",
Q2304="Sharing","POWER ISSUE",
Q2304="SIte strategiques &amp; DataCenter","POWER ISSUE",
Q2304="Exclu","Exclu",
Q2304="SAT","TX ISSUE",
Q2304="SPARE-ISSUE","SPARE-ISSUE",
Q2304="Fiber CAmtel","TX ISSUE",
Q2304="Fiber AOF","TX ISSUE",
Q2304="Projet OCM (HUAWEI)","TRAVAUX-HUAWEI",
Q2304="Projet OCM (NOKIA)","TRAVAUX -NOKIA",
Q2304="ACCESS-ISSUE","ACCESS-ISSUE",
Q2304="Projet OCM (ZTE, NOKIA, autres projets)","TRAVAUX OCM",
Q2304="No root CAuse","No root cause",
Q2304="ODU HS","TX ISSUE",
Q2304="IP &amp; VLAN","TX ISSUE",
Q2304="Warehouse HUAWEI","SPARE-ISSUE",
Q2304="SPARE-HS","SPARE-ISSUE",
Q2304="Power Telco","RAN ISSUE"
),"")</f>
        <v>No root cause</v>
      </c>
      <c r="Q2304" s="50" t="s">
        <v>5878</v>
      </c>
      <c r="R2304" s="23" t="str" cm="1">
        <f t="array" ref="R2304">IFERROR(_xlfn.IFS(
Q2304="MPR ISSUE","ACTIVE",
Q2304="BSS Hardware Issue","ACTIVE",
Q2304="Sites strategiques, MLL, Pylone, etc.","PASSIVE",
Q2304="AKTIVCO DEFAUT GE &amp; POWER Cabinet","PASSIVE",
Q2304="AKTIVCO Coupure ENEO &amp; Baisse de tension","PASSIVE",
Q2304="Coupure ENEO &amp; Baisse de tension","PASSIVE",
Q2304="Defaut GE &amp; POWER Cabinet","PASSIVE",
Q2304="Sharing","PASSIVE",
Q2304="SIte strategiques &amp; DataCenter","PASSIVE",
Q2304="Exclu","Exclu",
Q2304="SAT","ACTIVE",
Q2304="SPARE-ISSUE","SPARE-ISSUE",
Q2304="Fiber CAmtel","ACTIVE",
Q2304="Fiber AOF","ACTIVE",
Q2304="Projet OCM (HUAWEI)","PLANNED WORKS",
Q2304="Projet OCM (NOKIA)","PLANNED WORKS",
Q2304="ACCESS-ISSUE","ACCESS-ISSUE",
Q2304="Projet OCM (ZTE, NOKIA, autres projets)","PLANNED WORKS",
Q2304="No root CAuse","No root cause",
Q2304="ODU HS","ACTIVE",
Q2304="IP &amp; VLAN","ACTIVE",
Q2304="Warehouse HUAWEI","SPARE-ISSUE",
Q2304="SPARE-HS","SPARE-ISSUE",
Q2304="Power Telco","ACTIVE"
),"")</f>
        <v>No root cause</v>
      </c>
      <c r="S2304" s="58" t="s">
        <v>17</v>
      </c>
      <c r="T2304" s="7" t="s">
        <v>17</v>
      </c>
      <c r="U2304" s="7" t="s">
        <v>17</v>
      </c>
      <c r="V2304" s="59" t="s">
        <v>17</v>
      </c>
      <c r="W2304" s="59" t="s">
        <v>17</v>
      </c>
      <c r="X2304" s="59" t="s">
        <v>17</v>
      </c>
      <c r="Y2304" s="59" t="s">
        <v>17</v>
      </c>
      <c r="Z2304" s="59" t="s">
        <v>17</v>
      </c>
      <c r="AA2304" s="59" t="s">
        <v>17</v>
      </c>
      <c r="AB2304" s="59" t="s">
        <v>17</v>
      </c>
      <c r="AC2304" s="59" t="s">
        <v>17</v>
      </c>
      <c r="AD2304" s="59" t="s">
        <v>17</v>
      </c>
      <c r="AE2304" s="59" t="s">
        <v>17</v>
      </c>
    </row>
    <row r="2305" spans="1:31" s="14" customFormat="1" x14ac:dyDescent="0.35">
      <c r="A2305" s="1" t="s">
        <v>5066</v>
      </c>
      <c r="B2305" s="1" t="s">
        <v>5067</v>
      </c>
      <c r="C2305" s="3"/>
      <c r="D2305" s="1" t="s">
        <v>12</v>
      </c>
      <c r="E2305" s="1" t="s">
        <v>13</v>
      </c>
      <c r="F2305" s="3" t="s">
        <v>39</v>
      </c>
      <c r="G2305" s="1" t="s">
        <v>5066</v>
      </c>
      <c r="H2305" s="53" t="str">
        <f>_xlfn.XLOOKUP(B2305,'[1]Nur des jours'!$B:$B,'[1]Nur des jours'!$H:$H,"")</f>
        <v>ZTE</v>
      </c>
      <c r="I2305" s="54">
        <v>0</v>
      </c>
      <c r="J2305" s="54">
        <v>0</v>
      </c>
      <c r="K2305" s="54">
        <v>0</v>
      </c>
      <c r="L2305" s="55">
        <v>0</v>
      </c>
      <c r="M2305" s="56" t="s">
        <v>5375</v>
      </c>
      <c r="N2305" s="57"/>
      <c r="O2305" s="16" t="str" cm="1">
        <f t="array" ref="O2305">IFERROR(_xlfn.IFS(
Q2305="MPR ISSUE","PDH",
Q2305="BSS Hardware Issue","BSS",
Q2305="Sites strategiques, MLL, Pylone, etc.","ENVTECH",
Q2305="AKTIVCO DEFAUT GE &amp; POWER Cabinet","AKTIVCO",
Q2305="AKTIVCO Coupure ENEO &amp; Baisse de tension","AKTIVCO GRID ONLY",
Q2305="Coupure ENEO &amp; Baisse de tension","IHS GRID ONLY",
Q2305="Defaut GE &amp; POWER Cabinet","IHS",
Q2305="Sharing","Partners",
Q2305="SIte strategiques &amp; DataCenter","SST &amp; DC",
Q2305="Exclu","Exclu",
Q2305="SAT","SAT",
Q2305="SPARE-ISSUE","SPARE-ISSUE",
Q2305="Fiber CAmtel","TRANS_FO_CAMTEL",
Q2305="Fiber AOF","Fiber AOF",
Q2305="Projet OCM (HUAWEI)","TRAVAUX-HUAWEI",
Q2305="Projet OCM (NOKIA)","TRAVAUX-NOKIA",
Q2305="ACCESS-ISSUE","ACCESS-ISSUE",
Q2305="Projet OCM (ZTE, NOKIA, autres projets)","TRAVAUX OCM",
Q2305="No root CAuse","No root cause",
Q2305="ODU HS","PDH",
Q2305="IP &amp; VLAN","PDH",
Q2305="Warehouse HUAWEI","SPARE-ISSUE",
Q2305="SPARE-HS","SPARE-ISSUE",
Q2305="Power Telco","BSS"
),"")</f>
        <v>No root cause</v>
      </c>
      <c r="P2305" s="22" t="str" cm="1">
        <f t="array" ref="P2305">IFERROR(_xlfn.IFS(
Q2305="MPR ISSUE","TX ISSUE",
Q2305="BSS Hardware Issue","RAN ISSUE",
Q2305="Sites strategiques, MLL, Pylone, etc.","ENVTECH",
Q2305="AKTIVCO DEFAUT GE &amp; POWER Cabinet","POWER ISSUE",
Q2305="AKTIVCO Coupure ENEO &amp; Baisse de tension","POWER ISSUE",
Q2305="Coupure ENEO &amp; Baisse de tension","POWER ISSUE",
Q2305="Defaut GE &amp; POWER Cabinet","POWER ISSUE",
Q2305="Sharing","POWER ISSUE",
Q2305="SIte strategiques &amp; DataCenter","POWER ISSUE",
Q2305="Exclu","Exclu",
Q2305="SAT","TX ISSUE",
Q2305="SPARE-ISSUE","SPARE-ISSUE",
Q2305="Fiber CAmtel","TX ISSUE",
Q2305="Fiber AOF","TX ISSUE",
Q2305="Projet OCM (HUAWEI)","TRAVAUX-HUAWEI",
Q2305="Projet OCM (NOKIA)","TRAVAUX -NOKIA",
Q2305="ACCESS-ISSUE","ACCESS-ISSUE",
Q2305="Projet OCM (ZTE, NOKIA, autres projets)","TRAVAUX OCM",
Q2305="No root CAuse","No root cause",
Q2305="ODU HS","TX ISSUE",
Q2305="IP &amp; VLAN","TX ISSUE",
Q2305="Warehouse HUAWEI","SPARE-ISSUE",
Q2305="SPARE-HS","SPARE-ISSUE",
Q2305="Power Telco","RAN ISSUE"
),"")</f>
        <v>No root cause</v>
      </c>
      <c r="Q2305" s="50" t="s">
        <v>5878</v>
      </c>
      <c r="R2305" s="23" t="str" cm="1">
        <f t="array" ref="R2305">IFERROR(_xlfn.IFS(
Q2305="MPR ISSUE","ACTIVE",
Q2305="BSS Hardware Issue","ACTIVE",
Q2305="Sites strategiques, MLL, Pylone, etc.","PASSIVE",
Q2305="AKTIVCO DEFAUT GE &amp; POWER Cabinet","PASSIVE",
Q2305="AKTIVCO Coupure ENEO &amp; Baisse de tension","PASSIVE",
Q2305="Coupure ENEO &amp; Baisse de tension","PASSIVE",
Q2305="Defaut GE &amp; POWER Cabinet","PASSIVE",
Q2305="Sharing","PASSIVE",
Q2305="SIte strategiques &amp; DataCenter","PASSIVE",
Q2305="Exclu","Exclu",
Q2305="SAT","ACTIVE",
Q2305="SPARE-ISSUE","SPARE-ISSUE",
Q2305="Fiber CAmtel","ACTIVE",
Q2305="Fiber AOF","ACTIVE",
Q2305="Projet OCM (HUAWEI)","PLANNED WORKS",
Q2305="Projet OCM (NOKIA)","PLANNED WORKS",
Q2305="ACCESS-ISSUE","ACCESS-ISSUE",
Q2305="Projet OCM (ZTE, NOKIA, autres projets)","PLANNED WORKS",
Q2305="No root CAuse","No root cause",
Q2305="ODU HS","ACTIVE",
Q2305="IP &amp; VLAN","ACTIVE",
Q2305="Warehouse HUAWEI","SPARE-ISSUE",
Q2305="SPARE-HS","SPARE-ISSUE",
Q2305="Power Telco","ACTIVE"
),"")</f>
        <v>No root cause</v>
      </c>
      <c r="S2305" s="58" t="s">
        <v>17</v>
      </c>
      <c r="T2305" s="7" t="s">
        <v>17</v>
      </c>
      <c r="U2305" s="7" t="s">
        <v>17</v>
      </c>
      <c r="V2305" s="59" t="s">
        <v>17</v>
      </c>
      <c r="W2305" s="59" t="s">
        <v>17</v>
      </c>
      <c r="X2305" s="59" t="s">
        <v>17</v>
      </c>
      <c r="Y2305" s="59" t="s">
        <v>17</v>
      </c>
      <c r="Z2305" s="59" t="s">
        <v>17</v>
      </c>
      <c r="AA2305" s="59" t="s">
        <v>17</v>
      </c>
      <c r="AB2305" s="59" t="s">
        <v>17</v>
      </c>
      <c r="AC2305" s="59" t="s">
        <v>17</v>
      </c>
      <c r="AD2305" s="59" t="s">
        <v>17</v>
      </c>
      <c r="AE2305" s="59" t="s">
        <v>17</v>
      </c>
    </row>
    <row r="2306" spans="1:31" s="14" customFormat="1" x14ac:dyDescent="0.35">
      <c r="A2306" s="1" t="s">
        <v>5068</v>
      </c>
      <c r="B2306" s="1" t="s">
        <v>5069</v>
      </c>
      <c r="C2306" s="3"/>
      <c r="D2306" s="1" t="s">
        <v>12</v>
      </c>
      <c r="E2306" s="1" t="s">
        <v>320</v>
      </c>
      <c r="F2306" s="3" t="s">
        <v>39</v>
      </c>
      <c r="G2306" s="1" t="s">
        <v>5070</v>
      </c>
      <c r="H2306" s="53" t="str">
        <f>_xlfn.XLOOKUP(B2306,'[1]Nur des jours'!$B:$B,'[1]Nur des jours'!$H:$H,"")</f>
        <v>ZTE</v>
      </c>
      <c r="I2306" s="54">
        <v>0</v>
      </c>
      <c r="J2306" s="54">
        <v>0</v>
      </c>
      <c r="K2306" s="54">
        <v>0</v>
      </c>
      <c r="L2306" s="55">
        <v>0</v>
      </c>
      <c r="M2306" s="56" t="s">
        <v>5375</v>
      </c>
      <c r="N2306" s="57"/>
      <c r="O2306" s="16" t="str" cm="1">
        <f t="array" ref="O2306">IFERROR(_xlfn.IFS(
Q2306="MPR ISSUE","PDH",
Q2306="BSS Hardware Issue","BSS",
Q2306="Sites strategiques, MLL, Pylone, etc.","ENVTECH",
Q2306="AKTIVCO DEFAUT GE &amp; POWER Cabinet","AKTIVCO",
Q2306="AKTIVCO Coupure ENEO &amp; Baisse de tension","AKTIVCO GRID ONLY",
Q2306="Coupure ENEO &amp; Baisse de tension","IHS GRID ONLY",
Q2306="Defaut GE &amp; POWER Cabinet","IHS",
Q2306="Sharing","Partners",
Q2306="SIte strategiques &amp; DataCenter","SST &amp; DC",
Q2306="Exclu","Exclu",
Q2306="SAT","SAT",
Q2306="SPARE-ISSUE","SPARE-ISSUE",
Q2306="Fiber CAmtel","TRANS_FO_CAMTEL",
Q2306="Fiber AOF","Fiber AOF",
Q2306="Projet OCM (HUAWEI)","TRAVAUX-HUAWEI",
Q2306="Projet OCM (NOKIA)","TRAVAUX-NOKIA",
Q2306="ACCESS-ISSUE","ACCESS-ISSUE",
Q2306="Projet OCM (ZTE, NOKIA, autres projets)","TRAVAUX OCM",
Q2306="No root CAuse","No root cause",
Q2306="ODU HS","PDH",
Q2306="IP &amp; VLAN","PDH",
Q2306="Warehouse HUAWEI","SPARE-ISSUE",
Q2306="SPARE-HS","SPARE-ISSUE",
Q2306="Power Telco","BSS"
),"")</f>
        <v>No root cause</v>
      </c>
      <c r="P2306" s="22" t="str" cm="1">
        <f t="array" ref="P2306">IFERROR(_xlfn.IFS(
Q2306="MPR ISSUE","TX ISSUE",
Q2306="BSS Hardware Issue","RAN ISSUE",
Q2306="Sites strategiques, MLL, Pylone, etc.","ENVTECH",
Q2306="AKTIVCO DEFAUT GE &amp; POWER Cabinet","POWER ISSUE",
Q2306="AKTIVCO Coupure ENEO &amp; Baisse de tension","POWER ISSUE",
Q2306="Coupure ENEO &amp; Baisse de tension","POWER ISSUE",
Q2306="Defaut GE &amp; POWER Cabinet","POWER ISSUE",
Q2306="Sharing","POWER ISSUE",
Q2306="SIte strategiques &amp; DataCenter","POWER ISSUE",
Q2306="Exclu","Exclu",
Q2306="SAT","TX ISSUE",
Q2306="SPARE-ISSUE","SPARE-ISSUE",
Q2306="Fiber CAmtel","TX ISSUE",
Q2306="Fiber AOF","TX ISSUE",
Q2306="Projet OCM (HUAWEI)","TRAVAUX-HUAWEI",
Q2306="Projet OCM (NOKIA)","TRAVAUX -NOKIA",
Q2306="ACCESS-ISSUE","ACCESS-ISSUE",
Q2306="Projet OCM (ZTE, NOKIA, autres projets)","TRAVAUX OCM",
Q2306="No root CAuse","No root cause",
Q2306="ODU HS","TX ISSUE",
Q2306="IP &amp; VLAN","TX ISSUE",
Q2306="Warehouse HUAWEI","SPARE-ISSUE",
Q2306="SPARE-HS","SPARE-ISSUE",
Q2306="Power Telco","RAN ISSUE"
),"")</f>
        <v>No root cause</v>
      </c>
      <c r="Q2306" s="50" t="s">
        <v>5878</v>
      </c>
      <c r="R2306" s="23" t="str" cm="1">
        <f t="array" ref="R2306">IFERROR(_xlfn.IFS(
Q2306="MPR ISSUE","ACTIVE",
Q2306="BSS Hardware Issue","ACTIVE",
Q2306="Sites strategiques, MLL, Pylone, etc.","PASSIVE",
Q2306="AKTIVCO DEFAUT GE &amp; POWER Cabinet","PASSIVE",
Q2306="AKTIVCO Coupure ENEO &amp; Baisse de tension","PASSIVE",
Q2306="Coupure ENEO &amp; Baisse de tension","PASSIVE",
Q2306="Defaut GE &amp; POWER Cabinet","PASSIVE",
Q2306="Sharing","PASSIVE",
Q2306="SIte strategiques &amp; DataCenter","PASSIVE",
Q2306="Exclu","Exclu",
Q2306="SAT","ACTIVE",
Q2306="SPARE-ISSUE","SPARE-ISSUE",
Q2306="Fiber CAmtel","ACTIVE",
Q2306="Fiber AOF","ACTIVE",
Q2306="Projet OCM (HUAWEI)","PLANNED WORKS",
Q2306="Projet OCM (NOKIA)","PLANNED WORKS",
Q2306="ACCESS-ISSUE","ACCESS-ISSUE",
Q2306="Projet OCM (ZTE, NOKIA, autres projets)","PLANNED WORKS",
Q2306="No root CAuse","No root cause",
Q2306="ODU HS","ACTIVE",
Q2306="IP &amp; VLAN","ACTIVE",
Q2306="Warehouse HUAWEI","SPARE-ISSUE",
Q2306="SPARE-HS","SPARE-ISSUE",
Q2306="Power Telco","ACTIVE"
),"")</f>
        <v>No root cause</v>
      </c>
      <c r="S2306" s="58" t="s">
        <v>17</v>
      </c>
      <c r="T2306" s="7" t="s">
        <v>17</v>
      </c>
      <c r="U2306" s="7" t="s">
        <v>17</v>
      </c>
      <c r="V2306" s="59" t="s">
        <v>17</v>
      </c>
      <c r="W2306" s="59" t="s">
        <v>17</v>
      </c>
      <c r="X2306" s="59" t="s">
        <v>17</v>
      </c>
      <c r="Y2306" s="59" t="s">
        <v>17</v>
      </c>
      <c r="Z2306" s="59" t="s">
        <v>17</v>
      </c>
      <c r="AA2306" s="59" t="s">
        <v>17</v>
      </c>
      <c r="AB2306" s="59" t="s">
        <v>17</v>
      </c>
      <c r="AC2306" s="59" t="s">
        <v>17</v>
      </c>
      <c r="AD2306" s="59" t="s">
        <v>17</v>
      </c>
      <c r="AE2306" s="59" t="s">
        <v>17</v>
      </c>
    </row>
    <row r="2307" spans="1:31" s="14" customFormat="1" x14ac:dyDescent="0.35">
      <c r="A2307" s="1" t="s">
        <v>5078</v>
      </c>
      <c r="B2307" s="1" t="s">
        <v>5079</v>
      </c>
      <c r="C2307" s="3"/>
      <c r="D2307" s="1" t="s">
        <v>12</v>
      </c>
      <c r="E2307" s="1" t="s">
        <v>1132</v>
      </c>
      <c r="F2307" s="3" t="s">
        <v>39</v>
      </c>
      <c r="G2307" s="1" t="s">
        <v>5078</v>
      </c>
      <c r="H2307" s="53" t="str">
        <f>_xlfn.XLOOKUP(B2307,'[1]Nur des jours'!$B:$B,'[1]Nur des jours'!$H:$H,"")</f>
        <v>ZTE</v>
      </c>
      <c r="I2307" s="54">
        <v>0</v>
      </c>
      <c r="J2307" s="54">
        <v>0</v>
      </c>
      <c r="K2307" s="54">
        <v>0</v>
      </c>
      <c r="L2307" s="55">
        <v>0</v>
      </c>
      <c r="M2307" s="56" t="s">
        <v>5375</v>
      </c>
      <c r="N2307" s="57"/>
      <c r="O2307" s="16" t="str" cm="1">
        <f t="array" ref="O2307">IFERROR(_xlfn.IFS(
Q2307="MPR ISSUE","PDH",
Q2307="BSS Hardware Issue","BSS",
Q2307="Sites strategiques, MLL, Pylone, etc.","ENVTECH",
Q2307="AKTIVCO DEFAUT GE &amp; POWER Cabinet","AKTIVCO",
Q2307="AKTIVCO Coupure ENEO &amp; Baisse de tension","AKTIVCO GRID ONLY",
Q2307="Coupure ENEO &amp; Baisse de tension","IHS GRID ONLY",
Q2307="Defaut GE &amp; POWER Cabinet","IHS",
Q2307="Sharing","Partners",
Q2307="SIte strategiques &amp; DataCenter","SST &amp; DC",
Q2307="Exclu","Exclu",
Q2307="SAT","SAT",
Q2307="SPARE-ISSUE","SPARE-ISSUE",
Q2307="Fiber CAmtel","TRANS_FO_CAMTEL",
Q2307="Fiber AOF","Fiber AOF",
Q2307="Projet OCM (HUAWEI)","TRAVAUX-HUAWEI",
Q2307="Projet OCM (NOKIA)","TRAVAUX-NOKIA",
Q2307="ACCESS-ISSUE","ACCESS-ISSUE",
Q2307="Projet OCM (ZTE, NOKIA, autres projets)","TRAVAUX OCM",
Q2307="No root CAuse","No root cause",
Q2307="ODU HS","PDH",
Q2307="IP &amp; VLAN","PDH",
Q2307="Warehouse HUAWEI","SPARE-ISSUE",
Q2307="SPARE-HS","SPARE-ISSUE",
Q2307="Power Telco","BSS"
),"")</f>
        <v>No root cause</v>
      </c>
      <c r="P2307" s="22" t="str" cm="1">
        <f t="array" ref="P2307">IFERROR(_xlfn.IFS(
Q2307="MPR ISSUE","TX ISSUE",
Q2307="BSS Hardware Issue","RAN ISSUE",
Q2307="Sites strategiques, MLL, Pylone, etc.","ENVTECH",
Q2307="AKTIVCO DEFAUT GE &amp; POWER Cabinet","POWER ISSUE",
Q2307="AKTIVCO Coupure ENEO &amp; Baisse de tension","POWER ISSUE",
Q2307="Coupure ENEO &amp; Baisse de tension","POWER ISSUE",
Q2307="Defaut GE &amp; POWER Cabinet","POWER ISSUE",
Q2307="Sharing","POWER ISSUE",
Q2307="SIte strategiques &amp; DataCenter","POWER ISSUE",
Q2307="Exclu","Exclu",
Q2307="SAT","TX ISSUE",
Q2307="SPARE-ISSUE","SPARE-ISSUE",
Q2307="Fiber CAmtel","TX ISSUE",
Q2307="Fiber AOF","TX ISSUE",
Q2307="Projet OCM (HUAWEI)","TRAVAUX-HUAWEI",
Q2307="Projet OCM (NOKIA)","TRAVAUX -NOKIA",
Q2307="ACCESS-ISSUE","ACCESS-ISSUE",
Q2307="Projet OCM (ZTE, NOKIA, autres projets)","TRAVAUX OCM",
Q2307="No root CAuse","No root cause",
Q2307="ODU HS","TX ISSUE",
Q2307="IP &amp; VLAN","TX ISSUE",
Q2307="Warehouse HUAWEI","SPARE-ISSUE",
Q2307="SPARE-HS","SPARE-ISSUE",
Q2307="Power Telco","RAN ISSUE"
),"")</f>
        <v>No root cause</v>
      </c>
      <c r="Q2307" s="50" t="s">
        <v>5878</v>
      </c>
      <c r="R2307" s="23" t="str" cm="1">
        <f t="array" ref="R2307">IFERROR(_xlfn.IFS(
Q2307="MPR ISSUE","ACTIVE",
Q2307="BSS Hardware Issue","ACTIVE",
Q2307="Sites strategiques, MLL, Pylone, etc.","PASSIVE",
Q2307="AKTIVCO DEFAUT GE &amp; POWER Cabinet","PASSIVE",
Q2307="AKTIVCO Coupure ENEO &amp; Baisse de tension","PASSIVE",
Q2307="Coupure ENEO &amp; Baisse de tension","PASSIVE",
Q2307="Defaut GE &amp; POWER Cabinet","PASSIVE",
Q2307="Sharing","PASSIVE",
Q2307="SIte strategiques &amp; DataCenter","PASSIVE",
Q2307="Exclu","Exclu",
Q2307="SAT","ACTIVE",
Q2307="SPARE-ISSUE","SPARE-ISSUE",
Q2307="Fiber CAmtel","ACTIVE",
Q2307="Fiber AOF","ACTIVE",
Q2307="Projet OCM (HUAWEI)","PLANNED WORKS",
Q2307="Projet OCM (NOKIA)","PLANNED WORKS",
Q2307="ACCESS-ISSUE","ACCESS-ISSUE",
Q2307="Projet OCM (ZTE, NOKIA, autres projets)","PLANNED WORKS",
Q2307="No root CAuse","No root cause",
Q2307="ODU HS","ACTIVE",
Q2307="IP &amp; VLAN","ACTIVE",
Q2307="Warehouse HUAWEI","SPARE-ISSUE",
Q2307="SPARE-HS","SPARE-ISSUE",
Q2307="Power Telco","ACTIVE"
),"")</f>
        <v>No root cause</v>
      </c>
      <c r="S2307" s="58" t="s">
        <v>17</v>
      </c>
      <c r="T2307" s="7" t="s">
        <v>17</v>
      </c>
      <c r="U2307" s="7" t="s">
        <v>17</v>
      </c>
      <c r="V2307" s="59" t="s">
        <v>17</v>
      </c>
      <c r="W2307" s="59" t="s">
        <v>17</v>
      </c>
      <c r="X2307" s="59" t="s">
        <v>17</v>
      </c>
      <c r="Y2307" s="59" t="s">
        <v>17</v>
      </c>
      <c r="Z2307" s="59" t="s">
        <v>17</v>
      </c>
      <c r="AA2307" s="59" t="s">
        <v>17</v>
      </c>
      <c r="AB2307" s="59" t="s">
        <v>17</v>
      </c>
      <c r="AC2307" s="59" t="s">
        <v>17</v>
      </c>
      <c r="AD2307" s="59" t="s">
        <v>17</v>
      </c>
      <c r="AE2307" s="59" t="s">
        <v>17</v>
      </c>
    </row>
    <row r="2308" spans="1:31" s="14" customFormat="1" x14ac:dyDescent="0.35">
      <c r="A2308" s="1" t="s">
        <v>5080</v>
      </c>
      <c r="B2308" s="1" t="s">
        <v>5081</v>
      </c>
      <c r="C2308" s="3"/>
      <c r="D2308" s="1" t="s">
        <v>12</v>
      </c>
      <c r="E2308" s="1" t="s">
        <v>596</v>
      </c>
      <c r="F2308" s="3" t="s">
        <v>39</v>
      </c>
      <c r="G2308" s="1" t="s">
        <v>5080</v>
      </c>
      <c r="H2308" s="53" t="str">
        <f>_xlfn.XLOOKUP(B2308,'[1]Nur des jours'!$B:$B,'[1]Nur des jours'!$H:$H,"")</f>
        <v>ZTE</v>
      </c>
      <c r="I2308" s="54">
        <v>0</v>
      </c>
      <c r="J2308" s="54">
        <v>0</v>
      </c>
      <c r="K2308" s="54">
        <v>0</v>
      </c>
      <c r="L2308" s="55">
        <v>0</v>
      </c>
      <c r="M2308" s="56" t="s">
        <v>5375</v>
      </c>
      <c r="N2308" s="57"/>
      <c r="O2308" s="16" t="str" cm="1">
        <f t="array" ref="O2308">IFERROR(_xlfn.IFS(
Q2308="MPR ISSUE","PDH",
Q2308="BSS Hardware Issue","BSS",
Q2308="Sites strategiques, MLL, Pylone, etc.","ENVTECH",
Q2308="AKTIVCO DEFAUT GE &amp; POWER Cabinet","AKTIVCO",
Q2308="AKTIVCO Coupure ENEO &amp; Baisse de tension","AKTIVCO GRID ONLY",
Q2308="Coupure ENEO &amp; Baisse de tension","IHS GRID ONLY",
Q2308="Defaut GE &amp; POWER Cabinet","IHS",
Q2308="Sharing","Partners",
Q2308="SIte strategiques &amp; DataCenter","SST &amp; DC",
Q2308="Exclu","Exclu",
Q2308="SAT","SAT",
Q2308="SPARE-ISSUE","SPARE-ISSUE",
Q2308="Fiber CAmtel","TRANS_FO_CAMTEL",
Q2308="Fiber AOF","Fiber AOF",
Q2308="Projet OCM (HUAWEI)","TRAVAUX-HUAWEI",
Q2308="Projet OCM (NOKIA)","TRAVAUX-NOKIA",
Q2308="ACCESS-ISSUE","ACCESS-ISSUE",
Q2308="Projet OCM (ZTE, NOKIA, autres projets)","TRAVAUX OCM",
Q2308="No root CAuse","No root cause",
Q2308="ODU HS","PDH",
Q2308="IP &amp; VLAN","PDH",
Q2308="Warehouse HUAWEI","SPARE-ISSUE",
Q2308="SPARE-HS","SPARE-ISSUE",
Q2308="Power Telco","BSS"
),"")</f>
        <v>No root cause</v>
      </c>
      <c r="P2308" s="22" t="str" cm="1">
        <f t="array" ref="P2308">IFERROR(_xlfn.IFS(
Q2308="MPR ISSUE","TX ISSUE",
Q2308="BSS Hardware Issue","RAN ISSUE",
Q2308="Sites strategiques, MLL, Pylone, etc.","ENVTECH",
Q2308="AKTIVCO DEFAUT GE &amp; POWER Cabinet","POWER ISSUE",
Q2308="AKTIVCO Coupure ENEO &amp; Baisse de tension","POWER ISSUE",
Q2308="Coupure ENEO &amp; Baisse de tension","POWER ISSUE",
Q2308="Defaut GE &amp; POWER Cabinet","POWER ISSUE",
Q2308="Sharing","POWER ISSUE",
Q2308="SIte strategiques &amp; DataCenter","POWER ISSUE",
Q2308="Exclu","Exclu",
Q2308="SAT","TX ISSUE",
Q2308="SPARE-ISSUE","SPARE-ISSUE",
Q2308="Fiber CAmtel","TX ISSUE",
Q2308="Fiber AOF","TX ISSUE",
Q2308="Projet OCM (HUAWEI)","TRAVAUX-HUAWEI",
Q2308="Projet OCM (NOKIA)","TRAVAUX -NOKIA",
Q2308="ACCESS-ISSUE","ACCESS-ISSUE",
Q2308="Projet OCM (ZTE, NOKIA, autres projets)","TRAVAUX OCM",
Q2308="No root CAuse","No root cause",
Q2308="ODU HS","TX ISSUE",
Q2308="IP &amp; VLAN","TX ISSUE",
Q2308="Warehouse HUAWEI","SPARE-ISSUE",
Q2308="SPARE-HS","SPARE-ISSUE",
Q2308="Power Telco","RAN ISSUE"
),"")</f>
        <v>No root cause</v>
      </c>
      <c r="Q2308" s="50" t="s">
        <v>5878</v>
      </c>
      <c r="R2308" s="23" t="str" cm="1">
        <f t="array" ref="R2308">IFERROR(_xlfn.IFS(
Q2308="MPR ISSUE","ACTIVE",
Q2308="BSS Hardware Issue","ACTIVE",
Q2308="Sites strategiques, MLL, Pylone, etc.","PASSIVE",
Q2308="AKTIVCO DEFAUT GE &amp; POWER Cabinet","PASSIVE",
Q2308="AKTIVCO Coupure ENEO &amp; Baisse de tension","PASSIVE",
Q2308="Coupure ENEO &amp; Baisse de tension","PASSIVE",
Q2308="Defaut GE &amp; POWER Cabinet","PASSIVE",
Q2308="Sharing","PASSIVE",
Q2308="SIte strategiques &amp; DataCenter","PASSIVE",
Q2308="Exclu","Exclu",
Q2308="SAT","ACTIVE",
Q2308="SPARE-ISSUE","SPARE-ISSUE",
Q2308="Fiber CAmtel","ACTIVE",
Q2308="Fiber AOF","ACTIVE",
Q2308="Projet OCM (HUAWEI)","PLANNED WORKS",
Q2308="Projet OCM (NOKIA)","PLANNED WORKS",
Q2308="ACCESS-ISSUE","ACCESS-ISSUE",
Q2308="Projet OCM (ZTE, NOKIA, autres projets)","PLANNED WORKS",
Q2308="No root CAuse","No root cause",
Q2308="ODU HS","ACTIVE",
Q2308="IP &amp; VLAN","ACTIVE",
Q2308="Warehouse HUAWEI","SPARE-ISSUE",
Q2308="SPARE-HS","SPARE-ISSUE",
Q2308="Power Telco","ACTIVE"
),"")</f>
        <v>No root cause</v>
      </c>
      <c r="S2308" s="58" t="s">
        <v>17</v>
      </c>
      <c r="T2308" s="7" t="s">
        <v>17</v>
      </c>
      <c r="U2308" s="7" t="s">
        <v>17</v>
      </c>
      <c r="V2308" s="59" t="s">
        <v>17</v>
      </c>
      <c r="W2308" s="59" t="s">
        <v>17</v>
      </c>
      <c r="X2308" s="59" t="s">
        <v>17</v>
      </c>
      <c r="Y2308" s="59" t="s">
        <v>17</v>
      </c>
      <c r="Z2308" s="59" t="s">
        <v>17</v>
      </c>
      <c r="AA2308" s="59" t="s">
        <v>17</v>
      </c>
      <c r="AB2308" s="59" t="s">
        <v>17</v>
      </c>
      <c r="AC2308" s="59" t="s">
        <v>17</v>
      </c>
      <c r="AD2308" s="59" t="s">
        <v>17</v>
      </c>
      <c r="AE2308" s="59" t="s">
        <v>17</v>
      </c>
    </row>
    <row r="2309" spans="1:31" s="14" customFormat="1" x14ac:dyDescent="0.35">
      <c r="A2309" s="1" t="s">
        <v>5126</v>
      </c>
      <c r="B2309" s="1" t="s">
        <v>5127</v>
      </c>
      <c r="C2309" s="3"/>
      <c r="D2309" s="1" t="s">
        <v>12</v>
      </c>
      <c r="E2309" s="1" t="s">
        <v>13</v>
      </c>
      <c r="F2309" s="3" t="s">
        <v>39</v>
      </c>
      <c r="G2309" s="1" t="s">
        <v>5126</v>
      </c>
      <c r="H2309" s="53" t="str">
        <f>_xlfn.XLOOKUP(B2309,'[1]Nur des jours'!$B:$B,'[1]Nur des jours'!$H:$H,"")</f>
        <v>ZTE</v>
      </c>
      <c r="I2309" s="54">
        <v>0</v>
      </c>
      <c r="J2309" s="54">
        <v>0</v>
      </c>
      <c r="K2309" s="54">
        <v>0</v>
      </c>
      <c r="L2309" s="55">
        <v>0</v>
      </c>
      <c r="M2309" s="56" t="s">
        <v>5342</v>
      </c>
      <c r="N2309" s="57" t="str">
        <f>_xlfn.XLOOKUP(B2309,'[2]daily break down'!$B:$B,'[2]daily break down'!$N:$N,"")</f>
        <v>UE Relay</v>
      </c>
      <c r="O2309" s="16" t="str" cm="1">
        <f t="array" ref="O2309">IFERROR(_xlfn.IFS(
Q2309="MPR ISSUE","PDH",
Q2309="BSS Hardware Issue","BSS",
Q2309="Sites strategiques, MLL, Pylone, etc.","ENVTECH",
Q2309="AKTIVCO DEFAUT GE &amp; POWER Cabinet","AKTIVCO",
Q2309="AKTIVCO Coupure ENEO &amp; Baisse de tension","AKTIVCO GRID ONLY",
Q2309="Coupure ENEO &amp; Baisse de tension","IHS GRID ONLY",
Q2309="Defaut GE &amp; POWER Cabinet","IHS",
Q2309="Sharing","Partners",
Q2309="SIte strategiques &amp; DataCenter","SST &amp; DC",
Q2309="Exclu","Exclu",
Q2309="SAT","SAT",
Q2309="SPARE-ISSUE","SPARE-ISSUE",
Q2309="Fiber CAmtel","TRANS_FO_CAMTEL",
Q2309="Fiber AOF","Fiber AOF",
Q2309="Projet OCM (HUAWEI)","TRAVAUX-HUAWEI",
Q2309="Projet OCM (NOKIA)","TRAVAUX-NOKIA",
Q2309="ACCESS-ISSUE","ACCESS-ISSUE",
Q2309="Projet OCM (ZTE, NOKIA, autres projets)","TRAVAUX OCM",
Q2309="No root CAuse","No root cause",
Q2309="ODU HS","PDH",
Q2309="IP &amp; VLAN","PDH",
Q2309="Warehouse HUAWEI","SPARE-ISSUE",
Q2309="SPARE-HS","SPARE-ISSUE",
Q2309="Power Telco","BSS"
),"")</f>
        <v>Exclu</v>
      </c>
      <c r="P2309" s="22" t="str" cm="1">
        <f t="array" ref="P2309">IFERROR(_xlfn.IFS(
Q2309="MPR ISSUE","TX ISSUE",
Q2309="BSS Hardware Issue","RAN ISSUE",
Q2309="Sites strategiques, MLL, Pylone, etc.","ENVTECH",
Q2309="AKTIVCO DEFAUT GE &amp; POWER Cabinet","POWER ISSUE",
Q2309="AKTIVCO Coupure ENEO &amp; Baisse de tension","POWER ISSUE",
Q2309="Coupure ENEO &amp; Baisse de tension","POWER ISSUE",
Q2309="Defaut GE &amp; POWER Cabinet","POWER ISSUE",
Q2309="Sharing","POWER ISSUE",
Q2309="SIte strategiques &amp; DataCenter","POWER ISSUE",
Q2309="Exclu","Exclu",
Q2309="SAT","TX ISSUE",
Q2309="SPARE-ISSUE","SPARE-ISSUE",
Q2309="Fiber CAmtel","TX ISSUE",
Q2309="Fiber AOF","TX ISSUE",
Q2309="Projet OCM (HUAWEI)","TRAVAUX-HUAWEI",
Q2309="Projet OCM (NOKIA)","TRAVAUX -NOKIA",
Q2309="ACCESS-ISSUE","ACCESS-ISSUE",
Q2309="Projet OCM (ZTE, NOKIA, autres projets)","TRAVAUX OCM",
Q2309="No root CAuse","No root cause",
Q2309="ODU HS","TX ISSUE",
Q2309="IP &amp; VLAN","TX ISSUE",
Q2309="Warehouse HUAWEI","SPARE-ISSUE",
Q2309="SPARE-HS","SPARE-ISSUE",
Q2309="Power Telco","RAN ISSUE"
),"")</f>
        <v>Exclu</v>
      </c>
      <c r="Q2309" s="50" t="s">
        <v>6067</v>
      </c>
      <c r="R2309" s="23" t="str" cm="1">
        <f t="array" ref="R2309">IFERROR(_xlfn.IFS(
Q2309="MPR ISSUE","ACTIVE",
Q2309="BSS Hardware Issue","ACTIVE",
Q2309="Sites strategiques, MLL, Pylone, etc.","PASSIVE",
Q2309="AKTIVCO DEFAUT GE &amp; POWER Cabinet","PASSIVE",
Q2309="AKTIVCO Coupure ENEO &amp; Baisse de tension","PASSIVE",
Q2309="Coupure ENEO &amp; Baisse de tension","PASSIVE",
Q2309="Defaut GE &amp; POWER Cabinet","PASSIVE",
Q2309="Sharing","PASSIVE",
Q2309="SIte strategiques &amp; DataCenter","PASSIVE",
Q2309="Exclu","Exclu",
Q2309="SAT","ACTIVE",
Q2309="SPARE-ISSUE","SPARE-ISSUE",
Q2309="Fiber CAmtel","ACTIVE",
Q2309="Fiber AOF","ACTIVE",
Q2309="Projet OCM (HUAWEI)","PLANNED WORKS",
Q2309="Projet OCM (NOKIA)","PLANNED WORKS",
Q2309="ACCESS-ISSUE","ACCESS-ISSUE",
Q2309="Projet OCM (ZTE, NOKIA, autres projets)","PLANNED WORKS",
Q2309="No root CAuse","No root cause",
Q2309="ODU HS","ACTIVE",
Q2309="IP &amp; VLAN","ACTIVE",
Q2309="Warehouse HUAWEI","SPARE-ISSUE",
Q2309="SPARE-HS","SPARE-ISSUE",
Q2309="Power Telco","ACTIVE"
),"")</f>
        <v>Exclu</v>
      </c>
      <c r="S2309" s="58" t="s">
        <v>17</v>
      </c>
      <c r="T2309" s="7" t="s">
        <v>17</v>
      </c>
      <c r="U2309" s="7" t="s">
        <v>17</v>
      </c>
      <c r="V2309" s="59" t="s">
        <v>17</v>
      </c>
      <c r="W2309" s="59" t="s">
        <v>17</v>
      </c>
      <c r="X2309" s="59" t="s">
        <v>17</v>
      </c>
      <c r="Y2309" s="59" t="s">
        <v>17</v>
      </c>
      <c r="Z2309" s="59" t="s">
        <v>17</v>
      </c>
      <c r="AA2309" s="59" t="s">
        <v>17</v>
      </c>
      <c r="AB2309" s="59" t="s">
        <v>17</v>
      </c>
      <c r="AC2309" s="59" t="s">
        <v>17</v>
      </c>
      <c r="AD2309" s="59" t="s">
        <v>17</v>
      </c>
      <c r="AE2309" s="59" t="s">
        <v>17</v>
      </c>
    </row>
    <row r="2310" spans="1:31" s="14" customFormat="1" x14ac:dyDescent="0.35">
      <c r="A2310" s="1" t="s">
        <v>5128</v>
      </c>
      <c r="B2310" s="1" t="s">
        <v>5129</v>
      </c>
      <c r="C2310" s="3"/>
      <c r="D2310" s="1" t="s">
        <v>12</v>
      </c>
      <c r="E2310" s="1" t="s">
        <v>1716</v>
      </c>
      <c r="F2310" s="3" t="s">
        <v>39</v>
      </c>
      <c r="G2310" s="1" t="s">
        <v>5128</v>
      </c>
      <c r="H2310" s="53" t="str">
        <f>_xlfn.XLOOKUP(B2310,'[1]Nur des jours'!$B:$B,'[1]Nur des jours'!$H:$H,"")</f>
        <v>ZTE</v>
      </c>
      <c r="I2310" s="54">
        <v>0</v>
      </c>
      <c r="J2310" s="54">
        <v>0</v>
      </c>
      <c r="K2310" s="54">
        <v>0</v>
      </c>
      <c r="L2310" s="55">
        <v>0</v>
      </c>
      <c r="M2310" s="56" t="s">
        <v>5342</v>
      </c>
      <c r="N2310" s="57" t="str">
        <f>_xlfn.XLOOKUP(B2310,'[2]daily break down'!$B:$B,'[2]daily break down'!$N:$N,"")</f>
        <v>UE Relay</v>
      </c>
      <c r="O2310" s="16" t="str" cm="1">
        <f t="array" ref="O2310">IFERROR(_xlfn.IFS(
Q2310="MPR ISSUE","PDH",
Q2310="BSS Hardware Issue","BSS",
Q2310="Sites strategiques, MLL, Pylone, etc.","ENVTECH",
Q2310="AKTIVCO DEFAUT GE &amp; POWER Cabinet","AKTIVCO",
Q2310="AKTIVCO Coupure ENEO &amp; Baisse de tension","AKTIVCO GRID ONLY",
Q2310="Coupure ENEO &amp; Baisse de tension","IHS GRID ONLY",
Q2310="Defaut GE &amp; POWER Cabinet","IHS",
Q2310="Sharing","Partners",
Q2310="SIte strategiques &amp; DataCenter","SST &amp; DC",
Q2310="Exclu","Exclu",
Q2310="SAT","SAT",
Q2310="SPARE-ISSUE","SPARE-ISSUE",
Q2310="Fiber CAmtel","TRANS_FO_CAMTEL",
Q2310="Fiber AOF","Fiber AOF",
Q2310="Projet OCM (HUAWEI)","TRAVAUX-HUAWEI",
Q2310="Projet OCM (NOKIA)","TRAVAUX-NOKIA",
Q2310="ACCESS-ISSUE","ACCESS-ISSUE",
Q2310="Projet OCM (ZTE, NOKIA, autres projets)","TRAVAUX OCM",
Q2310="No root CAuse","No root cause",
Q2310="ODU HS","PDH",
Q2310="IP &amp; VLAN","PDH",
Q2310="Warehouse HUAWEI","SPARE-ISSUE",
Q2310="SPARE-HS","SPARE-ISSUE",
Q2310="Power Telco","BSS"
),"")</f>
        <v>Exclu</v>
      </c>
      <c r="P2310" s="22" t="str" cm="1">
        <f t="array" ref="P2310">IFERROR(_xlfn.IFS(
Q2310="MPR ISSUE","TX ISSUE",
Q2310="BSS Hardware Issue","RAN ISSUE",
Q2310="Sites strategiques, MLL, Pylone, etc.","ENVTECH",
Q2310="AKTIVCO DEFAUT GE &amp; POWER Cabinet","POWER ISSUE",
Q2310="AKTIVCO Coupure ENEO &amp; Baisse de tension","POWER ISSUE",
Q2310="Coupure ENEO &amp; Baisse de tension","POWER ISSUE",
Q2310="Defaut GE &amp; POWER Cabinet","POWER ISSUE",
Q2310="Sharing","POWER ISSUE",
Q2310="SIte strategiques &amp; DataCenter","POWER ISSUE",
Q2310="Exclu","Exclu",
Q2310="SAT","TX ISSUE",
Q2310="SPARE-ISSUE","SPARE-ISSUE",
Q2310="Fiber CAmtel","TX ISSUE",
Q2310="Fiber AOF","TX ISSUE",
Q2310="Projet OCM (HUAWEI)","TRAVAUX-HUAWEI",
Q2310="Projet OCM (NOKIA)","TRAVAUX -NOKIA",
Q2310="ACCESS-ISSUE","ACCESS-ISSUE",
Q2310="Projet OCM (ZTE, NOKIA, autres projets)","TRAVAUX OCM",
Q2310="No root CAuse","No root cause",
Q2310="ODU HS","TX ISSUE",
Q2310="IP &amp; VLAN","TX ISSUE",
Q2310="Warehouse HUAWEI","SPARE-ISSUE",
Q2310="SPARE-HS","SPARE-ISSUE",
Q2310="Power Telco","RAN ISSUE"
),"")</f>
        <v>Exclu</v>
      </c>
      <c r="Q2310" s="50" t="s">
        <v>6067</v>
      </c>
      <c r="R2310" s="23" t="str" cm="1">
        <f t="array" ref="R2310">IFERROR(_xlfn.IFS(
Q2310="MPR ISSUE","ACTIVE",
Q2310="BSS Hardware Issue","ACTIVE",
Q2310="Sites strategiques, MLL, Pylone, etc.","PASSIVE",
Q2310="AKTIVCO DEFAUT GE &amp; POWER Cabinet","PASSIVE",
Q2310="AKTIVCO Coupure ENEO &amp; Baisse de tension","PASSIVE",
Q2310="Coupure ENEO &amp; Baisse de tension","PASSIVE",
Q2310="Defaut GE &amp; POWER Cabinet","PASSIVE",
Q2310="Sharing","PASSIVE",
Q2310="SIte strategiques &amp; DataCenter","PASSIVE",
Q2310="Exclu","Exclu",
Q2310="SAT","ACTIVE",
Q2310="SPARE-ISSUE","SPARE-ISSUE",
Q2310="Fiber CAmtel","ACTIVE",
Q2310="Fiber AOF","ACTIVE",
Q2310="Projet OCM (HUAWEI)","PLANNED WORKS",
Q2310="Projet OCM (NOKIA)","PLANNED WORKS",
Q2310="ACCESS-ISSUE","ACCESS-ISSUE",
Q2310="Projet OCM (ZTE, NOKIA, autres projets)","PLANNED WORKS",
Q2310="No root CAuse","No root cause",
Q2310="ODU HS","ACTIVE",
Q2310="IP &amp; VLAN","ACTIVE",
Q2310="Warehouse HUAWEI","SPARE-ISSUE",
Q2310="SPARE-HS","SPARE-ISSUE",
Q2310="Power Telco","ACTIVE"
),"")</f>
        <v>Exclu</v>
      </c>
      <c r="S2310" s="58" t="s">
        <v>17</v>
      </c>
      <c r="T2310" s="7" t="s">
        <v>17</v>
      </c>
      <c r="U2310" s="7" t="s">
        <v>17</v>
      </c>
      <c r="V2310" s="59" t="s">
        <v>17</v>
      </c>
      <c r="W2310" s="59" t="s">
        <v>17</v>
      </c>
      <c r="X2310" s="59" t="s">
        <v>17</v>
      </c>
      <c r="Y2310" s="59" t="s">
        <v>17</v>
      </c>
      <c r="Z2310" s="59" t="s">
        <v>17</v>
      </c>
      <c r="AA2310" s="59" t="s">
        <v>17</v>
      </c>
      <c r="AB2310" s="59" t="s">
        <v>17</v>
      </c>
      <c r="AC2310" s="59" t="s">
        <v>17</v>
      </c>
      <c r="AD2310" s="59" t="s">
        <v>17</v>
      </c>
      <c r="AE2310" s="59" t="s">
        <v>17</v>
      </c>
    </row>
    <row r="2311" spans="1:31" s="14" customFormat="1" x14ac:dyDescent="0.35">
      <c r="A2311" s="1" t="s">
        <v>3724</v>
      </c>
      <c r="B2311" s="1" t="s">
        <v>5084</v>
      </c>
      <c r="C2311" s="3"/>
      <c r="D2311" s="1" t="s">
        <v>12</v>
      </c>
      <c r="E2311" s="1" t="s">
        <v>13</v>
      </c>
      <c r="F2311" s="3" t="s">
        <v>33</v>
      </c>
      <c r="G2311" s="1" t="s">
        <v>3724</v>
      </c>
      <c r="H2311" s="53" t="str">
        <f>_xlfn.XLOOKUP(B2311,'[1]Nur des jours'!$B:$B,'[1]Nur des jours'!$H:$H,"")</f>
        <v>ZTE</v>
      </c>
      <c r="I2311" s="54">
        <v>0</v>
      </c>
      <c r="J2311" s="54">
        <v>0</v>
      </c>
      <c r="K2311" s="54">
        <v>0</v>
      </c>
      <c r="L2311" s="55">
        <v>0</v>
      </c>
      <c r="M2311" s="56" t="s">
        <v>5375</v>
      </c>
      <c r="N2311" s="57"/>
      <c r="O2311" s="16" t="str" cm="1">
        <f t="array" ref="O2311">IFERROR(_xlfn.IFS(
Q2311="MPR ISSUE","PDH",
Q2311="BSS Hardware Issue","BSS",
Q2311="Sites strategiques, MLL, Pylone, etc.","ENVTECH",
Q2311="AKTIVCO DEFAUT GE &amp; POWER Cabinet","AKTIVCO",
Q2311="AKTIVCO Coupure ENEO &amp; Baisse de tension","AKTIVCO GRID ONLY",
Q2311="Coupure ENEO &amp; Baisse de tension","IHS GRID ONLY",
Q2311="Defaut GE &amp; POWER Cabinet","IHS",
Q2311="Sharing","Partners",
Q2311="SIte strategiques &amp; DataCenter","SST &amp; DC",
Q2311="Exclu","Exclu",
Q2311="SAT","SAT",
Q2311="SPARE-ISSUE","SPARE-ISSUE",
Q2311="Fiber CAmtel","TRANS_FO_CAMTEL",
Q2311="Fiber AOF","Fiber AOF",
Q2311="Projet OCM (HUAWEI)","TRAVAUX-HUAWEI",
Q2311="Projet OCM (NOKIA)","TRAVAUX-NOKIA",
Q2311="ACCESS-ISSUE","ACCESS-ISSUE",
Q2311="Projet OCM (ZTE, NOKIA, autres projets)","TRAVAUX OCM",
Q2311="No root CAuse","No root cause",
Q2311="ODU HS","PDH",
Q2311="IP &amp; VLAN","PDH",
Q2311="Warehouse HUAWEI","SPARE-ISSUE",
Q2311="SPARE-HS","SPARE-ISSUE",
Q2311="Power Telco","BSS"
),"")</f>
        <v>No root cause</v>
      </c>
      <c r="P2311" s="22" t="str" cm="1">
        <f t="array" ref="P2311">IFERROR(_xlfn.IFS(
Q2311="MPR ISSUE","TX ISSUE",
Q2311="BSS Hardware Issue","RAN ISSUE",
Q2311="Sites strategiques, MLL, Pylone, etc.","ENVTECH",
Q2311="AKTIVCO DEFAUT GE &amp; POWER Cabinet","POWER ISSUE",
Q2311="AKTIVCO Coupure ENEO &amp; Baisse de tension","POWER ISSUE",
Q2311="Coupure ENEO &amp; Baisse de tension","POWER ISSUE",
Q2311="Defaut GE &amp; POWER Cabinet","POWER ISSUE",
Q2311="Sharing","POWER ISSUE",
Q2311="SIte strategiques &amp; DataCenter","POWER ISSUE",
Q2311="Exclu","Exclu",
Q2311="SAT","TX ISSUE",
Q2311="SPARE-ISSUE","SPARE-ISSUE",
Q2311="Fiber CAmtel","TX ISSUE",
Q2311="Fiber AOF","TX ISSUE",
Q2311="Projet OCM (HUAWEI)","TRAVAUX-HUAWEI",
Q2311="Projet OCM (NOKIA)","TRAVAUX -NOKIA",
Q2311="ACCESS-ISSUE","ACCESS-ISSUE",
Q2311="Projet OCM (ZTE, NOKIA, autres projets)","TRAVAUX OCM",
Q2311="No root CAuse","No root cause",
Q2311="ODU HS","TX ISSUE",
Q2311="IP &amp; VLAN","TX ISSUE",
Q2311="Warehouse HUAWEI","SPARE-ISSUE",
Q2311="SPARE-HS","SPARE-ISSUE",
Q2311="Power Telco","RAN ISSUE"
),"")</f>
        <v>No root cause</v>
      </c>
      <c r="Q2311" s="50" t="s">
        <v>5878</v>
      </c>
      <c r="R2311" s="23" t="str" cm="1">
        <f t="array" ref="R2311">IFERROR(_xlfn.IFS(
Q2311="MPR ISSUE","ACTIVE",
Q2311="BSS Hardware Issue","ACTIVE",
Q2311="Sites strategiques, MLL, Pylone, etc.","PASSIVE",
Q2311="AKTIVCO DEFAUT GE &amp; POWER Cabinet","PASSIVE",
Q2311="AKTIVCO Coupure ENEO &amp; Baisse de tension","PASSIVE",
Q2311="Coupure ENEO &amp; Baisse de tension","PASSIVE",
Q2311="Defaut GE &amp; POWER Cabinet","PASSIVE",
Q2311="Sharing","PASSIVE",
Q2311="SIte strategiques &amp; DataCenter","PASSIVE",
Q2311="Exclu","Exclu",
Q2311="SAT","ACTIVE",
Q2311="SPARE-ISSUE","SPARE-ISSUE",
Q2311="Fiber CAmtel","ACTIVE",
Q2311="Fiber AOF","ACTIVE",
Q2311="Projet OCM (HUAWEI)","PLANNED WORKS",
Q2311="Projet OCM (NOKIA)","PLANNED WORKS",
Q2311="ACCESS-ISSUE","ACCESS-ISSUE",
Q2311="Projet OCM (ZTE, NOKIA, autres projets)","PLANNED WORKS",
Q2311="No root CAuse","No root cause",
Q2311="ODU HS","ACTIVE",
Q2311="IP &amp; VLAN","ACTIVE",
Q2311="Warehouse HUAWEI","SPARE-ISSUE",
Q2311="SPARE-HS","SPARE-ISSUE",
Q2311="Power Telco","ACTIVE"
),"")</f>
        <v>No root cause</v>
      </c>
      <c r="S2311" s="58" t="s">
        <v>17</v>
      </c>
      <c r="T2311" s="7" t="s">
        <v>17</v>
      </c>
      <c r="U2311" s="7" t="s">
        <v>17</v>
      </c>
      <c r="V2311" s="59" t="s">
        <v>17</v>
      </c>
      <c r="W2311" s="59" t="s">
        <v>17</v>
      </c>
      <c r="X2311" s="59" t="s">
        <v>17</v>
      </c>
      <c r="Y2311" s="59" t="s">
        <v>17</v>
      </c>
      <c r="Z2311" s="59" t="s">
        <v>17</v>
      </c>
      <c r="AA2311" s="59" t="s">
        <v>17</v>
      </c>
      <c r="AB2311" s="59" t="s">
        <v>17</v>
      </c>
      <c r="AC2311" s="59" t="s">
        <v>17</v>
      </c>
      <c r="AD2311" s="59" t="s">
        <v>17</v>
      </c>
      <c r="AE2311" s="59" t="s">
        <v>17</v>
      </c>
    </row>
    <row r="2312" spans="1:31" s="14" customFormat="1" x14ac:dyDescent="0.35">
      <c r="A2312" s="1" t="s">
        <v>5132</v>
      </c>
      <c r="B2312" s="1" t="s">
        <v>5133</v>
      </c>
      <c r="C2312" s="3"/>
      <c r="D2312" s="1" t="s">
        <v>12</v>
      </c>
      <c r="E2312" s="1" t="s">
        <v>13</v>
      </c>
      <c r="F2312" s="3" t="s">
        <v>71</v>
      </c>
      <c r="G2312" s="1" t="s">
        <v>5134</v>
      </c>
      <c r="H2312" s="53" t="str">
        <f>_xlfn.XLOOKUP(B2312,'[1]Nur des jours'!$B:$B,'[1]Nur des jours'!$H:$H,"")</f>
        <v>ZTE</v>
      </c>
      <c r="I2312" s="54">
        <v>0</v>
      </c>
      <c r="J2312" s="54">
        <v>0</v>
      </c>
      <c r="K2312" s="54">
        <v>0</v>
      </c>
      <c r="L2312" s="55">
        <v>0</v>
      </c>
      <c r="M2312" s="56" t="s">
        <v>5342</v>
      </c>
      <c r="N2312" s="57" t="str">
        <f>_xlfn.XLOOKUP(B2312,'[2]daily break down'!$B:$B,'[2]daily break down'!$N:$N,"")</f>
        <v>UE Relay</v>
      </c>
      <c r="O2312" s="16" t="str" cm="1">
        <f t="array" ref="O2312">IFERROR(_xlfn.IFS(
Q2312="MPR ISSUE","PDH",
Q2312="BSS Hardware Issue","BSS",
Q2312="Sites strategiques, MLL, Pylone, etc.","ENVTECH",
Q2312="AKTIVCO DEFAUT GE &amp; POWER Cabinet","AKTIVCO",
Q2312="AKTIVCO Coupure ENEO &amp; Baisse de tension","AKTIVCO GRID ONLY",
Q2312="Coupure ENEO &amp; Baisse de tension","IHS GRID ONLY",
Q2312="Defaut GE &amp; POWER Cabinet","IHS",
Q2312="Sharing","Partners",
Q2312="SIte strategiques &amp; DataCenter","SST &amp; DC",
Q2312="Exclu","Exclu",
Q2312="SAT","SAT",
Q2312="SPARE-ISSUE","SPARE-ISSUE",
Q2312="Fiber CAmtel","TRANS_FO_CAMTEL",
Q2312="Fiber AOF","Fiber AOF",
Q2312="Projet OCM (HUAWEI)","TRAVAUX-HUAWEI",
Q2312="Projet OCM (NOKIA)","TRAVAUX-NOKIA",
Q2312="ACCESS-ISSUE","ACCESS-ISSUE",
Q2312="Projet OCM (ZTE, NOKIA, autres projets)","TRAVAUX OCM",
Q2312="No root CAuse","No root cause",
Q2312="ODU HS","PDH",
Q2312="IP &amp; VLAN","PDH",
Q2312="Warehouse HUAWEI","SPARE-ISSUE",
Q2312="SPARE-HS","SPARE-ISSUE",
Q2312="Power Telco","BSS"
),"")</f>
        <v>Exclu</v>
      </c>
      <c r="P2312" s="22" t="str" cm="1">
        <f t="array" ref="P2312">IFERROR(_xlfn.IFS(
Q2312="MPR ISSUE","TX ISSUE",
Q2312="BSS Hardware Issue","RAN ISSUE",
Q2312="Sites strategiques, MLL, Pylone, etc.","ENVTECH",
Q2312="AKTIVCO DEFAUT GE &amp; POWER Cabinet","POWER ISSUE",
Q2312="AKTIVCO Coupure ENEO &amp; Baisse de tension","POWER ISSUE",
Q2312="Coupure ENEO &amp; Baisse de tension","POWER ISSUE",
Q2312="Defaut GE &amp; POWER Cabinet","POWER ISSUE",
Q2312="Sharing","POWER ISSUE",
Q2312="SIte strategiques &amp; DataCenter","POWER ISSUE",
Q2312="Exclu","Exclu",
Q2312="SAT","TX ISSUE",
Q2312="SPARE-ISSUE","SPARE-ISSUE",
Q2312="Fiber CAmtel","TX ISSUE",
Q2312="Fiber AOF","TX ISSUE",
Q2312="Projet OCM (HUAWEI)","TRAVAUX-HUAWEI",
Q2312="Projet OCM (NOKIA)","TRAVAUX -NOKIA",
Q2312="ACCESS-ISSUE","ACCESS-ISSUE",
Q2312="Projet OCM (ZTE, NOKIA, autres projets)","TRAVAUX OCM",
Q2312="No root CAuse","No root cause",
Q2312="ODU HS","TX ISSUE",
Q2312="IP &amp; VLAN","TX ISSUE",
Q2312="Warehouse HUAWEI","SPARE-ISSUE",
Q2312="SPARE-HS","SPARE-ISSUE",
Q2312="Power Telco","RAN ISSUE"
),"")</f>
        <v>Exclu</v>
      </c>
      <c r="Q2312" s="50" t="s">
        <v>6067</v>
      </c>
      <c r="R2312" s="23" t="str" cm="1">
        <f t="array" ref="R2312">IFERROR(_xlfn.IFS(
Q2312="MPR ISSUE","ACTIVE",
Q2312="BSS Hardware Issue","ACTIVE",
Q2312="Sites strategiques, MLL, Pylone, etc.","PASSIVE",
Q2312="AKTIVCO DEFAUT GE &amp; POWER Cabinet","PASSIVE",
Q2312="AKTIVCO Coupure ENEO &amp; Baisse de tension","PASSIVE",
Q2312="Coupure ENEO &amp; Baisse de tension","PASSIVE",
Q2312="Defaut GE &amp; POWER Cabinet","PASSIVE",
Q2312="Sharing","PASSIVE",
Q2312="SIte strategiques &amp; DataCenter","PASSIVE",
Q2312="Exclu","Exclu",
Q2312="SAT","ACTIVE",
Q2312="SPARE-ISSUE","SPARE-ISSUE",
Q2312="Fiber CAmtel","ACTIVE",
Q2312="Fiber AOF","ACTIVE",
Q2312="Projet OCM (HUAWEI)","PLANNED WORKS",
Q2312="Projet OCM (NOKIA)","PLANNED WORKS",
Q2312="ACCESS-ISSUE","ACCESS-ISSUE",
Q2312="Projet OCM (ZTE, NOKIA, autres projets)","PLANNED WORKS",
Q2312="No root CAuse","No root cause",
Q2312="ODU HS","ACTIVE",
Q2312="IP &amp; VLAN","ACTIVE",
Q2312="Warehouse HUAWEI","SPARE-ISSUE",
Q2312="SPARE-HS","SPARE-ISSUE",
Q2312="Power Telco","ACTIVE"
),"")</f>
        <v>Exclu</v>
      </c>
      <c r="S2312" s="58" t="s">
        <v>17</v>
      </c>
      <c r="T2312" s="7" t="s">
        <v>17</v>
      </c>
      <c r="U2312" s="7" t="s">
        <v>17</v>
      </c>
      <c r="V2312" s="59" t="s">
        <v>17</v>
      </c>
      <c r="W2312" s="59" t="s">
        <v>17</v>
      </c>
      <c r="X2312" s="59" t="s">
        <v>17</v>
      </c>
      <c r="Y2312" s="59" t="s">
        <v>17</v>
      </c>
      <c r="Z2312" s="59" t="s">
        <v>17</v>
      </c>
      <c r="AA2312" s="59" t="s">
        <v>17</v>
      </c>
      <c r="AB2312" s="59" t="s">
        <v>17</v>
      </c>
      <c r="AC2312" s="59" t="s">
        <v>17</v>
      </c>
      <c r="AD2312" s="59" t="s">
        <v>17</v>
      </c>
      <c r="AE2312" s="59" t="s">
        <v>17</v>
      </c>
    </row>
    <row r="2313" spans="1:31" s="14" customFormat="1" x14ac:dyDescent="0.35">
      <c r="A2313" s="1" t="s">
        <v>5085</v>
      </c>
      <c r="B2313" s="1" t="s">
        <v>5086</v>
      </c>
      <c r="C2313" s="3"/>
      <c r="D2313" s="1" t="s">
        <v>12</v>
      </c>
      <c r="E2313" s="1" t="s">
        <v>85</v>
      </c>
      <c r="F2313" s="3" t="s">
        <v>39</v>
      </c>
      <c r="G2313" s="1" t="s">
        <v>5087</v>
      </c>
      <c r="H2313" s="53" t="str">
        <f>_xlfn.XLOOKUP(B2313,'[1]Nur des jours'!$B:$B,'[1]Nur des jours'!$H:$H,"")</f>
        <v>ZTE</v>
      </c>
      <c r="I2313" s="54">
        <v>0</v>
      </c>
      <c r="J2313" s="54">
        <v>0</v>
      </c>
      <c r="K2313" s="54">
        <v>0</v>
      </c>
      <c r="L2313" s="55">
        <v>0</v>
      </c>
      <c r="M2313" s="56" t="s">
        <v>5375</v>
      </c>
      <c r="N2313" s="57"/>
      <c r="O2313" s="16" t="str" cm="1">
        <f t="array" ref="O2313">IFERROR(_xlfn.IFS(
Q2313="MPR ISSUE","PDH",
Q2313="BSS Hardware Issue","BSS",
Q2313="Sites strategiques, MLL, Pylone, etc.","ENVTECH",
Q2313="AKTIVCO DEFAUT GE &amp; POWER Cabinet","AKTIVCO",
Q2313="AKTIVCO Coupure ENEO &amp; Baisse de tension","AKTIVCO GRID ONLY",
Q2313="Coupure ENEO &amp; Baisse de tension","IHS GRID ONLY",
Q2313="Defaut GE &amp; POWER Cabinet","IHS",
Q2313="Sharing","Partners",
Q2313="SIte strategiques &amp; DataCenter","SST &amp; DC",
Q2313="Exclu","Exclu",
Q2313="SAT","SAT",
Q2313="SPARE-ISSUE","SPARE-ISSUE",
Q2313="Fiber CAmtel","TRANS_FO_CAMTEL",
Q2313="Fiber AOF","Fiber AOF",
Q2313="Projet OCM (HUAWEI)","TRAVAUX-HUAWEI",
Q2313="Projet OCM (NOKIA)","TRAVAUX-NOKIA",
Q2313="ACCESS-ISSUE","ACCESS-ISSUE",
Q2313="Projet OCM (ZTE, NOKIA, autres projets)","TRAVAUX OCM",
Q2313="No root CAuse","No root cause",
Q2313="ODU HS","PDH",
Q2313="IP &amp; VLAN","PDH",
Q2313="Warehouse HUAWEI","SPARE-ISSUE",
Q2313="SPARE-HS","SPARE-ISSUE",
Q2313="Power Telco","BSS"
),"")</f>
        <v>No root cause</v>
      </c>
      <c r="P2313" s="22" t="str" cm="1">
        <f t="array" ref="P2313">IFERROR(_xlfn.IFS(
Q2313="MPR ISSUE","TX ISSUE",
Q2313="BSS Hardware Issue","RAN ISSUE",
Q2313="Sites strategiques, MLL, Pylone, etc.","ENVTECH",
Q2313="AKTIVCO DEFAUT GE &amp; POWER Cabinet","POWER ISSUE",
Q2313="AKTIVCO Coupure ENEO &amp; Baisse de tension","POWER ISSUE",
Q2313="Coupure ENEO &amp; Baisse de tension","POWER ISSUE",
Q2313="Defaut GE &amp; POWER Cabinet","POWER ISSUE",
Q2313="Sharing","POWER ISSUE",
Q2313="SIte strategiques &amp; DataCenter","POWER ISSUE",
Q2313="Exclu","Exclu",
Q2313="SAT","TX ISSUE",
Q2313="SPARE-ISSUE","SPARE-ISSUE",
Q2313="Fiber CAmtel","TX ISSUE",
Q2313="Fiber AOF","TX ISSUE",
Q2313="Projet OCM (HUAWEI)","TRAVAUX-HUAWEI",
Q2313="Projet OCM (NOKIA)","TRAVAUX -NOKIA",
Q2313="ACCESS-ISSUE","ACCESS-ISSUE",
Q2313="Projet OCM (ZTE, NOKIA, autres projets)","TRAVAUX OCM",
Q2313="No root CAuse","No root cause",
Q2313="ODU HS","TX ISSUE",
Q2313="IP &amp; VLAN","TX ISSUE",
Q2313="Warehouse HUAWEI","SPARE-ISSUE",
Q2313="SPARE-HS","SPARE-ISSUE",
Q2313="Power Telco","RAN ISSUE"
),"")</f>
        <v>No root cause</v>
      </c>
      <c r="Q2313" s="50" t="s">
        <v>5878</v>
      </c>
      <c r="R2313" s="23" t="str" cm="1">
        <f t="array" ref="R2313">IFERROR(_xlfn.IFS(
Q2313="MPR ISSUE","ACTIVE",
Q2313="BSS Hardware Issue","ACTIVE",
Q2313="Sites strategiques, MLL, Pylone, etc.","PASSIVE",
Q2313="AKTIVCO DEFAUT GE &amp; POWER Cabinet","PASSIVE",
Q2313="AKTIVCO Coupure ENEO &amp; Baisse de tension","PASSIVE",
Q2313="Coupure ENEO &amp; Baisse de tension","PASSIVE",
Q2313="Defaut GE &amp; POWER Cabinet","PASSIVE",
Q2313="Sharing","PASSIVE",
Q2313="SIte strategiques &amp; DataCenter","PASSIVE",
Q2313="Exclu","Exclu",
Q2313="SAT","ACTIVE",
Q2313="SPARE-ISSUE","SPARE-ISSUE",
Q2313="Fiber CAmtel","ACTIVE",
Q2313="Fiber AOF","ACTIVE",
Q2313="Projet OCM (HUAWEI)","PLANNED WORKS",
Q2313="Projet OCM (NOKIA)","PLANNED WORKS",
Q2313="ACCESS-ISSUE","ACCESS-ISSUE",
Q2313="Projet OCM (ZTE, NOKIA, autres projets)","PLANNED WORKS",
Q2313="No root CAuse","No root cause",
Q2313="ODU HS","ACTIVE",
Q2313="IP &amp; VLAN","ACTIVE",
Q2313="Warehouse HUAWEI","SPARE-ISSUE",
Q2313="SPARE-HS","SPARE-ISSUE",
Q2313="Power Telco","ACTIVE"
),"")</f>
        <v>No root cause</v>
      </c>
      <c r="S2313" s="58" t="s">
        <v>17</v>
      </c>
      <c r="T2313" s="7" t="s">
        <v>17</v>
      </c>
      <c r="U2313" s="7" t="s">
        <v>17</v>
      </c>
      <c r="V2313" s="59" t="s">
        <v>17</v>
      </c>
      <c r="W2313" s="59" t="s">
        <v>17</v>
      </c>
      <c r="X2313" s="59" t="s">
        <v>17</v>
      </c>
      <c r="Y2313" s="59" t="s">
        <v>17</v>
      </c>
      <c r="Z2313" s="59" t="s">
        <v>17</v>
      </c>
      <c r="AA2313" s="59" t="s">
        <v>17</v>
      </c>
      <c r="AB2313" s="59" t="s">
        <v>17</v>
      </c>
      <c r="AC2313" s="59" t="s">
        <v>17</v>
      </c>
      <c r="AD2313" s="59" t="s">
        <v>17</v>
      </c>
      <c r="AE2313" s="59" t="s">
        <v>17</v>
      </c>
    </row>
    <row r="2314" spans="1:31" s="14" customFormat="1" x14ac:dyDescent="0.35">
      <c r="A2314" s="1" t="s">
        <v>5136</v>
      </c>
      <c r="B2314" s="1" t="s">
        <v>5137</v>
      </c>
      <c r="C2314" s="3"/>
      <c r="D2314" s="1" t="s">
        <v>12</v>
      </c>
      <c r="E2314" s="1" t="s">
        <v>13</v>
      </c>
      <c r="F2314" s="3" t="s">
        <v>39</v>
      </c>
      <c r="G2314" s="1" t="s">
        <v>5136</v>
      </c>
      <c r="H2314" s="53" t="str">
        <f>_xlfn.XLOOKUP(B2314,'[1]Nur des jours'!$B:$B,'[1]Nur des jours'!$H:$H,"")</f>
        <v>ZTE</v>
      </c>
      <c r="I2314" s="54">
        <v>0</v>
      </c>
      <c r="J2314" s="54">
        <v>0</v>
      </c>
      <c r="K2314" s="54">
        <v>0</v>
      </c>
      <c r="L2314" s="55">
        <v>0</v>
      </c>
      <c r="M2314" s="56" t="s">
        <v>5342</v>
      </c>
      <c r="N2314" s="57" t="str">
        <f>_xlfn.XLOOKUP(B2314,'[2]daily break down'!$B:$B,'[2]daily break down'!$N:$N,"")</f>
        <v>UE Relay</v>
      </c>
      <c r="O2314" s="16" t="str" cm="1">
        <f t="array" ref="O2314">IFERROR(_xlfn.IFS(
Q2314="MPR ISSUE","PDH",
Q2314="BSS Hardware Issue","BSS",
Q2314="Sites strategiques, MLL, Pylone, etc.","ENVTECH",
Q2314="AKTIVCO DEFAUT GE &amp; POWER Cabinet","AKTIVCO",
Q2314="AKTIVCO Coupure ENEO &amp; Baisse de tension","AKTIVCO GRID ONLY",
Q2314="Coupure ENEO &amp; Baisse de tension","IHS GRID ONLY",
Q2314="Defaut GE &amp; POWER Cabinet","IHS",
Q2314="Sharing","Partners",
Q2314="SIte strategiques &amp; DataCenter","SST &amp; DC",
Q2314="Exclu","Exclu",
Q2314="SAT","SAT",
Q2314="SPARE-ISSUE","SPARE-ISSUE",
Q2314="Fiber CAmtel","TRANS_FO_CAMTEL",
Q2314="Fiber AOF","Fiber AOF",
Q2314="Projet OCM (HUAWEI)","TRAVAUX-HUAWEI",
Q2314="Projet OCM (NOKIA)","TRAVAUX-NOKIA",
Q2314="ACCESS-ISSUE","ACCESS-ISSUE",
Q2314="Projet OCM (ZTE, NOKIA, autres projets)","TRAVAUX OCM",
Q2314="No root CAuse","No root cause",
Q2314="ODU HS","PDH",
Q2314="IP &amp; VLAN","PDH",
Q2314="Warehouse HUAWEI","SPARE-ISSUE",
Q2314="SPARE-HS","SPARE-ISSUE",
Q2314="Power Telco","BSS"
),"")</f>
        <v>Exclu</v>
      </c>
      <c r="P2314" s="22" t="str" cm="1">
        <f t="array" ref="P2314">IFERROR(_xlfn.IFS(
Q2314="MPR ISSUE","TX ISSUE",
Q2314="BSS Hardware Issue","RAN ISSUE",
Q2314="Sites strategiques, MLL, Pylone, etc.","ENVTECH",
Q2314="AKTIVCO DEFAUT GE &amp; POWER Cabinet","POWER ISSUE",
Q2314="AKTIVCO Coupure ENEO &amp; Baisse de tension","POWER ISSUE",
Q2314="Coupure ENEO &amp; Baisse de tension","POWER ISSUE",
Q2314="Defaut GE &amp; POWER Cabinet","POWER ISSUE",
Q2314="Sharing","POWER ISSUE",
Q2314="SIte strategiques &amp; DataCenter","POWER ISSUE",
Q2314="Exclu","Exclu",
Q2314="SAT","TX ISSUE",
Q2314="SPARE-ISSUE","SPARE-ISSUE",
Q2314="Fiber CAmtel","TX ISSUE",
Q2314="Fiber AOF","TX ISSUE",
Q2314="Projet OCM (HUAWEI)","TRAVAUX-HUAWEI",
Q2314="Projet OCM (NOKIA)","TRAVAUX -NOKIA",
Q2314="ACCESS-ISSUE","ACCESS-ISSUE",
Q2314="Projet OCM (ZTE, NOKIA, autres projets)","TRAVAUX OCM",
Q2314="No root CAuse","No root cause",
Q2314="ODU HS","TX ISSUE",
Q2314="IP &amp; VLAN","TX ISSUE",
Q2314="Warehouse HUAWEI","SPARE-ISSUE",
Q2314="SPARE-HS","SPARE-ISSUE",
Q2314="Power Telco","RAN ISSUE"
),"")</f>
        <v>Exclu</v>
      </c>
      <c r="Q2314" s="50" t="s">
        <v>6067</v>
      </c>
      <c r="R2314" s="23" t="str" cm="1">
        <f t="array" ref="R2314">IFERROR(_xlfn.IFS(
Q2314="MPR ISSUE","ACTIVE",
Q2314="BSS Hardware Issue","ACTIVE",
Q2314="Sites strategiques, MLL, Pylone, etc.","PASSIVE",
Q2314="AKTIVCO DEFAUT GE &amp; POWER Cabinet","PASSIVE",
Q2314="AKTIVCO Coupure ENEO &amp; Baisse de tension","PASSIVE",
Q2314="Coupure ENEO &amp; Baisse de tension","PASSIVE",
Q2314="Defaut GE &amp; POWER Cabinet","PASSIVE",
Q2314="Sharing","PASSIVE",
Q2314="SIte strategiques &amp; DataCenter","PASSIVE",
Q2314="Exclu","Exclu",
Q2314="SAT","ACTIVE",
Q2314="SPARE-ISSUE","SPARE-ISSUE",
Q2314="Fiber CAmtel","ACTIVE",
Q2314="Fiber AOF","ACTIVE",
Q2314="Projet OCM (HUAWEI)","PLANNED WORKS",
Q2314="Projet OCM (NOKIA)","PLANNED WORKS",
Q2314="ACCESS-ISSUE","ACCESS-ISSUE",
Q2314="Projet OCM (ZTE, NOKIA, autres projets)","PLANNED WORKS",
Q2314="No root CAuse","No root cause",
Q2314="ODU HS","ACTIVE",
Q2314="IP &amp; VLAN","ACTIVE",
Q2314="Warehouse HUAWEI","SPARE-ISSUE",
Q2314="SPARE-HS","SPARE-ISSUE",
Q2314="Power Telco","ACTIVE"
),"")</f>
        <v>Exclu</v>
      </c>
      <c r="S2314" s="58" t="s">
        <v>17</v>
      </c>
      <c r="T2314" s="7" t="s">
        <v>17</v>
      </c>
      <c r="U2314" s="7" t="s">
        <v>17</v>
      </c>
      <c r="V2314" s="59" t="s">
        <v>17</v>
      </c>
      <c r="W2314" s="59" t="s">
        <v>17</v>
      </c>
      <c r="X2314" s="59" t="s">
        <v>17</v>
      </c>
      <c r="Y2314" s="59" t="s">
        <v>17</v>
      </c>
      <c r="Z2314" s="59" t="s">
        <v>17</v>
      </c>
      <c r="AA2314" s="59" t="s">
        <v>17</v>
      </c>
      <c r="AB2314" s="59" t="s">
        <v>17</v>
      </c>
      <c r="AC2314" s="59" t="s">
        <v>17</v>
      </c>
      <c r="AD2314" s="59" t="s">
        <v>17</v>
      </c>
      <c r="AE2314" s="59" t="s">
        <v>17</v>
      </c>
    </row>
    <row r="2315" spans="1:31" s="14" customFormat="1" x14ac:dyDescent="0.35">
      <c r="A2315" s="1" t="s">
        <v>1764</v>
      </c>
      <c r="B2315" s="1" t="s">
        <v>5088</v>
      </c>
      <c r="C2315" s="3"/>
      <c r="D2315" s="1" t="s">
        <v>12</v>
      </c>
      <c r="E2315" s="1" t="s">
        <v>596</v>
      </c>
      <c r="F2315" s="3" t="s">
        <v>228</v>
      </c>
      <c r="G2315" s="1" t="s">
        <v>1764</v>
      </c>
      <c r="H2315" s="53" t="str">
        <f>_xlfn.XLOOKUP(B2315,'[1]Nur des jours'!$B:$B,'[1]Nur des jours'!$H:$H,"")</f>
        <v>ZTE</v>
      </c>
      <c r="I2315" s="54">
        <v>0</v>
      </c>
      <c r="J2315" s="54">
        <v>0</v>
      </c>
      <c r="K2315" s="54">
        <v>0</v>
      </c>
      <c r="L2315" s="55">
        <v>0</v>
      </c>
      <c r="M2315" s="56" t="s">
        <v>5375</v>
      </c>
      <c r="N2315" s="57"/>
      <c r="O2315" s="16" t="str" cm="1">
        <f t="array" ref="O2315">IFERROR(_xlfn.IFS(
Q2315="MPR ISSUE","PDH",
Q2315="BSS Hardware Issue","BSS",
Q2315="Sites strategiques, MLL, Pylone, etc.","ENVTECH",
Q2315="AKTIVCO DEFAUT GE &amp; POWER Cabinet","AKTIVCO",
Q2315="AKTIVCO Coupure ENEO &amp; Baisse de tension","AKTIVCO GRID ONLY",
Q2315="Coupure ENEO &amp; Baisse de tension","IHS GRID ONLY",
Q2315="Defaut GE &amp; POWER Cabinet","IHS",
Q2315="Sharing","Partners",
Q2315="SIte strategiques &amp; DataCenter","SST &amp; DC",
Q2315="Exclu","Exclu",
Q2315="SAT","SAT",
Q2315="SPARE-ISSUE","SPARE-ISSUE",
Q2315="Fiber CAmtel","TRANS_FO_CAMTEL",
Q2315="Fiber AOF","Fiber AOF",
Q2315="Projet OCM (HUAWEI)","TRAVAUX-HUAWEI",
Q2315="Projet OCM (NOKIA)","TRAVAUX-NOKIA",
Q2315="ACCESS-ISSUE","ACCESS-ISSUE",
Q2315="Projet OCM (ZTE, NOKIA, autres projets)","TRAVAUX OCM",
Q2315="No root CAuse","No root cause",
Q2315="ODU HS","PDH",
Q2315="IP &amp; VLAN","PDH",
Q2315="Warehouse HUAWEI","SPARE-ISSUE",
Q2315="SPARE-HS","SPARE-ISSUE",
Q2315="Power Telco","BSS"
),"")</f>
        <v>No root cause</v>
      </c>
      <c r="P2315" s="22" t="str" cm="1">
        <f t="array" ref="P2315">IFERROR(_xlfn.IFS(
Q2315="MPR ISSUE","TX ISSUE",
Q2315="BSS Hardware Issue","RAN ISSUE",
Q2315="Sites strategiques, MLL, Pylone, etc.","ENVTECH",
Q2315="AKTIVCO DEFAUT GE &amp; POWER Cabinet","POWER ISSUE",
Q2315="AKTIVCO Coupure ENEO &amp; Baisse de tension","POWER ISSUE",
Q2315="Coupure ENEO &amp; Baisse de tension","POWER ISSUE",
Q2315="Defaut GE &amp; POWER Cabinet","POWER ISSUE",
Q2315="Sharing","POWER ISSUE",
Q2315="SIte strategiques &amp; DataCenter","POWER ISSUE",
Q2315="Exclu","Exclu",
Q2315="SAT","TX ISSUE",
Q2315="SPARE-ISSUE","SPARE-ISSUE",
Q2315="Fiber CAmtel","TX ISSUE",
Q2315="Fiber AOF","TX ISSUE",
Q2315="Projet OCM (HUAWEI)","TRAVAUX-HUAWEI",
Q2315="Projet OCM (NOKIA)","TRAVAUX -NOKIA",
Q2315="ACCESS-ISSUE","ACCESS-ISSUE",
Q2315="Projet OCM (ZTE, NOKIA, autres projets)","TRAVAUX OCM",
Q2315="No root CAuse","No root cause",
Q2315="ODU HS","TX ISSUE",
Q2315="IP &amp; VLAN","TX ISSUE",
Q2315="Warehouse HUAWEI","SPARE-ISSUE",
Q2315="SPARE-HS","SPARE-ISSUE",
Q2315="Power Telco","RAN ISSUE"
),"")</f>
        <v>No root cause</v>
      </c>
      <c r="Q2315" s="50" t="s">
        <v>5878</v>
      </c>
      <c r="R2315" s="23" t="str" cm="1">
        <f t="array" ref="R2315">IFERROR(_xlfn.IFS(
Q2315="MPR ISSUE","ACTIVE",
Q2315="BSS Hardware Issue","ACTIVE",
Q2315="Sites strategiques, MLL, Pylone, etc.","PASSIVE",
Q2315="AKTIVCO DEFAUT GE &amp; POWER Cabinet","PASSIVE",
Q2315="AKTIVCO Coupure ENEO &amp; Baisse de tension","PASSIVE",
Q2315="Coupure ENEO &amp; Baisse de tension","PASSIVE",
Q2315="Defaut GE &amp; POWER Cabinet","PASSIVE",
Q2315="Sharing","PASSIVE",
Q2315="SIte strategiques &amp; DataCenter","PASSIVE",
Q2315="Exclu","Exclu",
Q2315="SAT","ACTIVE",
Q2315="SPARE-ISSUE","SPARE-ISSUE",
Q2315="Fiber CAmtel","ACTIVE",
Q2315="Fiber AOF","ACTIVE",
Q2315="Projet OCM (HUAWEI)","PLANNED WORKS",
Q2315="Projet OCM (NOKIA)","PLANNED WORKS",
Q2315="ACCESS-ISSUE","ACCESS-ISSUE",
Q2315="Projet OCM (ZTE, NOKIA, autres projets)","PLANNED WORKS",
Q2315="No root CAuse","No root cause",
Q2315="ODU HS","ACTIVE",
Q2315="IP &amp; VLAN","ACTIVE",
Q2315="Warehouse HUAWEI","SPARE-ISSUE",
Q2315="SPARE-HS","SPARE-ISSUE",
Q2315="Power Telco","ACTIVE"
),"")</f>
        <v>No root cause</v>
      </c>
      <c r="S2315" s="58" t="s">
        <v>17</v>
      </c>
      <c r="T2315" s="7" t="s">
        <v>17</v>
      </c>
      <c r="U2315" s="7" t="s">
        <v>17</v>
      </c>
      <c r="V2315" s="59" t="s">
        <v>17</v>
      </c>
      <c r="W2315" s="59" t="s">
        <v>17</v>
      </c>
      <c r="X2315" s="59" t="s">
        <v>17</v>
      </c>
      <c r="Y2315" s="59" t="s">
        <v>17</v>
      </c>
      <c r="Z2315" s="59" t="s">
        <v>17</v>
      </c>
      <c r="AA2315" s="59" t="s">
        <v>17</v>
      </c>
      <c r="AB2315" s="59" t="s">
        <v>17</v>
      </c>
      <c r="AC2315" s="59" t="s">
        <v>17</v>
      </c>
      <c r="AD2315" s="59" t="s">
        <v>17</v>
      </c>
      <c r="AE2315" s="59" t="s">
        <v>17</v>
      </c>
    </row>
    <row r="2316" spans="1:31" s="14" customFormat="1" x14ac:dyDescent="0.35">
      <c r="A2316" s="1" t="s">
        <v>4798</v>
      </c>
      <c r="B2316" s="1" t="s">
        <v>5089</v>
      </c>
      <c r="C2316" s="3"/>
      <c r="D2316" s="1" t="s">
        <v>12</v>
      </c>
      <c r="E2316" s="1" t="s">
        <v>13</v>
      </c>
      <c r="F2316" s="3" t="s">
        <v>39</v>
      </c>
      <c r="G2316" s="1" t="s">
        <v>4798</v>
      </c>
      <c r="H2316" s="53" t="str">
        <f>_xlfn.XLOOKUP(B2316,'[1]Nur des jours'!$B:$B,'[1]Nur des jours'!$H:$H,"")</f>
        <v>ZTE</v>
      </c>
      <c r="I2316" s="54">
        <v>0</v>
      </c>
      <c r="J2316" s="54">
        <v>0</v>
      </c>
      <c r="K2316" s="54">
        <v>0</v>
      </c>
      <c r="L2316" s="55">
        <v>0</v>
      </c>
      <c r="M2316" s="56" t="s">
        <v>5375</v>
      </c>
      <c r="N2316" s="57"/>
      <c r="O2316" s="16" t="str" cm="1">
        <f t="array" ref="O2316">IFERROR(_xlfn.IFS(
Q2316="MPR ISSUE","PDH",
Q2316="BSS Hardware Issue","BSS",
Q2316="Sites strategiques, MLL, Pylone, etc.","ENVTECH",
Q2316="AKTIVCO DEFAUT GE &amp; POWER Cabinet","AKTIVCO",
Q2316="AKTIVCO Coupure ENEO &amp; Baisse de tension","AKTIVCO GRID ONLY",
Q2316="Coupure ENEO &amp; Baisse de tension","IHS GRID ONLY",
Q2316="Defaut GE &amp; POWER Cabinet","IHS",
Q2316="Sharing","Partners",
Q2316="SIte strategiques &amp; DataCenter","SST &amp; DC",
Q2316="Exclu","Exclu",
Q2316="SAT","SAT",
Q2316="SPARE-ISSUE","SPARE-ISSUE",
Q2316="Fiber CAmtel","TRANS_FO_CAMTEL",
Q2316="Fiber AOF","Fiber AOF",
Q2316="Projet OCM (HUAWEI)","TRAVAUX-HUAWEI",
Q2316="Projet OCM (NOKIA)","TRAVAUX-NOKIA",
Q2316="ACCESS-ISSUE","ACCESS-ISSUE",
Q2316="Projet OCM (ZTE, NOKIA, autres projets)","TRAVAUX OCM",
Q2316="No root CAuse","No root cause",
Q2316="ODU HS","PDH",
Q2316="IP &amp; VLAN","PDH",
Q2316="Warehouse HUAWEI","SPARE-ISSUE",
Q2316="SPARE-HS","SPARE-ISSUE",
Q2316="Power Telco","BSS"
),"")</f>
        <v>No root cause</v>
      </c>
      <c r="P2316" s="22" t="str" cm="1">
        <f t="array" ref="P2316">IFERROR(_xlfn.IFS(
Q2316="MPR ISSUE","TX ISSUE",
Q2316="BSS Hardware Issue","RAN ISSUE",
Q2316="Sites strategiques, MLL, Pylone, etc.","ENVTECH",
Q2316="AKTIVCO DEFAUT GE &amp; POWER Cabinet","POWER ISSUE",
Q2316="AKTIVCO Coupure ENEO &amp; Baisse de tension","POWER ISSUE",
Q2316="Coupure ENEO &amp; Baisse de tension","POWER ISSUE",
Q2316="Defaut GE &amp; POWER Cabinet","POWER ISSUE",
Q2316="Sharing","POWER ISSUE",
Q2316="SIte strategiques &amp; DataCenter","POWER ISSUE",
Q2316="Exclu","Exclu",
Q2316="SAT","TX ISSUE",
Q2316="SPARE-ISSUE","SPARE-ISSUE",
Q2316="Fiber CAmtel","TX ISSUE",
Q2316="Fiber AOF","TX ISSUE",
Q2316="Projet OCM (HUAWEI)","TRAVAUX-HUAWEI",
Q2316="Projet OCM (NOKIA)","TRAVAUX -NOKIA",
Q2316="ACCESS-ISSUE","ACCESS-ISSUE",
Q2316="Projet OCM (ZTE, NOKIA, autres projets)","TRAVAUX OCM",
Q2316="No root CAuse","No root cause",
Q2316="ODU HS","TX ISSUE",
Q2316="IP &amp; VLAN","TX ISSUE",
Q2316="Warehouse HUAWEI","SPARE-ISSUE",
Q2316="SPARE-HS","SPARE-ISSUE",
Q2316="Power Telco","RAN ISSUE"
),"")</f>
        <v>No root cause</v>
      </c>
      <c r="Q2316" s="50" t="s">
        <v>5878</v>
      </c>
      <c r="R2316" s="23" t="str" cm="1">
        <f t="array" ref="R2316">IFERROR(_xlfn.IFS(
Q2316="MPR ISSUE","ACTIVE",
Q2316="BSS Hardware Issue","ACTIVE",
Q2316="Sites strategiques, MLL, Pylone, etc.","PASSIVE",
Q2316="AKTIVCO DEFAUT GE &amp; POWER Cabinet","PASSIVE",
Q2316="AKTIVCO Coupure ENEO &amp; Baisse de tension","PASSIVE",
Q2316="Coupure ENEO &amp; Baisse de tension","PASSIVE",
Q2316="Defaut GE &amp; POWER Cabinet","PASSIVE",
Q2316="Sharing","PASSIVE",
Q2316="SIte strategiques &amp; DataCenter","PASSIVE",
Q2316="Exclu","Exclu",
Q2316="SAT","ACTIVE",
Q2316="SPARE-ISSUE","SPARE-ISSUE",
Q2316="Fiber CAmtel","ACTIVE",
Q2316="Fiber AOF","ACTIVE",
Q2316="Projet OCM (HUAWEI)","PLANNED WORKS",
Q2316="Projet OCM (NOKIA)","PLANNED WORKS",
Q2316="ACCESS-ISSUE","ACCESS-ISSUE",
Q2316="Projet OCM (ZTE, NOKIA, autres projets)","PLANNED WORKS",
Q2316="No root CAuse","No root cause",
Q2316="ODU HS","ACTIVE",
Q2316="IP &amp; VLAN","ACTIVE",
Q2316="Warehouse HUAWEI","SPARE-ISSUE",
Q2316="SPARE-HS","SPARE-ISSUE",
Q2316="Power Telco","ACTIVE"
),"")</f>
        <v>No root cause</v>
      </c>
      <c r="S2316" s="58" t="s">
        <v>17</v>
      </c>
      <c r="T2316" s="7" t="s">
        <v>17</v>
      </c>
      <c r="U2316" s="7" t="s">
        <v>17</v>
      </c>
      <c r="V2316" s="59" t="s">
        <v>17</v>
      </c>
      <c r="W2316" s="59" t="s">
        <v>17</v>
      </c>
      <c r="X2316" s="59" t="s">
        <v>17</v>
      </c>
      <c r="Y2316" s="59" t="s">
        <v>17</v>
      </c>
      <c r="Z2316" s="59" t="s">
        <v>17</v>
      </c>
      <c r="AA2316" s="59" t="s">
        <v>17</v>
      </c>
      <c r="AB2316" s="59" t="s">
        <v>17</v>
      </c>
      <c r="AC2316" s="59" t="s">
        <v>17</v>
      </c>
      <c r="AD2316" s="59" t="s">
        <v>17</v>
      </c>
      <c r="AE2316" s="59" t="s">
        <v>17</v>
      </c>
    </row>
    <row r="2317" spans="1:31" s="14" customFormat="1" x14ac:dyDescent="0.35">
      <c r="A2317" s="1" t="s">
        <v>5090</v>
      </c>
      <c r="B2317" s="1" t="s">
        <v>5091</v>
      </c>
      <c r="C2317" s="3"/>
      <c r="D2317" s="1" t="s">
        <v>12</v>
      </c>
      <c r="E2317" s="1" t="s">
        <v>320</v>
      </c>
      <c r="F2317" s="3" t="s">
        <v>33</v>
      </c>
      <c r="G2317" s="1" t="s">
        <v>5092</v>
      </c>
      <c r="H2317" s="53" t="str">
        <f>_xlfn.XLOOKUP(B2317,'[1]Nur des jours'!$B:$B,'[1]Nur des jours'!$H:$H,"")</f>
        <v>ZTE</v>
      </c>
      <c r="I2317" s="54">
        <v>0</v>
      </c>
      <c r="J2317" s="54">
        <v>0</v>
      </c>
      <c r="K2317" s="54">
        <v>0</v>
      </c>
      <c r="L2317" s="55">
        <v>0</v>
      </c>
      <c r="M2317" s="56" t="s">
        <v>5375</v>
      </c>
      <c r="N2317" s="57"/>
      <c r="O2317" s="16" t="str" cm="1">
        <f t="array" ref="O2317">IFERROR(_xlfn.IFS(
Q2317="MPR ISSUE","PDH",
Q2317="BSS Hardware Issue","BSS",
Q2317="Sites strategiques, MLL, Pylone, etc.","ENVTECH",
Q2317="AKTIVCO DEFAUT GE &amp; POWER Cabinet","AKTIVCO",
Q2317="AKTIVCO Coupure ENEO &amp; Baisse de tension","AKTIVCO GRID ONLY",
Q2317="Coupure ENEO &amp; Baisse de tension","IHS GRID ONLY",
Q2317="Defaut GE &amp; POWER Cabinet","IHS",
Q2317="Sharing","Partners",
Q2317="SIte strategiques &amp; DataCenter","SST &amp; DC",
Q2317="Exclu","Exclu",
Q2317="SAT","SAT",
Q2317="SPARE-ISSUE","SPARE-ISSUE",
Q2317="Fiber CAmtel","TRANS_FO_CAMTEL",
Q2317="Fiber AOF","Fiber AOF",
Q2317="Projet OCM (HUAWEI)","TRAVAUX-HUAWEI",
Q2317="Projet OCM (NOKIA)","TRAVAUX-NOKIA",
Q2317="ACCESS-ISSUE","ACCESS-ISSUE",
Q2317="Projet OCM (ZTE, NOKIA, autres projets)","TRAVAUX OCM",
Q2317="No root CAuse","No root cause",
Q2317="ODU HS","PDH",
Q2317="IP &amp; VLAN","PDH",
Q2317="Warehouse HUAWEI","SPARE-ISSUE",
Q2317="SPARE-HS","SPARE-ISSUE",
Q2317="Power Telco","BSS"
),"")</f>
        <v>No root cause</v>
      </c>
      <c r="P2317" s="22" t="str" cm="1">
        <f t="array" ref="P2317">IFERROR(_xlfn.IFS(
Q2317="MPR ISSUE","TX ISSUE",
Q2317="BSS Hardware Issue","RAN ISSUE",
Q2317="Sites strategiques, MLL, Pylone, etc.","ENVTECH",
Q2317="AKTIVCO DEFAUT GE &amp; POWER Cabinet","POWER ISSUE",
Q2317="AKTIVCO Coupure ENEO &amp; Baisse de tension","POWER ISSUE",
Q2317="Coupure ENEO &amp; Baisse de tension","POWER ISSUE",
Q2317="Defaut GE &amp; POWER Cabinet","POWER ISSUE",
Q2317="Sharing","POWER ISSUE",
Q2317="SIte strategiques &amp; DataCenter","POWER ISSUE",
Q2317="Exclu","Exclu",
Q2317="SAT","TX ISSUE",
Q2317="SPARE-ISSUE","SPARE-ISSUE",
Q2317="Fiber CAmtel","TX ISSUE",
Q2317="Fiber AOF","TX ISSUE",
Q2317="Projet OCM (HUAWEI)","TRAVAUX-HUAWEI",
Q2317="Projet OCM (NOKIA)","TRAVAUX -NOKIA",
Q2317="ACCESS-ISSUE","ACCESS-ISSUE",
Q2317="Projet OCM (ZTE, NOKIA, autres projets)","TRAVAUX OCM",
Q2317="No root CAuse","No root cause",
Q2317="ODU HS","TX ISSUE",
Q2317="IP &amp; VLAN","TX ISSUE",
Q2317="Warehouse HUAWEI","SPARE-ISSUE",
Q2317="SPARE-HS","SPARE-ISSUE",
Q2317="Power Telco","RAN ISSUE"
),"")</f>
        <v>No root cause</v>
      </c>
      <c r="Q2317" s="50" t="s">
        <v>5878</v>
      </c>
      <c r="R2317" s="23" t="str" cm="1">
        <f t="array" ref="R2317">IFERROR(_xlfn.IFS(
Q2317="MPR ISSUE","ACTIVE",
Q2317="BSS Hardware Issue","ACTIVE",
Q2317="Sites strategiques, MLL, Pylone, etc.","PASSIVE",
Q2317="AKTIVCO DEFAUT GE &amp; POWER Cabinet","PASSIVE",
Q2317="AKTIVCO Coupure ENEO &amp; Baisse de tension","PASSIVE",
Q2317="Coupure ENEO &amp; Baisse de tension","PASSIVE",
Q2317="Defaut GE &amp; POWER Cabinet","PASSIVE",
Q2317="Sharing","PASSIVE",
Q2317="SIte strategiques &amp; DataCenter","PASSIVE",
Q2317="Exclu","Exclu",
Q2317="SAT","ACTIVE",
Q2317="SPARE-ISSUE","SPARE-ISSUE",
Q2317="Fiber CAmtel","ACTIVE",
Q2317="Fiber AOF","ACTIVE",
Q2317="Projet OCM (HUAWEI)","PLANNED WORKS",
Q2317="Projet OCM (NOKIA)","PLANNED WORKS",
Q2317="ACCESS-ISSUE","ACCESS-ISSUE",
Q2317="Projet OCM (ZTE, NOKIA, autres projets)","PLANNED WORKS",
Q2317="No root CAuse","No root cause",
Q2317="ODU HS","ACTIVE",
Q2317="IP &amp; VLAN","ACTIVE",
Q2317="Warehouse HUAWEI","SPARE-ISSUE",
Q2317="SPARE-HS","SPARE-ISSUE",
Q2317="Power Telco","ACTIVE"
),"")</f>
        <v>No root cause</v>
      </c>
      <c r="S2317" s="58" t="s">
        <v>17</v>
      </c>
      <c r="T2317" s="7" t="s">
        <v>17</v>
      </c>
      <c r="U2317" s="7" t="s">
        <v>17</v>
      </c>
      <c r="V2317" s="59" t="s">
        <v>17</v>
      </c>
      <c r="W2317" s="59" t="s">
        <v>17</v>
      </c>
      <c r="X2317" s="59" t="s">
        <v>17</v>
      </c>
      <c r="Y2317" s="59" t="s">
        <v>17</v>
      </c>
      <c r="Z2317" s="59" t="s">
        <v>17</v>
      </c>
      <c r="AA2317" s="59" t="s">
        <v>17</v>
      </c>
      <c r="AB2317" s="59" t="s">
        <v>17</v>
      </c>
      <c r="AC2317" s="59" t="s">
        <v>17</v>
      </c>
      <c r="AD2317" s="59" t="s">
        <v>17</v>
      </c>
      <c r="AE2317" s="59" t="s">
        <v>17</v>
      </c>
    </row>
    <row r="2318" spans="1:31" s="14" customFormat="1" x14ac:dyDescent="0.35">
      <c r="A2318" s="1" t="s">
        <v>5097</v>
      </c>
      <c r="B2318" s="1" t="s">
        <v>5098</v>
      </c>
      <c r="C2318" s="3"/>
      <c r="D2318" s="1" t="s">
        <v>12</v>
      </c>
      <c r="E2318" s="1" t="s">
        <v>632</v>
      </c>
      <c r="F2318" s="3" t="s">
        <v>71</v>
      </c>
      <c r="G2318" s="1" t="s">
        <v>5099</v>
      </c>
      <c r="H2318" s="53" t="str">
        <f>_xlfn.XLOOKUP(B2318,'[1]Nur des jours'!$B:$B,'[1]Nur des jours'!$H:$H,"")</f>
        <v>ZTE</v>
      </c>
      <c r="I2318" s="54">
        <v>0</v>
      </c>
      <c r="J2318" s="54">
        <v>0</v>
      </c>
      <c r="K2318" s="54">
        <v>0</v>
      </c>
      <c r="L2318" s="55">
        <v>0</v>
      </c>
      <c r="M2318" s="56" t="s">
        <v>5375</v>
      </c>
      <c r="N2318" s="57"/>
      <c r="O2318" s="16" t="str" cm="1">
        <f t="array" ref="O2318">IFERROR(_xlfn.IFS(
Q2318="MPR ISSUE","PDH",
Q2318="BSS Hardware Issue","BSS",
Q2318="Sites strategiques, MLL, Pylone, etc.","ENVTECH",
Q2318="AKTIVCO DEFAUT GE &amp; POWER Cabinet","AKTIVCO",
Q2318="AKTIVCO Coupure ENEO &amp; Baisse de tension","AKTIVCO GRID ONLY",
Q2318="Coupure ENEO &amp; Baisse de tension","IHS GRID ONLY",
Q2318="Defaut GE &amp; POWER Cabinet","IHS",
Q2318="Sharing","Partners",
Q2318="SIte strategiques &amp; DataCenter","SST &amp; DC",
Q2318="Exclu","Exclu",
Q2318="SAT","SAT",
Q2318="SPARE-ISSUE","SPARE-ISSUE",
Q2318="Fiber CAmtel","TRANS_FO_CAMTEL",
Q2318="Fiber AOF","Fiber AOF",
Q2318="Projet OCM (HUAWEI)","TRAVAUX-HUAWEI",
Q2318="Projet OCM (NOKIA)","TRAVAUX-NOKIA",
Q2318="ACCESS-ISSUE","ACCESS-ISSUE",
Q2318="Projet OCM (ZTE, NOKIA, autres projets)","TRAVAUX OCM",
Q2318="No root CAuse","No root cause",
Q2318="ODU HS","PDH",
Q2318="IP &amp; VLAN","PDH",
Q2318="Warehouse HUAWEI","SPARE-ISSUE",
Q2318="SPARE-HS","SPARE-ISSUE",
Q2318="Power Telco","BSS"
),"")</f>
        <v>No root cause</v>
      </c>
      <c r="P2318" s="22" t="str" cm="1">
        <f t="array" ref="P2318">IFERROR(_xlfn.IFS(
Q2318="MPR ISSUE","TX ISSUE",
Q2318="BSS Hardware Issue","RAN ISSUE",
Q2318="Sites strategiques, MLL, Pylone, etc.","ENVTECH",
Q2318="AKTIVCO DEFAUT GE &amp; POWER Cabinet","POWER ISSUE",
Q2318="AKTIVCO Coupure ENEO &amp; Baisse de tension","POWER ISSUE",
Q2318="Coupure ENEO &amp; Baisse de tension","POWER ISSUE",
Q2318="Defaut GE &amp; POWER Cabinet","POWER ISSUE",
Q2318="Sharing","POWER ISSUE",
Q2318="SIte strategiques &amp; DataCenter","POWER ISSUE",
Q2318="Exclu","Exclu",
Q2318="SAT","TX ISSUE",
Q2318="SPARE-ISSUE","SPARE-ISSUE",
Q2318="Fiber CAmtel","TX ISSUE",
Q2318="Fiber AOF","TX ISSUE",
Q2318="Projet OCM (HUAWEI)","TRAVAUX-HUAWEI",
Q2318="Projet OCM (NOKIA)","TRAVAUX -NOKIA",
Q2318="ACCESS-ISSUE","ACCESS-ISSUE",
Q2318="Projet OCM (ZTE, NOKIA, autres projets)","TRAVAUX OCM",
Q2318="No root CAuse","No root cause",
Q2318="ODU HS","TX ISSUE",
Q2318="IP &amp; VLAN","TX ISSUE",
Q2318="Warehouse HUAWEI","SPARE-ISSUE",
Q2318="SPARE-HS","SPARE-ISSUE",
Q2318="Power Telco","RAN ISSUE"
),"")</f>
        <v>No root cause</v>
      </c>
      <c r="Q2318" s="50" t="s">
        <v>5878</v>
      </c>
      <c r="R2318" s="23" t="str" cm="1">
        <f t="array" ref="R2318">IFERROR(_xlfn.IFS(
Q2318="MPR ISSUE","ACTIVE",
Q2318="BSS Hardware Issue","ACTIVE",
Q2318="Sites strategiques, MLL, Pylone, etc.","PASSIVE",
Q2318="AKTIVCO DEFAUT GE &amp; POWER Cabinet","PASSIVE",
Q2318="AKTIVCO Coupure ENEO &amp; Baisse de tension","PASSIVE",
Q2318="Coupure ENEO &amp; Baisse de tension","PASSIVE",
Q2318="Defaut GE &amp; POWER Cabinet","PASSIVE",
Q2318="Sharing","PASSIVE",
Q2318="SIte strategiques &amp; DataCenter","PASSIVE",
Q2318="Exclu","Exclu",
Q2318="SAT","ACTIVE",
Q2318="SPARE-ISSUE","SPARE-ISSUE",
Q2318="Fiber CAmtel","ACTIVE",
Q2318="Fiber AOF","ACTIVE",
Q2318="Projet OCM (HUAWEI)","PLANNED WORKS",
Q2318="Projet OCM (NOKIA)","PLANNED WORKS",
Q2318="ACCESS-ISSUE","ACCESS-ISSUE",
Q2318="Projet OCM (ZTE, NOKIA, autres projets)","PLANNED WORKS",
Q2318="No root CAuse","No root cause",
Q2318="ODU HS","ACTIVE",
Q2318="IP &amp; VLAN","ACTIVE",
Q2318="Warehouse HUAWEI","SPARE-ISSUE",
Q2318="SPARE-HS","SPARE-ISSUE",
Q2318="Power Telco","ACTIVE"
),"")</f>
        <v>No root cause</v>
      </c>
      <c r="S2318" s="58" t="s">
        <v>17</v>
      </c>
      <c r="T2318" s="7" t="s">
        <v>17</v>
      </c>
      <c r="U2318" s="7" t="s">
        <v>17</v>
      </c>
      <c r="V2318" s="59" t="s">
        <v>17</v>
      </c>
      <c r="W2318" s="59" t="s">
        <v>17</v>
      </c>
      <c r="X2318" s="59" t="s">
        <v>17</v>
      </c>
      <c r="Y2318" s="59" t="s">
        <v>17</v>
      </c>
      <c r="Z2318" s="59" t="s">
        <v>17</v>
      </c>
      <c r="AA2318" s="59" t="s">
        <v>17</v>
      </c>
      <c r="AB2318" s="59" t="s">
        <v>17</v>
      </c>
      <c r="AC2318" s="59" t="s">
        <v>17</v>
      </c>
      <c r="AD2318" s="59" t="s">
        <v>17</v>
      </c>
      <c r="AE2318" s="59" t="s">
        <v>17</v>
      </c>
    </row>
    <row r="2319" spans="1:31" s="14" customFormat="1" x14ac:dyDescent="0.35">
      <c r="A2319" s="1" t="s">
        <v>5105</v>
      </c>
      <c r="B2319" s="1" t="s">
        <v>5106</v>
      </c>
      <c r="C2319" s="3"/>
      <c r="D2319" s="1" t="s">
        <v>23</v>
      </c>
      <c r="E2319" s="1" t="s">
        <v>32</v>
      </c>
      <c r="F2319" s="3" t="s">
        <v>39</v>
      </c>
      <c r="G2319" s="1" t="s">
        <v>40</v>
      </c>
      <c r="H2319" s="62" t="str">
        <f>_xlfn.XLOOKUP(B2319,'[1]Nur des jours'!$B:$B,'[1]Nur des jours'!$H:$H,"")</f>
        <v>NOKIA</v>
      </c>
      <c r="I2319" s="54">
        <v>0</v>
      </c>
      <c r="J2319" s="54">
        <v>0</v>
      </c>
      <c r="K2319" s="54">
        <v>0</v>
      </c>
      <c r="L2319" s="55">
        <v>0</v>
      </c>
      <c r="M2319" s="56" t="s">
        <v>5375</v>
      </c>
      <c r="N2319" s="57"/>
      <c r="O2319" s="16" t="str" cm="1">
        <f t="array" ref="O2319">IFERROR(_xlfn.IFS(
Q2319="MPR ISSUE","PDH",
Q2319="BSS Hardware Issue","BSS",
Q2319="Sites strategiques, MLL, Pylone, etc.","ENVTECH",
Q2319="AKTIVCO DEFAUT GE &amp; POWER Cabinet","AKTIVCO",
Q2319="AKTIVCO Coupure ENEO &amp; Baisse de tension","AKTIVCO GRID ONLY",
Q2319="Coupure ENEO &amp; Baisse de tension","IHS GRID ONLY",
Q2319="Defaut GE &amp; POWER Cabinet","IHS",
Q2319="Sharing","Partners",
Q2319="SIte strategiques &amp; DataCenter","SST &amp; DC",
Q2319="Exclu","Exclu",
Q2319="SAT","SAT",
Q2319="SPARE-ISSUE","SPARE-ISSUE",
Q2319="Fiber CAmtel","TRANS_FO_CAMTEL",
Q2319="Fiber AOF","Fiber AOF",
Q2319="Projet OCM (HUAWEI)","TRAVAUX-HUAWEI",
Q2319="Projet OCM (NOKIA)","TRAVAUX-NOKIA",
Q2319="ACCESS-ISSUE","ACCESS-ISSUE",
Q2319="Projet OCM (ZTE, NOKIA, autres projets)","TRAVAUX OCM",
Q2319="No root CAuse","No root cause",
Q2319="ODU HS","PDH",
Q2319="IP &amp; VLAN","PDH",
Q2319="Warehouse HUAWEI","SPARE-ISSUE",
Q2319="SPARE-HS","SPARE-ISSUE",
Q2319="Power Telco","BSS"
),"")</f>
        <v>No root cause</v>
      </c>
      <c r="P2319" s="22" t="str" cm="1">
        <f t="array" ref="P2319">IFERROR(_xlfn.IFS(
Q2319="MPR ISSUE","TX ISSUE",
Q2319="BSS Hardware Issue","RAN ISSUE",
Q2319="Sites strategiques, MLL, Pylone, etc.","ENVTECH",
Q2319="AKTIVCO DEFAUT GE &amp; POWER Cabinet","POWER ISSUE",
Q2319="AKTIVCO Coupure ENEO &amp; Baisse de tension","POWER ISSUE",
Q2319="Coupure ENEO &amp; Baisse de tension","POWER ISSUE",
Q2319="Defaut GE &amp; POWER Cabinet","POWER ISSUE",
Q2319="Sharing","POWER ISSUE",
Q2319="SIte strategiques &amp; DataCenter","POWER ISSUE",
Q2319="Exclu","Exclu",
Q2319="SAT","TX ISSUE",
Q2319="SPARE-ISSUE","SPARE-ISSUE",
Q2319="Fiber CAmtel","TX ISSUE",
Q2319="Fiber AOF","TX ISSUE",
Q2319="Projet OCM (HUAWEI)","TRAVAUX-HUAWEI",
Q2319="Projet OCM (NOKIA)","TRAVAUX -NOKIA",
Q2319="ACCESS-ISSUE","ACCESS-ISSUE",
Q2319="Projet OCM (ZTE, NOKIA, autres projets)","TRAVAUX OCM",
Q2319="No root CAuse","No root cause",
Q2319="ODU HS","TX ISSUE",
Q2319="IP &amp; VLAN","TX ISSUE",
Q2319="Warehouse HUAWEI","SPARE-ISSUE",
Q2319="SPARE-HS","SPARE-ISSUE",
Q2319="Power Telco","RAN ISSUE"
),"")</f>
        <v>No root cause</v>
      </c>
      <c r="Q2319" s="50" t="s">
        <v>5878</v>
      </c>
      <c r="R2319" s="23" t="str" cm="1">
        <f t="array" ref="R2319">IFERROR(_xlfn.IFS(
Q2319="MPR ISSUE","ACTIVE",
Q2319="BSS Hardware Issue","ACTIVE",
Q2319="Sites strategiques, MLL, Pylone, etc.","PASSIVE",
Q2319="AKTIVCO DEFAUT GE &amp; POWER Cabinet","PASSIVE",
Q2319="AKTIVCO Coupure ENEO &amp; Baisse de tension","PASSIVE",
Q2319="Coupure ENEO &amp; Baisse de tension","PASSIVE",
Q2319="Defaut GE &amp; POWER Cabinet","PASSIVE",
Q2319="Sharing","PASSIVE",
Q2319="SIte strategiques &amp; DataCenter","PASSIVE",
Q2319="Exclu","Exclu",
Q2319="SAT","ACTIVE",
Q2319="SPARE-ISSUE","SPARE-ISSUE",
Q2319="Fiber CAmtel","ACTIVE",
Q2319="Fiber AOF","ACTIVE",
Q2319="Projet OCM (HUAWEI)","PLANNED WORKS",
Q2319="Projet OCM (NOKIA)","PLANNED WORKS",
Q2319="ACCESS-ISSUE","ACCESS-ISSUE",
Q2319="Projet OCM (ZTE, NOKIA, autres projets)","PLANNED WORKS",
Q2319="No root CAuse","No root cause",
Q2319="ODU HS","ACTIVE",
Q2319="IP &amp; VLAN","ACTIVE",
Q2319="Warehouse HUAWEI","SPARE-ISSUE",
Q2319="SPARE-HS","SPARE-ISSUE",
Q2319="Power Telco","ACTIVE"
),"")</f>
        <v>No root cause</v>
      </c>
      <c r="S2319" s="58" t="s">
        <v>17</v>
      </c>
      <c r="T2319" s="7" t="s">
        <v>17</v>
      </c>
      <c r="U2319" s="7" t="s">
        <v>17</v>
      </c>
      <c r="V2319" s="59" t="s">
        <v>17</v>
      </c>
      <c r="W2319" s="59" t="s">
        <v>17</v>
      </c>
      <c r="X2319" s="59" t="s">
        <v>17</v>
      </c>
      <c r="Y2319" s="59" t="s">
        <v>17</v>
      </c>
      <c r="Z2319" s="59" t="s">
        <v>17</v>
      </c>
      <c r="AA2319" s="59" t="s">
        <v>17</v>
      </c>
      <c r="AB2319" s="59" t="s">
        <v>17</v>
      </c>
      <c r="AC2319" s="59" t="s">
        <v>17</v>
      </c>
      <c r="AD2319" s="59" t="s">
        <v>17</v>
      </c>
      <c r="AE2319" s="59" t="s">
        <v>17</v>
      </c>
    </row>
    <row r="2320" spans="1:31" s="14" customFormat="1" x14ac:dyDescent="0.35">
      <c r="A2320" s="1" t="s">
        <v>5107</v>
      </c>
      <c r="B2320" s="1" t="s">
        <v>5108</v>
      </c>
      <c r="C2320" s="3"/>
      <c r="D2320" s="1" t="s">
        <v>12</v>
      </c>
      <c r="E2320" s="1" t="s">
        <v>13</v>
      </c>
      <c r="F2320" s="3" t="s">
        <v>39</v>
      </c>
      <c r="G2320" s="1" t="s">
        <v>5107</v>
      </c>
      <c r="H2320" s="53" t="str">
        <f>_xlfn.XLOOKUP(B2320,'[1]Nur des jours'!$B:$B,'[1]Nur des jours'!$H:$H,"")</f>
        <v>ZTE</v>
      </c>
      <c r="I2320" s="54">
        <v>0</v>
      </c>
      <c r="J2320" s="54">
        <v>0</v>
      </c>
      <c r="K2320" s="54">
        <v>0</v>
      </c>
      <c r="L2320" s="55">
        <v>0</v>
      </c>
      <c r="M2320" s="56" t="s">
        <v>5375</v>
      </c>
      <c r="N2320" s="57"/>
      <c r="O2320" s="16" t="str" cm="1">
        <f t="array" ref="O2320">IFERROR(_xlfn.IFS(
Q2320="MPR ISSUE","PDH",
Q2320="BSS Hardware Issue","BSS",
Q2320="Sites strategiques, MLL, Pylone, etc.","ENVTECH",
Q2320="AKTIVCO DEFAUT GE &amp; POWER Cabinet","AKTIVCO",
Q2320="AKTIVCO Coupure ENEO &amp; Baisse de tension","AKTIVCO GRID ONLY",
Q2320="Coupure ENEO &amp; Baisse de tension","IHS GRID ONLY",
Q2320="Defaut GE &amp; POWER Cabinet","IHS",
Q2320="Sharing","Partners",
Q2320="SIte strategiques &amp; DataCenter","SST &amp; DC",
Q2320="Exclu","Exclu",
Q2320="SAT","SAT",
Q2320="SPARE-ISSUE","SPARE-ISSUE",
Q2320="Fiber CAmtel","TRANS_FO_CAMTEL",
Q2320="Fiber AOF","Fiber AOF",
Q2320="Projet OCM (HUAWEI)","TRAVAUX-HUAWEI",
Q2320="Projet OCM (NOKIA)","TRAVAUX-NOKIA",
Q2320="ACCESS-ISSUE","ACCESS-ISSUE",
Q2320="Projet OCM (ZTE, NOKIA, autres projets)","TRAVAUX OCM",
Q2320="No root CAuse","No root cause",
Q2320="ODU HS","PDH",
Q2320="IP &amp; VLAN","PDH",
Q2320="Warehouse HUAWEI","SPARE-ISSUE",
Q2320="SPARE-HS","SPARE-ISSUE",
Q2320="Power Telco","BSS"
),"")</f>
        <v>No root cause</v>
      </c>
      <c r="P2320" s="22" t="str" cm="1">
        <f t="array" ref="P2320">IFERROR(_xlfn.IFS(
Q2320="MPR ISSUE","TX ISSUE",
Q2320="BSS Hardware Issue","RAN ISSUE",
Q2320="Sites strategiques, MLL, Pylone, etc.","ENVTECH",
Q2320="AKTIVCO DEFAUT GE &amp; POWER Cabinet","POWER ISSUE",
Q2320="AKTIVCO Coupure ENEO &amp; Baisse de tension","POWER ISSUE",
Q2320="Coupure ENEO &amp; Baisse de tension","POWER ISSUE",
Q2320="Defaut GE &amp; POWER Cabinet","POWER ISSUE",
Q2320="Sharing","POWER ISSUE",
Q2320="SIte strategiques &amp; DataCenter","POWER ISSUE",
Q2320="Exclu","Exclu",
Q2320="SAT","TX ISSUE",
Q2320="SPARE-ISSUE","SPARE-ISSUE",
Q2320="Fiber CAmtel","TX ISSUE",
Q2320="Fiber AOF","TX ISSUE",
Q2320="Projet OCM (HUAWEI)","TRAVAUX-HUAWEI",
Q2320="Projet OCM (NOKIA)","TRAVAUX -NOKIA",
Q2320="ACCESS-ISSUE","ACCESS-ISSUE",
Q2320="Projet OCM (ZTE, NOKIA, autres projets)","TRAVAUX OCM",
Q2320="No root CAuse","No root cause",
Q2320="ODU HS","TX ISSUE",
Q2320="IP &amp; VLAN","TX ISSUE",
Q2320="Warehouse HUAWEI","SPARE-ISSUE",
Q2320="SPARE-HS","SPARE-ISSUE",
Q2320="Power Telco","RAN ISSUE"
),"")</f>
        <v>No root cause</v>
      </c>
      <c r="Q2320" s="50" t="s">
        <v>5878</v>
      </c>
      <c r="R2320" s="23" t="str" cm="1">
        <f t="array" ref="R2320">IFERROR(_xlfn.IFS(
Q2320="MPR ISSUE","ACTIVE",
Q2320="BSS Hardware Issue","ACTIVE",
Q2320="Sites strategiques, MLL, Pylone, etc.","PASSIVE",
Q2320="AKTIVCO DEFAUT GE &amp; POWER Cabinet","PASSIVE",
Q2320="AKTIVCO Coupure ENEO &amp; Baisse de tension","PASSIVE",
Q2320="Coupure ENEO &amp; Baisse de tension","PASSIVE",
Q2320="Defaut GE &amp; POWER Cabinet","PASSIVE",
Q2320="Sharing","PASSIVE",
Q2320="SIte strategiques &amp; DataCenter","PASSIVE",
Q2320="Exclu","Exclu",
Q2320="SAT","ACTIVE",
Q2320="SPARE-ISSUE","SPARE-ISSUE",
Q2320="Fiber CAmtel","ACTIVE",
Q2320="Fiber AOF","ACTIVE",
Q2320="Projet OCM (HUAWEI)","PLANNED WORKS",
Q2320="Projet OCM (NOKIA)","PLANNED WORKS",
Q2320="ACCESS-ISSUE","ACCESS-ISSUE",
Q2320="Projet OCM (ZTE, NOKIA, autres projets)","PLANNED WORKS",
Q2320="No root CAuse","No root cause",
Q2320="ODU HS","ACTIVE",
Q2320="IP &amp; VLAN","ACTIVE",
Q2320="Warehouse HUAWEI","SPARE-ISSUE",
Q2320="SPARE-HS","SPARE-ISSUE",
Q2320="Power Telco","ACTIVE"
),"")</f>
        <v>No root cause</v>
      </c>
      <c r="S2320" s="58" t="s">
        <v>17</v>
      </c>
      <c r="T2320" s="7" t="s">
        <v>17</v>
      </c>
      <c r="U2320" s="7" t="s">
        <v>17</v>
      </c>
      <c r="V2320" s="59" t="s">
        <v>17</v>
      </c>
      <c r="W2320" s="59" t="s">
        <v>17</v>
      </c>
      <c r="X2320" s="59" t="s">
        <v>17</v>
      </c>
      <c r="Y2320" s="59" t="s">
        <v>17</v>
      </c>
      <c r="Z2320" s="59" t="s">
        <v>17</v>
      </c>
      <c r="AA2320" s="59" t="s">
        <v>17</v>
      </c>
      <c r="AB2320" s="59" t="s">
        <v>17</v>
      </c>
      <c r="AC2320" s="59" t="s">
        <v>17</v>
      </c>
      <c r="AD2320" s="59" t="s">
        <v>17</v>
      </c>
      <c r="AE2320" s="59" t="s">
        <v>17</v>
      </c>
    </row>
    <row r="2321" spans="1:31" s="14" customFormat="1" x14ac:dyDescent="0.35">
      <c r="A2321" s="1" t="s">
        <v>5114</v>
      </c>
      <c r="B2321" s="1" t="s">
        <v>5115</v>
      </c>
      <c r="C2321" s="3"/>
      <c r="D2321" s="1" t="s">
        <v>12</v>
      </c>
      <c r="E2321" s="1" t="s">
        <v>13</v>
      </c>
      <c r="F2321" s="3" t="s">
        <v>71</v>
      </c>
      <c r="G2321" s="1" t="s">
        <v>5116</v>
      </c>
      <c r="H2321" s="53" t="str">
        <f>_xlfn.XLOOKUP(B2321,'[1]Nur des jours'!$B:$B,'[1]Nur des jours'!$H:$H,"")</f>
        <v>ZTE</v>
      </c>
      <c r="I2321" s="54">
        <v>0</v>
      </c>
      <c r="J2321" s="54">
        <v>0</v>
      </c>
      <c r="K2321" s="54">
        <v>0</v>
      </c>
      <c r="L2321" s="55">
        <v>0</v>
      </c>
      <c r="M2321" s="56" t="s">
        <v>5375</v>
      </c>
      <c r="N2321" s="57"/>
      <c r="O2321" s="16" t="str" cm="1">
        <f t="array" ref="O2321">IFERROR(_xlfn.IFS(
Q2321="MPR ISSUE","PDH",
Q2321="BSS Hardware Issue","BSS",
Q2321="Sites strategiques, MLL, Pylone, etc.","ENVTECH",
Q2321="AKTIVCO DEFAUT GE &amp; POWER Cabinet","AKTIVCO",
Q2321="AKTIVCO Coupure ENEO &amp; Baisse de tension","AKTIVCO GRID ONLY",
Q2321="Coupure ENEO &amp; Baisse de tension","IHS GRID ONLY",
Q2321="Defaut GE &amp; POWER Cabinet","IHS",
Q2321="Sharing","Partners",
Q2321="SIte strategiques &amp; DataCenter","SST &amp; DC",
Q2321="Exclu","Exclu",
Q2321="SAT","SAT",
Q2321="SPARE-ISSUE","SPARE-ISSUE",
Q2321="Fiber CAmtel","TRANS_FO_CAMTEL",
Q2321="Fiber AOF","Fiber AOF",
Q2321="Projet OCM (HUAWEI)","TRAVAUX-HUAWEI",
Q2321="Projet OCM (NOKIA)","TRAVAUX-NOKIA",
Q2321="ACCESS-ISSUE","ACCESS-ISSUE",
Q2321="Projet OCM (ZTE, NOKIA, autres projets)","TRAVAUX OCM",
Q2321="No root CAuse","No root cause",
Q2321="ODU HS","PDH",
Q2321="IP &amp; VLAN","PDH",
Q2321="Warehouse HUAWEI","SPARE-ISSUE",
Q2321="SPARE-HS","SPARE-ISSUE",
Q2321="Power Telco","BSS"
),"")</f>
        <v>No root cause</v>
      </c>
      <c r="P2321" s="22" t="str" cm="1">
        <f t="array" ref="P2321">IFERROR(_xlfn.IFS(
Q2321="MPR ISSUE","TX ISSUE",
Q2321="BSS Hardware Issue","RAN ISSUE",
Q2321="Sites strategiques, MLL, Pylone, etc.","ENVTECH",
Q2321="AKTIVCO DEFAUT GE &amp; POWER Cabinet","POWER ISSUE",
Q2321="AKTIVCO Coupure ENEO &amp; Baisse de tension","POWER ISSUE",
Q2321="Coupure ENEO &amp; Baisse de tension","POWER ISSUE",
Q2321="Defaut GE &amp; POWER Cabinet","POWER ISSUE",
Q2321="Sharing","POWER ISSUE",
Q2321="SIte strategiques &amp; DataCenter","POWER ISSUE",
Q2321="Exclu","Exclu",
Q2321="SAT","TX ISSUE",
Q2321="SPARE-ISSUE","SPARE-ISSUE",
Q2321="Fiber CAmtel","TX ISSUE",
Q2321="Fiber AOF","TX ISSUE",
Q2321="Projet OCM (HUAWEI)","TRAVAUX-HUAWEI",
Q2321="Projet OCM (NOKIA)","TRAVAUX -NOKIA",
Q2321="ACCESS-ISSUE","ACCESS-ISSUE",
Q2321="Projet OCM (ZTE, NOKIA, autres projets)","TRAVAUX OCM",
Q2321="No root CAuse","No root cause",
Q2321="ODU HS","TX ISSUE",
Q2321="IP &amp; VLAN","TX ISSUE",
Q2321="Warehouse HUAWEI","SPARE-ISSUE",
Q2321="SPARE-HS","SPARE-ISSUE",
Q2321="Power Telco","RAN ISSUE"
),"")</f>
        <v>No root cause</v>
      </c>
      <c r="Q2321" s="50" t="s">
        <v>5878</v>
      </c>
      <c r="R2321" s="23" t="str" cm="1">
        <f t="array" ref="R2321">IFERROR(_xlfn.IFS(
Q2321="MPR ISSUE","ACTIVE",
Q2321="BSS Hardware Issue","ACTIVE",
Q2321="Sites strategiques, MLL, Pylone, etc.","PASSIVE",
Q2321="AKTIVCO DEFAUT GE &amp; POWER Cabinet","PASSIVE",
Q2321="AKTIVCO Coupure ENEO &amp; Baisse de tension","PASSIVE",
Q2321="Coupure ENEO &amp; Baisse de tension","PASSIVE",
Q2321="Defaut GE &amp; POWER Cabinet","PASSIVE",
Q2321="Sharing","PASSIVE",
Q2321="SIte strategiques &amp; DataCenter","PASSIVE",
Q2321="Exclu","Exclu",
Q2321="SAT","ACTIVE",
Q2321="SPARE-ISSUE","SPARE-ISSUE",
Q2321="Fiber CAmtel","ACTIVE",
Q2321="Fiber AOF","ACTIVE",
Q2321="Projet OCM (HUAWEI)","PLANNED WORKS",
Q2321="Projet OCM (NOKIA)","PLANNED WORKS",
Q2321="ACCESS-ISSUE","ACCESS-ISSUE",
Q2321="Projet OCM (ZTE, NOKIA, autres projets)","PLANNED WORKS",
Q2321="No root CAuse","No root cause",
Q2321="ODU HS","ACTIVE",
Q2321="IP &amp; VLAN","ACTIVE",
Q2321="Warehouse HUAWEI","SPARE-ISSUE",
Q2321="SPARE-HS","SPARE-ISSUE",
Q2321="Power Telco","ACTIVE"
),"")</f>
        <v>No root cause</v>
      </c>
      <c r="S2321" s="58" t="s">
        <v>17</v>
      </c>
      <c r="T2321" s="7" t="s">
        <v>17</v>
      </c>
      <c r="U2321" s="7" t="s">
        <v>17</v>
      </c>
      <c r="V2321" s="59" t="s">
        <v>17</v>
      </c>
      <c r="W2321" s="59" t="s">
        <v>17</v>
      </c>
      <c r="X2321" s="59" t="s">
        <v>17</v>
      </c>
      <c r="Y2321" s="59" t="s">
        <v>17</v>
      </c>
      <c r="Z2321" s="59" t="s">
        <v>17</v>
      </c>
      <c r="AA2321" s="59" t="s">
        <v>17</v>
      </c>
      <c r="AB2321" s="59" t="s">
        <v>17</v>
      </c>
      <c r="AC2321" s="59" t="s">
        <v>17</v>
      </c>
      <c r="AD2321" s="59" t="s">
        <v>17</v>
      </c>
      <c r="AE2321" s="59" t="s">
        <v>17</v>
      </c>
    </row>
    <row r="2322" spans="1:31" s="14" customFormat="1" x14ac:dyDescent="0.35">
      <c r="A2322" s="1" t="s">
        <v>5117</v>
      </c>
      <c r="B2322" s="1" t="s">
        <v>5118</v>
      </c>
      <c r="C2322" s="3"/>
      <c r="D2322" s="1" t="s">
        <v>23</v>
      </c>
      <c r="E2322" s="1" t="s">
        <v>990</v>
      </c>
      <c r="F2322" s="3" t="s">
        <v>39</v>
      </c>
      <c r="G2322" s="1" t="s">
        <v>1518</v>
      </c>
      <c r="H2322" s="53" t="str">
        <f>_xlfn.XLOOKUP(B2322,'[1]Nur des jours'!$B:$B,'[1]Nur des jours'!$H:$H,"")</f>
        <v>ZTE</v>
      </c>
      <c r="I2322" s="54">
        <v>0</v>
      </c>
      <c r="J2322" s="54">
        <v>0</v>
      </c>
      <c r="K2322" s="54">
        <v>0</v>
      </c>
      <c r="L2322" s="55">
        <v>0</v>
      </c>
      <c r="M2322" s="56" t="s">
        <v>5375</v>
      </c>
      <c r="N2322" s="57"/>
      <c r="O2322" s="16" t="str" cm="1">
        <f t="array" ref="O2322">IFERROR(_xlfn.IFS(
Q2322="MPR ISSUE","PDH",
Q2322="BSS Hardware Issue","BSS",
Q2322="Sites strategiques, MLL, Pylone, etc.","ENVTECH",
Q2322="AKTIVCO DEFAUT GE &amp; POWER Cabinet","AKTIVCO",
Q2322="AKTIVCO Coupure ENEO &amp; Baisse de tension","AKTIVCO GRID ONLY",
Q2322="Coupure ENEO &amp; Baisse de tension","IHS GRID ONLY",
Q2322="Defaut GE &amp; POWER Cabinet","IHS",
Q2322="Sharing","Partners",
Q2322="SIte strategiques &amp; DataCenter","SST &amp; DC",
Q2322="Exclu","Exclu",
Q2322="SAT","SAT",
Q2322="SPARE-ISSUE","SPARE-ISSUE",
Q2322="Fiber CAmtel","TRANS_FO_CAMTEL",
Q2322="Fiber AOF","Fiber AOF",
Q2322="Projet OCM (HUAWEI)","TRAVAUX-HUAWEI",
Q2322="Projet OCM (NOKIA)","TRAVAUX-NOKIA",
Q2322="ACCESS-ISSUE","ACCESS-ISSUE",
Q2322="Projet OCM (ZTE, NOKIA, autres projets)","TRAVAUX OCM",
Q2322="No root CAuse","No root cause",
Q2322="ODU HS","PDH",
Q2322="IP &amp; VLAN","PDH",
Q2322="Warehouse HUAWEI","SPARE-ISSUE",
Q2322="SPARE-HS","SPARE-ISSUE",
Q2322="Power Telco","BSS"
),"")</f>
        <v>No root cause</v>
      </c>
      <c r="P2322" s="22" t="str" cm="1">
        <f t="array" ref="P2322">IFERROR(_xlfn.IFS(
Q2322="MPR ISSUE","TX ISSUE",
Q2322="BSS Hardware Issue","RAN ISSUE",
Q2322="Sites strategiques, MLL, Pylone, etc.","ENVTECH",
Q2322="AKTIVCO DEFAUT GE &amp; POWER Cabinet","POWER ISSUE",
Q2322="AKTIVCO Coupure ENEO &amp; Baisse de tension","POWER ISSUE",
Q2322="Coupure ENEO &amp; Baisse de tension","POWER ISSUE",
Q2322="Defaut GE &amp; POWER Cabinet","POWER ISSUE",
Q2322="Sharing","POWER ISSUE",
Q2322="SIte strategiques &amp; DataCenter","POWER ISSUE",
Q2322="Exclu","Exclu",
Q2322="SAT","TX ISSUE",
Q2322="SPARE-ISSUE","SPARE-ISSUE",
Q2322="Fiber CAmtel","TX ISSUE",
Q2322="Fiber AOF","TX ISSUE",
Q2322="Projet OCM (HUAWEI)","TRAVAUX-HUAWEI",
Q2322="Projet OCM (NOKIA)","TRAVAUX -NOKIA",
Q2322="ACCESS-ISSUE","ACCESS-ISSUE",
Q2322="Projet OCM (ZTE, NOKIA, autres projets)","TRAVAUX OCM",
Q2322="No root CAuse","No root cause",
Q2322="ODU HS","TX ISSUE",
Q2322="IP &amp; VLAN","TX ISSUE",
Q2322="Warehouse HUAWEI","SPARE-ISSUE",
Q2322="SPARE-HS","SPARE-ISSUE",
Q2322="Power Telco","RAN ISSUE"
),"")</f>
        <v>No root cause</v>
      </c>
      <c r="Q2322" s="50" t="s">
        <v>5878</v>
      </c>
      <c r="R2322" s="23" t="str" cm="1">
        <f t="array" ref="R2322">IFERROR(_xlfn.IFS(
Q2322="MPR ISSUE","ACTIVE",
Q2322="BSS Hardware Issue","ACTIVE",
Q2322="Sites strategiques, MLL, Pylone, etc.","PASSIVE",
Q2322="AKTIVCO DEFAUT GE &amp; POWER Cabinet","PASSIVE",
Q2322="AKTIVCO Coupure ENEO &amp; Baisse de tension","PASSIVE",
Q2322="Coupure ENEO &amp; Baisse de tension","PASSIVE",
Q2322="Defaut GE &amp; POWER Cabinet","PASSIVE",
Q2322="Sharing","PASSIVE",
Q2322="SIte strategiques &amp; DataCenter","PASSIVE",
Q2322="Exclu","Exclu",
Q2322="SAT","ACTIVE",
Q2322="SPARE-ISSUE","SPARE-ISSUE",
Q2322="Fiber CAmtel","ACTIVE",
Q2322="Fiber AOF","ACTIVE",
Q2322="Projet OCM (HUAWEI)","PLANNED WORKS",
Q2322="Projet OCM (NOKIA)","PLANNED WORKS",
Q2322="ACCESS-ISSUE","ACCESS-ISSUE",
Q2322="Projet OCM (ZTE, NOKIA, autres projets)","PLANNED WORKS",
Q2322="No root CAuse","No root cause",
Q2322="ODU HS","ACTIVE",
Q2322="IP &amp; VLAN","ACTIVE",
Q2322="Warehouse HUAWEI","SPARE-ISSUE",
Q2322="SPARE-HS","SPARE-ISSUE",
Q2322="Power Telco","ACTIVE"
),"")</f>
        <v>No root cause</v>
      </c>
      <c r="S2322" s="58" t="s">
        <v>17</v>
      </c>
      <c r="T2322" s="7" t="s">
        <v>17</v>
      </c>
      <c r="U2322" s="7" t="s">
        <v>17</v>
      </c>
      <c r="V2322" s="59" t="s">
        <v>17</v>
      </c>
      <c r="W2322" s="59" t="s">
        <v>17</v>
      </c>
      <c r="X2322" s="59" t="s">
        <v>17</v>
      </c>
      <c r="Y2322" s="59" t="s">
        <v>17</v>
      </c>
      <c r="Z2322" s="59" t="s">
        <v>17</v>
      </c>
      <c r="AA2322" s="59" t="s">
        <v>17</v>
      </c>
      <c r="AB2322" s="59" t="s">
        <v>17</v>
      </c>
      <c r="AC2322" s="59" t="s">
        <v>17</v>
      </c>
      <c r="AD2322" s="59" t="s">
        <v>17</v>
      </c>
      <c r="AE2322" s="59" t="s">
        <v>17</v>
      </c>
    </row>
    <row r="2323" spans="1:31" s="14" customFormat="1" x14ac:dyDescent="0.35">
      <c r="A2323" s="1" t="s">
        <v>5119</v>
      </c>
      <c r="B2323" s="1" t="s">
        <v>5120</v>
      </c>
      <c r="C2323" s="3"/>
      <c r="D2323" s="1" t="s">
        <v>12</v>
      </c>
      <c r="E2323" s="1" t="s">
        <v>1132</v>
      </c>
      <c r="F2323" s="3" t="s">
        <v>33</v>
      </c>
      <c r="G2323" s="1" t="s">
        <v>5121</v>
      </c>
      <c r="H2323" s="53" t="str">
        <f>_xlfn.XLOOKUP(B2323,'[1]Nur des jours'!$B:$B,'[1]Nur des jours'!$H:$H,"")</f>
        <v>ZTE</v>
      </c>
      <c r="I2323" s="54">
        <v>0</v>
      </c>
      <c r="J2323" s="54">
        <v>0</v>
      </c>
      <c r="K2323" s="54">
        <v>0</v>
      </c>
      <c r="L2323" s="55">
        <v>0</v>
      </c>
      <c r="M2323" s="56" t="s">
        <v>5375</v>
      </c>
      <c r="N2323" s="57"/>
      <c r="O2323" s="16" t="str" cm="1">
        <f t="array" ref="O2323">IFERROR(_xlfn.IFS(
Q2323="MPR ISSUE","PDH",
Q2323="BSS Hardware Issue","BSS",
Q2323="Sites strategiques, MLL, Pylone, etc.","ENVTECH",
Q2323="AKTIVCO DEFAUT GE &amp; POWER Cabinet","AKTIVCO",
Q2323="AKTIVCO Coupure ENEO &amp; Baisse de tension","AKTIVCO GRID ONLY",
Q2323="Coupure ENEO &amp; Baisse de tension","IHS GRID ONLY",
Q2323="Defaut GE &amp; POWER Cabinet","IHS",
Q2323="Sharing","Partners",
Q2323="SIte strategiques &amp; DataCenter","SST &amp; DC",
Q2323="Exclu","Exclu",
Q2323="SAT","SAT",
Q2323="SPARE-ISSUE","SPARE-ISSUE",
Q2323="Fiber CAmtel","TRANS_FO_CAMTEL",
Q2323="Fiber AOF","Fiber AOF",
Q2323="Projet OCM (HUAWEI)","TRAVAUX-HUAWEI",
Q2323="Projet OCM (NOKIA)","TRAVAUX-NOKIA",
Q2323="ACCESS-ISSUE","ACCESS-ISSUE",
Q2323="Projet OCM (ZTE, NOKIA, autres projets)","TRAVAUX OCM",
Q2323="No root CAuse","No root cause",
Q2323="ODU HS","PDH",
Q2323="IP &amp; VLAN","PDH",
Q2323="Warehouse HUAWEI","SPARE-ISSUE",
Q2323="SPARE-HS","SPARE-ISSUE",
Q2323="Power Telco","BSS"
),"")</f>
        <v>No root cause</v>
      </c>
      <c r="P2323" s="22" t="str" cm="1">
        <f t="array" ref="P2323">IFERROR(_xlfn.IFS(
Q2323="MPR ISSUE","TX ISSUE",
Q2323="BSS Hardware Issue","RAN ISSUE",
Q2323="Sites strategiques, MLL, Pylone, etc.","ENVTECH",
Q2323="AKTIVCO DEFAUT GE &amp; POWER Cabinet","POWER ISSUE",
Q2323="AKTIVCO Coupure ENEO &amp; Baisse de tension","POWER ISSUE",
Q2323="Coupure ENEO &amp; Baisse de tension","POWER ISSUE",
Q2323="Defaut GE &amp; POWER Cabinet","POWER ISSUE",
Q2323="Sharing","POWER ISSUE",
Q2323="SIte strategiques &amp; DataCenter","POWER ISSUE",
Q2323="Exclu","Exclu",
Q2323="SAT","TX ISSUE",
Q2323="SPARE-ISSUE","SPARE-ISSUE",
Q2323="Fiber CAmtel","TX ISSUE",
Q2323="Fiber AOF","TX ISSUE",
Q2323="Projet OCM (HUAWEI)","TRAVAUX-HUAWEI",
Q2323="Projet OCM (NOKIA)","TRAVAUX -NOKIA",
Q2323="ACCESS-ISSUE","ACCESS-ISSUE",
Q2323="Projet OCM (ZTE, NOKIA, autres projets)","TRAVAUX OCM",
Q2323="No root CAuse","No root cause",
Q2323="ODU HS","TX ISSUE",
Q2323="IP &amp; VLAN","TX ISSUE",
Q2323="Warehouse HUAWEI","SPARE-ISSUE",
Q2323="SPARE-HS","SPARE-ISSUE",
Q2323="Power Telco","RAN ISSUE"
),"")</f>
        <v>No root cause</v>
      </c>
      <c r="Q2323" s="50" t="s">
        <v>5878</v>
      </c>
      <c r="R2323" s="23" t="str" cm="1">
        <f t="array" ref="R2323">IFERROR(_xlfn.IFS(
Q2323="MPR ISSUE","ACTIVE",
Q2323="BSS Hardware Issue","ACTIVE",
Q2323="Sites strategiques, MLL, Pylone, etc.","PASSIVE",
Q2323="AKTIVCO DEFAUT GE &amp; POWER Cabinet","PASSIVE",
Q2323="AKTIVCO Coupure ENEO &amp; Baisse de tension","PASSIVE",
Q2323="Coupure ENEO &amp; Baisse de tension","PASSIVE",
Q2323="Defaut GE &amp; POWER Cabinet","PASSIVE",
Q2323="Sharing","PASSIVE",
Q2323="SIte strategiques &amp; DataCenter","PASSIVE",
Q2323="Exclu","Exclu",
Q2323="SAT","ACTIVE",
Q2323="SPARE-ISSUE","SPARE-ISSUE",
Q2323="Fiber CAmtel","ACTIVE",
Q2323="Fiber AOF","ACTIVE",
Q2323="Projet OCM (HUAWEI)","PLANNED WORKS",
Q2323="Projet OCM (NOKIA)","PLANNED WORKS",
Q2323="ACCESS-ISSUE","ACCESS-ISSUE",
Q2323="Projet OCM (ZTE, NOKIA, autres projets)","PLANNED WORKS",
Q2323="No root CAuse","No root cause",
Q2323="ODU HS","ACTIVE",
Q2323="IP &amp; VLAN","ACTIVE",
Q2323="Warehouse HUAWEI","SPARE-ISSUE",
Q2323="SPARE-HS","SPARE-ISSUE",
Q2323="Power Telco","ACTIVE"
),"")</f>
        <v>No root cause</v>
      </c>
      <c r="S2323" s="58" t="s">
        <v>17</v>
      </c>
      <c r="T2323" s="7" t="s">
        <v>17</v>
      </c>
      <c r="U2323" s="7" t="s">
        <v>17</v>
      </c>
      <c r="V2323" s="59" t="s">
        <v>17</v>
      </c>
      <c r="W2323" s="59" t="s">
        <v>17</v>
      </c>
      <c r="X2323" s="59" t="s">
        <v>17</v>
      </c>
      <c r="Y2323" s="59" t="s">
        <v>17</v>
      </c>
      <c r="Z2323" s="59" t="s">
        <v>17</v>
      </c>
      <c r="AA2323" s="59" t="s">
        <v>17</v>
      </c>
      <c r="AB2323" s="59" t="s">
        <v>17</v>
      </c>
      <c r="AC2323" s="59" t="s">
        <v>17</v>
      </c>
      <c r="AD2323" s="59" t="s">
        <v>17</v>
      </c>
      <c r="AE2323" s="59" t="s">
        <v>17</v>
      </c>
    </row>
    <row r="2324" spans="1:31" s="14" customFormat="1" x14ac:dyDescent="0.35">
      <c r="A2324" s="1" t="s">
        <v>5122</v>
      </c>
      <c r="B2324" s="1" t="s">
        <v>5123</v>
      </c>
      <c r="C2324" s="3"/>
      <c r="D2324" s="1" t="s">
        <v>23</v>
      </c>
      <c r="E2324" s="1" t="s">
        <v>32</v>
      </c>
      <c r="F2324" s="3" t="s">
        <v>39</v>
      </c>
      <c r="G2324" s="1" t="s">
        <v>40</v>
      </c>
      <c r="H2324" s="53" t="str">
        <f>_xlfn.XLOOKUP(B2324,'[1]Nur des jours'!$B:$B,'[1]Nur des jours'!$H:$H,"")</f>
        <v>ZTE</v>
      </c>
      <c r="I2324" s="54">
        <v>0</v>
      </c>
      <c r="J2324" s="54">
        <v>0</v>
      </c>
      <c r="K2324" s="54">
        <v>0</v>
      </c>
      <c r="L2324" s="55">
        <v>0</v>
      </c>
      <c r="M2324" s="56" t="s">
        <v>5375</v>
      </c>
      <c r="N2324" s="57"/>
      <c r="O2324" s="16" t="str" cm="1">
        <f t="array" ref="O2324">IFERROR(_xlfn.IFS(
Q2324="MPR ISSUE","PDH",
Q2324="BSS Hardware Issue","BSS",
Q2324="Sites strategiques, MLL, Pylone, etc.","ENVTECH",
Q2324="AKTIVCO DEFAUT GE &amp; POWER Cabinet","AKTIVCO",
Q2324="AKTIVCO Coupure ENEO &amp; Baisse de tension","AKTIVCO GRID ONLY",
Q2324="Coupure ENEO &amp; Baisse de tension","IHS GRID ONLY",
Q2324="Defaut GE &amp; POWER Cabinet","IHS",
Q2324="Sharing","Partners",
Q2324="SIte strategiques &amp; DataCenter","SST &amp; DC",
Q2324="Exclu","Exclu",
Q2324="SAT","SAT",
Q2324="SPARE-ISSUE","SPARE-ISSUE",
Q2324="Fiber CAmtel","TRANS_FO_CAMTEL",
Q2324="Fiber AOF","Fiber AOF",
Q2324="Projet OCM (HUAWEI)","TRAVAUX-HUAWEI",
Q2324="Projet OCM (NOKIA)","TRAVAUX-NOKIA",
Q2324="ACCESS-ISSUE","ACCESS-ISSUE",
Q2324="Projet OCM (ZTE, NOKIA, autres projets)","TRAVAUX OCM",
Q2324="No root CAuse","No root cause",
Q2324="ODU HS","PDH",
Q2324="IP &amp; VLAN","PDH",
Q2324="Warehouse HUAWEI","SPARE-ISSUE",
Q2324="SPARE-HS","SPARE-ISSUE",
Q2324="Power Telco","BSS"
),"")</f>
        <v>No root cause</v>
      </c>
      <c r="P2324" s="22" t="str" cm="1">
        <f t="array" ref="P2324">IFERROR(_xlfn.IFS(
Q2324="MPR ISSUE","TX ISSUE",
Q2324="BSS Hardware Issue","RAN ISSUE",
Q2324="Sites strategiques, MLL, Pylone, etc.","ENVTECH",
Q2324="AKTIVCO DEFAUT GE &amp; POWER Cabinet","POWER ISSUE",
Q2324="AKTIVCO Coupure ENEO &amp; Baisse de tension","POWER ISSUE",
Q2324="Coupure ENEO &amp; Baisse de tension","POWER ISSUE",
Q2324="Defaut GE &amp; POWER Cabinet","POWER ISSUE",
Q2324="Sharing","POWER ISSUE",
Q2324="SIte strategiques &amp; DataCenter","POWER ISSUE",
Q2324="Exclu","Exclu",
Q2324="SAT","TX ISSUE",
Q2324="SPARE-ISSUE","SPARE-ISSUE",
Q2324="Fiber CAmtel","TX ISSUE",
Q2324="Fiber AOF","TX ISSUE",
Q2324="Projet OCM (HUAWEI)","TRAVAUX-HUAWEI",
Q2324="Projet OCM (NOKIA)","TRAVAUX -NOKIA",
Q2324="ACCESS-ISSUE","ACCESS-ISSUE",
Q2324="Projet OCM (ZTE, NOKIA, autres projets)","TRAVAUX OCM",
Q2324="No root CAuse","No root cause",
Q2324="ODU HS","TX ISSUE",
Q2324="IP &amp; VLAN","TX ISSUE",
Q2324="Warehouse HUAWEI","SPARE-ISSUE",
Q2324="SPARE-HS","SPARE-ISSUE",
Q2324="Power Telco","RAN ISSUE"
),"")</f>
        <v>No root cause</v>
      </c>
      <c r="Q2324" s="50" t="s">
        <v>5878</v>
      </c>
      <c r="R2324" s="23" t="str" cm="1">
        <f t="array" ref="R2324">IFERROR(_xlfn.IFS(
Q2324="MPR ISSUE","ACTIVE",
Q2324="BSS Hardware Issue","ACTIVE",
Q2324="Sites strategiques, MLL, Pylone, etc.","PASSIVE",
Q2324="AKTIVCO DEFAUT GE &amp; POWER Cabinet","PASSIVE",
Q2324="AKTIVCO Coupure ENEO &amp; Baisse de tension","PASSIVE",
Q2324="Coupure ENEO &amp; Baisse de tension","PASSIVE",
Q2324="Defaut GE &amp; POWER Cabinet","PASSIVE",
Q2324="Sharing","PASSIVE",
Q2324="SIte strategiques &amp; DataCenter","PASSIVE",
Q2324="Exclu","Exclu",
Q2324="SAT","ACTIVE",
Q2324="SPARE-ISSUE","SPARE-ISSUE",
Q2324="Fiber CAmtel","ACTIVE",
Q2324="Fiber AOF","ACTIVE",
Q2324="Projet OCM (HUAWEI)","PLANNED WORKS",
Q2324="Projet OCM (NOKIA)","PLANNED WORKS",
Q2324="ACCESS-ISSUE","ACCESS-ISSUE",
Q2324="Projet OCM (ZTE, NOKIA, autres projets)","PLANNED WORKS",
Q2324="No root CAuse","No root cause",
Q2324="ODU HS","ACTIVE",
Q2324="IP &amp; VLAN","ACTIVE",
Q2324="Warehouse HUAWEI","SPARE-ISSUE",
Q2324="SPARE-HS","SPARE-ISSUE",
Q2324="Power Telco","ACTIVE"
),"")</f>
        <v>No root cause</v>
      </c>
      <c r="S2324" s="58" t="s">
        <v>17</v>
      </c>
      <c r="T2324" s="7" t="s">
        <v>17</v>
      </c>
      <c r="U2324" s="7" t="s">
        <v>17</v>
      </c>
      <c r="V2324" s="59" t="s">
        <v>17</v>
      </c>
      <c r="W2324" s="59" t="s">
        <v>17</v>
      </c>
      <c r="X2324" s="59" t="s">
        <v>17</v>
      </c>
      <c r="Y2324" s="59" t="s">
        <v>17</v>
      </c>
      <c r="Z2324" s="59" t="s">
        <v>17</v>
      </c>
      <c r="AA2324" s="59" t="s">
        <v>17</v>
      </c>
      <c r="AB2324" s="59" t="s">
        <v>17</v>
      </c>
      <c r="AC2324" s="59" t="s">
        <v>17</v>
      </c>
      <c r="AD2324" s="59" t="s">
        <v>17</v>
      </c>
      <c r="AE2324" s="59" t="s">
        <v>17</v>
      </c>
    </row>
    <row r="2325" spans="1:31" s="14" customFormat="1" x14ac:dyDescent="0.35">
      <c r="A2325" s="1" t="s">
        <v>5124</v>
      </c>
      <c r="B2325" s="1" t="s">
        <v>5125</v>
      </c>
      <c r="C2325" s="3"/>
      <c r="D2325" s="1" t="s">
        <v>23</v>
      </c>
      <c r="E2325" s="1" t="s">
        <v>124</v>
      </c>
      <c r="F2325" s="3" t="s">
        <v>33</v>
      </c>
      <c r="G2325" s="1" t="s">
        <v>34</v>
      </c>
      <c r="H2325" s="53" t="str">
        <f>_xlfn.XLOOKUP(B2325,'[1]Nur des jours'!$B:$B,'[1]Nur des jours'!$H:$H,"")</f>
        <v>ZTE</v>
      </c>
      <c r="I2325" s="54">
        <v>0</v>
      </c>
      <c r="J2325" s="54">
        <v>0</v>
      </c>
      <c r="K2325" s="54">
        <v>0</v>
      </c>
      <c r="L2325" s="55">
        <v>0</v>
      </c>
      <c r="M2325" s="56" t="s">
        <v>5375</v>
      </c>
      <c r="N2325" s="57"/>
      <c r="O2325" s="16" t="str" cm="1">
        <f t="array" ref="O2325">IFERROR(_xlfn.IFS(
Q2325="MPR ISSUE","PDH",
Q2325="BSS Hardware Issue","BSS",
Q2325="Sites strategiques, MLL, Pylone, etc.","ENVTECH",
Q2325="AKTIVCO DEFAUT GE &amp; POWER Cabinet","AKTIVCO",
Q2325="AKTIVCO Coupure ENEO &amp; Baisse de tension","AKTIVCO GRID ONLY",
Q2325="Coupure ENEO &amp; Baisse de tension","IHS GRID ONLY",
Q2325="Defaut GE &amp; POWER Cabinet","IHS",
Q2325="Sharing","Partners",
Q2325="SIte strategiques &amp; DataCenter","SST &amp; DC",
Q2325="Exclu","Exclu",
Q2325="SAT","SAT",
Q2325="SPARE-ISSUE","SPARE-ISSUE",
Q2325="Fiber CAmtel","TRANS_FO_CAMTEL",
Q2325="Fiber AOF","Fiber AOF",
Q2325="Projet OCM (HUAWEI)","TRAVAUX-HUAWEI",
Q2325="Projet OCM (NOKIA)","TRAVAUX-NOKIA",
Q2325="ACCESS-ISSUE","ACCESS-ISSUE",
Q2325="Projet OCM (ZTE, NOKIA, autres projets)","TRAVAUX OCM",
Q2325="No root CAuse","No root cause",
Q2325="ODU HS","PDH",
Q2325="IP &amp; VLAN","PDH",
Q2325="Warehouse HUAWEI","SPARE-ISSUE",
Q2325="SPARE-HS","SPARE-ISSUE",
Q2325="Power Telco","BSS"
),"")</f>
        <v>No root cause</v>
      </c>
      <c r="P2325" s="22" t="str" cm="1">
        <f t="array" ref="P2325">IFERROR(_xlfn.IFS(
Q2325="MPR ISSUE","TX ISSUE",
Q2325="BSS Hardware Issue","RAN ISSUE",
Q2325="Sites strategiques, MLL, Pylone, etc.","ENVTECH",
Q2325="AKTIVCO DEFAUT GE &amp; POWER Cabinet","POWER ISSUE",
Q2325="AKTIVCO Coupure ENEO &amp; Baisse de tension","POWER ISSUE",
Q2325="Coupure ENEO &amp; Baisse de tension","POWER ISSUE",
Q2325="Defaut GE &amp; POWER Cabinet","POWER ISSUE",
Q2325="Sharing","POWER ISSUE",
Q2325="SIte strategiques &amp; DataCenter","POWER ISSUE",
Q2325="Exclu","Exclu",
Q2325="SAT","TX ISSUE",
Q2325="SPARE-ISSUE","SPARE-ISSUE",
Q2325="Fiber CAmtel","TX ISSUE",
Q2325="Fiber AOF","TX ISSUE",
Q2325="Projet OCM (HUAWEI)","TRAVAUX-HUAWEI",
Q2325="Projet OCM (NOKIA)","TRAVAUX -NOKIA",
Q2325="ACCESS-ISSUE","ACCESS-ISSUE",
Q2325="Projet OCM (ZTE, NOKIA, autres projets)","TRAVAUX OCM",
Q2325="No root CAuse","No root cause",
Q2325="ODU HS","TX ISSUE",
Q2325="IP &amp; VLAN","TX ISSUE",
Q2325="Warehouse HUAWEI","SPARE-ISSUE",
Q2325="SPARE-HS","SPARE-ISSUE",
Q2325="Power Telco","RAN ISSUE"
),"")</f>
        <v>No root cause</v>
      </c>
      <c r="Q2325" s="50" t="s">
        <v>5878</v>
      </c>
      <c r="R2325" s="23" t="str" cm="1">
        <f t="array" ref="R2325">IFERROR(_xlfn.IFS(
Q2325="MPR ISSUE","ACTIVE",
Q2325="BSS Hardware Issue","ACTIVE",
Q2325="Sites strategiques, MLL, Pylone, etc.","PASSIVE",
Q2325="AKTIVCO DEFAUT GE &amp; POWER Cabinet","PASSIVE",
Q2325="AKTIVCO Coupure ENEO &amp; Baisse de tension","PASSIVE",
Q2325="Coupure ENEO &amp; Baisse de tension","PASSIVE",
Q2325="Defaut GE &amp; POWER Cabinet","PASSIVE",
Q2325="Sharing","PASSIVE",
Q2325="SIte strategiques &amp; DataCenter","PASSIVE",
Q2325="Exclu","Exclu",
Q2325="SAT","ACTIVE",
Q2325="SPARE-ISSUE","SPARE-ISSUE",
Q2325="Fiber CAmtel","ACTIVE",
Q2325="Fiber AOF","ACTIVE",
Q2325="Projet OCM (HUAWEI)","PLANNED WORKS",
Q2325="Projet OCM (NOKIA)","PLANNED WORKS",
Q2325="ACCESS-ISSUE","ACCESS-ISSUE",
Q2325="Projet OCM (ZTE, NOKIA, autres projets)","PLANNED WORKS",
Q2325="No root CAuse","No root cause",
Q2325="ODU HS","ACTIVE",
Q2325="IP &amp; VLAN","ACTIVE",
Q2325="Warehouse HUAWEI","SPARE-ISSUE",
Q2325="SPARE-HS","SPARE-ISSUE",
Q2325="Power Telco","ACTIVE"
),"")</f>
        <v>No root cause</v>
      </c>
      <c r="S2325" s="58" t="s">
        <v>17</v>
      </c>
      <c r="T2325" s="7" t="s">
        <v>17</v>
      </c>
      <c r="U2325" s="7" t="s">
        <v>17</v>
      </c>
      <c r="V2325" s="59" t="s">
        <v>17</v>
      </c>
      <c r="W2325" s="59" t="s">
        <v>17</v>
      </c>
      <c r="X2325" s="59" t="s">
        <v>17</v>
      </c>
      <c r="Y2325" s="59" t="s">
        <v>17</v>
      </c>
      <c r="Z2325" s="59" t="s">
        <v>17</v>
      </c>
      <c r="AA2325" s="59" t="s">
        <v>17</v>
      </c>
      <c r="AB2325" s="59" t="s">
        <v>17</v>
      </c>
      <c r="AC2325" s="59" t="s">
        <v>17</v>
      </c>
      <c r="AD2325" s="59" t="s">
        <v>17</v>
      </c>
      <c r="AE2325" s="59" t="s">
        <v>17</v>
      </c>
    </row>
    <row r="2326" spans="1:31" s="14" customFormat="1" x14ac:dyDescent="0.35">
      <c r="A2326" s="1" t="s">
        <v>5130</v>
      </c>
      <c r="B2326" s="1" t="s">
        <v>5131</v>
      </c>
      <c r="C2326" s="3"/>
      <c r="D2326" s="1" t="s">
        <v>12</v>
      </c>
      <c r="E2326" s="1" t="s">
        <v>13</v>
      </c>
      <c r="F2326" s="3" t="s">
        <v>33</v>
      </c>
      <c r="G2326" s="1" t="s">
        <v>3724</v>
      </c>
      <c r="H2326" s="53" t="str">
        <f>_xlfn.XLOOKUP(B2326,'[1]Nur des jours'!$B:$B,'[1]Nur des jours'!$H:$H,"")</f>
        <v>ZTE</v>
      </c>
      <c r="I2326" s="54">
        <v>0</v>
      </c>
      <c r="J2326" s="54">
        <v>0</v>
      </c>
      <c r="K2326" s="54">
        <v>0</v>
      </c>
      <c r="L2326" s="55">
        <v>0</v>
      </c>
      <c r="M2326" s="56" t="s">
        <v>5375</v>
      </c>
      <c r="N2326" s="57"/>
      <c r="O2326" s="16" t="str" cm="1">
        <f t="array" ref="O2326">IFERROR(_xlfn.IFS(
Q2326="MPR ISSUE","PDH",
Q2326="BSS Hardware Issue","BSS",
Q2326="Sites strategiques, MLL, Pylone, etc.","ENVTECH",
Q2326="AKTIVCO DEFAUT GE &amp; POWER Cabinet","AKTIVCO",
Q2326="AKTIVCO Coupure ENEO &amp; Baisse de tension","AKTIVCO GRID ONLY",
Q2326="Coupure ENEO &amp; Baisse de tension","IHS GRID ONLY",
Q2326="Defaut GE &amp; POWER Cabinet","IHS",
Q2326="Sharing","Partners",
Q2326="SIte strategiques &amp; DataCenter","SST &amp; DC",
Q2326="Exclu","Exclu",
Q2326="SAT","SAT",
Q2326="SPARE-ISSUE","SPARE-ISSUE",
Q2326="Fiber CAmtel","TRANS_FO_CAMTEL",
Q2326="Fiber AOF","Fiber AOF",
Q2326="Projet OCM (HUAWEI)","TRAVAUX-HUAWEI",
Q2326="Projet OCM (NOKIA)","TRAVAUX-NOKIA",
Q2326="ACCESS-ISSUE","ACCESS-ISSUE",
Q2326="Projet OCM (ZTE, NOKIA, autres projets)","TRAVAUX OCM",
Q2326="No root CAuse","No root cause",
Q2326="ODU HS","PDH",
Q2326="IP &amp; VLAN","PDH",
Q2326="Warehouse HUAWEI","SPARE-ISSUE",
Q2326="SPARE-HS","SPARE-ISSUE",
Q2326="Power Telco","BSS"
),"")</f>
        <v>No root cause</v>
      </c>
      <c r="P2326" s="22" t="str" cm="1">
        <f t="array" ref="P2326">IFERROR(_xlfn.IFS(
Q2326="MPR ISSUE","TX ISSUE",
Q2326="BSS Hardware Issue","RAN ISSUE",
Q2326="Sites strategiques, MLL, Pylone, etc.","ENVTECH",
Q2326="AKTIVCO DEFAUT GE &amp; POWER Cabinet","POWER ISSUE",
Q2326="AKTIVCO Coupure ENEO &amp; Baisse de tension","POWER ISSUE",
Q2326="Coupure ENEO &amp; Baisse de tension","POWER ISSUE",
Q2326="Defaut GE &amp; POWER Cabinet","POWER ISSUE",
Q2326="Sharing","POWER ISSUE",
Q2326="SIte strategiques &amp; DataCenter","POWER ISSUE",
Q2326="Exclu","Exclu",
Q2326="SAT","TX ISSUE",
Q2326="SPARE-ISSUE","SPARE-ISSUE",
Q2326="Fiber CAmtel","TX ISSUE",
Q2326="Fiber AOF","TX ISSUE",
Q2326="Projet OCM (HUAWEI)","TRAVAUX-HUAWEI",
Q2326="Projet OCM (NOKIA)","TRAVAUX -NOKIA",
Q2326="ACCESS-ISSUE","ACCESS-ISSUE",
Q2326="Projet OCM (ZTE, NOKIA, autres projets)","TRAVAUX OCM",
Q2326="No root CAuse","No root cause",
Q2326="ODU HS","TX ISSUE",
Q2326="IP &amp; VLAN","TX ISSUE",
Q2326="Warehouse HUAWEI","SPARE-ISSUE",
Q2326="SPARE-HS","SPARE-ISSUE",
Q2326="Power Telco","RAN ISSUE"
),"")</f>
        <v>No root cause</v>
      </c>
      <c r="Q2326" s="50" t="s">
        <v>5878</v>
      </c>
      <c r="R2326" s="23" t="str" cm="1">
        <f t="array" ref="R2326">IFERROR(_xlfn.IFS(
Q2326="MPR ISSUE","ACTIVE",
Q2326="BSS Hardware Issue","ACTIVE",
Q2326="Sites strategiques, MLL, Pylone, etc.","PASSIVE",
Q2326="AKTIVCO DEFAUT GE &amp; POWER Cabinet","PASSIVE",
Q2326="AKTIVCO Coupure ENEO &amp; Baisse de tension","PASSIVE",
Q2326="Coupure ENEO &amp; Baisse de tension","PASSIVE",
Q2326="Defaut GE &amp; POWER Cabinet","PASSIVE",
Q2326="Sharing","PASSIVE",
Q2326="SIte strategiques &amp; DataCenter","PASSIVE",
Q2326="Exclu","Exclu",
Q2326="SAT","ACTIVE",
Q2326="SPARE-ISSUE","SPARE-ISSUE",
Q2326="Fiber CAmtel","ACTIVE",
Q2326="Fiber AOF","ACTIVE",
Q2326="Projet OCM (HUAWEI)","PLANNED WORKS",
Q2326="Projet OCM (NOKIA)","PLANNED WORKS",
Q2326="ACCESS-ISSUE","ACCESS-ISSUE",
Q2326="Projet OCM (ZTE, NOKIA, autres projets)","PLANNED WORKS",
Q2326="No root CAuse","No root cause",
Q2326="ODU HS","ACTIVE",
Q2326="IP &amp; VLAN","ACTIVE",
Q2326="Warehouse HUAWEI","SPARE-ISSUE",
Q2326="SPARE-HS","SPARE-ISSUE",
Q2326="Power Telco","ACTIVE"
),"")</f>
        <v>No root cause</v>
      </c>
      <c r="S2326" s="58" t="s">
        <v>17</v>
      </c>
      <c r="T2326" s="7" t="s">
        <v>17</v>
      </c>
      <c r="U2326" s="7" t="s">
        <v>17</v>
      </c>
      <c r="V2326" s="59" t="s">
        <v>17</v>
      </c>
      <c r="W2326" s="59" t="s">
        <v>17</v>
      </c>
      <c r="X2326" s="59" t="s">
        <v>17</v>
      </c>
      <c r="Y2326" s="59" t="s">
        <v>17</v>
      </c>
      <c r="Z2326" s="59" t="s">
        <v>17</v>
      </c>
      <c r="AA2326" s="59" t="s">
        <v>17</v>
      </c>
      <c r="AB2326" s="59" t="s">
        <v>17</v>
      </c>
      <c r="AC2326" s="59" t="s">
        <v>17</v>
      </c>
      <c r="AD2326" s="59" t="s">
        <v>17</v>
      </c>
      <c r="AE2326" s="59" t="s">
        <v>17</v>
      </c>
    </row>
    <row r="2327" spans="1:31" s="14" customFormat="1" x14ac:dyDescent="0.35">
      <c r="A2327" s="1" t="s">
        <v>4068</v>
      </c>
      <c r="B2327" s="1" t="s">
        <v>5135</v>
      </c>
      <c r="C2327" s="3"/>
      <c r="D2327" s="1" t="s">
        <v>23</v>
      </c>
      <c r="E2327" s="1" t="s">
        <v>712</v>
      </c>
      <c r="F2327" s="3" t="s">
        <v>228</v>
      </c>
      <c r="G2327" s="1" t="s">
        <v>4068</v>
      </c>
      <c r="H2327" s="62" t="str">
        <f>_xlfn.XLOOKUP(B2327,'[1]Nur des jours'!$B:$B,'[1]Nur des jours'!$H:$H,"")</f>
        <v>NOKIA</v>
      </c>
      <c r="I2327" s="54">
        <v>0</v>
      </c>
      <c r="J2327" s="54">
        <v>0</v>
      </c>
      <c r="K2327" s="54">
        <v>0</v>
      </c>
      <c r="L2327" s="55">
        <v>0</v>
      </c>
      <c r="M2327" s="56" t="s">
        <v>5375</v>
      </c>
      <c r="N2327" s="57"/>
      <c r="O2327" s="16" t="str" cm="1">
        <f t="array" ref="O2327">IFERROR(_xlfn.IFS(
Q2327="MPR ISSUE","PDH",
Q2327="BSS Hardware Issue","BSS",
Q2327="Sites strategiques, MLL, Pylone, etc.","ENVTECH",
Q2327="AKTIVCO DEFAUT GE &amp; POWER Cabinet","AKTIVCO",
Q2327="AKTIVCO Coupure ENEO &amp; Baisse de tension","AKTIVCO GRID ONLY",
Q2327="Coupure ENEO &amp; Baisse de tension","IHS GRID ONLY",
Q2327="Defaut GE &amp; POWER Cabinet","IHS",
Q2327="Sharing","Partners",
Q2327="SIte strategiques &amp; DataCenter","SST &amp; DC",
Q2327="Exclu","Exclu",
Q2327="SAT","SAT",
Q2327="SPARE-ISSUE","SPARE-ISSUE",
Q2327="Fiber CAmtel","TRANS_FO_CAMTEL",
Q2327="Fiber AOF","Fiber AOF",
Q2327="Projet OCM (HUAWEI)","TRAVAUX-HUAWEI",
Q2327="Projet OCM (NOKIA)","TRAVAUX-NOKIA",
Q2327="ACCESS-ISSUE","ACCESS-ISSUE",
Q2327="Projet OCM (ZTE, NOKIA, autres projets)","TRAVAUX OCM",
Q2327="No root CAuse","No root cause",
Q2327="ODU HS","PDH",
Q2327="IP &amp; VLAN","PDH",
Q2327="Warehouse HUAWEI","SPARE-ISSUE",
Q2327="SPARE-HS","SPARE-ISSUE",
Q2327="Power Telco","BSS"
),"")</f>
        <v>No root cause</v>
      </c>
      <c r="P2327" s="22" t="str" cm="1">
        <f t="array" ref="P2327">IFERROR(_xlfn.IFS(
Q2327="MPR ISSUE","TX ISSUE",
Q2327="BSS Hardware Issue","RAN ISSUE",
Q2327="Sites strategiques, MLL, Pylone, etc.","ENVTECH",
Q2327="AKTIVCO DEFAUT GE &amp; POWER Cabinet","POWER ISSUE",
Q2327="AKTIVCO Coupure ENEO &amp; Baisse de tension","POWER ISSUE",
Q2327="Coupure ENEO &amp; Baisse de tension","POWER ISSUE",
Q2327="Defaut GE &amp; POWER Cabinet","POWER ISSUE",
Q2327="Sharing","POWER ISSUE",
Q2327="SIte strategiques &amp; DataCenter","POWER ISSUE",
Q2327="Exclu","Exclu",
Q2327="SAT","TX ISSUE",
Q2327="SPARE-ISSUE","SPARE-ISSUE",
Q2327="Fiber CAmtel","TX ISSUE",
Q2327="Fiber AOF","TX ISSUE",
Q2327="Projet OCM (HUAWEI)","TRAVAUX-HUAWEI",
Q2327="Projet OCM (NOKIA)","TRAVAUX -NOKIA",
Q2327="ACCESS-ISSUE","ACCESS-ISSUE",
Q2327="Projet OCM (ZTE, NOKIA, autres projets)","TRAVAUX OCM",
Q2327="No root CAuse","No root cause",
Q2327="ODU HS","TX ISSUE",
Q2327="IP &amp; VLAN","TX ISSUE",
Q2327="Warehouse HUAWEI","SPARE-ISSUE",
Q2327="SPARE-HS","SPARE-ISSUE",
Q2327="Power Telco","RAN ISSUE"
),"")</f>
        <v>No root cause</v>
      </c>
      <c r="Q2327" s="50" t="s">
        <v>5878</v>
      </c>
      <c r="R2327" s="23" t="str" cm="1">
        <f t="array" ref="R2327">IFERROR(_xlfn.IFS(
Q2327="MPR ISSUE","ACTIVE",
Q2327="BSS Hardware Issue","ACTIVE",
Q2327="Sites strategiques, MLL, Pylone, etc.","PASSIVE",
Q2327="AKTIVCO DEFAUT GE &amp; POWER Cabinet","PASSIVE",
Q2327="AKTIVCO Coupure ENEO &amp; Baisse de tension","PASSIVE",
Q2327="Coupure ENEO &amp; Baisse de tension","PASSIVE",
Q2327="Defaut GE &amp; POWER Cabinet","PASSIVE",
Q2327="Sharing","PASSIVE",
Q2327="SIte strategiques &amp; DataCenter","PASSIVE",
Q2327="Exclu","Exclu",
Q2327="SAT","ACTIVE",
Q2327="SPARE-ISSUE","SPARE-ISSUE",
Q2327="Fiber CAmtel","ACTIVE",
Q2327="Fiber AOF","ACTIVE",
Q2327="Projet OCM (HUAWEI)","PLANNED WORKS",
Q2327="Projet OCM (NOKIA)","PLANNED WORKS",
Q2327="ACCESS-ISSUE","ACCESS-ISSUE",
Q2327="Projet OCM (ZTE, NOKIA, autres projets)","PLANNED WORKS",
Q2327="No root CAuse","No root cause",
Q2327="ODU HS","ACTIVE",
Q2327="IP &amp; VLAN","ACTIVE",
Q2327="Warehouse HUAWEI","SPARE-ISSUE",
Q2327="SPARE-HS","SPARE-ISSUE",
Q2327="Power Telco","ACTIVE"
),"")</f>
        <v>No root cause</v>
      </c>
      <c r="S2327" s="58" t="s">
        <v>17</v>
      </c>
      <c r="T2327" s="7" t="s">
        <v>17</v>
      </c>
      <c r="U2327" s="7" t="s">
        <v>17</v>
      </c>
      <c r="V2327" s="59" t="s">
        <v>17</v>
      </c>
      <c r="W2327" s="59" t="s">
        <v>17</v>
      </c>
      <c r="X2327" s="59" t="s">
        <v>17</v>
      </c>
      <c r="Y2327" s="59" t="s">
        <v>17</v>
      </c>
      <c r="Z2327" s="59" t="s">
        <v>17</v>
      </c>
      <c r="AA2327" s="59" t="s">
        <v>17</v>
      </c>
      <c r="AB2327" s="59" t="s">
        <v>17</v>
      </c>
      <c r="AC2327" s="59" t="s">
        <v>17</v>
      </c>
      <c r="AD2327" s="59" t="s">
        <v>17</v>
      </c>
      <c r="AE2327" s="59" t="s">
        <v>17</v>
      </c>
    </row>
    <row r="2328" spans="1:31" s="14" customFormat="1" x14ac:dyDescent="0.35">
      <c r="A2328" s="1" t="s">
        <v>5173</v>
      </c>
      <c r="B2328" s="1" t="s">
        <v>5174</v>
      </c>
      <c r="C2328" s="3"/>
      <c r="D2328" s="1" t="s">
        <v>12</v>
      </c>
      <c r="E2328" s="1" t="s">
        <v>596</v>
      </c>
      <c r="F2328" s="3" t="s">
        <v>39</v>
      </c>
      <c r="G2328" s="1" t="s">
        <v>5173</v>
      </c>
      <c r="H2328" s="53" t="str">
        <f>_xlfn.XLOOKUP(B2328,'[1]Nur des jours'!$B:$B,'[1]Nur des jours'!$H:$H,"")</f>
        <v>ZTE</v>
      </c>
      <c r="I2328" s="54">
        <v>0</v>
      </c>
      <c r="J2328" s="54">
        <v>0</v>
      </c>
      <c r="K2328" s="54">
        <v>0</v>
      </c>
      <c r="L2328" s="55">
        <v>0</v>
      </c>
      <c r="M2328" s="56" t="s">
        <v>5342</v>
      </c>
      <c r="N2328" s="57" t="str">
        <f>_xlfn.XLOOKUP(B2328,'[2]daily break down'!$B:$B,'[2]daily break down'!$N:$N,"")</f>
        <v>UE Relay</v>
      </c>
      <c r="O2328" s="16" t="str" cm="1">
        <f t="array" ref="O2328">IFERROR(_xlfn.IFS(
Q2328="MPR ISSUE","PDH",
Q2328="BSS Hardware Issue","BSS",
Q2328="Sites strategiques, MLL, Pylone, etc.","ENVTECH",
Q2328="AKTIVCO DEFAUT GE &amp; POWER Cabinet","AKTIVCO",
Q2328="AKTIVCO Coupure ENEO &amp; Baisse de tension","AKTIVCO GRID ONLY",
Q2328="Coupure ENEO &amp; Baisse de tension","IHS GRID ONLY",
Q2328="Defaut GE &amp; POWER Cabinet","IHS",
Q2328="Sharing","Partners",
Q2328="SIte strategiques &amp; DataCenter","SST &amp; DC",
Q2328="Exclu","Exclu",
Q2328="SAT","SAT",
Q2328="SPARE-ISSUE","SPARE-ISSUE",
Q2328="Fiber CAmtel","TRANS_FO_CAMTEL",
Q2328="Fiber AOF","Fiber AOF",
Q2328="Projet OCM (HUAWEI)","TRAVAUX-HUAWEI",
Q2328="Projet OCM (NOKIA)","TRAVAUX-NOKIA",
Q2328="ACCESS-ISSUE","ACCESS-ISSUE",
Q2328="Projet OCM (ZTE, NOKIA, autres projets)","TRAVAUX OCM",
Q2328="No root CAuse","No root cause",
Q2328="ODU HS","PDH",
Q2328="IP &amp; VLAN","PDH",
Q2328="Warehouse HUAWEI","SPARE-ISSUE",
Q2328="SPARE-HS","SPARE-ISSUE",
Q2328="Power Telco","BSS"
),"")</f>
        <v>Exclu</v>
      </c>
      <c r="P2328" s="22" t="str" cm="1">
        <f t="array" ref="P2328">IFERROR(_xlfn.IFS(
Q2328="MPR ISSUE","TX ISSUE",
Q2328="BSS Hardware Issue","RAN ISSUE",
Q2328="Sites strategiques, MLL, Pylone, etc.","ENVTECH",
Q2328="AKTIVCO DEFAUT GE &amp; POWER Cabinet","POWER ISSUE",
Q2328="AKTIVCO Coupure ENEO &amp; Baisse de tension","POWER ISSUE",
Q2328="Coupure ENEO &amp; Baisse de tension","POWER ISSUE",
Q2328="Defaut GE &amp; POWER Cabinet","POWER ISSUE",
Q2328="Sharing","POWER ISSUE",
Q2328="SIte strategiques &amp; DataCenter","POWER ISSUE",
Q2328="Exclu","Exclu",
Q2328="SAT","TX ISSUE",
Q2328="SPARE-ISSUE","SPARE-ISSUE",
Q2328="Fiber CAmtel","TX ISSUE",
Q2328="Fiber AOF","TX ISSUE",
Q2328="Projet OCM (HUAWEI)","TRAVAUX-HUAWEI",
Q2328="Projet OCM (NOKIA)","TRAVAUX -NOKIA",
Q2328="ACCESS-ISSUE","ACCESS-ISSUE",
Q2328="Projet OCM (ZTE, NOKIA, autres projets)","TRAVAUX OCM",
Q2328="No root CAuse","No root cause",
Q2328="ODU HS","TX ISSUE",
Q2328="IP &amp; VLAN","TX ISSUE",
Q2328="Warehouse HUAWEI","SPARE-ISSUE",
Q2328="SPARE-HS","SPARE-ISSUE",
Q2328="Power Telco","RAN ISSUE"
),"")</f>
        <v>Exclu</v>
      </c>
      <c r="Q2328" s="50" t="s">
        <v>6067</v>
      </c>
      <c r="R2328" s="23" t="str" cm="1">
        <f t="array" ref="R2328">IFERROR(_xlfn.IFS(
Q2328="MPR ISSUE","ACTIVE",
Q2328="BSS Hardware Issue","ACTIVE",
Q2328="Sites strategiques, MLL, Pylone, etc.","PASSIVE",
Q2328="AKTIVCO DEFAUT GE &amp; POWER Cabinet","PASSIVE",
Q2328="AKTIVCO Coupure ENEO &amp; Baisse de tension","PASSIVE",
Q2328="Coupure ENEO &amp; Baisse de tension","PASSIVE",
Q2328="Defaut GE &amp; POWER Cabinet","PASSIVE",
Q2328="Sharing","PASSIVE",
Q2328="SIte strategiques &amp; DataCenter","PASSIVE",
Q2328="Exclu","Exclu",
Q2328="SAT","ACTIVE",
Q2328="SPARE-ISSUE","SPARE-ISSUE",
Q2328="Fiber CAmtel","ACTIVE",
Q2328="Fiber AOF","ACTIVE",
Q2328="Projet OCM (HUAWEI)","PLANNED WORKS",
Q2328="Projet OCM (NOKIA)","PLANNED WORKS",
Q2328="ACCESS-ISSUE","ACCESS-ISSUE",
Q2328="Projet OCM (ZTE, NOKIA, autres projets)","PLANNED WORKS",
Q2328="No root CAuse","No root cause",
Q2328="ODU HS","ACTIVE",
Q2328="IP &amp; VLAN","ACTIVE",
Q2328="Warehouse HUAWEI","SPARE-ISSUE",
Q2328="SPARE-HS","SPARE-ISSUE",
Q2328="Power Telco","ACTIVE"
),"")</f>
        <v>Exclu</v>
      </c>
      <c r="S2328" s="58" t="s">
        <v>17</v>
      </c>
      <c r="T2328" s="7" t="s">
        <v>17</v>
      </c>
      <c r="U2328" s="7" t="s">
        <v>17</v>
      </c>
      <c r="V2328" s="59" t="s">
        <v>17</v>
      </c>
      <c r="W2328" s="59" t="s">
        <v>17</v>
      </c>
      <c r="X2328" s="59" t="s">
        <v>17</v>
      </c>
      <c r="Y2328" s="59" t="s">
        <v>17</v>
      </c>
      <c r="Z2328" s="59" t="s">
        <v>17</v>
      </c>
      <c r="AA2328" s="59" t="s">
        <v>17</v>
      </c>
      <c r="AB2328" s="59" t="s">
        <v>17</v>
      </c>
      <c r="AC2328" s="59" t="s">
        <v>17</v>
      </c>
      <c r="AD2328" s="59" t="s">
        <v>17</v>
      </c>
      <c r="AE2328" s="59" t="s">
        <v>17</v>
      </c>
    </row>
    <row r="2329" spans="1:31" s="14" customFormat="1" x14ac:dyDescent="0.35">
      <c r="A2329" s="1" t="s">
        <v>5138</v>
      </c>
      <c r="B2329" s="1" t="s">
        <v>5139</v>
      </c>
      <c r="C2329" s="3"/>
      <c r="D2329" s="1" t="s">
        <v>12</v>
      </c>
      <c r="E2329" s="1" t="s">
        <v>13</v>
      </c>
      <c r="F2329" s="3" t="s">
        <v>71</v>
      </c>
      <c r="G2329" s="1" t="s">
        <v>5140</v>
      </c>
      <c r="H2329" s="53" t="str">
        <f>_xlfn.XLOOKUP(B2329,'[1]Nur des jours'!$B:$B,'[1]Nur des jours'!$H:$H,"")</f>
        <v>ZTE</v>
      </c>
      <c r="I2329" s="54">
        <v>0</v>
      </c>
      <c r="J2329" s="54">
        <v>0</v>
      </c>
      <c r="K2329" s="54">
        <v>0</v>
      </c>
      <c r="L2329" s="55">
        <v>0</v>
      </c>
      <c r="M2329" s="56" t="s">
        <v>5375</v>
      </c>
      <c r="N2329" s="57"/>
      <c r="O2329" s="16" t="str" cm="1">
        <f t="array" ref="O2329">IFERROR(_xlfn.IFS(
Q2329="MPR ISSUE","PDH",
Q2329="BSS Hardware Issue","BSS",
Q2329="Sites strategiques, MLL, Pylone, etc.","ENVTECH",
Q2329="AKTIVCO DEFAUT GE &amp; POWER Cabinet","AKTIVCO",
Q2329="AKTIVCO Coupure ENEO &amp; Baisse de tension","AKTIVCO GRID ONLY",
Q2329="Coupure ENEO &amp; Baisse de tension","IHS GRID ONLY",
Q2329="Defaut GE &amp; POWER Cabinet","IHS",
Q2329="Sharing","Partners",
Q2329="SIte strategiques &amp; DataCenter","SST &amp; DC",
Q2329="Exclu","Exclu",
Q2329="SAT","SAT",
Q2329="SPARE-ISSUE","SPARE-ISSUE",
Q2329="Fiber CAmtel","TRANS_FO_CAMTEL",
Q2329="Fiber AOF","Fiber AOF",
Q2329="Projet OCM (HUAWEI)","TRAVAUX-HUAWEI",
Q2329="Projet OCM (NOKIA)","TRAVAUX-NOKIA",
Q2329="ACCESS-ISSUE","ACCESS-ISSUE",
Q2329="Projet OCM (ZTE, NOKIA, autres projets)","TRAVAUX OCM",
Q2329="No root CAuse","No root cause",
Q2329="ODU HS","PDH",
Q2329="IP &amp; VLAN","PDH",
Q2329="Warehouse HUAWEI","SPARE-ISSUE",
Q2329="SPARE-HS","SPARE-ISSUE",
Q2329="Power Telco","BSS"
),"")</f>
        <v>No root cause</v>
      </c>
      <c r="P2329" s="22" t="str" cm="1">
        <f t="array" ref="P2329">IFERROR(_xlfn.IFS(
Q2329="MPR ISSUE","TX ISSUE",
Q2329="BSS Hardware Issue","RAN ISSUE",
Q2329="Sites strategiques, MLL, Pylone, etc.","ENVTECH",
Q2329="AKTIVCO DEFAUT GE &amp; POWER Cabinet","POWER ISSUE",
Q2329="AKTIVCO Coupure ENEO &amp; Baisse de tension","POWER ISSUE",
Q2329="Coupure ENEO &amp; Baisse de tension","POWER ISSUE",
Q2329="Defaut GE &amp; POWER Cabinet","POWER ISSUE",
Q2329="Sharing","POWER ISSUE",
Q2329="SIte strategiques &amp; DataCenter","POWER ISSUE",
Q2329="Exclu","Exclu",
Q2329="SAT","TX ISSUE",
Q2329="SPARE-ISSUE","SPARE-ISSUE",
Q2329="Fiber CAmtel","TX ISSUE",
Q2329="Fiber AOF","TX ISSUE",
Q2329="Projet OCM (HUAWEI)","TRAVAUX-HUAWEI",
Q2329="Projet OCM (NOKIA)","TRAVAUX -NOKIA",
Q2329="ACCESS-ISSUE","ACCESS-ISSUE",
Q2329="Projet OCM (ZTE, NOKIA, autres projets)","TRAVAUX OCM",
Q2329="No root CAuse","No root cause",
Q2329="ODU HS","TX ISSUE",
Q2329="IP &amp; VLAN","TX ISSUE",
Q2329="Warehouse HUAWEI","SPARE-ISSUE",
Q2329="SPARE-HS","SPARE-ISSUE",
Q2329="Power Telco","RAN ISSUE"
),"")</f>
        <v>No root cause</v>
      </c>
      <c r="Q2329" s="50" t="s">
        <v>5878</v>
      </c>
      <c r="R2329" s="23" t="str" cm="1">
        <f t="array" ref="R2329">IFERROR(_xlfn.IFS(
Q2329="MPR ISSUE","ACTIVE",
Q2329="BSS Hardware Issue","ACTIVE",
Q2329="Sites strategiques, MLL, Pylone, etc.","PASSIVE",
Q2329="AKTIVCO DEFAUT GE &amp; POWER Cabinet","PASSIVE",
Q2329="AKTIVCO Coupure ENEO &amp; Baisse de tension","PASSIVE",
Q2329="Coupure ENEO &amp; Baisse de tension","PASSIVE",
Q2329="Defaut GE &amp; POWER Cabinet","PASSIVE",
Q2329="Sharing","PASSIVE",
Q2329="SIte strategiques &amp; DataCenter","PASSIVE",
Q2329="Exclu","Exclu",
Q2329="SAT","ACTIVE",
Q2329="SPARE-ISSUE","SPARE-ISSUE",
Q2329="Fiber CAmtel","ACTIVE",
Q2329="Fiber AOF","ACTIVE",
Q2329="Projet OCM (HUAWEI)","PLANNED WORKS",
Q2329="Projet OCM (NOKIA)","PLANNED WORKS",
Q2329="ACCESS-ISSUE","ACCESS-ISSUE",
Q2329="Projet OCM (ZTE, NOKIA, autres projets)","PLANNED WORKS",
Q2329="No root CAuse","No root cause",
Q2329="ODU HS","ACTIVE",
Q2329="IP &amp; VLAN","ACTIVE",
Q2329="Warehouse HUAWEI","SPARE-ISSUE",
Q2329="SPARE-HS","SPARE-ISSUE",
Q2329="Power Telco","ACTIVE"
),"")</f>
        <v>No root cause</v>
      </c>
      <c r="S2329" s="58" t="s">
        <v>17</v>
      </c>
      <c r="T2329" s="7" t="s">
        <v>17</v>
      </c>
      <c r="U2329" s="7" t="s">
        <v>17</v>
      </c>
      <c r="V2329" s="59" t="s">
        <v>17</v>
      </c>
      <c r="W2329" s="59" t="s">
        <v>17</v>
      </c>
      <c r="X2329" s="59" t="s">
        <v>17</v>
      </c>
      <c r="Y2329" s="59" t="s">
        <v>17</v>
      </c>
      <c r="Z2329" s="59" t="s">
        <v>17</v>
      </c>
      <c r="AA2329" s="59" t="s">
        <v>17</v>
      </c>
      <c r="AB2329" s="59" t="s">
        <v>17</v>
      </c>
      <c r="AC2329" s="59" t="s">
        <v>17</v>
      </c>
      <c r="AD2329" s="59" t="s">
        <v>17</v>
      </c>
      <c r="AE2329" s="59" t="s">
        <v>17</v>
      </c>
    </row>
    <row r="2330" spans="1:31" s="14" customFormat="1" x14ac:dyDescent="0.35">
      <c r="A2330" s="1" t="s">
        <v>5145</v>
      </c>
      <c r="B2330" s="1" t="s">
        <v>5146</v>
      </c>
      <c r="C2330" s="3"/>
      <c r="D2330" s="1" t="s">
        <v>23</v>
      </c>
      <c r="E2330" s="1" t="s">
        <v>38</v>
      </c>
      <c r="F2330" s="3" t="s">
        <v>33</v>
      </c>
      <c r="G2330" s="1" t="s">
        <v>5147</v>
      </c>
      <c r="H2330" s="53" t="str">
        <f>_xlfn.XLOOKUP(B2330,'[1]Nur des jours'!$B:$B,'[1]Nur des jours'!$H:$H,"")</f>
        <v>ZTE</v>
      </c>
      <c r="I2330" s="54">
        <v>0</v>
      </c>
      <c r="J2330" s="54">
        <v>0</v>
      </c>
      <c r="K2330" s="54">
        <v>0</v>
      </c>
      <c r="L2330" s="55">
        <v>0</v>
      </c>
      <c r="M2330" s="56" t="s">
        <v>5375</v>
      </c>
      <c r="N2330" s="57"/>
      <c r="O2330" s="16" t="str" cm="1">
        <f t="array" ref="O2330">IFERROR(_xlfn.IFS(
Q2330="MPR ISSUE","PDH",
Q2330="BSS Hardware Issue","BSS",
Q2330="Sites strategiques, MLL, Pylone, etc.","ENVTECH",
Q2330="AKTIVCO DEFAUT GE &amp; POWER Cabinet","AKTIVCO",
Q2330="AKTIVCO Coupure ENEO &amp; Baisse de tension","AKTIVCO GRID ONLY",
Q2330="Coupure ENEO &amp; Baisse de tension","IHS GRID ONLY",
Q2330="Defaut GE &amp; POWER Cabinet","IHS",
Q2330="Sharing","Partners",
Q2330="SIte strategiques &amp; DataCenter","SST &amp; DC",
Q2330="Exclu","Exclu",
Q2330="SAT","SAT",
Q2330="SPARE-ISSUE","SPARE-ISSUE",
Q2330="Fiber CAmtel","TRANS_FO_CAMTEL",
Q2330="Fiber AOF","Fiber AOF",
Q2330="Projet OCM (HUAWEI)","TRAVAUX-HUAWEI",
Q2330="Projet OCM (NOKIA)","TRAVAUX-NOKIA",
Q2330="ACCESS-ISSUE","ACCESS-ISSUE",
Q2330="Projet OCM (ZTE, NOKIA, autres projets)","TRAVAUX OCM",
Q2330="No root CAuse","No root cause",
Q2330="ODU HS","PDH",
Q2330="IP &amp; VLAN","PDH",
Q2330="Warehouse HUAWEI","SPARE-ISSUE",
Q2330="SPARE-HS","SPARE-ISSUE",
Q2330="Power Telco","BSS"
),"")</f>
        <v>No root cause</v>
      </c>
      <c r="P2330" s="22" t="str" cm="1">
        <f t="array" ref="P2330">IFERROR(_xlfn.IFS(
Q2330="MPR ISSUE","TX ISSUE",
Q2330="BSS Hardware Issue","RAN ISSUE",
Q2330="Sites strategiques, MLL, Pylone, etc.","ENVTECH",
Q2330="AKTIVCO DEFAUT GE &amp; POWER Cabinet","POWER ISSUE",
Q2330="AKTIVCO Coupure ENEO &amp; Baisse de tension","POWER ISSUE",
Q2330="Coupure ENEO &amp; Baisse de tension","POWER ISSUE",
Q2330="Defaut GE &amp; POWER Cabinet","POWER ISSUE",
Q2330="Sharing","POWER ISSUE",
Q2330="SIte strategiques &amp; DataCenter","POWER ISSUE",
Q2330="Exclu","Exclu",
Q2330="SAT","TX ISSUE",
Q2330="SPARE-ISSUE","SPARE-ISSUE",
Q2330="Fiber CAmtel","TX ISSUE",
Q2330="Fiber AOF","TX ISSUE",
Q2330="Projet OCM (HUAWEI)","TRAVAUX-HUAWEI",
Q2330="Projet OCM (NOKIA)","TRAVAUX -NOKIA",
Q2330="ACCESS-ISSUE","ACCESS-ISSUE",
Q2330="Projet OCM (ZTE, NOKIA, autres projets)","TRAVAUX OCM",
Q2330="No root CAuse","No root cause",
Q2330="ODU HS","TX ISSUE",
Q2330="IP &amp; VLAN","TX ISSUE",
Q2330="Warehouse HUAWEI","SPARE-ISSUE",
Q2330="SPARE-HS","SPARE-ISSUE",
Q2330="Power Telco","RAN ISSUE"
),"")</f>
        <v>No root cause</v>
      </c>
      <c r="Q2330" s="50" t="s">
        <v>5878</v>
      </c>
      <c r="R2330" s="23" t="str" cm="1">
        <f t="array" ref="R2330">IFERROR(_xlfn.IFS(
Q2330="MPR ISSUE","ACTIVE",
Q2330="BSS Hardware Issue","ACTIVE",
Q2330="Sites strategiques, MLL, Pylone, etc.","PASSIVE",
Q2330="AKTIVCO DEFAUT GE &amp; POWER Cabinet","PASSIVE",
Q2330="AKTIVCO Coupure ENEO &amp; Baisse de tension","PASSIVE",
Q2330="Coupure ENEO &amp; Baisse de tension","PASSIVE",
Q2330="Defaut GE &amp; POWER Cabinet","PASSIVE",
Q2330="Sharing","PASSIVE",
Q2330="SIte strategiques &amp; DataCenter","PASSIVE",
Q2330="Exclu","Exclu",
Q2330="SAT","ACTIVE",
Q2330="SPARE-ISSUE","SPARE-ISSUE",
Q2330="Fiber CAmtel","ACTIVE",
Q2330="Fiber AOF","ACTIVE",
Q2330="Projet OCM (HUAWEI)","PLANNED WORKS",
Q2330="Projet OCM (NOKIA)","PLANNED WORKS",
Q2330="ACCESS-ISSUE","ACCESS-ISSUE",
Q2330="Projet OCM (ZTE, NOKIA, autres projets)","PLANNED WORKS",
Q2330="No root CAuse","No root cause",
Q2330="ODU HS","ACTIVE",
Q2330="IP &amp; VLAN","ACTIVE",
Q2330="Warehouse HUAWEI","SPARE-ISSUE",
Q2330="SPARE-HS","SPARE-ISSUE",
Q2330="Power Telco","ACTIVE"
),"")</f>
        <v>No root cause</v>
      </c>
      <c r="S2330" s="58" t="s">
        <v>17</v>
      </c>
      <c r="T2330" s="7" t="s">
        <v>17</v>
      </c>
      <c r="U2330" s="7" t="s">
        <v>17</v>
      </c>
      <c r="V2330" s="59" t="s">
        <v>17</v>
      </c>
      <c r="W2330" s="59" t="s">
        <v>17</v>
      </c>
      <c r="X2330" s="59" t="s">
        <v>17</v>
      </c>
      <c r="Y2330" s="59" t="s">
        <v>17</v>
      </c>
      <c r="Z2330" s="59" t="s">
        <v>17</v>
      </c>
      <c r="AA2330" s="59" t="s">
        <v>17</v>
      </c>
      <c r="AB2330" s="59" t="s">
        <v>17</v>
      </c>
      <c r="AC2330" s="59" t="s">
        <v>17</v>
      </c>
      <c r="AD2330" s="59" t="s">
        <v>17</v>
      </c>
      <c r="AE2330" s="59" t="s">
        <v>17</v>
      </c>
    </row>
    <row r="2331" spans="1:31" s="14" customFormat="1" x14ac:dyDescent="0.35">
      <c r="A2331" s="1" t="s">
        <v>5148</v>
      </c>
      <c r="B2331" s="1" t="s">
        <v>5149</v>
      </c>
      <c r="C2331" s="3"/>
      <c r="D2331" s="1" t="s">
        <v>12</v>
      </c>
      <c r="E2331" s="1" t="s">
        <v>13</v>
      </c>
      <c r="F2331" s="3" t="s">
        <v>104</v>
      </c>
      <c r="G2331" s="1" t="s">
        <v>5150</v>
      </c>
      <c r="H2331" s="61" t="str">
        <f>_xlfn.XLOOKUP(B2331,'[1]Nur des jours'!$B:$B,'[1]Nur des jours'!$H:$H,"")</f>
        <v>HUAWEI</v>
      </c>
      <c r="I2331" s="54">
        <v>0</v>
      </c>
      <c r="J2331" s="54">
        <v>0</v>
      </c>
      <c r="K2331" s="54">
        <v>0</v>
      </c>
      <c r="L2331" s="55">
        <v>0</v>
      </c>
      <c r="M2331" s="56" t="s">
        <v>5375</v>
      </c>
      <c r="N2331" s="57"/>
      <c r="O2331" s="16" t="str" cm="1">
        <f t="array" ref="O2331">IFERROR(_xlfn.IFS(
Q2331="MPR ISSUE","PDH",
Q2331="BSS Hardware Issue","BSS",
Q2331="Sites strategiques, MLL, Pylone, etc.","ENVTECH",
Q2331="AKTIVCO DEFAUT GE &amp; POWER Cabinet","AKTIVCO",
Q2331="AKTIVCO Coupure ENEO &amp; Baisse de tension","AKTIVCO GRID ONLY",
Q2331="Coupure ENEO &amp; Baisse de tension","IHS GRID ONLY",
Q2331="Defaut GE &amp; POWER Cabinet","IHS",
Q2331="Sharing","Partners",
Q2331="SIte strategiques &amp; DataCenter","SST &amp; DC",
Q2331="Exclu","Exclu",
Q2331="SAT","SAT",
Q2331="SPARE-ISSUE","SPARE-ISSUE",
Q2331="Fiber CAmtel","TRANS_FO_CAMTEL",
Q2331="Fiber AOF","Fiber AOF",
Q2331="Projet OCM (HUAWEI)","TRAVAUX-HUAWEI",
Q2331="Projet OCM (NOKIA)","TRAVAUX-NOKIA",
Q2331="ACCESS-ISSUE","ACCESS-ISSUE",
Q2331="Projet OCM (ZTE, NOKIA, autres projets)","TRAVAUX OCM",
Q2331="No root CAuse","No root cause",
Q2331="ODU HS","PDH",
Q2331="IP &amp; VLAN","PDH",
Q2331="Warehouse HUAWEI","SPARE-ISSUE",
Q2331="SPARE-HS","SPARE-ISSUE",
Q2331="Power Telco","BSS"
),"")</f>
        <v>No root cause</v>
      </c>
      <c r="P2331" s="22" t="str" cm="1">
        <f t="array" ref="P2331">IFERROR(_xlfn.IFS(
Q2331="MPR ISSUE","TX ISSUE",
Q2331="BSS Hardware Issue","RAN ISSUE",
Q2331="Sites strategiques, MLL, Pylone, etc.","ENVTECH",
Q2331="AKTIVCO DEFAUT GE &amp; POWER Cabinet","POWER ISSUE",
Q2331="AKTIVCO Coupure ENEO &amp; Baisse de tension","POWER ISSUE",
Q2331="Coupure ENEO &amp; Baisse de tension","POWER ISSUE",
Q2331="Defaut GE &amp; POWER Cabinet","POWER ISSUE",
Q2331="Sharing","POWER ISSUE",
Q2331="SIte strategiques &amp; DataCenter","POWER ISSUE",
Q2331="Exclu","Exclu",
Q2331="SAT","TX ISSUE",
Q2331="SPARE-ISSUE","SPARE-ISSUE",
Q2331="Fiber CAmtel","TX ISSUE",
Q2331="Fiber AOF","TX ISSUE",
Q2331="Projet OCM (HUAWEI)","TRAVAUX-HUAWEI",
Q2331="Projet OCM (NOKIA)","TRAVAUX -NOKIA",
Q2331="ACCESS-ISSUE","ACCESS-ISSUE",
Q2331="Projet OCM (ZTE, NOKIA, autres projets)","TRAVAUX OCM",
Q2331="No root CAuse","No root cause",
Q2331="ODU HS","TX ISSUE",
Q2331="IP &amp; VLAN","TX ISSUE",
Q2331="Warehouse HUAWEI","SPARE-ISSUE",
Q2331="SPARE-HS","SPARE-ISSUE",
Q2331="Power Telco","RAN ISSUE"
),"")</f>
        <v>No root cause</v>
      </c>
      <c r="Q2331" s="50" t="s">
        <v>5878</v>
      </c>
      <c r="R2331" s="23" t="str" cm="1">
        <f t="array" ref="R2331">IFERROR(_xlfn.IFS(
Q2331="MPR ISSUE","ACTIVE",
Q2331="BSS Hardware Issue","ACTIVE",
Q2331="Sites strategiques, MLL, Pylone, etc.","PASSIVE",
Q2331="AKTIVCO DEFAUT GE &amp; POWER Cabinet","PASSIVE",
Q2331="AKTIVCO Coupure ENEO &amp; Baisse de tension","PASSIVE",
Q2331="Coupure ENEO &amp; Baisse de tension","PASSIVE",
Q2331="Defaut GE &amp; POWER Cabinet","PASSIVE",
Q2331="Sharing","PASSIVE",
Q2331="SIte strategiques &amp; DataCenter","PASSIVE",
Q2331="Exclu","Exclu",
Q2331="SAT","ACTIVE",
Q2331="SPARE-ISSUE","SPARE-ISSUE",
Q2331="Fiber CAmtel","ACTIVE",
Q2331="Fiber AOF","ACTIVE",
Q2331="Projet OCM (HUAWEI)","PLANNED WORKS",
Q2331="Projet OCM (NOKIA)","PLANNED WORKS",
Q2331="ACCESS-ISSUE","ACCESS-ISSUE",
Q2331="Projet OCM (ZTE, NOKIA, autres projets)","PLANNED WORKS",
Q2331="No root CAuse","No root cause",
Q2331="ODU HS","ACTIVE",
Q2331="IP &amp; VLAN","ACTIVE",
Q2331="Warehouse HUAWEI","SPARE-ISSUE",
Q2331="SPARE-HS","SPARE-ISSUE",
Q2331="Power Telco","ACTIVE"
),"")</f>
        <v>No root cause</v>
      </c>
      <c r="S2331" s="58" t="s">
        <v>17</v>
      </c>
      <c r="T2331" s="7" t="s">
        <v>17</v>
      </c>
      <c r="U2331" s="7" t="s">
        <v>17</v>
      </c>
      <c r="V2331" s="59" t="s">
        <v>17</v>
      </c>
      <c r="W2331" s="59" t="s">
        <v>17</v>
      </c>
      <c r="X2331" s="59" t="s">
        <v>17</v>
      </c>
      <c r="Y2331" s="59" t="s">
        <v>17</v>
      </c>
      <c r="Z2331" s="59" t="s">
        <v>17</v>
      </c>
      <c r="AA2331" s="59" t="s">
        <v>17</v>
      </c>
      <c r="AB2331" s="59" t="s">
        <v>17</v>
      </c>
      <c r="AC2331" s="59" t="s">
        <v>17</v>
      </c>
      <c r="AD2331" s="59" t="s">
        <v>17</v>
      </c>
      <c r="AE2331" s="59" t="s">
        <v>17</v>
      </c>
    </row>
    <row r="2332" spans="1:31" s="14" customFormat="1" x14ac:dyDescent="0.35">
      <c r="A2332" s="1" t="s">
        <v>4185</v>
      </c>
      <c r="B2332" s="1" t="s">
        <v>5151</v>
      </c>
      <c r="C2332" s="3"/>
      <c r="D2332" s="1" t="s">
        <v>12</v>
      </c>
      <c r="E2332" s="1" t="s">
        <v>13</v>
      </c>
      <c r="F2332" s="3" t="s">
        <v>104</v>
      </c>
      <c r="G2332" s="1" t="s">
        <v>4185</v>
      </c>
      <c r="H2332" s="61" t="str">
        <f>_xlfn.XLOOKUP(B2332,'[1]Nur des jours'!$B:$B,'[1]Nur des jours'!$H:$H,"")</f>
        <v>HUAWEI</v>
      </c>
      <c r="I2332" s="54">
        <v>0</v>
      </c>
      <c r="J2332" s="54">
        <v>0</v>
      </c>
      <c r="K2332" s="54">
        <v>0</v>
      </c>
      <c r="L2332" s="55">
        <v>0</v>
      </c>
      <c r="M2332" s="56" t="s">
        <v>5375</v>
      </c>
      <c r="N2332" s="57"/>
      <c r="O2332" s="16" t="str" cm="1">
        <f t="array" ref="O2332">IFERROR(_xlfn.IFS(
Q2332="MPR ISSUE","PDH",
Q2332="BSS Hardware Issue","BSS",
Q2332="Sites strategiques, MLL, Pylone, etc.","ENVTECH",
Q2332="AKTIVCO DEFAUT GE &amp; POWER Cabinet","AKTIVCO",
Q2332="AKTIVCO Coupure ENEO &amp; Baisse de tension","AKTIVCO GRID ONLY",
Q2332="Coupure ENEO &amp; Baisse de tension","IHS GRID ONLY",
Q2332="Defaut GE &amp; POWER Cabinet","IHS",
Q2332="Sharing","Partners",
Q2332="SIte strategiques &amp; DataCenter","SST &amp; DC",
Q2332="Exclu","Exclu",
Q2332="SAT","SAT",
Q2332="SPARE-ISSUE","SPARE-ISSUE",
Q2332="Fiber CAmtel","TRANS_FO_CAMTEL",
Q2332="Fiber AOF","Fiber AOF",
Q2332="Projet OCM (HUAWEI)","TRAVAUX-HUAWEI",
Q2332="Projet OCM (NOKIA)","TRAVAUX-NOKIA",
Q2332="ACCESS-ISSUE","ACCESS-ISSUE",
Q2332="Projet OCM (ZTE, NOKIA, autres projets)","TRAVAUX OCM",
Q2332="No root CAuse","No root cause",
Q2332="ODU HS","PDH",
Q2332="IP &amp; VLAN","PDH",
Q2332="Warehouse HUAWEI","SPARE-ISSUE",
Q2332="SPARE-HS","SPARE-ISSUE",
Q2332="Power Telco","BSS"
),"")</f>
        <v>No root cause</v>
      </c>
      <c r="P2332" s="22" t="str" cm="1">
        <f t="array" ref="P2332">IFERROR(_xlfn.IFS(
Q2332="MPR ISSUE","TX ISSUE",
Q2332="BSS Hardware Issue","RAN ISSUE",
Q2332="Sites strategiques, MLL, Pylone, etc.","ENVTECH",
Q2332="AKTIVCO DEFAUT GE &amp; POWER Cabinet","POWER ISSUE",
Q2332="AKTIVCO Coupure ENEO &amp; Baisse de tension","POWER ISSUE",
Q2332="Coupure ENEO &amp; Baisse de tension","POWER ISSUE",
Q2332="Defaut GE &amp; POWER Cabinet","POWER ISSUE",
Q2332="Sharing","POWER ISSUE",
Q2332="SIte strategiques &amp; DataCenter","POWER ISSUE",
Q2332="Exclu","Exclu",
Q2332="SAT","TX ISSUE",
Q2332="SPARE-ISSUE","SPARE-ISSUE",
Q2332="Fiber CAmtel","TX ISSUE",
Q2332="Fiber AOF","TX ISSUE",
Q2332="Projet OCM (HUAWEI)","TRAVAUX-HUAWEI",
Q2332="Projet OCM (NOKIA)","TRAVAUX -NOKIA",
Q2332="ACCESS-ISSUE","ACCESS-ISSUE",
Q2332="Projet OCM (ZTE, NOKIA, autres projets)","TRAVAUX OCM",
Q2332="No root CAuse","No root cause",
Q2332="ODU HS","TX ISSUE",
Q2332="IP &amp; VLAN","TX ISSUE",
Q2332="Warehouse HUAWEI","SPARE-ISSUE",
Q2332="SPARE-HS","SPARE-ISSUE",
Q2332="Power Telco","RAN ISSUE"
),"")</f>
        <v>No root cause</v>
      </c>
      <c r="Q2332" s="50" t="s">
        <v>5878</v>
      </c>
      <c r="R2332" s="23" t="str" cm="1">
        <f t="array" ref="R2332">IFERROR(_xlfn.IFS(
Q2332="MPR ISSUE","ACTIVE",
Q2332="BSS Hardware Issue","ACTIVE",
Q2332="Sites strategiques, MLL, Pylone, etc.","PASSIVE",
Q2332="AKTIVCO DEFAUT GE &amp; POWER Cabinet","PASSIVE",
Q2332="AKTIVCO Coupure ENEO &amp; Baisse de tension","PASSIVE",
Q2332="Coupure ENEO &amp; Baisse de tension","PASSIVE",
Q2332="Defaut GE &amp; POWER Cabinet","PASSIVE",
Q2332="Sharing","PASSIVE",
Q2332="SIte strategiques &amp; DataCenter","PASSIVE",
Q2332="Exclu","Exclu",
Q2332="SAT","ACTIVE",
Q2332="SPARE-ISSUE","SPARE-ISSUE",
Q2332="Fiber CAmtel","ACTIVE",
Q2332="Fiber AOF","ACTIVE",
Q2332="Projet OCM (HUAWEI)","PLANNED WORKS",
Q2332="Projet OCM (NOKIA)","PLANNED WORKS",
Q2332="ACCESS-ISSUE","ACCESS-ISSUE",
Q2332="Projet OCM (ZTE, NOKIA, autres projets)","PLANNED WORKS",
Q2332="No root CAuse","No root cause",
Q2332="ODU HS","ACTIVE",
Q2332="IP &amp; VLAN","ACTIVE",
Q2332="Warehouse HUAWEI","SPARE-ISSUE",
Q2332="SPARE-HS","SPARE-ISSUE",
Q2332="Power Telco","ACTIVE"
),"")</f>
        <v>No root cause</v>
      </c>
      <c r="S2332" s="58" t="s">
        <v>17</v>
      </c>
      <c r="T2332" s="7" t="s">
        <v>17</v>
      </c>
      <c r="U2332" s="7" t="s">
        <v>17</v>
      </c>
      <c r="V2332" s="59" t="s">
        <v>17</v>
      </c>
      <c r="W2332" s="59" t="s">
        <v>17</v>
      </c>
      <c r="X2332" s="59" t="s">
        <v>17</v>
      </c>
      <c r="Y2332" s="59" t="s">
        <v>17</v>
      </c>
      <c r="Z2332" s="59" t="s">
        <v>17</v>
      </c>
      <c r="AA2332" s="59" t="s">
        <v>17</v>
      </c>
      <c r="AB2332" s="59" t="s">
        <v>17</v>
      </c>
      <c r="AC2332" s="59" t="s">
        <v>17</v>
      </c>
      <c r="AD2332" s="59" t="s">
        <v>17</v>
      </c>
      <c r="AE2332" s="59" t="s">
        <v>17</v>
      </c>
    </row>
    <row r="2333" spans="1:31" s="14" customFormat="1" x14ac:dyDescent="0.35">
      <c r="A2333" s="1" t="s">
        <v>5152</v>
      </c>
      <c r="B2333" s="1" t="s">
        <v>5153</v>
      </c>
      <c r="C2333" s="3"/>
      <c r="D2333" s="1" t="s">
        <v>12</v>
      </c>
      <c r="E2333" s="1" t="s">
        <v>13</v>
      </c>
      <c r="F2333" s="3" t="s">
        <v>104</v>
      </c>
      <c r="G2333" s="1" t="s">
        <v>5152</v>
      </c>
      <c r="H2333" s="61" t="str">
        <f>_xlfn.XLOOKUP(B2333,'[1]Nur des jours'!$B:$B,'[1]Nur des jours'!$H:$H,"")</f>
        <v>HUAWEI</v>
      </c>
      <c r="I2333" s="54">
        <v>0</v>
      </c>
      <c r="J2333" s="54">
        <v>0</v>
      </c>
      <c r="K2333" s="54">
        <v>0</v>
      </c>
      <c r="L2333" s="55">
        <v>0</v>
      </c>
      <c r="M2333" s="56" t="s">
        <v>5375</v>
      </c>
      <c r="N2333" s="57"/>
      <c r="O2333" s="16" t="str" cm="1">
        <f t="array" ref="O2333">IFERROR(_xlfn.IFS(
Q2333="MPR ISSUE","PDH",
Q2333="BSS Hardware Issue","BSS",
Q2333="Sites strategiques, MLL, Pylone, etc.","ENVTECH",
Q2333="AKTIVCO DEFAUT GE &amp; POWER Cabinet","AKTIVCO",
Q2333="AKTIVCO Coupure ENEO &amp; Baisse de tension","AKTIVCO GRID ONLY",
Q2333="Coupure ENEO &amp; Baisse de tension","IHS GRID ONLY",
Q2333="Defaut GE &amp; POWER Cabinet","IHS",
Q2333="Sharing","Partners",
Q2333="SIte strategiques &amp; DataCenter","SST &amp; DC",
Q2333="Exclu","Exclu",
Q2333="SAT","SAT",
Q2333="SPARE-ISSUE","SPARE-ISSUE",
Q2333="Fiber CAmtel","TRANS_FO_CAMTEL",
Q2333="Fiber AOF","Fiber AOF",
Q2333="Projet OCM (HUAWEI)","TRAVAUX-HUAWEI",
Q2333="Projet OCM (NOKIA)","TRAVAUX-NOKIA",
Q2333="ACCESS-ISSUE","ACCESS-ISSUE",
Q2333="Projet OCM (ZTE, NOKIA, autres projets)","TRAVAUX OCM",
Q2333="No root CAuse","No root cause",
Q2333="ODU HS","PDH",
Q2333="IP &amp; VLAN","PDH",
Q2333="Warehouse HUAWEI","SPARE-ISSUE",
Q2333="SPARE-HS","SPARE-ISSUE",
Q2333="Power Telco","BSS"
),"")</f>
        <v>No root cause</v>
      </c>
      <c r="P2333" s="22" t="str" cm="1">
        <f t="array" ref="P2333">IFERROR(_xlfn.IFS(
Q2333="MPR ISSUE","TX ISSUE",
Q2333="BSS Hardware Issue","RAN ISSUE",
Q2333="Sites strategiques, MLL, Pylone, etc.","ENVTECH",
Q2333="AKTIVCO DEFAUT GE &amp; POWER Cabinet","POWER ISSUE",
Q2333="AKTIVCO Coupure ENEO &amp; Baisse de tension","POWER ISSUE",
Q2333="Coupure ENEO &amp; Baisse de tension","POWER ISSUE",
Q2333="Defaut GE &amp; POWER Cabinet","POWER ISSUE",
Q2333="Sharing","POWER ISSUE",
Q2333="SIte strategiques &amp; DataCenter","POWER ISSUE",
Q2333="Exclu","Exclu",
Q2333="SAT","TX ISSUE",
Q2333="SPARE-ISSUE","SPARE-ISSUE",
Q2333="Fiber CAmtel","TX ISSUE",
Q2333="Fiber AOF","TX ISSUE",
Q2333="Projet OCM (HUAWEI)","TRAVAUX-HUAWEI",
Q2333="Projet OCM (NOKIA)","TRAVAUX -NOKIA",
Q2333="ACCESS-ISSUE","ACCESS-ISSUE",
Q2333="Projet OCM (ZTE, NOKIA, autres projets)","TRAVAUX OCM",
Q2333="No root CAuse","No root cause",
Q2333="ODU HS","TX ISSUE",
Q2333="IP &amp; VLAN","TX ISSUE",
Q2333="Warehouse HUAWEI","SPARE-ISSUE",
Q2333="SPARE-HS","SPARE-ISSUE",
Q2333="Power Telco","RAN ISSUE"
),"")</f>
        <v>No root cause</v>
      </c>
      <c r="Q2333" s="50" t="s">
        <v>5878</v>
      </c>
      <c r="R2333" s="23" t="str" cm="1">
        <f t="array" ref="R2333">IFERROR(_xlfn.IFS(
Q2333="MPR ISSUE","ACTIVE",
Q2333="BSS Hardware Issue","ACTIVE",
Q2333="Sites strategiques, MLL, Pylone, etc.","PASSIVE",
Q2333="AKTIVCO DEFAUT GE &amp; POWER Cabinet","PASSIVE",
Q2333="AKTIVCO Coupure ENEO &amp; Baisse de tension","PASSIVE",
Q2333="Coupure ENEO &amp; Baisse de tension","PASSIVE",
Q2333="Defaut GE &amp; POWER Cabinet","PASSIVE",
Q2333="Sharing","PASSIVE",
Q2333="SIte strategiques &amp; DataCenter","PASSIVE",
Q2333="Exclu","Exclu",
Q2333="SAT","ACTIVE",
Q2333="SPARE-ISSUE","SPARE-ISSUE",
Q2333="Fiber CAmtel","ACTIVE",
Q2333="Fiber AOF","ACTIVE",
Q2333="Projet OCM (HUAWEI)","PLANNED WORKS",
Q2333="Projet OCM (NOKIA)","PLANNED WORKS",
Q2333="ACCESS-ISSUE","ACCESS-ISSUE",
Q2333="Projet OCM (ZTE, NOKIA, autres projets)","PLANNED WORKS",
Q2333="No root CAuse","No root cause",
Q2333="ODU HS","ACTIVE",
Q2333="IP &amp; VLAN","ACTIVE",
Q2333="Warehouse HUAWEI","SPARE-ISSUE",
Q2333="SPARE-HS","SPARE-ISSUE",
Q2333="Power Telco","ACTIVE"
),"")</f>
        <v>No root cause</v>
      </c>
      <c r="S2333" s="58" t="s">
        <v>17</v>
      </c>
      <c r="T2333" s="7" t="s">
        <v>17</v>
      </c>
      <c r="U2333" s="7" t="s">
        <v>17</v>
      </c>
      <c r="V2333" s="59" t="s">
        <v>17</v>
      </c>
      <c r="W2333" s="59" t="s">
        <v>17</v>
      </c>
      <c r="X2333" s="59" t="s">
        <v>17</v>
      </c>
      <c r="Y2333" s="59" t="s">
        <v>17</v>
      </c>
      <c r="Z2333" s="59" t="s">
        <v>17</v>
      </c>
      <c r="AA2333" s="59" t="s">
        <v>17</v>
      </c>
      <c r="AB2333" s="59" t="s">
        <v>17</v>
      </c>
      <c r="AC2333" s="59" t="s">
        <v>17</v>
      </c>
      <c r="AD2333" s="59" t="s">
        <v>17</v>
      </c>
      <c r="AE2333" s="59" t="s">
        <v>17</v>
      </c>
    </row>
    <row r="2334" spans="1:31" s="14" customFormat="1" x14ac:dyDescent="0.35">
      <c r="A2334" s="1" t="s">
        <v>5154</v>
      </c>
      <c r="B2334" s="1" t="s">
        <v>5155</v>
      </c>
      <c r="C2334" s="3"/>
      <c r="D2334" s="1" t="s">
        <v>23</v>
      </c>
      <c r="E2334" s="1" t="s">
        <v>82</v>
      </c>
      <c r="F2334" s="3" t="s">
        <v>104</v>
      </c>
      <c r="G2334" s="1" t="s">
        <v>1802</v>
      </c>
      <c r="H2334" s="61" t="str">
        <f>_xlfn.XLOOKUP(B2334,'[1]Nur des jours'!$B:$B,'[1]Nur des jours'!$H:$H,"")</f>
        <v>HUAWEI</v>
      </c>
      <c r="I2334" s="54">
        <v>0</v>
      </c>
      <c r="J2334" s="54">
        <v>0</v>
      </c>
      <c r="K2334" s="54">
        <v>0</v>
      </c>
      <c r="L2334" s="55">
        <v>0</v>
      </c>
      <c r="M2334" s="56" t="s">
        <v>5375</v>
      </c>
      <c r="N2334" s="57"/>
      <c r="O2334" s="16" t="str" cm="1">
        <f t="array" ref="O2334">IFERROR(_xlfn.IFS(
Q2334="MPR ISSUE","PDH",
Q2334="BSS Hardware Issue","BSS",
Q2334="Sites strategiques, MLL, Pylone, etc.","ENVTECH",
Q2334="AKTIVCO DEFAUT GE &amp; POWER Cabinet","AKTIVCO",
Q2334="AKTIVCO Coupure ENEO &amp; Baisse de tension","AKTIVCO GRID ONLY",
Q2334="Coupure ENEO &amp; Baisse de tension","IHS GRID ONLY",
Q2334="Defaut GE &amp; POWER Cabinet","IHS",
Q2334="Sharing","Partners",
Q2334="SIte strategiques &amp; DataCenter","SST &amp; DC",
Q2334="Exclu","Exclu",
Q2334="SAT","SAT",
Q2334="SPARE-ISSUE","SPARE-ISSUE",
Q2334="Fiber CAmtel","TRANS_FO_CAMTEL",
Q2334="Fiber AOF","Fiber AOF",
Q2334="Projet OCM (HUAWEI)","TRAVAUX-HUAWEI",
Q2334="Projet OCM (NOKIA)","TRAVAUX-NOKIA",
Q2334="ACCESS-ISSUE","ACCESS-ISSUE",
Q2334="Projet OCM (ZTE, NOKIA, autres projets)","TRAVAUX OCM",
Q2334="No root CAuse","No root cause",
Q2334="ODU HS","PDH",
Q2334="IP &amp; VLAN","PDH",
Q2334="Warehouse HUAWEI","SPARE-ISSUE",
Q2334="SPARE-HS","SPARE-ISSUE",
Q2334="Power Telco","BSS"
),"")</f>
        <v>No root cause</v>
      </c>
      <c r="P2334" s="22" t="str" cm="1">
        <f t="array" ref="P2334">IFERROR(_xlfn.IFS(
Q2334="MPR ISSUE","TX ISSUE",
Q2334="BSS Hardware Issue","RAN ISSUE",
Q2334="Sites strategiques, MLL, Pylone, etc.","ENVTECH",
Q2334="AKTIVCO DEFAUT GE &amp; POWER Cabinet","POWER ISSUE",
Q2334="AKTIVCO Coupure ENEO &amp; Baisse de tension","POWER ISSUE",
Q2334="Coupure ENEO &amp; Baisse de tension","POWER ISSUE",
Q2334="Defaut GE &amp; POWER Cabinet","POWER ISSUE",
Q2334="Sharing","POWER ISSUE",
Q2334="SIte strategiques &amp; DataCenter","POWER ISSUE",
Q2334="Exclu","Exclu",
Q2334="SAT","TX ISSUE",
Q2334="SPARE-ISSUE","SPARE-ISSUE",
Q2334="Fiber CAmtel","TX ISSUE",
Q2334="Fiber AOF","TX ISSUE",
Q2334="Projet OCM (HUAWEI)","TRAVAUX-HUAWEI",
Q2334="Projet OCM (NOKIA)","TRAVAUX -NOKIA",
Q2334="ACCESS-ISSUE","ACCESS-ISSUE",
Q2334="Projet OCM (ZTE, NOKIA, autres projets)","TRAVAUX OCM",
Q2334="No root CAuse","No root cause",
Q2334="ODU HS","TX ISSUE",
Q2334="IP &amp; VLAN","TX ISSUE",
Q2334="Warehouse HUAWEI","SPARE-ISSUE",
Q2334="SPARE-HS","SPARE-ISSUE",
Q2334="Power Telco","RAN ISSUE"
),"")</f>
        <v>No root cause</v>
      </c>
      <c r="Q2334" s="50" t="s">
        <v>5878</v>
      </c>
      <c r="R2334" s="23" t="str" cm="1">
        <f t="array" ref="R2334">IFERROR(_xlfn.IFS(
Q2334="MPR ISSUE","ACTIVE",
Q2334="BSS Hardware Issue","ACTIVE",
Q2334="Sites strategiques, MLL, Pylone, etc.","PASSIVE",
Q2334="AKTIVCO DEFAUT GE &amp; POWER Cabinet","PASSIVE",
Q2334="AKTIVCO Coupure ENEO &amp; Baisse de tension","PASSIVE",
Q2334="Coupure ENEO &amp; Baisse de tension","PASSIVE",
Q2334="Defaut GE &amp; POWER Cabinet","PASSIVE",
Q2334="Sharing","PASSIVE",
Q2334="SIte strategiques &amp; DataCenter","PASSIVE",
Q2334="Exclu","Exclu",
Q2334="SAT","ACTIVE",
Q2334="SPARE-ISSUE","SPARE-ISSUE",
Q2334="Fiber CAmtel","ACTIVE",
Q2334="Fiber AOF","ACTIVE",
Q2334="Projet OCM (HUAWEI)","PLANNED WORKS",
Q2334="Projet OCM (NOKIA)","PLANNED WORKS",
Q2334="ACCESS-ISSUE","ACCESS-ISSUE",
Q2334="Projet OCM (ZTE, NOKIA, autres projets)","PLANNED WORKS",
Q2334="No root CAuse","No root cause",
Q2334="ODU HS","ACTIVE",
Q2334="IP &amp; VLAN","ACTIVE",
Q2334="Warehouse HUAWEI","SPARE-ISSUE",
Q2334="SPARE-HS","SPARE-ISSUE",
Q2334="Power Telco","ACTIVE"
),"")</f>
        <v>No root cause</v>
      </c>
      <c r="S2334" s="58" t="s">
        <v>17</v>
      </c>
      <c r="T2334" s="7" t="s">
        <v>17</v>
      </c>
      <c r="U2334" s="7" t="s">
        <v>17</v>
      </c>
      <c r="V2334" s="59" t="s">
        <v>17</v>
      </c>
      <c r="W2334" s="59" t="s">
        <v>17</v>
      </c>
      <c r="X2334" s="59" t="s">
        <v>17</v>
      </c>
      <c r="Y2334" s="59" t="s">
        <v>17</v>
      </c>
      <c r="Z2334" s="59" t="s">
        <v>17</v>
      </c>
      <c r="AA2334" s="59" t="s">
        <v>17</v>
      </c>
      <c r="AB2334" s="59" t="s">
        <v>17</v>
      </c>
      <c r="AC2334" s="59" t="s">
        <v>17</v>
      </c>
      <c r="AD2334" s="59" t="s">
        <v>17</v>
      </c>
      <c r="AE2334" s="59" t="s">
        <v>17</v>
      </c>
    </row>
    <row r="2335" spans="1:31" s="14" customFormat="1" x14ac:dyDescent="0.35">
      <c r="A2335" s="1" t="s">
        <v>5156</v>
      </c>
      <c r="B2335" s="1" t="s">
        <v>5157</v>
      </c>
      <c r="C2335" s="3"/>
      <c r="D2335" s="1" t="s">
        <v>23</v>
      </c>
      <c r="E2335" s="1" t="s">
        <v>712</v>
      </c>
      <c r="F2335" s="3" t="s">
        <v>25</v>
      </c>
      <c r="G2335" s="1" t="s">
        <v>5156</v>
      </c>
      <c r="H2335" s="61" t="str">
        <f>_xlfn.XLOOKUP(B2335,'[1]Nur des jours'!$B:$B,'[1]Nur des jours'!$H:$H,"")</f>
        <v>HUAWEI</v>
      </c>
      <c r="I2335" s="54">
        <v>0</v>
      </c>
      <c r="J2335" s="54">
        <v>0</v>
      </c>
      <c r="K2335" s="54">
        <v>0</v>
      </c>
      <c r="L2335" s="55">
        <v>0</v>
      </c>
      <c r="M2335" s="56" t="s">
        <v>5375</v>
      </c>
      <c r="N2335" s="57"/>
      <c r="O2335" s="16" t="str" cm="1">
        <f t="array" ref="O2335">IFERROR(_xlfn.IFS(
Q2335="MPR ISSUE","PDH",
Q2335="BSS Hardware Issue","BSS",
Q2335="Sites strategiques, MLL, Pylone, etc.","ENVTECH",
Q2335="AKTIVCO DEFAUT GE &amp; POWER Cabinet","AKTIVCO",
Q2335="AKTIVCO Coupure ENEO &amp; Baisse de tension","AKTIVCO GRID ONLY",
Q2335="Coupure ENEO &amp; Baisse de tension","IHS GRID ONLY",
Q2335="Defaut GE &amp; POWER Cabinet","IHS",
Q2335="Sharing","Partners",
Q2335="SIte strategiques &amp; DataCenter","SST &amp; DC",
Q2335="Exclu","Exclu",
Q2335="SAT","SAT",
Q2335="SPARE-ISSUE","SPARE-ISSUE",
Q2335="Fiber CAmtel","TRANS_FO_CAMTEL",
Q2335="Fiber AOF","Fiber AOF",
Q2335="Projet OCM (HUAWEI)","TRAVAUX-HUAWEI",
Q2335="Projet OCM (NOKIA)","TRAVAUX-NOKIA",
Q2335="ACCESS-ISSUE","ACCESS-ISSUE",
Q2335="Projet OCM (ZTE, NOKIA, autres projets)","TRAVAUX OCM",
Q2335="No root CAuse","No root cause",
Q2335="ODU HS","PDH",
Q2335="IP &amp; VLAN","PDH",
Q2335="Warehouse HUAWEI","SPARE-ISSUE",
Q2335="SPARE-HS","SPARE-ISSUE",
Q2335="Power Telco","BSS"
),"")</f>
        <v>No root cause</v>
      </c>
      <c r="P2335" s="22" t="str" cm="1">
        <f t="array" ref="P2335">IFERROR(_xlfn.IFS(
Q2335="MPR ISSUE","TX ISSUE",
Q2335="BSS Hardware Issue","RAN ISSUE",
Q2335="Sites strategiques, MLL, Pylone, etc.","ENVTECH",
Q2335="AKTIVCO DEFAUT GE &amp; POWER Cabinet","POWER ISSUE",
Q2335="AKTIVCO Coupure ENEO &amp; Baisse de tension","POWER ISSUE",
Q2335="Coupure ENEO &amp; Baisse de tension","POWER ISSUE",
Q2335="Defaut GE &amp; POWER Cabinet","POWER ISSUE",
Q2335="Sharing","POWER ISSUE",
Q2335="SIte strategiques &amp; DataCenter","POWER ISSUE",
Q2335="Exclu","Exclu",
Q2335="SAT","TX ISSUE",
Q2335="SPARE-ISSUE","SPARE-ISSUE",
Q2335="Fiber CAmtel","TX ISSUE",
Q2335="Fiber AOF","TX ISSUE",
Q2335="Projet OCM (HUAWEI)","TRAVAUX-HUAWEI",
Q2335="Projet OCM (NOKIA)","TRAVAUX -NOKIA",
Q2335="ACCESS-ISSUE","ACCESS-ISSUE",
Q2335="Projet OCM (ZTE, NOKIA, autres projets)","TRAVAUX OCM",
Q2335="No root CAuse","No root cause",
Q2335="ODU HS","TX ISSUE",
Q2335="IP &amp; VLAN","TX ISSUE",
Q2335="Warehouse HUAWEI","SPARE-ISSUE",
Q2335="SPARE-HS","SPARE-ISSUE",
Q2335="Power Telco","RAN ISSUE"
),"")</f>
        <v>No root cause</v>
      </c>
      <c r="Q2335" s="50" t="s">
        <v>5878</v>
      </c>
      <c r="R2335" s="23" t="str" cm="1">
        <f t="array" ref="R2335">IFERROR(_xlfn.IFS(
Q2335="MPR ISSUE","ACTIVE",
Q2335="BSS Hardware Issue","ACTIVE",
Q2335="Sites strategiques, MLL, Pylone, etc.","PASSIVE",
Q2335="AKTIVCO DEFAUT GE &amp; POWER Cabinet","PASSIVE",
Q2335="AKTIVCO Coupure ENEO &amp; Baisse de tension","PASSIVE",
Q2335="Coupure ENEO &amp; Baisse de tension","PASSIVE",
Q2335="Defaut GE &amp; POWER Cabinet","PASSIVE",
Q2335="Sharing","PASSIVE",
Q2335="SIte strategiques &amp; DataCenter","PASSIVE",
Q2335="Exclu","Exclu",
Q2335="SAT","ACTIVE",
Q2335="SPARE-ISSUE","SPARE-ISSUE",
Q2335="Fiber CAmtel","ACTIVE",
Q2335="Fiber AOF","ACTIVE",
Q2335="Projet OCM (HUAWEI)","PLANNED WORKS",
Q2335="Projet OCM (NOKIA)","PLANNED WORKS",
Q2335="ACCESS-ISSUE","ACCESS-ISSUE",
Q2335="Projet OCM (ZTE, NOKIA, autres projets)","PLANNED WORKS",
Q2335="No root CAuse","No root cause",
Q2335="ODU HS","ACTIVE",
Q2335="IP &amp; VLAN","ACTIVE",
Q2335="Warehouse HUAWEI","SPARE-ISSUE",
Q2335="SPARE-HS","SPARE-ISSUE",
Q2335="Power Telco","ACTIVE"
),"")</f>
        <v>No root cause</v>
      </c>
      <c r="S2335" s="58" t="s">
        <v>17</v>
      </c>
      <c r="T2335" s="7" t="s">
        <v>17</v>
      </c>
      <c r="U2335" s="7" t="s">
        <v>17</v>
      </c>
      <c r="V2335" s="59" t="s">
        <v>17</v>
      </c>
      <c r="W2335" s="59" t="s">
        <v>17</v>
      </c>
      <c r="X2335" s="59" t="s">
        <v>17</v>
      </c>
      <c r="Y2335" s="59" t="s">
        <v>17</v>
      </c>
      <c r="Z2335" s="59" t="s">
        <v>17</v>
      </c>
      <c r="AA2335" s="59" t="s">
        <v>17</v>
      </c>
      <c r="AB2335" s="59" t="s">
        <v>17</v>
      </c>
      <c r="AC2335" s="59" t="s">
        <v>17</v>
      </c>
      <c r="AD2335" s="59" t="s">
        <v>17</v>
      </c>
      <c r="AE2335" s="59" t="s">
        <v>17</v>
      </c>
    </row>
    <row r="2336" spans="1:31" s="14" customFormat="1" x14ac:dyDescent="0.35">
      <c r="A2336" s="2" t="s">
        <v>5162</v>
      </c>
      <c r="B2336" s="1" t="s">
        <v>5163</v>
      </c>
      <c r="C2336" s="3"/>
      <c r="D2336" s="1" t="s">
        <v>1025</v>
      </c>
      <c r="E2336" s="1" t="s">
        <v>5164</v>
      </c>
      <c r="F2336" s="3" t="s">
        <v>104</v>
      </c>
      <c r="G2336" s="1" t="s">
        <v>5162</v>
      </c>
      <c r="H2336" s="61" t="str">
        <f>_xlfn.XLOOKUP(B2336,'[1]Nur des jours'!$B:$B,'[1]Nur des jours'!$H:$H,"")</f>
        <v>HUAWEI</v>
      </c>
      <c r="I2336" s="54">
        <v>0</v>
      </c>
      <c r="J2336" s="54">
        <v>0</v>
      </c>
      <c r="K2336" s="54">
        <v>0</v>
      </c>
      <c r="L2336" s="55">
        <v>0</v>
      </c>
      <c r="M2336" s="56" t="s">
        <v>5375</v>
      </c>
      <c r="N2336" s="57"/>
      <c r="O2336" s="16" t="str" cm="1">
        <f t="array" ref="O2336">IFERROR(_xlfn.IFS(
Q2336="MPR ISSUE","PDH",
Q2336="BSS Hardware Issue","BSS",
Q2336="Sites strategiques, MLL, Pylone, etc.","ENVTECH",
Q2336="AKTIVCO DEFAUT GE &amp; POWER Cabinet","AKTIVCO",
Q2336="AKTIVCO Coupure ENEO &amp; Baisse de tension","AKTIVCO GRID ONLY",
Q2336="Coupure ENEO &amp; Baisse de tension","IHS GRID ONLY",
Q2336="Defaut GE &amp; POWER Cabinet","IHS",
Q2336="Sharing","Partners",
Q2336="SIte strategiques &amp; DataCenter","SST &amp; DC",
Q2336="Exclu","Exclu",
Q2336="SAT","SAT",
Q2336="SPARE-ISSUE","SPARE-ISSUE",
Q2336="Fiber CAmtel","TRANS_FO_CAMTEL",
Q2336="Fiber AOF","Fiber AOF",
Q2336="Projet OCM (HUAWEI)","TRAVAUX-HUAWEI",
Q2336="Projet OCM (NOKIA)","TRAVAUX-NOKIA",
Q2336="ACCESS-ISSUE","ACCESS-ISSUE",
Q2336="Projet OCM (ZTE, NOKIA, autres projets)","TRAVAUX OCM",
Q2336="No root CAuse","No root cause",
Q2336="ODU HS","PDH",
Q2336="IP &amp; VLAN","PDH",
Q2336="Warehouse HUAWEI","SPARE-ISSUE",
Q2336="SPARE-HS","SPARE-ISSUE",
Q2336="Power Telco","BSS"
),"")</f>
        <v>No root cause</v>
      </c>
      <c r="P2336" s="22" t="str" cm="1">
        <f t="array" ref="P2336">IFERROR(_xlfn.IFS(
Q2336="MPR ISSUE","TX ISSUE",
Q2336="BSS Hardware Issue","RAN ISSUE",
Q2336="Sites strategiques, MLL, Pylone, etc.","ENVTECH",
Q2336="AKTIVCO DEFAUT GE &amp; POWER Cabinet","POWER ISSUE",
Q2336="AKTIVCO Coupure ENEO &amp; Baisse de tension","POWER ISSUE",
Q2336="Coupure ENEO &amp; Baisse de tension","POWER ISSUE",
Q2336="Defaut GE &amp; POWER Cabinet","POWER ISSUE",
Q2336="Sharing","POWER ISSUE",
Q2336="SIte strategiques &amp; DataCenter","POWER ISSUE",
Q2336="Exclu","Exclu",
Q2336="SAT","TX ISSUE",
Q2336="SPARE-ISSUE","SPARE-ISSUE",
Q2336="Fiber CAmtel","TX ISSUE",
Q2336="Fiber AOF","TX ISSUE",
Q2336="Projet OCM (HUAWEI)","TRAVAUX-HUAWEI",
Q2336="Projet OCM (NOKIA)","TRAVAUX -NOKIA",
Q2336="ACCESS-ISSUE","ACCESS-ISSUE",
Q2336="Projet OCM (ZTE, NOKIA, autres projets)","TRAVAUX OCM",
Q2336="No root CAuse","No root cause",
Q2336="ODU HS","TX ISSUE",
Q2336="IP &amp; VLAN","TX ISSUE",
Q2336="Warehouse HUAWEI","SPARE-ISSUE",
Q2336="SPARE-HS","SPARE-ISSUE",
Q2336="Power Telco","RAN ISSUE"
),"")</f>
        <v>No root cause</v>
      </c>
      <c r="Q2336" s="50" t="s">
        <v>5878</v>
      </c>
      <c r="R2336" s="23" t="str" cm="1">
        <f t="array" ref="R2336">IFERROR(_xlfn.IFS(
Q2336="MPR ISSUE","ACTIVE",
Q2336="BSS Hardware Issue","ACTIVE",
Q2336="Sites strategiques, MLL, Pylone, etc.","PASSIVE",
Q2336="AKTIVCO DEFAUT GE &amp; POWER Cabinet","PASSIVE",
Q2336="AKTIVCO Coupure ENEO &amp; Baisse de tension","PASSIVE",
Q2336="Coupure ENEO &amp; Baisse de tension","PASSIVE",
Q2336="Defaut GE &amp; POWER Cabinet","PASSIVE",
Q2336="Sharing","PASSIVE",
Q2336="SIte strategiques &amp; DataCenter","PASSIVE",
Q2336="Exclu","Exclu",
Q2336="SAT","ACTIVE",
Q2336="SPARE-ISSUE","SPARE-ISSUE",
Q2336="Fiber CAmtel","ACTIVE",
Q2336="Fiber AOF","ACTIVE",
Q2336="Projet OCM (HUAWEI)","PLANNED WORKS",
Q2336="Projet OCM (NOKIA)","PLANNED WORKS",
Q2336="ACCESS-ISSUE","ACCESS-ISSUE",
Q2336="Projet OCM (ZTE, NOKIA, autres projets)","PLANNED WORKS",
Q2336="No root CAuse","No root cause",
Q2336="ODU HS","ACTIVE",
Q2336="IP &amp; VLAN","ACTIVE",
Q2336="Warehouse HUAWEI","SPARE-ISSUE",
Q2336="SPARE-HS","SPARE-ISSUE",
Q2336="Power Telco","ACTIVE"
),"")</f>
        <v>No root cause</v>
      </c>
      <c r="S2336" s="58" t="s">
        <v>17</v>
      </c>
      <c r="T2336" s="7" t="s">
        <v>17</v>
      </c>
      <c r="U2336" s="7" t="s">
        <v>17</v>
      </c>
      <c r="V2336" s="59" t="s">
        <v>17</v>
      </c>
      <c r="W2336" s="59" t="s">
        <v>17</v>
      </c>
      <c r="X2336" s="59" t="s">
        <v>17</v>
      </c>
      <c r="Y2336" s="59" t="s">
        <v>17</v>
      </c>
      <c r="Z2336" s="59" t="s">
        <v>17</v>
      </c>
      <c r="AA2336" s="59" t="s">
        <v>17</v>
      </c>
      <c r="AB2336" s="59" t="s">
        <v>17</v>
      </c>
      <c r="AC2336" s="59" t="s">
        <v>17</v>
      </c>
      <c r="AD2336" s="59" t="s">
        <v>17</v>
      </c>
      <c r="AE2336" s="59" t="s">
        <v>17</v>
      </c>
    </row>
    <row r="2337" spans="1:31" s="14" customFormat="1" x14ac:dyDescent="0.35">
      <c r="A2337" s="1" t="s">
        <v>5165</v>
      </c>
      <c r="B2337" s="1" t="s">
        <v>5166</v>
      </c>
      <c r="C2337" s="3"/>
      <c r="D2337" s="1" t="s">
        <v>12</v>
      </c>
      <c r="E2337" s="1" t="s">
        <v>13</v>
      </c>
      <c r="F2337" s="3" t="s">
        <v>104</v>
      </c>
      <c r="G2337" s="1" t="s">
        <v>1368</v>
      </c>
      <c r="H2337" s="61" t="str">
        <f>_xlfn.XLOOKUP(B2337,'[1]Nur des jours'!$B:$B,'[1]Nur des jours'!$H:$H,"")</f>
        <v>HUAWEI</v>
      </c>
      <c r="I2337" s="54">
        <v>0</v>
      </c>
      <c r="J2337" s="54">
        <v>0</v>
      </c>
      <c r="K2337" s="54">
        <v>0</v>
      </c>
      <c r="L2337" s="55">
        <v>0</v>
      </c>
      <c r="M2337" s="56" t="s">
        <v>5375</v>
      </c>
      <c r="N2337" s="57"/>
      <c r="O2337" s="16" t="str" cm="1">
        <f t="array" ref="O2337">IFERROR(_xlfn.IFS(
Q2337="MPR ISSUE","PDH",
Q2337="BSS Hardware Issue","BSS",
Q2337="Sites strategiques, MLL, Pylone, etc.","ENVTECH",
Q2337="AKTIVCO DEFAUT GE &amp; POWER Cabinet","AKTIVCO",
Q2337="AKTIVCO Coupure ENEO &amp; Baisse de tension","AKTIVCO GRID ONLY",
Q2337="Coupure ENEO &amp; Baisse de tension","IHS GRID ONLY",
Q2337="Defaut GE &amp; POWER Cabinet","IHS",
Q2337="Sharing","Partners",
Q2337="SIte strategiques &amp; DataCenter","SST &amp; DC",
Q2337="Exclu","Exclu",
Q2337="SAT","SAT",
Q2337="SPARE-ISSUE","SPARE-ISSUE",
Q2337="Fiber CAmtel","TRANS_FO_CAMTEL",
Q2337="Fiber AOF","Fiber AOF",
Q2337="Projet OCM (HUAWEI)","TRAVAUX-HUAWEI",
Q2337="Projet OCM (NOKIA)","TRAVAUX-NOKIA",
Q2337="ACCESS-ISSUE","ACCESS-ISSUE",
Q2337="Projet OCM (ZTE, NOKIA, autres projets)","TRAVAUX OCM",
Q2337="No root CAuse","No root cause",
Q2337="ODU HS","PDH",
Q2337="IP &amp; VLAN","PDH",
Q2337="Warehouse HUAWEI","SPARE-ISSUE",
Q2337="SPARE-HS","SPARE-ISSUE",
Q2337="Power Telco","BSS"
),"")</f>
        <v>No root cause</v>
      </c>
      <c r="P2337" s="22" t="str" cm="1">
        <f t="array" ref="P2337">IFERROR(_xlfn.IFS(
Q2337="MPR ISSUE","TX ISSUE",
Q2337="BSS Hardware Issue","RAN ISSUE",
Q2337="Sites strategiques, MLL, Pylone, etc.","ENVTECH",
Q2337="AKTIVCO DEFAUT GE &amp; POWER Cabinet","POWER ISSUE",
Q2337="AKTIVCO Coupure ENEO &amp; Baisse de tension","POWER ISSUE",
Q2337="Coupure ENEO &amp; Baisse de tension","POWER ISSUE",
Q2337="Defaut GE &amp; POWER Cabinet","POWER ISSUE",
Q2337="Sharing","POWER ISSUE",
Q2337="SIte strategiques &amp; DataCenter","POWER ISSUE",
Q2337="Exclu","Exclu",
Q2337="SAT","TX ISSUE",
Q2337="SPARE-ISSUE","SPARE-ISSUE",
Q2337="Fiber CAmtel","TX ISSUE",
Q2337="Fiber AOF","TX ISSUE",
Q2337="Projet OCM (HUAWEI)","TRAVAUX-HUAWEI",
Q2337="Projet OCM (NOKIA)","TRAVAUX -NOKIA",
Q2337="ACCESS-ISSUE","ACCESS-ISSUE",
Q2337="Projet OCM (ZTE, NOKIA, autres projets)","TRAVAUX OCM",
Q2337="No root CAuse","No root cause",
Q2337="ODU HS","TX ISSUE",
Q2337="IP &amp; VLAN","TX ISSUE",
Q2337="Warehouse HUAWEI","SPARE-ISSUE",
Q2337="SPARE-HS","SPARE-ISSUE",
Q2337="Power Telco","RAN ISSUE"
),"")</f>
        <v>No root cause</v>
      </c>
      <c r="Q2337" s="50" t="s">
        <v>5878</v>
      </c>
      <c r="R2337" s="23" t="str" cm="1">
        <f t="array" ref="R2337">IFERROR(_xlfn.IFS(
Q2337="MPR ISSUE","ACTIVE",
Q2337="BSS Hardware Issue","ACTIVE",
Q2337="Sites strategiques, MLL, Pylone, etc.","PASSIVE",
Q2337="AKTIVCO DEFAUT GE &amp; POWER Cabinet","PASSIVE",
Q2337="AKTIVCO Coupure ENEO &amp; Baisse de tension","PASSIVE",
Q2337="Coupure ENEO &amp; Baisse de tension","PASSIVE",
Q2337="Defaut GE &amp; POWER Cabinet","PASSIVE",
Q2337="Sharing","PASSIVE",
Q2337="SIte strategiques &amp; DataCenter","PASSIVE",
Q2337="Exclu","Exclu",
Q2337="SAT","ACTIVE",
Q2337="SPARE-ISSUE","SPARE-ISSUE",
Q2337="Fiber CAmtel","ACTIVE",
Q2337="Fiber AOF","ACTIVE",
Q2337="Projet OCM (HUAWEI)","PLANNED WORKS",
Q2337="Projet OCM (NOKIA)","PLANNED WORKS",
Q2337="ACCESS-ISSUE","ACCESS-ISSUE",
Q2337="Projet OCM (ZTE, NOKIA, autres projets)","PLANNED WORKS",
Q2337="No root CAuse","No root cause",
Q2337="ODU HS","ACTIVE",
Q2337="IP &amp; VLAN","ACTIVE",
Q2337="Warehouse HUAWEI","SPARE-ISSUE",
Q2337="SPARE-HS","SPARE-ISSUE",
Q2337="Power Telco","ACTIVE"
),"")</f>
        <v>No root cause</v>
      </c>
      <c r="S2337" s="58" t="s">
        <v>17</v>
      </c>
      <c r="T2337" s="7" t="s">
        <v>17</v>
      </c>
      <c r="U2337" s="7" t="s">
        <v>17</v>
      </c>
      <c r="V2337" s="59" t="s">
        <v>17</v>
      </c>
      <c r="W2337" s="59" t="s">
        <v>17</v>
      </c>
      <c r="X2337" s="59" t="s">
        <v>17</v>
      </c>
      <c r="Y2337" s="59" t="s">
        <v>17</v>
      </c>
      <c r="Z2337" s="59" t="s">
        <v>17</v>
      </c>
      <c r="AA2337" s="59" t="s">
        <v>17</v>
      </c>
      <c r="AB2337" s="59" t="s">
        <v>17</v>
      </c>
      <c r="AC2337" s="59" t="s">
        <v>17</v>
      </c>
      <c r="AD2337" s="59" t="s">
        <v>17</v>
      </c>
      <c r="AE2337" s="59" t="s">
        <v>17</v>
      </c>
    </row>
    <row r="2338" spans="1:31" s="14" customFormat="1" x14ac:dyDescent="0.35">
      <c r="A2338" s="1" t="s">
        <v>5167</v>
      </c>
      <c r="B2338" s="1" t="s">
        <v>5168</v>
      </c>
      <c r="C2338" s="3"/>
      <c r="D2338" s="1" t="s">
        <v>12</v>
      </c>
      <c r="E2338" s="1" t="s">
        <v>13</v>
      </c>
      <c r="F2338" s="3" t="s">
        <v>104</v>
      </c>
      <c r="G2338" s="1" t="s">
        <v>5167</v>
      </c>
      <c r="H2338" s="61" t="str">
        <f>_xlfn.XLOOKUP(B2338,'[1]Nur des jours'!$B:$B,'[1]Nur des jours'!$H:$H,"")</f>
        <v>HUAWEI</v>
      </c>
      <c r="I2338" s="54">
        <v>0</v>
      </c>
      <c r="J2338" s="54">
        <v>0</v>
      </c>
      <c r="K2338" s="54">
        <v>0</v>
      </c>
      <c r="L2338" s="55">
        <v>0</v>
      </c>
      <c r="M2338" s="56" t="s">
        <v>5375</v>
      </c>
      <c r="N2338" s="57"/>
      <c r="O2338" s="16" t="str" cm="1">
        <f t="array" ref="O2338">IFERROR(_xlfn.IFS(
Q2338="MPR ISSUE","PDH",
Q2338="BSS Hardware Issue","BSS",
Q2338="Sites strategiques, MLL, Pylone, etc.","ENVTECH",
Q2338="AKTIVCO DEFAUT GE &amp; POWER Cabinet","AKTIVCO",
Q2338="AKTIVCO Coupure ENEO &amp; Baisse de tension","AKTIVCO GRID ONLY",
Q2338="Coupure ENEO &amp; Baisse de tension","IHS GRID ONLY",
Q2338="Defaut GE &amp; POWER Cabinet","IHS",
Q2338="Sharing","Partners",
Q2338="SIte strategiques &amp; DataCenter","SST &amp; DC",
Q2338="Exclu","Exclu",
Q2338="SAT","SAT",
Q2338="SPARE-ISSUE","SPARE-ISSUE",
Q2338="Fiber CAmtel","TRANS_FO_CAMTEL",
Q2338="Fiber AOF","Fiber AOF",
Q2338="Projet OCM (HUAWEI)","TRAVAUX-HUAWEI",
Q2338="Projet OCM (NOKIA)","TRAVAUX-NOKIA",
Q2338="ACCESS-ISSUE","ACCESS-ISSUE",
Q2338="Projet OCM (ZTE, NOKIA, autres projets)","TRAVAUX OCM",
Q2338="No root CAuse","No root cause",
Q2338="ODU HS","PDH",
Q2338="IP &amp; VLAN","PDH",
Q2338="Warehouse HUAWEI","SPARE-ISSUE",
Q2338="SPARE-HS","SPARE-ISSUE",
Q2338="Power Telco","BSS"
),"")</f>
        <v>No root cause</v>
      </c>
      <c r="P2338" s="22" t="str" cm="1">
        <f t="array" ref="P2338">IFERROR(_xlfn.IFS(
Q2338="MPR ISSUE","TX ISSUE",
Q2338="BSS Hardware Issue","RAN ISSUE",
Q2338="Sites strategiques, MLL, Pylone, etc.","ENVTECH",
Q2338="AKTIVCO DEFAUT GE &amp; POWER Cabinet","POWER ISSUE",
Q2338="AKTIVCO Coupure ENEO &amp; Baisse de tension","POWER ISSUE",
Q2338="Coupure ENEO &amp; Baisse de tension","POWER ISSUE",
Q2338="Defaut GE &amp; POWER Cabinet","POWER ISSUE",
Q2338="Sharing","POWER ISSUE",
Q2338="SIte strategiques &amp; DataCenter","POWER ISSUE",
Q2338="Exclu","Exclu",
Q2338="SAT","TX ISSUE",
Q2338="SPARE-ISSUE","SPARE-ISSUE",
Q2338="Fiber CAmtel","TX ISSUE",
Q2338="Fiber AOF","TX ISSUE",
Q2338="Projet OCM (HUAWEI)","TRAVAUX-HUAWEI",
Q2338="Projet OCM (NOKIA)","TRAVAUX -NOKIA",
Q2338="ACCESS-ISSUE","ACCESS-ISSUE",
Q2338="Projet OCM (ZTE, NOKIA, autres projets)","TRAVAUX OCM",
Q2338="No root CAuse","No root cause",
Q2338="ODU HS","TX ISSUE",
Q2338="IP &amp; VLAN","TX ISSUE",
Q2338="Warehouse HUAWEI","SPARE-ISSUE",
Q2338="SPARE-HS","SPARE-ISSUE",
Q2338="Power Telco","RAN ISSUE"
),"")</f>
        <v>No root cause</v>
      </c>
      <c r="Q2338" s="50" t="s">
        <v>5878</v>
      </c>
      <c r="R2338" s="23" t="str" cm="1">
        <f t="array" ref="R2338">IFERROR(_xlfn.IFS(
Q2338="MPR ISSUE","ACTIVE",
Q2338="BSS Hardware Issue","ACTIVE",
Q2338="Sites strategiques, MLL, Pylone, etc.","PASSIVE",
Q2338="AKTIVCO DEFAUT GE &amp; POWER Cabinet","PASSIVE",
Q2338="AKTIVCO Coupure ENEO &amp; Baisse de tension","PASSIVE",
Q2338="Coupure ENEO &amp; Baisse de tension","PASSIVE",
Q2338="Defaut GE &amp; POWER Cabinet","PASSIVE",
Q2338="Sharing","PASSIVE",
Q2338="SIte strategiques &amp; DataCenter","PASSIVE",
Q2338="Exclu","Exclu",
Q2338="SAT","ACTIVE",
Q2338="SPARE-ISSUE","SPARE-ISSUE",
Q2338="Fiber CAmtel","ACTIVE",
Q2338="Fiber AOF","ACTIVE",
Q2338="Projet OCM (HUAWEI)","PLANNED WORKS",
Q2338="Projet OCM (NOKIA)","PLANNED WORKS",
Q2338="ACCESS-ISSUE","ACCESS-ISSUE",
Q2338="Projet OCM (ZTE, NOKIA, autres projets)","PLANNED WORKS",
Q2338="No root CAuse","No root cause",
Q2338="ODU HS","ACTIVE",
Q2338="IP &amp; VLAN","ACTIVE",
Q2338="Warehouse HUAWEI","SPARE-ISSUE",
Q2338="SPARE-HS","SPARE-ISSUE",
Q2338="Power Telco","ACTIVE"
),"")</f>
        <v>No root cause</v>
      </c>
      <c r="S2338" s="58" t="s">
        <v>17</v>
      </c>
      <c r="T2338" s="7" t="s">
        <v>17</v>
      </c>
      <c r="U2338" s="7" t="s">
        <v>17</v>
      </c>
      <c r="V2338" s="59" t="s">
        <v>17</v>
      </c>
      <c r="W2338" s="59" t="s">
        <v>17</v>
      </c>
      <c r="X2338" s="59" t="s">
        <v>17</v>
      </c>
      <c r="Y2338" s="59" t="s">
        <v>17</v>
      </c>
      <c r="Z2338" s="59" t="s">
        <v>17</v>
      </c>
      <c r="AA2338" s="59" t="s">
        <v>17</v>
      </c>
      <c r="AB2338" s="59" t="s">
        <v>17</v>
      </c>
      <c r="AC2338" s="59" t="s">
        <v>17</v>
      </c>
      <c r="AD2338" s="59" t="s">
        <v>17</v>
      </c>
      <c r="AE2338" s="59" t="s">
        <v>17</v>
      </c>
    </row>
    <row r="2339" spans="1:31" s="14" customFormat="1" x14ac:dyDescent="0.35">
      <c r="A2339" s="1" t="s">
        <v>5233</v>
      </c>
      <c r="B2339" s="1" t="s">
        <v>5234</v>
      </c>
      <c r="C2339" s="3"/>
      <c r="D2339" s="1" t="s">
        <v>12</v>
      </c>
      <c r="E2339" s="1" t="s">
        <v>320</v>
      </c>
      <c r="F2339" s="3" t="s">
        <v>39</v>
      </c>
      <c r="G2339" s="1" t="s">
        <v>5233</v>
      </c>
      <c r="H2339" s="53" t="str">
        <f>_xlfn.XLOOKUP(B2339,'[1]Nur des jours'!$B:$B,'[1]Nur des jours'!$H:$H,"")</f>
        <v>ZTE</v>
      </c>
      <c r="I2339" s="54">
        <v>0</v>
      </c>
      <c r="J2339" s="54">
        <v>0</v>
      </c>
      <c r="K2339" s="54">
        <v>0</v>
      </c>
      <c r="L2339" s="55">
        <v>0</v>
      </c>
      <c r="M2339" s="56" t="s">
        <v>5342</v>
      </c>
      <c r="N2339" s="57" t="str">
        <f>_xlfn.XLOOKUP(B2339,'[2]daily break down'!$B:$B,'[2]daily break down'!$N:$N,"")</f>
        <v>UE Relay</v>
      </c>
      <c r="O2339" s="16" t="str" cm="1">
        <f t="array" ref="O2339">IFERROR(_xlfn.IFS(
Q2339="MPR ISSUE","PDH",
Q2339="BSS Hardware Issue","BSS",
Q2339="Sites strategiques, MLL, Pylone, etc.","ENVTECH",
Q2339="AKTIVCO DEFAUT GE &amp; POWER Cabinet","AKTIVCO",
Q2339="AKTIVCO Coupure ENEO &amp; Baisse de tension","AKTIVCO GRID ONLY",
Q2339="Coupure ENEO &amp; Baisse de tension","IHS GRID ONLY",
Q2339="Defaut GE &amp; POWER Cabinet","IHS",
Q2339="Sharing","Partners",
Q2339="SIte strategiques &amp; DataCenter","SST &amp; DC",
Q2339="Exclu","Exclu",
Q2339="SAT","SAT",
Q2339="SPARE-ISSUE","SPARE-ISSUE",
Q2339="Fiber CAmtel","TRANS_FO_CAMTEL",
Q2339="Fiber AOF","Fiber AOF",
Q2339="Projet OCM (HUAWEI)","TRAVAUX-HUAWEI",
Q2339="Projet OCM (NOKIA)","TRAVAUX-NOKIA",
Q2339="ACCESS-ISSUE","ACCESS-ISSUE",
Q2339="Projet OCM (ZTE, NOKIA, autres projets)","TRAVAUX OCM",
Q2339="No root CAuse","No root cause",
Q2339="ODU HS","PDH",
Q2339="IP &amp; VLAN","PDH",
Q2339="Warehouse HUAWEI","SPARE-ISSUE",
Q2339="SPARE-HS","SPARE-ISSUE",
Q2339="Power Telco","BSS"
),"")</f>
        <v>Exclu</v>
      </c>
      <c r="P2339" s="22" t="str" cm="1">
        <f t="array" ref="P2339">IFERROR(_xlfn.IFS(
Q2339="MPR ISSUE","TX ISSUE",
Q2339="BSS Hardware Issue","RAN ISSUE",
Q2339="Sites strategiques, MLL, Pylone, etc.","ENVTECH",
Q2339="AKTIVCO DEFAUT GE &amp; POWER Cabinet","POWER ISSUE",
Q2339="AKTIVCO Coupure ENEO &amp; Baisse de tension","POWER ISSUE",
Q2339="Coupure ENEO &amp; Baisse de tension","POWER ISSUE",
Q2339="Defaut GE &amp; POWER Cabinet","POWER ISSUE",
Q2339="Sharing","POWER ISSUE",
Q2339="SIte strategiques &amp; DataCenter","POWER ISSUE",
Q2339="Exclu","Exclu",
Q2339="SAT","TX ISSUE",
Q2339="SPARE-ISSUE","SPARE-ISSUE",
Q2339="Fiber CAmtel","TX ISSUE",
Q2339="Fiber AOF","TX ISSUE",
Q2339="Projet OCM (HUAWEI)","TRAVAUX-HUAWEI",
Q2339="Projet OCM (NOKIA)","TRAVAUX -NOKIA",
Q2339="ACCESS-ISSUE","ACCESS-ISSUE",
Q2339="Projet OCM (ZTE, NOKIA, autres projets)","TRAVAUX OCM",
Q2339="No root CAuse","No root cause",
Q2339="ODU HS","TX ISSUE",
Q2339="IP &amp; VLAN","TX ISSUE",
Q2339="Warehouse HUAWEI","SPARE-ISSUE",
Q2339="SPARE-HS","SPARE-ISSUE",
Q2339="Power Telco","RAN ISSUE"
),"")</f>
        <v>Exclu</v>
      </c>
      <c r="Q2339" s="50" t="s">
        <v>6067</v>
      </c>
      <c r="R2339" s="23" t="str" cm="1">
        <f t="array" ref="R2339">IFERROR(_xlfn.IFS(
Q2339="MPR ISSUE","ACTIVE",
Q2339="BSS Hardware Issue","ACTIVE",
Q2339="Sites strategiques, MLL, Pylone, etc.","PASSIVE",
Q2339="AKTIVCO DEFAUT GE &amp; POWER Cabinet","PASSIVE",
Q2339="AKTIVCO Coupure ENEO &amp; Baisse de tension","PASSIVE",
Q2339="Coupure ENEO &amp; Baisse de tension","PASSIVE",
Q2339="Defaut GE &amp; POWER Cabinet","PASSIVE",
Q2339="Sharing","PASSIVE",
Q2339="SIte strategiques &amp; DataCenter","PASSIVE",
Q2339="Exclu","Exclu",
Q2339="SAT","ACTIVE",
Q2339="SPARE-ISSUE","SPARE-ISSUE",
Q2339="Fiber CAmtel","ACTIVE",
Q2339="Fiber AOF","ACTIVE",
Q2339="Projet OCM (HUAWEI)","PLANNED WORKS",
Q2339="Projet OCM (NOKIA)","PLANNED WORKS",
Q2339="ACCESS-ISSUE","ACCESS-ISSUE",
Q2339="Projet OCM (ZTE, NOKIA, autres projets)","PLANNED WORKS",
Q2339="No root CAuse","No root cause",
Q2339="ODU HS","ACTIVE",
Q2339="IP &amp; VLAN","ACTIVE",
Q2339="Warehouse HUAWEI","SPARE-ISSUE",
Q2339="SPARE-HS","SPARE-ISSUE",
Q2339="Power Telco","ACTIVE"
),"")</f>
        <v>Exclu</v>
      </c>
      <c r="S2339" s="58" t="s">
        <v>17</v>
      </c>
      <c r="T2339" s="7" t="s">
        <v>17</v>
      </c>
      <c r="U2339" s="7" t="s">
        <v>17</v>
      </c>
      <c r="V2339" s="59" t="s">
        <v>17</v>
      </c>
      <c r="W2339" s="59" t="s">
        <v>17</v>
      </c>
      <c r="X2339" s="59" t="s">
        <v>17</v>
      </c>
      <c r="Y2339" s="59" t="s">
        <v>17</v>
      </c>
      <c r="Z2339" s="59" t="s">
        <v>17</v>
      </c>
      <c r="AA2339" s="59" t="s">
        <v>17</v>
      </c>
      <c r="AB2339" s="59" t="s">
        <v>17</v>
      </c>
      <c r="AC2339" s="59" t="s">
        <v>17</v>
      </c>
      <c r="AD2339" s="59" t="s">
        <v>17</v>
      </c>
      <c r="AE2339" s="59" t="s">
        <v>17</v>
      </c>
    </row>
    <row r="2340" spans="1:31" s="14" customFormat="1" x14ac:dyDescent="0.35">
      <c r="A2340" s="1" t="s">
        <v>5235</v>
      </c>
      <c r="B2340" s="1" t="s">
        <v>5236</v>
      </c>
      <c r="C2340" s="3"/>
      <c r="D2340" s="1"/>
      <c r="E2340" s="1"/>
      <c r="F2340" s="3" t="s">
        <v>39</v>
      </c>
      <c r="G2340" s="1" t="s">
        <v>5235</v>
      </c>
      <c r="H2340" s="53" t="str">
        <f>_xlfn.XLOOKUP(B2340,'[1]Nur des jours'!$B:$B,'[1]Nur des jours'!$H:$H,"")</f>
        <v>ZTE</v>
      </c>
      <c r="I2340" s="54">
        <v>0</v>
      </c>
      <c r="J2340" s="54">
        <v>0</v>
      </c>
      <c r="K2340" s="54">
        <v>0</v>
      </c>
      <c r="L2340" s="55">
        <v>0</v>
      </c>
      <c r="M2340" s="56" t="s">
        <v>5342</v>
      </c>
      <c r="N2340" s="57" t="str">
        <f>_xlfn.XLOOKUP(B2340,'[2]daily break down'!$B:$B,'[2]daily break down'!$N:$N,"")</f>
        <v>UE Relay</v>
      </c>
      <c r="O2340" s="16" t="str" cm="1">
        <f t="array" ref="O2340">IFERROR(_xlfn.IFS(
Q2340="MPR ISSUE","PDH",
Q2340="BSS Hardware Issue","BSS",
Q2340="Sites strategiques, MLL, Pylone, etc.","ENVTECH",
Q2340="AKTIVCO DEFAUT GE &amp; POWER Cabinet","AKTIVCO",
Q2340="AKTIVCO Coupure ENEO &amp; Baisse de tension","AKTIVCO GRID ONLY",
Q2340="Coupure ENEO &amp; Baisse de tension","IHS GRID ONLY",
Q2340="Defaut GE &amp; POWER Cabinet","IHS",
Q2340="Sharing","Partners",
Q2340="SIte strategiques &amp; DataCenter","SST &amp; DC",
Q2340="Exclu","Exclu",
Q2340="SAT","SAT",
Q2340="SPARE-ISSUE","SPARE-ISSUE",
Q2340="Fiber CAmtel","TRANS_FO_CAMTEL",
Q2340="Fiber AOF","Fiber AOF",
Q2340="Projet OCM (HUAWEI)","TRAVAUX-HUAWEI",
Q2340="Projet OCM (NOKIA)","TRAVAUX-NOKIA",
Q2340="ACCESS-ISSUE","ACCESS-ISSUE",
Q2340="Projet OCM (ZTE, NOKIA, autres projets)","TRAVAUX OCM",
Q2340="No root CAuse","No root cause",
Q2340="ODU HS","PDH",
Q2340="IP &amp; VLAN","PDH",
Q2340="Warehouse HUAWEI","SPARE-ISSUE",
Q2340="SPARE-HS","SPARE-ISSUE",
Q2340="Power Telco","BSS"
),"")</f>
        <v>Exclu</v>
      </c>
      <c r="P2340" s="22" t="str" cm="1">
        <f t="array" ref="P2340">IFERROR(_xlfn.IFS(
Q2340="MPR ISSUE","TX ISSUE",
Q2340="BSS Hardware Issue","RAN ISSUE",
Q2340="Sites strategiques, MLL, Pylone, etc.","ENVTECH",
Q2340="AKTIVCO DEFAUT GE &amp; POWER Cabinet","POWER ISSUE",
Q2340="AKTIVCO Coupure ENEO &amp; Baisse de tension","POWER ISSUE",
Q2340="Coupure ENEO &amp; Baisse de tension","POWER ISSUE",
Q2340="Defaut GE &amp; POWER Cabinet","POWER ISSUE",
Q2340="Sharing","POWER ISSUE",
Q2340="SIte strategiques &amp; DataCenter","POWER ISSUE",
Q2340="Exclu","Exclu",
Q2340="SAT","TX ISSUE",
Q2340="SPARE-ISSUE","SPARE-ISSUE",
Q2340="Fiber CAmtel","TX ISSUE",
Q2340="Fiber AOF","TX ISSUE",
Q2340="Projet OCM (HUAWEI)","TRAVAUX-HUAWEI",
Q2340="Projet OCM (NOKIA)","TRAVAUX -NOKIA",
Q2340="ACCESS-ISSUE","ACCESS-ISSUE",
Q2340="Projet OCM (ZTE, NOKIA, autres projets)","TRAVAUX OCM",
Q2340="No root CAuse","No root cause",
Q2340="ODU HS","TX ISSUE",
Q2340="IP &amp; VLAN","TX ISSUE",
Q2340="Warehouse HUAWEI","SPARE-ISSUE",
Q2340="SPARE-HS","SPARE-ISSUE",
Q2340="Power Telco","RAN ISSUE"
),"")</f>
        <v>Exclu</v>
      </c>
      <c r="Q2340" s="50" t="s">
        <v>6067</v>
      </c>
      <c r="R2340" s="23" t="str" cm="1">
        <f t="array" ref="R2340">IFERROR(_xlfn.IFS(
Q2340="MPR ISSUE","ACTIVE",
Q2340="BSS Hardware Issue","ACTIVE",
Q2340="Sites strategiques, MLL, Pylone, etc.","PASSIVE",
Q2340="AKTIVCO DEFAUT GE &amp; POWER Cabinet","PASSIVE",
Q2340="AKTIVCO Coupure ENEO &amp; Baisse de tension","PASSIVE",
Q2340="Coupure ENEO &amp; Baisse de tension","PASSIVE",
Q2340="Defaut GE &amp; POWER Cabinet","PASSIVE",
Q2340="Sharing","PASSIVE",
Q2340="SIte strategiques &amp; DataCenter","PASSIVE",
Q2340="Exclu","Exclu",
Q2340="SAT","ACTIVE",
Q2340="SPARE-ISSUE","SPARE-ISSUE",
Q2340="Fiber CAmtel","ACTIVE",
Q2340="Fiber AOF","ACTIVE",
Q2340="Projet OCM (HUAWEI)","PLANNED WORKS",
Q2340="Projet OCM (NOKIA)","PLANNED WORKS",
Q2340="ACCESS-ISSUE","ACCESS-ISSUE",
Q2340="Projet OCM (ZTE, NOKIA, autres projets)","PLANNED WORKS",
Q2340="No root CAuse","No root cause",
Q2340="ODU HS","ACTIVE",
Q2340="IP &amp; VLAN","ACTIVE",
Q2340="Warehouse HUAWEI","SPARE-ISSUE",
Q2340="SPARE-HS","SPARE-ISSUE",
Q2340="Power Telco","ACTIVE"
),"")</f>
        <v>Exclu</v>
      </c>
      <c r="S2340" s="58" t="s">
        <v>17</v>
      </c>
      <c r="T2340" s="7" t="s">
        <v>17</v>
      </c>
      <c r="U2340" s="7" t="s">
        <v>17</v>
      </c>
      <c r="V2340" s="59" t="s">
        <v>17</v>
      </c>
      <c r="W2340" s="59" t="s">
        <v>17</v>
      </c>
      <c r="X2340" s="59" t="s">
        <v>17</v>
      </c>
      <c r="Y2340" s="59" t="s">
        <v>17</v>
      </c>
      <c r="Z2340" s="59" t="s">
        <v>17</v>
      </c>
      <c r="AA2340" s="59" t="s">
        <v>17</v>
      </c>
      <c r="AB2340" s="59" t="s">
        <v>17</v>
      </c>
      <c r="AC2340" s="59" t="s">
        <v>17</v>
      </c>
      <c r="AD2340" s="59" t="s">
        <v>17</v>
      </c>
      <c r="AE2340" s="59" t="s">
        <v>17</v>
      </c>
    </row>
    <row r="2341" spans="1:31" s="14" customFormat="1" x14ac:dyDescent="0.35">
      <c r="A2341" s="1" t="s">
        <v>5169</v>
      </c>
      <c r="B2341" s="1" t="s">
        <v>5170</v>
      </c>
      <c r="C2341" s="3"/>
      <c r="D2341" s="1" t="s">
        <v>12</v>
      </c>
      <c r="E2341" s="1" t="s">
        <v>13</v>
      </c>
      <c r="F2341" s="3" t="s">
        <v>104</v>
      </c>
      <c r="G2341" s="1" t="s">
        <v>5169</v>
      </c>
      <c r="H2341" s="61" t="str">
        <f>_xlfn.XLOOKUP(B2341,'[1]Nur des jours'!$B:$B,'[1]Nur des jours'!$H:$H,"")</f>
        <v>HUAWEI</v>
      </c>
      <c r="I2341" s="54">
        <v>0</v>
      </c>
      <c r="J2341" s="54">
        <v>0</v>
      </c>
      <c r="K2341" s="54">
        <v>0</v>
      </c>
      <c r="L2341" s="55">
        <v>0</v>
      </c>
      <c r="M2341" s="56" t="s">
        <v>5375</v>
      </c>
      <c r="N2341" s="57"/>
      <c r="O2341" s="16" t="str" cm="1">
        <f t="array" ref="O2341">IFERROR(_xlfn.IFS(
Q2341="MPR ISSUE","PDH",
Q2341="BSS Hardware Issue","BSS",
Q2341="Sites strategiques, MLL, Pylone, etc.","ENVTECH",
Q2341="AKTIVCO DEFAUT GE &amp; POWER Cabinet","AKTIVCO",
Q2341="AKTIVCO Coupure ENEO &amp; Baisse de tension","AKTIVCO GRID ONLY",
Q2341="Coupure ENEO &amp; Baisse de tension","IHS GRID ONLY",
Q2341="Defaut GE &amp; POWER Cabinet","IHS",
Q2341="Sharing","Partners",
Q2341="SIte strategiques &amp; DataCenter","SST &amp; DC",
Q2341="Exclu","Exclu",
Q2341="SAT","SAT",
Q2341="SPARE-ISSUE","SPARE-ISSUE",
Q2341="Fiber CAmtel","TRANS_FO_CAMTEL",
Q2341="Fiber AOF","Fiber AOF",
Q2341="Projet OCM (HUAWEI)","TRAVAUX-HUAWEI",
Q2341="Projet OCM (NOKIA)","TRAVAUX-NOKIA",
Q2341="ACCESS-ISSUE","ACCESS-ISSUE",
Q2341="Projet OCM (ZTE, NOKIA, autres projets)","TRAVAUX OCM",
Q2341="No root CAuse","No root cause",
Q2341="ODU HS","PDH",
Q2341="IP &amp; VLAN","PDH",
Q2341="Warehouse HUAWEI","SPARE-ISSUE",
Q2341="SPARE-HS","SPARE-ISSUE",
Q2341="Power Telco","BSS"
),"")</f>
        <v>No root cause</v>
      </c>
      <c r="P2341" s="22" t="str" cm="1">
        <f t="array" ref="P2341">IFERROR(_xlfn.IFS(
Q2341="MPR ISSUE","TX ISSUE",
Q2341="BSS Hardware Issue","RAN ISSUE",
Q2341="Sites strategiques, MLL, Pylone, etc.","ENVTECH",
Q2341="AKTIVCO DEFAUT GE &amp; POWER Cabinet","POWER ISSUE",
Q2341="AKTIVCO Coupure ENEO &amp; Baisse de tension","POWER ISSUE",
Q2341="Coupure ENEO &amp; Baisse de tension","POWER ISSUE",
Q2341="Defaut GE &amp; POWER Cabinet","POWER ISSUE",
Q2341="Sharing","POWER ISSUE",
Q2341="SIte strategiques &amp; DataCenter","POWER ISSUE",
Q2341="Exclu","Exclu",
Q2341="SAT","TX ISSUE",
Q2341="SPARE-ISSUE","SPARE-ISSUE",
Q2341="Fiber CAmtel","TX ISSUE",
Q2341="Fiber AOF","TX ISSUE",
Q2341="Projet OCM (HUAWEI)","TRAVAUX-HUAWEI",
Q2341="Projet OCM (NOKIA)","TRAVAUX -NOKIA",
Q2341="ACCESS-ISSUE","ACCESS-ISSUE",
Q2341="Projet OCM (ZTE, NOKIA, autres projets)","TRAVAUX OCM",
Q2341="No root CAuse","No root cause",
Q2341="ODU HS","TX ISSUE",
Q2341="IP &amp; VLAN","TX ISSUE",
Q2341="Warehouse HUAWEI","SPARE-ISSUE",
Q2341="SPARE-HS","SPARE-ISSUE",
Q2341="Power Telco","RAN ISSUE"
),"")</f>
        <v>No root cause</v>
      </c>
      <c r="Q2341" s="50" t="s">
        <v>5878</v>
      </c>
      <c r="R2341" s="23" t="str" cm="1">
        <f t="array" ref="R2341">IFERROR(_xlfn.IFS(
Q2341="MPR ISSUE","ACTIVE",
Q2341="BSS Hardware Issue","ACTIVE",
Q2341="Sites strategiques, MLL, Pylone, etc.","PASSIVE",
Q2341="AKTIVCO DEFAUT GE &amp; POWER Cabinet","PASSIVE",
Q2341="AKTIVCO Coupure ENEO &amp; Baisse de tension","PASSIVE",
Q2341="Coupure ENEO &amp; Baisse de tension","PASSIVE",
Q2341="Defaut GE &amp; POWER Cabinet","PASSIVE",
Q2341="Sharing","PASSIVE",
Q2341="SIte strategiques &amp; DataCenter","PASSIVE",
Q2341="Exclu","Exclu",
Q2341="SAT","ACTIVE",
Q2341="SPARE-ISSUE","SPARE-ISSUE",
Q2341="Fiber CAmtel","ACTIVE",
Q2341="Fiber AOF","ACTIVE",
Q2341="Projet OCM (HUAWEI)","PLANNED WORKS",
Q2341="Projet OCM (NOKIA)","PLANNED WORKS",
Q2341="ACCESS-ISSUE","ACCESS-ISSUE",
Q2341="Projet OCM (ZTE, NOKIA, autres projets)","PLANNED WORKS",
Q2341="No root CAuse","No root cause",
Q2341="ODU HS","ACTIVE",
Q2341="IP &amp; VLAN","ACTIVE",
Q2341="Warehouse HUAWEI","SPARE-ISSUE",
Q2341="SPARE-HS","SPARE-ISSUE",
Q2341="Power Telco","ACTIVE"
),"")</f>
        <v>No root cause</v>
      </c>
      <c r="S2341" s="58" t="s">
        <v>17</v>
      </c>
      <c r="T2341" s="7" t="s">
        <v>17</v>
      </c>
      <c r="U2341" s="7" t="s">
        <v>17</v>
      </c>
      <c r="V2341" s="59" t="s">
        <v>17</v>
      </c>
      <c r="W2341" s="59" t="s">
        <v>17</v>
      </c>
      <c r="X2341" s="59" t="s">
        <v>17</v>
      </c>
      <c r="Y2341" s="59" t="s">
        <v>17</v>
      </c>
      <c r="Z2341" s="59" t="s">
        <v>17</v>
      </c>
      <c r="AA2341" s="59" t="s">
        <v>17</v>
      </c>
      <c r="AB2341" s="59" t="s">
        <v>17</v>
      </c>
      <c r="AC2341" s="59" t="s">
        <v>17</v>
      </c>
      <c r="AD2341" s="59" t="s">
        <v>17</v>
      </c>
      <c r="AE2341" s="59" t="s">
        <v>17</v>
      </c>
    </row>
    <row r="2342" spans="1:31" s="14" customFormat="1" x14ac:dyDescent="0.35">
      <c r="A2342" s="1" t="s">
        <v>4250</v>
      </c>
      <c r="B2342" s="1" t="s">
        <v>5171</v>
      </c>
      <c r="C2342" s="3"/>
      <c r="D2342" s="1" t="s">
        <v>12</v>
      </c>
      <c r="E2342" s="1" t="s">
        <v>13</v>
      </c>
      <c r="F2342" s="3" t="s">
        <v>104</v>
      </c>
      <c r="G2342" s="1" t="s">
        <v>4250</v>
      </c>
      <c r="H2342" s="61" t="str">
        <f>_xlfn.XLOOKUP(B2342,'[1]Nur des jours'!$B:$B,'[1]Nur des jours'!$H:$H,"")</f>
        <v>HUAWEI</v>
      </c>
      <c r="I2342" s="54">
        <v>0</v>
      </c>
      <c r="J2342" s="54">
        <v>0</v>
      </c>
      <c r="K2342" s="54">
        <v>0</v>
      </c>
      <c r="L2342" s="55">
        <v>0</v>
      </c>
      <c r="M2342" s="56" t="s">
        <v>5375</v>
      </c>
      <c r="N2342" s="57"/>
      <c r="O2342" s="16" t="str" cm="1">
        <f t="array" ref="O2342">IFERROR(_xlfn.IFS(
Q2342="MPR ISSUE","PDH",
Q2342="BSS Hardware Issue","BSS",
Q2342="Sites strategiques, MLL, Pylone, etc.","ENVTECH",
Q2342="AKTIVCO DEFAUT GE &amp; POWER Cabinet","AKTIVCO",
Q2342="AKTIVCO Coupure ENEO &amp; Baisse de tension","AKTIVCO GRID ONLY",
Q2342="Coupure ENEO &amp; Baisse de tension","IHS GRID ONLY",
Q2342="Defaut GE &amp; POWER Cabinet","IHS",
Q2342="Sharing","Partners",
Q2342="SIte strategiques &amp; DataCenter","SST &amp; DC",
Q2342="Exclu","Exclu",
Q2342="SAT","SAT",
Q2342="SPARE-ISSUE","SPARE-ISSUE",
Q2342="Fiber CAmtel","TRANS_FO_CAMTEL",
Q2342="Fiber AOF","Fiber AOF",
Q2342="Projet OCM (HUAWEI)","TRAVAUX-HUAWEI",
Q2342="Projet OCM (NOKIA)","TRAVAUX-NOKIA",
Q2342="ACCESS-ISSUE","ACCESS-ISSUE",
Q2342="Projet OCM (ZTE, NOKIA, autres projets)","TRAVAUX OCM",
Q2342="No root CAuse","No root cause",
Q2342="ODU HS","PDH",
Q2342="IP &amp; VLAN","PDH",
Q2342="Warehouse HUAWEI","SPARE-ISSUE",
Q2342="SPARE-HS","SPARE-ISSUE",
Q2342="Power Telco","BSS"
),"")</f>
        <v>No root cause</v>
      </c>
      <c r="P2342" s="22" t="str" cm="1">
        <f t="array" ref="P2342">IFERROR(_xlfn.IFS(
Q2342="MPR ISSUE","TX ISSUE",
Q2342="BSS Hardware Issue","RAN ISSUE",
Q2342="Sites strategiques, MLL, Pylone, etc.","ENVTECH",
Q2342="AKTIVCO DEFAUT GE &amp; POWER Cabinet","POWER ISSUE",
Q2342="AKTIVCO Coupure ENEO &amp; Baisse de tension","POWER ISSUE",
Q2342="Coupure ENEO &amp; Baisse de tension","POWER ISSUE",
Q2342="Defaut GE &amp; POWER Cabinet","POWER ISSUE",
Q2342="Sharing","POWER ISSUE",
Q2342="SIte strategiques &amp; DataCenter","POWER ISSUE",
Q2342="Exclu","Exclu",
Q2342="SAT","TX ISSUE",
Q2342="SPARE-ISSUE","SPARE-ISSUE",
Q2342="Fiber CAmtel","TX ISSUE",
Q2342="Fiber AOF","TX ISSUE",
Q2342="Projet OCM (HUAWEI)","TRAVAUX-HUAWEI",
Q2342="Projet OCM (NOKIA)","TRAVAUX -NOKIA",
Q2342="ACCESS-ISSUE","ACCESS-ISSUE",
Q2342="Projet OCM (ZTE, NOKIA, autres projets)","TRAVAUX OCM",
Q2342="No root CAuse","No root cause",
Q2342="ODU HS","TX ISSUE",
Q2342="IP &amp; VLAN","TX ISSUE",
Q2342="Warehouse HUAWEI","SPARE-ISSUE",
Q2342="SPARE-HS","SPARE-ISSUE",
Q2342="Power Telco","RAN ISSUE"
),"")</f>
        <v>No root cause</v>
      </c>
      <c r="Q2342" s="50" t="s">
        <v>5878</v>
      </c>
      <c r="R2342" s="23" t="str" cm="1">
        <f t="array" ref="R2342">IFERROR(_xlfn.IFS(
Q2342="MPR ISSUE","ACTIVE",
Q2342="BSS Hardware Issue","ACTIVE",
Q2342="Sites strategiques, MLL, Pylone, etc.","PASSIVE",
Q2342="AKTIVCO DEFAUT GE &amp; POWER Cabinet","PASSIVE",
Q2342="AKTIVCO Coupure ENEO &amp; Baisse de tension","PASSIVE",
Q2342="Coupure ENEO &amp; Baisse de tension","PASSIVE",
Q2342="Defaut GE &amp; POWER Cabinet","PASSIVE",
Q2342="Sharing","PASSIVE",
Q2342="SIte strategiques &amp; DataCenter","PASSIVE",
Q2342="Exclu","Exclu",
Q2342="SAT","ACTIVE",
Q2342="SPARE-ISSUE","SPARE-ISSUE",
Q2342="Fiber CAmtel","ACTIVE",
Q2342="Fiber AOF","ACTIVE",
Q2342="Projet OCM (HUAWEI)","PLANNED WORKS",
Q2342="Projet OCM (NOKIA)","PLANNED WORKS",
Q2342="ACCESS-ISSUE","ACCESS-ISSUE",
Q2342="Projet OCM (ZTE, NOKIA, autres projets)","PLANNED WORKS",
Q2342="No root CAuse","No root cause",
Q2342="ODU HS","ACTIVE",
Q2342="IP &amp; VLAN","ACTIVE",
Q2342="Warehouse HUAWEI","SPARE-ISSUE",
Q2342="SPARE-HS","SPARE-ISSUE",
Q2342="Power Telco","ACTIVE"
),"")</f>
        <v>No root cause</v>
      </c>
      <c r="S2342" s="58" t="s">
        <v>17</v>
      </c>
      <c r="T2342" s="7" t="s">
        <v>17</v>
      </c>
      <c r="U2342" s="7" t="s">
        <v>17</v>
      </c>
      <c r="V2342" s="59" t="s">
        <v>17</v>
      </c>
      <c r="W2342" s="59" t="s">
        <v>17</v>
      </c>
      <c r="X2342" s="59" t="s">
        <v>17</v>
      </c>
      <c r="Y2342" s="59" t="s">
        <v>17</v>
      </c>
      <c r="Z2342" s="59" t="s">
        <v>17</v>
      </c>
      <c r="AA2342" s="59" t="s">
        <v>17</v>
      </c>
      <c r="AB2342" s="59" t="s">
        <v>17</v>
      </c>
      <c r="AC2342" s="59" t="s">
        <v>17</v>
      </c>
      <c r="AD2342" s="59" t="s">
        <v>17</v>
      </c>
      <c r="AE2342" s="59" t="s">
        <v>17</v>
      </c>
    </row>
    <row r="2343" spans="1:31" s="14" customFormat="1" x14ac:dyDescent="0.35">
      <c r="A2343" s="2" t="s">
        <v>5150</v>
      </c>
      <c r="B2343" s="1" t="s">
        <v>5172</v>
      </c>
      <c r="C2343" s="3"/>
      <c r="D2343" s="1" t="s">
        <v>12</v>
      </c>
      <c r="E2343" s="1" t="s">
        <v>13</v>
      </c>
      <c r="F2343" s="3" t="s">
        <v>104</v>
      </c>
      <c r="G2343" s="1" t="s">
        <v>5150</v>
      </c>
      <c r="H2343" s="61" t="str">
        <f>_xlfn.XLOOKUP(B2343,'[1]Nur des jours'!$B:$B,'[1]Nur des jours'!$H:$H,"")</f>
        <v>HUAWEI</v>
      </c>
      <c r="I2343" s="54">
        <v>0</v>
      </c>
      <c r="J2343" s="54">
        <v>0</v>
      </c>
      <c r="K2343" s="54">
        <v>0</v>
      </c>
      <c r="L2343" s="55">
        <v>0</v>
      </c>
      <c r="M2343" s="56" t="s">
        <v>5375</v>
      </c>
      <c r="N2343" s="57"/>
      <c r="O2343" s="16" t="str" cm="1">
        <f t="array" ref="O2343">IFERROR(_xlfn.IFS(
Q2343="MPR ISSUE","PDH",
Q2343="BSS Hardware Issue","BSS",
Q2343="Sites strategiques, MLL, Pylone, etc.","ENVTECH",
Q2343="AKTIVCO DEFAUT GE &amp; POWER Cabinet","AKTIVCO",
Q2343="AKTIVCO Coupure ENEO &amp; Baisse de tension","AKTIVCO GRID ONLY",
Q2343="Coupure ENEO &amp; Baisse de tension","IHS GRID ONLY",
Q2343="Defaut GE &amp; POWER Cabinet","IHS",
Q2343="Sharing","Partners",
Q2343="SIte strategiques &amp; DataCenter","SST &amp; DC",
Q2343="Exclu","Exclu",
Q2343="SAT","SAT",
Q2343="SPARE-ISSUE","SPARE-ISSUE",
Q2343="Fiber CAmtel","TRANS_FO_CAMTEL",
Q2343="Fiber AOF","Fiber AOF",
Q2343="Projet OCM (HUAWEI)","TRAVAUX-HUAWEI",
Q2343="Projet OCM (NOKIA)","TRAVAUX-NOKIA",
Q2343="ACCESS-ISSUE","ACCESS-ISSUE",
Q2343="Projet OCM (ZTE, NOKIA, autres projets)","TRAVAUX OCM",
Q2343="No root CAuse","No root cause",
Q2343="ODU HS","PDH",
Q2343="IP &amp; VLAN","PDH",
Q2343="Warehouse HUAWEI","SPARE-ISSUE",
Q2343="SPARE-HS","SPARE-ISSUE",
Q2343="Power Telco","BSS"
),"")</f>
        <v>No root cause</v>
      </c>
      <c r="P2343" s="22" t="str" cm="1">
        <f t="array" ref="P2343">IFERROR(_xlfn.IFS(
Q2343="MPR ISSUE","TX ISSUE",
Q2343="BSS Hardware Issue","RAN ISSUE",
Q2343="Sites strategiques, MLL, Pylone, etc.","ENVTECH",
Q2343="AKTIVCO DEFAUT GE &amp; POWER Cabinet","POWER ISSUE",
Q2343="AKTIVCO Coupure ENEO &amp; Baisse de tension","POWER ISSUE",
Q2343="Coupure ENEO &amp; Baisse de tension","POWER ISSUE",
Q2343="Defaut GE &amp; POWER Cabinet","POWER ISSUE",
Q2343="Sharing","POWER ISSUE",
Q2343="SIte strategiques &amp; DataCenter","POWER ISSUE",
Q2343="Exclu","Exclu",
Q2343="SAT","TX ISSUE",
Q2343="SPARE-ISSUE","SPARE-ISSUE",
Q2343="Fiber CAmtel","TX ISSUE",
Q2343="Fiber AOF","TX ISSUE",
Q2343="Projet OCM (HUAWEI)","TRAVAUX-HUAWEI",
Q2343="Projet OCM (NOKIA)","TRAVAUX -NOKIA",
Q2343="ACCESS-ISSUE","ACCESS-ISSUE",
Q2343="Projet OCM (ZTE, NOKIA, autres projets)","TRAVAUX OCM",
Q2343="No root CAuse","No root cause",
Q2343="ODU HS","TX ISSUE",
Q2343="IP &amp; VLAN","TX ISSUE",
Q2343="Warehouse HUAWEI","SPARE-ISSUE",
Q2343="SPARE-HS","SPARE-ISSUE",
Q2343="Power Telco","RAN ISSUE"
),"")</f>
        <v>No root cause</v>
      </c>
      <c r="Q2343" s="50" t="s">
        <v>5878</v>
      </c>
      <c r="R2343" s="23" t="str" cm="1">
        <f t="array" ref="R2343">IFERROR(_xlfn.IFS(
Q2343="MPR ISSUE","ACTIVE",
Q2343="BSS Hardware Issue","ACTIVE",
Q2343="Sites strategiques, MLL, Pylone, etc.","PASSIVE",
Q2343="AKTIVCO DEFAUT GE &amp; POWER Cabinet","PASSIVE",
Q2343="AKTIVCO Coupure ENEO &amp; Baisse de tension","PASSIVE",
Q2343="Coupure ENEO &amp; Baisse de tension","PASSIVE",
Q2343="Defaut GE &amp; POWER Cabinet","PASSIVE",
Q2343="Sharing","PASSIVE",
Q2343="SIte strategiques &amp; DataCenter","PASSIVE",
Q2343="Exclu","Exclu",
Q2343="SAT","ACTIVE",
Q2343="SPARE-ISSUE","SPARE-ISSUE",
Q2343="Fiber CAmtel","ACTIVE",
Q2343="Fiber AOF","ACTIVE",
Q2343="Projet OCM (HUAWEI)","PLANNED WORKS",
Q2343="Projet OCM (NOKIA)","PLANNED WORKS",
Q2343="ACCESS-ISSUE","ACCESS-ISSUE",
Q2343="Projet OCM (ZTE, NOKIA, autres projets)","PLANNED WORKS",
Q2343="No root CAuse","No root cause",
Q2343="ODU HS","ACTIVE",
Q2343="IP &amp; VLAN","ACTIVE",
Q2343="Warehouse HUAWEI","SPARE-ISSUE",
Q2343="SPARE-HS","SPARE-ISSUE",
Q2343="Power Telco","ACTIVE"
),"")</f>
        <v>No root cause</v>
      </c>
      <c r="S2343" s="58" t="s">
        <v>17</v>
      </c>
      <c r="T2343" s="7" t="s">
        <v>17</v>
      </c>
      <c r="U2343" s="7" t="s">
        <v>17</v>
      </c>
      <c r="V2343" s="59" t="s">
        <v>17</v>
      </c>
      <c r="W2343" s="59" t="s">
        <v>17</v>
      </c>
      <c r="X2343" s="59" t="s">
        <v>17</v>
      </c>
      <c r="Y2343" s="59" t="s">
        <v>17</v>
      </c>
      <c r="Z2343" s="59" t="s">
        <v>17</v>
      </c>
      <c r="AA2343" s="59" t="s">
        <v>17</v>
      </c>
      <c r="AB2343" s="59" t="s">
        <v>17</v>
      </c>
      <c r="AC2343" s="59" t="s">
        <v>17</v>
      </c>
      <c r="AD2343" s="59" t="s">
        <v>17</v>
      </c>
      <c r="AE2343" s="59" t="s">
        <v>17</v>
      </c>
    </row>
    <row r="2344" spans="1:31" s="14" customFormat="1" x14ac:dyDescent="0.35">
      <c r="A2344" s="1" t="s">
        <v>5177</v>
      </c>
      <c r="B2344" s="1" t="s">
        <v>5178</v>
      </c>
      <c r="C2344" s="3"/>
      <c r="D2344" s="1" t="s">
        <v>12</v>
      </c>
      <c r="E2344" s="1" t="s">
        <v>13</v>
      </c>
      <c r="F2344" s="3" t="s">
        <v>104</v>
      </c>
      <c r="G2344" s="1" t="s">
        <v>5179</v>
      </c>
      <c r="H2344" s="61" t="str">
        <f>_xlfn.XLOOKUP(B2344,'[1]Nur des jours'!$B:$B,'[1]Nur des jours'!$H:$H,"")</f>
        <v>HUAWEI</v>
      </c>
      <c r="I2344" s="54">
        <v>0</v>
      </c>
      <c r="J2344" s="54">
        <v>0</v>
      </c>
      <c r="K2344" s="54">
        <v>0</v>
      </c>
      <c r="L2344" s="55">
        <v>0</v>
      </c>
      <c r="M2344" s="56" t="s">
        <v>5375</v>
      </c>
      <c r="N2344" s="57"/>
      <c r="O2344" s="16" t="str" cm="1">
        <f t="array" ref="O2344">IFERROR(_xlfn.IFS(
Q2344="MPR ISSUE","PDH",
Q2344="BSS Hardware Issue","BSS",
Q2344="Sites strategiques, MLL, Pylone, etc.","ENVTECH",
Q2344="AKTIVCO DEFAUT GE &amp; POWER Cabinet","AKTIVCO",
Q2344="AKTIVCO Coupure ENEO &amp; Baisse de tension","AKTIVCO GRID ONLY",
Q2344="Coupure ENEO &amp; Baisse de tension","IHS GRID ONLY",
Q2344="Defaut GE &amp; POWER Cabinet","IHS",
Q2344="Sharing","Partners",
Q2344="SIte strategiques &amp; DataCenter","SST &amp; DC",
Q2344="Exclu","Exclu",
Q2344="SAT","SAT",
Q2344="SPARE-ISSUE","SPARE-ISSUE",
Q2344="Fiber CAmtel","TRANS_FO_CAMTEL",
Q2344="Fiber AOF","Fiber AOF",
Q2344="Projet OCM (HUAWEI)","TRAVAUX-HUAWEI",
Q2344="Projet OCM (NOKIA)","TRAVAUX-NOKIA",
Q2344="ACCESS-ISSUE","ACCESS-ISSUE",
Q2344="Projet OCM (ZTE, NOKIA, autres projets)","TRAVAUX OCM",
Q2344="No root CAuse","No root cause",
Q2344="ODU HS","PDH",
Q2344="IP &amp; VLAN","PDH",
Q2344="Warehouse HUAWEI","SPARE-ISSUE",
Q2344="SPARE-HS","SPARE-ISSUE",
Q2344="Power Telco","BSS"
),"")</f>
        <v>No root cause</v>
      </c>
      <c r="P2344" s="22" t="str" cm="1">
        <f t="array" ref="P2344">IFERROR(_xlfn.IFS(
Q2344="MPR ISSUE","TX ISSUE",
Q2344="BSS Hardware Issue","RAN ISSUE",
Q2344="Sites strategiques, MLL, Pylone, etc.","ENVTECH",
Q2344="AKTIVCO DEFAUT GE &amp; POWER Cabinet","POWER ISSUE",
Q2344="AKTIVCO Coupure ENEO &amp; Baisse de tension","POWER ISSUE",
Q2344="Coupure ENEO &amp; Baisse de tension","POWER ISSUE",
Q2344="Defaut GE &amp; POWER Cabinet","POWER ISSUE",
Q2344="Sharing","POWER ISSUE",
Q2344="SIte strategiques &amp; DataCenter","POWER ISSUE",
Q2344="Exclu","Exclu",
Q2344="SAT","TX ISSUE",
Q2344="SPARE-ISSUE","SPARE-ISSUE",
Q2344="Fiber CAmtel","TX ISSUE",
Q2344="Fiber AOF","TX ISSUE",
Q2344="Projet OCM (HUAWEI)","TRAVAUX-HUAWEI",
Q2344="Projet OCM (NOKIA)","TRAVAUX -NOKIA",
Q2344="ACCESS-ISSUE","ACCESS-ISSUE",
Q2344="Projet OCM (ZTE, NOKIA, autres projets)","TRAVAUX OCM",
Q2344="No root CAuse","No root cause",
Q2344="ODU HS","TX ISSUE",
Q2344="IP &amp; VLAN","TX ISSUE",
Q2344="Warehouse HUAWEI","SPARE-ISSUE",
Q2344="SPARE-HS","SPARE-ISSUE",
Q2344="Power Telco","RAN ISSUE"
),"")</f>
        <v>No root cause</v>
      </c>
      <c r="Q2344" s="50" t="s">
        <v>5878</v>
      </c>
      <c r="R2344" s="23" t="str" cm="1">
        <f t="array" ref="R2344">IFERROR(_xlfn.IFS(
Q2344="MPR ISSUE","ACTIVE",
Q2344="BSS Hardware Issue","ACTIVE",
Q2344="Sites strategiques, MLL, Pylone, etc.","PASSIVE",
Q2344="AKTIVCO DEFAUT GE &amp; POWER Cabinet","PASSIVE",
Q2344="AKTIVCO Coupure ENEO &amp; Baisse de tension","PASSIVE",
Q2344="Coupure ENEO &amp; Baisse de tension","PASSIVE",
Q2344="Defaut GE &amp; POWER Cabinet","PASSIVE",
Q2344="Sharing","PASSIVE",
Q2344="SIte strategiques &amp; DataCenter","PASSIVE",
Q2344="Exclu","Exclu",
Q2344="SAT","ACTIVE",
Q2344="SPARE-ISSUE","SPARE-ISSUE",
Q2344="Fiber CAmtel","ACTIVE",
Q2344="Fiber AOF","ACTIVE",
Q2344="Projet OCM (HUAWEI)","PLANNED WORKS",
Q2344="Projet OCM (NOKIA)","PLANNED WORKS",
Q2344="ACCESS-ISSUE","ACCESS-ISSUE",
Q2344="Projet OCM (ZTE, NOKIA, autres projets)","PLANNED WORKS",
Q2344="No root CAuse","No root cause",
Q2344="ODU HS","ACTIVE",
Q2344="IP &amp; VLAN","ACTIVE",
Q2344="Warehouse HUAWEI","SPARE-ISSUE",
Q2344="SPARE-HS","SPARE-ISSUE",
Q2344="Power Telco","ACTIVE"
),"")</f>
        <v>No root cause</v>
      </c>
      <c r="S2344" s="58" t="s">
        <v>17</v>
      </c>
      <c r="T2344" s="7" t="s">
        <v>17</v>
      </c>
      <c r="U2344" s="7" t="s">
        <v>17</v>
      </c>
      <c r="V2344" s="59" t="s">
        <v>17</v>
      </c>
      <c r="W2344" s="59" t="s">
        <v>17</v>
      </c>
      <c r="X2344" s="59" t="s">
        <v>17</v>
      </c>
      <c r="Y2344" s="59" t="s">
        <v>17</v>
      </c>
      <c r="Z2344" s="59" t="s">
        <v>17</v>
      </c>
      <c r="AA2344" s="59" t="s">
        <v>17</v>
      </c>
      <c r="AB2344" s="59" t="s">
        <v>17</v>
      </c>
      <c r="AC2344" s="59" t="s">
        <v>17</v>
      </c>
      <c r="AD2344" s="59" t="s">
        <v>17</v>
      </c>
      <c r="AE2344" s="59" t="s">
        <v>17</v>
      </c>
    </row>
    <row r="2345" spans="1:31" s="14" customFormat="1" x14ac:dyDescent="0.35">
      <c r="A2345" s="1" t="s">
        <v>5182</v>
      </c>
      <c r="B2345" s="1" t="s">
        <v>5183</v>
      </c>
      <c r="C2345" s="3"/>
      <c r="D2345" s="1" t="s">
        <v>12</v>
      </c>
      <c r="E2345" s="1" t="s">
        <v>13</v>
      </c>
      <c r="F2345" s="3" t="s">
        <v>104</v>
      </c>
      <c r="G2345" s="1" t="s">
        <v>5184</v>
      </c>
      <c r="H2345" s="61" t="str">
        <f>_xlfn.XLOOKUP(B2345,'[1]Nur des jours'!$B:$B,'[1]Nur des jours'!$H:$H,"")</f>
        <v>HUAWEI</v>
      </c>
      <c r="I2345" s="54">
        <v>0</v>
      </c>
      <c r="J2345" s="54">
        <v>0</v>
      </c>
      <c r="K2345" s="54">
        <v>0</v>
      </c>
      <c r="L2345" s="55">
        <v>0</v>
      </c>
      <c r="M2345" s="56" t="s">
        <v>5375</v>
      </c>
      <c r="N2345" s="57"/>
      <c r="O2345" s="16" t="str" cm="1">
        <f t="array" ref="O2345">IFERROR(_xlfn.IFS(
Q2345="MPR ISSUE","PDH",
Q2345="BSS Hardware Issue","BSS",
Q2345="Sites strategiques, MLL, Pylone, etc.","ENVTECH",
Q2345="AKTIVCO DEFAUT GE &amp; POWER Cabinet","AKTIVCO",
Q2345="AKTIVCO Coupure ENEO &amp; Baisse de tension","AKTIVCO GRID ONLY",
Q2345="Coupure ENEO &amp; Baisse de tension","IHS GRID ONLY",
Q2345="Defaut GE &amp; POWER Cabinet","IHS",
Q2345="Sharing","Partners",
Q2345="SIte strategiques &amp; DataCenter","SST &amp; DC",
Q2345="Exclu","Exclu",
Q2345="SAT","SAT",
Q2345="SPARE-ISSUE","SPARE-ISSUE",
Q2345="Fiber CAmtel","TRANS_FO_CAMTEL",
Q2345="Fiber AOF","Fiber AOF",
Q2345="Projet OCM (HUAWEI)","TRAVAUX-HUAWEI",
Q2345="Projet OCM (NOKIA)","TRAVAUX-NOKIA",
Q2345="ACCESS-ISSUE","ACCESS-ISSUE",
Q2345="Projet OCM (ZTE, NOKIA, autres projets)","TRAVAUX OCM",
Q2345="No root CAuse","No root cause",
Q2345="ODU HS","PDH",
Q2345="IP &amp; VLAN","PDH",
Q2345="Warehouse HUAWEI","SPARE-ISSUE",
Q2345="SPARE-HS","SPARE-ISSUE",
Q2345="Power Telco","BSS"
),"")</f>
        <v>No root cause</v>
      </c>
      <c r="P2345" s="22" t="str" cm="1">
        <f t="array" ref="P2345">IFERROR(_xlfn.IFS(
Q2345="MPR ISSUE","TX ISSUE",
Q2345="BSS Hardware Issue","RAN ISSUE",
Q2345="Sites strategiques, MLL, Pylone, etc.","ENVTECH",
Q2345="AKTIVCO DEFAUT GE &amp; POWER Cabinet","POWER ISSUE",
Q2345="AKTIVCO Coupure ENEO &amp; Baisse de tension","POWER ISSUE",
Q2345="Coupure ENEO &amp; Baisse de tension","POWER ISSUE",
Q2345="Defaut GE &amp; POWER Cabinet","POWER ISSUE",
Q2345="Sharing","POWER ISSUE",
Q2345="SIte strategiques &amp; DataCenter","POWER ISSUE",
Q2345="Exclu","Exclu",
Q2345="SAT","TX ISSUE",
Q2345="SPARE-ISSUE","SPARE-ISSUE",
Q2345="Fiber CAmtel","TX ISSUE",
Q2345="Fiber AOF","TX ISSUE",
Q2345="Projet OCM (HUAWEI)","TRAVAUX-HUAWEI",
Q2345="Projet OCM (NOKIA)","TRAVAUX -NOKIA",
Q2345="ACCESS-ISSUE","ACCESS-ISSUE",
Q2345="Projet OCM (ZTE, NOKIA, autres projets)","TRAVAUX OCM",
Q2345="No root CAuse","No root cause",
Q2345="ODU HS","TX ISSUE",
Q2345="IP &amp; VLAN","TX ISSUE",
Q2345="Warehouse HUAWEI","SPARE-ISSUE",
Q2345="SPARE-HS","SPARE-ISSUE",
Q2345="Power Telco","RAN ISSUE"
),"")</f>
        <v>No root cause</v>
      </c>
      <c r="Q2345" s="50" t="s">
        <v>5878</v>
      </c>
      <c r="R2345" s="23" t="str" cm="1">
        <f t="array" ref="R2345">IFERROR(_xlfn.IFS(
Q2345="MPR ISSUE","ACTIVE",
Q2345="BSS Hardware Issue","ACTIVE",
Q2345="Sites strategiques, MLL, Pylone, etc.","PASSIVE",
Q2345="AKTIVCO DEFAUT GE &amp; POWER Cabinet","PASSIVE",
Q2345="AKTIVCO Coupure ENEO &amp; Baisse de tension","PASSIVE",
Q2345="Coupure ENEO &amp; Baisse de tension","PASSIVE",
Q2345="Defaut GE &amp; POWER Cabinet","PASSIVE",
Q2345="Sharing","PASSIVE",
Q2345="SIte strategiques &amp; DataCenter","PASSIVE",
Q2345="Exclu","Exclu",
Q2345="SAT","ACTIVE",
Q2345="SPARE-ISSUE","SPARE-ISSUE",
Q2345="Fiber CAmtel","ACTIVE",
Q2345="Fiber AOF","ACTIVE",
Q2345="Projet OCM (HUAWEI)","PLANNED WORKS",
Q2345="Projet OCM (NOKIA)","PLANNED WORKS",
Q2345="ACCESS-ISSUE","ACCESS-ISSUE",
Q2345="Projet OCM (ZTE, NOKIA, autres projets)","PLANNED WORKS",
Q2345="No root CAuse","No root cause",
Q2345="ODU HS","ACTIVE",
Q2345="IP &amp; VLAN","ACTIVE",
Q2345="Warehouse HUAWEI","SPARE-ISSUE",
Q2345="SPARE-HS","SPARE-ISSUE",
Q2345="Power Telco","ACTIVE"
),"")</f>
        <v>No root cause</v>
      </c>
      <c r="S2345" s="58" t="s">
        <v>17</v>
      </c>
      <c r="T2345" s="7" t="s">
        <v>17</v>
      </c>
      <c r="U2345" s="7" t="s">
        <v>17</v>
      </c>
      <c r="V2345" s="59" t="s">
        <v>17</v>
      </c>
      <c r="W2345" s="59" t="s">
        <v>17</v>
      </c>
      <c r="X2345" s="59" t="s">
        <v>17</v>
      </c>
      <c r="Y2345" s="59" t="s">
        <v>17</v>
      </c>
      <c r="Z2345" s="59" t="s">
        <v>17</v>
      </c>
      <c r="AA2345" s="59" t="s">
        <v>17</v>
      </c>
      <c r="AB2345" s="59" t="s">
        <v>17</v>
      </c>
      <c r="AC2345" s="59" t="s">
        <v>17</v>
      </c>
      <c r="AD2345" s="59" t="s">
        <v>17</v>
      </c>
      <c r="AE2345" s="59" t="s">
        <v>17</v>
      </c>
    </row>
    <row r="2346" spans="1:31" s="14" customFormat="1" x14ac:dyDescent="0.35">
      <c r="A2346" s="1" t="s">
        <v>5185</v>
      </c>
      <c r="B2346" s="1" t="s">
        <v>5186</v>
      </c>
      <c r="C2346" s="3"/>
      <c r="D2346" s="1" t="s">
        <v>23</v>
      </c>
      <c r="E2346" s="1" t="s">
        <v>124</v>
      </c>
      <c r="F2346" s="3" t="s">
        <v>104</v>
      </c>
      <c r="G2346" s="1" t="s">
        <v>4414</v>
      </c>
      <c r="H2346" s="61" t="str">
        <f>_xlfn.XLOOKUP(B2346,'[1]Nur des jours'!$B:$B,'[1]Nur des jours'!$H:$H,"")</f>
        <v>HUAWEI</v>
      </c>
      <c r="I2346" s="54">
        <v>0</v>
      </c>
      <c r="J2346" s="54">
        <v>0</v>
      </c>
      <c r="K2346" s="54">
        <v>0</v>
      </c>
      <c r="L2346" s="55">
        <v>0</v>
      </c>
      <c r="M2346" s="56" t="s">
        <v>5375</v>
      </c>
      <c r="N2346" s="57"/>
      <c r="O2346" s="16" t="str" cm="1">
        <f t="array" ref="O2346">IFERROR(_xlfn.IFS(
Q2346="MPR ISSUE","PDH",
Q2346="BSS Hardware Issue","BSS",
Q2346="Sites strategiques, MLL, Pylone, etc.","ENVTECH",
Q2346="AKTIVCO DEFAUT GE &amp; POWER Cabinet","AKTIVCO",
Q2346="AKTIVCO Coupure ENEO &amp; Baisse de tension","AKTIVCO GRID ONLY",
Q2346="Coupure ENEO &amp; Baisse de tension","IHS GRID ONLY",
Q2346="Defaut GE &amp; POWER Cabinet","IHS",
Q2346="Sharing","Partners",
Q2346="SIte strategiques &amp; DataCenter","SST &amp; DC",
Q2346="Exclu","Exclu",
Q2346="SAT","SAT",
Q2346="SPARE-ISSUE","SPARE-ISSUE",
Q2346="Fiber CAmtel","TRANS_FO_CAMTEL",
Q2346="Fiber AOF","Fiber AOF",
Q2346="Projet OCM (HUAWEI)","TRAVAUX-HUAWEI",
Q2346="Projet OCM (NOKIA)","TRAVAUX-NOKIA",
Q2346="ACCESS-ISSUE","ACCESS-ISSUE",
Q2346="Projet OCM (ZTE, NOKIA, autres projets)","TRAVAUX OCM",
Q2346="No root CAuse","No root cause",
Q2346="ODU HS","PDH",
Q2346="IP &amp; VLAN","PDH",
Q2346="Warehouse HUAWEI","SPARE-ISSUE",
Q2346="SPARE-HS","SPARE-ISSUE",
Q2346="Power Telco","BSS"
),"")</f>
        <v>No root cause</v>
      </c>
      <c r="P2346" s="22" t="str" cm="1">
        <f t="array" ref="P2346">IFERROR(_xlfn.IFS(
Q2346="MPR ISSUE","TX ISSUE",
Q2346="BSS Hardware Issue","RAN ISSUE",
Q2346="Sites strategiques, MLL, Pylone, etc.","ENVTECH",
Q2346="AKTIVCO DEFAUT GE &amp; POWER Cabinet","POWER ISSUE",
Q2346="AKTIVCO Coupure ENEO &amp; Baisse de tension","POWER ISSUE",
Q2346="Coupure ENEO &amp; Baisse de tension","POWER ISSUE",
Q2346="Defaut GE &amp; POWER Cabinet","POWER ISSUE",
Q2346="Sharing","POWER ISSUE",
Q2346="SIte strategiques &amp; DataCenter","POWER ISSUE",
Q2346="Exclu","Exclu",
Q2346="SAT","TX ISSUE",
Q2346="SPARE-ISSUE","SPARE-ISSUE",
Q2346="Fiber CAmtel","TX ISSUE",
Q2346="Fiber AOF","TX ISSUE",
Q2346="Projet OCM (HUAWEI)","TRAVAUX-HUAWEI",
Q2346="Projet OCM (NOKIA)","TRAVAUX -NOKIA",
Q2346="ACCESS-ISSUE","ACCESS-ISSUE",
Q2346="Projet OCM (ZTE, NOKIA, autres projets)","TRAVAUX OCM",
Q2346="No root CAuse","No root cause",
Q2346="ODU HS","TX ISSUE",
Q2346="IP &amp; VLAN","TX ISSUE",
Q2346="Warehouse HUAWEI","SPARE-ISSUE",
Q2346="SPARE-HS","SPARE-ISSUE",
Q2346="Power Telco","RAN ISSUE"
),"")</f>
        <v>No root cause</v>
      </c>
      <c r="Q2346" s="50" t="s">
        <v>5878</v>
      </c>
      <c r="R2346" s="23" t="str" cm="1">
        <f t="array" ref="R2346">IFERROR(_xlfn.IFS(
Q2346="MPR ISSUE","ACTIVE",
Q2346="BSS Hardware Issue","ACTIVE",
Q2346="Sites strategiques, MLL, Pylone, etc.","PASSIVE",
Q2346="AKTIVCO DEFAUT GE &amp; POWER Cabinet","PASSIVE",
Q2346="AKTIVCO Coupure ENEO &amp; Baisse de tension","PASSIVE",
Q2346="Coupure ENEO &amp; Baisse de tension","PASSIVE",
Q2346="Defaut GE &amp; POWER Cabinet","PASSIVE",
Q2346="Sharing","PASSIVE",
Q2346="SIte strategiques &amp; DataCenter","PASSIVE",
Q2346="Exclu","Exclu",
Q2346="SAT","ACTIVE",
Q2346="SPARE-ISSUE","SPARE-ISSUE",
Q2346="Fiber CAmtel","ACTIVE",
Q2346="Fiber AOF","ACTIVE",
Q2346="Projet OCM (HUAWEI)","PLANNED WORKS",
Q2346="Projet OCM (NOKIA)","PLANNED WORKS",
Q2346="ACCESS-ISSUE","ACCESS-ISSUE",
Q2346="Projet OCM (ZTE, NOKIA, autres projets)","PLANNED WORKS",
Q2346="No root CAuse","No root cause",
Q2346="ODU HS","ACTIVE",
Q2346="IP &amp; VLAN","ACTIVE",
Q2346="Warehouse HUAWEI","SPARE-ISSUE",
Q2346="SPARE-HS","SPARE-ISSUE",
Q2346="Power Telco","ACTIVE"
),"")</f>
        <v>No root cause</v>
      </c>
      <c r="S2346" s="58" t="s">
        <v>17</v>
      </c>
      <c r="T2346" s="7" t="s">
        <v>17</v>
      </c>
      <c r="U2346" s="7" t="s">
        <v>17</v>
      </c>
      <c r="V2346" s="59" t="s">
        <v>17</v>
      </c>
      <c r="W2346" s="59" t="s">
        <v>17</v>
      </c>
      <c r="X2346" s="59" t="s">
        <v>17</v>
      </c>
      <c r="Y2346" s="59" t="s">
        <v>17</v>
      </c>
      <c r="Z2346" s="59" t="s">
        <v>17</v>
      </c>
      <c r="AA2346" s="59" t="s">
        <v>17</v>
      </c>
      <c r="AB2346" s="59" t="s">
        <v>17</v>
      </c>
      <c r="AC2346" s="59" t="s">
        <v>17</v>
      </c>
      <c r="AD2346" s="59" t="s">
        <v>17</v>
      </c>
      <c r="AE2346" s="59" t="s">
        <v>17</v>
      </c>
    </row>
    <row r="2347" spans="1:31" s="14" customFormat="1" x14ac:dyDescent="0.35">
      <c r="A2347" s="1" t="s">
        <v>1001</v>
      </c>
      <c r="B2347" s="1" t="s">
        <v>1002</v>
      </c>
      <c r="C2347" s="3"/>
      <c r="D2347" s="1" t="s">
        <v>12</v>
      </c>
      <c r="E2347" s="1" t="s">
        <v>13</v>
      </c>
      <c r="F2347" s="3" t="s">
        <v>104</v>
      </c>
      <c r="G2347" s="1" t="s">
        <v>858</v>
      </c>
      <c r="H2347" s="61" t="str">
        <f>_xlfn.XLOOKUP(B2347,'[1]Nur des jours'!$B:$B,'[1]Nur des jours'!$H:$H,"")</f>
        <v>Huawei</v>
      </c>
      <c r="I2347" s="54">
        <v>0</v>
      </c>
      <c r="J2347" s="54">
        <v>0</v>
      </c>
      <c r="K2347" s="54">
        <v>0</v>
      </c>
      <c r="L2347" s="55">
        <v>0</v>
      </c>
      <c r="M2347" s="56" t="s">
        <v>5375</v>
      </c>
      <c r="N2347" s="57"/>
      <c r="O2347" s="16" t="str" cm="1">
        <f t="array" ref="O2347">IFERROR(_xlfn.IFS(
Q2347="MPR ISSUE","PDH",
Q2347="BSS Hardware Issue","BSS",
Q2347="Sites strategiques, MLL, Pylone, etc.","ENVTECH",
Q2347="AKTIVCO DEFAUT GE &amp; POWER Cabinet","AKTIVCO",
Q2347="AKTIVCO Coupure ENEO &amp; Baisse de tension","AKTIVCO GRID ONLY",
Q2347="Coupure ENEO &amp; Baisse de tension","IHS GRID ONLY",
Q2347="Defaut GE &amp; POWER Cabinet","IHS",
Q2347="Sharing","Partners",
Q2347="SIte strategiques &amp; DataCenter","SST &amp; DC",
Q2347="Exclu","Exclu",
Q2347="SAT","SAT",
Q2347="SPARE-ISSUE","SPARE-ISSUE",
Q2347="Fiber CAmtel","TRANS_FO_CAMTEL",
Q2347="Fiber AOF","Fiber AOF",
Q2347="Projet OCM (HUAWEI)","TRAVAUX-HUAWEI",
Q2347="Projet OCM (NOKIA)","TRAVAUX-NOKIA",
Q2347="ACCESS-ISSUE","ACCESS-ISSUE",
Q2347="Projet OCM (ZTE, NOKIA, autres projets)","TRAVAUX OCM",
Q2347="No root CAuse","No root cause",
Q2347="ODU HS","PDH",
Q2347="IP &amp; VLAN","PDH",
Q2347="Warehouse HUAWEI","SPARE-ISSUE",
Q2347="SPARE-HS","SPARE-ISSUE",
Q2347="Power Telco","BSS"
),"")</f>
        <v>No root cause</v>
      </c>
      <c r="P2347" s="22" t="str" cm="1">
        <f t="array" ref="P2347">IFERROR(_xlfn.IFS(
Q2347="MPR ISSUE","TX ISSUE",
Q2347="BSS Hardware Issue","RAN ISSUE",
Q2347="Sites strategiques, MLL, Pylone, etc.","ENVTECH",
Q2347="AKTIVCO DEFAUT GE &amp; POWER Cabinet","POWER ISSUE",
Q2347="AKTIVCO Coupure ENEO &amp; Baisse de tension","POWER ISSUE",
Q2347="Coupure ENEO &amp; Baisse de tension","POWER ISSUE",
Q2347="Defaut GE &amp; POWER Cabinet","POWER ISSUE",
Q2347="Sharing","POWER ISSUE",
Q2347="SIte strategiques &amp; DataCenter","POWER ISSUE",
Q2347="Exclu","Exclu",
Q2347="SAT","TX ISSUE",
Q2347="SPARE-ISSUE","SPARE-ISSUE",
Q2347="Fiber CAmtel","TX ISSUE",
Q2347="Fiber AOF","TX ISSUE",
Q2347="Projet OCM (HUAWEI)","TRAVAUX-HUAWEI",
Q2347="Projet OCM (NOKIA)","TRAVAUX -NOKIA",
Q2347="ACCESS-ISSUE","ACCESS-ISSUE",
Q2347="Projet OCM (ZTE, NOKIA, autres projets)","TRAVAUX OCM",
Q2347="No root CAuse","No root cause",
Q2347="ODU HS","TX ISSUE",
Q2347="IP &amp; VLAN","TX ISSUE",
Q2347="Warehouse HUAWEI","SPARE-ISSUE",
Q2347="SPARE-HS","SPARE-ISSUE",
Q2347="Power Telco","RAN ISSUE"
),"")</f>
        <v>No root cause</v>
      </c>
      <c r="Q2347" s="50" t="s">
        <v>5878</v>
      </c>
      <c r="R2347" s="23" t="str" cm="1">
        <f t="array" ref="R2347">IFERROR(_xlfn.IFS(
Q2347="MPR ISSUE","ACTIVE",
Q2347="BSS Hardware Issue","ACTIVE",
Q2347="Sites strategiques, MLL, Pylone, etc.","PASSIVE",
Q2347="AKTIVCO DEFAUT GE &amp; POWER Cabinet","PASSIVE",
Q2347="AKTIVCO Coupure ENEO &amp; Baisse de tension","PASSIVE",
Q2347="Coupure ENEO &amp; Baisse de tension","PASSIVE",
Q2347="Defaut GE &amp; POWER Cabinet","PASSIVE",
Q2347="Sharing","PASSIVE",
Q2347="SIte strategiques &amp; DataCenter","PASSIVE",
Q2347="Exclu","Exclu",
Q2347="SAT","ACTIVE",
Q2347="SPARE-ISSUE","SPARE-ISSUE",
Q2347="Fiber CAmtel","ACTIVE",
Q2347="Fiber AOF","ACTIVE",
Q2347="Projet OCM (HUAWEI)","PLANNED WORKS",
Q2347="Projet OCM (NOKIA)","PLANNED WORKS",
Q2347="ACCESS-ISSUE","ACCESS-ISSUE",
Q2347="Projet OCM (ZTE, NOKIA, autres projets)","PLANNED WORKS",
Q2347="No root CAuse","No root cause",
Q2347="ODU HS","ACTIVE",
Q2347="IP &amp; VLAN","ACTIVE",
Q2347="Warehouse HUAWEI","SPARE-ISSUE",
Q2347="SPARE-HS","SPARE-ISSUE",
Q2347="Power Telco","ACTIVE"
),"")</f>
        <v>No root cause</v>
      </c>
      <c r="S2347" s="58" t="s">
        <v>17</v>
      </c>
      <c r="T2347" s="7" t="s">
        <v>17</v>
      </c>
      <c r="U2347" s="7" t="s">
        <v>17</v>
      </c>
      <c r="V2347" s="59" t="s">
        <v>17</v>
      </c>
      <c r="W2347" s="59" t="s">
        <v>17</v>
      </c>
      <c r="X2347" s="59" t="s">
        <v>17</v>
      </c>
      <c r="Y2347" s="59" t="s">
        <v>17</v>
      </c>
      <c r="Z2347" s="59" t="s">
        <v>17</v>
      </c>
      <c r="AA2347" s="59" t="s">
        <v>17</v>
      </c>
      <c r="AB2347" s="59" t="s">
        <v>17</v>
      </c>
      <c r="AC2347" s="59" t="s">
        <v>17</v>
      </c>
      <c r="AD2347" s="59" t="s">
        <v>17</v>
      </c>
      <c r="AE2347" s="59" t="s">
        <v>17</v>
      </c>
    </row>
    <row r="2348" spans="1:31" s="14" customFormat="1" x14ac:dyDescent="0.35">
      <c r="A2348" s="1" t="s">
        <v>5207</v>
      </c>
      <c r="B2348" s="1" t="s">
        <v>5208</v>
      </c>
      <c r="C2348" s="3"/>
      <c r="D2348" s="1" t="s">
        <v>12</v>
      </c>
      <c r="E2348" s="1" t="s">
        <v>147</v>
      </c>
      <c r="F2348" s="3" t="s">
        <v>39</v>
      </c>
      <c r="G2348" s="1" t="s">
        <v>40</v>
      </c>
      <c r="H2348" s="53" t="str">
        <f>_xlfn.XLOOKUP(B2348,'[1]Nur des jours'!$B:$B,'[1]Nur des jours'!$H:$H,"")</f>
        <v>ZTE</v>
      </c>
      <c r="I2348" s="54">
        <v>0</v>
      </c>
      <c r="J2348" s="54">
        <v>0</v>
      </c>
      <c r="K2348" s="54">
        <v>0</v>
      </c>
      <c r="L2348" s="55">
        <v>0</v>
      </c>
      <c r="M2348" s="56" t="s">
        <v>5375</v>
      </c>
      <c r="N2348" s="57"/>
      <c r="O2348" s="16" t="str" cm="1">
        <f t="array" ref="O2348">IFERROR(_xlfn.IFS(
Q2348="MPR ISSUE","PDH",
Q2348="BSS Hardware Issue","BSS",
Q2348="Sites strategiques, MLL, Pylone, etc.","ENVTECH",
Q2348="AKTIVCO DEFAUT GE &amp; POWER Cabinet","AKTIVCO",
Q2348="AKTIVCO Coupure ENEO &amp; Baisse de tension","AKTIVCO GRID ONLY",
Q2348="Coupure ENEO &amp; Baisse de tension","IHS GRID ONLY",
Q2348="Defaut GE &amp; POWER Cabinet","IHS",
Q2348="Sharing","Partners",
Q2348="SIte strategiques &amp; DataCenter","SST &amp; DC",
Q2348="Exclu","Exclu",
Q2348="SAT","SAT",
Q2348="SPARE-ISSUE","SPARE-ISSUE",
Q2348="Fiber CAmtel","TRANS_FO_CAMTEL",
Q2348="Fiber AOF","Fiber AOF",
Q2348="Projet OCM (HUAWEI)","TRAVAUX-HUAWEI",
Q2348="Projet OCM (NOKIA)","TRAVAUX-NOKIA",
Q2348="ACCESS-ISSUE","ACCESS-ISSUE",
Q2348="Projet OCM (ZTE, NOKIA, autres projets)","TRAVAUX OCM",
Q2348="No root CAuse","No root cause",
Q2348="ODU HS","PDH",
Q2348="IP &amp; VLAN","PDH",
Q2348="Warehouse HUAWEI","SPARE-ISSUE",
Q2348="SPARE-HS","SPARE-ISSUE",
Q2348="Power Telco","BSS"
),"")</f>
        <v>No root cause</v>
      </c>
      <c r="P2348" s="22" t="str" cm="1">
        <f t="array" ref="P2348">IFERROR(_xlfn.IFS(
Q2348="MPR ISSUE","TX ISSUE",
Q2348="BSS Hardware Issue","RAN ISSUE",
Q2348="Sites strategiques, MLL, Pylone, etc.","ENVTECH",
Q2348="AKTIVCO DEFAUT GE &amp; POWER Cabinet","POWER ISSUE",
Q2348="AKTIVCO Coupure ENEO &amp; Baisse de tension","POWER ISSUE",
Q2348="Coupure ENEO &amp; Baisse de tension","POWER ISSUE",
Q2348="Defaut GE &amp; POWER Cabinet","POWER ISSUE",
Q2348="Sharing","POWER ISSUE",
Q2348="SIte strategiques &amp; DataCenter","POWER ISSUE",
Q2348="Exclu","Exclu",
Q2348="SAT","TX ISSUE",
Q2348="SPARE-ISSUE","SPARE-ISSUE",
Q2348="Fiber CAmtel","TX ISSUE",
Q2348="Fiber AOF","TX ISSUE",
Q2348="Projet OCM (HUAWEI)","TRAVAUX-HUAWEI",
Q2348="Projet OCM (NOKIA)","TRAVAUX -NOKIA",
Q2348="ACCESS-ISSUE","ACCESS-ISSUE",
Q2348="Projet OCM (ZTE, NOKIA, autres projets)","TRAVAUX OCM",
Q2348="No root CAuse","No root cause",
Q2348="ODU HS","TX ISSUE",
Q2348="IP &amp; VLAN","TX ISSUE",
Q2348="Warehouse HUAWEI","SPARE-ISSUE",
Q2348="SPARE-HS","SPARE-ISSUE",
Q2348="Power Telco","RAN ISSUE"
),"")</f>
        <v>No root cause</v>
      </c>
      <c r="Q2348" s="50" t="s">
        <v>5878</v>
      </c>
      <c r="R2348" s="23" t="str" cm="1">
        <f t="array" ref="R2348">IFERROR(_xlfn.IFS(
Q2348="MPR ISSUE","ACTIVE",
Q2348="BSS Hardware Issue","ACTIVE",
Q2348="Sites strategiques, MLL, Pylone, etc.","PASSIVE",
Q2348="AKTIVCO DEFAUT GE &amp; POWER Cabinet","PASSIVE",
Q2348="AKTIVCO Coupure ENEO &amp; Baisse de tension","PASSIVE",
Q2348="Coupure ENEO &amp; Baisse de tension","PASSIVE",
Q2348="Defaut GE &amp; POWER Cabinet","PASSIVE",
Q2348="Sharing","PASSIVE",
Q2348="SIte strategiques &amp; DataCenter","PASSIVE",
Q2348="Exclu","Exclu",
Q2348="SAT","ACTIVE",
Q2348="SPARE-ISSUE","SPARE-ISSUE",
Q2348="Fiber CAmtel","ACTIVE",
Q2348="Fiber AOF","ACTIVE",
Q2348="Projet OCM (HUAWEI)","PLANNED WORKS",
Q2348="Projet OCM (NOKIA)","PLANNED WORKS",
Q2348="ACCESS-ISSUE","ACCESS-ISSUE",
Q2348="Projet OCM (ZTE, NOKIA, autres projets)","PLANNED WORKS",
Q2348="No root CAuse","No root cause",
Q2348="ODU HS","ACTIVE",
Q2348="IP &amp; VLAN","ACTIVE",
Q2348="Warehouse HUAWEI","SPARE-ISSUE",
Q2348="SPARE-HS","SPARE-ISSUE",
Q2348="Power Telco","ACTIVE"
),"")</f>
        <v>No root cause</v>
      </c>
      <c r="S2348" s="58" t="s">
        <v>17</v>
      </c>
      <c r="T2348" s="7" t="s">
        <v>17</v>
      </c>
      <c r="U2348" s="7" t="s">
        <v>17</v>
      </c>
      <c r="V2348" s="59" t="s">
        <v>17</v>
      </c>
      <c r="W2348" s="59" t="s">
        <v>17</v>
      </c>
      <c r="X2348" s="59" t="s">
        <v>17</v>
      </c>
      <c r="Y2348" s="59" t="s">
        <v>17</v>
      </c>
      <c r="Z2348" s="59" t="s">
        <v>17</v>
      </c>
      <c r="AA2348" s="59" t="s">
        <v>17</v>
      </c>
      <c r="AB2348" s="59" t="s">
        <v>17</v>
      </c>
      <c r="AC2348" s="59" t="s">
        <v>17</v>
      </c>
      <c r="AD2348" s="59" t="s">
        <v>17</v>
      </c>
      <c r="AE2348" s="59" t="s">
        <v>17</v>
      </c>
    </row>
    <row r="2349" spans="1:31" s="14" customFormat="1" x14ac:dyDescent="0.35">
      <c r="A2349" s="1" t="s">
        <v>914</v>
      </c>
      <c r="B2349" s="1" t="s">
        <v>915</v>
      </c>
      <c r="C2349" s="3"/>
      <c r="D2349" s="1" t="s">
        <v>12</v>
      </c>
      <c r="E2349" s="1" t="s">
        <v>13</v>
      </c>
      <c r="F2349" s="3" t="s">
        <v>104</v>
      </c>
      <c r="G2349" s="1" t="s">
        <v>858</v>
      </c>
      <c r="H2349" s="61" t="str">
        <f>_xlfn.XLOOKUP(B2349,'[1]Nur des jours'!$B:$B,'[1]Nur des jours'!$H:$H,"")</f>
        <v>Huawei</v>
      </c>
      <c r="I2349" s="54">
        <v>0</v>
      </c>
      <c r="J2349" s="54">
        <v>0</v>
      </c>
      <c r="K2349" s="54">
        <v>0</v>
      </c>
      <c r="L2349" s="55">
        <v>0</v>
      </c>
      <c r="M2349" s="56" t="s">
        <v>5375</v>
      </c>
      <c r="N2349" s="57"/>
      <c r="O2349" s="16" t="str" cm="1">
        <f t="array" ref="O2349">IFERROR(_xlfn.IFS(
Q2349="MPR ISSUE","PDH",
Q2349="BSS Hardware Issue","BSS",
Q2349="Sites strategiques, MLL, Pylone, etc.","ENVTECH",
Q2349="AKTIVCO DEFAUT GE &amp; POWER Cabinet","AKTIVCO",
Q2349="AKTIVCO Coupure ENEO &amp; Baisse de tension","AKTIVCO GRID ONLY",
Q2349="Coupure ENEO &amp; Baisse de tension","IHS GRID ONLY",
Q2349="Defaut GE &amp; POWER Cabinet","IHS",
Q2349="Sharing","Partners",
Q2349="SIte strategiques &amp; DataCenter","SST &amp; DC",
Q2349="Exclu","Exclu",
Q2349="SAT","SAT",
Q2349="SPARE-ISSUE","SPARE-ISSUE",
Q2349="Fiber CAmtel","TRANS_FO_CAMTEL",
Q2349="Fiber AOF","Fiber AOF",
Q2349="Projet OCM (HUAWEI)","TRAVAUX-HUAWEI",
Q2349="Projet OCM (NOKIA)","TRAVAUX-NOKIA",
Q2349="ACCESS-ISSUE","ACCESS-ISSUE",
Q2349="Projet OCM (ZTE, NOKIA, autres projets)","TRAVAUX OCM",
Q2349="No root CAuse","No root cause",
Q2349="ODU HS","PDH",
Q2349="IP &amp; VLAN","PDH",
Q2349="Warehouse HUAWEI","SPARE-ISSUE",
Q2349="SPARE-HS","SPARE-ISSUE",
Q2349="Power Telco","BSS"
),"")</f>
        <v>No root cause</v>
      </c>
      <c r="P2349" s="22" t="str" cm="1">
        <f t="array" ref="P2349">IFERROR(_xlfn.IFS(
Q2349="MPR ISSUE","TX ISSUE",
Q2349="BSS Hardware Issue","RAN ISSUE",
Q2349="Sites strategiques, MLL, Pylone, etc.","ENVTECH",
Q2349="AKTIVCO DEFAUT GE &amp; POWER Cabinet","POWER ISSUE",
Q2349="AKTIVCO Coupure ENEO &amp; Baisse de tension","POWER ISSUE",
Q2349="Coupure ENEO &amp; Baisse de tension","POWER ISSUE",
Q2349="Defaut GE &amp; POWER Cabinet","POWER ISSUE",
Q2349="Sharing","POWER ISSUE",
Q2349="SIte strategiques &amp; DataCenter","POWER ISSUE",
Q2349="Exclu","Exclu",
Q2349="SAT","TX ISSUE",
Q2349="SPARE-ISSUE","SPARE-ISSUE",
Q2349="Fiber CAmtel","TX ISSUE",
Q2349="Fiber AOF","TX ISSUE",
Q2349="Projet OCM (HUAWEI)","TRAVAUX-HUAWEI",
Q2349="Projet OCM (NOKIA)","TRAVAUX -NOKIA",
Q2349="ACCESS-ISSUE","ACCESS-ISSUE",
Q2349="Projet OCM (ZTE, NOKIA, autres projets)","TRAVAUX OCM",
Q2349="No root CAuse","No root cause",
Q2349="ODU HS","TX ISSUE",
Q2349="IP &amp; VLAN","TX ISSUE",
Q2349="Warehouse HUAWEI","SPARE-ISSUE",
Q2349="SPARE-HS","SPARE-ISSUE",
Q2349="Power Telco","RAN ISSUE"
),"")</f>
        <v>No root cause</v>
      </c>
      <c r="Q2349" s="50" t="s">
        <v>5878</v>
      </c>
      <c r="R2349" s="23" t="str" cm="1">
        <f t="array" ref="R2349">IFERROR(_xlfn.IFS(
Q2349="MPR ISSUE","ACTIVE",
Q2349="BSS Hardware Issue","ACTIVE",
Q2349="Sites strategiques, MLL, Pylone, etc.","PASSIVE",
Q2349="AKTIVCO DEFAUT GE &amp; POWER Cabinet","PASSIVE",
Q2349="AKTIVCO Coupure ENEO &amp; Baisse de tension","PASSIVE",
Q2349="Coupure ENEO &amp; Baisse de tension","PASSIVE",
Q2349="Defaut GE &amp; POWER Cabinet","PASSIVE",
Q2349="Sharing","PASSIVE",
Q2349="SIte strategiques &amp; DataCenter","PASSIVE",
Q2349="Exclu","Exclu",
Q2349="SAT","ACTIVE",
Q2349="SPARE-ISSUE","SPARE-ISSUE",
Q2349="Fiber CAmtel","ACTIVE",
Q2349="Fiber AOF","ACTIVE",
Q2349="Projet OCM (HUAWEI)","PLANNED WORKS",
Q2349="Projet OCM (NOKIA)","PLANNED WORKS",
Q2349="ACCESS-ISSUE","ACCESS-ISSUE",
Q2349="Projet OCM (ZTE, NOKIA, autres projets)","PLANNED WORKS",
Q2349="No root CAuse","No root cause",
Q2349="ODU HS","ACTIVE",
Q2349="IP &amp; VLAN","ACTIVE",
Q2349="Warehouse HUAWEI","SPARE-ISSUE",
Q2349="SPARE-HS","SPARE-ISSUE",
Q2349="Power Telco","ACTIVE"
),"")</f>
        <v>No root cause</v>
      </c>
      <c r="S2349" s="58" t="s">
        <v>17</v>
      </c>
      <c r="T2349" s="7" t="s">
        <v>17</v>
      </c>
      <c r="U2349" s="7" t="s">
        <v>17</v>
      </c>
      <c r="V2349" s="59" t="s">
        <v>17</v>
      </c>
      <c r="W2349" s="59" t="s">
        <v>17</v>
      </c>
      <c r="X2349" s="59" t="s">
        <v>17</v>
      </c>
      <c r="Y2349" s="59" t="s">
        <v>17</v>
      </c>
      <c r="Z2349" s="59" t="s">
        <v>17</v>
      </c>
      <c r="AA2349" s="59" t="s">
        <v>17</v>
      </c>
      <c r="AB2349" s="59" t="s">
        <v>17</v>
      </c>
      <c r="AC2349" s="59" t="s">
        <v>17</v>
      </c>
      <c r="AD2349" s="59" t="s">
        <v>17</v>
      </c>
      <c r="AE2349" s="59" t="s">
        <v>17</v>
      </c>
    </row>
    <row r="2350" spans="1:31" s="14" customFormat="1" x14ac:dyDescent="0.35">
      <c r="A2350" s="1" t="s">
        <v>5211</v>
      </c>
      <c r="B2350" s="1" t="s">
        <v>5212</v>
      </c>
      <c r="C2350" s="3"/>
      <c r="D2350" s="1" t="s">
        <v>12</v>
      </c>
      <c r="E2350" s="1" t="s">
        <v>13</v>
      </c>
      <c r="F2350" s="3" t="s">
        <v>104</v>
      </c>
      <c r="G2350" s="1" t="s">
        <v>858</v>
      </c>
      <c r="H2350" s="61" t="str">
        <f>_xlfn.XLOOKUP(B2350,'[1]Nur des jours'!$B:$B,'[1]Nur des jours'!$H:$H,"")</f>
        <v>Huawei</v>
      </c>
      <c r="I2350" s="54">
        <v>0</v>
      </c>
      <c r="J2350" s="54">
        <v>0</v>
      </c>
      <c r="K2350" s="54">
        <v>0</v>
      </c>
      <c r="L2350" s="55">
        <v>0</v>
      </c>
      <c r="M2350" s="56" t="s">
        <v>5375</v>
      </c>
      <c r="N2350" s="57"/>
      <c r="O2350" s="16" t="str" cm="1">
        <f t="array" ref="O2350">IFERROR(_xlfn.IFS(
Q2350="MPR ISSUE","PDH",
Q2350="BSS Hardware Issue","BSS",
Q2350="Sites strategiques, MLL, Pylone, etc.","ENVTECH",
Q2350="AKTIVCO DEFAUT GE &amp; POWER Cabinet","AKTIVCO",
Q2350="AKTIVCO Coupure ENEO &amp; Baisse de tension","AKTIVCO GRID ONLY",
Q2350="Coupure ENEO &amp; Baisse de tension","IHS GRID ONLY",
Q2350="Defaut GE &amp; POWER Cabinet","IHS",
Q2350="Sharing","Partners",
Q2350="SIte strategiques &amp; DataCenter","SST &amp; DC",
Q2350="Exclu","Exclu",
Q2350="SAT","SAT",
Q2350="SPARE-ISSUE","SPARE-ISSUE",
Q2350="Fiber CAmtel","TRANS_FO_CAMTEL",
Q2350="Fiber AOF","Fiber AOF",
Q2350="Projet OCM (HUAWEI)","TRAVAUX-HUAWEI",
Q2350="Projet OCM (NOKIA)","TRAVAUX-NOKIA",
Q2350="ACCESS-ISSUE","ACCESS-ISSUE",
Q2350="Projet OCM (ZTE, NOKIA, autres projets)","TRAVAUX OCM",
Q2350="No root CAuse","No root cause",
Q2350="ODU HS","PDH",
Q2350="IP &amp; VLAN","PDH",
Q2350="Warehouse HUAWEI","SPARE-ISSUE",
Q2350="SPARE-HS","SPARE-ISSUE",
Q2350="Power Telco","BSS"
),"")</f>
        <v>No root cause</v>
      </c>
      <c r="P2350" s="22" t="str" cm="1">
        <f t="array" ref="P2350">IFERROR(_xlfn.IFS(
Q2350="MPR ISSUE","TX ISSUE",
Q2350="BSS Hardware Issue","RAN ISSUE",
Q2350="Sites strategiques, MLL, Pylone, etc.","ENVTECH",
Q2350="AKTIVCO DEFAUT GE &amp; POWER Cabinet","POWER ISSUE",
Q2350="AKTIVCO Coupure ENEO &amp; Baisse de tension","POWER ISSUE",
Q2350="Coupure ENEO &amp; Baisse de tension","POWER ISSUE",
Q2350="Defaut GE &amp; POWER Cabinet","POWER ISSUE",
Q2350="Sharing","POWER ISSUE",
Q2350="SIte strategiques &amp; DataCenter","POWER ISSUE",
Q2350="Exclu","Exclu",
Q2350="SAT","TX ISSUE",
Q2350="SPARE-ISSUE","SPARE-ISSUE",
Q2350="Fiber CAmtel","TX ISSUE",
Q2350="Fiber AOF","TX ISSUE",
Q2350="Projet OCM (HUAWEI)","TRAVAUX-HUAWEI",
Q2350="Projet OCM (NOKIA)","TRAVAUX -NOKIA",
Q2350="ACCESS-ISSUE","ACCESS-ISSUE",
Q2350="Projet OCM (ZTE, NOKIA, autres projets)","TRAVAUX OCM",
Q2350="No root CAuse","No root cause",
Q2350="ODU HS","TX ISSUE",
Q2350="IP &amp; VLAN","TX ISSUE",
Q2350="Warehouse HUAWEI","SPARE-ISSUE",
Q2350="SPARE-HS","SPARE-ISSUE",
Q2350="Power Telco","RAN ISSUE"
),"")</f>
        <v>No root cause</v>
      </c>
      <c r="Q2350" s="50" t="s">
        <v>5878</v>
      </c>
      <c r="R2350" s="23" t="str" cm="1">
        <f t="array" ref="R2350">IFERROR(_xlfn.IFS(
Q2350="MPR ISSUE","ACTIVE",
Q2350="BSS Hardware Issue","ACTIVE",
Q2350="Sites strategiques, MLL, Pylone, etc.","PASSIVE",
Q2350="AKTIVCO DEFAUT GE &amp; POWER Cabinet","PASSIVE",
Q2350="AKTIVCO Coupure ENEO &amp; Baisse de tension","PASSIVE",
Q2350="Coupure ENEO &amp; Baisse de tension","PASSIVE",
Q2350="Defaut GE &amp; POWER Cabinet","PASSIVE",
Q2350="Sharing","PASSIVE",
Q2350="SIte strategiques &amp; DataCenter","PASSIVE",
Q2350="Exclu","Exclu",
Q2350="SAT","ACTIVE",
Q2350="SPARE-ISSUE","SPARE-ISSUE",
Q2350="Fiber CAmtel","ACTIVE",
Q2350="Fiber AOF","ACTIVE",
Q2350="Projet OCM (HUAWEI)","PLANNED WORKS",
Q2350="Projet OCM (NOKIA)","PLANNED WORKS",
Q2350="ACCESS-ISSUE","ACCESS-ISSUE",
Q2350="Projet OCM (ZTE, NOKIA, autres projets)","PLANNED WORKS",
Q2350="No root CAuse","No root cause",
Q2350="ODU HS","ACTIVE",
Q2350="IP &amp; VLAN","ACTIVE",
Q2350="Warehouse HUAWEI","SPARE-ISSUE",
Q2350="SPARE-HS","SPARE-ISSUE",
Q2350="Power Telco","ACTIVE"
),"")</f>
        <v>No root cause</v>
      </c>
      <c r="S2350" s="58" t="s">
        <v>17</v>
      </c>
      <c r="T2350" s="7" t="s">
        <v>17</v>
      </c>
      <c r="U2350" s="7" t="s">
        <v>17</v>
      </c>
      <c r="V2350" s="59" t="s">
        <v>17</v>
      </c>
      <c r="W2350" s="59" t="s">
        <v>17</v>
      </c>
      <c r="X2350" s="59" t="s">
        <v>17</v>
      </c>
      <c r="Y2350" s="59" t="s">
        <v>17</v>
      </c>
      <c r="Z2350" s="59" t="s">
        <v>17</v>
      </c>
      <c r="AA2350" s="59" t="s">
        <v>17</v>
      </c>
      <c r="AB2350" s="59" t="s">
        <v>17</v>
      </c>
      <c r="AC2350" s="59" t="s">
        <v>17</v>
      </c>
      <c r="AD2350" s="59" t="s">
        <v>17</v>
      </c>
      <c r="AE2350" s="59" t="s">
        <v>17</v>
      </c>
    </row>
    <row r="2351" spans="1:31" s="14" customFormat="1" x14ac:dyDescent="0.35">
      <c r="A2351" s="1" t="s">
        <v>5216</v>
      </c>
      <c r="B2351" s="1" t="s">
        <v>5217</v>
      </c>
      <c r="C2351" s="3"/>
      <c r="D2351" s="1" t="s">
        <v>12</v>
      </c>
      <c r="E2351" s="1" t="s">
        <v>68</v>
      </c>
      <c r="F2351" s="3" t="s">
        <v>14</v>
      </c>
      <c r="G2351" s="1" t="s">
        <v>5216</v>
      </c>
      <c r="H2351" s="61" t="str">
        <f>_xlfn.XLOOKUP(B2351,'[1]Nur des jours'!$B:$B,'[1]Nur des jours'!$H:$H,"")</f>
        <v>HUAWEI</v>
      </c>
      <c r="I2351" s="54">
        <v>0</v>
      </c>
      <c r="J2351" s="54">
        <v>0</v>
      </c>
      <c r="K2351" s="54">
        <v>0</v>
      </c>
      <c r="L2351" s="55">
        <v>0</v>
      </c>
      <c r="M2351" s="56" t="s">
        <v>5377</v>
      </c>
      <c r="N2351" s="57"/>
      <c r="O2351" s="16" t="str" cm="1">
        <f t="array" ref="O2351">IFERROR(_xlfn.IFS(
Q2351="MPR ISSUE","PDH",
Q2351="BSS Hardware Issue","BSS",
Q2351="Sites strategiques, MLL, Pylone, etc.","ENVTECH",
Q2351="AKTIVCO DEFAUT GE &amp; POWER Cabinet","AKTIVCO",
Q2351="AKTIVCO Coupure ENEO &amp; Baisse de tension","AKTIVCO GRID ONLY",
Q2351="Coupure ENEO &amp; Baisse de tension","IHS GRID ONLY",
Q2351="Defaut GE &amp; POWER Cabinet","IHS",
Q2351="Sharing","Partners",
Q2351="SIte strategiques &amp; DataCenter","SST &amp; DC",
Q2351="Exclu","Exclu",
Q2351="SAT","SAT",
Q2351="SPARE-ISSUE","SPARE-ISSUE",
Q2351="Fiber CAmtel","TRANS_FO_CAMTEL",
Q2351="Fiber AOF","Fiber AOF",
Q2351="Projet OCM (HUAWEI)","TRAVAUX-HUAWEI",
Q2351="Projet OCM (NOKIA)","TRAVAUX-NOKIA",
Q2351="ACCESS-ISSUE","ACCESS-ISSUE",
Q2351="Projet OCM (ZTE, NOKIA, autres projets)","TRAVAUX OCM",
Q2351="No root CAuse","No root cause",
Q2351="ODU HS","PDH",
Q2351="IP &amp; VLAN","PDH",
Q2351="Warehouse HUAWEI","SPARE-ISSUE",
Q2351="SPARE-HS","SPARE-ISSUE",
Q2351="Power Telco","BSS"
),"")</f>
        <v>No root cause</v>
      </c>
      <c r="P2351" s="22" t="str" cm="1">
        <f t="array" ref="P2351">IFERROR(_xlfn.IFS(
Q2351="MPR ISSUE","TX ISSUE",
Q2351="BSS Hardware Issue","RAN ISSUE",
Q2351="Sites strategiques, MLL, Pylone, etc.","ENVTECH",
Q2351="AKTIVCO DEFAUT GE &amp; POWER Cabinet","POWER ISSUE",
Q2351="AKTIVCO Coupure ENEO &amp; Baisse de tension","POWER ISSUE",
Q2351="Coupure ENEO &amp; Baisse de tension","POWER ISSUE",
Q2351="Defaut GE &amp; POWER Cabinet","POWER ISSUE",
Q2351="Sharing","POWER ISSUE",
Q2351="SIte strategiques &amp; DataCenter","POWER ISSUE",
Q2351="Exclu","Exclu",
Q2351="SAT","TX ISSUE",
Q2351="SPARE-ISSUE","SPARE-ISSUE",
Q2351="Fiber CAmtel","TX ISSUE",
Q2351="Fiber AOF","TX ISSUE",
Q2351="Projet OCM (HUAWEI)","TRAVAUX-HUAWEI",
Q2351="Projet OCM (NOKIA)","TRAVAUX -NOKIA",
Q2351="ACCESS-ISSUE","ACCESS-ISSUE",
Q2351="Projet OCM (ZTE, NOKIA, autres projets)","TRAVAUX OCM",
Q2351="No root CAuse","No root cause",
Q2351="ODU HS","TX ISSUE",
Q2351="IP &amp; VLAN","TX ISSUE",
Q2351="Warehouse HUAWEI","SPARE-ISSUE",
Q2351="SPARE-HS","SPARE-ISSUE",
Q2351="Power Telco","RAN ISSUE"
),"")</f>
        <v>No root cause</v>
      </c>
      <c r="Q2351" s="50" t="s">
        <v>5878</v>
      </c>
      <c r="R2351" s="23" t="str" cm="1">
        <f t="array" ref="R2351">IFERROR(_xlfn.IFS(
Q2351="MPR ISSUE","ACTIVE",
Q2351="BSS Hardware Issue","ACTIVE",
Q2351="Sites strategiques, MLL, Pylone, etc.","PASSIVE",
Q2351="AKTIVCO DEFAUT GE &amp; POWER Cabinet","PASSIVE",
Q2351="AKTIVCO Coupure ENEO &amp; Baisse de tension","PASSIVE",
Q2351="Coupure ENEO &amp; Baisse de tension","PASSIVE",
Q2351="Defaut GE &amp; POWER Cabinet","PASSIVE",
Q2351="Sharing","PASSIVE",
Q2351="SIte strategiques &amp; DataCenter","PASSIVE",
Q2351="Exclu","Exclu",
Q2351="SAT","ACTIVE",
Q2351="SPARE-ISSUE","SPARE-ISSUE",
Q2351="Fiber CAmtel","ACTIVE",
Q2351="Fiber AOF","ACTIVE",
Q2351="Projet OCM (HUAWEI)","PLANNED WORKS",
Q2351="Projet OCM (NOKIA)","PLANNED WORKS",
Q2351="ACCESS-ISSUE","ACCESS-ISSUE",
Q2351="Projet OCM (ZTE, NOKIA, autres projets)","PLANNED WORKS",
Q2351="No root CAuse","No root cause",
Q2351="ODU HS","ACTIVE",
Q2351="IP &amp; VLAN","ACTIVE",
Q2351="Warehouse HUAWEI","SPARE-ISSUE",
Q2351="SPARE-HS","SPARE-ISSUE",
Q2351="Power Telco","ACTIVE"
),"")</f>
        <v>No root cause</v>
      </c>
      <c r="S2351" s="58" t="s">
        <v>17</v>
      </c>
      <c r="T2351" s="7" t="s">
        <v>17</v>
      </c>
      <c r="U2351" s="7" t="s">
        <v>17</v>
      </c>
      <c r="V2351" s="59" t="s">
        <v>17</v>
      </c>
      <c r="W2351" s="59" t="s">
        <v>17</v>
      </c>
      <c r="X2351" s="59" t="s">
        <v>17</v>
      </c>
      <c r="Y2351" s="59" t="s">
        <v>17</v>
      </c>
      <c r="Z2351" s="59" t="s">
        <v>17</v>
      </c>
      <c r="AA2351" s="59" t="s">
        <v>17</v>
      </c>
      <c r="AB2351" s="59" t="s">
        <v>17</v>
      </c>
      <c r="AC2351" s="59" t="s">
        <v>17</v>
      </c>
      <c r="AD2351" s="59" t="s">
        <v>17</v>
      </c>
      <c r="AE2351" s="59" t="s">
        <v>17</v>
      </c>
    </row>
    <row r="2352" spans="1:31" s="14" customFormat="1" x14ac:dyDescent="0.35">
      <c r="A2352" s="1" t="s">
        <v>5220</v>
      </c>
      <c r="B2352" s="1" t="s">
        <v>5221</v>
      </c>
      <c r="C2352" s="3"/>
      <c r="D2352" s="1" t="s">
        <v>12</v>
      </c>
      <c r="E2352" s="1" t="s">
        <v>98</v>
      </c>
      <c r="F2352" s="3" t="s">
        <v>14</v>
      </c>
      <c r="G2352" s="1" t="s">
        <v>5220</v>
      </c>
      <c r="H2352" s="61" t="str">
        <f>_xlfn.XLOOKUP(B2352,'[1]Nur des jours'!$B:$B,'[1]Nur des jours'!$H:$H,"")</f>
        <v>HUAWEI</v>
      </c>
      <c r="I2352" s="54">
        <v>0</v>
      </c>
      <c r="J2352" s="54">
        <v>0</v>
      </c>
      <c r="K2352" s="54">
        <v>0</v>
      </c>
      <c r="L2352" s="55">
        <v>0</v>
      </c>
      <c r="M2352" s="56" t="s">
        <v>5377</v>
      </c>
      <c r="N2352" s="57"/>
      <c r="O2352" s="16" t="str" cm="1">
        <f t="array" ref="O2352">IFERROR(_xlfn.IFS(
Q2352="MPR ISSUE","PDH",
Q2352="BSS Hardware Issue","BSS",
Q2352="Sites strategiques, MLL, Pylone, etc.","ENVTECH",
Q2352="AKTIVCO DEFAUT GE &amp; POWER Cabinet","AKTIVCO",
Q2352="AKTIVCO Coupure ENEO &amp; Baisse de tension","AKTIVCO GRID ONLY",
Q2352="Coupure ENEO &amp; Baisse de tension","IHS GRID ONLY",
Q2352="Defaut GE &amp; POWER Cabinet","IHS",
Q2352="Sharing","Partners",
Q2352="SIte strategiques &amp; DataCenter","SST &amp; DC",
Q2352="Exclu","Exclu",
Q2352="SAT","SAT",
Q2352="SPARE-ISSUE","SPARE-ISSUE",
Q2352="Fiber CAmtel","TRANS_FO_CAMTEL",
Q2352="Fiber AOF","Fiber AOF",
Q2352="Projet OCM (HUAWEI)","TRAVAUX-HUAWEI",
Q2352="Projet OCM (NOKIA)","TRAVAUX-NOKIA",
Q2352="ACCESS-ISSUE","ACCESS-ISSUE",
Q2352="Projet OCM (ZTE, NOKIA, autres projets)","TRAVAUX OCM",
Q2352="No root CAuse","No root cause",
Q2352="ODU HS","PDH",
Q2352="IP &amp; VLAN","PDH",
Q2352="Warehouse HUAWEI","SPARE-ISSUE",
Q2352="SPARE-HS","SPARE-ISSUE",
Q2352="Power Telco","BSS"
),"")</f>
        <v>No root cause</v>
      </c>
      <c r="P2352" s="22" t="str" cm="1">
        <f t="array" ref="P2352">IFERROR(_xlfn.IFS(
Q2352="MPR ISSUE","TX ISSUE",
Q2352="BSS Hardware Issue","RAN ISSUE",
Q2352="Sites strategiques, MLL, Pylone, etc.","ENVTECH",
Q2352="AKTIVCO DEFAUT GE &amp; POWER Cabinet","POWER ISSUE",
Q2352="AKTIVCO Coupure ENEO &amp; Baisse de tension","POWER ISSUE",
Q2352="Coupure ENEO &amp; Baisse de tension","POWER ISSUE",
Q2352="Defaut GE &amp; POWER Cabinet","POWER ISSUE",
Q2352="Sharing","POWER ISSUE",
Q2352="SIte strategiques &amp; DataCenter","POWER ISSUE",
Q2352="Exclu","Exclu",
Q2352="SAT","TX ISSUE",
Q2352="SPARE-ISSUE","SPARE-ISSUE",
Q2352="Fiber CAmtel","TX ISSUE",
Q2352="Fiber AOF","TX ISSUE",
Q2352="Projet OCM (HUAWEI)","TRAVAUX-HUAWEI",
Q2352="Projet OCM (NOKIA)","TRAVAUX -NOKIA",
Q2352="ACCESS-ISSUE","ACCESS-ISSUE",
Q2352="Projet OCM (ZTE, NOKIA, autres projets)","TRAVAUX OCM",
Q2352="No root CAuse","No root cause",
Q2352="ODU HS","TX ISSUE",
Q2352="IP &amp; VLAN","TX ISSUE",
Q2352="Warehouse HUAWEI","SPARE-ISSUE",
Q2352="SPARE-HS","SPARE-ISSUE",
Q2352="Power Telco","RAN ISSUE"
),"")</f>
        <v>No root cause</v>
      </c>
      <c r="Q2352" s="50" t="s">
        <v>5878</v>
      </c>
      <c r="R2352" s="23" t="str" cm="1">
        <f t="array" ref="R2352">IFERROR(_xlfn.IFS(
Q2352="MPR ISSUE","ACTIVE",
Q2352="BSS Hardware Issue","ACTIVE",
Q2352="Sites strategiques, MLL, Pylone, etc.","PASSIVE",
Q2352="AKTIVCO DEFAUT GE &amp; POWER Cabinet","PASSIVE",
Q2352="AKTIVCO Coupure ENEO &amp; Baisse de tension","PASSIVE",
Q2352="Coupure ENEO &amp; Baisse de tension","PASSIVE",
Q2352="Defaut GE &amp; POWER Cabinet","PASSIVE",
Q2352="Sharing","PASSIVE",
Q2352="SIte strategiques &amp; DataCenter","PASSIVE",
Q2352="Exclu","Exclu",
Q2352="SAT","ACTIVE",
Q2352="SPARE-ISSUE","SPARE-ISSUE",
Q2352="Fiber CAmtel","ACTIVE",
Q2352="Fiber AOF","ACTIVE",
Q2352="Projet OCM (HUAWEI)","PLANNED WORKS",
Q2352="Projet OCM (NOKIA)","PLANNED WORKS",
Q2352="ACCESS-ISSUE","ACCESS-ISSUE",
Q2352="Projet OCM (ZTE, NOKIA, autres projets)","PLANNED WORKS",
Q2352="No root CAuse","No root cause",
Q2352="ODU HS","ACTIVE",
Q2352="IP &amp; VLAN","ACTIVE",
Q2352="Warehouse HUAWEI","SPARE-ISSUE",
Q2352="SPARE-HS","SPARE-ISSUE",
Q2352="Power Telco","ACTIVE"
),"")</f>
        <v>No root cause</v>
      </c>
      <c r="S2352" s="58" t="s">
        <v>17</v>
      </c>
      <c r="T2352" s="7" t="s">
        <v>17</v>
      </c>
      <c r="U2352" s="7" t="s">
        <v>17</v>
      </c>
      <c r="V2352" s="59" t="s">
        <v>17</v>
      </c>
      <c r="W2352" s="59" t="s">
        <v>17</v>
      </c>
      <c r="X2352" s="59" t="s">
        <v>17</v>
      </c>
      <c r="Y2352" s="59" t="s">
        <v>17</v>
      </c>
      <c r="Z2352" s="59" t="s">
        <v>17</v>
      </c>
      <c r="AA2352" s="59" t="s">
        <v>17</v>
      </c>
      <c r="AB2352" s="59" t="s">
        <v>17</v>
      </c>
      <c r="AC2352" s="59" t="s">
        <v>17</v>
      </c>
      <c r="AD2352" s="59" t="s">
        <v>17</v>
      </c>
      <c r="AE2352" s="59" t="s">
        <v>17</v>
      </c>
    </row>
    <row r="2353" spans="1:31" s="14" customFormat="1" x14ac:dyDescent="0.35">
      <c r="A2353" s="1" t="s">
        <v>5222</v>
      </c>
      <c r="B2353" s="1" t="s">
        <v>5223</v>
      </c>
      <c r="C2353" s="3"/>
      <c r="D2353" s="1" t="s">
        <v>565</v>
      </c>
      <c r="E2353" s="1" t="s">
        <v>14</v>
      </c>
      <c r="F2353" s="3" t="s">
        <v>14</v>
      </c>
      <c r="G2353" s="1" t="s">
        <v>5222</v>
      </c>
      <c r="H2353" s="62" t="str">
        <f>_xlfn.XLOOKUP(B2353,'[1]Nur des jours'!$B:$B,'[1]Nur des jours'!$H:$H,"")</f>
        <v>NOKIA</v>
      </c>
      <c r="I2353" s="54">
        <v>0</v>
      </c>
      <c r="J2353" s="54">
        <v>0</v>
      </c>
      <c r="K2353" s="54">
        <v>0</v>
      </c>
      <c r="L2353" s="55">
        <v>0</v>
      </c>
      <c r="M2353" s="56" t="s">
        <v>5377</v>
      </c>
      <c r="N2353" s="57"/>
      <c r="O2353" s="16" t="str" cm="1">
        <f t="array" ref="O2353">IFERROR(_xlfn.IFS(
Q2353="MPR ISSUE","PDH",
Q2353="BSS Hardware Issue","BSS",
Q2353="Sites strategiques, MLL, Pylone, etc.","ENVTECH",
Q2353="AKTIVCO DEFAUT GE &amp; POWER Cabinet","AKTIVCO",
Q2353="AKTIVCO Coupure ENEO &amp; Baisse de tension","AKTIVCO GRID ONLY",
Q2353="Coupure ENEO &amp; Baisse de tension","IHS GRID ONLY",
Q2353="Defaut GE &amp; POWER Cabinet","IHS",
Q2353="Sharing","Partners",
Q2353="SIte strategiques &amp; DataCenter","SST &amp; DC",
Q2353="Exclu","Exclu",
Q2353="SAT","SAT",
Q2353="SPARE-ISSUE","SPARE-ISSUE",
Q2353="Fiber CAmtel","TRANS_FO_CAMTEL",
Q2353="Fiber AOF","Fiber AOF",
Q2353="Projet OCM (HUAWEI)","TRAVAUX-HUAWEI",
Q2353="Projet OCM (NOKIA)","TRAVAUX-NOKIA",
Q2353="ACCESS-ISSUE","ACCESS-ISSUE",
Q2353="Projet OCM (ZTE, NOKIA, autres projets)","TRAVAUX OCM",
Q2353="No root CAuse","No root cause",
Q2353="ODU HS","PDH",
Q2353="IP &amp; VLAN","PDH",
Q2353="Warehouse HUAWEI","SPARE-ISSUE",
Q2353="SPARE-HS","SPARE-ISSUE",
Q2353="Power Telco","BSS"
),"")</f>
        <v>No root cause</v>
      </c>
      <c r="P2353" s="22" t="str" cm="1">
        <f t="array" ref="P2353">IFERROR(_xlfn.IFS(
Q2353="MPR ISSUE","TX ISSUE",
Q2353="BSS Hardware Issue","RAN ISSUE",
Q2353="Sites strategiques, MLL, Pylone, etc.","ENVTECH",
Q2353="AKTIVCO DEFAUT GE &amp; POWER Cabinet","POWER ISSUE",
Q2353="AKTIVCO Coupure ENEO &amp; Baisse de tension","POWER ISSUE",
Q2353="Coupure ENEO &amp; Baisse de tension","POWER ISSUE",
Q2353="Defaut GE &amp; POWER Cabinet","POWER ISSUE",
Q2353="Sharing","POWER ISSUE",
Q2353="SIte strategiques &amp; DataCenter","POWER ISSUE",
Q2353="Exclu","Exclu",
Q2353="SAT","TX ISSUE",
Q2353="SPARE-ISSUE","SPARE-ISSUE",
Q2353="Fiber CAmtel","TX ISSUE",
Q2353="Fiber AOF","TX ISSUE",
Q2353="Projet OCM (HUAWEI)","TRAVAUX-HUAWEI",
Q2353="Projet OCM (NOKIA)","TRAVAUX -NOKIA",
Q2353="ACCESS-ISSUE","ACCESS-ISSUE",
Q2353="Projet OCM (ZTE, NOKIA, autres projets)","TRAVAUX OCM",
Q2353="No root CAuse","No root cause",
Q2353="ODU HS","TX ISSUE",
Q2353="IP &amp; VLAN","TX ISSUE",
Q2353="Warehouse HUAWEI","SPARE-ISSUE",
Q2353="SPARE-HS","SPARE-ISSUE",
Q2353="Power Telco","RAN ISSUE"
),"")</f>
        <v>No root cause</v>
      </c>
      <c r="Q2353" s="50" t="s">
        <v>5878</v>
      </c>
      <c r="R2353" s="23" t="str" cm="1">
        <f t="array" ref="R2353">IFERROR(_xlfn.IFS(
Q2353="MPR ISSUE","ACTIVE",
Q2353="BSS Hardware Issue","ACTIVE",
Q2353="Sites strategiques, MLL, Pylone, etc.","PASSIVE",
Q2353="AKTIVCO DEFAUT GE &amp; POWER Cabinet","PASSIVE",
Q2353="AKTIVCO Coupure ENEO &amp; Baisse de tension","PASSIVE",
Q2353="Coupure ENEO &amp; Baisse de tension","PASSIVE",
Q2353="Defaut GE &amp; POWER Cabinet","PASSIVE",
Q2353="Sharing","PASSIVE",
Q2353="SIte strategiques &amp; DataCenter","PASSIVE",
Q2353="Exclu","Exclu",
Q2353="SAT","ACTIVE",
Q2353="SPARE-ISSUE","SPARE-ISSUE",
Q2353="Fiber CAmtel","ACTIVE",
Q2353="Fiber AOF","ACTIVE",
Q2353="Projet OCM (HUAWEI)","PLANNED WORKS",
Q2353="Projet OCM (NOKIA)","PLANNED WORKS",
Q2353="ACCESS-ISSUE","ACCESS-ISSUE",
Q2353="Projet OCM (ZTE, NOKIA, autres projets)","PLANNED WORKS",
Q2353="No root CAuse","No root cause",
Q2353="ODU HS","ACTIVE",
Q2353="IP &amp; VLAN","ACTIVE",
Q2353="Warehouse HUAWEI","SPARE-ISSUE",
Q2353="SPARE-HS","SPARE-ISSUE",
Q2353="Power Telco","ACTIVE"
),"")</f>
        <v>No root cause</v>
      </c>
      <c r="S2353" s="58" t="s">
        <v>17</v>
      </c>
      <c r="T2353" s="7" t="s">
        <v>17</v>
      </c>
      <c r="U2353" s="7" t="s">
        <v>17</v>
      </c>
      <c r="V2353" s="59" t="s">
        <v>17</v>
      </c>
      <c r="W2353" s="59" t="s">
        <v>17</v>
      </c>
      <c r="X2353" s="59" t="s">
        <v>17</v>
      </c>
      <c r="Y2353" s="59" t="s">
        <v>17</v>
      </c>
      <c r="Z2353" s="59" t="s">
        <v>17</v>
      </c>
      <c r="AA2353" s="59" t="s">
        <v>17</v>
      </c>
      <c r="AB2353" s="59" t="s">
        <v>17</v>
      </c>
      <c r="AC2353" s="59" t="s">
        <v>17</v>
      </c>
      <c r="AD2353" s="59" t="s">
        <v>17</v>
      </c>
      <c r="AE2353" s="59" t="s">
        <v>17</v>
      </c>
    </row>
    <row r="2354" spans="1:31" s="14" customFormat="1" x14ac:dyDescent="0.35">
      <c r="A2354" s="1" t="s">
        <v>5239</v>
      </c>
      <c r="B2354" s="1" t="s">
        <v>5240</v>
      </c>
      <c r="C2354" s="3"/>
      <c r="D2354" s="1" t="s">
        <v>12</v>
      </c>
      <c r="E2354" s="1" t="s">
        <v>98</v>
      </c>
      <c r="F2354" s="3" t="s">
        <v>14</v>
      </c>
      <c r="G2354" s="1" t="s">
        <v>5239</v>
      </c>
      <c r="H2354" s="62" t="str">
        <f>_xlfn.XLOOKUP(B2354,'[1]Nur des jours'!$B:$B,'[1]Nur des jours'!$H:$H,"")</f>
        <v>NOKIA</v>
      </c>
      <c r="I2354" s="54">
        <v>0</v>
      </c>
      <c r="J2354" s="54">
        <v>0</v>
      </c>
      <c r="K2354" s="54">
        <v>0</v>
      </c>
      <c r="L2354" s="55">
        <v>0</v>
      </c>
      <c r="M2354" s="56" t="s">
        <v>5377</v>
      </c>
      <c r="N2354" s="57"/>
      <c r="O2354" s="16" t="str" cm="1">
        <f t="array" ref="O2354">IFERROR(_xlfn.IFS(
Q2354="MPR ISSUE","PDH",
Q2354="BSS Hardware Issue","BSS",
Q2354="Sites strategiques, MLL, Pylone, etc.","ENVTECH",
Q2354="AKTIVCO DEFAUT GE &amp; POWER Cabinet","AKTIVCO",
Q2354="AKTIVCO Coupure ENEO &amp; Baisse de tension","AKTIVCO GRID ONLY",
Q2354="Coupure ENEO &amp; Baisse de tension","IHS GRID ONLY",
Q2354="Defaut GE &amp; POWER Cabinet","IHS",
Q2354="Sharing","Partners",
Q2354="SIte strategiques &amp; DataCenter","SST &amp; DC",
Q2354="Exclu","Exclu",
Q2354="SAT","SAT",
Q2354="SPARE-ISSUE","SPARE-ISSUE",
Q2354="Fiber CAmtel","TRANS_FO_CAMTEL",
Q2354="Fiber AOF","Fiber AOF",
Q2354="Projet OCM (HUAWEI)","TRAVAUX-HUAWEI",
Q2354="Projet OCM (NOKIA)","TRAVAUX-NOKIA",
Q2354="ACCESS-ISSUE","ACCESS-ISSUE",
Q2354="Projet OCM (ZTE, NOKIA, autres projets)","TRAVAUX OCM",
Q2354="No root CAuse","No root cause",
Q2354="ODU HS","PDH",
Q2354="IP &amp; VLAN","PDH",
Q2354="Warehouse HUAWEI","SPARE-ISSUE",
Q2354="SPARE-HS","SPARE-ISSUE",
Q2354="Power Telco","BSS"
),"")</f>
        <v>No root cause</v>
      </c>
      <c r="P2354" s="22" t="str" cm="1">
        <f t="array" ref="P2354">IFERROR(_xlfn.IFS(
Q2354="MPR ISSUE","TX ISSUE",
Q2354="BSS Hardware Issue","RAN ISSUE",
Q2354="Sites strategiques, MLL, Pylone, etc.","ENVTECH",
Q2354="AKTIVCO DEFAUT GE &amp; POWER Cabinet","POWER ISSUE",
Q2354="AKTIVCO Coupure ENEO &amp; Baisse de tension","POWER ISSUE",
Q2354="Coupure ENEO &amp; Baisse de tension","POWER ISSUE",
Q2354="Defaut GE &amp; POWER Cabinet","POWER ISSUE",
Q2354="Sharing","POWER ISSUE",
Q2354="SIte strategiques &amp; DataCenter","POWER ISSUE",
Q2354="Exclu","Exclu",
Q2354="SAT","TX ISSUE",
Q2354="SPARE-ISSUE","SPARE-ISSUE",
Q2354="Fiber CAmtel","TX ISSUE",
Q2354="Fiber AOF","TX ISSUE",
Q2354="Projet OCM (HUAWEI)","TRAVAUX-HUAWEI",
Q2354="Projet OCM (NOKIA)","TRAVAUX -NOKIA",
Q2354="ACCESS-ISSUE","ACCESS-ISSUE",
Q2354="Projet OCM (ZTE, NOKIA, autres projets)","TRAVAUX OCM",
Q2354="No root CAuse","No root cause",
Q2354="ODU HS","TX ISSUE",
Q2354="IP &amp; VLAN","TX ISSUE",
Q2354="Warehouse HUAWEI","SPARE-ISSUE",
Q2354="SPARE-HS","SPARE-ISSUE",
Q2354="Power Telco","RAN ISSUE"
),"")</f>
        <v>No root cause</v>
      </c>
      <c r="Q2354" s="50" t="s">
        <v>5878</v>
      </c>
      <c r="R2354" s="23" t="str" cm="1">
        <f t="array" ref="R2354">IFERROR(_xlfn.IFS(
Q2354="MPR ISSUE","ACTIVE",
Q2354="BSS Hardware Issue","ACTIVE",
Q2354="Sites strategiques, MLL, Pylone, etc.","PASSIVE",
Q2354="AKTIVCO DEFAUT GE &amp; POWER Cabinet","PASSIVE",
Q2354="AKTIVCO Coupure ENEO &amp; Baisse de tension","PASSIVE",
Q2354="Coupure ENEO &amp; Baisse de tension","PASSIVE",
Q2354="Defaut GE &amp; POWER Cabinet","PASSIVE",
Q2354="Sharing","PASSIVE",
Q2354="SIte strategiques &amp; DataCenter","PASSIVE",
Q2354="Exclu","Exclu",
Q2354="SAT","ACTIVE",
Q2354="SPARE-ISSUE","SPARE-ISSUE",
Q2354="Fiber CAmtel","ACTIVE",
Q2354="Fiber AOF","ACTIVE",
Q2354="Projet OCM (HUAWEI)","PLANNED WORKS",
Q2354="Projet OCM (NOKIA)","PLANNED WORKS",
Q2354="ACCESS-ISSUE","ACCESS-ISSUE",
Q2354="Projet OCM (ZTE, NOKIA, autres projets)","PLANNED WORKS",
Q2354="No root CAuse","No root cause",
Q2354="ODU HS","ACTIVE",
Q2354="IP &amp; VLAN","ACTIVE",
Q2354="Warehouse HUAWEI","SPARE-ISSUE",
Q2354="SPARE-HS","SPARE-ISSUE",
Q2354="Power Telco","ACTIVE"
),"")</f>
        <v>No root cause</v>
      </c>
      <c r="S2354" s="58" t="s">
        <v>17</v>
      </c>
      <c r="T2354" s="7" t="s">
        <v>17</v>
      </c>
      <c r="U2354" s="7" t="s">
        <v>17</v>
      </c>
      <c r="V2354" s="59" t="s">
        <v>17</v>
      </c>
      <c r="W2354" s="59" t="s">
        <v>17</v>
      </c>
      <c r="X2354" s="59" t="s">
        <v>17</v>
      </c>
      <c r="Y2354" s="59" t="s">
        <v>17</v>
      </c>
      <c r="Z2354" s="59" t="s">
        <v>17</v>
      </c>
      <c r="AA2354" s="59" t="s">
        <v>17</v>
      </c>
      <c r="AB2354" s="59" t="s">
        <v>17</v>
      </c>
      <c r="AC2354" s="59" t="s">
        <v>17</v>
      </c>
      <c r="AD2354" s="59" t="s">
        <v>17</v>
      </c>
      <c r="AE2354" s="59" t="s">
        <v>17</v>
      </c>
    </row>
    <row r="2355" spans="1:31" s="14" customFormat="1" x14ac:dyDescent="0.35">
      <c r="A2355" s="1" t="s">
        <v>5241</v>
      </c>
      <c r="B2355" s="1" t="s">
        <v>5242</v>
      </c>
      <c r="C2355" s="3"/>
      <c r="D2355" s="1" t="s">
        <v>23</v>
      </c>
      <c r="E2355" s="1" t="e">
        <v>#N/A</v>
      </c>
      <c r="F2355" s="3" t="s">
        <v>14</v>
      </c>
      <c r="G2355" s="1" t="s">
        <v>5241</v>
      </c>
      <c r="H2355" s="62" t="str">
        <f>_xlfn.XLOOKUP(B2355,'[1]Nur des jours'!$B:$B,'[1]Nur des jours'!$H:$H,"")</f>
        <v>NOKIA</v>
      </c>
      <c r="I2355" s="54">
        <v>0</v>
      </c>
      <c r="J2355" s="54">
        <v>0</v>
      </c>
      <c r="K2355" s="54">
        <v>0</v>
      </c>
      <c r="L2355" s="55">
        <v>0</v>
      </c>
      <c r="M2355" s="56" t="s">
        <v>5377</v>
      </c>
      <c r="N2355" s="57"/>
      <c r="O2355" s="16" t="str" cm="1">
        <f t="array" ref="O2355">IFERROR(_xlfn.IFS(
Q2355="MPR ISSUE","PDH",
Q2355="BSS Hardware Issue","BSS",
Q2355="Sites strategiques, MLL, Pylone, etc.","ENVTECH",
Q2355="AKTIVCO DEFAUT GE &amp; POWER Cabinet","AKTIVCO",
Q2355="AKTIVCO Coupure ENEO &amp; Baisse de tension","AKTIVCO GRID ONLY",
Q2355="Coupure ENEO &amp; Baisse de tension","IHS GRID ONLY",
Q2355="Defaut GE &amp; POWER Cabinet","IHS",
Q2355="Sharing","Partners",
Q2355="SIte strategiques &amp; DataCenter","SST &amp; DC",
Q2355="Exclu","Exclu",
Q2355="SAT","SAT",
Q2355="SPARE-ISSUE","SPARE-ISSUE",
Q2355="Fiber CAmtel","TRANS_FO_CAMTEL",
Q2355="Fiber AOF","Fiber AOF",
Q2355="Projet OCM (HUAWEI)","TRAVAUX-HUAWEI",
Q2355="Projet OCM (NOKIA)","TRAVAUX-NOKIA",
Q2355="ACCESS-ISSUE","ACCESS-ISSUE",
Q2355="Projet OCM (ZTE, NOKIA, autres projets)","TRAVAUX OCM",
Q2355="No root CAuse","No root cause",
Q2355="ODU HS","PDH",
Q2355="IP &amp; VLAN","PDH",
Q2355="Warehouse HUAWEI","SPARE-ISSUE",
Q2355="SPARE-HS","SPARE-ISSUE",
Q2355="Power Telco","BSS"
),"")</f>
        <v>No root cause</v>
      </c>
      <c r="P2355" s="22" t="str" cm="1">
        <f t="array" ref="P2355">IFERROR(_xlfn.IFS(
Q2355="MPR ISSUE","TX ISSUE",
Q2355="BSS Hardware Issue","RAN ISSUE",
Q2355="Sites strategiques, MLL, Pylone, etc.","ENVTECH",
Q2355="AKTIVCO DEFAUT GE &amp; POWER Cabinet","POWER ISSUE",
Q2355="AKTIVCO Coupure ENEO &amp; Baisse de tension","POWER ISSUE",
Q2355="Coupure ENEO &amp; Baisse de tension","POWER ISSUE",
Q2355="Defaut GE &amp; POWER Cabinet","POWER ISSUE",
Q2355="Sharing","POWER ISSUE",
Q2355="SIte strategiques &amp; DataCenter","POWER ISSUE",
Q2355="Exclu","Exclu",
Q2355="SAT","TX ISSUE",
Q2355="SPARE-ISSUE","SPARE-ISSUE",
Q2355="Fiber CAmtel","TX ISSUE",
Q2355="Fiber AOF","TX ISSUE",
Q2355="Projet OCM (HUAWEI)","TRAVAUX-HUAWEI",
Q2355="Projet OCM (NOKIA)","TRAVAUX -NOKIA",
Q2355="ACCESS-ISSUE","ACCESS-ISSUE",
Q2355="Projet OCM (ZTE, NOKIA, autres projets)","TRAVAUX OCM",
Q2355="No root CAuse","No root cause",
Q2355="ODU HS","TX ISSUE",
Q2355="IP &amp; VLAN","TX ISSUE",
Q2355="Warehouse HUAWEI","SPARE-ISSUE",
Q2355="SPARE-HS","SPARE-ISSUE",
Q2355="Power Telco","RAN ISSUE"
),"")</f>
        <v>No root cause</v>
      </c>
      <c r="Q2355" s="50" t="s">
        <v>5878</v>
      </c>
      <c r="R2355" s="23" t="str" cm="1">
        <f t="array" ref="R2355">IFERROR(_xlfn.IFS(
Q2355="MPR ISSUE","ACTIVE",
Q2355="BSS Hardware Issue","ACTIVE",
Q2355="Sites strategiques, MLL, Pylone, etc.","PASSIVE",
Q2355="AKTIVCO DEFAUT GE &amp; POWER Cabinet","PASSIVE",
Q2355="AKTIVCO Coupure ENEO &amp; Baisse de tension","PASSIVE",
Q2355="Coupure ENEO &amp; Baisse de tension","PASSIVE",
Q2355="Defaut GE &amp; POWER Cabinet","PASSIVE",
Q2355="Sharing","PASSIVE",
Q2355="SIte strategiques &amp; DataCenter","PASSIVE",
Q2355="Exclu","Exclu",
Q2355="SAT","ACTIVE",
Q2355="SPARE-ISSUE","SPARE-ISSUE",
Q2355="Fiber CAmtel","ACTIVE",
Q2355="Fiber AOF","ACTIVE",
Q2355="Projet OCM (HUAWEI)","PLANNED WORKS",
Q2355="Projet OCM (NOKIA)","PLANNED WORKS",
Q2355="ACCESS-ISSUE","ACCESS-ISSUE",
Q2355="Projet OCM (ZTE, NOKIA, autres projets)","PLANNED WORKS",
Q2355="No root CAuse","No root cause",
Q2355="ODU HS","ACTIVE",
Q2355="IP &amp; VLAN","ACTIVE",
Q2355="Warehouse HUAWEI","SPARE-ISSUE",
Q2355="SPARE-HS","SPARE-ISSUE",
Q2355="Power Telco","ACTIVE"
),"")</f>
        <v>No root cause</v>
      </c>
      <c r="S2355" s="58" t="s">
        <v>17</v>
      </c>
      <c r="T2355" s="7" t="s">
        <v>17</v>
      </c>
      <c r="U2355" s="7" t="s">
        <v>17</v>
      </c>
      <c r="V2355" s="59" t="s">
        <v>17</v>
      </c>
      <c r="W2355" s="59" t="s">
        <v>17</v>
      </c>
      <c r="X2355" s="59" t="s">
        <v>17</v>
      </c>
      <c r="Y2355" s="59" t="s">
        <v>17</v>
      </c>
      <c r="Z2355" s="59" t="s">
        <v>17</v>
      </c>
      <c r="AA2355" s="59" t="s">
        <v>17</v>
      </c>
      <c r="AB2355" s="59" t="s">
        <v>17</v>
      </c>
      <c r="AC2355" s="59" t="s">
        <v>17</v>
      </c>
      <c r="AD2355" s="59" t="s">
        <v>17</v>
      </c>
      <c r="AE2355" s="59" t="s">
        <v>17</v>
      </c>
    </row>
    <row r="2356" spans="1:31" s="14" customFormat="1" x14ac:dyDescent="0.35">
      <c r="A2356" s="1" t="s">
        <v>5243</v>
      </c>
      <c r="B2356" s="1" t="s">
        <v>5244</v>
      </c>
      <c r="C2356" s="3"/>
      <c r="D2356" s="1" t="s">
        <v>12</v>
      </c>
      <c r="E2356" s="1" t="s">
        <v>156</v>
      </c>
      <c r="F2356" s="3" t="s">
        <v>14</v>
      </c>
      <c r="G2356" s="1" t="s">
        <v>5243</v>
      </c>
      <c r="H2356" s="61" t="str">
        <f>_xlfn.XLOOKUP(B2356,'[1]Nur des jours'!$B:$B,'[1]Nur des jours'!$H:$H,"")</f>
        <v>HUAWEI</v>
      </c>
      <c r="I2356" s="54">
        <v>0</v>
      </c>
      <c r="J2356" s="54">
        <v>0</v>
      </c>
      <c r="K2356" s="54">
        <v>0</v>
      </c>
      <c r="L2356" s="55">
        <v>0</v>
      </c>
      <c r="M2356" s="56" t="s">
        <v>5377</v>
      </c>
      <c r="N2356" s="57"/>
      <c r="O2356" s="16" t="str" cm="1">
        <f t="array" ref="O2356">IFERROR(_xlfn.IFS(
Q2356="MPR ISSUE","PDH",
Q2356="BSS Hardware Issue","BSS",
Q2356="Sites strategiques, MLL, Pylone, etc.","ENVTECH",
Q2356="AKTIVCO DEFAUT GE &amp; POWER Cabinet","AKTIVCO",
Q2356="AKTIVCO Coupure ENEO &amp; Baisse de tension","AKTIVCO GRID ONLY",
Q2356="Coupure ENEO &amp; Baisse de tension","IHS GRID ONLY",
Q2356="Defaut GE &amp; POWER Cabinet","IHS",
Q2356="Sharing","Partners",
Q2356="SIte strategiques &amp; DataCenter","SST &amp; DC",
Q2356="Exclu","Exclu",
Q2356="SAT","SAT",
Q2356="SPARE-ISSUE","SPARE-ISSUE",
Q2356="Fiber CAmtel","TRANS_FO_CAMTEL",
Q2356="Fiber AOF","Fiber AOF",
Q2356="Projet OCM (HUAWEI)","TRAVAUX-HUAWEI",
Q2356="Projet OCM (NOKIA)","TRAVAUX-NOKIA",
Q2356="ACCESS-ISSUE","ACCESS-ISSUE",
Q2356="Projet OCM (ZTE, NOKIA, autres projets)","TRAVAUX OCM",
Q2356="No root CAuse","No root cause",
Q2356="ODU HS","PDH",
Q2356="IP &amp; VLAN","PDH",
Q2356="Warehouse HUAWEI","SPARE-ISSUE",
Q2356="SPARE-HS","SPARE-ISSUE",
Q2356="Power Telco","BSS"
),"")</f>
        <v>No root cause</v>
      </c>
      <c r="P2356" s="22" t="str" cm="1">
        <f t="array" ref="P2356">IFERROR(_xlfn.IFS(
Q2356="MPR ISSUE","TX ISSUE",
Q2356="BSS Hardware Issue","RAN ISSUE",
Q2356="Sites strategiques, MLL, Pylone, etc.","ENVTECH",
Q2356="AKTIVCO DEFAUT GE &amp; POWER Cabinet","POWER ISSUE",
Q2356="AKTIVCO Coupure ENEO &amp; Baisse de tension","POWER ISSUE",
Q2356="Coupure ENEO &amp; Baisse de tension","POWER ISSUE",
Q2356="Defaut GE &amp; POWER Cabinet","POWER ISSUE",
Q2356="Sharing","POWER ISSUE",
Q2356="SIte strategiques &amp; DataCenter","POWER ISSUE",
Q2356="Exclu","Exclu",
Q2356="SAT","TX ISSUE",
Q2356="SPARE-ISSUE","SPARE-ISSUE",
Q2356="Fiber CAmtel","TX ISSUE",
Q2356="Fiber AOF","TX ISSUE",
Q2356="Projet OCM (HUAWEI)","TRAVAUX-HUAWEI",
Q2356="Projet OCM (NOKIA)","TRAVAUX -NOKIA",
Q2356="ACCESS-ISSUE","ACCESS-ISSUE",
Q2356="Projet OCM (ZTE, NOKIA, autres projets)","TRAVAUX OCM",
Q2356="No root CAuse","No root cause",
Q2356="ODU HS","TX ISSUE",
Q2356="IP &amp; VLAN","TX ISSUE",
Q2356="Warehouse HUAWEI","SPARE-ISSUE",
Q2356="SPARE-HS","SPARE-ISSUE",
Q2356="Power Telco","RAN ISSUE"
),"")</f>
        <v>No root cause</v>
      </c>
      <c r="Q2356" s="50" t="s">
        <v>5878</v>
      </c>
      <c r="R2356" s="23" t="str" cm="1">
        <f t="array" ref="R2356">IFERROR(_xlfn.IFS(
Q2356="MPR ISSUE","ACTIVE",
Q2356="BSS Hardware Issue","ACTIVE",
Q2356="Sites strategiques, MLL, Pylone, etc.","PASSIVE",
Q2356="AKTIVCO DEFAUT GE &amp; POWER Cabinet","PASSIVE",
Q2356="AKTIVCO Coupure ENEO &amp; Baisse de tension","PASSIVE",
Q2356="Coupure ENEO &amp; Baisse de tension","PASSIVE",
Q2356="Defaut GE &amp; POWER Cabinet","PASSIVE",
Q2356="Sharing","PASSIVE",
Q2356="SIte strategiques &amp; DataCenter","PASSIVE",
Q2356="Exclu","Exclu",
Q2356="SAT","ACTIVE",
Q2356="SPARE-ISSUE","SPARE-ISSUE",
Q2356="Fiber CAmtel","ACTIVE",
Q2356="Fiber AOF","ACTIVE",
Q2356="Projet OCM (HUAWEI)","PLANNED WORKS",
Q2356="Projet OCM (NOKIA)","PLANNED WORKS",
Q2356="ACCESS-ISSUE","ACCESS-ISSUE",
Q2356="Projet OCM (ZTE, NOKIA, autres projets)","PLANNED WORKS",
Q2356="No root CAuse","No root cause",
Q2356="ODU HS","ACTIVE",
Q2356="IP &amp; VLAN","ACTIVE",
Q2356="Warehouse HUAWEI","SPARE-ISSUE",
Q2356="SPARE-HS","SPARE-ISSUE",
Q2356="Power Telco","ACTIVE"
),"")</f>
        <v>No root cause</v>
      </c>
      <c r="S2356" s="58" t="s">
        <v>17</v>
      </c>
      <c r="T2356" s="7" t="s">
        <v>17</v>
      </c>
      <c r="U2356" s="7" t="s">
        <v>17</v>
      </c>
      <c r="V2356" s="59" t="s">
        <v>17</v>
      </c>
      <c r="W2356" s="59" t="s">
        <v>17</v>
      </c>
      <c r="X2356" s="59" t="s">
        <v>17</v>
      </c>
      <c r="Y2356" s="59" t="s">
        <v>17</v>
      </c>
      <c r="Z2356" s="59" t="s">
        <v>17</v>
      </c>
      <c r="AA2356" s="59" t="s">
        <v>17</v>
      </c>
      <c r="AB2356" s="59" t="s">
        <v>17</v>
      </c>
      <c r="AC2356" s="59" t="s">
        <v>17</v>
      </c>
      <c r="AD2356" s="59" t="s">
        <v>17</v>
      </c>
      <c r="AE2356" s="59" t="s">
        <v>17</v>
      </c>
    </row>
    <row r="2357" spans="1:31" s="14" customFormat="1" x14ac:dyDescent="0.35">
      <c r="A2357" s="1" t="s">
        <v>5254</v>
      </c>
      <c r="B2357" s="1" t="s">
        <v>5255</v>
      </c>
      <c r="C2357" s="3"/>
      <c r="D2357" s="1" t="s">
        <v>12</v>
      </c>
      <c r="E2357" s="1" t="s">
        <v>1163</v>
      </c>
      <c r="F2357" s="3" t="s">
        <v>14</v>
      </c>
      <c r="G2357" s="1" t="s">
        <v>5256</v>
      </c>
      <c r="H2357" s="61" t="str">
        <f>_xlfn.XLOOKUP(B2357,'[1]Nur des jours'!$B:$B,'[1]Nur des jours'!$H:$H,"")</f>
        <v>HUAWEI</v>
      </c>
      <c r="I2357" s="54">
        <v>0</v>
      </c>
      <c r="J2357" s="54">
        <v>0</v>
      </c>
      <c r="K2357" s="54">
        <v>0</v>
      </c>
      <c r="L2357" s="55">
        <v>0</v>
      </c>
      <c r="M2357" s="56" t="s">
        <v>5377</v>
      </c>
      <c r="N2357" s="57"/>
      <c r="O2357" s="16" t="str" cm="1">
        <f t="array" ref="O2357">IFERROR(_xlfn.IFS(
Q2357="MPR ISSUE","PDH",
Q2357="BSS Hardware Issue","BSS",
Q2357="Sites strategiques, MLL, Pylone, etc.","ENVTECH",
Q2357="AKTIVCO DEFAUT GE &amp; POWER Cabinet","AKTIVCO",
Q2357="AKTIVCO Coupure ENEO &amp; Baisse de tension","AKTIVCO GRID ONLY",
Q2357="Coupure ENEO &amp; Baisse de tension","IHS GRID ONLY",
Q2357="Defaut GE &amp; POWER Cabinet","IHS",
Q2357="Sharing","Partners",
Q2357="SIte strategiques &amp; DataCenter","SST &amp; DC",
Q2357="Exclu","Exclu",
Q2357="SAT","SAT",
Q2357="SPARE-ISSUE","SPARE-ISSUE",
Q2357="Fiber CAmtel","TRANS_FO_CAMTEL",
Q2357="Fiber AOF","Fiber AOF",
Q2357="Projet OCM (HUAWEI)","TRAVAUX-HUAWEI",
Q2357="Projet OCM (NOKIA)","TRAVAUX-NOKIA",
Q2357="ACCESS-ISSUE","ACCESS-ISSUE",
Q2357="Projet OCM (ZTE, NOKIA, autres projets)","TRAVAUX OCM",
Q2357="No root CAuse","No root cause",
Q2357="ODU HS","PDH",
Q2357="IP &amp; VLAN","PDH",
Q2357="Warehouse HUAWEI","SPARE-ISSUE",
Q2357="SPARE-HS","SPARE-ISSUE",
Q2357="Power Telco","BSS"
),"")</f>
        <v>No root cause</v>
      </c>
      <c r="P2357" s="22" t="str" cm="1">
        <f t="array" ref="P2357">IFERROR(_xlfn.IFS(
Q2357="MPR ISSUE","TX ISSUE",
Q2357="BSS Hardware Issue","RAN ISSUE",
Q2357="Sites strategiques, MLL, Pylone, etc.","ENVTECH",
Q2357="AKTIVCO DEFAUT GE &amp; POWER Cabinet","POWER ISSUE",
Q2357="AKTIVCO Coupure ENEO &amp; Baisse de tension","POWER ISSUE",
Q2357="Coupure ENEO &amp; Baisse de tension","POWER ISSUE",
Q2357="Defaut GE &amp; POWER Cabinet","POWER ISSUE",
Q2357="Sharing","POWER ISSUE",
Q2357="SIte strategiques &amp; DataCenter","POWER ISSUE",
Q2357="Exclu","Exclu",
Q2357="SAT","TX ISSUE",
Q2357="SPARE-ISSUE","SPARE-ISSUE",
Q2357="Fiber CAmtel","TX ISSUE",
Q2357="Fiber AOF","TX ISSUE",
Q2357="Projet OCM (HUAWEI)","TRAVAUX-HUAWEI",
Q2357="Projet OCM (NOKIA)","TRAVAUX -NOKIA",
Q2357="ACCESS-ISSUE","ACCESS-ISSUE",
Q2357="Projet OCM (ZTE, NOKIA, autres projets)","TRAVAUX OCM",
Q2357="No root CAuse","No root cause",
Q2357="ODU HS","TX ISSUE",
Q2357="IP &amp; VLAN","TX ISSUE",
Q2357="Warehouse HUAWEI","SPARE-ISSUE",
Q2357="SPARE-HS","SPARE-ISSUE",
Q2357="Power Telco","RAN ISSUE"
),"")</f>
        <v>No root cause</v>
      </c>
      <c r="Q2357" s="50" t="s">
        <v>5878</v>
      </c>
      <c r="R2357" s="23" t="str" cm="1">
        <f t="array" ref="R2357">IFERROR(_xlfn.IFS(
Q2357="MPR ISSUE","ACTIVE",
Q2357="BSS Hardware Issue","ACTIVE",
Q2357="Sites strategiques, MLL, Pylone, etc.","PASSIVE",
Q2357="AKTIVCO DEFAUT GE &amp; POWER Cabinet","PASSIVE",
Q2357="AKTIVCO Coupure ENEO &amp; Baisse de tension","PASSIVE",
Q2357="Coupure ENEO &amp; Baisse de tension","PASSIVE",
Q2357="Defaut GE &amp; POWER Cabinet","PASSIVE",
Q2357="Sharing","PASSIVE",
Q2357="SIte strategiques &amp; DataCenter","PASSIVE",
Q2357="Exclu","Exclu",
Q2357="SAT","ACTIVE",
Q2357="SPARE-ISSUE","SPARE-ISSUE",
Q2357="Fiber CAmtel","ACTIVE",
Q2357="Fiber AOF","ACTIVE",
Q2357="Projet OCM (HUAWEI)","PLANNED WORKS",
Q2357="Projet OCM (NOKIA)","PLANNED WORKS",
Q2357="ACCESS-ISSUE","ACCESS-ISSUE",
Q2357="Projet OCM (ZTE, NOKIA, autres projets)","PLANNED WORKS",
Q2357="No root CAuse","No root cause",
Q2357="ODU HS","ACTIVE",
Q2357="IP &amp; VLAN","ACTIVE",
Q2357="Warehouse HUAWEI","SPARE-ISSUE",
Q2357="SPARE-HS","SPARE-ISSUE",
Q2357="Power Telco","ACTIVE"
),"")</f>
        <v>No root cause</v>
      </c>
      <c r="S2357" s="58" t="s">
        <v>17</v>
      </c>
      <c r="T2357" s="7" t="s">
        <v>17</v>
      </c>
      <c r="U2357" s="7" t="s">
        <v>17</v>
      </c>
      <c r="V2357" s="59" t="s">
        <v>17</v>
      </c>
      <c r="W2357" s="59" t="s">
        <v>17</v>
      </c>
      <c r="X2357" s="59" t="s">
        <v>17</v>
      </c>
      <c r="Y2357" s="59" t="s">
        <v>17</v>
      </c>
      <c r="Z2357" s="59" t="s">
        <v>17</v>
      </c>
      <c r="AA2357" s="59" t="s">
        <v>17</v>
      </c>
      <c r="AB2357" s="59" t="s">
        <v>17</v>
      </c>
      <c r="AC2357" s="59" t="s">
        <v>17</v>
      </c>
      <c r="AD2357" s="59" t="s">
        <v>17</v>
      </c>
      <c r="AE2357" s="59" t="s">
        <v>17</v>
      </c>
    </row>
    <row r="2358" spans="1:31" s="14" customFormat="1" x14ac:dyDescent="0.35">
      <c r="A2358" s="1" t="s">
        <v>5259</v>
      </c>
      <c r="B2358" s="1" t="s">
        <v>5260</v>
      </c>
      <c r="C2358" s="3"/>
      <c r="D2358" s="1" t="s">
        <v>12</v>
      </c>
      <c r="E2358" s="1" t="s">
        <v>156</v>
      </c>
      <c r="F2358" s="3" t="s">
        <v>14</v>
      </c>
      <c r="G2358" s="1" t="s">
        <v>5261</v>
      </c>
      <c r="H2358" s="61" t="str">
        <f>_xlfn.XLOOKUP(B2358,'[1]Nur des jours'!$B:$B,'[1]Nur des jours'!$H:$H,"")</f>
        <v>HUAWEI</v>
      </c>
      <c r="I2358" s="54">
        <v>0</v>
      </c>
      <c r="J2358" s="54">
        <v>0</v>
      </c>
      <c r="K2358" s="54">
        <v>0</v>
      </c>
      <c r="L2358" s="55">
        <v>0</v>
      </c>
      <c r="M2358" s="56" t="s">
        <v>5377</v>
      </c>
      <c r="N2358" s="57"/>
      <c r="O2358" s="16" t="str" cm="1">
        <f t="array" ref="O2358">IFERROR(_xlfn.IFS(
Q2358="MPR ISSUE","PDH",
Q2358="BSS Hardware Issue","BSS",
Q2358="Sites strategiques, MLL, Pylone, etc.","ENVTECH",
Q2358="AKTIVCO DEFAUT GE &amp; POWER Cabinet","AKTIVCO",
Q2358="AKTIVCO Coupure ENEO &amp; Baisse de tension","AKTIVCO GRID ONLY",
Q2358="Coupure ENEO &amp; Baisse de tension","IHS GRID ONLY",
Q2358="Defaut GE &amp; POWER Cabinet","IHS",
Q2358="Sharing","Partners",
Q2358="SIte strategiques &amp; DataCenter","SST &amp; DC",
Q2358="Exclu","Exclu",
Q2358="SAT","SAT",
Q2358="SPARE-ISSUE","SPARE-ISSUE",
Q2358="Fiber CAmtel","TRANS_FO_CAMTEL",
Q2358="Fiber AOF","Fiber AOF",
Q2358="Projet OCM (HUAWEI)","TRAVAUX-HUAWEI",
Q2358="Projet OCM (NOKIA)","TRAVAUX-NOKIA",
Q2358="ACCESS-ISSUE","ACCESS-ISSUE",
Q2358="Projet OCM (ZTE, NOKIA, autres projets)","TRAVAUX OCM",
Q2358="No root CAuse","No root cause",
Q2358="ODU HS","PDH",
Q2358="IP &amp; VLAN","PDH",
Q2358="Warehouse HUAWEI","SPARE-ISSUE",
Q2358="SPARE-HS","SPARE-ISSUE",
Q2358="Power Telco","BSS"
),"")</f>
        <v>No root cause</v>
      </c>
      <c r="P2358" s="22" t="str" cm="1">
        <f t="array" ref="P2358">IFERROR(_xlfn.IFS(
Q2358="MPR ISSUE","TX ISSUE",
Q2358="BSS Hardware Issue","RAN ISSUE",
Q2358="Sites strategiques, MLL, Pylone, etc.","ENVTECH",
Q2358="AKTIVCO DEFAUT GE &amp; POWER Cabinet","POWER ISSUE",
Q2358="AKTIVCO Coupure ENEO &amp; Baisse de tension","POWER ISSUE",
Q2358="Coupure ENEO &amp; Baisse de tension","POWER ISSUE",
Q2358="Defaut GE &amp; POWER Cabinet","POWER ISSUE",
Q2358="Sharing","POWER ISSUE",
Q2358="SIte strategiques &amp; DataCenter","POWER ISSUE",
Q2358="Exclu","Exclu",
Q2358="SAT","TX ISSUE",
Q2358="SPARE-ISSUE","SPARE-ISSUE",
Q2358="Fiber CAmtel","TX ISSUE",
Q2358="Fiber AOF","TX ISSUE",
Q2358="Projet OCM (HUAWEI)","TRAVAUX-HUAWEI",
Q2358="Projet OCM (NOKIA)","TRAVAUX -NOKIA",
Q2358="ACCESS-ISSUE","ACCESS-ISSUE",
Q2358="Projet OCM (ZTE, NOKIA, autres projets)","TRAVAUX OCM",
Q2358="No root CAuse","No root cause",
Q2358="ODU HS","TX ISSUE",
Q2358="IP &amp; VLAN","TX ISSUE",
Q2358="Warehouse HUAWEI","SPARE-ISSUE",
Q2358="SPARE-HS","SPARE-ISSUE",
Q2358="Power Telco","RAN ISSUE"
),"")</f>
        <v>No root cause</v>
      </c>
      <c r="Q2358" s="50" t="s">
        <v>5878</v>
      </c>
      <c r="R2358" s="23" t="str" cm="1">
        <f t="array" ref="R2358">IFERROR(_xlfn.IFS(
Q2358="MPR ISSUE","ACTIVE",
Q2358="BSS Hardware Issue","ACTIVE",
Q2358="Sites strategiques, MLL, Pylone, etc.","PASSIVE",
Q2358="AKTIVCO DEFAUT GE &amp; POWER Cabinet","PASSIVE",
Q2358="AKTIVCO Coupure ENEO &amp; Baisse de tension","PASSIVE",
Q2358="Coupure ENEO &amp; Baisse de tension","PASSIVE",
Q2358="Defaut GE &amp; POWER Cabinet","PASSIVE",
Q2358="Sharing","PASSIVE",
Q2358="SIte strategiques &amp; DataCenter","PASSIVE",
Q2358="Exclu","Exclu",
Q2358="SAT","ACTIVE",
Q2358="SPARE-ISSUE","SPARE-ISSUE",
Q2358="Fiber CAmtel","ACTIVE",
Q2358="Fiber AOF","ACTIVE",
Q2358="Projet OCM (HUAWEI)","PLANNED WORKS",
Q2358="Projet OCM (NOKIA)","PLANNED WORKS",
Q2358="ACCESS-ISSUE","ACCESS-ISSUE",
Q2358="Projet OCM (ZTE, NOKIA, autres projets)","PLANNED WORKS",
Q2358="No root CAuse","No root cause",
Q2358="ODU HS","ACTIVE",
Q2358="IP &amp; VLAN","ACTIVE",
Q2358="Warehouse HUAWEI","SPARE-ISSUE",
Q2358="SPARE-HS","SPARE-ISSUE",
Q2358="Power Telco","ACTIVE"
),"")</f>
        <v>No root cause</v>
      </c>
      <c r="S2358" s="58" t="s">
        <v>17</v>
      </c>
      <c r="T2358" s="7" t="s">
        <v>17</v>
      </c>
      <c r="U2358" s="7" t="s">
        <v>17</v>
      </c>
      <c r="V2358" s="59" t="s">
        <v>17</v>
      </c>
      <c r="W2358" s="59" t="s">
        <v>17</v>
      </c>
      <c r="X2358" s="59" t="s">
        <v>17</v>
      </c>
      <c r="Y2358" s="59" t="s">
        <v>17</v>
      </c>
      <c r="Z2358" s="59" t="s">
        <v>17</v>
      </c>
      <c r="AA2358" s="59" t="s">
        <v>17</v>
      </c>
      <c r="AB2358" s="59" t="s">
        <v>17</v>
      </c>
      <c r="AC2358" s="59" t="s">
        <v>17</v>
      </c>
      <c r="AD2358" s="59" t="s">
        <v>17</v>
      </c>
      <c r="AE2358" s="59" t="s">
        <v>17</v>
      </c>
    </row>
    <row r="2359" spans="1:31" s="14" customFormat="1" x14ac:dyDescent="0.35">
      <c r="A2359" s="1" t="s">
        <v>5262</v>
      </c>
      <c r="B2359" s="1" t="s">
        <v>5263</v>
      </c>
      <c r="C2359" s="3"/>
      <c r="D2359" s="1" t="s">
        <v>12</v>
      </c>
      <c r="E2359" s="1" t="s">
        <v>1163</v>
      </c>
      <c r="F2359" s="3" t="s">
        <v>14</v>
      </c>
      <c r="G2359" s="1" t="s">
        <v>5264</v>
      </c>
      <c r="H2359" s="61" t="str">
        <f>_xlfn.XLOOKUP(B2359,'[1]Nur des jours'!$B:$B,'[1]Nur des jours'!$H:$H,"")</f>
        <v>HUAWEI</v>
      </c>
      <c r="I2359" s="54">
        <v>0</v>
      </c>
      <c r="J2359" s="54">
        <v>0</v>
      </c>
      <c r="K2359" s="54">
        <v>0</v>
      </c>
      <c r="L2359" s="55">
        <v>0</v>
      </c>
      <c r="M2359" s="56" t="s">
        <v>5377</v>
      </c>
      <c r="N2359" s="57"/>
      <c r="O2359" s="16" t="str" cm="1">
        <f t="array" ref="O2359">IFERROR(_xlfn.IFS(
Q2359="MPR ISSUE","PDH",
Q2359="BSS Hardware Issue","BSS",
Q2359="Sites strategiques, MLL, Pylone, etc.","ENVTECH",
Q2359="AKTIVCO DEFAUT GE &amp; POWER Cabinet","AKTIVCO",
Q2359="AKTIVCO Coupure ENEO &amp; Baisse de tension","AKTIVCO GRID ONLY",
Q2359="Coupure ENEO &amp; Baisse de tension","IHS GRID ONLY",
Q2359="Defaut GE &amp; POWER Cabinet","IHS",
Q2359="Sharing","Partners",
Q2359="SIte strategiques &amp; DataCenter","SST &amp; DC",
Q2359="Exclu","Exclu",
Q2359="SAT","SAT",
Q2359="SPARE-ISSUE","SPARE-ISSUE",
Q2359="Fiber CAmtel","TRANS_FO_CAMTEL",
Q2359="Fiber AOF","Fiber AOF",
Q2359="Projet OCM (HUAWEI)","TRAVAUX-HUAWEI",
Q2359="Projet OCM (NOKIA)","TRAVAUX-NOKIA",
Q2359="ACCESS-ISSUE","ACCESS-ISSUE",
Q2359="Projet OCM (ZTE, NOKIA, autres projets)","TRAVAUX OCM",
Q2359="No root CAuse","No root cause",
Q2359="ODU HS","PDH",
Q2359="IP &amp; VLAN","PDH",
Q2359="Warehouse HUAWEI","SPARE-ISSUE",
Q2359="SPARE-HS","SPARE-ISSUE",
Q2359="Power Telco","BSS"
),"")</f>
        <v>No root cause</v>
      </c>
      <c r="P2359" s="22" t="str" cm="1">
        <f t="array" ref="P2359">IFERROR(_xlfn.IFS(
Q2359="MPR ISSUE","TX ISSUE",
Q2359="BSS Hardware Issue","RAN ISSUE",
Q2359="Sites strategiques, MLL, Pylone, etc.","ENVTECH",
Q2359="AKTIVCO DEFAUT GE &amp; POWER Cabinet","POWER ISSUE",
Q2359="AKTIVCO Coupure ENEO &amp; Baisse de tension","POWER ISSUE",
Q2359="Coupure ENEO &amp; Baisse de tension","POWER ISSUE",
Q2359="Defaut GE &amp; POWER Cabinet","POWER ISSUE",
Q2359="Sharing","POWER ISSUE",
Q2359="SIte strategiques &amp; DataCenter","POWER ISSUE",
Q2359="Exclu","Exclu",
Q2359="SAT","TX ISSUE",
Q2359="SPARE-ISSUE","SPARE-ISSUE",
Q2359="Fiber CAmtel","TX ISSUE",
Q2359="Fiber AOF","TX ISSUE",
Q2359="Projet OCM (HUAWEI)","TRAVAUX-HUAWEI",
Q2359="Projet OCM (NOKIA)","TRAVAUX -NOKIA",
Q2359="ACCESS-ISSUE","ACCESS-ISSUE",
Q2359="Projet OCM (ZTE, NOKIA, autres projets)","TRAVAUX OCM",
Q2359="No root CAuse","No root cause",
Q2359="ODU HS","TX ISSUE",
Q2359="IP &amp; VLAN","TX ISSUE",
Q2359="Warehouse HUAWEI","SPARE-ISSUE",
Q2359="SPARE-HS","SPARE-ISSUE",
Q2359="Power Telco","RAN ISSUE"
),"")</f>
        <v>No root cause</v>
      </c>
      <c r="Q2359" s="50" t="s">
        <v>5878</v>
      </c>
      <c r="R2359" s="23" t="str" cm="1">
        <f t="array" ref="R2359">IFERROR(_xlfn.IFS(
Q2359="MPR ISSUE","ACTIVE",
Q2359="BSS Hardware Issue","ACTIVE",
Q2359="Sites strategiques, MLL, Pylone, etc.","PASSIVE",
Q2359="AKTIVCO DEFAUT GE &amp; POWER Cabinet","PASSIVE",
Q2359="AKTIVCO Coupure ENEO &amp; Baisse de tension","PASSIVE",
Q2359="Coupure ENEO &amp; Baisse de tension","PASSIVE",
Q2359="Defaut GE &amp; POWER Cabinet","PASSIVE",
Q2359="Sharing","PASSIVE",
Q2359="SIte strategiques &amp; DataCenter","PASSIVE",
Q2359="Exclu","Exclu",
Q2359="SAT","ACTIVE",
Q2359="SPARE-ISSUE","SPARE-ISSUE",
Q2359="Fiber CAmtel","ACTIVE",
Q2359="Fiber AOF","ACTIVE",
Q2359="Projet OCM (HUAWEI)","PLANNED WORKS",
Q2359="Projet OCM (NOKIA)","PLANNED WORKS",
Q2359="ACCESS-ISSUE","ACCESS-ISSUE",
Q2359="Projet OCM (ZTE, NOKIA, autres projets)","PLANNED WORKS",
Q2359="No root CAuse","No root cause",
Q2359="ODU HS","ACTIVE",
Q2359="IP &amp; VLAN","ACTIVE",
Q2359="Warehouse HUAWEI","SPARE-ISSUE",
Q2359="SPARE-HS","SPARE-ISSUE",
Q2359="Power Telco","ACTIVE"
),"")</f>
        <v>No root cause</v>
      </c>
      <c r="S2359" s="58" t="s">
        <v>17</v>
      </c>
      <c r="T2359" s="7" t="s">
        <v>17</v>
      </c>
      <c r="U2359" s="7" t="s">
        <v>17</v>
      </c>
      <c r="V2359" s="59" t="s">
        <v>17</v>
      </c>
      <c r="W2359" s="59" t="s">
        <v>17</v>
      </c>
      <c r="X2359" s="59" t="s">
        <v>17</v>
      </c>
      <c r="Y2359" s="59" t="s">
        <v>17</v>
      </c>
      <c r="Z2359" s="59" t="s">
        <v>17</v>
      </c>
      <c r="AA2359" s="59" t="s">
        <v>17</v>
      </c>
      <c r="AB2359" s="59" t="s">
        <v>17</v>
      </c>
      <c r="AC2359" s="59" t="s">
        <v>17</v>
      </c>
      <c r="AD2359" s="59" t="s">
        <v>17</v>
      </c>
      <c r="AE2359" s="59" t="s">
        <v>17</v>
      </c>
    </row>
    <row r="2360" spans="1:31" s="14" customFormat="1" x14ac:dyDescent="0.35">
      <c r="A2360" s="1" t="s">
        <v>5265</v>
      </c>
      <c r="B2360" s="1" t="s">
        <v>5266</v>
      </c>
      <c r="C2360" s="3"/>
      <c r="D2360" s="1" t="s">
        <v>12</v>
      </c>
      <c r="E2360" s="1" t="s">
        <v>68</v>
      </c>
      <c r="F2360" s="3" t="s">
        <v>39</v>
      </c>
      <c r="G2360" s="1" t="s">
        <v>5267</v>
      </c>
      <c r="H2360" s="53" t="str">
        <f>_xlfn.XLOOKUP(B2360,'[1]Nur des jours'!$B:$B,'[1]Nur des jours'!$H:$H,"")</f>
        <v>ZTE</v>
      </c>
      <c r="I2360" s="54">
        <v>0</v>
      </c>
      <c r="J2360" s="54">
        <v>0</v>
      </c>
      <c r="K2360" s="54">
        <v>0</v>
      </c>
      <c r="L2360" s="55">
        <v>0</v>
      </c>
      <c r="M2360" s="56" t="s">
        <v>5375</v>
      </c>
      <c r="N2360" s="57"/>
      <c r="O2360" s="16" t="str" cm="1">
        <f t="array" ref="O2360">IFERROR(_xlfn.IFS(
Q2360="MPR ISSUE","PDH",
Q2360="BSS Hardware Issue","BSS",
Q2360="Sites strategiques, MLL, Pylone, etc.","ENVTECH",
Q2360="AKTIVCO DEFAUT GE &amp; POWER Cabinet","AKTIVCO",
Q2360="AKTIVCO Coupure ENEO &amp; Baisse de tension","AKTIVCO GRID ONLY",
Q2360="Coupure ENEO &amp; Baisse de tension","IHS GRID ONLY",
Q2360="Defaut GE &amp; POWER Cabinet","IHS",
Q2360="Sharing","Partners",
Q2360="SIte strategiques &amp; DataCenter","SST &amp; DC",
Q2360="Exclu","Exclu",
Q2360="SAT","SAT",
Q2360="SPARE-ISSUE","SPARE-ISSUE",
Q2360="Fiber CAmtel","TRANS_FO_CAMTEL",
Q2360="Fiber AOF","Fiber AOF",
Q2360="Projet OCM (HUAWEI)","TRAVAUX-HUAWEI",
Q2360="Projet OCM (NOKIA)","TRAVAUX-NOKIA",
Q2360="ACCESS-ISSUE","ACCESS-ISSUE",
Q2360="Projet OCM (ZTE, NOKIA, autres projets)","TRAVAUX OCM",
Q2360="No root CAuse","No root cause",
Q2360="ODU HS","PDH",
Q2360="IP &amp; VLAN","PDH",
Q2360="Warehouse HUAWEI","SPARE-ISSUE",
Q2360="SPARE-HS","SPARE-ISSUE",
Q2360="Power Telco","BSS"
),"")</f>
        <v>No root cause</v>
      </c>
      <c r="P2360" s="22" t="str" cm="1">
        <f t="array" ref="P2360">IFERROR(_xlfn.IFS(
Q2360="MPR ISSUE","TX ISSUE",
Q2360="BSS Hardware Issue","RAN ISSUE",
Q2360="Sites strategiques, MLL, Pylone, etc.","ENVTECH",
Q2360="AKTIVCO DEFAUT GE &amp; POWER Cabinet","POWER ISSUE",
Q2360="AKTIVCO Coupure ENEO &amp; Baisse de tension","POWER ISSUE",
Q2360="Coupure ENEO &amp; Baisse de tension","POWER ISSUE",
Q2360="Defaut GE &amp; POWER Cabinet","POWER ISSUE",
Q2360="Sharing","POWER ISSUE",
Q2360="SIte strategiques &amp; DataCenter","POWER ISSUE",
Q2360="Exclu","Exclu",
Q2360="SAT","TX ISSUE",
Q2360="SPARE-ISSUE","SPARE-ISSUE",
Q2360="Fiber CAmtel","TX ISSUE",
Q2360="Fiber AOF","TX ISSUE",
Q2360="Projet OCM (HUAWEI)","TRAVAUX-HUAWEI",
Q2360="Projet OCM (NOKIA)","TRAVAUX -NOKIA",
Q2360="ACCESS-ISSUE","ACCESS-ISSUE",
Q2360="Projet OCM (ZTE, NOKIA, autres projets)","TRAVAUX OCM",
Q2360="No root CAuse","No root cause",
Q2360="ODU HS","TX ISSUE",
Q2360="IP &amp; VLAN","TX ISSUE",
Q2360="Warehouse HUAWEI","SPARE-ISSUE",
Q2360="SPARE-HS","SPARE-ISSUE",
Q2360="Power Telco","RAN ISSUE"
),"")</f>
        <v>No root cause</v>
      </c>
      <c r="Q2360" s="50" t="s">
        <v>5878</v>
      </c>
      <c r="R2360" s="23" t="str" cm="1">
        <f t="array" ref="R2360">IFERROR(_xlfn.IFS(
Q2360="MPR ISSUE","ACTIVE",
Q2360="BSS Hardware Issue","ACTIVE",
Q2360="Sites strategiques, MLL, Pylone, etc.","PASSIVE",
Q2360="AKTIVCO DEFAUT GE &amp; POWER Cabinet","PASSIVE",
Q2360="AKTIVCO Coupure ENEO &amp; Baisse de tension","PASSIVE",
Q2360="Coupure ENEO &amp; Baisse de tension","PASSIVE",
Q2360="Defaut GE &amp; POWER Cabinet","PASSIVE",
Q2360="Sharing","PASSIVE",
Q2360="SIte strategiques &amp; DataCenter","PASSIVE",
Q2360="Exclu","Exclu",
Q2360="SAT","ACTIVE",
Q2360="SPARE-ISSUE","SPARE-ISSUE",
Q2360="Fiber CAmtel","ACTIVE",
Q2360="Fiber AOF","ACTIVE",
Q2360="Projet OCM (HUAWEI)","PLANNED WORKS",
Q2360="Projet OCM (NOKIA)","PLANNED WORKS",
Q2360="ACCESS-ISSUE","ACCESS-ISSUE",
Q2360="Projet OCM (ZTE, NOKIA, autres projets)","PLANNED WORKS",
Q2360="No root CAuse","No root cause",
Q2360="ODU HS","ACTIVE",
Q2360="IP &amp; VLAN","ACTIVE",
Q2360="Warehouse HUAWEI","SPARE-ISSUE",
Q2360="SPARE-HS","SPARE-ISSUE",
Q2360="Power Telco","ACTIVE"
),"")</f>
        <v>No root cause</v>
      </c>
      <c r="S2360" s="58" t="s">
        <v>17</v>
      </c>
      <c r="T2360" s="7" t="s">
        <v>17</v>
      </c>
      <c r="U2360" s="7" t="s">
        <v>17</v>
      </c>
      <c r="V2360" s="59" t="s">
        <v>17</v>
      </c>
      <c r="W2360" s="59" t="s">
        <v>17</v>
      </c>
      <c r="X2360" s="59" t="s">
        <v>17</v>
      </c>
      <c r="Y2360" s="59" t="s">
        <v>17</v>
      </c>
      <c r="Z2360" s="59" t="s">
        <v>17</v>
      </c>
      <c r="AA2360" s="59" t="s">
        <v>17</v>
      </c>
      <c r="AB2360" s="59" t="s">
        <v>17</v>
      </c>
      <c r="AC2360" s="59" t="s">
        <v>17</v>
      </c>
      <c r="AD2360" s="59" t="s">
        <v>17</v>
      </c>
      <c r="AE2360" s="59" t="s">
        <v>17</v>
      </c>
    </row>
    <row r="2361" spans="1:31" s="14" customFormat="1" x14ac:dyDescent="0.35">
      <c r="A2361" s="1" t="s">
        <v>5271</v>
      </c>
      <c r="B2361" s="1" t="s">
        <v>5272</v>
      </c>
      <c r="C2361" s="3"/>
      <c r="D2361" s="1" t="s">
        <v>12</v>
      </c>
      <c r="E2361" s="1" t="s">
        <v>156</v>
      </c>
      <c r="F2361" s="3" t="s">
        <v>14</v>
      </c>
      <c r="G2361" s="1" t="s">
        <v>4258</v>
      </c>
      <c r="H2361" s="61" t="str">
        <f>_xlfn.XLOOKUP(B2361,'[1]Nur des jours'!$B:$B,'[1]Nur des jours'!$H:$H,"")</f>
        <v>HUAWEI</v>
      </c>
      <c r="I2361" s="54">
        <v>0</v>
      </c>
      <c r="J2361" s="54">
        <v>0</v>
      </c>
      <c r="K2361" s="54">
        <v>0</v>
      </c>
      <c r="L2361" s="55">
        <v>0</v>
      </c>
      <c r="M2361" s="56" t="s">
        <v>5377</v>
      </c>
      <c r="N2361" s="57"/>
      <c r="O2361" s="16" t="str" cm="1">
        <f t="array" ref="O2361">IFERROR(_xlfn.IFS(
Q2361="MPR ISSUE","PDH",
Q2361="BSS Hardware Issue","BSS",
Q2361="Sites strategiques, MLL, Pylone, etc.","ENVTECH",
Q2361="AKTIVCO DEFAUT GE &amp; POWER Cabinet","AKTIVCO",
Q2361="AKTIVCO Coupure ENEO &amp; Baisse de tension","AKTIVCO GRID ONLY",
Q2361="Coupure ENEO &amp; Baisse de tension","IHS GRID ONLY",
Q2361="Defaut GE &amp; POWER Cabinet","IHS",
Q2361="Sharing","Partners",
Q2361="SIte strategiques &amp; DataCenter","SST &amp; DC",
Q2361="Exclu","Exclu",
Q2361="SAT","SAT",
Q2361="SPARE-ISSUE","SPARE-ISSUE",
Q2361="Fiber CAmtel","TRANS_FO_CAMTEL",
Q2361="Fiber AOF","Fiber AOF",
Q2361="Projet OCM (HUAWEI)","TRAVAUX-HUAWEI",
Q2361="Projet OCM (NOKIA)","TRAVAUX-NOKIA",
Q2361="ACCESS-ISSUE","ACCESS-ISSUE",
Q2361="Projet OCM (ZTE, NOKIA, autres projets)","TRAVAUX OCM",
Q2361="No root CAuse","No root cause",
Q2361="ODU HS","PDH",
Q2361="IP &amp; VLAN","PDH",
Q2361="Warehouse HUAWEI","SPARE-ISSUE",
Q2361="SPARE-HS","SPARE-ISSUE",
Q2361="Power Telco","BSS"
),"")</f>
        <v>No root cause</v>
      </c>
      <c r="P2361" s="22" t="str" cm="1">
        <f t="array" ref="P2361">IFERROR(_xlfn.IFS(
Q2361="MPR ISSUE","TX ISSUE",
Q2361="BSS Hardware Issue","RAN ISSUE",
Q2361="Sites strategiques, MLL, Pylone, etc.","ENVTECH",
Q2361="AKTIVCO DEFAUT GE &amp; POWER Cabinet","POWER ISSUE",
Q2361="AKTIVCO Coupure ENEO &amp; Baisse de tension","POWER ISSUE",
Q2361="Coupure ENEO &amp; Baisse de tension","POWER ISSUE",
Q2361="Defaut GE &amp; POWER Cabinet","POWER ISSUE",
Q2361="Sharing","POWER ISSUE",
Q2361="SIte strategiques &amp; DataCenter","POWER ISSUE",
Q2361="Exclu","Exclu",
Q2361="SAT","TX ISSUE",
Q2361="SPARE-ISSUE","SPARE-ISSUE",
Q2361="Fiber CAmtel","TX ISSUE",
Q2361="Fiber AOF","TX ISSUE",
Q2361="Projet OCM (HUAWEI)","TRAVAUX-HUAWEI",
Q2361="Projet OCM (NOKIA)","TRAVAUX -NOKIA",
Q2361="ACCESS-ISSUE","ACCESS-ISSUE",
Q2361="Projet OCM (ZTE, NOKIA, autres projets)","TRAVAUX OCM",
Q2361="No root CAuse","No root cause",
Q2361="ODU HS","TX ISSUE",
Q2361="IP &amp; VLAN","TX ISSUE",
Q2361="Warehouse HUAWEI","SPARE-ISSUE",
Q2361="SPARE-HS","SPARE-ISSUE",
Q2361="Power Telco","RAN ISSUE"
),"")</f>
        <v>No root cause</v>
      </c>
      <c r="Q2361" s="50" t="s">
        <v>5878</v>
      </c>
      <c r="R2361" s="23" t="str" cm="1">
        <f t="array" ref="R2361">IFERROR(_xlfn.IFS(
Q2361="MPR ISSUE","ACTIVE",
Q2361="BSS Hardware Issue","ACTIVE",
Q2361="Sites strategiques, MLL, Pylone, etc.","PASSIVE",
Q2361="AKTIVCO DEFAUT GE &amp; POWER Cabinet","PASSIVE",
Q2361="AKTIVCO Coupure ENEO &amp; Baisse de tension","PASSIVE",
Q2361="Coupure ENEO &amp; Baisse de tension","PASSIVE",
Q2361="Defaut GE &amp; POWER Cabinet","PASSIVE",
Q2361="Sharing","PASSIVE",
Q2361="SIte strategiques &amp; DataCenter","PASSIVE",
Q2361="Exclu","Exclu",
Q2361="SAT","ACTIVE",
Q2361="SPARE-ISSUE","SPARE-ISSUE",
Q2361="Fiber CAmtel","ACTIVE",
Q2361="Fiber AOF","ACTIVE",
Q2361="Projet OCM (HUAWEI)","PLANNED WORKS",
Q2361="Projet OCM (NOKIA)","PLANNED WORKS",
Q2361="ACCESS-ISSUE","ACCESS-ISSUE",
Q2361="Projet OCM (ZTE, NOKIA, autres projets)","PLANNED WORKS",
Q2361="No root CAuse","No root cause",
Q2361="ODU HS","ACTIVE",
Q2361="IP &amp; VLAN","ACTIVE",
Q2361="Warehouse HUAWEI","SPARE-ISSUE",
Q2361="SPARE-HS","SPARE-ISSUE",
Q2361="Power Telco","ACTIVE"
),"")</f>
        <v>No root cause</v>
      </c>
      <c r="S2361" s="58" t="s">
        <v>17</v>
      </c>
      <c r="T2361" s="7" t="s">
        <v>17</v>
      </c>
      <c r="U2361" s="7" t="s">
        <v>17</v>
      </c>
      <c r="V2361" s="59" t="s">
        <v>17</v>
      </c>
      <c r="W2361" s="59" t="s">
        <v>17</v>
      </c>
      <c r="X2361" s="59" t="s">
        <v>17</v>
      </c>
      <c r="Y2361" s="59" t="s">
        <v>17</v>
      </c>
      <c r="Z2361" s="59" t="s">
        <v>17</v>
      </c>
      <c r="AA2361" s="59" t="s">
        <v>17</v>
      </c>
      <c r="AB2361" s="59" t="s">
        <v>17</v>
      </c>
      <c r="AC2361" s="59" t="s">
        <v>17</v>
      </c>
      <c r="AD2361" s="59" t="s">
        <v>17</v>
      </c>
      <c r="AE2361" s="59" t="s">
        <v>17</v>
      </c>
    </row>
    <row r="2362" spans="1:31" s="14" customFormat="1" x14ac:dyDescent="0.35">
      <c r="A2362" s="1" t="s">
        <v>5273</v>
      </c>
      <c r="B2362" s="1" t="s">
        <v>5274</v>
      </c>
      <c r="C2362" s="3"/>
      <c r="D2362" s="1" t="s">
        <v>12</v>
      </c>
      <c r="E2362" s="1" t="s">
        <v>13</v>
      </c>
      <c r="F2362" s="3" t="s">
        <v>14</v>
      </c>
      <c r="G2362" s="1" t="s">
        <v>4258</v>
      </c>
      <c r="H2362" s="61" t="str">
        <f>_xlfn.XLOOKUP(B2362,'[1]Nur des jours'!$B:$B,'[1]Nur des jours'!$H:$H,"")</f>
        <v>HUAWEI</v>
      </c>
      <c r="I2362" s="54">
        <v>0</v>
      </c>
      <c r="J2362" s="54">
        <v>0</v>
      </c>
      <c r="K2362" s="54">
        <v>0</v>
      </c>
      <c r="L2362" s="55">
        <v>0</v>
      </c>
      <c r="M2362" s="56" t="s">
        <v>5377</v>
      </c>
      <c r="N2362" s="57"/>
      <c r="O2362" s="16" t="str" cm="1">
        <f t="array" ref="O2362">IFERROR(_xlfn.IFS(
Q2362="MPR ISSUE","PDH",
Q2362="BSS Hardware Issue","BSS",
Q2362="Sites strategiques, MLL, Pylone, etc.","ENVTECH",
Q2362="AKTIVCO DEFAUT GE &amp; POWER Cabinet","AKTIVCO",
Q2362="AKTIVCO Coupure ENEO &amp; Baisse de tension","AKTIVCO GRID ONLY",
Q2362="Coupure ENEO &amp; Baisse de tension","IHS GRID ONLY",
Q2362="Defaut GE &amp; POWER Cabinet","IHS",
Q2362="Sharing","Partners",
Q2362="SIte strategiques &amp; DataCenter","SST &amp; DC",
Q2362="Exclu","Exclu",
Q2362="SAT","SAT",
Q2362="SPARE-ISSUE","SPARE-ISSUE",
Q2362="Fiber CAmtel","TRANS_FO_CAMTEL",
Q2362="Fiber AOF","Fiber AOF",
Q2362="Projet OCM (HUAWEI)","TRAVAUX-HUAWEI",
Q2362="Projet OCM (NOKIA)","TRAVAUX-NOKIA",
Q2362="ACCESS-ISSUE","ACCESS-ISSUE",
Q2362="Projet OCM (ZTE, NOKIA, autres projets)","TRAVAUX OCM",
Q2362="No root CAuse","No root cause",
Q2362="ODU HS","PDH",
Q2362="IP &amp; VLAN","PDH",
Q2362="Warehouse HUAWEI","SPARE-ISSUE",
Q2362="SPARE-HS","SPARE-ISSUE",
Q2362="Power Telco","BSS"
),"")</f>
        <v>No root cause</v>
      </c>
      <c r="P2362" s="22" t="str" cm="1">
        <f t="array" ref="P2362">IFERROR(_xlfn.IFS(
Q2362="MPR ISSUE","TX ISSUE",
Q2362="BSS Hardware Issue","RAN ISSUE",
Q2362="Sites strategiques, MLL, Pylone, etc.","ENVTECH",
Q2362="AKTIVCO DEFAUT GE &amp; POWER Cabinet","POWER ISSUE",
Q2362="AKTIVCO Coupure ENEO &amp; Baisse de tension","POWER ISSUE",
Q2362="Coupure ENEO &amp; Baisse de tension","POWER ISSUE",
Q2362="Defaut GE &amp; POWER Cabinet","POWER ISSUE",
Q2362="Sharing","POWER ISSUE",
Q2362="SIte strategiques &amp; DataCenter","POWER ISSUE",
Q2362="Exclu","Exclu",
Q2362="SAT","TX ISSUE",
Q2362="SPARE-ISSUE","SPARE-ISSUE",
Q2362="Fiber CAmtel","TX ISSUE",
Q2362="Fiber AOF","TX ISSUE",
Q2362="Projet OCM (HUAWEI)","TRAVAUX-HUAWEI",
Q2362="Projet OCM (NOKIA)","TRAVAUX -NOKIA",
Q2362="ACCESS-ISSUE","ACCESS-ISSUE",
Q2362="Projet OCM (ZTE, NOKIA, autres projets)","TRAVAUX OCM",
Q2362="No root CAuse","No root cause",
Q2362="ODU HS","TX ISSUE",
Q2362="IP &amp; VLAN","TX ISSUE",
Q2362="Warehouse HUAWEI","SPARE-ISSUE",
Q2362="SPARE-HS","SPARE-ISSUE",
Q2362="Power Telco","RAN ISSUE"
),"")</f>
        <v>No root cause</v>
      </c>
      <c r="Q2362" s="50" t="s">
        <v>5878</v>
      </c>
      <c r="R2362" s="23" t="str" cm="1">
        <f t="array" ref="R2362">IFERROR(_xlfn.IFS(
Q2362="MPR ISSUE","ACTIVE",
Q2362="BSS Hardware Issue","ACTIVE",
Q2362="Sites strategiques, MLL, Pylone, etc.","PASSIVE",
Q2362="AKTIVCO DEFAUT GE &amp; POWER Cabinet","PASSIVE",
Q2362="AKTIVCO Coupure ENEO &amp; Baisse de tension","PASSIVE",
Q2362="Coupure ENEO &amp; Baisse de tension","PASSIVE",
Q2362="Defaut GE &amp; POWER Cabinet","PASSIVE",
Q2362="Sharing","PASSIVE",
Q2362="SIte strategiques &amp; DataCenter","PASSIVE",
Q2362="Exclu","Exclu",
Q2362="SAT","ACTIVE",
Q2362="SPARE-ISSUE","SPARE-ISSUE",
Q2362="Fiber CAmtel","ACTIVE",
Q2362="Fiber AOF","ACTIVE",
Q2362="Projet OCM (HUAWEI)","PLANNED WORKS",
Q2362="Projet OCM (NOKIA)","PLANNED WORKS",
Q2362="ACCESS-ISSUE","ACCESS-ISSUE",
Q2362="Projet OCM (ZTE, NOKIA, autres projets)","PLANNED WORKS",
Q2362="No root CAuse","No root cause",
Q2362="ODU HS","ACTIVE",
Q2362="IP &amp; VLAN","ACTIVE",
Q2362="Warehouse HUAWEI","SPARE-ISSUE",
Q2362="SPARE-HS","SPARE-ISSUE",
Q2362="Power Telco","ACTIVE"
),"")</f>
        <v>No root cause</v>
      </c>
      <c r="S2362" s="58" t="s">
        <v>17</v>
      </c>
      <c r="T2362" s="7" t="s">
        <v>17</v>
      </c>
      <c r="U2362" s="7" t="s">
        <v>17</v>
      </c>
      <c r="V2362" s="59" t="s">
        <v>17</v>
      </c>
      <c r="W2362" s="59" t="s">
        <v>17</v>
      </c>
      <c r="X2362" s="59" t="s">
        <v>17</v>
      </c>
      <c r="Y2362" s="59" t="s">
        <v>17</v>
      </c>
      <c r="Z2362" s="59" t="s">
        <v>17</v>
      </c>
      <c r="AA2362" s="59" t="s">
        <v>17</v>
      </c>
      <c r="AB2362" s="59" t="s">
        <v>17</v>
      </c>
      <c r="AC2362" s="59" t="s">
        <v>17</v>
      </c>
      <c r="AD2362" s="59" t="s">
        <v>17</v>
      </c>
      <c r="AE2362" s="59" t="s">
        <v>17</v>
      </c>
    </row>
    <row r="2363" spans="1:31" s="14" customFormat="1" x14ac:dyDescent="0.35">
      <c r="A2363" s="1" t="s">
        <v>5279</v>
      </c>
      <c r="B2363" s="1" t="s">
        <v>5280</v>
      </c>
      <c r="C2363" s="3"/>
      <c r="D2363" s="1" t="s">
        <v>12</v>
      </c>
      <c r="E2363" s="1" t="s">
        <v>156</v>
      </c>
      <c r="F2363" s="3" t="s">
        <v>14</v>
      </c>
      <c r="G2363" s="1" t="s">
        <v>5281</v>
      </c>
      <c r="H2363" s="61" t="str">
        <f>_xlfn.XLOOKUP(B2363,'[1]Nur des jours'!$B:$B,'[1]Nur des jours'!$H:$H,"")</f>
        <v>HUAWEI</v>
      </c>
      <c r="I2363" s="54">
        <v>0</v>
      </c>
      <c r="J2363" s="54">
        <v>0</v>
      </c>
      <c r="K2363" s="54">
        <v>0</v>
      </c>
      <c r="L2363" s="55">
        <v>0</v>
      </c>
      <c r="M2363" s="56" t="s">
        <v>5377</v>
      </c>
      <c r="N2363" s="57"/>
      <c r="O2363" s="16" t="str" cm="1">
        <f t="array" ref="O2363">IFERROR(_xlfn.IFS(
Q2363="MPR ISSUE","PDH",
Q2363="BSS Hardware Issue","BSS",
Q2363="Sites strategiques, MLL, Pylone, etc.","ENVTECH",
Q2363="AKTIVCO DEFAUT GE &amp; POWER Cabinet","AKTIVCO",
Q2363="AKTIVCO Coupure ENEO &amp; Baisse de tension","AKTIVCO GRID ONLY",
Q2363="Coupure ENEO &amp; Baisse de tension","IHS GRID ONLY",
Q2363="Defaut GE &amp; POWER Cabinet","IHS",
Q2363="Sharing","Partners",
Q2363="SIte strategiques &amp; DataCenter","SST &amp; DC",
Q2363="Exclu","Exclu",
Q2363="SAT","SAT",
Q2363="SPARE-ISSUE","SPARE-ISSUE",
Q2363="Fiber CAmtel","TRANS_FO_CAMTEL",
Q2363="Fiber AOF","Fiber AOF",
Q2363="Projet OCM (HUAWEI)","TRAVAUX-HUAWEI",
Q2363="Projet OCM (NOKIA)","TRAVAUX-NOKIA",
Q2363="ACCESS-ISSUE","ACCESS-ISSUE",
Q2363="Projet OCM (ZTE, NOKIA, autres projets)","TRAVAUX OCM",
Q2363="No root CAuse","No root cause",
Q2363="ODU HS","PDH",
Q2363="IP &amp; VLAN","PDH",
Q2363="Warehouse HUAWEI","SPARE-ISSUE",
Q2363="SPARE-HS","SPARE-ISSUE",
Q2363="Power Telco","BSS"
),"")</f>
        <v>No root cause</v>
      </c>
      <c r="P2363" s="22" t="str" cm="1">
        <f t="array" ref="P2363">IFERROR(_xlfn.IFS(
Q2363="MPR ISSUE","TX ISSUE",
Q2363="BSS Hardware Issue","RAN ISSUE",
Q2363="Sites strategiques, MLL, Pylone, etc.","ENVTECH",
Q2363="AKTIVCO DEFAUT GE &amp; POWER Cabinet","POWER ISSUE",
Q2363="AKTIVCO Coupure ENEO &amp; Baisse de tension","POWER ISSUE",
Q2363="Coupure ENEO &amp; Baisse de tension","POWER ISSUE",
Q2363="Defaut GE &amp; POWER Cabinet","POWER ISSUE",
Q2363="Sharing","POWER ISSUE",
Q2363="SIte strategiques &amp; DataCenter","POWER ISSUE",
Q2363="Exclu","Exclu",
Q2363="SAT","TX ISSUE",
Q2363="SPARE-ISSUE","SPARE-ISSUE",
Q2363="Fiber CAmtel","TX ISSUE",
Q2363="Fiber AOF","TX ISSUE",
Q2363="Projet OCM (HUAWEI)","TRAVAUX-HUAWEI",
Q2363="Projet OCM (NOKIA)","TRAVAUX -NOKIA",
Q2363="ACCESS-ISSUE","ACCESS-ISSUE",
Q2363="Projet OCM (ZTE, NOKIA, autres projets)","TRAVAUX OCM",
Q2363="No root CAuse","No root cause",
Q2363="ODU HS","TX ISSUE",
Q2363="IP &amp; VLAN","TX ISSUE",
Q2363="Warehouse HUAWEI","SPARE-ISSUE",
Q2363="SPARE-HS","SPARE-ISSUE",
Q2363="Power Telco","RAN ISSUE"
),"")</f>
        <v>No root cause</v>
      </c>
      <c r="Q2363" s="50" t="s">
        <v>5878</v>
      </c>
      <c r="R2363" s="23" t="str" cm="1">
        <f t="array" ref="R2363">IFERROR(_xlfn.IFS(
Q2363="MPR ISSUE","ACTIVE",
Q2363="BSS Hardware Issue","ACTIVE",
Q2363="Sites strategiques, MLL, Pylone, etc.","PASSIVE",
Q2363="AKTIVCO DEFAUT GE &amp; POWER Cabinet","PASSIVE",
Q2363="AKTIVCO Coupure ENEO &amp; Baisse de tension","PASSIVE",
Q2363="Coupure ENEO &amp; Baisse de tension","PASSIVE",
Q2363="Defaut GE &amp; POWER Cabinet","PASSIVE",
Q2363="Sharing","PASSIVE",
Q2363="SIte strategiques &amp; DataCenter","PASSIVE",
Q2363="Exclu","Exclu",
Q2363="SAT","ACTIVE",
Q2363="SPARE-ISSUE","SPARE-ISSUE",
Q2363="Fiber CAmtel","ACTIVE",
Q2363="Fiber AOF","ACTIVE",
Q2363="Projet OCM (HUAWEI)","PLANNED WORKS",
Q2363="Projet OCM (NOKIA)","PLANNED WORKS",
Q2363="ACCESS-ISSUE","ACCESS-ISSUE",
Q2363="Projet OCM (ZTE, NOKIA, autres projets)","PLANNED WORKS",
Q2363="No root CAuse","No root cause",
Q2363="ODU HS","ACTIVE",
Q2363="IP &amp; VLAN","ACTIVE",
Q2363="Warehouse HUAWEI","SPARE-ISSUE",
Q2363="SPARE-HS","SPARE-ISSUE",
Q2363="Power Telco","ACTIVE"
),"")</f>
        <v>No root cause</v>
      </c>
      <c r="S2363" s="58" t="s">
        <v>17</v>
      </c>
      <c r="T2363" s="7" t="s">
        <v>17</v>
      </c>
      <c r="U2363" s="7" t="s">
        <v>17</v>
      </c>
      <c r="V2363" s="59" t="s">
        <v>17</v>
      </c>
      <c r="W2363" s="59" t="s">
        <v>17</v>
      </c>
      <c r="X2363" s="59" t="s">
        <v>17</v>
      </c>
      <c r="Y2363" s="59" t="s">
        <v>17</v>
      </c>
      <c r="Z2363" s="59" t="s">
        <v>17</v>
      </c>
      <c r="AA2363" s="59" t="s">
        <v>17</v>
      </c>
      <c r="AB2363" s="59" t="s">
        <v>17</v>
      </c>
      <c r="AC2363" s="59" t="s">
        <v>17</v>
      </c>
      <c r="AD2363" s="59" t="s">
        <v>17</v>
      </c>
      <c r="AE2363" s="59" t="s">
        <v>17</v>
      </c>
    </row>
    <row r="2364" spans="1:31" s="14" customFormat="1" x14ac:dyDescent="0.35">
      <c r="A2364" s="1" t="s">
        <v>5282</v>
      </c>
      <c r="B2364" s="1" t="s">
        <v>5283</v>
      </c>
      <c r="C2364" s="3"/>
      <c r="D2364" s="1" t="s">
        <v>12</v>
      </c>
      <c r="E2364" s="1" t="s">
        <v>1163</v>
      </c>
      <c r="F2364" s="3" t="s">
        <v>14</v>
      </c>
      <c r="G2364" s="1" t="s">
        <v>5264</v>
      </c>
      <c r="H2364" s="61" t="str">
        <f>_xlfn.XLOOKUP(B2364,'[1]Nur des jours'!$B:$B,'[1]Nur des jours'!$H:$H,"")</f>
        <v>HUAWEI</v>
      </c>
      <c r="I2364" s="54">
        <v>0</v>
      </c>
      <c r="J2364" s="54">
        <v>0</v>
      </c>
      <c r="K2364" s="54">
        <v>0</v>
      </c>
      <c r="L2364" s="55">
        <v>0</v>
      </c>
      <c r="M2364" s="56" t="s">
        <v>5377</v>
      </c>
      <c r="N2364" s="57"/>
      <c r="O2364" s="16" t="str" cm="1">
        <f t="array" ref="O2364">IFERROR(_xlfn.IFS(
Q2364="MPR ISSUE","PDH",
Q2364="BSS Hardware Issue","BSS",
Q2364="Sites strategiques, MLL, Pylone, etc.","ENVTECH",
Q2364="AKTIVCO DEFAUT GE &amp; POWER Cabinet","AKTIVCO",
Q2364="AKTIVCO Coupure ENEO &amp; Baisse de tension","AKTIVCO GRID ONLY",
Q2364="Coupure ENEO &amp; Baisse de tension","IHS GRID ONLY",
Q2364="Defaut GE &amp; POWER Cabinet","IHS",
Q2364="Sharing","Partners",
Q2364="SIte strategiques &amp; DataCenter","SST &amp; DC",
Q2364="Exclu","Exclu",
Q2364="SAT","SAT",
Q2364="SPARE-ISSUE","SPARE-ISSUE",
Q2364="Fiber CAmtel","TRANS_FO_CAMTEL",
Q2364="Fiber AOF","Fiber AOF",
Q2364="Projet OCM (HUAWEI)","TRAVAUX-HUAWEI",
Q2364="Projet OCM (NOKIA)","TRAVAUX-NOKIA",
Q2364="ACCESS-ISSUE","ACCESS-ISSUE",
Q2364="Projet OCM (ZTE, NOKIA, autres projets)","TRAVAUX OCM",
Q2364="No root CAuse","No root cause",
Q2364="ODU HS","PDH",
Q2364="IP &amp; VLAN","PDH",
Q2364="Warehouse HUAWEI","SPARE-ISSUE",
Q2364="SPARE-HS","SPARE-ISSUE",
Q2364="Power Telco","BSS"
),"")</f>
        <v>No root cause</v>
      </c>
      <c r="P2364" s="22" t="str" cm="1">
        <f t="array" ref="P2364">IFERROR(_xlfn.IFS(
Q2364="MPR ISSUE","TX ISSUE",
Q2364="BSS Hardware Issue","RAN ISSUE",
Q2364="Sites strategiques, MLL, Pylone, etc.","ENVTECH",
Q2364="AKTIVCO DEFAUT GE &amp; POWER Cabinet","POWER ISSUE",
Q2364="AKTIVCO Coupure ENEO &amp; Baisse de tension","POWER ISSUE",
Q2364="Coupure ENEO &amp; Baisse de tension","POWER ISSUE",
Q2364="Defaut GE &amp; POWER Cabinet","POWER ISSUE",
Q2364="Sharing","POWER ISSUE",
Q2364="SIte strategiques &amp; DataCenter","POWER ISSUE",
Q2364="Exclu","Exclu",
Q2364="SAT","TX ISSUE",
Q2364="SPARE-ISSUE","SPARE-ISSUE",
Q2364="Fiber CAmtel","TX ISSUE",
Q2364="Fiber AOF","TX ISSUE",
Q2364="Projet OCM (HUAWEI)","TRAVAUX-HUAWEI",
Q2364="Projet OCM (NOKIA)","TRAVAUX -NOKIA",
Q2364="ACCESS-ISSUE","ACCESS-ISSUE",
Q2364="Projet OCM (ZTE, NOKIA, autres projets)","TRAVAUX OCM",
Q2364="No root CAuse","No root cause",
Q2364="ODU HS","TX ISSUE",
Q2364="IP &amp; VLAN","TX ISSUE",
Q2364="Warehouse HUAWEI","SPARE-ISSUE",
Q2364="SPARE-HS","SPARE-ISSUE",
Q2364="Power Telco","RAN ISSUE"
),"")</f>
        <v>No root cause</v>
      </c>
      <c r="Q2364" s="50" t="s">
        <v>5878</v>
      </c>
      <c r="R2364" s="23" t="str" cm="1">
        <f t="array" ref="R2364">IFERROR(_xlfn.IFS(
Q2364="MPR ISSUE","ACTIVE",
Q2364="BSS Hardware Issue","ACTIVE",
Q2364="Sites strategiques, MLL, Pylone, etc.","PASSIVE",
Q2364="AKTIVCO DEFAUT GE &amp; POWER Cabinet","PASSIVE",
Q2364="AKTIVCO Coupure ENEO &amp; Baisse de tension","PASSIVE",
Q2364="Coupure ENEO &amp; Baisse de tension","PASSIVE",
Q2364="Defaut GE &amp; POWER Cabinet","PASSIVE",
Q2364="Sharing","PASSIVE",
Q2364="SIte strategiques &amp; DataCenter","PASSIVE",
Q2364="Exclu","Exclu",
Q2364="SAT","ACTIVE",
Q2364="SPARE-ISSUE","SPARE-ISSUE",
Q2364="Fiber CAmtel","ACTIVE",
Q2364="Fiber AOF","ACTIVE",
Q2364="Projet OCM (HUAWEI)","PLANNED WORKS",
Q2364="Projet OCM (NOKIA)","PLANNED WORKS",
Q2364="ACCESS-ISSUE","ACCESS-ISSUE",
Q2364="Projet OCM (ZTE, NOKIA, autres projets)","PLANNED WORKS",
Q2364="No root CAuse","No root cause",
Q2364="ODU HS","ACTIVE",
Q2364="IP &amp; VLAN","ACTIVE",
Q2364="Warehouse HUAWEI","SPARE-ISSUE",
Q2364="SPARE-HS","SPARE-ISSUE",
Q2364="Power Telco","ACTIVE"
),"")</f>
        <v>No root cause</v>
      </c>
      <c r="S2364" s="58" t="s">
        <v>17</v>
      </c>
      <c r="T2364" s="7" t="s">
        <v>17</v>
      </c>
      <c r="U2364" s="7" t="s">
        <v>17</v>
      </c>
      <c r="V2364" s="59" t="s">
        <v>17</v>
      </c>
      <c r="W2364" s="59" t="s">
        <v>17</v>
      </c>
      <c r="X2364" s="59" t="s">
        <v>17</v>
      </c>
      <c r="Y2364" s="59" t="s">
        <v>17</v>
      </c>
      <c r="Z2364" s="59" t="s">
        <v>17</v>
      </c>
      <c r="AA2364" s="59" t="s">
        <v>17</v>
      </c>
      <c r="AB2364" s="59" t="s">
        <v>17</v>
      </c>
      <c r="AC2364" s="59" t="s">
        <v>17</v>
      </c>
      <c r="AD2364" s="59" t="s">
        <v>17</v>
      </c>
      <c r="AE2364" s="59" t="s">
        <v>17</v>
      </c>
    </row>
    <row r="2365" spans="1:31" s="14" customFormat="1" x14ac:dyDescent="0.35">
      <c r="A2365" s="1" t="s">
        <v>5284</v>
      </c>
      <c r="B2365" s="1" t="s">
        <v>5285</v>
      </c>
      <c r="C2365" s="3"/>
      <c r="D2365" s="1" t="s">
        <v>12</v>
      </c>
      <c r="E2365" s="1" t="s">
        <v>68</v>
      </c>
      <c r="F2365" s="3" t="s">
        <v>14</v>
      </c>
      <c r="G2365" s="1" t="s">
        <v>5286</v>
      </c>
      <c r="H2365" s="62" t="str">
        <f>_xlfn.XLOOKUP(B2365,'[1]Nur des jours'!$B:$B,'[1]Nur des jours'!$H:$H,"")</f>
        <v>NOKIA</v>
      </c>
      <c r="I2365" s="54">
        <v>0</v>
      </c>
      <c r="J2365" s="54">
        <v>0</v>
      </c>
      <c r="K2365" s="54">
        <v>0</v>
      </c>
      <c r="L2365" s="55">
        <v>0</v>
      </c>
      <c r="M2365" s="56" t="s">
        <v>5377</v>
      </c>
      <c r="N2365" s="57"/>
      <c r="O2365" s="16" t="str" cm="1">
        <f t="array" ref="O2365">IFERROR(_xlfn.IFS(
Q2365="MPR ISSUE","PDH",
Q2365="BSS Hardware Issue","BSS",
Q2365="Sites strategiques, MLL, Pylone, etc.","ENVTECH",
Q2365="AKTIVCO DEFAUT GE &amp; POWER Cabinet","AKTIVCO",
Q2365="AKTIVCO Coupure ENEO &amp; Baisse de tension","AKTIVCO GRID ONLY",
Q2365="Coupure ENEO &amp; Baisse de tension","IHS GRID ONLY",
Q2365="Defaut GE &amp; POWER Cabinet","IHS",
Q2365="Sharing","Partners",
Q2365="SIte strategiques &amp; DataCenter","SST &amp; DC",
Q2365="Exclu","Exclu",
Q2365="SAT","SAT",
Q2365="SPARE-ISSUE","SPARE-ISSUE",
Q2365="Fiber CAmtel","TRANS_FO_CAMTEL",
Q2365="Fiber AOF","Fiber AOF",
Q2365="Projet OCM (HUAWEI)","TRAVAUX-HUAWEI",
Q2365="Projet OCM (NOKIA)","TRAVAUX-NOKIA",
Q2365="ACCESS-ISSUE","ACCESS-ISSUE",
Q2365="Projet OCM (ZTE, NOKIA, autres projets)","TRAVAUX OCM",
Q2365="No root CAuse","No root cause",
Q2365="ODU HS","PDH",
Q2365="IP &amp; VLAN","PDH",
Q2365="Warehouse HUAWEI","SPARE-ISSUE",
Q2365="SPARE-HS","SPARE-ISSUE",
Q2365="Power Telco","BSS"
),"")</f>
        <v>No root cause</v>
      </c>
      <c r="P2365" s="22" t="str" cm="1">
        <f t="array" ref="P2365">IFERROR(_xlfn.IFS(
Q2365="MPR ISSUE","TX ISSUE",
Q2365="BSS Hardware Issue","RAN ISSUE",
Q2365="Sites strategiques, MLL, Pylone, etc.","ENVTECH",
Q2365="AKTIVCO DEFAUT GE &amp; POWER Cabinet","POWER ISSUE",
Q2365="AKTIVCO Coupure ENEO &amp; Baisse de tension","POWER ISSUE",
Q2365="Coupure ENEO &amp; Baisse de tension","POWER ISSUE",
Q2365="Defaut GE &amp; POWER Cabinet","POWER ISSUE",
Q2365="Sharing","POWER ISSUE",
Q2365="SIte strategiques &amp; DataCenter","POWER ISSUE",
Q2365="Exclu","Exclu",
Q2365="SAT","TX ISSUE",
Q2365="SPARE-ISSUE","SPARE-ISSUE",
Q2365="Fiber CAmtel","TX ISSUE",
Q2365="Fiber AOF","TX ISSUE",
Q2365="Projet OCM (HUAWEI)","TRAVAUX-HUAWEI",
Q2365="Projet OCM (NOKIA)","TRAVAUX -NOKIA",
Q2365="ACCESS-ISSUE","ACCESS-ISSUE",
Q2365="Projet OCM (ZTE, NOKIA, autres projets)","TRAVAUX OCM",
Q2365="No root CAuse","No root cause",
Q2365="ODU HS","TX ISSUE",
Q2365="IP &amp; VLAN","TX ISSUE",
Q2365="Warehouse HUAWEI","SPARE-ISSUE",
Q2365="SPARE-HS","SPARE-ISSUE",
Q2365="Power Telco","RAN ISSUE"
),"")</f>
        <v>No root cause</v>
      </c>
      <c r="Q2365" s="50" t="s">
        <v>5878</v>
      </c>
      <c r="R2365" s="23" t="str" cm="1">
        <f t="array" ref="R2365">IFERROR(_xlfn.IFS(
Q2365="MPR ISSUE","ACTIVE",
Q2365="BSS Hardware Issue","ACTIVE",
Q2365="Sites strategiques, MLL, Pylone, etc.","PASSIVE",
Q2365="AKTIVCO DEFAUT GE &amp; POWER Cabinet","PASSIVE",
Q2365="AKTIVCO Coupure ENEO &amp; Baisse de tension","PASSIVE",
Q2365="Coupure ENEO &amp; Baisse de tension","PASSIVE",
Q2365="Defaut GE &amp; POWER Cabinet","PASSIVE",
Q2365="Sharing","PASSIVE",
Q2365="SIte strategiques &amp; DataCenter","PASSIVE",
Q2365="Exclu","Exclu",
Q2365="SAT","ACTIVE",
Q2365="SPARE-ISSUE","SPARE-ISSUE",
Q2365="Fiber CAmtel","ACTIVE",
Q2365="Fiber AOF","ACTIVE",
Q2365="Projet OCM (HUAWEI)","PLANNED WORKS",
Q2365="Projet OCM (NOKIA)","PLANNED WORKS",
Q2365="ACCESS-ISSUE","ACCESS-ISSUE",
Q2365="Projet OCM (ZTE, NOKIA, autres projets)","PLANNED WORKS",
Q2365="No root CAuse","No root cause",
Q2365="ODU HS","ACTIVE",
Q2365="IP &amp; VLAN","ACTIVE",
Q2365="Warehouse HUAWEI","SPARE-ISSUE",
Q2365="SPARE-HS","SPARE-ISSUE",
Q2365="Power Telco","ACTIVE"
),"")</f>
        <v>No root cause</v>
      </c>
      <c r="S2365" s="58" t="s">
        <v>17</v>
      </c>
      <c r="T2365" s="7" t="s">
        <v>17</v>
      </c>
      <c r="U2365" s="7" t="s">
        <v>17</v>
      </c>
      <c r="V2365" s="59" t="s">
        <v>17</v>
      </c>
      <c r="W2365" s="59" t="s">
        <v>17</v>
      </c>
      <c r="X2365" s="59" t="s">
        <v>17</v>
      </c>
      <c r="Y2365" s="59" t="s">
        <v>17</v>
      </c>
      <c r="Z2365" s="59" t="s">
        <v>17</v>
      </c>
      <c r="AA2365" s="59" t="s">
        <v>17</v>
      </c>
      <c r="AB2365" s="59" t="s">
        <v>17</v>
      </c>
      <c r="AC2365" s="59" t="s">
        <v>17</v>
      </c>
      <c r="AD2365" s="59" t="s">
        <v>17</v>
      </c>
      <c r="AE2365" s="59" t="s">
        <v>17</v>
      </c>
    </row>
    <row r="2366" spans="1:31" s="14" customFormat="1" x14ac:dyDescent="0.35">
      <c r="A2366" s="1" t="s">
        <v>5287</v>
      </c>
      <c r="B2366" s="1" t="s">
        <v>5288</v>
      </c>
      <c r="C2366" s="3"/>
      <c r="D2366" s="1"/>
      <c r="E2366" s="1"/>
      <c r="F2366" s="3" t="s">
        <v>53</v>
      </c>
      <c r="G2366" s="1" t="s">
        <v>5289</v>
      </c>
      <c r="H2366" s="62" t="str">
        <f>_xlfn.XLOOKUP(B2366,'[1]Nur des jours'!$B:$B,'[1]Nur des jours'!$H:$H,"")</f>
        <v>NOKIA</v>
      </c>
      <c r="I2366" s="54">
        <v>0</v>
      </c>
      <c r="J2366" s="54">
        <v>0</v>
      </c>
      <c r="K2366" s="54">
        <v>0</v>
      </c>
      <c r="L2366" s="55">
        <v>0</v>
      </c>
      <c r="M2366" s="56" t="s">
        <v>5377</v>
      </c>
      <c r="N2366" s="57"/>
      <c r="O2366" s="16" t="str" cm="1">
        <f t="array" ref="O2366">IFERROR(_xlfn.IFS(
Q2366="MPR ISSUE","PDH",
Q2366="BSS Hardware Issue","BSS",
Q2366="Sites strategiques, MLL, Pylone, etc.","ENVTECH",
Q2366="AKTIVCO DEFAUT GE &amp; POWER Cabinet","AKTIVCO",
Q2366="AKTIVCO Coupure ENEO &amp; Baisse de tension","AKTIVCO GRID ONLY",
Q2366="Coupure ENEO &amp; Baisse de tension","IHS GRID ONLY",
Q2366="Defaut GE &amp; POWER Cabinet","IHS",
Q2366="Sharing","Partners",
Q2366="SIte strategiques &amp; DataCenter","SST &amp; DC",
Q2366="Exclu","Exclu",
Q2366="SAT","SAT",
Q2366="SPARE-ISSUE","SPARE-ISSUE",
Q2366="Fiber CAmtel","TRANS_FO_CAMTEL",
Q2366="Fiber AOF","Fiber AOF",
Q2366="Projet OCM (HUAWEI)","TRAVAUX-HUAWEI",
Q2366="Projet OCM (NOKIA)","TRAVAUX-NOKIA",
Q2366="ACCESS-ISSUE","ACCESS-ISSUE",
Q2366="Projet OCM (ZTE, NOKIA, autres projets)","TRAVAUX OCM",
Q2366="No root CAuse","No root cause",
Q2366="ODU HS","PDH",
Q2366="IP &amp; VLAN","PDH",
Q2366="Warehouse HUAWEI","SPARE-ISSUE",
Q2366="SPARE-HS","SPARE-ISSUE",
Q2366="Power Telco","BSS"
),"")</f>
        <v>No root cause</v>
      </c>
      <c r="P2366" s="22" t="str" cm="1">
        <f t="array" ref="P2366">IFERROR(_xlfn.IFS(
Q2366="MPR ISSUE","TX ISSUE",
Q2366="BSS Hardware Issue","RAN ISSUE",
Q2366="Sites strategiques, MLL, Pylone, etc.","ENVTECH",
Q2366="AKTIVCO DEFAUT GE &amp; POWER Cabinet","POWER ISSUE",
Q2366="AKTIVCO Coupure ENEO &amp; Baisse de tension","POWER ISSUE",
Q2366="Coupure ENEO &amp; Baisse de tension","POWER ISSUE",
Q2366="Defaut GE &amp; POWER Cabinet","POWER ISSUE",
Q2366="Sharing","POWER ISSUE",
Q2366="SIte strategiques &amp; DataCenter","POWER ISSUE",
Q2366="Exclu","Exclu",
Q2366="SAT","TX ISSUE",
Q2366="SPARE-ISSUE","SPARE-ISSUE",
Q2366="Fiber CAmtel","TX ISSUE",
Q2366="Fiber AOF","TX ISSUE",
Q2366="Projet OCM (HUAWEI)","TRAVAUX-HUAWEI",
Q2366="Projet OCM (NOKIA)","TRAVAUX -NOKIA",
Q2366="ACCESS-ISSUE","ACCESS-ISSUE",
Q2366="Projet OCM (ZTE, NOKIA, autres projets)","TRAVAUX OCM",
Q2366="No root CAuse","No root cause",
Q2366="ODU HS","TX ISSUE",
Q2366="IP &amp; VLAN","TX ISSUE",
Q2366="Warehouse HUAWEI","SPARE-ISSUE",
Q2366="SPARE-HS","SPARE-ISSUE",
Q2366="Power Telco","RAN ISSUE"
),"")</f>
        <v>No root cause</v>
      </c>
      <c r="Q2366" s="50" t="s">
        <v>5878</v>
      </c>
      <c r="R2366" s="23" t="str" cm="1">
        <f t="array" ref="R2366">IFERROR(_xlfn.IFS(
Q2366="MPR ISSUE","ACTIVE",
Q2366="BSS Hardware Issue","ACTIVE",
Q2366="Sites strategiques, MLL, Pylone, etc.","PASSIVE",
Q2366="AKTIVCO DEFAUT GE &amp; POWER Cabinet","PASSIVE",
Q2366="AKTIVCO Coupure ENEO &amp; Baisse de tension","PASSIVE",
Q2366="Coupure ENEO &amp; Baisse de tension","PASSIVE",
Q2366="Defaut GE &amp; POWER Cabinet","PASSIVE",
Q2366="Sharing","PASSIVE",
Q2366="SIte strategiques &amp; DataCenter","PASSIVE",
Q2366="Exclu","Exclu",
Q2366="SAT","ACTIVE",
Q2366="SPARE-ISSUE","SPARE-ISSUE",
Q2366="Fiber CAmtel","ACTIVE",
Q2366="Fiber AOF","ACTIVE",
Q2366="Projet OCM (HUAWEI)","PLANNED WORKS",
Q2366="Projet OCM (NOKIA)","PLANNED WORKS",
Q2366="ACCESS-ISSUE","ACCESS-ISSUE",
Q2366="Projet OCM (ZTE, NOKIA, autres projets)","PLANNED WORKS",
Q2366="No root CAuse","No root cause",
Q2366="ODU HS","ACTIVE",
Q2366="IP &amp; VLAN","ACTIVE",
Q2366="Warehouse HUAWEI","SPARE-ISSUE",
Q2366="SPARE-HS","SPARE-ISSUE",
Q2366="Power Telco","ACTIVE"
),"")</f>
        <v>No root cause</v>
      </c>
      <c r="S2366" s="58" t="s">
        <v>17</v>
      </c>
      <c r="T2366" s="7" t="s">
        <v>17</v>
      </c>
      <c r="U2366" s="7" t="s">
        <v>17</v>
      </c>
      <c r="V2366" s="59" t="s">
        <v>17</v>
      </c>
      <c r="W2366" s="59" t="s">
        <v>17</v>
      </c>
      <c r="X2366" s="59" t="s">
        <v>17</v>
      </c>
      <c r="Y2366" s="59" t="s">
        <v>17</v>
      </c>
      <c r="Z2366" s="59" t="s">
        <v>17</v>
      </c>
      <c r="AA2366" s="59" t="s">
        <v>17</v>
      </c>
      <c r="AB2366" s="59" t="s">
        <v>17</v>
      </c>
      <c r="AC2366" s="59" t="s">
        <v>17</v>
      </c>
      <c r="AD2366" s="59" t="s">
        <v>17</v>
      </c>
      <c r="AE2366" s="59" t="s">
        <v>17</v>
      </c>
    </row>
    <row r="2367" spans="1:31" s="14" customFormat="1" x14ac:dyDescent="0.35">
      <c r="A2367" s="2" t="s">
        <v>5290</v>
      </c>
      <c r="B2367" s="1" t="s">
        <v>5291</v>
      </c>
      <c r="C2367" s="3"/>
      <c r="D2367" s="1" t="s">
        <v>12</v>
      </c>
      <c r="E2367" s="1" t="s">
        <v>156</v>
      </c>
      <c r="F2367" s="3" t="s">
        <v>14</v>
      </c>
      <c r="G2367" s="1" t="s">
        <v>5292</v>
      </c>
      <c r="H2367" s="61" t="str">
        <f>_xlfn.XLOOKUP(B2367,'[1]Nur des jours'!$B:$B,'[1]Nur des jours'!$H:$H,"")</f>
        <v>HUAWEI</v>
      </c>
      <c r="I2367" s="54">
        <v>0</v>
      </c>
      <c r="J2367" s="54">
        <v>0</v>
      </c>
      <c r="K2367" s="54">
        <v>0</v>
      </c>
      <c r="L2367" s="55">
        <v>0</v>
      </c>
      <c r="M2367" s="56" t="s">
        <v>5377</v>
      </c>
      <c r="N2367" s="57"/>
      <c r="O2367" s="16" t="str" cm="1">
        <f t="array" ref="O2367">IFERROR(_xlfn.IFS(
Q2367="MPR ISSUE","PDH",
Q2367="BSS Hardware Issue","BSS",
Q2367="Sites strategiques, MLL, Pylone, etc.","ENVTECH",
Q2367="AKTIVCO DEFAUT GE &amp; POWER Cabinet","AKTIVCO",
Q2367="AKTIVCO Coupure ENEO &amp; Baisse de tension","AKTIVCO GRID ONLY",
Q2367="Coupure ENEO &amp; Baisse de tension","IHS GRID ONLY",
Q2367="Defaut GE &amp; POWER Cabinet","IHS",
Q2367="Sharing","Partners",
Q2367="SIte strategiques &amp; DataCenter","SST &amp; DC",
Q2367="Exclu","Exclu",
Q2367="SAT","SAT",
Q2367="SPARE-ISSUE","SPARE-ISSUE",
Q2367="Fiber CAmtel","TRANS_FO_CAMTEL",
Q2367="Fiber AOF","Fiber AOF",
Q2367="Projet OCM (HUAWEI)","TRAVAUX-HUAWEI",
Q2367="Projet OCM (NOKIA)","TRAVAUX-NOKIA",
Q2367="ACCESS-ISSUE","ACCESS-ISSUE",
Q2367="Projet OCM (ZTE, NOKIA, autres projets)","TRAVAUX OCM",
Q2367="No root CAuse","No root cause",
Q2367="ODU HS","PDH",
Q2367="IP &amp; VLAN","PDH",
Q2367="Warehouse HUAWEI","SPARE-ISSUE",
Q2367="SPARE-HS","SPARE-ISSUE",
Q2367="Power Telco","BSS"
),"")</f>
        <v>No root cause</v>
      </c>
      <c r="P2367" s="22" t="str" cm="1">
        <f t="array" ref="P2367">IFERROR(_xlfn.IFS(
Q2367="MPR ISSUE","TX ISSUE",
Q2367="BSS Hardware Issue","RAN ISSUE",
Q2367="Sites strategiques, MLL, Pylone, etc.","ENVTECH",
Q2367="AKTIVCO DEFAUT GE &amp; POWER Cabinet","POWER ISSUE",
Q2367="AKTIVCO Coupure ENEO &amp; Baisse de tension","POWER ISSUE",
Q2367="Coupure ENEO &amp; Baisse de tension","POWER ISSUE",
Q2367="Defaut GE &amp; POWER Cabinet","POWER ISSUE",
Q2367="Sharing","POWER ISSUE",
Q2367="SIte strategiques &amp; DataCenter","POWER ISSUE",
Q2367="Exclu","Exclu",
Q2367="SAT","TX ISSUE",
Q2367="SPARE-ISSUE","SPARE-ISSUE",
Q2367="Fiber CAmtel","TX ISSUE",
Q2367="Fiber AOF","TX ISSUE",
Q2367="Projet OCM (HUAWEI)","TRAVAUX-HUAWEI",
Q2367="Projet OCM (NOKIA)","TRAVAUX -NOKIA",
Q2367="ACCESS-ISSUE","ACCESS-ISSUE",
Q2367="Projet OCM (ZTE, NOKIA, autres projets)","TRAVAUX OCM",
Q2367="No root CAuse","No root cause",
Q2367="ODU HS","TX ISSUE",
Q2367="IP &amp; VLAN","TX ISSUE",
Q2367="Warehouse HUAWEI","SPARE-ISSUE",
Q2367="SPARE-HS","SPARE-ISSUE",
Q2367="Power Telco","RAN ISSUE"
),"")</f>
        <v>No root cause</v>
      </c>
      <c r="Q2367" s="50" t="s">
        <v>5878</v>
      </c>
      <c r="R2367" s="23" t="str" cm="1">
        <f t="array" ref="R2367">IFERROR(_xlfn.IFS(
Q2367="MPR ISSUE","ACTIVE",
Q2367="BSS Hardware Issue","ACTIVE",
Q2367="Sites strategiques, MLL, Pylone, etc.","PASSIVE",
Q2367="AKTIVCO DEFAUT GE &amp; POWER Cabinet","PASSIVE",
Q2367="AKTIVCO Coupure ENEO &amp; Baisse de tension","PASSIVE",
Q2367="Coupure ENEO &amp; Baisse de tension","PASSIVE",
Q2367="Defaut GE &amp; POWER Cabinet","PASSIVE",
Q2367="Sharing","PASSIVE",
Q2367="SIte strategiques &amp; DataCenter","PASSIVE",
Q2367="Exclu","Exclu",
Q2367="SAT","ACTIVE",
Q2367="SPARE-ISSUE","SPARE-ISSUE",
Q2367="Fiber CAmtel","ACTIVE",
Q2367="Fiber AOF","ACTIVE",
Q2367="Projet OCM (HUAWEI)","PLANNED WORKS",
Q2367="Projet OCM (NOKIA)","PLANNED WORKS",
Q2367="ACCESS-ISSUE","ACCESS-ISSUE",
Q2367="Projet OCM (ZTE, NOKIA, autres projets)","PLANNED WORKS",
Q2367="No root CAuse","No root cause",
Q2367="ODU HS","ACTIVE",
Q2367="IP &amp; VLAN","ACTIVE",
Q2367="Warehouse HUAWEI","SPARE-ISSUE",
Q2367="SPARE-HS","SPARE-ISSUE",
Q2367="Power Telco","ACTIVE"
),"")</f>
        <v>No root cause</v>
      </c>
      <c r="S2367" s="58" t="s">
        <v>17</v>
      </c>
      <c r="T2367" s="7" t="s">
        <v>17</v>
      </c>
      <c r="U2367" s="7" t="s">
        <v>17</v>
      </c>
      <c r="V2367" s="59" t="s">
        <v>17</v>
      </c>
      <c r="W2367" s="59" t="s">
        <v>17</v>
      </c>
      <c r="X2367" s="59" t="s">
        <v>17</v>
      </c>
      <c r="Y2367" s="59" t="s">
        <v>17</v>
      </c>
      <c r="Z2367" s="59" t="s">
        <v>17</v>
      </c>
      <c r="AA2367" s="59" t="s">
        <v>17</v>
      </c>
      <c r="AB2367" s="59" t="s">
        <v>17</v>
      </c>
      <c r="AC2367" s="59" t="s">
        <v>17</v>
      </c>
      <c r="AD2367" s="59" t="s">
        <v>17</v>
      </c>
      <c r="AE2367" s="59" t="s">
        <v>17</v>
      </c>
    </row>
    <row r="2368" spans="1:31" s="14" customFormat="1" x14ac:dyDescent="0.35">
      <c r="A2368" s="2" t="s">
        <v>5295</v>
      </c>
      <c r="B2368" s="1" t="s">
        <v>5296</v>
      </c>
      <c r="C2368" s="3"/>
      <c r="D2368" s="1" t="s">
        <v>12</v>
      </c>
      <c r="E2368" s="1" t="s">
        <v>1163</v>
      </c>
      <c r="F2368" s="3" t="s">
        <v>53</v>
      </c>
      <c r="G2368" s="1" t="s">
        <v>5295</v>
      </c>
      <c r="H2368" s="62" t="str">
        <f>_xlfn.XLOOKUP(B2368,'[1]Nur des jours'!$B:$B,'[1]Nur des jours'!$H:$H,"")</f>
        <v>NOKIA</v>
      </c>
      <c r="I2368" s="54">
        <v>0</v>
      </c>
      <c r="J2368" s="54">
        <v>0</v>
      </c>
      <c r="K2368" s="54">
        <v>0</v>
      </c>
      <c r="L2368" s="55">
        <v>0</v>
      </c>
      <c r="M2368" s="56" t="s">
        <v>5377</v>
      </c>
      <c r="N2368" s="57"/>
      <c r="O2368" s="16" t="str" cm="1">
        <f t="array" ref="O2368">IFERROR(_xlfn.IFS(
Q2368="MPR ISSUE","PDH",
Q2368="BSS Hardware Issue","BSS",
Q2368="Sites strategiques, MLL, Pylone, etc.","ENVTECH",
Q2368="AKTIVCO DEFAUT GE &amp; POWER Cabinet","AKTIVCO",
Q2368="AKTIVCO Coupure ENEO &amp; Baisse de tension","AKTIVCO GRID ONLY",
Q2368="Coupure ENEO &amp; Baisse de tension","IHS GRID ONLY",
Q2368="Defaut GE &amp; POWER Cabinet","IHS",
Q2368="Sharing","Partners",
Q2368="SIte strategiques &amp; DataCenter","SST &amp; DC",
Q2368="Exclu","Exclu",
Q2368="SAT","SAT",
Q2368="SPARE-ISSUE","SPARE-ISSUE",
Q2368="Fiber CAmtel","TRANS_FO_CAMTEL",
Q2368="Fiber AOF","Fiber AOF",
Q2368="Projet OCM (HUAWEI)","TRAVAUX-HUAWEI",
Q2368="Projet OCM (NOKIA)","TRAVAUX-NOKIA",
Q2368="ACCESS-ISSUE","ACCESS-ISSUE",
Q2368="Projet OCM (ZTE, NOKIA, autres projets)","TRAVAUX OCM",
Q2368="No root CAuse","No root cause",
Q2368="ODU HS","PDH",
Q2368="IP &amp; VLAN","PDH",
Q2368="Warehouse HUAWEI","SPARE-ISSUE",
Q2368="SPARE-HS","SPARE-ISSUE",
Q2368="Power Telco","BSS"
),"")</f>
        <v>No root cause</v>
      </c>
      <c r="P2368" s="22" t="str" cm="1">
        <f t="array" ref="P2368">IFERROR(_xlfn.IFS(
Q2368="MPR ISSUE","TX ISSUE",
Q2368="BSS Hardware Issue","RAN ISSUE",
Q2368="Sites strategiques, MLL, Pylone, etc.","ENVTECH",
Q2368="AKTIVCO DEFAUT GE &amp; POWER Cabinet","POWER ISSUE",
Q2368="AKTIVCO Coupure ENEO &amp; Baisse de tension","POWER ISSUE",
Q2368="Coupure ENEO &amp; Baisse de tension","POWER ISSUE",
Q2368="Defaut GE &amp; POWER Cabinet","POWER ISSUE",
Q2368="Sharing","POWER ISSUE",
Q2368="SIte strategiques &amp; DataCenter","POWER ISSUE",
Q2368="Exclu","Exclu",
Q2368="SAT","TX ISSUE",
Q2368="SPARE-ISSUE","SPARE-ISSUE",
Q2368="Fiber CAmtel","TX ISSUE",
Q2368="Fiber AOF","TX ISSUE",
Q2368="Projet OCM (HUAWEI)","TRAVAUX-HUAWEI",
Q2368="Projet OCM (NOKIA)","TRAVAUX -NOKIA",
Q2368="ACCESS-ISSUE","ACCESS-ISSUE",
Q2368="Projet OCM (ZTE, NOKIA, autres projets)","TRAVAUX OCM",
Q2368="No root CAuse","No root cause",
Q2368="ODU HS","TX ISSUE",
Q2368="IP &amp; VLAN","TX ISSUE",
Q2368="Warehouse HUAWEI","SPARE-ISSUE",
Q2368="SPARE-HS","SPARE-ISSUE",
Q2368="Power Telco","RAN ISSUE"
),"")</f>
        <v>No root cause</v>
      </c>
      <c r="Q2368" s="50" t="s">
        <v>5878</v>
      </c>
      <c r="R2368" s="23" t="str" cm="1">
        <f t="array" ref="R2368">IFERROR(_xlfn.IFS(
Q2368="MPR ISSUE","ACTIVE",
Q2368="BSS Hardware Issue","ACTIVE",
Q2368="Sites strategiques, MLL, Pylone, etc.","PASSIVE",
Q2368="AKTIVCO DEFAUT GE &amp; POWER Cabinet","PASSIVE",
Q2368="AKTIVCO Coupure ENEO &amp; Baisse de tension","PASSIVE",
Q2368="Coupure ENEO &amp; Baisse de tension","PASSIVE",
Q2368="Defaut GE &amp; POWER Cabinet","PASSIVE",
Q2368="Sharing","PASSIVE",
Q2368="SIte strategiques &amp; DataCenter","PASSIVE",
Q2368="Exclu","Exclu",
Q2368="SAT","ACTIVE",
Q2368="SPARE-ISSUE","SPARE-ISSUE",
Q2368="Fiber CAmtel","ACTIVE",
Q2368="Fiber AOF","ACTIVE",
Q2368="Projet OCM (HUAWEI)","PLANNED WORKS",
Q2368="Projet OCM (NOKIA)","PLANNED WORKS",
Q2368="ACCESS-ISSUE","ACCESS-ISSUE",
Q2368="Projet OCM (ZTE, NOKIA, autres projets)","PLANNED WORKS",
Q2368="No root CAuse","No root cause",
Q2368="ODU HS","ACTIVE",
Q2368="IP &amp; VLAN","ACTIVE",
Q2368="Warehouse HUAWEI","SPARE-ISSUE",
Q2368="SPARE-HS","SPARE-ISSUE",
Q2368="Power Telco","ACTIVE"
),"")</f>
        <v>No root cause</v>
      </c>
      <c r="S2368" s="58" t="s">
        <v>17</v>
      </c>
      <c r="T2368" s="7" t="s">
        <v>17</v>
      </c>
      <c r="U2368" s="7" t="s">
        <v>17</v>
      </c>
      <c r="V2368" s="59" t="s">
        <v>17</v>
      </c>
      <c r="W2368" s="59" t="s">
        <v>17</v>
      </c>
      <c r="X2368" s="59" t="s">
        <v>17</v>
      </c>
      <c r="Y2368" s="59" t="s">
        <v>17</v>
      </c>
      <c r="Z2368" s="59" t="s">
        <v>17</v>
      </c>
      <c r="AA2368" s="59" t="s">
        <v>17</v>
      </c>
      <c r="AB2368" s="59" t="s">
        <v>17</v>
      </c>
      <c r="AC2368" s="59" t="s">
        <v>17</v>
      </c>
      <c r="AD2368" s="59" t="s">
        <v>17</v>
      </c>
      <c r="AE2368" s="59" t="s">
        <v>17</v>
      </c>
    </row>
    <row r="2369" spans="1:31" s="14" customFormat="1" x14ac:dyDescent="0.35">
      <c r="A2369" s="1" t="s">
        <v>5297</v>
      </c>
      <c r="B2369" s="1" t="s">
        <v>5298</v>
      </c>
      <c r="C2369" s="3"/>
      <c r="D2369" s="1"/>
      <c r="E2369" s="1"/>
      <c r="F2369" s="3" t="s">
        <v>53</v>
      </c>
      <c r="G2369" s="1" t="s">
        <v>5297</v>
      </c>
      <c r="H2369" s="61" t="str">
        <f>_xlfn.XLOOKUP(B2369,'[1]Nur des jours'!$B:$B,'[1]Nur des jours'!$H:$H,"")</f>
        <v>HUAWEI</v>
      </c>
      <c r="I2369" s="54">
        <v>0</v>
      </c>
      <c r="J2369" s="54">
        <v>0</v>
      </c>
      <c r="K2369" s="54">
        <v>0</v>
      </c>
      <c r="L2369" s="55">
        <v>0</v>
      </c>
      <c r="M2369" s="56" t="s">
        <v>5377</v>
      </c>
      <c r="N2369" s="57"/>
      <c r="O2369" s="16" t="str" cm="1">
        <f t="array" ref="O2369">IFERROR(_xlfn.IFS(
Q2369="MPR ISSUE","PDH",
Q2369="BSS Hardware Issue","BSS",
Q2369="Sites strategiques, MLL, Pylone, etc.","ENVTECH",
Q2369="AKTIVCO DEFAUT GE &amp; POWER Cabinet","AKTIVCO",
Q2369="AKTIVCO Coupure ENEO &amp; Baisse de tension","AKTIVCO GRID ONLY",
Q2369="Coupure ENEO &amp; Baisse de tension","IHS GRID ONLY",
Q2369="Defaut GE &amp; POWER Cabinet","IHS",
Q2369="Sharing","Partners",
Q2369="SIte strategiques &amp; DataCenter","SST &amp; DC",
Q2369="Exclu","Exclu",
Q2369="SAT","SAT",
Q2369="SPARE-ISSUE","SPARE-ISSUE",
Q2369="Fiber CAmtel","TRANS_FO_CAMTEL",
Q2369="Fiber AOF","Fiber AOF",
Q2369="Projet OCM (HUAWEI)","TRAVAUX-HUAWEI",
Q2369="Projet OCM (NOKIA)","TRAVAUX-NOKIA",
Q2369="ACCESS-ISSUE","ACCESS-ISSUE",
Q2369="Projet OCM (ZTE, NOKIA, autres projets)","TRAVAUX OCM",
Q2369="No root CAuse","No root cause",
Q2369="ODU HS","PDH",
Q2369="IP &amp; VLAN","PDH",
Q2369="Warehouse HUAWEI","SPARE-ISSUE",
Q2369="SPARE-HS","SPARE-ISSUE",
Q2369="Power Telco","BSS"
),"")</f>
        <v>No root cause</v>
      </c>
      <c r="P2369" s="22" t="str" cm="1">
        <f t="array" ref="P2369">IFERROR(_xlfn.IFS(
Q2369="MPR ISSUE","TX ISSUE",
Q2369="BSS Hardware Issue","RAN ISSUE",
Q2369="Sites strategiques, MLL, Pylone, etc.","ENVTECH",
Q2369="AKTIVCO DEFAUT GE &amp; POWER Cabinet","POWER ISSUE",
Q2369="AKTIVCO Coupure ENEO &amp; Baisse de tension","POWER ISSUE",
Q2369="Coupure ENEO &amp; Baisse de tension","POWER ISSUE",
Q2369="Defaut GE &amp; POWER Cabinet","POWER ISSUE",
Q2369="Sharing","POWER ISSUE",
Q2369="SIte strategiques &amp; DataCenter","POWER ISSUE",
Q2369="Exclu","Exclu",
Q2369="SAT","TX ISSUE",
Q2369="SPARE-ISSUE","SPARE-ISSUE",
Q2369="Fiber CAmtel","TX ISSUE",
Q2369="Fiber AOF","TX ISSUE",
Q2369="Projet OCM (HUAWEI)","TRAVAUX-HUAWEI",
Q2369="Projet OCM (NOKIA)","TRAVAUX -NOKIA",
Q2369="ACCESS-ISSUE","ACCESS-ISSUE",
Q2369="Projet OCM (ZTE, NOKIA, autres projets)","TRAVAUX OCM",
Q2369="No root CAuse","No root cause",
Q2369="ODU HS","TX ISSUE",
Q2369="IP &amp; VLAN","TX ISSUE",
Q2369="Warehouse HUAWEI","SPARE-ISSUE",
Q2369="SPARE-HS","SPARE-ISSUE",
Q2369="Power Telco","RAN ISSUE"
),"")</f>
        <v>No root cause</v>
      </c>
      <c r="Q2369" s="50" t="s">
        <v>5878</v>
      </c>
      <c r="R2369" s="23" t="str" cm="1">
        <f t="array" ref="R2369">IFERROR(_xlfn.IFS(
Q2369="MPR ISSUE","ACTIVE",
Q2369="BSS Hardware Issue","ACTIVE",
Q2369="Sites strategiques, MLL, Pylone, etc.","PASSIVE",
Q2369="AKTIVCO DEFAUT GE &amp; POWER Cabinet","PASSIVE",
Q2369="AKTIVCO Coupure ENEO &amp; Baisse de tension","PASSIVE",
Q2369="Coupure ENEO &amp; Baisse de tension","PASSIVE",
Q2369="Defaut GE &amp; POWER Cabinet","PASSIVE",
Q2369="Sharing","PASSIVE",
Q2369="SIte strategiques &amp; DataCenter","PASSIVE",
Q2369="Exclu","Exclu",
Q2369="SAT","ACTIVE",
Q2369="SPARE-ISSUE","SPARE-ISSUE",
Q2369="Fiber CAmtel","ACTIVE",
Q2369="Fiber AOF","ACTIVE",
Q2369="Projet OCM (HUAWEI)","PLANNED WORKS",
Q2369="Projet OCM (NOKIA)","PLANNED WORKS",
Q2369="ACCESS-ISSUE","ACCESS-ISSUE",
Q2369="Projet OCM (ZTE, NOKIA, autres projets)","PLANNED WORKS",
Q2369="No root CAuse","No root cause",
Q2369="ODU HS","ACTIVE",
Q2369="IP &amp; VLAN","ACTIVE",
Q2369="Warehouse HUAWEI","SPARE-ISSUE",
Q2369="SPARE-HS","SPARE-ISSUE",
Q2369="Power Telco","ACTIVE"
),"")</f>
        <v>No root cause</v>
      </c>
      <c r="S2369" s="58" t="s">
        <v>17</v>
      </c>
      <c r="T2369" s="7" t="s">
        <v>17</v>
      </c>
      <c r="U2369" s="7" t="s">
        <v>17</v>
      </c>
      <c r="V2369" s="59" t="s">
        <v>17</v>
      </c>
      <c r="W2369" s="59" t="s">
        <v>17</v>
      </c>
      <c r="X2369" s="59" t="s">
        <v>17</v>
      </c>
      <c r="Y2369" s="59" t="s">
        <v>17</v>
      </c>
      <c r="Z2369" s="59" t="s">
        <v>17</v>
      </c>
      <c r="AA2369" s="59" t="s">
        <v>17</v>
      </c>
      <c r="AB2369" s="59" t="s">
        <v>17</v>
      </c>
      <c r="AC2369" s="59" t="s">
        <v>17</v>
      </c>
      <c r="AD2369" s="59" t="s">
        <v>17</v>
      </c>
      <c r="AE2369" s="59" t="s">
        <v>17</v>
      </c>
    </row>
    <row r="2370" spans="1:31" s="14" customFormat="1" x14ac:dyDescent="0.35">
      <c r="A2370" s="1" t="s">
        <v>5299</v>
      </c>
      <c r="B2370" s="1" t="s">
        <v>5300</v>
      </c>
      <c r="C2370" s="3"/>
      <c r="D2370" s="1" t="s">
        <v>12</v>
      </c>
      <c r="E2370" s="1" t="s">
        <v>98</v>
      </c>
      <c r="F2370" s="3" t="s">
        <v>53</v>
      </c>
      <c r="G2370" s="1" t="s">
        <v>5299</v>
      </c>
      <c r="H2370" s="62" t="str">
        <f>_xlfn.XLOOKUP(B2370,'[1]Nur des jours'!$B:$B,'[1]Nur des jours'!$H:$H,"")</f>
        <v>NOKIA</v>
      </c>
      <c r="I2370" s="54">
        <v>0</v>
      </c>
      <c r="J2370" s="54">
        <v>0</v>
      </c>
      <c r="K2370" s="54">
        <v>0</v>
      </c>
      <c r="L2370" s="55">
        <v>0</v>
      </c>
      <c r="M2370" s="56" t="s">
        <v>5377</v>
      </c>
      <c r="N2370" s="57"/>
      <c r="O2370" s="16" t="str" cm="1">
        <f t="array" ref="O2370">IFERROR(_xlfn.IFS(
Q2370="MPR ISSUE","PDH",
Q2370="BSS Hardware Issue","BSS",
Q2370="Sites strategiques, MLL, Pylone, etc.","ENVTECH",
Q2370="AKTIVCO DEFAUT GE &amp; POWER Cabinet","AKTIVCO",
Q2370="AKTIVCO Coupure ENEO &amp; Baisse de tension","AKTIVCO GRID ONLY",
Q2370="Coupure ENEO &amp; Baisse de tension","IHS GRID ONLY",
Q2370="Defaut GE &amp; POWER Cabinet","IHS",
Q2370="Sharing","Partners",
Q2370="SIte strategiques &amp; DataCenter","SST &amp; DC",
Q2370="Exclu","Exclu",
Q2370="SAT","SAT",
Q2370="SPARE-ISSUE","SPARE-ISSUE",
Q2370="Fiber CAmtel","TRANS_FO_CAMTEL",
Q2370="Fiber AOF","Fiber AOF",
Q2370="Projet OCM (HUAWEI)","TRAVAUX-HUAWEI",
Q2370="Projet OCM (NOKIA)","TRAVAUX-NOKIA",
Q2370="ACCESS-ISSUE","ACCESS-ISSUE",
Q2370="Projet OCM (ZTE, NOKIA, autres projets)","TRAVAUX OCM",
Q2370="No root CAuse","No root cause",
Q2370="ODU HS","PDH",
Q2370="IP &amp; VLAN","PDH",
Q2370="Warehouse HUAWEI","SPARE-ISSUE",
Q2370="SPARE-HS","SPARE-ISSUE",
Q2370="Power Telco","BSS"
),"")</f>
        <v>No root cause</v>
      </c>
      <c r="P2370" s="22" t="str" cm="1">
        <f t="array" ref="P2370">IFERROR(_xlfn.IFS(
Q2370="MPR ISSUE","TX ISSUE",
Q2370="BSS Hardware Issue","RAN ISSUE",
Q2370="Sites strategiques, MLL, Pylone, etc.","ENVTECH",
Q2370="AKTIVCO DEFAUT GE &amp; POWER Cabinet","POWER ISSUE",
Q2370="AKTIVCO Coupure ENEO &amp; Baisse de tension","POWER ISSUE",
Q2370="Coupure ENEO &amp; Baisse de tension","POWER ISSUE",
Q2370="Defaut GE &amp; POWER Cabinet","POWER ISSUE",
Q2370="Sharing","POWER ISSUE",
Q2370="SIte strategiques &amp; DataCenter","POWER ISSUE",
Q2370="Exclu","Exclu",
Q2370="SAT","TX ISSUE",
Q2370="SPARE-ISSUE","SPARE-ISSUE",
Q2370="Fiber CAmtel","TX ISSUE",
Q2370="Fiber AOF","TX ISSUE",
Q2370="Projet OCM (HUAWEI)","TRAVAUX-HUAWEI",
Q2370="Projet OCM (NOKIA)","TRAVAUX -NOKIA",
Q2370="ACCESS-ISSUE","ACCESS-ISSUE",
Q2370="Projet OCM (ZTE, NOKIA, autres projets)","TRAVAUX OCM",
Q2370="No root CAuse","No root cause",
Q2370="ODU HS","TX ISSUE",
Q2370="IP &amp; VLAN","TX ISSUE",
Q2370="Warehouse HUAWEI","SPARE-ISSUE",
Q2370="SPARE-HS","SPARE-ISSUE",
Q2370="Power Telco","RAN ISSUE"
),"")</f>
        <v>No root cause</v>
      </c>
      <c r="Q2370" s="50" t="s">
        <v>5878</v>
      </c>
      <c r="R2370" s="23" t="str" cm="1">
        <f t="array" ref="R2370">IFERROR(_xlfn.IFS(
Q2370="MPR ISSUE","ACTIVE",
Q2370="BSS Hardware Issue","ACTIVE",
Q2370="Sites strategiques, MLL, Pylone, etc.","PASSIVE",
Q2370="AKTIVCO DEFAUT GE &amp; POWER Cabinet","PASSIVE",
Q2370="AKTIVCO Coupure ENEO &amp; Baisse de tension","PASSIVE",
Q2370="Coupure ENEO &amp; Baisse de tension","PASSIVE",
Q2370="Defaut GE &amp; POWER Cabinet","PASSIVE",
Q2370="Sharing","PASSIVE",
Q2370="SIte strategiques &amp; DataCenter","PASSIVE",
Q2370="Exclu","Exclu",
Q2370="SAT","ACTIVE",
Q2370="SPARE-ISSUE","SPARE-ISSUE",
Q2370="Fiber CAmtel","ACTIVE",
Q2370="Fiber AOF","ACTIVE",
Q2370="Projet OCM (HUAWEI)","PLANNED WORKS",
Q2370="Projet OCM (NOKIA)","PLANNED WORKS",
Q2370="ACCESS-ISSUE","ACCESS-ISSUE",
Q2370="Projet OCM (ZTE, NOKIA, autres projets)","PLANNED WORKS",
Q2370="No root CAuse","No root cause",
Q2370="ODU HS","ACTIVE",
Q2370="IP &amp; VLAN","ACTIVE",
Q2370="Warehouse HUAWEI","SPARE-ISSUE",
Q2370="SPARE-HS","SPARE-ISSUE",
Q2370="Power Telco","ACTIVE"
),"")</f>
        <v>No root cause</v>
      </c>
      <c r="S2370" s="58" t="s">
        <v>17</v>
      </c>
      <c r="T2370" s="7" t="s">
        <v>17</v>
      </c>
      <c r="U2370" s="7" t="s">
        <v>17</v>
      </c>
      <c r="V2370" s="59" t="s">
        <v>17</v>
      </c>
      <c r="W2370" s="59" t="s">
        <v>17</v>
      </c>
      <c r="X2370" s="59" t="s">
        <v>17</v>
      </c>
      <c r="Y2370" s="59" t="s">
        <v>17</v>
      </c>
      <c r="Z2370" s="59" t="s">
        <v>17</v>
      </c>
      <c r="AA2370" s="59" t="s">
        <v>17</v>
      </c>
      <c r="AB2370" s="59" t="s">
        <v>17</v>
      </c>
      <c r="AC2370" s="59" t="s">
        <v>17</v>
      </c>
      <c r="AD2370" s="59" t="s">
        <v>17</v>
      </c>
      <c r="AE2370" s="59" t="s">
        <v>17</v>
      </c>
    </row>
    <row r="2371" spans="1:31" s="14" customFormat="1" x14ac:dyDescent="0.35">
      <c r="A2371" s="1" t="s">
        <v>5304</v>
      </c>
      <c r="B2371" s="1" t="s">
        <v>5305</v>
      </c>
      <c r="C2371" s="3"/>
      <c r="D2371" s="1" t="s">
        <v>12</v>
      </c>
      <c r="E2371" s="1" t="s">
        <v>1163</v>
      </c>
      <c r="F2371" s="3" t="s">
        <v>14</v>
      </c>
      <c r="G2371" s="1" t="s">
        <v>5306</v>
      </c>
      <c r="H2371" s="61" t="str">
        <f>_xlfn.XLOOKUP(B2371,'[1]Nur des jours'!$B:$B,'[1]Nur des jours'!$H:$H,"")</f>
        <v>HUAWEI</v>
      </c>
      <c r="I2371" s="54">
        <v>0</v>
      </c>
      <c r="J2371" s="54">
        <v>0</v>
      </c>
      <c r="K2371" s="54">
        <v>0</v>
      </c>
      <c r="L2371" s="55">
        <v>0</v>
      </c>
      <c r="M2371" s="56" t="s">
        <v>5377</v>
      </c>
      <c r="N2371" s="57"/>
      <c r="O2371" s="16" t="str" cm="1">
        <f t="array" ref="O2371">IFERROR(_xlfn.IFS(
Q2371="MPR ISSUE","PDH",
Q2371="BSS Hardware Issue","BSS",
Q2371="Sites strategiques, MLL, Pylone, etc.","ENVTECH",
Q2371="AKTIVCO DEFAUT GE &amp; POWER Cabinet","AKTIVCO",
Q2371="AKTIVCO Coupure ENEO &amp; Baisse de tension","AKTIVCO GRID ONLY",
Q2371="Coupure ENEO &amp; Baisse de tension","IHS GRID ONLY",
Q2371="Defaut GE &amp; POWER Cabinet","IHS",
Q2371="Sharing","Partners",
Q2371="SIte strategiques &amp; DataCenter","SST &amp; DC",
Q2371="Exclu","Exclu",
Q2371="SAT","SAT",
Q2371="SPARE-ISSUE","SPARE-ISSUE",
Q2371="Fiber CAmtel","TRANS_FO_CAMTEL",
Q2371="Fiber AOF","Fiber AOF",
Q2371="Projet OCM (HUAWEI)","TRAVAUX-HUAWEI",
Q2371="Projet OCM (NOKIA)","TRAVAUX-NOKIA",
Q2371="ACCESS-ISSUE","ACCESS-ISSUE",
Q2371="Projet OCM (ZTE, NOKIA, autres projets)","TRAVAUX OCM",
Q2371="No root CAuse","No root cause",
Q2371="ODU HS","PDH",
Q2371="IP &amp; VLAN","PDH",
Q2371="Warehouse HUAWEI","SPARE-ISSUE",
Q2371="SPARE-HS","SPARE-ISSUE",
Q2371="Power Telco","BSS"
),"")</f>
        <v>No root cause</v>
      </c>
      <c r="P2371" s="22" t="str" cm="1">
        <f t="array" ref="P2371">IFERROR(_xlfn.IFS(
Q2371="MPR ISSUE","TX ISSUE",
Q2371="BSS Hardware Issue","RAN ISSUE",
Q2371="Sites strategiques, MLL, Pylone, etc.","ENVTECH",
Q2371="AKTIVCO DEFAUT GE &amp; POWER Cabinet","POWER ISSUE",
Q2371="AKTIVCO Coupure ENEO &amp; Baisse de tension","POWER ISSUE",
Q2371="Coupure ENEO &amp; Baisse de tension","POWER ISSUE",
Q2371="Defaut GE &amp; POWER Cabinet","POWER ISSUE",
Q2371="Sharing","POWER ISSUE",
Q2371="SIte strategiques &amp; DataCenter","POWER ISSUE",
Q2371="Exclu","Exclu",
Q2371="SAT","TX ISSUE",
Q2371="SPARE-ISSUE","SPARE-ISSUE",
Q2371="Fiber CAmtel","TX ISSUE",
Q2371="Fiber AOF","TX ISSUE",
Q2371="Projet OCM (HUAWEI)","TRAVAUX-HUAWEI",
Q2371="Projet OCM (NOKIA)","TRAVAUX -NOKIA",
Q2371="ACCESS-ISSUE","ACCESS-ISSUE",
Q2371="Projet OCM (ZTE, NOKIA, autres projets)","TRAVAUX OCM",
Q2371="No root CAuse","No root cause",
Q2371="ODU HS","TX ISSUE",
Q2371="IP &amp; VLAN","TX ISSUE",
Q2371="Warehouse HUAWEI","SPARE-ISSUE",
Q2371="SPARE-HS","SPARE-ISSUE",
Q2371="Power Telco","RAN ISSUE"
),"")</f>
        <v>No root cause</v>
      </c>
      <c r="Q2371" s="50" t="s">
        <v>5878</v>
      </c>
      <c r="R2371" s="23" t="str" cm="1">
        <f t="array" ref="R2371">IFERROR(_xlfn.IFS(
Q2371="MPR ISSUE","ACTIVE",
Q2371="BSS Hardware Issue","ACTIVE",
Q2371="Sites strategiques, MLL, Pylone, etc.","PASSIVE",
Q2371="AKTIVCO DEFAUT GE &amp; POWER Cabinet","PASSIVE",
Q2371="AKTIVCO Coupure ENEO &amp; Baisse de tension","PASSIVE",
Q2371="Coupure ENEO &amp; Baisse de tension","PASSIVE",
Q2371="Defaut GE &amp; POWER Cabinet","PASSIVE",
Q2371="Sharing","PASSIVE",
Q2371="SIte strategiques &amp; DataCenter","PASSIVE",
Q2371="Exclu","Exclu",
Q2371="SAT","ACTIVE",
Q2371="SPARE-ISSUE","SPARE-ISSUE",
Q2371="Fiber CAmtel","ACTIVE",
Q2371="Fiber AOF","ACTIVE",
Q2371="Projet OCM (HUAWEI)","PLANNED WORKS",
Q2371="Projet OCM (NOKIA)","PLANNED WORKS",
Q2371="ACCESS-ISSUE","ACCESS-ISSUE",
Q2371="Projet OCM (ZTE, NOKIA, autres projets)","PLANNED WORKS",
Q2371="No root CAuse","No root cause",
Q2371="ODU HS","ACTIVE",
Q2371="IP &amp; VLAN","ACTIVE",
Q2371="Warehouse HUAWEI","SPARE-ISSUE",
Q2371="SPARE-HS","SPARE-ISSUE",
Q2371="Power Telco","ACTIVE"
),"")</f>
        <v>No root cause</v>
      </c>
      <c r="S2371" s="58" t="s">
        <v>17</v>
      </c>
      <c r="T2371" s="7" t="s">
        <v>17</v>
      </c>
      <c r="U2371" s="7" t="s">
        <v>17</v>
      </c>
      <c r="V2371" s="59" t="s">
        <v>17</v>
      </c>
      <c r="W2371" s="59" t="s">
        <v>17</v>
      </c>
      <c r="X2371" s="59" t="s">
        <v>17</v>
      </c>
      <c r="Y2371" s="59" t="s">
        <v>17</v>
      </c>
      <c r="Z2371" s="59" t="s">
        <v>17</v>
      </c>
      <c r="AA2371" s="59" t="s">
        <v>17</v>
      </c>
      <c r="AB2371" s="59" t="s">
        <v>17</v>
      </c>
      <c r="AC2371" s="59" t="s">
        <v>17</v>
      </c>
      <c r="AD2371" s="59" t="s">
        <v>17</v>
      </c>
      <c r="AE2371" s="59" t="s">
        <v>17</v>
      </c>
    </row>
    <row r="2372" spans="1:31" s="14" customFormat="1" x14ac:dyDescent="0.35">
      <c r="A2372" s="2" t="s">
        <v>5307</v>
      </c>
      <c r="B2372" s="1" t="s">
        <v>5308</v>
      </c>
      <c r="C2372" s="3"/>
      <c r="D2372" s="1" t="s">
        <v>12</v>
      </c>
      <c r="E2372" s="1" t="s">
        <v>1163</v>
      </c>
      <c r="F2372" s="3" t="s">
        <v>53</v>
      </c>
      <c r="G2372" s="1" t="s">
        <v>5307</v>
      </c>
      <c r="H2372" s="62" t="str">
        <f>_xlfn.XLOOKUP(B2372,'[1]Nur des jours'!$B:$B,'[1]Nur des jours'!$H:$H,"")</f>
        <v>NOKIA</v>
      </c>
      <c r="I2372" s="54">
        <v>0</v>
      </c>
      <c r="J2372" s="54">
        <v>0</v>
      </c>
      <c r="K2372" s="54">
        <v>0</v>
      </c>
      <c r="L2372" s="55">
        <v>0</v>
      </c>
      <c r="M2372" s="56" t="s">
        <v>5377</v>
      </c>
      <c r="N2372" s="57"/>
      <c r="O2372" s="16" t="str" cm="1">
        <f t="array" ref="O2372">IFERROR(_xlfn.IFS(
Q2372="MPR ISSUE","PDH",
Q2372="BSS Hardware Issue","BSS",
Q2372="Sites strategiques, MLL, Pylone, etc.","ENVTECH",
Q2372="AKTIVCO DEFAUT GE &amp; POWER Cabinet","AKTIVCO",
Q2372="AKTIVCO Coupure ENEO &amp; Baisse de tension","AKTIVCO GRID ONLY",
Q2372="Coupure ENEO &amp; Baisse de tension","IHS GRID ONLY",
Q2372="Defaut GE &amp; POWER Cabinet","IHS",
Q2372="Sharing","Partners",
Q2372="SIte strategiques &amp; DataCenter","SST &amp; DC",
Q2372="Exclu","Exclu",
Q2372="SAT","SAT",
Q2372="SPARE-ISSUE","SPARE-ISSUE",
Q2372="Fiber CAmtel","TRANS_FO_CAMTEL",
Q2372="Fiber AOF","Fiber AOF",
Q2372="Projet OCM (HUAWEI)","TRAVAUX-HUAWEI",
Q2372="Projet OCM (NOKIA)","TRAVAUX-NOKIA",
Q2372="ACCESS-ISSUE","ACCESS-ISSUE",
Q2372="Projet OCM (ZTE, NOKIA, autres projets)","TRAVAUX OCM",
Q2372="No root CAuse","No root cause",
Q2372="ODU HS","PDH",
Q2372="IP &amp; VLAN","PDH",
Q2372="Warehouse HUAWEI","SPARE-ISSUE",
Q2372="SPARE-HS","SPARE-ISSUE",
Q2372="Power Telco","BSS"
),"")</f>
        <v>No root cause</v>
      </c>
      <c r="P2372" s="22" t="str" cm="1">
        <f t="array" ref="P2372">IFERROR(_xlfn.IFS(
Q2372="MPR ISSUE","TX ISSUE",
Q2372="BSS Hardware Issue","RAN ISSUE",
Q2372="Sites strategiques, MLL, Pylone, etc.","ENVTECH",
Q2372="AKTIVCO DEFAUT GE &amp; POWER Cabinet","POWER ISSUE",
Q2372="AKTIVCO Coupure ENEO &amp; Baisse de tension","POWER ISSUE",
Q2372="Coupure ENEO &amp; Baisse de tension","POWER ISSUE",
Q2372="Defaut GE &amp; POWER Cabinet","POWER ISSUE",
Q2372="Sharing","POWER ISSUE",
Q2372="SIte strategiques &amp; DataCenter","POWER ISSUE",
Q2372="Exclu","Exclu",
Q2372="SAT","TX ISSUE",
Q2372="SPARE-ISSUE","SPARE-ISSUE",
Q2372="Fiber CAmtel","TX ISSUE",
Q2372="Fiber AOF","TX ISSUE",
Q2372="Projet OCM (HUAWEI)","TRAVAUX-HUAWEI",
Q2372="Projet OCM (NOKIA)","TRAVAUX -NOKIA",
Q2372="ACCESS-ISSUE","ACCESS-ISSUE",
Q2372="Projet OCM (ZTE, NOKIA, autres projets)","TRAVAUX OCM",
Q2372="No root CAuse","No root cause",
Q2372="ODU HS","TX ISSUE",
Q2372="IP &amp; VLAN","TX ISSUE",
Q2372="Warehouse HUAWEI","SPARE-ISSUE",
Q2372="SPARE-HS","SPARE-ISSUE",
Q2372="Power Telco","RAN ISSUE"
),"")</f>
        <v>No root cause</v>
      </c>
      <c r="Q2372" s="50" t="s">
        <v>5878</v>
      </c>
      <c r="R2372" s="23" t="str" cm="1">
        <f t="array" ref="R2372">IFERROR(_xlfn.IFS(
Q2372="MPR ISSUE","ACTIVE",
Q2372="BSS Hardware Issue","ACTIVE",
Q2372="Sites strategiques, MLL, Pylone, etc.","PASSIVE",
Q2372="AKTIVCO DEFAUT GE &amp; POWER Cabinet","PASSIVE",
Q2372="AKTIVCO Coupure ENEO &amp; Baisse de tension","PASSIVE",
Q2372="Coupure ENEO &amp; Baisse de tension","PASSIVE",
Q2372="Defaut GE &amp; POWER Cabinet","PASSIVE",
Q2372="Sharing","PASSIVE",
Q2372="SIte strategiques &amp; DataCenter","PASSIVE",
Q2372="Exclu","Exclu",
Q2372="SAT","ACTIVE",
Q2372="SPARE-ISSUE","SPARE-ISSUE",
Q2372="Fiber CAmtel","ACTIVE",
Q2372="Fiber AOF","ACTIVE",
Q2372="Projet OCM (HUAWEI)","PLANNED WORKS",
Q2372="Projet OCM (NOKIA)","PLANNED WORKS",
Q2372="ACCESS-ISSUE","ACCESS-ISSUE",
Q2372="Projet OCM (ZTE, NOKIA, autres projets)","PLANNED WORKS",
Q2372="No root CAuse","No root cause",
Q2372="ODU HS","ACTIVE",
Q2372="IP &amp; VLAN","ACTIVE",
Q2372="Warehouse HUAWEI","SPARE-ISSUE",
Q2372="SPARE-HS","SPARE-ISSUE",
Q2372="Power Telco","ACTIVE"
),"")</f>
        <v>No root cause</v>
      </c>
      <c r="S2372" s="58" t="s">
        <v>17</v>
      </c>
      <c r="T2372" s="7" t="s">
        <v>17</v>
      </c>
      <c r="U2372" s="7" t="s">
        <v>17</v>
      </c>
      <c r="V2372" s="59" t="s">
        <v>17</v>
      </c>
      <c r="W2372" s="59" t="s">
        <v>17</v>
      </c>
      <c r="X2372" s="59" t="s">
        <v>17</v>
      </c>
      <c r="Y2372" s="59" t="s">
        <v>17</v>
      </c>
      <c r="Z2372" s="59" t="s">
        <v>17</v>
      </c>
      <c r="AA2372" s="59" t="s">
        <v>17</v>
      </c>
      <c r="AB2372" s="59" t="s">
        <v>17</v>
      </c>
      <c r="AC2372" s="59" t="s">
        <v>17</v>
      </c>
      <c r="AD2372" s="59" t="s">
        <v>17</v>
      </c>
      <c r="AE2372" s="59" t="s">
        <v>17</v>
      </c>
    </row>
    <row r="2373" spans="1:31" s="14" customFormat="1" x14ac:dyDescent="0.35">
      <c r="A2373" s="2" t="s">
        <v>5309</v>
      </c>
      <c r="B2373" s="1" t="s">
        <v>5310</v>
      </c>
      <c r="C2373" s="3"/>
      <c r="D2373" s="1"/>
      <c r="E2373" s="1"/>
      <c r="F2373" s="3" t="s">
        <v>53</v>
      </c>
      <c r="G2373" s="1" t="s">
        <v>5299</v>
      </c>
      <c r="H2373" s="61" t="str">
        <f>_xlfn.XLOOKUP(B2373,'[1]Nur des jours'!$B:$B,'[1]Nur des jours'!$H:$H,"")</f>
        <v>HUAWEI</v>
      </c>
      <c r="I2373" s="54">
        <v>0</v>
      </c>
      <c r="J2373" s="54">
        <v>0</v>
      </c>
      <c r="K2373" s="54">
        <v>0</v>
      </c>
      <c r="L2373" s="55">
        <v>0</v>
      </c>
      <c r="M2373" s="56" t="s">
        <v>5377</v>
      </c>
      <c r="N2373" s="57"/>
      <c r="O2373" s="16" t="str" cm="1">
        <f t="array" ref="O2373">IFERROR(_xlfn.IFS(
Q2373="MPR ISSUE","PDH",
Q2373="BSS Hardware Issue","BSS",
Q2373="Sites strategiques, MLL, Pylone, etc.","ENVTECH",
Q2373="AKTIVCO DEFAUT GE &amp; POWER Cabinet","AKTIVCO",
Q2373="AKTIVCO Coupure ENEO &amp; Baisse de tension","AKTIVCO GRID ONLY",
Q2373="Coupure ENEO &amp; Baisse de tension","IHS GRID ONLY",
Q2373="Defaut GE &amp; POWER Cabinet","IHS",
Q2373="Sharing","Partners",
Q2373="SIte strategiques &amp; DataCenter","SST &amp; DC",
Q2373="Exclu","Exclu",
Q2373="SAT","SAT",
Q2373="SPARE-ISSUE","SPARE-ISSUE",
Q2373="Fiber CAmtel","TRANS_FO_CAMTEL",
Q2373="Fiber AOF","Fiber AOF",
Q2373="Projet OCM (HUAWEI)","TRAVAUX-HUAWEI",
Q2373="Projet OCM (NOKIA)","TRAVAUX-NOKIA",
Q2373="ACCESS-ISSUE","ACCESS-ISSUE",
Q2373="Projet OCM (ZTE, NOKIA, autres projets)","TRAVAUX OCM",
Q2373="No root CAuse","No root cause",
Q2373="ODU HS","PDH",
Q2373="IP &amp; VLAN","PDH",
Q2373="Warehouse HUAWEI","SPARE-ISSUE",
Q2373="SPARE-HS","SPARE-ISSUE",
Q2373="Power Telco","BSS"
),"")</f>
        <v>No root cause</v>
      </c>
      <c r="P2373" s="22" t="str" cm="1">
        <f t="array" ref="P2373">IFERROR(_xlfn.IFS(
Q2373="MPR ISSUE","TX ISSUE",
Q2373="BSS Hardware Issue","RAN ISSUE",
Q2373="Sites strategiques, MLL, Pylone, etc.","ENVTECH",
Q2373="AKTIVCO DEFAUT GE &amp; POWER Cabinet","POWER ISSUE",
Q2373="AKTIVCO Coupure ENEO &amp; Baisse de tension","POWER ISSUE",
Q2373="Coupure ENEO &amp; Baisse de tension","POWER ISSUE",
Q2373="Defaut GE &amp; POWER Cabinet","POWER ISSUE",
Q2373="Sharing","POWER ISSUE",
Q2373="SIte strategiques &amp; DataCenter","POWER ISSUE",
Q2373="Exclu","Exclu",
Q2373="SAT","TX ISSUE",
Q2373="SPARE-ISSUE","SPARE-ISSUE",
Q2373="Fiber CAmtel","TX ISSUE",
Q2373="Fiber AOF","TX ISSUE",
Q2373="Projet OCM (HUAWEI)","TRAVAUX-HUAWEI",
Q2373="Projet OCM (NOKIA)","TRAVAUX -NOKIA",
Q2373="ACCESS-ISSUE","ACCESS-ISSUE",
Q2373="Projet OCM (ZTE, NOKIA, autres projets)","TRAVAUX OCM",
Q2373="No root CAuse","No root cause",
Q2373="ODU HS","TX ISSUE",
Q2373="IP &amp; VLAN","TX ISSUE",
Q2373="Warehouse HUAWEI","SPARE-ISSUE",
Q2373="SPARE-HS","SPARE-ISSUE",
Q2373="Power Telco","RAN ISSUE"
),"")</f>
        <v>No root cause</v>
      </c>
      <c r="Q2373" s="50" t="s">
        <v>5878</v>
      </c>
      <c r="R2373" s="23" t="str" cm="1">
        <f t="array" ref="R2373">IFERROR(_xlfn.IFS(
Q2373="MPR ISSUE","ACTIVE",
Q2373="BSS Hardware Issue","ACTIVE",
Q2373="Sites strategiques, MLL, Pylone, etc.","PASSIVE",
Q2373="AKTIVCO DEFAUT GE &amp; POWER Cabinet","PASSIVE",
Q2373="AKTIVCO Coupure ENEO &amp; Baisse de tension","PASSIVE",
Q2373="Coupure ENEO &amp; Baisse de tension","PASSIVE",
Q2373="Defaut GE &amp; POWER Cabinet","PASSIVE",
Q2373="Sharing","PASSIVE",
Q2373="SIte strategiques &amp; DataCenter","PASSIVE",
Q2373="Exclu","Exclu",
Q2373="SAT","ACTIVE",
Q2373="SPARE-ISSUE","SPARE-ISSUE",
Q2373="Fiber CAmtel","ACTIVE",
Q2373="Fiber AOF","ACTIVE",
Q2373="Projet OCM (HUAWEI)","PLANNED WORKS",
Q2373="Projet OCM (NOKIA)","PLANNED WORKS",
Q2373="ACCESS-ISSUE","ACCESS-ISSUE",
Q2373="Projet OCM (ZTE, NOKIA, autres projets)","PLANNED WORKS",
Q2373="No root CAuse","No root cause",
Q2373="ODU HS","ACTIVE",
Q2373="IP &amp; VLAN","ACTIVE",
Q2373="Warehouse HUAWEI","SPARE-ISSUE",
Q2373="SPARE-HS","SPARE-ISSUE",
Q2373="Power Telco","ACTIVE"
),"")</f>
        <v>No root cause</v>
      </c>
      <c r="S2373" s="58" t="s">
        <v>17</v>
      </c>
      <c r="T2373" s="7" t="s">
        <v>17</v>
      </c>
      <c r="U2373" s="7" t="s">
        <v>17</v>
      </c>
      <c r="V2373" s="59" t="s">
        <v>17</v>
      </c>
      <c r="W2373" s="59" t="s">
        <v>17</v>
      </c>
      <c r="X2373" s="59" t="s">
        <v>17</v>
      </c>
      <c r="Y2373" s="59" t="s">
        <v>17</v>
      </c>
      <c r="Z2373" s="59" t="s">
        <v>17</v>
      </c>
      <c r="AA2373" s="59" t="s">
        <v>17</v>
      </c>
      <c r="AB2373" s="59" t="s">
        <v>17</v>
      </c>
      <c r="AC2373" s="59" t="s">
        <v>17</v>
      </c>
      <c r="AD2373" s="59" t="s">
        <v>17</v>
      </c>
      <c r="AE2373" s="59" t="s">
        <v>17</v>
      </c>
    </row>
    <row r="2374" spans="1:31" s="14" customFormat="1" x14ac:dyDescent="0.35">
      <c r="A2374" s="1" t="s">
        <v>5311</v>
      </c>
      <c r="B2374" s="1" t="s">
        <v>5312</v>
      </c>
      <c r="C2374" s="3"/>
      <c r="D2374" s="1" t="s">
        <v>23</v>
      </c>
      <c r="E2374" s="1" t="s">
        <v>124</v>
      </c>
      <c r="F2374" s="3" t="s">
        <v>57</v>
      </c>
      <c r="G2374" s="1" t="s">
        <v>5313</v>
      </c>
      <c r="H2374" s="62" t="str">
        <f>_xlfn.XLOOKUP(B2374,'[1]Nur des jours'!$B:$B,'[1]Nur des jours'!$H:$H,"")</f>
        <v>NOKIA</v>
      </c>
      <c r="I2374" s="54">
        <v>0</v>
      </c>
      <c r="J2374" s="54">
        <v>0</v>
      </c>
      <c r="K2374" s="54">
        <v>0</v>
      </c>
      <c r="L2374" s="55">
        <v>0</v>
      </c>
      <c r="M2374" s="56" t="s">
        <v>5377</v>
      </c>
      <c r="N2374" s="57"/>
      <c r="O2374" s="22" t="str" cm="1">
        <f t="array" ref="O2374">IFERROR(_xlfn.IFS(
Q2374="MPR ISSUE","PDH",
Q2374="BSS Hardware Issue","BSS",
Q2374="Sites strategiques, MLL, Pylone, etc.","ENVTECH",
Q2374="AKTIVCO DEFAUT GE &amp; POWER Cabinet","AKTIVCO",
Q2374="AKTIVCO Coupure ENEO &amp; Baisse de tension","AKTIVCO GRID ONLY",
Q2374="Coupure ENEO &amp; Baisse de tension","IHS GRID ONLY",
Q2374="Defaut GE &amp; POWER Cabinet","IHS",
Q2374="Sharing","Partners",
Q2374="SIte strategiques &amp; DataCenter","SST &amp; DC",
Q2374="Exclu","Exclu",
Q2374="SAT","SAT",
Q2374="SPARE-ISSUE","SPARE-ISSUE",
Q2374="Fiber CAmtel","TRANS_FO_CAMTEL",
Q2374="Fiber AOF","Fiber AOF",
Q2374="Projet OCM (HUAWEI)","TRAVAUX-HUAWEI",
Q2374="Projet OCM (NOKIA)","TRAVAUX-NOKIA",
Q2374="ACCESS-ISSUE","ACCESS-ISSUE",
Q2374="Projet OCM (ZTE, NOKIA, autres projets)","TRAVAUX OCM",
Q2374="No root CAuse","No root cause",
Q2374="ODU HS","PDH",
Q2374="IP &amp; VLAN","PDH",
Q2374="Warehouse HUAWEI","SPARE-ISSUE",
Q2374="SPARE-HS","SPARE-ISSUE",
Q2374="Power Telco","BSS"
),"")</f>
        <v>No root cause</v>
      </c>
      <c r="P2374" s="22" t="str" cm="1">
        <f t="array" ref="P2374">IFERROR(_xlfn.IFS(
Q2374="MPR ISSUE","TX ISSUE",
Q2374="BSS Hardware Issue","RAN ISSUE",
Q2374="Sites strategiques, MLL, Pylone, etc.","ENVTECH",
Q2374="AKTIVCO DEFAUT GE &amp; POWER Cabinet","POWER ISSUE",
Q2374="AKTIVCO Coupure ENEO &amp; Baisse de tension","POWER ISSUE",
Q2374="Coupure ENEO &amp; Baisse de tension","POWER ISSUE",
Q2374="Defaut GE &amp; POWER Cabinet","POWER ISSUE",
Q2374="Sharing","POWER ISSUE",
Q2374="SIte strategiques &amp; DataCenter","POWER ISSUE",
Q2374="Exclu","Exclu",
Q2374="SAT","TX ISSUE",
Q2374="SPARE-ISSUE","SPARE-ISSUE",
Q2374="Fiber CAmtel","TX ISSUE",
Q2374="Fiber AOF","TX ISSUE",
Q2374="Projet OCM (HUAWEI)","TRAVAUX-HUAWEI",
Q2374="Projet OCM (NOKIA)","TRAVAUX -NOKIA",
Q2374="ACCESS-ISSUE","ACCESS-ISSUE",
Q2374="Projet OCM (ZTE, NOKIA, autres projets)","TRAVAUX OCM",
Q2374="No root CAuse","No root cause",
Q2374="ODU HS","TX ISSUE",
Q2374="IP &amp; VLAN","TX ISSUE",
Q2374="Warehouse HUAWEI","SPARE-ISSUE",
Q2374="SPARE-HS","SPARE-ISSUE",
Q2374="Power Telco","RAN ISSUE"
),"")</f>
        <v>No root cause</v>
      </c>
      <c r="Q2374" s="50" t="s">
        <v>5878</v>
      </c>
      <c r="R2374" s="23" t="str" cm="1">
        <f t="array" ref="R2374">IFERROR(_xlfn.IFS(
Q2374="MPR ISSUE","ACTIVE",
Q2374="BSS Hardware Issue","ACTIVE",
Q2374="Sites strategiques, MLL, Pylone, etc.","PASSIVE",
Q2374="AKTIVCO DEFAUT GE &amp; POWER Cabinet","PASSIVE",
Q2374="AKTIVCO Coupure ENEO &amp; Baisse de tension","PASSIVE",
Q2374="Coupure ENEO &amp; Baisse de tension","PASSIVE",
Q2374="Defaut GE &amp; POWER Cabinet","PASSIVE",
Q2374="Sharing","PASSIVE",
Q2374="SIte strategiques &amp; DataCenter","PASSIVE",
Q2374="Exclu","Exclu",
Q2374="SAT","ACTIVE",
Q2374="SPARE-ISSUE","SPARE-ISSUE",
Q2374="Fiber CAmtel","ACTIVE",
Q2374="Fiber AOF","ACTIVE",
Q2374="Projet OCM (HUAWEI)","PLANNED WORKS",
Q2374="Projet OCM (NOKIA)","PLANNED WORKS",
Q2374="ACCESS-ISSUE","ACCESS-ISSUE",
Q2374="Projet OCM (ZTE, NOKIA, autres projets)","PLANNED WORKS",
Q2374="No root CAuse","No root cause",
Q2374="ODU HS","ACTIVE",
Q2374="IP &amp; VLAN","ACTIVE",
Q2374="Warehouse HUAWEI","SPARE-ISSUE",
Q2374="SPARE-HS","SPARE-ISSUE",
Q2374="Power Telco","ACTIVE"
),"")</f>
        <v>No root cause</v>
      </c>
      <c r="S2374" s="58" t="s">
        <v>17</v>
      </c>
      <c r="T2374" s="7" t="s">
        <v>17</v>
      </c>
      <c r="U2374" s="7" t="s">
        <v>17</v>
      </c>
      <c r="V2374" s="59" t="s">
        <v>17</v>
      </c>
      <c r="W2374" s="59" t="s">
        <v>17</v>
      </c>
      <c r="X2374" s="59" t="s">
        <v>17</v>
      </c>
      <c r="Y2374" s="59" t="s">
        <v>17</v>
      </c>
      <c r="Z2374" s="59" t="s">
        <v>17</v>
      </c>
      <c r="AA2374" s="59" t="s">
        <v>17</v>
      </c>
      <c r="AB2374" s="59" t="s">
        <v>17</v>
      </c>
      <c r="AC2374" s="59" t="s">
        <v>17</v>
      </c>
      <c r="AD2374" s="59" t="s">
        <v>17</v>
      </c>
      <c r="AE2374" s="59" t="s">
        <v>17</v>
      </c>
    </row>
    <row r="2375" spans="1:31" s="14" customFormat="1" x14ac:dyDescent="0.35">
      <c r="A2375" s="1" t="s">
        <v>4135</v>
      </c>
      <c r="B2375" s="1" t="s">
        <v>5316</v>
      </c>
      <c r="C2375" s="3"/>
      <c r="D2375" s="1" t="s">
        <v>12</v>
      </c>
      <c r="E2375" s="1" t="s">
        <v>13</v>
      </c>
      <c r="F2375" s="3" t="s">
        <v>39</v>
      </c>
      <c r="G2375" s="1" t="s">
        <v>4135</v>
      </c>
      <c r="H2375" s="53" t="str">
        <f>_xlfn.XLOOKUP(B2375,'[1]Nur des jours'!$B:$B,'[1]Nur des jours'!$H:$H,"")</f>
        <v>ZTE</v>
      </c>
      <c r="I2375" s="54">
        <v>0</v>
      </c>
      <c r="J2375" s="54">
        <v>0</v>
      </c>
      <c r="K2375" s="54">
        <v>0</v>
      </c>
      <c r="L2375" s="55">
        <v>0</v>
      </c>
      <c r="M2375" s="56" t="s">
        <v>5375</v>
      </c>
      <c r="N2375" s="57"/>
      <c r="O2375" s="16" t="str" cm="1">
        <f t="array" ref="O2375">IFERROR(_xlfn.IFS(
Q2375="MPR ISSUE","PDH",
Q2375="BSS Hardware Issue","BSS",
Q2375="Sites strategiques, MLL, Pylone, etc.","ENVTECH",
Q2375="AKTIVCO DEFAUT GE &amp; POWER Cabinet","AKTIVCO",
Q2375="AKTIVCO Coupure ENEO &amp; Baisse de tension","AKTIVCO GRID ONLY",
Q2375="Coupure ENEO &amp; Baisse de tension","IHS GRID ONLY",
Q2375="Defaut GE &amp; POWER Cabinet","IHS",
Q2375="Sharing","Partners",
Q2375="SIte strategiques &amp; DataCenter","SST &amp; DC",
Q2375="Exclu","Exclu",
Q2375="SAT","SAT",
Q2375="SPARE-ISSUE","SPARE-ISSUE",
Q2375="Fiber CAmtel","TRANS_FO_CAMTEL",
Q2375="Fiber AOF","Fiber AOF",
Q2375="Projet OCM (HUAWEI)","TRAVAUX-HUAWEI",
Q2375="Projet OCM (NOKIA)","TRAVAUX-NOKIA",
Q2375="ACCESS-ISSUE","ACCESS-ISSUE",
Q2375="Projet OCM (ZTE, NOKIA, autres projets)","TRAVAUX OCM",
Q2375="No root CAuse","No root cause",
Q2375="ODU HS","PDH",
Q2375="IP &amp; VLAN","PDH",
Q2375="Warehouse HUAWEI","SPARE-ISSUE",
Q2375="SPARE-HS","SPARE-ISSUE",
Q2375="Power Telco","BSS"
),"")</f>
        <v>No root cause</v>
      </c>
      <c r="P2375" s="22" t="str" cm="1">
        <f t="array" ref="P2375">IFERROR(_xlfn.IFS(
Q2375="MPR ISSUE","TX ISSUE",
Q2375="BSS Hardware Issue","RAN ISSUE",
Q2375="Sites strategiques, MLL, Pylone, etc.","ENVTECH",
Q2375="AKTIVCO DEFAUT GE &amp; POWER Cabinet","POWER ISSUE",
Q2375="AKTIVCO Coupure ENEO &amp; Baisse de tension","POWER ISSUE",
Q2375="Coupure ENEO &amp; Baisse de tension","POWER ISSUE",
Q2375="Defaut GE &amp; POWER Cabinet","POWER ISSUE",
Q2375="Sharing","POWER ISSUE",
Q2375="SIte strategiques &amp; DataCenter","POWER ISSUE",
Q2375="Exclu","Exclu",
Q2375="SAT","TX ISSUE",
Q2375="SPARE-ISSUE","SPARE-ISSUE",
Q2375="Fiber CAmtel","TX ISSUE",
Q2375="Fiber AOF","TX ISSUE",
Q2375="Projet OCM (HUAWEI)","TRAVAUX-HUAWEI",
Q2375="Projet OCM (NOKIA)","TRAVAUX -NOKIA",
Q2375="ACCESS-ISSUE","ACCESS-ISSUE",
Q2375="Projet OCM (ZTE, NOKIA, autres projets)","TRAVAUX OCM",
Q2375="No root CAuse","No root cause",
Q2375="ODU HS","TX ISSUE",
Q2375="IP &amp; VLAN","TX ISSUE",
Q2375="Warehouse HUAWEI","SPARE-ISSUE",
Q2375="SPARE-HS","SPARE-ISSUE",
Q2375="Power Telco","RAN ISSUE"
),"")</f>
        <v>No root cause</v>
      </c>
      <c r="Q2375" s="50" t="s">
        <v>5878</v>
      </c>
      <c r="R2375" s="23" t="str" cm="1">
        <f t="array" ref="R2375">IFERROR(_xlfn.IFS(
Q2375="MPR ISSUE","ACTIVE",
Q2375="BSS Hardware Issue","ACTIVE",
Q2375="Sites strategiques, MLL, Pylone, etc.","PASSIVE",
Q2375="AKTIVCO DEFAUT GE &amp; POWER Cabinet","PASSIVE",
Q2375="AKTIVCO Coupure ENEO &amp; Baisse de tension","PASSIVE",
Q2375="Coupure ENEO &amp; Baisse de tension","PASSIVE",
Q2375="Defaut GE &amp; POWER Cabinet","PASSIVE",
Q2375="Sharing","PASSIVE",
Q2375="SIte strategiques &amp; DataCenter","PASSIVE",
Q2375="Exclu","Exclu",
Q2375="SAT","ACTIVE",
Q2375="SPARE-ISSUE","SPARE-ISSUE",
Q2375="Fiber CAmtel","ACTIVE",
Q2375="Fiber AOF","ACTIVE",
Q2375="Projet OCM (HUAWEI)","PLANNED WORKS",
Q2375="Projet OCM (NOKIA)","PLANNED WORKS",
Q2375="ACCESS-ISSUE","ACCESS-ISSUE",
Q2375="Projet OCM (ZTE, NOKIA, autres projets)","PLANNED WORKS",
Q2375="No root CAuse","No root cause",
Q2375="ODU HS","ACTIVE",
Q2375="IP &amp; VLAN","ACTIVE",
Q2375="Warehouse HUAWEI","SPARE-ISSUE",
Q2375="SPARE-HS","SPARE-ISSUE",
Q2375="Power Telco","ACTIVE"
),"")</f>
        <v>No root cause</v>
      </c>
      <c r="S2375" s="58" t="s">
        <v>17</v>
      </c>
      <c r="T2375" s="7" t="s">
        <v>17</v>
      </c>
      <c r="U2375" s="7" t="s">
        <v>17</v>
      </c>
      <c r="V2375" s="59" t="s">
        <v>17</v>
      </c>
      <c r="W2375" s="59" t="s">
        <v>17</v>
      </c>
      <c r="X2375" s="59" t="s">
        <v>17</v>
      </c>
      <c r="Y2375" s="59" t="s">
        <v>17</v>
      </c>
      <c r="Z2375" s="59" t="s">
        <v>17</v>
      </c>
      <c r="AA2375" s="59" t="s">
        <v>17</v>
      </c>
      <c r="AB2375" s="59" t="s">
        <v>17</v>
      </c>
      <c r="AC2375" s="59" t="s">
        <v>17</v>
      </c>
      <c r="AD2375" s="59" t="s">
        <v>17</v>
      </c>
      <c r="AE2375" s="59" t="s">
        <v>17</v>
      </c>
    </row>
    <row r="2376" spans="1:31" s="14" customFormat="1" x14ac:dyDescent="0.35">
      <c r="A2376" s="1" t="s">
        <v>1628</v>
      </c>
      <c r="B2376" s="1" t="s">
        <v>5317</v>
      </c>
      <c r="C2376" s="3"/>
      <c r="D2376" s="1" t="s">
        <v>23</v>
      </c>
      <c r="E2376" s="1" t="s">
        <v>712</v>
      </c>
      <c r="F2376" s="3" t="s">
        <v>57</v>
      </c>
      <c r="G2376" s="1" t="s">
        <v>1628</v>
      </c>
      <c r="H2376" s="61" t="str">
        <f>_xlfn.XLOOKUP(B2376,'[1]Nur des jours'!$B:$B,'[1]Nur des jours'!$H:$H,"")</f>
        <v>Huawei</v>
      </c>
      <c r="I2376" s="54">
        <v>0</v>
      </c>
      <c r="J2376" s="54">
        <v>0</v>
      </c>
      <c r="K2376" s="54">
        <v>0</v>
      </c>
      <c r="L2376" s="55">
        <v>0</v>
      </c>
      <c r="M2376" s="56" t="s">
        <v>5378</v>
      </c>
      <c r="N2376" s="57"/>
      <c r="O2376" s="16" t="str" cm="1">
        <f t="array" ref="O2376">IFERROR(_xlfn.IFS(
Q2376="MPR ISSUE","PDH",
Q2376="BSS Hardware Issue","BSS",
Q2376="Sites strategiques, MLL, Pylone, etc.","ENVTECH",
Q2376="AKTIVCO DEFAUT GE &amp; POWER Cabinet","AKTIVCO",
Q2376="AKTIVCO Coupure ENEO &amp; Baisse de tension","AKTIVCO GRID ONLY",
Q2376="Coupure ENEO &amp; Baisse de tension","IHS GRID ONLY",
Q2376="Defaut GE &amp; POWER Cabinet","IHS",
Q2376="Sharing","Partners",
Q2376="SIte strategiques &amp; DataCenter","SST &amp; DC",
Q2376="Exclu","Exclu",
Q2376="SAT","SAT",
Q2376="SPARE-ISSUE","SPARE-ISSUE",
Q2376="Fiber CAmtel","TRANS_FO_CAMTEL",
Q2376="Fiber AOF","Fiber AOF",
Q2376="Projet OCM (HUAWEI)","TRAVAUX-HUAWEI",
Q2376="Projet OCM (NOKIA)","TRAVAUX-NOKIA",
Q2376="ACCESS-ISSUE","ACCESS-ISSUE",
Q2376="Projet OCM (ZTE, NOKIA, autres projets)","TRAVAUX OCM",
Q2376="No root CAuse","No root cause",
Q2376="ODU HS","PDH",
Q2376="IP &amp; VLAN","PDH",
Q2376="Warehouse HUAWEI","SPARE-ISSUE",
Q2376="SPARE-HS","SPARE-ISSUE",
Q2376="Power Telco","BSS"
),"")</f>
        <v>No root cause</v>
      </c>
      <c r="P2376" s="22" t="str" cm="1">
        <f t="array" ref="P2376">IFERROR(_xlfn.IFS(
Q2376="MPR ISSUE","TX ISSUE",
Q2376="BSS Hardware Issue","RAN ISSUE",
Q2376="Sites strategiques, MLL, Pylone, etc.","ENVTECH",
Q2376="AKTIVCO DEFAUT GE &amp; POWER Cabinet","POWER ISSUE",
Q2376="AKTIVCO Coupure ENEO &amp; Baisse de tension","POWER ISSUE",
Q2376="Coupure ENEO &amp; Baisse de tension","POWER ISSUE",
Q2376="Defaut GE &amp; POWER Cabinet","POWER ISSUE",
Q2376="Sharing","POWER ISSUE",
Q2376="SIte strategiques &amp; DataCenter","POWER ISSUE",
Q2376="Exclu","Exclu",
Q2376="SAT","TX ISSUE",
Q2376="SPARE-ISSUE","SPARE-ISSUE",
Q2376="Fiber CAmtel","TX ISSUE",
Q2376="Fiber AOF","TX ISSUE",
Q2376="Projet OCM (HUAWEI)","TRAVAUX-HUAWEI",
Q2376="Projet OCM (NOKIA)","TRAVAUX -NOKIA",
Q2376="ACCESS-ISSUE","ACCESS-ISSUE",
Q2376="Projet OCM (ZTE, NOKIA, autres projets)","TRAVAUX OCM",
Q2376="No root CAuse","No root cause",
Q2376="ODU HS","TX ISSUE",
Q2376="IP &amp; VLAN","TX ISSUE",
Q2376="Warehouse HUAWEI","SPARE-ISSUE",
Q2376="SPARE-HS","SPARE-ISSUE",
Q2376="Power Telco","RAN ISSUE"
),"")</f>
        <v>No root cause</v>
      </c>
      <c r="Q2376" s="50" t="s">
        <v>5878</v>
      </c>
      <c r="R2376" s="23" t="str" cm="1">
        <f t="array" ref="R2376">IFERROR(_xlfn.IFS(
Q2376="MPR ISSUE","ACTIVE",
Q2376="BSS Hardware Issue","ACTIVE",
Q2376="Sites strategiques, MLL, Pylone, etc.","PASSIVE",
Q2376="AKTIVCO DEFAUT GE &amp; POWER Cabinet","PASSIVE",
Q2376="AKTIVCO Coupure ENEO &amp; Baisse de tension","PASSIVE",
Q2376="Coupure ENEO &amp; Baisse de tension","PASSIVE",
Q2376="Defaut GE &amp; POWER Cabinet","PASSIVE",
Q2376="Sharing","PASSIVE",
Q2376="SIte strategiques &amp; DataCenter","PASSIVE",
Q2376="Exclu","Exclu",
Q2376="SAT","ACTIVE",
Q2376="SPARE-ISSUE","SPARE-ISSUE",
Q2376="Fiber CAmtel","ACTIVE",
Q2376="Fiber AOF","ACTIVE",
Q2376="Projet OCM (HUAWEI)","PLANNED WORKS",
Q2376="Projet OCM (NOKIA)","PLANNED WORKS",
Q2376="ACCESS-ISSUE","ACCESS-ISSUE",
Q2376="Projet OCM (ZTE, NOKIA, autres projets)","PLANNED WORKS",
Q2376="No root CAuse","No root cause",
Q2376="ODU HS","ACTIVE",
Q2376="IP &amp; VLAN","ACTIVE",
Q2376="Warehouse HUAWEI","SPARE-ISSUE",
Q2376="SPARE-HS","SPARE-ISSUE",
Q2376="Power Telco","ACTIVE"
),"")</f>
        <v>No root cause</v>
      </c>
      <c r="S2376" s="58" t="s">
        <v>17</v>
      </c>
      <c r="T2376" s="7" t="s">
        <v>17</v>
      </c>
      <c r="U2376" s="7" t="s">
        <v>17</v>
      </c>
      <c r="V2376" s="59" t="s">
        <v>17</v>
      </c>
      <c r="W2376" s="59" t="s">
        <v>17</v>
      </c>
      <c r="X2376" s="59" t="s">
        <v>17</v>
      </c>
      <c r="Y2376" s="59" t="s">
        <v>17</v>
      </c>
      <c r="Z2376" s="59" t="s">
        <v>17</v>
      </c>
      <c r="AA2376" s="59" t="s">
        <v>17</v>
      </c>
      <c r="AB2376" s="59" t="s">
        <v>17</v>
      </c>
      <c r="AC2376" s="59" t="s">
        <v>17</v>
      </c>
      <c r="AD2376" s="59" t="s">
        <v>17</v>
      </c>
      <c r="AE2376" s="59" t="s">
        <v>17</v>
      </c>
    </row>
    <row r="2377" spans="1:31" s="14" customFormat="1" x14ac:dyDescent="0.35">
      <c r="A2377" s="60" t="s">
        <v>5386</v>
      </c>
      <c r="B2377" s="60" t="s">
        <v>5387</v>
      </c>
      <c r="C2377" s="60"/>
      <c r="D2377" s="60" t="s">
        <v>359</v>
      </c>
      <c r="E2377" s="60" t="s">
        <v>24</v>
      </c>
      <c r="F2377" s="60" t="s">
        <v>5385</v>
      </c>
      <c r="G2377" s="60" t="s">
        <v>34</v>
      </c>
      <c r="H2377" s="53" t="str">
        <f>_xlfn.XLOOKUP(B2377,'[1]Nur des jours'!$B:$B,'[1]Nur des jours'!$H:$H,"")</f>
        <v>ZTE</v>
      </c>
      <c r="I2377" s="54">
        <v>0</v>
      </c>
      <c r="J2377" s="54">
        <v>0</v>
      </c>
      <c r="K2377" s="54">
        <v>0</v>
      </c>
      <c r="L2377" s="55">
        <v>0</v>
      </c>
      <c r="M2377" s="56" t="s">
        <v>5375</v>
      </c>
      <c r="N2377" s="57"/>
      <c r="O2377" s="16" t="str" cm="1">
        <f t="array" ref="O2377">IFERROR(_xlfn.IFS(
Q2377="MPR ISSUE","PDH",
Q2377="BSS Hardware Issue","BSS",
Q2377="Sites strategiques, MLL, Pylone, etc.","ENVTECH",
Q2377="AKTIVCO DEFAUT GE &amp; POWER Cabinet","AKTIVCO",
Q2377="AKTIVCO Coupure ENEO &amp; Baisse de tension","AKTIVCO GRID ONLY",
Q2377="Coupure ENEO &amp; Baisse de tension","IHS GRID ONLY",
Q2377="Defaut GE &amp; POWER Cabinet","IHS",
Q2377="Sharing","Partners",
Q2377="SIte strategiques &amp; DataCenter","SST &amp; DC",
Q2377="Exclu","Exclu",
Q2377="SAT","SAT",
Q2377="SPARE-ISSUE","SPARE-ISSUE",
Q2377="Fiber CAmtel","TRANS_FO_CAMTEL",
Q2377="Fiber AOF","Fiber AOF",
Q2377="Projet OCM (HUAWEI)","TRAVAUX-HUAWEI",
Q2377="Projet OCM (NOKIA)","TRAVAUX-NOKIA",
Q2377="ACCESS-ISSUE","ACCESS-ISSUE",
Q2377="Projet OCM (ZTE, NOKIA, autres projets)","TRAVAUX OCM",
Q2377="No root CAuse","No root cause",
Q2377="ODU HS","PDH",
Q2377="IP &amp; VLAN","PDH",
Q2377="Warehouse HUAWEI","SPARE-ISSUE",
Q2377="SPARE-HS","SPARE-ISSUE",
Q2377="Power Telco","BSS"
),"")</f>
        <v>No root cause</v>
      </c>
      <c r="P2377" s="22" t="str" cm="1">
        <f t="array" ref="P2377">IFERROR(_xlfn.IFS(
Q2377="MPR ISSUE","TX ISSUE",
Q2377="BSS Hardware Issue","RAN ISSUE",
Q2377="Sites strategiques, MLL, Pylone, etc.","ENVTECH",
Q2377="AKTIVCO DEFAUT GE &amp; POWER Cabinet","POWER ISSUE",
Q2377="AKTIVCO Coupure ENEO &amp; Baisse de tension","POWER ISSUE",
Q2377="Coupure ENEO &amp; Baisse de tension","POWER ISSUE",
Q2377="Defaut GE &amp; POWER Cabinet","POWER ISSUE",
Q2377="Sharing","POWER ISSUE",
Q2377="SIte strategiques &amp; DataCenter","POWER ISSUE",
Q2377="Exclu","Exclu",
Q2377="SAT","TX ISSUE",
Q2377="SPARE-ISSUE","SPARE-ISSUE",
Q2377="Fiber CAmtel","TX ISSUE",
Q2377="Fiber AOF","TX ISSUE",
Q2377="Projet OCM (HUAWEI)","TRAVAUX-HUAWEI",
Q2377="Projet OCM (NOKIA)","TRAVAUX -NOKIA",
Q2377="ACCESS-ISSUE","ACCESS-ISSUE",
Q2377="Projet OCM (ZTE, NOKIA, autres projets)","TRAVAUX OCM",
Q2377="No root CAuse","No root cause",
Q2377="ODU HS","TX ISSUE",
Q2377="IP &amp; VLAN","TX ISSUE",
Q2377="Warehouse HUAWEI","SPARE-ISSUE",
Q2377="SPARE-HS","SPARE-ISSUE",
Q2377="Power Telco","RAN ISSUE"
),"")</f>
        <v>No root cause</v>
      </c>
      <c r="Q2377" s="50" t="s">
        <v>5878</v>
      </c>
      <c r="R2377" s="23" t="str" cm="1">
        <f t="array" ref="R2377">IFERROR(_xlfn.IFS(
Q2377="MPR ISSUE","ACTIVE",
Q2377="BSS Hardware Issue","ACTIVE",
Q2377="Sites strategiques, MLL, Pylone, etc.","PASSIVE",
Q2377="AKTIVCO DEFAUT GE &amp; POWER Cabinet","PASSIVE",
Q2377="AKTIVCO Coupure ENEO &amp; Baisse de tension","PASSIVE",
Q2377="Coupure ENEO &amp; Baisse de tension","PASSIVE",
Q2377="Defaut GE &amp; POWER Cabinet","PASSIVE",
Q2377="Sharing","PASSIVE",
Q2377="SIte strategiques &amp; DataCenter","PASSIVE",
Q2377="Exclu","Exclu",
Q2377="SAT","ACTIVE",
Q2377="SPARE-ISSUE","SPARE-ISSUE",
Q2377="Fiber CAmtel","ACTIVE",
Q2377="Fiber AOF","ACTIVE",
Q2377="Projet OCM (HUAWEI)","PLANNED WORKS",
Q2377="Projet OCM (NOKIA)","PLANNED WORKS",
Q2377="ACCESS-ISSUE","ACCESS-ISSUE",
Q2377="Projet OCM (ZTE, NOKIA, autres projets)","PLANNED WORKS",
Q2377="No root CAuse","No root cause",
Q2377="ODU HS","ACTIVE",
Q2377="IP &amp; VLAN","ACTIVE",
Q2377="Warehouse HUAWEI","SPARE-ISSUE",
Q2377="SPARE-HS","SPARE-ISSUE",
Q2377="Power Telco","ACTIVE"
),"")</f>
        <v>No root cause</v>
      </c>
      <c r="S2377" s="58" t="s">
        <v>17</v>
      </c>
      <c r="T2377" s="7" t="s">
        <v>17</v>
      </c>
      <c r="U2377" s="7" t="s">
        <v>17</v>
      </c>
      <c r="V2377" s="59" t="s">
        <v>17</v>
      </c>
      <c r="W2377" s="59" t="s">
        <v>17</v>
      </c>
      <c r="X2377" s="59" t="s">
        <v>17</v>
      </c>
      <c r="Y2377" s="59" t="s">
        <v>17</v>
      </c>
      <c r="Z2377" s="59" t="s">
        <v>17</v>
      </c>
      <c r="AA2377" s="59" t="s">
        <v>17</v>
      </c>
      <c r="AB2377" s="59" t="s">
        <v>17</v>
      </c>
      <c r="AC2377" s="59" t="s">
        <v>17</v>
      </c>
      <c r="AD2377" s="59" t="s">
        <v>17</v>
      </c>
      <c r="AE2377" s="59" t="s">
        <v>17</v>
      </c>
    </row>
    <row r="2378" spans="1:31" s="14" customFormat="1" x14ac:dyDescent="0.35">
      <c r="A2378" s="60" t="s">
        <v>5403</v>
      </c>
      <c r="B2378" s="60" t="s">
        <v>5404</v>
      </c>
      <c r="C2378" s="60"/>
      <c r="D2378" s="60" t="s">
        <v>359</v>
      </c>
      <c r="E2378" s="60" t="s">
        <v>91</v>
      </c>
      <c r="F2378" s="60" t="s">
        <v>5385</v>
      </c>
      <c r="G2378" s="60" t="s">
        <v>34</v>
      </c>
      <c r="H2378" s="53" t="str">
        <f>_xlfn.XLOOKUP(B2378,'[1]Nur des jours'!$B:$B,'[1]Nur des jours'!$H:$H,"")</f>
        <v>ZTE</v>
      </c>
      <c r="I2378" s="54">
        <v>0</v>
      </c>
      <c r="J2378" s="54">
        <v>0</v>
      </c>
      <c r="K2378" s="54">
        <v>0</v>
      </c>
      <c r="L2378" s="55">
        <v>0</v>
      </c>
      <c r="M2378" s="56" t="s">
        <v>5375</v>
      </c>
      <c r="N2378" s="57"/>
      <c r="O2378" s="16" t="str" cm="1">
        <f t="array" ref="O2378">IFERROR(_xlfn.IFS(
Q2378="MPR ISSUE","PDH",
Q2378="BSS Hardware Issue","BSS",
Q2378="Sites strategiques, MLL, Pylone, etc.","ENVTECH",
Q2378="AKTIVCO DEFAUT GE &amp; POWER Cabinet","AKTIVCO",
Q2378="AKTIVCO Coupure ENEO &amp; Baisse de tension","AKTIVCO GRID ONLY",
Q2378="Coupure ENEO &amp; Baisse de tension","IHS GRID ONLY",
Q2378="Defaut GE &amp; POWER Cabinet","IHS",
Q2378="Sharing","Partners",
Q2378="SIte strategiques &amp; DataCenter","SST &amp; DC",
Q2378="Exclu","Exclu",
Q2378="SAT","SAT",
Q2378="SPARE-ISSUE","SPARE-ISSUE",
Q2378="Fiber CAmtel","TRANS_FO_CAMTEL",
Q2378="Fiber AOF","Fiber AOF",
Q2378="Projet OCM (HUAWEI)","TRAVAUX-HUAWEI",
Q2378="Projet OCM (NOKIA)","TRAVAUX-NOKIA",
Q2378="ACCESS-ISSUE","ACCESS-ISSUE",
Q2378="Projet OCM (ZTE, NOKIA, autres projets)","TRAVAUX OCM",
Q2378="No root CAuse","No root cause",
Q2378="ODU HS","PDH",
Q2378="IP &amp; VLAN","PDH",
Q2378="Warehouse HUAWEI","SPARE-ISSUE",
Q2378="SPARE-HS","SPARE-ISSUE",
Q2378="Power Telco","BSS"
),"")</f>
        <v>No root cause</v>
      </c>
      <c r="P2378" s="22" t="str" cm="1">
        <f t="array" ref="P2378">IFERROR(_xlfn.IFS(
Q2378="MPR ISSUE","TX ISSUE",
Q2378="BSS Hardware Issue","RAN ISSUE",
Q2378="Sites strategiques, MLL, Pylone, etc.","ENVTECH",
Q2378="AKTIVCO DEFAUT GE &amp; POWER Cabinet","POWER ISSUE",
Q2378="AKTIVCO Coupure ENEO &amp; Baisse de tension","POWER ISSUE",
Q2378="Coupure ENEO &amp; Baisse de tension","POWER ISSUE",
Q2378="Defaut GE &amp; POWER Cabinet","POWER ISSUE",
Q2378="Sharing","POWER ISSUE",
Q2378="SIte strategiques &amp; DataCenter","POWER ISSUE",
Q2378="Exclu","Exclu",
Q2378="SAT","TX ISSUE",
Q2378="SPARE-ISSUE","SPARE-ISSUE",
Q2378="Fiber CAmtel","TX ISSUE",
Q2378="Fiber AOF","TX ISSUE",
Q2378="Projet OCM (HUAWEI)","TRAVAUX-HUAWEI",
Q2378="Projet OCM (NOKIA)","TRAVAUX -NOKIA",
Q2378="ACCESS-ISSUE","ACCESS-ISSUE",
Q2378="Projet OCM (ZTE, NOKIA, autres projets)","TRAVAUX OCM",
Q2378="No root CAuse","No root cause",
Q2378="ODU HS","TX ISSUE",
Q2378="IP &amp; VLAN","TX ISSUE",
Q2378="Warehouse HUAWEI","SPARE-ISSUE",
Q2378="SPARE-HS","SPARE-ISSUE",
Q2378="Power Telco","RAN ISSUE"
),"")</f>
        <v>No root cause</v>
      </c>
      <c r="Q2378" s="50" t="s">
        <v>5878</v>
      </c>
      <c r="R2378" s="23" t="str" cm="1">
        <f t="array" ref="R2378">IFERROR(_xlfn.IFS(
Q2378="MPR ISSUE","ACTIVE",
Q2378="BSS Hardware Issue","ACTIVE",
Q2378="Sites strategiques, MLL, Pylone, etc.","PASSIVE",
Q2378="AKTIVCO DEFAUT GE &amp; POWER Cabinet","PASSIVE",
Q2378="AKTIVCO Coupure ENEO &amp; Baisse de tension","PASSIVE",
Q2378="Coupure ENEO &amp; Baisse de tension","PASSIVE",
Q2378="Defaut GE &amp; POWER Cabinet","PASSIVE",
Q2378="Sharing","PASSIVE",
Q2378="SIte strategiques &amp; DataCenter","PASSIVE",
Q2378="Exclu","Exclu",
Q2378="SAT","ACTIVE",
Q2378="SPARE-ISSUE","SPARE-ISSUE",
Q2378="Fiber CAmtel","ACTIVE",
Q2378="Fiber AOF","ACTIVE",
Q2378="Projet OCM (HUAWEI)","PLANNED WORKS",
Q2378="Projet OCM (NOKIA)","PLANNED WORKS",
Q2378="ACCESS-ISSUE","ACCESS-ISSUE",
Q2378="Projet OCM (ZTE, NOKIA, autres projets)","PLANNED WORKS",
Q2378="No root CAuse","No root cause",
Q2378="ODU HS","ACTIVE",
Q2378="IP &amp; VLAN","ACTIVE",
Q2378="Warehouse HUAWEI","SPARE-ISSUE",
Q2378="SPARE-HS","SPARE-ISSUE",
Q2378="Power Telco","ACTIVE"
),"")</f>
        <v>No root cause</v>
      </c>
      <c r="S2378" s="58" t="s">
        <v>17</v>
      </c>
      <c r="T2378" s="7" t="s">
        <v>17</v>
      </c>
      <c r="U2378" s="7" t="s">
        <v>17</v>
      </c>
      <c r="V2378" s="59" t="s">
        <v>17</v>
      </c>
      <c r="W2378" s="59" t="s">
        <v>17</v>
      </c>
      <c r="X2378" s="59" t="s">
        <v>17</v>
      </c>
      <c r="Y2378" s="59" t="s">
        <v>17</v>
      </c>
      <c r="Z2378" s="59" t="s">
        <v>17</v>
      </c>
      <c r="AA2378" s="59" t="s">
        <v>17</v>
      </c>
      <c r="AB2378" s="59" t="s">
        <v>17</v>
      </c>
      <c r="AC2378" s="59" t="s">
        <v>17</v>
      </c>
      <c r="AD2378" s="59" t="s">
        <v>17</v>
      </c>
      <c r="AE2378" s="59" t="s">
        <v>17</v>
      </c>
    </row>
    <row r="2379" spans="1:31" s="14" customFormat="1" x14ac:dyDescent="0.35">
      <c r="A2379" s="60" t="s">
        <v>5422</v>
      </c>
      <c r="B2379" s="60" t="s">
        <v>5423</v>
      </c>
      <c r="C2379" s="60"/>
      <c r="D2379" s="60" t="s">
        <v>359</v>
      </c>
      <c r="E2379" s="60" t="s">
        <v>990</v>
      </c>
      <c r="F2379" s="60" t="s">
        <v>5390</v>
      </c>
      <c r="G2379" s="60" t="s">
        <v>1478</v>
      </c>
      <c r="H2379" s="61" t="str">
        <f>_xlfn.XLOOKUP(B2379,'[1]Nur des jours'!$B:$B,'[1]Nur des jours'!$H:$H,"")</f>
        <v>Huawei</v>
      </c>
      <c r="I2379" s="54">
        <v>0</v>
      </c>
      <c r="J2379" s="54">
        <v>0</v>
      </c>
      <c r="K2379" s="54">
        <v>0</v>
      </c>
      <c r="L2379" s="55">
        <v>0</v>
      </c>
      <c r="M2379" s="56" t="s">
        <v>17</v>
      </c>
      <c r="N2379" s="57"/>
      <c r="O2379" s="16" t="str" cm="1">
        <f t="array" ref="O2379">IFERROR(_xlfn.IFS(
Q2379="MPR ISSUE","PDH",
Q2379="BSS Hardware Issue","BSS",
Q2379="Sites strategiques, MLL, Pylone, etc.","ENVTECH",
Q2379="AKTIVCO DEFAUT GE &amp; POWER Cabinet","AKTIVCO",
Q2379="AKTIVCO Coupure ENEO &amp; Baisse de tension","AKTIVCO GRID ONLY",
Q2379="Coupure ENEO &amp; Baisse de tension","IHS GRID ONLY",
Q2379="Defaut GE &amp; POWER Cabinet","IHS",
Q2379="Sharing","Partners",
Q2379="SIte strategiques &amp; DataCenter","SST &amp; DC",
Q2379="Exclu","Exclu",
Q2379="SAT","SAT",
Q2379="SPARE-ISSUE","SPARE-ISSUE",
Q2379="Fiber CAmtel","TRANS_FO_CAMTEL",
Q2379="Fiber AOF","Fiber AOF",
Q2379="Projet OCM (HUAWEI)","TRAVAUX-HUAWEI",
Q2379="Projet OCM (NOKIA)","TRAVAUX-NOKIA",
Q2379="ACCESS-ISSUE","ACCESS-ISSUE",
Q2379="Projet OCM (ZTE, NOKIA, autres projets)","TRAVAUX OCM",
Q2379="No root CAuse","No root cause",
Q2379="ODU HS","PDH",
Q2379="IP &amp; VLAN","PDH",
Q2379="Warehouse HUAWEI","SPARE-ISSUE",
Q2379="SPARE-HS","SPARE-ISSUE",
Q2379="Power Telco","BSS"
),"")</f>
        <v>No root cause</v>
      </c>
      <c r="P2379" s="22" t="str" cm="1">
        <f t="array" ref="P2379">IFERROR(_xlfn.IFS(
Q2379="MPR ISSUE","TX ISSUE",
Q2379="BSS Hardware Issue","RAN ISSUE",
Q2379="Sites strategiques, MLL, Pylone, etc.","ENVTECH",
Q2379="AKTIVCO DEFAUT GE &amp; POWER Cabinet","POWER ISSUE",
Q2379="AKTIVCO Coupure ENEO &amp; Baisse de tension","POWER ISSUE",
Q2379="Coupure ENEO &amp; Baisse de tension","POWER ISSUE",
Q2379="Defaut GE &amp; POWER Cabinet","POWER ISSUE",
Q2379="Sharing","POWER ISSUE",
Q2379="SIte strategiques &amp; DataCenter","POWER ISSUE",
Q2379="Exclu","Exclu",
Q2379="SAT","TX ISSUE",
Q2379="SPARE-ISSUE","SPARE-ISSUE",
Q2379="Fiber CAmtel","TX ISSUE",
Q2379="Fiber AOF","TX ISSUE",
Q2379="Projet OCM (HUAWEI)","TRAVAUX-HUAWEI",
Q2379="Projet OCM (NOKIA)","TRAVAUX -NOKIA",
Q2379="ACCESS-ISSUE","ACCESS-ISSUE",
Q2379="Projet OCM (ZTE, NOKIA, autres projets)","TRAVAUX OCM",
Q2379="No root CAuse","No root cause",
Q2379="ODU HS","TX ISSUE",
Q2379="IP &amp; VLAN","TX ISSUE",
Q2379="Warehouse HUAWEI","SPARE-ISSUE",
Q2379="SPARE-HS","SPARE-ISSUE",
Q2379="Power Telco","RAN ISSUE"
),"")</f>
        <v>No root cause</v>
      </c>
      <c r="Q2379" s="50" t="s">
        <v>5878</v>
      </c>
      <c r="R2379" s="23" t="str" cm="1">
        <f t="array" ref="R2379">IFERROR(_xlfn.IFS(
Q2379="MPR ISSUE","ACTIVE",
Q2379="BSS Hardware Issue","ACTIVE",
Q2379="Sites strategiques, MLL, Pylone, etc.","PASSIVE",
Q2379="AKTIVCO DEFAUT GE &amp; POWER Cabinet","PASSIVE",
Q2379="AKTIVCO Coupure ENEO &amp; Baisse de tension","PASSIVE",
Q2379="Coupure ENEO &amp; Baisse de tension","PASSIVE",
Q2379="Defaut GE &amp; POWER Cabinet","PASSIVE",
Q2379="Sharing","PASSIVE",
Q2379="SIte strategiques &amp; DataCenter","PASSIVE",
Q2379="Exclu","Exclu",
Q2379="SAT","ACTIVE",
Q2379="SPARE-ISSUE","SPARE-ISSUE",
Q2379="Fiber CAmtel","ACTIVE",
Q2379="Fiber AOF","ACTIVE",
Q2379="Projet OCM (HUAWEI)","PLANNED WORKS",
Q2379="Projet OCM (NOKIA)","PLANNED WORKS",
Q2379="ACCESS-ISSUE","ACCESS-ISSUE",
Q2379="Projet OCM (ZTE, NOKIA, autres projets)","PLANNED WORKS",
Q2379="No root CAuse","No root cause",
Q2379="ODU HS","ACTIVE",
Q2379="IP &amp; VLAN","ACTIVE",
Q2379="Warehouse HUAWEI","SPARE-ISSUE",
Q2379="SPARE-HS","SPARE-ISSUE",
Q2379="Power Telco","ACTIVE"
),"")</f>
        <v>No root cause</v>
      </c>
      <c r="S2379" s="58" t="s">
        <v>17</v>
      </c>
      <c r="T2379" s="7" t="s">
        <v>17</v>
      </c>
      <c r="U2379" s="7" t="s">
        <v>17</v>
      </c>
      <c r="V2379" s="59" t="s">
        <v>17</v>
      </c>
      <c r="W2379" s="59" t="s">
        <v>17</v>
      </c>
      <c r="X2379" s="59" t="s">
        <v>17</v>
      </c>
      <c r="Y2379" s="59" t="s">
        <v>17</v>
      </c>
      <c r="Z2379" s="59" t="s">
        <v>17</v>
      </c>
      <c r="AA2379" s="59" t="s">
        <v>17</v>
      </c>
      <c r="AB2379" s="59" t="s">
        <v>17</v>
      </c>
      <c r="AC2379" s="59" t="s">
        <v>17</v>
      </c>
      <c r="AD2379" s="59" t="s">
        <v>17</v>
      </c>
      <c r="AE2379" s="59" t="s">
        <v>17</v>
      </c>
    </row>
    <row r="2380" spans="1:31" s="14" customFormat="1" x14ac:dyDescent="0.35">
      <c r="A2380" s="60" t="s">
        <v>5428</v>
      </c>
      <c r="B2380" s="60" t="s">
        <v>5429</v>
      </c>
      <c r="C2380" s="60"/>
      <c r="D2380" s="60" t="s">
        <v>359</v>
      </c>
      <c r="E2380" s="60" t="s">
        <v>990</v>
      </c>
      <c r="F2380" s="60" t="s">
        <v>5417</v>
      </c>
      <c r="G2380" s="60" t="s">
        <v>26</v>
      </c>
      <c r="H2380" s="61" t="str">
        <f>_xlfn.XLOOKUP(B2380,'[1]Nur des jours'!$B:$B,'[1]Nur des jours'!$H:$H,"")</f>
        <v>Huawei</v>
      </c>
      <c r="I2380" s="54">
        <v>0</v>
      </c>
      <c r="J2380" s="54">
        <v>0</v>
      </c>
      <c r="K2380" s="54">
        <v>0</v>
      </c>
      <c r="L2380" s="55">
        <v>0</v>
      </c>
      <c r="M2380" s="56" t="s">
        <v>5375</v>
      </c>
      <c r="N2380" s="57"/>
      <c r="O2380" s="16" t="str" cm="1">
        <f t="array" ref="O2380">IFERROR(_xlfn.IFS(
Q2380="MPR ISSUE","PDH",
Q2380="BSS Hardware Issue","BSS",
Q2380="Sites strategiques, MLL, Pylone, etc.","ENVTECH",
Q2380="AKTIVCO DEFAUT GE &amp; POWER Cabinet","AKTIVCO",
Q2380="AKTIVCO Coupure ENEO &amp; Baisse de tension","AKTIVCO GRID ONLY",
Q2380="Coupure ENEO &amp; Baisse de tension","IHS GRID ONLY",
Q2380="Defaut GE &amp; POWER Cabinet","IHS",
Q2380="Sharing","Partners",
Q2380="SIte strategiques &amp; DataCenter","SST &amp; DC",
Q2380="Exclu","Exclu",
Q2380="SAT","SAT",
Q2380="SPARE-ISSUE","SPARE-ISSUE",
Q2380="Fiber CAmtel","TRANS_FO_CAMTEL",
Q2380="Fiber AOF","Fiber AOF",
Q2380="Projet OCM (HUAWEI)","TRAVAUX-HUAWEI",
Q2380="Projet OCM (NOKIA)","TRAVAUX-NOKIA",
Q2380="ACCESS-ISSUE","ACCESS-ISSUE",
Q2380="Projet OCM (ZTE, NOKIA, autres projets)","TRAVAUX OCM",
Q2380="No root CAuse","No root cause",
Q2380="ODU HS","PDH",
Q2380="IP &amp; VLAN","PDH",
Q2380="Warehouse HUAWEI","SPARE-ISSUE",
Q2380="SPARE-HS","SPARE-ISSUE",
Q2380="Power Telco","BSS"
),"")</f>
        <v>No root cause</v>
      </c>
      <c r="P2380" s="22" t="str" cm="1">
        <f t="array" ref="P2380">IFERROR(_xlfn.IFS(
Q2380="MPR ISSUE","TX ISSUE",
Q2380="BSS Hardware Issue","RAN ISSUE",
Q2380="Sites strategiques, MLL, Pylone, etc.","ENVTECH",
Q2380="AKTIVCO DEFAUT GE &amp; POWER Cabinet","POWER ISSUE",
Q2380="AKTIVCO Coupure ENEO &amp; Baisse de tension","POWER ISSUE",
Q2380="Coupure ENEO &amp; Baisse de tension","POWER ISSUE",
Q2380="Defaut GE &amp; POWER Cabinet","POWER ISSUE",
Q2380="Sharing","POWER ISSUE",
Q2380="SIte strategiques &amp; DataCenter","POWER ISSUE",
Q2380="Exclu","Exclu",
Q2380="SAT","TX ISSUE",
Q2380="SPARE-ISSUE","SPARE-ISSUE",
Q2380="Fiber CAmtel","TX ISSUE",
Q2380="Fiber AOF","TX ISSUE",
Q2380="Projet OCM (HUAWEI)","TRAVAUX-HUAWEI",
Q2380="Projet OCM (NOKIA)","TRAVAUX -NOKIA",
Q2380="ACCESS-ISSUE","ACCESS-ISSUE",
Q2380="Projet OCM (ZTE, NOKIA, autres projets)","TRAVAUX OCM",
Q2380="No root CAuse","No root cause",
Q2380="ODU HS","TX ISSUE",
Q2380="IP &amp; VLAN","TX ISSUE",
Q2380="Warehouse HUAWEI","SPARE-ISSUE",
Q2380="SPARE-HS","SPARE-ISSUE",
Q2380="Power Telco","RAN ISSUE"
),"")</f>
        <v>No root cause</v>
      </c>
      <c r="Q2380" s="50" t="s">
        <v>5878</v>
      </c>
      <c r="R2380" s="23" t="str" cm="1">
        <f t="array" ref="R2380">IFERROR(_xlfn.IFS(
Q2380="MPR ISSUE","ACTIVE",
Q2380="BSS Hardware Issue","ACTIVE",
Q2380="Sites strategiques, MLL, Pylone, etc.","PASSIVE",
Q2380="AKTIVCO DEFAUT GE &amp; POWER Cabinet","PASSIVE",
Q2380="AKTIVCO Coupure ENEO &amp; Baisse de tension","PASSIVE",
Q2380="Coupure ENEO &amp; Baisse de tension","PASSIVE",
Q2380="Defaut GE &amp; POWER Cabinet","PASSIVE",
Q2380="Sharing","PASSIVE",
Q2380="SIte strategiques &amp; DataCenter","PASSIVE",
Q2380="Exclu","Exclu",
Q2380="SAT","ACTIVE",
Q2380="SPARE-ISSUE","SPARE-ISSUE",
Q2380="Fiber CAmtel","ACTIVE",
Q2380="Fiber AOF","ACTIVE",
Q2380="Projet OCM (HUAWEI)","PLANNED WORKS",
Q2380="Projet OCM (NOKIA)","PLANNED WORKS",
Q2380="ACCESS-ISSUE","ACCESS-ISSUE",
Q2380="Projet OCM (ZTE, NOKIA, autres projets)","PLANNED WORKS",
Q2380="No root CAuse","No root cause",
Q2380="ODU HS","ACTIVE",
Q2380="IP &amp; VLAN","ACTIVE",
Q2380="Warehouse HUAWEI","SPARE-ISSUE",
Q2380="SPARE-HS","SPARE-ISSUE",
Q2380="Power Telco","ACTIVE"
),"")</f>
        <v>No root cause</v>
      </c>
      <c r="S2380" s="58" t="s">
        <v>17</v>
      </c>
      <c r="T2380" s="7" t="s">
        <v>17</v>
      </c>
      <c r="U2380" s="7" t="s">
        <v>17</v>
      </c>
      <c r="V2380" s="59" t="s">
        <v>17</v>
      </c>
      <c r="W2380" s="59" t="s">
        <v>17</v>
      </c>
      <c r="X2380" s="59" t="s">
        <v>17</v>
      </c>
      <c r="Y2380" s="59" t="s">
        <v>17</v>
      </c>
      <c r="Z2380" s="59" t="s">
        <v>17</v>
      </c>
      <c r="AA2380" s="59" t="s">
        <v>17</v>
      </c>
      <c r="AB2380" s="59" t="s">
        <v>17</v>
      </c>
      <c r="AC2380" s="59" t="s">
        <v>17</v>
      </c>
      <c r="AD2380" s="59" t="s">
        <v>17</v>
      </c>
      <c r="AE2380" s="59" t="s">
        <v>17</v>
      </c>
    </row>
    <row r="2381" spans="1:31" s="14" customFormat="1" x14ac:dyDescent="0.35">
      <c r="A2381" s="60" t="s">
        <v>5432</v>
      </c>
      <c r="B2381" s="60" t="s">
        <v>5433</v>
      </c>
      <c r="C2381" s="60"/>
      <c r="D2381" s="60" t="s">
        <v>359</v>
      </c>
      <c r="E2381" s="60" t="s">
        <v>82</v>
      </c>
      <c r="F2381" s="60" t="s">
        <v>5402</v>
      </c>
      <c r="G2381" s="60" t="s">
        <v>117</v>
      </c>
      <c r="H2381" s="53" t="str">
        <f>_xlfn.XLOOKUP(B2381,'[1]Nur des jours'!$B:$B,'[1]Nur des jours'!$H:$H,"")</f>
        <v>ZTE</v>
      </c>
      <c r="I2381" s="54">
        <v>0</v>
      </c>
      <c r="J2381" s="54">
        <v>0</v>
      </c>
      <c r="K2381" s="54">
        <v>0</v>
      </c>
      <c r="L2381" s="55">
        <v>0</v>
      </c>
      <c r="M2381" s="56" t="s">
        <v>5375</v>
      </c>
      <c r="N2381" s="57"/>
      <c r="O2381" s="16" t="str" cm="1">
        <f t="array" ref="O2381">IFERROR(_xlfn.IFS(
Q2381="MPR ISSUE","PDH",
Q2381="BSS Hardware Issue","BSS",
Q2381="Sites strategiques, MLL, Pylone, etc.","ENVTECH",
Q2381="AKTIVCO DEFAUT GE &amp; POWER Cabinet","AKTIVCO",
Q2381="AKTIVCO Coupure ENEO &amp; Baisse de tension","AKTIVCO GRID ONLY",
Q2381="Coupure ENEO &amp; Baisse de tension","IHS GRID ONLY",
Q2381="Defaut GE &amp; POWER Cabinet","IHS",
Q2381="Sharing","Partners",
Q2381="SIte strategiques &amp; DataCenter","SST &amp; DC",
Q2381="Exclu","Exclu",
Q2381="SAT","SAT",
Q2381="SPARE-ISSUE","SPARE-ISSUE",
Q2381="Fiber CAmtel","TRANS_FO_CAMTEL",
Q2381="Fiber AOF","Fiber AOF",
Q2381="Projet OCM (HUAWEI)","TRAVAUX-HUAWEI",
Q2381="Projet OCM (NOKIA)","TRAVAUX-NOKIA",
Q2381="ACCESS-ISSUE","ACCESS-ISSUE",
Q2381="Projet OCM (ZTE, NOKIA, autres projets)","TRAVAUX OCM",
Q2381="No root CAuse","No root cause",
Q2381="ODU HS","PDH",
Q2381="IP &amp; VLAN","PDH",
Q2381="Warehouse HUAWEI","SPARE-ISSUE",
Q2381="SPARE-HS","SPARE-ISSUE",
Q2381="Power Telco","BSS"
),"")</f>
        <v>No root cause</v>
      </c>
      <c r="P2381" s="22" t="str" cm="1">
        <f t="array" ref="P2381">IFERROR(_xlfn.IFS(
Q2381="MPR ISSUE","TX ISSUE",
Q2381="BSS Hardware Issue","RAN ISSUE",
Q2381="Sites strategiques, MLL, Pylone, etc.","ENVTECH",
Q2381="AKTIVCO DEFAUT GE &amp; POWER Cabinet","POWER ISSUE",
Q2381="AKTIVCO Coupure ENEO &amp; Baisse de tension","POWER ISSUE",
Q2381="Coupure ENEO &amp; Baisse de tension","POWER ISSUE",
Q2381="Defaut GE &amp; POWER Cabinet","POWER ISSUE",
Q2381="Sharing","POWER ISSUE",
Q2381="SIte strategiques &amp; DataCenter","POWER ISSUE",
Q2381="Exclu","Exclu",
Q2381="SAT","TX ISSUE",
Q2381="SPARE-ISSUE","SPARE-ISSUE",
Q2381="Fiber CAmtel","TX ISSUE",
Q2381="Fiber AOF","TX ISSUE",
Q2381="Projet OCM (HUAWEI)","TRAVAUX-HUAWEI",
Q2381="Projet OCM (NOKIA)","TRAVAUX -NOKIA",
Q2381="ACCESS-ISSUE","ACCESS-ISSUE",
Q2381="Projet OCM (ZTE, NOKIA, autres projets)","TRAVAUX OCM",
Q2381="No root CAuse","No root cause",
Q2381="ODU HS","TX ISSUE",
Q2381="IP &amp; VLAN","TX ISSUE",
Q2381="Warehouse HUAWEI","SPARE-ISSUE",
Q2381="SPARE-HS","SPARE-ISSUE",
Q2381="Power Telco","RAN ISSUE"
),"")</f>
        <v>No root cause</v>
      </c>
      <c r="Q2381" s="50" t="s">
        <v>5878</v>
      </c>
      <c r="R2381" s="23" t="str" cm="1">
        <f t="array" ref="R2381">IFERROR(_xlfn.IFS(
Q2381="MPR ISSUE","ACTIVE",
Q2381="BSS Hardware Issue","ACTIVE",
Q2381="Sites strategiques, MLL, Pylone, etc.","PASSIVE",
Q2381="AKTIVCO DEFAUT GE &amp; POWER Cabinet","PASSIVE",
Q2381="AKTIVCO Coupure ENEO &amp; Baisse de tension","PASSIVE",
Q2381="Coupure ENEO &amp; Baisse de tension","PASSIVE",
Q2381="Defaut GE &amp; POWER Cabinet","PASSIVE",
Q2381="Sharing","PASSIVE",
Q2381="SIte strategiques &amp; DataCenter","PASSIVE",
Q2381="Exclu","Exclu",
Q2381="SAT","ACTIVE",
Q2381="SPARE-ISSUE","SPARE-ISSUE",
Q2381="Fiber CAmtel","ACTIVE",
Q2381="Fiber AOF","ACTIVE",
Q2381="Projet OCM (HUAWEI)","PLANNED WORKS",
Q2381="Projet OCM (NOKIA)","PLANNED WORKS",
Q2381="ACCESS-ISSUE","ACCESS-ISSUE",
Q2381="Projet OCM (ZTE, NOKIA, autres projets)","PLANNED WORKS",
Q2381="No root CAuse","No root cause",
Q2381="ODU HS","ACTIVE",
Q2381="IP &amp; VLAN","ACTIVE",
Q2381="Warehouse HUAWEI","SPARE-ISSUE",
Q2381="SPARE-HS","SPARE-ISSUE",
Q2381="Power Telco","ACTIVE"
),"")</f>
        <v>No root cause</v>
      </c>
      <c r="S2381" s="58" t="s">
        <v>17</v>
      </c>
      <c r="T2381" s="7" t="s">
        <v>17</v>
      </c>
      <c r="U2381" s="7" t="s">
        <v>17</v>
      </c>
      <c r="V2381" s="59" t="s">
        <v>17</v>
      </c>
      <c r="W2381" s="59" t="s">
        <v>17</v>
      </c>
      <c r="X2381" s="59" t="s">
        <v>17</v>
      </c>
      <c r="Y2381" s="59" t="s">
        <v>17</v>
      </c>
      <c r="Z2381" s="59" t="s">
        <v>17</v>
      </c>
      <c r="AA2381" s="59" t="s">
        <v>17</v>
      </c>
      <c r="AB2381" s="59" t="s">
        <v>17</v>
      </c>
      <c r="AC2381" s="59" t="s">
        <v>17</v>
      </c>
      <c r="AD2381" s="59" t="s">
        <v>17</v>
      </c>
      <c r="AE2381" s="59" t="s">
        <v>17</v>
      </c>
    </row>
    <row r="2382" spans="1:31" s="14" customFormat="1" x14ac:dyDescent="0.35">
      <c r="A2382" s="60" t="s">
        <v>5436</v>
      </c>
      <c r="B2382" s="60" t="s">
        <v>5437</v>
      </c>
      <c r="C2382" s="60"/>
      <c r="D2382" s="60" t="e">
        <v>#N/A</v>
      </c>
      <c r="E2382" s="60" t="e">
        <v>#N/A</v>
      </c>
      <c r="F2382" s="60" t="s">
        <v>228</v>
      </c>
      <c r="G2382" s="60" t="s">
        <v>1869</v>
      </c>
      <c r="H2382" s="53" t="str">
        <f>_xlfn.XLOOKUP(B2382,'[1]Nur des jours'!$B:$B,'[1]Nur des jours'!$H:$H,"")</f>
        <v>ZTE</v>
      </c>
      <c r="I2382" s="54">
        <v>0</v>
      </c>
      <c r="J2382" s="54">
        <v>0</v>
      </c>
      <c r="K2382" s="54">
        <v>0</v>
      </c>
      <c r="L2382" s="55">
        <v>0</v>
      </c>
      <c r="M2382" s="56"/>
      <c r="N2382" s="57"/>
      <c r="O2382" s="16" t="str" cm="1">
        <f t="array" ref="O2382">IFERROR(_xlfn.IFS(
Q2382="MPR ISSUE","PDH",
Q2382="BSS Hardware Issue","BSS",
Q2382="Sites strategiques, MLL, Pylone, etc.","ENVTECH",
Q2382="AKTIVCO DEFAUT GE &amp; POWER Cabinet","AKTIVCO",
Q2382="AKTIVCO Coupure ENEO &amp; Baisse de tension","AKTIVCO GRID ONLY",
Q2382="Coupure ENEO &amp; Baisse de tension","IHS GRID ONLY",
Q2382="Defaut GE &amp; POWER Cabinet","IHS",
Q2382="Sharing","Partners",
Q2382="SIte strategiques &amp; DataCenter","SST &amp; DC",
Q2382="Exclu","Exclu",
Q2382="SAT","SAT",
Q2382="SPARE-ISSUE","SPARE-ISSUE",
Q2382="Fiber CAmtel","TRANS_FO_CAMTEL",
Q2382="Fiber AOF","Fiber AOF",
Q2382="Projet OCM (HUAWEI)","TRAVAUX-HUAWEI",
Q2382="Projet OCM (NOKIA)","TRAVAUX-NOKIA",
Q2382="ACCESS-ISSUE","ACCESS-ISSUE",
Q2382="Projet OCM (ZTE, NOKIA, autres projets)","TRAVAUX OCM",
Q2382="No root CAuse","No root cause",
Q2382="ODU HS","PDH",
Q2382="IP &amp; VLAN","PDH",
Q2382="Warehouse HUAWEI","SPARE-ISSUE",
Q2382="SPARE-HS","SPARE-ISSUE",
Q2382="Power Telco","BSS"
),"")</f>
        <v>No root cause</v>
      </c>
      <c r="P2382" s="22" t="str" cm="1">
        <f t="array" ref="P2382">IFERROR(_xlfn.IFS(
Q2382="MPR ISSUE","TX ISSUE",
Q2382="BSS Hardware Issue","RAN ISSUE",
Q2382="Sites strategiques, MLL, Pylone, etc.","ENVTECH",
Q2382="AKTIVCO DEFAUT GE &amp; POWER Cabinet","POWER ISSUE",
Q2382="AKTIVCO Coupure ENEO &amp; Baisse de tension","POWER ISSUE",
Q2382="Coupure ENEO &amp; Baisse de tension","POWER ISSUE",
Q2382="Defaut GE &amp; POWER Cabinet","POWER ISSUE",
Q2382="Sharing","POWER ISSUE",
Q2382="SIte strategiques &amp; DataCenter","POWER ISSUE",
Q2382="Exclu","Exclu",
Q2382="SAT","TX ISSUE",
Q2382="SPARE-ISSUE","SPARE-ISSUE",
Q2382="Fiber CAmtel","TX ISSUE",
Q2382="Fiber AOF","TX ISSUE",
Q2382="Projet OCM (HUAWEI)","TRAVAUX-HUAWEI",
Q2382="Projet OCM (NOKIA)","TRAVAUX -NOKIA",
Q2382="ACCESS-ISSUE","ACCESS-ISSUE",
Q2382="Projet OCM (ZTE, NOKIA, autres projets)","TRAVAUX OCM",
Q2382="No root CAuse","No root cause",
Q2382="ODU HS","TX ISSUE",
Q2382="IP &amp; VLAN","TX ISSUE",
Q2382="Warehouse HUAWEI","SPARE-ISSUE",
Q2382="SPARE-HS","SPARE-ISSUE",
Q2382="Power Telco","RAN ISSUE"
),"")</f>
        <v>No root cause</v>
      </c>
      <c r="Q2382" s="50" t="s">
        <v>5878</v>
      </c>
      <c r="R2382" s="23" t="str" cm="1">
        <f t="array" ref="R2382">IFERROR(_xlfn.IFS(
Q2382="MPR ISSUE","ACTIVE",
Q2382="BSS Hardware Issue","ACTIVE",
Q2382="Sites strategiques, MLL, Pylone, etc.","PASSIVE",
Q2382="AKTIVCO DEFAUT GE &amp; POWER Cabinet","PASSIVE",
Q2382="AKTIVCO Coupure ENEO &amp; Baisse de tension","PASSIVE",
Q2382="Coupure ENEO &amp; Baisse de tension","PASSIVE",
Q2382="Defaut GE &amp; POWER Cabinet","PASSIVE",
Q2382="Sharing","PASSIVE",
Q2382="SIte strategiques &amp; DataCenter","PASSIVE",
Q2382="Exclu","Exclu",
Q2382="SAT","ACTIVE",
Q2382="SPARE-ISSUE","SPARE-ISSUE",
Q2382="Fiber CAmtel","ACTIVE",
Q2382="Fiber AOF","ACTIVE",
Q2382="Projet OCM (HUAWEI)","PLANNED WORKS",
Q2382="Projet OCM (NOKIA)","PLANNED WORKS",
Q2382="ACCESS-ISSUE","ACCESS-ISSUE",
Q2382="Projet OCM (ZTE, NOKIA, autres projets)","PLANNED WORKS",
Q2382="No root CAuse","No root cause",
Q2382="ODU HS","ACTIVE",
Q2382="IP &amp; VLAN","ACTIVE",
Q2382="Warehouse HUAWEI","SPARE-ISSUE",
Q2382="SPARE-HS","SPARE-ISSUE",
Q2382="Power Telco","ACTIVE"
),"")</f>
        <v>No root cause</v>
      </c>
      <c r="S2382" s="58" t="s">
        <v>17</v>
      </c>
      <c r="T2382" s="7" t="s">
        <v>17</v>
      </c>
      <c r="U2382" s="7" t="s">
        <v>17</v>
      </c>
      <c r="V2382" s="59" t="s">
        <v>17</v>
      </c>
      <c r="W2382" s="59" t="s">
        <v>17</v>
      </c>
      <c r="X2382" s="59" t="s">
        <v>17</v>
      </c>
      <c r="Y2382" s="59" t="s">
        <v>17</v>
      </c>
      <c r="Z2382" s="59" t="s">
        <v>17</v>
      </c>
      <c r="AA2382" s="59" t="s">
        <v>17</v>
      </c>
      <c r="AB2382" s="59" t="s">
        <v>17</v>
      </c>
      <c r="AC2382" s="59" t="s">
        <v>17</v>
      </c>
      <c r="AD2382" s="59" t="s">
        <v>17</v>
      </c>
      <c r="AE2382" s="59" t="s">
        <v>17</v>
      </c>
    </row>
    <row r="2383" spans="1:31" s="14" customFormat="1" x14ac:dyDescent="0.35">
      <c r="A2383" s="60" t="s">
        <v>5438</v>
      </c>
      <c r="B2383" s="60" t="s">
        <v>5439</v>
      </c>
      <c r="C2383" s="60"/>
      <c r="D2383" s="60" t="s">
        <v>359</v>
      </c>
      <c r="E2383" s="60" t="s">
        <v>990</v>
      </c>
      <c r="F2383" s="60" t="s">
        <v>5396</v>
      </c>
      <c r="G2383" s="60" t="s">
        <v>86</v>
      </c>
      <c r="H2383" s="61" t="str">
        <f>_xlfn.XLOOKUP(B2383,'[1]Nur des jours'!$B:$B,'[1]Nur des jours'!$H:$H,"")</f>
        <v>Huawei</v>
      </c>
      <c r="I2383" s="54">
        <v>0</v>
      </c>
      <c r="J2383" s="54">
        <v>0</v>
      </c>
      <c r="K2383" s="54">
        <v>0</v>
      </c>
      <c r="L2383" s="55">
        <v>0</v>
      </c>
      <c r="M2383" s="56" t="s">
        <v>17</v>
      </c>
      <c r="N2383" s="57"/>
      <c r="O2383" s="16" t="str" cm="1">
        <f t="array" ref="O2383">IFERROR(_xlfn.IFS(
Q2383="MPR ISSUE","PDH",
Q2383="BSS Hardware Issue","BSS",
Q2383="Sites strategiques, MLL, Pylone, etc.","ENVTECH",
Q2383="AKTIVCO DEFAUT GE &amp; POWER Cabinet","AKTIVCO",
Q2383="AKTIVCO Coupure ENEO &amp; Baisse de tension","AKTIVCO GRID ONLY",
Q2383="Coupure ENEO &amp; Baisse de tension","IHS GRID ONLY",
Q2383="Defaut GE &amp; POWER Cabinet","IHS",
Q2383="Sharing","Partners",
Q2383="SIte strategiques &amp; DataCenter","SST &amp; DC",
Q2383="Exclu","Exclu",
Q2383="SAT","SAT",
Q2383="SPARE-ISSUE","SPARE-ISSUE",
Q2383="Fiber CAmtel","TRANS_FO_CAMTEL",
Q2383="Fiber AOF","Fiber AOF",
Q2383="Projet OCM (HUAWEI)","TRAVAUX-HUAWEI",
Q2383="Projet OCM (NOKIA)","TRAVAUX-NOKIA",
Q2383="ACCESS-ISSUE","ACCESS-ISSUE",
Q2383="Projet OCM (ZTE, NOKIA, autres projets)","TRAVAUX OCM",
Q2383="No root CAuse","No root cause",
Q2383="ODU HS","PDH",
Q2383="IP &amp; VLAN","PDH",
Q2383="Warehouse HUAWEI","SPARE-ISSUE",
Q2383="SPARE-HS","SPARE-ISSUE",
Q2383="Power Telco","BSS"
),"")</f>
        <v>No root cause</v>
      </c>
      <c r="P2383" s="22" t="str" cm="1">
        <f t="array" ref="P2383">IFERROR(_xlfn.IFS(
Q2383="MPR ISSUE","TX ISSUE",
Q2383="BSS Hardware Issue","RAN ISSUE",
Q2383="Sites strategiques, MLL, Pylone, etc.","ENVTECH",
Q2383="AKTIVCO DEFAUT GE &amp; POWER Cabinet","POWER ISSUE",
Q2383="AKTIVCO Coupure ENEO &amp; Baisse de tension","POWER ISSUE",
Q2383="Coupure ENEO &amp; Baisse de tension","POWER ISSUE",
Q2383="Defaut GE &amp; POWER Cabinet","POWER ISSUE",
Q2383="Sharing","POWER ISSUE",
Q2383="SIte strategiques &amp; DataCenter","POWER ISSUE",
Q2383="Exclu","Exclu",
Q2383="SAT","TX ISSUE",
Q2383="SPARE-ISSUE","SPARE-ISSUE",
Q2383="Fiber CAmtel","TX ISSUE",
Q2383="Fiber AOF","TX ISSUE",
Q2383="Projet OCM (HUAWEI)","TRAVAUX-HUAWEI",
Q2383="Projet OCM (NOKIA)","TRAVAUX -NOKIA",
Q2383="ACCESS-ISSUE","ACCESS-ISSUE",
Q2383="Projet OCM (ZTE, NOKIA, autres projets)","TRAVAUX OCM",
Q2383="No root CAuse","No root cause",
Q2383="ODU HS","TX ISSUE",
Q2383="IP &amp; VLAN","TX ISSUE",
Q2383="Warehouse HUAWEI","SPARE-ISSUE",
Q2383="SPARE-HS","SPARE-ISSUE",
Q2383="Power Telco","RAN ISSUE"
),"")</f>
        <v>No root cause</v>
      </c>
      <c r="Q2383" s="50" t="s">
        <v>5878</v>
      </c>
      <c r="R2383" s="23" t="str" cm="1">
        <f t="array" ref="R2383">IFERROR(_xlfn.IFS(
Q2383="MPR ISSUE","ACTIVE",
Q2383="BSS Hardware Issue","ACTIVE",
Q2383="Sites strategiques, MLL, Pylone, etc.","PASSIVE",
Q2383="AKTIVCO DEFAUT GE &amp; POWER Cabinet","PASSIVE",
Q2383="AKTIVCO Coupure ENEO &amp; Baisse de tension","PASSIVE",
Q2383="Coupure ENEO &amp; Baisse de tension","PASSIVE",
Q2383="Defaut GE &amp; POWER Cabinet","PASSIVE",
Q2383="Sharing","PASSIVE",
Q2383="SIte strategiques &amp; DataCenter","PASSIVE",
Q2383="Exclu","Exclu",
Q2383="SAT","ACTIVE",
Q2383="SPARE-ISSUE","SPARE-ISSUE",
Q2383="Fiber CAmtel","ACTIVE",
Q2383="Fiber AOF","ACTIVE",
Q2383="Projet OCM (HUAWEI)","PLANNED WORKS",
Q2383="Projet OCM (NOKIA)","PLANNED WORKS",
Q2383="ACCESS-ISSUE","ACCESS-ISSUE",
Q2383="Projet OCM (ZTE, NOKIA, autres projets)","PLANNED WORKS",
Q2383="No root CAuse","No root cause",
Q2383="ODU HS","ACTIVE",
Q2383="IP &amp; VLAN","ACTIVE",
Q2383="Warehouse HUAWEI","SPARE-ISSUE",
Q2383="SPARE-HS","SPARE-ISSUE",
Q2383="Power Telco","ACTIVE"
),"")</f>
        <v>No root cause</v>
      </c>
      <c r="S2383" s="58" t="s">
        <v>17</v>
      </c>
      <c r="T2383" s="7" t="s">
        <v>17</v>
      </c>
      <c r="U2383" s="7" t="s">
        <v>17</v>
      </c>
      <c r="V2383" s="59" t="s">
        <v>17</v>
      </c>
      <c r="W2383" s="59" t="s">
        <v>17</v>
      </c>
      <c r="X2383" s="59" t="s">
        <v>17</v>
      </c>
      <c r="Y2383" s="59" t="s">
        <v>17</v>
      </c>
      <c r="Z2383" s="59" t="s">
        <v>17</v>
      </c>
      <c r="AA2383" s="59" t="s">
        <v>17</v>
      </c>
      <c r="AB2383" s="59" t="s">
        <v>17</v>
      </c>
      <c r="AC2383" s="59" t="s">
        <v>17</v>
      </c>
      <c r="AD2383" s="59" t="s">
        <v>17</v>
      </c>
      <c r="AE2383" s="59" t="s">
        <v>17</v>
      </c>
    </row>
    <row r="2384" spans="1:31" s="14" customFormat="1" x14ac:dyDescent="0.35">
      <c r="A2384" s="60" t="s">
        <v>5440</v>
      </c>
      <c r="B2384" s="60" t="s">
        <v>5441</v>
      </c>
      <c r="C2384" s="60"/>
      <c r="D2384" s="60" t="e">
        <v>#N/A</v>
      </c>
      <c r="E2384" s="60" t="e">
        <v>#N/A</v>
      </c>
      <c r="F2384" s="60" t="s">
        <v>5402</v>
      </c>
      <c r="G2384" s="60" t="s">
        <v>117</v>
      </c>
      <c r="H2384" s="53" t="str">
        <f>_xlfn.XLOOKUP(B2384,'[1]Nur des jours'!$B:$B,'[1]Nur des jours'!$H:$H,"")</f>
        <v>ZTE</v>
      </c>
      <c r="I2384" s="54">
        <v>0</v>
      </c>
      <c r="J2384" s="54">
        <v>0</v>
      </c>
      <c r="K2384" s="54">
        <v>0</v>
      </c>
      <c r="L2384" s="55">
        <v>0</v>
      </c>
      <c r="M2384" s="56"/>
      <c r="N2384" s="57"/>
      <c r="O2384" s="16" t="str" cm="1">
        <f t="array" ref="O2384">IFERROR(_xlfn.IFS(
Q2384="MPR ISSUE","PDH",
Q2384="BSS Hardware Issue","BSS",
Q2384="Sites strategiques, MLL, Pylone, etc.","ENVTECH",
Q2384="AKTIVCO DEFAUT GE &amp; POWER Cabinet","AKTIVCO",
Q2384="AKTIVCO Coupure ENEO &amp; Baisse de tension","AKTIVCO GRID ONLY",
Q2384="Coupure ENEO &amp; Baisse de tension","IHS GRID ONLY",
Q2384="Defaut GE &amp; POWER Cabinet","IHS",
Q2384="Sharing","Partners",
Q2384="SIte strategiques &amp; DataCenter","SST &amp; DC",
Q2384="Exclu","Exclu",
Q2384="SAT","SAT",
Q2384="SPARE-ISSUE","SPARE-ISSUE",
Q2384="Fiber CAmtel","TRANS_FO_CAMTEL",
Q2384="Fiber AOF","Fiber AOF",
Q2384="Projet OCM (HUAWEI)","TRAVAUX-HUAWEI",
Q2384="Projet OCM (NOKIA)","TRAVAUX-NOKIA",
Q2384="ACCESS-ISSUE","ACCESS-ISSUE",
Q2384="Projet OCM (ZTE, NOKIA, autres projets)","TRAVAUX OCM",
Q2384="No root CAuse","No root cause",
Q2384="ODU HS","PDH",
Q2384="IP &amp; VLAN","PDH",
Q2384="Warehouse HUAWEI","SPARE-ISSUE",
Q2384="SPARE-HS","SPARE-ISSUE",
Q2384="Power Telco","BSS"
),"")</f>
        <v>No root cause</v>
      </c>
      <c r="P2384" s="22" t="str" cm="1">
        <f t="array" ref="P2384">IFERROR(_xlfn.IFS(
Q2384="MPR ISSUE","TX ISSUE",
Q2384="BSS Hardware Issue","RAN ISSUE",
Q2384="Sites strategiques, MLL, Pylone, etc.","ENVTECH",
Q2384="AKTIVCO DEFAUT GE &amp; POWER Cabinet","POWER ISSUE",
Q2384="AKTIVCO Coupure ENEO &amp; Baisse de tension","POWER ISSUE",
Q2384="Coupure ENEO &amp; Baisse de tension","POWER ISSUE",
Q2384="Defaut GE &amp; POWER Cabinet","POWER ISSUE",
Q2384="Sharing","POWER ISSUE",
Q2384="SIte strategiques &amp; DataCenter","POWER ISSUE",
Q2384="Exclu","Exclu",
Q2384="SAT","TX ISSUE",
Q2384="SPARE-ISSUE","SPARE-ISSUE",
Q2384="Fiber CAmtel","TX ISSUE",
Q2384="Fiber AOF","TX ISSUE",
Q2384="Projet OCM (HUAWEI)","TRAVAUX-HUAWEI",
Q2384="Projet OCM (NOKIA)","TRAVAUX -NOKIA",
Q2384="ACCESS-ISSUE","ACCESS-ISSUE",
Q2384="Projet OCM (ZTE, NOKIA, autres projets)","TRAVAUX OCM",
Q2384="No root CAuse","No root cause",
Q2384="ODU HS","TX ISSUE",
Q2384="IP &amp; VLAN","TX ISSUE",
Q2384="Warehouse HUAWEI","SPARE-ISSUE",
Q2384="SPARE-HS","SPARE-ISSUE",
Q2384="Power Telco","RAN ISSUE"
),"")</f>
        <v>No root cause</v>
      </c>
      <c r="Q2384" s="50" t="s">
        <v>5878</v>
      </c>
      <c r="R2384" s="23" t="str" cm="1">
        <f t="array" ref="R2384">IFERROR(_xlfn.IFS(
Q2384="MPR ISSUE","ACTIVE",
Q2384="BSS Hardware Issue","ACTIVE",
Q2384="Sites strategiques, MLL, Pylone, etc.","PASSIVE",
Q2384="AKTIVCO DEFAUT GE &amp; POWER Cabinet","PASSIVE",
Q2384="AKTIVCO Coupure ENEO &amp; Baisse de tension","PASSIVE",
Q2384="Coupure ENEO &amp; Baisse de tension","PASSIVE",
Q2384="Defaut GE &amp; POWER Cabinet","PASSIVE",
Q2384="Sharing","PASSIVE",
Q2384="SIte strategiques &amp; DataCenter","PASSIVE",
Q2384="Exclu","Exclu",
Q2384="SAT","ACTIVE",
Q2384="SPARE-ISSUE","SPARE-ISSUE",
Q2384="Fiber CAmtel","ACTIVE",
Q2384="Fiber AOF","ACTIVE",
Q2384="Projet OCM (HUAWEI)","PLANNED WORKS",
Q2384="Projet OCM (NOKIA)","PLANNED WORKS",
Q2384="ACCESS-ISSUE","ACCESS-ISSUE",
Q2384="Projet OCM (ZTE, NOKIA, autres projets)","PLANNED WORKS",
Q2384="No root CAuse","No root cause",
Q2384="ODU HS","ACTIVE",
Q2384="IP &amp; VLAN","ACTIVE",
Q2384="Warehouse HUAWEI","SPARE-ISSUE",
Q2384="SPARE-HS","SPARE-ISSUE",
Q2384="Power Telco","ACTIVE"
),"")</f>
        <v>No root cause</v>
      </c>
      <c r="S2384" s="58" t="s">
        <v>17</v>
      </c>
      <c r="T2384" s="7" t="s">
        <v>17</v>
      </c>
      <c r="U2384" s="7" t="s">
        <v>17</v>
      </c>
      <c r="V2384" s="59" t="s">
        <v>17</v>
      </c>
      <c r="W2384" s="59" t="s">
        <v>17</v>
      </c>
      <c r="X2384" s="59" t="s">
        <v>17</v>
      </c>
      <c r="Y2384" s="59" t="s">
        <v>17</v>
      </c>
      <c r="Z2384" s="59" t="s">
        <v>17</v>
      </c>
      <c r="AA2384" s="59" t="s">
        <v>17</v>
      </c>
      <c r="AB2384" s="59" t="s">
        <v>17</v>
      </c>
      <c r="AC2384" s="59" t="s">
        <v>17</v>
      </c>
      <c r="AD2384" s="59" t="s">
        <v>17</v>
      </c>
      <c r="AE2384" s="59" t="s">
        <v>17</v>
      </c>
    </row>
    <row r="2385" spans="1:31" s="14" customFormat="1" x14ac:dyDescent="0.35">
      <c r="A2385" s="3" t="s">
        <v>5442</v>
      </c>
      <c r="B2385" s="3" t="s">
        <v>5443</v>
      </c>
      <c r="C2385" s="3"/>
      <c r="D2385" s="60" t="e">
        <v>#N/A</v>
      </c>
      <c r="E2385" s="60" t="e">
        <v>#N/A</v>
      </c>
      <c r="F2385" s="3" t="s">
        <v>5402</v>
      </c>
      <c r="G2385" s="3" t="s">
        <v>40</v>
      </c>
      <c r="H2385" s="53" t="str">
        <f>_xlfn.XLOOKUP(B2385,'[1]Nur des jours'!$B:$B,'[1]Nur des jours'!$H:$H,"")</f>
        <v>ZTE</v>
      </c>
      <c r="I2385" s="54">
        <v>0</v>
      </c>
      <c r="J2385" s="54">
        <v>0</v>
      </c>
      <c r="K2385" s="54">
        <v>0</v>
      </c>
      <c r="L2385" s="55">
        <v>0</v>
      </c>
      <c r="M2385" s="56" t="s">
        <v>17</v>
      </c>
      <c r="N2385" s="57"/>
      <c r="O2385" s="16" t="str" cm="1">
        <f t="array" ref="O2385">IFERROR(_xlfn.IFS(
Q2385="MPR ISSUE","PDH",
Q2385="BSS Hardware Issue","BSS",
Q2385="Sites strategiques, MLL, Pylone, etc.","ENVTECH",
Q2385="AKTIVCO DEFAUT GE &amp; POWER Cabinet","AKTIVCO",
Q2385="AKTIVCO Coupure ENEO &amp; Baisse de tension","AKTIVCO GRID ONLY",
Q2385="Coupure ENEO &amp; Baisse de tension","IHS GRID ONLY",
Q2385="Defaut GE &amp; POWER Cabinet","IHS",
Q2385="Sharing","Partners",
Q2385="SIte strategiques &amp; DataCenter","SST &amp; DC",
Q2385="Exclu","Exclu",
Q2385="SAT","SAT",
Q2385="SPARE-ISSUE","SPARE-ISSUE",
Q2385="Fiber CAmtel","TRANS_FO_CAMTEL",
Q2385="Fiber AOF","Fiber AOF",
Q2385="Projet OCM (HUAWEI)","TRAVAUX-HUAWEI",
Q2385="Projet OCM (NOKIA)","TRAVAUX-NOKIA",
Q2385="ACCESS-ISSUE","ACCESS-ISSUE",
Q2385="Projet OCM (ZTE, NOKIA, autres projets)","TRAVAUX OCM",
Q2385="No root CAuse","No root cause",
Q2385="ODU HS","PDH",
Q2385="IP &amp; VLAN","PDH",
Q2385="Warehouse HUAWEI","SPARE-ISSUE",
Q2385="SPARE-HS","SPARE-ISSUE",
Q2385="Power Telco","BSS"
),"")</f>
        <v>No root cause</v>
      </c>
      <c r="P2385" s="22" t="str" cm="1">
        <f t="array" ref="P2385">IFERROR(_xlfn.IFS(
Q2385="MPR ISSUE","TX ISSUE",
Q2385="BSS Hardware Issue","RAN ISSUE",
Q2385="Sites strategiques, MLL, Pylone, etc.","ENVTECH",
Q2385="AKTIVCO DEFAUT GE &amp; POWER Cabinet","POWER ISSUE",
Q2385="AKTIVCO Coupure ENEO &amp; Baisse de tension","POWER ISSUE",
Q2385="Coupure ENEO &amp; Baisse de tension","POWER ISSUE",
Q2385="Defaut GE &amp; POWER Cabinet","POWER ISSUE",
Q2385="Sharing","POWER ISSUE",
Q2385="SIte strategiques &amp; DataCenter","POWER ISSUE",
Q2385="Exclu","Exclu",
Q2385="SAT","TX ISSUE",
Q2385="SPARE-ISSUE","SPARE-ISSUE",
Q2385="Fiber CAmtel","TX ISSUE",
Q2385="Fiber AOF","TX ISSUE",
Q2385="Projet OCM (HUAWEI)","TRAVAUX-HUAWEI",
Q2385="Projet OCM (NOKIA)","TRAVAUX -NOKIA",
Q2385="ACCESS-ISSUE","ACCESS-ISSUE",
Q2385="Projet OCM (ZTE, NOKIA, autres projets)","TRAVAUX OCM",
Q2385="No root CAuse","No root cause",
Q2385="ODU HS","TX ISSUE",
Q2385="IP &amp; VLAN","TX ISSUE",
Q2385="Warehouse HUAWEI","SPARE-ISSUE",
Q2385="SPARE-HS","SPARE-ISSUE",
Q2385="Power Telco","RAN ISSUE"
),"")</f>
        <v>No root cause</v>
      </c>
      <c r="Q2385" s="50" t="s">
        <v>5878</v>
      </c>
      <c r="R2385" s="23" t="str" cm="1">
        <f t="array" ref="R2385">IFERROR(_xlfn.IFS(
Q2385="MPR ISSUE","ACTIVE",
Q2385="BSS Hardware Issue","ACTIVE",
Q2385="Sites strategiques, MLL, Pylone, etc.","PASSIVE",
Q2385="AKTIVCO DEFAUT GE &amp; POWER Cabinet","PASSIVE",
Q2385="AKTIVCO Coupure ENEO &amp; Baisse de tension","PASSIVE",
Q2385="Coupure ENEO &amp; Baisse de tension","PASSIVE",
Q2385="Defaut GE &amp; POWER Cabinet","PASSIVE",
Q2385="Sharing","PASSIVE",
Q2385="SIte strategiques &amp; DataCenter","PASSIVE",
Q2385="Exclu","Exclu",
Q2385="SAT","ACTIVE",
Q2385="SPARE-ISSUE","SPARE-ISSUE",
Q2385="Fiber CAmtel","ACTIVE",
Q2385="Fiber AOF","ACTIVE",
Q2385="Projet OCM (HUAWEI)","PLANNED WORKS",
Q2385="Projet OCM (NOKIA)","PLANNED WORKS",
Q2385="ACCESS-ISSUE","ACCESS-ISSUE",
Q2385="Projet OCM (ZTE, NOKIA, autres projets)","PLANNED WORKS",
Q2385="No root CAuse","No root cause",
Q2385="ODU HS","ACTIVE",
Q2385="IP &amp; VLAN","ACTIVE",
Q2385="Warehouse HUAWEI","SPARE-ISSUE",
Q2385="SPARE-HS","SPARE-ISSUE",
Q2385="Power Telco","ACTIVE"
),"")</f>
        <v>No root cause</v>
      </c>
      <c r="S2385" s="58" t="s">
        <v>17</v>
      </c>
      <c r="T2385" s="7" t="s">
        <v>17</v>
      </c>
      <c r="U2385" s="7" t="s">
        <v>17</v>
      </c>
      <c r="V2385" s="59" t="s">
        <v>17</v>
      </c>
      <c r="W2385" s="59" t="s">
        <v>17</v>
      </c>
      <c r="X2385" s="59" t="s">
        <v>17</v>
      </c>
      <c r="Y2385" s="59" t="s">
        <v>17</v>
      </c>
      <c r="Z2385" s="59" t="s">
        <v>17</v>
      </c>
      <c r="AA2385" s="59" t="s">
        <v>17</v>
      </c>
      <c r="AB2385" s="59" t="s">
        <v>17</v>
      </c>
      <c r="AC2385" s="59" t="s">
        <v>17</v>
      </c>
      <c r="AD2385" s="59" t="s">
        <v>17</v>
      </c>
      <c r="AE2385" s="59" t="s">
        <v>17</v>
      </c>
    </row>
    <row r="2386" spans="1:31" s="14" customFormat="1" x14ac:dyDescent="0.35">
      <c r="A2386" s="60" t="s">
        <v>5448</v>
      </c>
      <c r="B2386" s="60" t="s">
        <v>5449</v>
      </c>
      <c r="C2386" s="60"/>
      <c r="D2386" s="60" t="s">
        <v>359</v>
      </c>
      <c r="E2386" s="60" t="s">
        <v>990</v>
      </c>
      <c r="F2386" s="60" t="s">
        <v>228</v>
      </c>
      <c r="G2386" s="60" t="s">
        <v>491</v>
      </c>
      <c r="H2386" s="53" t="str">
        <f>_xlfn.XLOOKUP(B2386,'[1]Nur des jours'!$B:$B,'[1]Nur des jours'!$H:$H,"")</f>
        <v>ZTE</v>
      </c>
      <c r="I2386" s="54">
        <v>0</v>
      </c>
      <c r="J2386" s="54">
        <v>0</v>
      </c>
      <c r="K2386" s="54">
        <v>0</v>
      </c>
      <c r="L2386" s="55">
        <v>0</v>
      </c>
      <c r="M2386" s="56"/>
      <c r="N2386" s="57"/>
      <c r="O2386" s="16" t="str" cm="1">
        <f t="array" ref="O2386">IFERROR(_xlfn.IFS(
Q2386="MPR ISSUE","PDH",
Q2386="BSS Hardware Issue","BSS",
Q2386="Sites strategiques, MLL, Pylone, etc.","ENVTECH",
Q2386="AKTIVCO DEFAUT GE &amp; POWER Cabinet","AKTIVCO",
Q2386="AKTIVCO Coupure ENEO &amp; Baisse de tension","AKTIVCO GRID ONLY",
Q2386="Coupure ENEO &amp; Baisse de tension","IHS GRID ONLY",
Q2386="Defaut GE &amp; POWER Cabinet","IHS",
Q2386="Sharing","Partners",
Q2386="SIte strategiques &amp; DataCenter","SST &amp; DC",
Q2386="Exclu","Exclu",
Q2386="SAT","SAT",
Q2386="SPARE-ISSUE","SPARE-ISSUE",
Q2386="Fiber CAmtel","TRANS_FO_CAMTEL",
Q2386="Fiber AOF","Fiber AOF",
Q2386="Projet OCM (HUAWEI)","TRAVAUX-HUAWEI",
Q2386="Projet OCM (NOKIA)","TRAVAUX-NOKIA",
Q2386="ACCESS-ISSUE","ACCESS-ISSUE",
Q2386="Projet OCM (ZTE, NOKIA, autres projets)","TRAVAUX OCM",
Q2386="No root CAuse","No root cause",
Q2386="ODU HS","PDH",
Q2386="IP &amp; VLAN","PDH",
Q2386="Warehouse HUAWEI","SPARE-ISSUE",
Q2386="SPARE-HS","SPARE-ISSUE",
Q2386="Power Telco","BSS"
),"")</f>
        <v>No root cause</v>
      </c>
      <c r="P2386" s="22" t="str" cm="1">
        <f t="array" ref="P2386">IFERROR(_xlfn.IFS(
Q2386="MPR ISSUE","TX ISSUE",
Q2386="BSS Hardware Issue","RAN ISSUE",
Q2386="Sites strategiques, MLL, Pylone, etc.","ENVTECH",
Q2386="AKTIVCO DEFAUT GE &amp; POWER Cabinet","POWER ISSUE",
Q2386="AKTIVCO Coupure ENEO &amp; Baisse de tension","POWER ISSUE",
Q2386="Coupure ENEO &amp; Baisse de tension","POWER ISSUE",
Q2386="Defaut GE &amp; POWER Cabinet","POWER ISSUE",
Q2386="Sharing","POWER ISSUE",
Q2386="SIte strategiques &amp; DataCenter","POWER ISSUE",
Q2386="Exclu","Exclu",
Q2386="SAT","TX ISSUE",
Q2386="SPARE-ISSUE","SPARE-ISSUE",
Q2386="Fiber CAmtel","TX ISSUE",
Q2386="Fiber AOF","TX ISSUE",
Q2386="Projet OCM (HUAWEI)","TRAVAUX-HUAWEI",
Q2386="Projet OCM (NOKIA)","TRAVAUX -NOKIA",
Q2386="ACCESS-ISSUE","ACCESS-ISSUE",
Q2386="Projet OCM (ZTE, NOKIA, autres projets)","TRAVAUX OCM",
Q2386="No root CAuse","No root cause",
Q2386="ODU HS","TX ISSUE",
Q2386="IP &amp; VLAN","TX ISSUE",
Q2386="Warehouse HUAWEI","SPARE-ISSUE",
Q2386="SPARE-HS","SPARE-ISSUE",
Q2386="Power Telco","RAN ISSUE"
),"")</f>
        <v>No root cause</v>
      </c>
      <c r="Q2386" s="50" t="s">
        <v>5878</v>
      </c>
      <c r="R2386" s="23" t="str" cm="1">
        <f t="array" ref="R2386">IFERROR(_xlfn.IFS(
Q2386="MPR ISSUE","ACTIVE",
Q2386="BSS Hardware Issue","ACTIVE",
Q2386="Sites strategiques, MLL, Pylone, etc.","PASSIVE",
Q2386="AKTIVCO DEFAUT GE &amp; POWER Cabinet","PASSIVE",
Q2386="AKTIVCO Coupure ENEO &amp; Baisse de tension","PASSIVE",
Q2386="Coupure ENEO &amp; Baisse de tension","PASSIVE",
Q2386="Defaut GE &amp; POWER Cabinet","PASSIVE",
Q2386="Sharing","PASSIVE",
Q2386="SIte strategiques &amp; DataCenter","PASSIVE",
Q2386="Exclu","Exclu",
Q2386="SAT","ACTIVE",
Q2386="SPARE-ISSUE","SPARE-ISSUE",
Q2386="Fiber CAmtel","ACTIVE",
Q2386="Fiber AOF","ACTIVE",
Q2386="Projet OCM (HUAWEI)","PLANNED WORKS",
Q2386="Projet OCM (NOKIA)","PLANNED WORKS",
Q2386="ACCESS-ISSUE","ACCESS-ISSUE",
Q2386="Projet OCM (ZTE, NOKIA, autres projets)","PLANNED WORKS",
Q2386="No root CAuse","No root cause",
Q2386="ODU HS","ACTIVE",
Q2386="IP &amp; VLAN","ACTIVE",
Q2386="Warehouse HUAWEI","SPARE-ISSUE",
Q2386="SPARE-HS","SPARE-ISSUE",
Q2386="Power Telco","ACTIVE"
),"")</f>
        <v>No root cause</v>
      </c>
      <c r="S2386" s="58" t="s">
        <v>17</v>
      </c>
      <c r="T2386" s="7" t="s">
        <v>17</v>
      </c>
      <c r="U2386" s="7" t="s">
        <v>17</v>
      </c>
      <c r="V2386" s="59" t="s">
        <v>17</v>
      </c>
      <c r="W2386" s="59" t="s">
        <v>17</v>
      </c>
      <c r="X2386" s="59" t="s">
        <v>17</v>
      </c>
      <c r="Y2386" s="59" t="s">
        <v>17</v>
      </c>
      <c r="Z2386" s="59" t="s">
        <v>17</v>
      </c>
      <c r="AA2386" s="59" t="s">
        <v>17</v>
      </c>
      <c r="AB2386" s="59" t="s">
        <v>17</v>
      </c>
      <c r="AC2386" s="59" t="s">
        <v>17</v>
      </c>
      <c r="AD2386" s="59" t="s">
        <v>17</v>
      </c>
      <c r="AE2386" s="59" t="s">
        <v>17</v>
      </c>
    </row>
    <row r="2387" spans="1:31" s="14" customFormat="1" x14ac:dyDescent="0.35">
      <c r="A2387" s="60" t="s">
        <v>5450</v>
      </c>
      <c r="B2387" s="60" t="s">
        <v>5451</v>
      </c>
      <c r="C2387" s="60"/>
      <c r="D2387" s="60" t="e">
        <v>#N/A</v>
      </c>
      <c r="E2387" s="60" t="e">
        <v>#N/A</v>
      </c>
      <c r="F2387" s="60" t="s">
        <v>5402</v>
      </c>
      <c r="G2387" s="60" t="s">
        <v>117</v>
      </c>
      <c r="H2387" s="53" t="str">
        <f>_xlfn.XLOOKUP(B2387,'[1]Nur des jours'!$B:$B,'[1]Nur des jours'!$H:$H,"")</f>
        <v>ZTE</v>
      </c>
      <c r="I2387" s="54">
        <v>0</v>
      </c>
      <c r="J2387" s="54">
        <v>0</v>
      </c>
      <c r="K2387" s="54">
        <v>0</v>
      </c>
      <c r="L2387" s="55">
        <v>0</v>
      </c>
      <c r="M2387" s="56" t="s">
        <v>17</v>
      </c>
      <c r="N2387" s="57"/>
      <c r="O2387" s="16" t="str" cm="1">
        <f t="array" ref="O2387">IFERROR(_xlfn.IFS(
Q2387="MPR ISSUE","PDH",
Q2387="BSS Hardware Issue","BSS",
Q2387="Sites strategiques, MLL, Pylone, etc.","ENVTECH",
Q2387="AKTIVCO DEFAUT GE &amp; POWER Cabinet","AKTIVCO",
Q2387="AKTIVCO Coupure ENEO &amp; Baisse de tension","AKTIVCO GRID ONLY",
Q2387="Coupure ENEO &amp; Baisse de tension","IHS GRID ONLY",
Q2387="Defaut GE &amp; POWER Cabinet","IHS",
Q2387="Sharing","Partners",
Q2387="SIte strategiques &amp; DataCenter","SST &amp; DC",
Q2387="Exclu","Exclu",
Q2387="SAT","SAT",
Q2387="SPARE-ISSUE","SPARE-ISSUE",
Q2387="Fiber CAmtel","TRANS_FO_CAMTEL",
Q2387="Fiber AOF","Fiber AOF",
Q2387="Projet OCM (HUAWEI)","TRAVAUX-HUAWEI",
Q2387="Projet OCM (NOKIA)","TRAVAUX-NOKIA",
Q2387="ACCESS-ISSUE","ACCESS-ISSUE",
Q2387="Projet OCM (ZTE, NOKIA, autres projets)","TRAVAUX OCM",
Q2387="No root CAuse","No root cause",
Q2387="ODU HS","PDH",
Q2387="IP &amp; VLAN","PDH",
Q2387="Warehouse HUAWEI","SPARE-ISSUE",
Q2387="SPARE-HS","SPARE-ISSUE",
Q2387="Power Telco","BSS"
),"")</f>
        <v>No root cause</v>
      </c>
      <c r="P2387" s="22" t="str" cm="1">
        <f t="array" ref="P2387">IFERROR(_xlfn.IFS(
Q2387="MPR ISSUE","TX ISSUE",
Q2387="BSS Hardware Issue","RAN ISSUE",
Q2387="Sites strategiques, MLL, Pylone, etc.","ENVTECH",
Q2387="AKTIVCO DEFAUT GE &amp; POWER Cabinet","POWER ISSUE",
Q2387="AKTIVCO Coupure ENEO &amp; Baisse de tension","POWER ISSUE",
Q2387="Coupure ENEO &amp; Baisse de tension","POWER ISSUE",
Q2387="Defaut GE &amp; POWER Cabinet","POWER ISSUE",
Q2387="Sharing","POWER ISSUE",
Q2387="SIte strategiques &amp; DataCenter","POWER ISSUE",
Q2387="Exclu","Exclu",
Q2387="SAT","TX ISSUE",
Q2387="SPARE-ISSUE","SPARE-ISSUE",
Q2387="Fiber CAmtel","TX ISSUE",
Q2387="Fiber AOF","TX ISSUE",
Q2387="Projet OCM (HUAWEI)","TRAVAUX-HUAWEI",
Q2387="Projet OCM (NOKIA)","TRAVAUX -NOKIA",
Q2387="ACCESS-ISSUE","ACCESS-ISSUE",
Q2387="Projet OCM (ZTE, NOKIA, autres projets)","TRAVAUX OCM",
Q2387="No root CAuse","No root cause",
Q2387="ODU HS","TX ISSUE",
Q2387="IP &amp; VLAN","TX ISSUE",
Q2387="Warehouse HUAWEI","SPARE-ISSUE",
Q2387="SPARE-HS","SPARE-ISSUE",
Q2387="Power Telco","RAN ISSUE"
),"")</f>
        <v>No root cause</v>
      </c>
      <c r="Q2387" s="50" t="s">
        <v>5878</v>
      </c>
      <c r="R2387" s="23" t="str" cm="1">
        <f t="array" ref="R2387">IFERROR(_xlfn.IFS(
Q2387="MPR ISSUE","ACTIVE",
Q2387="BSS Hardware Issue","ACTIVE",
Q2387="Sites strategiques, MLL, Pylone, etc.","PASSIVE",
Q2387="AKTIVCO DEFAUT GE &amp; POWER Cabinet","PASSIVE",
Q2387="AKTIVCO Coupure ENEO &amp; Baisse de tension","PASSIVE",
Q2387="Coupure ENEO &amp; Baisse de tension","PASSIVE",
Q2387="Defaut GE &amp; POWER Cabinet","PASSIVE",
Q2387="Sharing","PASSIVE",
Q2387="SIte strategiques &amp; DataCenter","PASSIVE",
Q2387="Exclu","Exclu",
Q2387="SAT","ACTIVE",
Q2387="SPARE-ISSUE","SPARE-ISSUE",
Q2387="Fiber CAmtel","ACTIVE",
Q2387="Fiber AOF","ACTIVE",
Q2387="Projet OCM (HUAWEI)","PLANNED WORKS",
Q2387="Projet OCM (NOKIA)","PLANNED WORKS",
Q2387="ACCESS-ISSUE","ACCESS-ISSUE",
Q2387="Projet OCM (ZTE, NOKIA, autres projets)","PLANNED WORKS",
Q2387="No root CAuse","No root cause",
Q2387="ODU HS","ACTIVE",
Q2387="IP &amp; VLAN","ACTIVE",
Q2387="Warehouse HUAWEI","SPARE-ISSUE",
Q2387="SPARE-HS","SPARE-ISSUE",
Q2387="Power Telco","ACTIVE"
),"")</f>
        <v>No root cause</v>
      </c>
      <c r="S2387" s="58" t="s">
        <v>17</v>
      </c>
      <c r="T2387" s="7" t="s">
        <v>17</v>
      </c>
      <c r="U2387" s="7" t="s">
        <v>17</v>
      </c>
      <c r="V2387" s="59" t="s">
        <v>17</v>
      </c>
      <c r="W2387" s="59" t="s">
        <v>17</v>
      </c>
      <c r="X2387" s="59" t="s">
        <v>17</v>
      </c>
      <c r="Y2387" s="59" t="s">
        <v>17</v>
      </c>
      <c r="Z2387" s="59" t="s">
        <v>17</v>
      </c>
      <c r="AA2387" s="59" t="s">
        <v>17</v>
      </c>
      <c r="AB2387" s="59" t="s">
        <v>17</v>
      </c>
      <c r="AC2387" s="59" t="s">
        <v>17</v>
      </c>
      <c r="AD2387" s="59" t="s">
        <v>17</v>
      </c>
      <c r="AE2387" s="59" t="s">
        <v>17</v>
      </c>
    </row>
    <row r="2388" spans="1:31" s="14" customFormat="1" x14ac:dyDescent="0.35">
      <c r="A2388" s="60" t="s">
        <v>5454</v>
      </c>
      <c r="B2388" s="60" t="s">
        <v>5455</v>
      </c>
      <c r="C2388" s="60"/>
      <c r="D2388" s="60" t="s">
        <v>359</v>
      </c>
      <c r="E2388" s="60" t="s">
        <v>712</v>
      </c>
      <c r="F2388" s="60" t="s">
        <v>228</v>
      </c>
      <c r="G2388" s="60" t="s">
        <v>491</v>
      </c>
      <c r="H2388" s="53" t="str">
        <f>_xlfn.XLOOKUP(B2388,'[1]Nur des jours'!$B:$B,'[1]Nur des jours'!$H:$H,"")</f>
        <v>ZTE</v>
      </c>
      <c r="I2388" s="54">
        <v>0</v>
      </c>
      <c r="J2388" s="54">
        <v>0</v>
      </c>
      <c r="K2388" s="54">
        <v>0</v>
      </c>
      <c r="L2388" s="55">
        <v>0</v>
      </c>
      <c r="M2388" s="56"/>
      <c r="N2388" s="57"/>
      <c r="O2388" s="16" t="str" cm="1">
        <f t="array" ref="O2388">IFERROR(_xlfn.IFS(
Q2388="MPR ISSUE","PDH",
Q2388="BSS Hardware Issue","BSS",
Q2388="Sites strategiques, MLL, Pylone, etc.","ENVTECH",
Q2388="AKTIVCO DEFAUT GE &amp; POWER Cabinet","AKTIVCO",
Q2388="AKTIVCO Coupure ENEO &amp; Baisse de tension","AKTIVCO GRID ONLY",
Q2388="Coupure ENEO &amp; Baisse de tension","IHS GRID ONLY",
Q2388="Defaut GE &amp; POWER Cabinet","IHS",
Q2388="Sharing","Partners",
Q2388="SIte strategiques &amp; DataCenter","SST &amp; DC",
Q2388="Exclu","Exclu",
Q2388="SAT","SAT",
Q2388="SPARE-ISSUE","SPARE-ISSUE",
Q2388="Fiber CAmtel","TRANS_FO_CAMTEL",
Q2388="Fiber AOF","Fiber AOF",
Q2388="Projet OCM (HUAWEI)","TRAVAUX-HUAWEI",
Q2388="Projet OCM (NOKIA)","TRAVAUX-NOKIA",
Q2388="ACCESS-ISSUE","ACCESS-ISSUE",
Q2388="Projet OCM (ZTE, NOKIA, autres projets)","TRAVAUX OCM",
Q2388="No root CAuse","No root cause",
Q2388="ODU HS","PDH",
Q2388="IP &amp; VLAN","PDH",
Q2388="Warehouse HUAWEI","SPARE-ISSUE",
Q2388="SPARE-HS","SPARE-ISSUE",
Q2388="Power Telco","BSS"
),"")</f>
        <v>No root cause</v>
      </c>
      <c r="P2388" s="22" t="str" cm="1">
        <f t="array" ref="P2388">IFERROR(_xlfn.IFS(
Q2388="MPR ISSUE","TX ISSUE",
Q2388="BSS Hardware Issue","RAN ISSUE",
Q2388="Sites strategiques, MLL, Pylone, etc.","ENVTECH",
Q2388="AKTIVCO DEFAUT GE &amp; POWER Cabinet","POWER ISSUE",
Q2388="AKTIVCO Coupure ENEO &amp; Baisse de tension","POWER ISSUE",
Q2388="Coupure ENEO &amp; Baisse de tension","POWER ISSUE",
Q2388="Defaut GE &amp; POWER Cabinet","POWER ISSUE",
Q2388="Sharing","POWER ISSUE",
Q2388="SIte strategiques &amp; DataCenter","POWER ISSUE",
Q2388="Exclu","Exclu",
Q2388="SAT","TX ISSUE",
Q2388="SPARE-ISSUE","SPARE-ISSUE",
Q2388="Fiber CAmtel","TX ISSUE",
Q2388="Fiber AOF","TX ISSUE",
Q2388="Projet OCM (HUAWEI)","TRAVAUX-HUAWEI",
Q2388="Projet OCM (NOKIA)","TRAVAUX -NOKIA",
Q2388="ACCESS-ISSUE","ACCESS-ISSUE",
Q2388="Projet OCM (ZTE, NOKIA, autres projets)","TRAVAUX OCM",
Q2388="No root CAuse","No root cause",
Q2388="ODU HS","TX ISSUE",
Q2388="IP &amp; VLAN","TX ISSUE",
Q2388="Warehouse HUAWEI","SPARE-ISSUE",
Q2388="SPARE-HS","SPARE-ISSUE",
Q2388="Power Telco","RAN ISSUE"
),"")</f>
        <v>No root cause</v>
      </c>
      <c r="Q2388" s="50" t="s">
        <v>5878</v>
      </c>
      <c r="R2388" s="23" t="str" cm="1">
        <f t="array" ref="R2388">IFERROR(_xlfn.IFS(
Q2388="MPR ISSUE","ACTIVE",
Q2388="BSS Hardware Issue","ACTIVE",
Q2388="Sites strategiques, MLL, Pylone, etc.","PASSIVE",
Q2388="AKTIVCO DEFAUT GE &amp; POWER Cabinet","PASSIVE",
Q2388="AKTIVCO Coupure ENEO &amp; Baisse de tension","PASSIVE",
Q2388="Coupure ENEO &amp; Baisse de tension","PASSIVE",
Q2388="Defaut GE &amp; POWER Cabinet","PASSIVE",
Q2388="Sharing","PASSIVE",
Q2388="SIte strategiques &amp; DataCenter","PASSIVE",
Q2388="Exclu","Exclu",
Q2388="SAT","ACTIVE",
Q2388="SPARE-ISSUE","SPARE-ISSUE",
Q2388="Fiber CAmtel","ACTIVE",
Q2388="Fiber AOF","ACTIVE",
Q2388="Projet OCM (HUAWEI)","PLANNED WORKS",
Q2388="Projet OCM (NOKIA)","PLANNED WORKS",
Q2388="ACCESS-ISSUE","ACCESS-ISSUE",
Q2388="Projet OCM (ZTE, NOKIA, autres projets)","PLANNED WORKS",
Q2388="No root CAuse","No root cause",
Q2388="ODU HS","ACTIVE",
Q2388="IP &amp; VLAN","ACTIVE",
Q2388="Warehouse HUAWEI","SPARE-ISSUE",
Q2388="SPARE-HS","SPARE-ISSUE",
Q2388="Power Telco","ACTIVE"
),"")</f>
        <v>No root cause</v>
      </c>
      <c r="S2388" s="58" t="s">
        <v>17</v>
      </c>
      <c r="T2388" s="7" t="s">
        <v>17</v>
      </c>
      <c r="U2388" s="7" t="s">
        <v>17</v>
      </c>
      <c r="V2388" s="59" t="s">
        <v>17</v>
      </c>
      <c r="W2388" s="59" t="s">
        <v>17</v>
      </c>
      <c r="X2388" s="59" t="s">
        <v>17</v>
      </c>
      <c r="Y2388" s="59" t="s">
        <v>17</v>
      </c>
      <c r="Z2388" s="59" t="s">
        <v>17</v>
      </c>
      <c r="AA2388" s="59" t="s">
        <v>17</v>
      </c>
      <c r="AB2388" s="59" t="s">
        <v>17</v>
      </c>
      <c r="AC2388" s="59" t="s">
        <v>17</v>
      </c>
      <c r="AD2388" s="59" t="s">
        <v>17</v>
      </c>
      <c r="AE2388" s="59" t="s">
        <v>17</v>
      </c>
    </row>
    <row r="2389" spans="1:31" s="14" customFormat="1" x14ac:dyDescent="0.35">
      <c r="A2389" s="60" t="s">
        <v>5456</v>
      </c>
      <c r="B2389" s="60" t="s">
        <v>5457</v>
      </c>
      <c r="C2389" s="60"/>
      <c r="D2389" s="60" t="s">
        <v>359</v>
      </c>
      <c r="E2389" s="60" t="s">
        <v>712</v>
      </c>
      <c r="F2389" s="60" t="s">
        <v>5385</v>
      </c>
      <c r="G2389" s="60" t="s">
        <v>34</v>
      </c>
      <c r="H2389" s="53" t="str">
        <f>_xlfn.XLOOKUP(B2389,'[1]Nur des jours'!$B:$B,'[1]Nur des jours'!$H:$H,"")</f>
        <v>ZTE</v>
      </c>
      <c r="I2389" s="54">
        <v>0</v>
      </c>
      <c r="J2389" s="54">
        <v>0</v>
      </c>
      <c r="K2389" s="54">
        <v>0</v>
      </c>
      <c r="L2389" s="55">
        <v>0</v>
      </c>
      <c r="M2389" s="56" t="s">
        <v>17</v>
      </c>
      <c r="N2389" s="57"/>
      <c r="O2389" s="16" t="str" cm="1">
        <f t="array" ref="O2389">IFERROR(_xlfn.IFS(
Q2389="MPR ISSUE","PDH",
Q2389="BSS Hardware Issue","BSS",
Q2389="Sites strategiques, MLL, Pylone, etc.","ENVTECH",
Q2389="AKTIVCO DEFAUT GE &amp; POWER Cabinet","AKTIVCO",
Q2389="AKTIVCO Coupure ENEO &amp; Baisse de tension","AKTIVCO GRID ONLY",
Q2389="Coupure ENEO &amp; Baisse de tension","IHS GRID ONLY",
Q2389="Defaut GE &amp; POWER Cabinet","IHS",
Q2389="Sharing","Partners",
Q2389="SIte strategiques &amp; DataCenter","SST &amp; DC",
Q2389="Exclu","Exclu",
Q2389="SAT","SAT",
Q2389="SPARE-ISSUE","SPARE-ISSUE",
Q2389="Fiber CAmtel","TRANS_FO_CAMTEL",
Q2389="Fiber AOF","Fiber AOF",
Q2389="Projet OCM (HUAWEI)","TRAVAUX-HUAWEI",
Q2389="Projet OCM (NOKIA)","TRAVAUX-NOKIA",
Q2389="ACCESS-ISSUE","ACCESS-ISSUE",
Q2389="Projet OCM (ZTE, NOKIA, autres projets)","TRAVAUX OCM",
Q2389="No root CAuse","No root cause",
Q2389="ODU HS","PDH",
Q2389="IP &amp; VLAN","PDH",
Q2389="Warehouse HUAWEI","SPARE-ISSUE",
Q2389="SPARE-HS","SPARE-ISSUE",
Q2389="Power Telco","BSS"
),"")</f>
        <v>No root cause</v>
      </c>
      <c r="P2389" s="22" t="str" cm="1">
        <f t="array" ref="P2389">IFERROR(_xlfn.IFS(
Q2389="MPR ISSUE","TX ISSUE",
Q2389="BSS Hardware Issue","RAN ISSUE",
Q2389="Sites strategiques, MLL, Pylone, etc.","ENVTECH",
Q2389="AKTIVCO DEFAUT GE &amp; POWER Cabinet","POWER ISSUE",
Q2389="AKTIVCO Coupure ENEO &amp; Baisse de tension","POWER ISSUE",
Q2389="Coupure ENEO &amp; Baisse de tension","POWER ISSUE",
Q2389="Defaut GE &amp; POWER Cabinet","POWER ISSUE",
Q2389="Sharing","POWER ISSUE",
Q2389="SIte strategiques &amp; DataCenter","POWER ISSUE",
Q2389="Exclu","Exclu",
Q2389="SAT","TX ISSUE",
Q2389="SPARE-ISSUE","SPARE-ISSUE",
Q2389="Fiber CAmtel","TX ISSUE",
Q2389="Fiber AOF","TX ISSUE",
Q2389="Projet OCM (HUAWEI)","TRAVAUX-HUAWEI",
Q2389="Projet OCM (NOKIA)","TRAVAUX -NOKIA",
Q2389="ACCESS-ISSUE","ACCESS-ISSUE",
Q2389="Projet OCM (ZTE, NOKIA, autres projets)","TRAVAUX OCM",
Q2389="No root CAuse","No root cause",
Q2389="ODU HS","TX ISSUE",
Q2389="IP &amp; VLAN","TX ISSUE",
Q2389="Warehouse HUAWEI","SPARE-ISSUE",
Q2389="SPARE-HS","SPARE-ISSUE",
Q2389="Power Telco","RAN ISSUE"
),"")</f>
        <v>No root cause</v>
      </c>
      <c r="Q2389" s="50" t="s">
        <v>5878</v>
      </c>
      <c r="R2389" s="23" t="str" cm="1">
        <f t="array" ref="R2389">IFERROR(_xlfn.IFS(
Q2389="MPR ISSUE","ACTIVE",
Q2389="BSS Hardware Issue","ACTIVE",
Q2389="Sites strategiques, MLL, Pylone, etc.","PASSIVE",
Q2389="AKTIVCO DEFAUT GE &amp; POWER Cabinet","PASSIVE",
Q2389="AKTIVCO Coupure ENEO &amp; Baisse de tension","PASSIVE",
Q2389="Coupure ENEO &amp; Baisse de tension","PASSIVE",
Q2389="Defaut GE &amp; POWER Cabinet","PASSIVE",
Q2389="Sharing","PASSIVE",
Q2389="SIte strategiques &amp; DataCenter","PASSIVE",
Q2389="Exclu","Exclu",
Q2389="SAT","ACTIVE",
Q2389="SPARE-ISSUE","SPARE-ISSUE",
Q2389="Fiber CAmtel","ACTIVE",
Q2389="Fiber AOF","ACTIVE",
Q2389="Projet OCM (HUAWEI)","PLANNED WORKS",
Q2389="Projet OCM (NOKIA)","PLANNED WORKS",
Q2389="ACCESS-ISSUE","ACCESS-ISSUE",
Q2389="Projet OCM (ZTE, NOKIA, autres projets)","PLANNED WORKS",
Q2389="No root CAuse","No root cause",
Q2389="ODU HS","ACTIVE",
Q2389="IP &amp; VLAN","ACTIVE",
Q2389="Warehouse HUAWEI","SPARE-ISSUE",
Q2389="SPARE-HS","SPARE-ISSUE",
Q2389="Power Telco","ACTIVE"
),"")</f>
        <v>No root cause</v>
      </c>
      <c r="S2389" s="58" t="s">
        <v>17</v>
      </c>
      <c r="T2389" s="7" t="s">
        <v>17</v>
      </c>
      <c r="U2389" s="7" t="s">
        <v>17</v>
      </c>
      <c r="V2389" s="59" t="s">
        <v>17</v>
      </c>
      <c r="W2389" s="59" t="s">
        <v>17</v>
      </c>
      <c r="X2389" s="59" t="s">
        <v>17</v>
      </c>
      <c r="Y2389" s="59" t="s">
        <v>17</v>
      </c>
      <c r="Z2389" s="59" t="s">
        <v>17</v>
      </c>
      <c r="AA2389" s="59" t="s">
        <v>17</v>
      </c>
      <c r="AB2389" s="59" t="s">
        <v>17</v>
      </c>
      <c r="AC2389" s="59" t="s">
        <v>17</v>
      </c>
      <c r="AD2389" s="59" t="s">
        <v>17</v>
      </c>
      <c r="AE2389" s="59" t="s">
        <v>17</v>
      </c>
    </row>
    <row r="2390" spans="1:31" s="14" customFormat="1" x14ac:dyDescent="0.35">
      <c r="A2390" s="60" t="s">
        <v>5460</v>
      </c>
      <c r="B2390" s="60" t="s">
        <v>5461</v>
      </c>
      <c r="C2390" s="60"/>
      <c r="D2390" s="60" t="s">
        <v>359</v>
      </c>
      <c r="E2390" s="60" t="s">
        <v>990</v>
      </c>
      <c r="F2390" s="60" t="s">
        <v>228</v>
      </c>
      <c r="G2390" s="60" t="s">
        <v>491</v>
      </c>
      <c r="H2390" s="53" t="str">
        <f>_xlfn.XLOOKUP(B2390,'[1]Nur des jours'!$B:$B,'[1]Nur des jours'!$H:$H,"")</f>
        <v>ZTE</v>
      </c>
      <c r="I2390" s="54">
        <v>0</v>
      </c>
      <c r="J2390" s="54">
        <v>0</v>
      </c>
      <c r="K2390" s="54">
        <v>0</v>
      </c>
      <c r="L2390" s="55">
        <v>0</v>
      </c>
      <c r="M2390" s="56" t="s">
        <v>5375</v>
      </c>
      <c r="N2390" s="57"/>
      <c r="O2390" s="16" t="str" cm="1">
        <f t="array" ref="O2390">IFERROR(_xlfn.IFS(
Q2390="MPR ISSUE","PDH",
Q2390="BSS Hardware Issue","BSS",
Q2390="Sites strategiques, MLL, Pylone, etc.","ENVTECH",
Q2390="AKTIVCO DEFAUT GE &amp; POWER Cabinet","AKTIVCO",
Q2390="AKTIVCO Coupure ENEO &amp; Baisse de tension","AKTIVCO GRID ONLY",
Q2390="Coupure ENEO &amp; Baisse de tension","IHS GRID ONLY",
Q2390="Defaut GE &amp; POWER Cabinet","IHS",
Q2390="Sharing","Partners",
Q2390="SIte strategiques &amp; DataCenter","SST &amp; DC",
Q2390="Exclu","Exclu",
Q2390="SAT","SAT",
Q2390="SPARE-ISSUE","SPARE-ISSUE",
Q2390="Fiber CAmtel","TRANS_FO_CAMTEL",
Q2390="Fiber AOF","Fiber AOF",
Q2390="Projet OCM (HUAWEI)","TRAVAUX-HUAWEI",
Q2390="Projet OCM (NOKIA)","TRAVAUX-NOKIA",
Q2390="ACCESS-ISSUE","ACCESS-ISSUE",
Q2390="Projet OCM (ZTE, NOKIA, autres projets)","TRAVAUX OCM",
Q2390="No root CAuse","No root cause",
Q2390="ODU HS","PDH",
Q2390="IP &amp; VLAN","PDH",
Q2390="Warehouse HUAWEI","SPARE-ISSUE",
Q2390="SPARE-HS","SPARE-ISSUE",
Q2390="Power Telco","BSS"
),"")</f>
        <v>No root cause</v>
      </c>
      <c r="P2390" s="22" t="str" cm="1">
        <f t="array" ref="P2390">IFERROR(_xlfn.IFS(
Q2390="MPR ISSUE","TX ISSUE",
Q2390="BSS Hardware Issue","RAN ISSUE",
Q2390="Sites strategiques, MLL, Pylone, etc.","ENVTECH",
Q2390="AKTIVCO DEFAUT GE &amp; POWER Cabinet","POWER ISSUE",
Q2390="AKTIVCO Coupure ENEO &amp; Baisse de tension","POWER ISSUE",
Q2390="Coupure ENEO &amp; Baisse de tension","POWER ISSUE",
Q2390="Defaut GE &amp; POWER Cabinet","POWER ISSUE",
Q2390="Sharing","POWER ISSUE",
Q2390="SIte strategiques &amp; DataCenter","POWER ISSUE",
Q2390="Exclu","Exclu",
Q2390="SAT","TX ISSUE",
Q2390="SPARE-ISSUE","SPARE-ISSUE",
Q2390="Fiber CAmtel","TX ISSUE",
Q2390="Fiber AOF","TX ISSUE",
Q2390="Projet OCM (HUAWEI)","TRAVAUX-HUAWEI",
Q2390="Projet OCM (NOKIA)","TRAVAUX -NOKIA",
Q2390="ACCESS-ISSUE","ACCESS-ISSUE",
Q2390="Projet OCM (ZTE, NOKIA, autres projets)","TRAVAUX OCM",
Q2390="No root CAuse","No root cause",
Q2390="ODU HS","TX ISSUE",
Q2390="IP &amp; VLAN","TX ISSUE",
Q2390="Warehouse HUAWEI","SPARE-ISSUE",
Q2390="SPARE-HS","SPARE-ISSUE",
Q2390="Power Telco","RAN ISSUE"
),"")</f>
        <v>No root cause</v>
      </c>
      <c r="Q2390" s="50" t="s">
        <v>5878</v>
      </c>
      <c r="R2390" s="23" t="str" cm="1">
        <f t="array" ref="R2390">IFERROR(_xlfn.IFS(
Q2390="MPR ISSUE","ACTIVE",
Q2390="BSS Hardware Issue","ACTIVE",
Q2390="Sites strategiques, MLL, Pylone, etc.","PASSIVE",
Q2390="AKTIVCO DEFAUT GE &amp; POWER Cabinet","PASSIVE",
Q2390="AKTIVCO Coupure ENEO &amp; Baisse de tension","PASSIVE",
Q2390="Coupure ENEO &amp; Baisse de tension","PASSIVE",
Q2390="Defaut GE &amp; POWER Cabinet","PASSIVE",
Q2390="Sharing","PASSIVE",
Q2390="SIte strategiques &amp; DataCenter","PASSIVE",
Q2390="Exclu","Exclu",
Q2390="SAT","ACTIVE",
Q2390="SPARE-ISSUE","SPARE-ISSUE",
Q2390="Fiber CAmtel","ACTIVE",
Q2390="Fiber AOF","ACTIVE",
Q2390="Projet OCM (HUAWEI)","PLANNED WORKS",
Q2390="Projet OCM (NOKIA)","PLANNED WORKS",
Q2390="ACCESS-ISSUE","ACCESS-ISSUE",
Q2390="Projet OCM (ZTE, NOKIA, autres projets)","PLANNED WORKS",
Q2390="No root CAuse","No root cause",
Q2390="ODU HS","ACTIVE",
Q2390="IP &amp; VLAN","ACTIVE",
Q2390="Warehouse HUAWEI","SPARE-ISSUE",
Q2390="SPARE-HS","SPARE-ISSUE",
Q2390="Power Telco","ACTIVE"
),"")</f>
        <v>No root cause</v>
      </c>
      <c r="S2390" s="58" t="s">
        <v>17</v>
      </c>
      <c r="T2390" s="7" t="s">
        <v>17</v>
      </c>
      <c r="U2390" s="7" t="s">
        <v>17</v>
      </c>
      <c r="V2390" s="59" t="s">
        <v>17</v>
      </c>
      <c r="W2390" s="59" t="s">
        <v>17</v>
      </c>
      <c r="X2390" s="59" t="s">
        <v>17</v>
      </c>
      <c r="Y2390" s="59" t="s">
        <v>17</v>
      </c>
      <c r="Z2390" s="59" t="s">
        <v>17</v>
      </c>
      <c r="AA2390" s="59" t="s">
        <v>17</v>
      </c>
      <c r="AB2390" s="59" t="s">
        <v>17</v>
      </c>
      <c r="AC2390" s="59" t="s">
        <v>17</v>
      </c>
      <c r="AD2390" s="59" t="s">
        <v>17</v>
      </c>
      <c r="AE2390" s="59" t="s">
        <v>17</v>
      </c>
    </row>
    <row r="2391" spans="1:31" s="14" customFormat="1" x14ac:dyDescent="0.35">
      <c r="A2391" s="3" t="s">
        <v>5469</v>
      </c>
      <c r="B2391" s="3" t="s">
        <v>5470</v>
      </c>
      <c r="C2391" s="3"/>
      <c r="D2391" s="60" t="e">
        <v>#N/A</v>
      </c>
      <c r="E2391" s="60" t="e">
        <v>#N/A</v>
      </c>
      <c r="F2391" s="3" t="s">
        <v>5402</v>
      </c>
      <c r="G2391" s="3" t="s">
        <v>40</v>
      </c>
      <c r="H2391" s="53" t="str">
        <f>_xlfn.XLOOKUP(B2391,'[1]Nur des jours'!$B:$B,'[1]Nur des jours'!$H:$H,"")</f>
        <v>ZTE</v>
      </c>
      <c r="I2391" s="54">
        <v>0</v>
      </c>
      <c r="J2391" s="54">
        <v>0</v>
      </c>
      <c r="K2391" s="54">
        <v>0</v>
      </c>
      <c r="L2391" s="55">
        <v>0</v>
      </c>
      <c r="M2391" s="56" t="s">
        <v>17</v>
      </c>
      <c r="N2391" s="57"/>
      <c r="O2391" s="16" t="str" cm="1">
        <f t="array" ref="O2391">IFERROR(_xlfn.IFS(
Q2391="MPR ISSUE","PDH",
Q2391="BSS Hardware Issue","BSS",
Q2391="Sites strategiques, MLL, Pylone, etc.","ENVTECH",
Q2391="AKTIVCO DEFAUT GE &amp; POWER Cabinet","AKTIVCO",
Q2391="AKTIVCO Coupure ENEO &amp; Baisse de tension","AKTIVCO GRID ONLY",
Q2391="Coupure ENEO &amp; Baisse de tension","IHS GRID ONLY",
Q2391="Defaut GE &amp; POWER Cabinet","IHS",
Q2391="Sharing","Partners",
Q2391="SIte strategiques &amp; DataCenter","SST &amp; DC",
Q2391="Exclu","Exclu",
Q2391="SAT","SAT",
Q2391="SPARE-ISSUE","SPARE-ISSUE",
Q2391="Fiber CAmtel","TRANS_FO_CAMTEL",
Q2391="Fiber AOF","Fiber AOF",
Q2391="Projet OCM (HUAWEI)","TRAVAUX-HUAWEI",
Q2391="Projet OCM (NOKIA)","TRAVAUX-NOKIA",
Q2391="ACCESS-ISSUE","ACCESS-ISSUE",
Q2391="Projet OCM (ZTE, NOKIA, autres projets)","TRAVAUX OCM",
Q2391="No root CAuse","No root cause",
Q2391="ODU HS","PDH",
Q2391="IP &amp; VLAN","PDH",
Q2391="Warehouse HUAWEI","SPARE-ISSUE",
Q2391="SPARE-HS","SPARE-ISSUE",
Q2391="Power Telco","BSS"
),"")</f>
        <v>No root cause</v>
      </c>
      <c r="P2391" s="22" t="str" cm="1">
        <f t="array" ref="P2391">IFERROR(_xlfn.IFS(
Q2391="MPR ISSUE","TX ISSUE",
Q2391="BSS Hardware Issue","RAN ISSUE",
Q2391="Sites strategiques, MLL, Pylone, etc.","ENVTECH",
Q2391="AKTIVCO DEFAUT GE &amp; POWER Cabinet","POWER ISSUE",
Q2391="AKTIVCO Coupure ENEO &amp; Baisse de tension","POWER ISSUE",
Q2391="Coupure ENEO &amp; Baisse de tension","POWER ISSUE",
Q2391="Defaut GE &amp; POWER Cabinet","POWER ISSUE",
Q2391="Sharing","POWER ISSUE",
Q2391="SIte strategiques &amp; DataCenter","POWER ISSUE",
Q2391="Exclu","Exclu",
Q2391="SAT","TX ISSUE",
Q2391="SPARE-ISSUE","SPARE-ISSUE",
Q2391="Fiber CAmtel","TX ISSUE",
Q2391="Fiber AOF","TX ISSUE",
Q2391="Projet OCM (HUAWEI)","TRAVAUX-HUAWEI",
Q2391="Projet OCM (NOKIA)","TRAVAUX -NOKIA",
Q2391="ACCESS-ISSUE","ACCESS-ISSUE",
Q2391="Projet OCM (ZTE, NOKIA, autres projets)","TRAVAUX OCM",
Q2391="No root CAuse","No root cause",
Q2391="ODU HS","TX ISSUE",
Q2391="IP &amp; VLAN","TX ISSUE",
Q2391="Warehouse HUAWEI","SPARE-ISSUE",
Q2391="SPARE-HS","SPARE-ISSUE",
Q2391="Power Telco","RAN ISSUE"
),"")</f>
        <v>No root cause</v>
      </c>
      <c r="Q2391" s="50" t="s">
        <v>5878</v>
      </c>
      <c r="R2391" s="23" t="str" cm="1">
        <f t="array" ref="R2391">IFERROR(_xlfn.IFS(
Q2391="MPR ISSUE","ACTIVE",
Q2391="BSS Hardware Issue","ACTIVE",
Q2391="Sites strategiques, MLL, Pylone, etc.","PASSIVE",
Q2391="AKTIVCO DEFAUT GE &amp; POWER Cabinet","PASSIVE",
Q2391="AKTIVCO Coupure ENEO &amp; Baisse de tension","PASSIVE",
Q2391="Coupure ENEO &amp; Baisse de tension","PASSIVE",
Q2391="Defaut GE &amp; POWER Cabinet","PASSIVE",
Q2391="Sharing","PASSIVE",
Q2391="SIte strategiques &amp; DataCenter","PASSIVE",
Q2391="Exclu","Exclu",
Q2391="SAT","ACTIVE",
Q2391="SPARE-ISSUE","SPARE-ISSUE",
Q2391="Fiber CAmtel","ACTIVE",
Q2391="Fiber AOF","ACTIVE",
Q2391="Projet OCM (HUAWEI)","PLANNED WORKS",
Q2391="Projet OCM (NOKIA)","PLANNED WORKS",
Q2391="ACCESS-ISSUE","ACCESS-ISSUE",
Q2391="Projet OCM (ZTE, NOKIA, autres projets)","PLANNED WORKS",
Q2391="No root CAuse","No root cause",
Q2391="ODU HS","ACTIVE",
Q2391="IP &amp; VLAN","ACTIVE",
Q2391="Warehouse HUAWEI","SPARE-ISSUE",
Q2391="SPARE-HS","SPARE-ISSUE",
Q2391="Power Telco","ACTIVE"
),"")</f>
        <v>No root cause</v>
      </c>
      <c r="S2391" s="58" t="s">
        <v>17</v>
      </c>
      <c r="T2391" s="7" t="s">
        <v>17</v>
      </c>
      <c r="U2391" s="7" t="s">
        <v>17</v>
      </c>
      <c r="V2391" s="59" t="s">
        <v>17</v>
      </c>
      <c r="W2391" s="59" t="s">
        <v>17</v>
      </c>
      <c r="X2391" s="59" t="s">
        <v>17</v>
      </c>
      <c r="Y2391" s="59" t="s">
        <v>17</v>
      </c>
      <c r="Z2391" s="59" t="s">
        <v>17</v>
      </c>
      <c r="AA2391" s="59" t="s">
        <v>17</v>
      </c>
      <c r="AB2391" s="59" t="s">
        <v>17</v>
      </c>
      <c r="AC2391" s="59" t="s">
        <v>17</v>
      </c>
      <c r="AD2391" s="59" t="s">
        <v>17</v>
      </c>
      <c r="AE2391" s="59" t="s">
        <v>17</v>
      </c>
    </row>
    <row r="2392" spans="1:31" s="14" customFormat="1" x14ac:dyDescent="0.35">
      <c r="A2392" s="60" t="s">
        <v>5475</v>
      </c>
      <c r="B2392" s="60" t="s">
        <v>5476</v>
      </c>
      <c r="C2392" s="60"/>
      <c r="D2392" s="60" t="s">
        <v>359</v>
      </c>
      <c r="E2392" s="60" t="s">
        <v>124</v>
      </c>
      <c r="F2392" s="60" t="s">
        <v>228</v>
      </c>
      <c r="G2392" s="60" t="s">
        <v>5475</v>
      </c>
      <c r="H2392" s="62" t="str">
        <f>_xlfn.XLOOKUP(B2392,'[1]Nur des jours'!$B:$B,'[1]Nur des jours'!$H:$H,"")</f>
        <v>NOKIA</v>
      </c>
      <c r="I2392" s="54">
        <v>0</v>
      </c>
      <c r="J2392" s="54">
        <v>0</v>
      </c>
      <c r="K2392" s="54">
        <v>0</v>
      </c>
      <c r="L2392" s="55">
        <v>0</v>
      </c>
      <c r="M2392" s="56" t="s">
        <v>17</v>
      </c>
      <c r="N2392" s="57"/>
      <c r="O2392" s="16" t="str" cm="1">
        <f t="array" ref="O2392">IFERROR(_xlfn.IFS(
Q2392="MPR ISSUE","PDH",
Q2392="BSS Hardware Issue","BSS",
Q2392="Sites strategiques, MLL, Pylone, etc.","ENVTECH",
Q2392="AKTIVCO DEFAUT GE &amp; POWER Cabinet","AKTIVCO",
Q2392="AKTIVCO Coupure ENEO &amp; Baisse de tension","AKTIVCO GRID ONLY",
Q2392="Coupure ENEO &amp; Baisse de tension","IHS GRID ONLY",
Q2392="Defaut GE &amp; POWER Cabinet","IHS",
Q2392="Sharing","Partners",
Q2392="SIte strategiques &amp; DataCenter","SST &amp; DC",
Q2392="Exclu","Exclu",
Q2392="SAT","SAT",
Q2392="SPARE-ISSUE","SPARE-ISSUE",
Q2392="Fiber CAmtel","TRANS_FO_CAMTEL",
Q2392="Fiber AOF","Fiber AOF",
Q2392="Projet OCM (HUAWEI)","TRAVAUX-HUAWEI",
Q2392="Projet OCM (NOKIA)","TRAVAUX-NOKIA",
Q2392="ACCESS-ISSUE","ACCESS-ISSUE",
Q2392="Projet OCM (ZTE, NOKIA, autres projets)","TRAVAUX OCM",
Q2392="No root CAuse","No root cause",
Q2392="ODU HS","PDH",
Q2392="IP &amp; VLAN","PDH",
Q2392="Warehouse HUAWEI","SPARE-ISSUE",
Q2392="SPARE-HS","SPARE-ISSUE",
Q2392="Power Telco","BSS"
),"")</f>
        <v>No root cause</v>
      </c>
      <c r="P2392" s="22" t="str" cm="1">
        <f t="array" ref="P2392">IFERROR(_xlfn.IFS(
Q2392="MPR ISSUE","TX ISSUE",
Q2392="BSS Hardware Issue","RAN ISSUE",
Q2392="Sites strategiques, MLL, Pylone, etc.","ENVTECH",
Q2392="AKTIVCO DEFAUT GE &amp; POWER Cabinet","POWER ISSUE",
Q2392="AKTIVCO Coupure ENEO &amp; Baisse de tension","POWER ISSUE",
Q2392="Coupure ENEO &amp; Baisse de tension","POWER ISSUE",
Q2392="Defaut GE &amp; POWER Cabinet","POWER ISSUE",
Q2392="Sharing","POWER ISSUE",
Q2392="SIte strategiques &amp; DataCenter","POWER ISSUE",
Q2392="Exclu","Exclu",
Q2392="SAT","TX ISSUE",
Q2392="SPARE-ISSUE","SPARE-ISSUE",
Q2392="Fiber CAmtel","TX ISSUE",
Q2392="Fiber AOF","TX ISSUE",
Q2392="Projet OCM (HUAWEI)","TRAVAUX-HUAWEI",
Q2392="Projet OCM (NOKIA)","TRAVAUX -NOKIA",
Q2392="ACCESS-ISSUE","ACCESS-ISSUE",
Q2392="Projet OCM (ZTE, NOKIA, autres projets)","TRAVAUX OCM",
Q2392="No root CAuse","No root cause",
Q2392="ODU HS","TX ISSUE",
Q2392="IP &amp; VLAN","TX ISSUE",
Q2392="Warehouse HUAWEI","SPARE-ISSUE",
Q2392="SPARE-HS","SPARE-ISSUE",
Q2392="Power Telco","RAN ISSUE"
),"")</f>
        <v>No root cause</v>
      </c>
      <c r="Q2392" s="50" t="s">
        <v>5878</v>
      </c>
      <c r="R2392" s="23" t="str" cm="1">
        <f t="array" ref="R2392">IFERROR(_xlfn.IFS(
Q2392="MPR ISSUE","ACTIVE",
Q2392="BSS Hardware Issue","ACTIVE",
Q2392="Sites strategiques, MLL, Pylone, etc.","PASSIVE",
Q2392="AKTIVCO DEFAUT GE &amp; POWER Cabinet","PASSIVE",
Q2392="AKTIVCO Coupure ENEO &amp; Baisse de tension","PASSIVE",
Q2392="Coupure ENEO &amp; Baisse de tension","PASSIVE",
Q2392="Defaut GE &amp; POWER Cabinet","PASSIVE",
Q2392="Sharing","PASSIVE",
Q2392="SIte strategiques &amp; DataCenter","PASSIVE",
Q2392="Exclu","Exclu",
Q2392="SAT","ACTIVE",
Q2392="SPARE-ISSUE","SPARE-ISSUE",
Q2392="Fiber CAmtel","ACTIVE",
Q2392="Fiber AOF","ACTIVE",
Q2392="Projet OCM (HUAWEI)","PLANNED WORKS",
Q2392="Projet OCM (NOKIA)","PLANNED WORKS",
Q2392="ACCESS-ISSUE","ACCESS-ISSUE",
Q2392="Projet OCM (ZTE, NOKIA, autres projets)","PLANNED WORKS",
Q2392="No root CAuse","No root cause",
Q2392="ODU HS","ACTIVE",
Q2392="IP &amp; VLAN","ACTIVE",
Q2392="Warehouse HUAWEI","SPARE-ISSUE",
Q2392="SPARE-HS","SPARE-ISSUE",
Q2392="Power Telco","ACTIVE"
),"")</f>
        <v>No root cause</v>
      </c>
      <c r="S2392" s="58" t="s">
        <v>17</v>
      </c>
      <c r="T2392" s="7" t="s">
        <v>17</v>
      </c>
      <c r="U2392" s="7" t="s">
        <v>17</v>
      </c>
      <c r="V2392" s="59" t="s">
        <v>17</v>
      </c>
      <c r="W2392" s="59" t="s">
        <v>17</v>
      </c>
      <c r="X2392" s="59" t="s">
        <v>17</v>
      </c>
      <c r="Y2392" s="59" t="s">
        <v>17</v>
      </c>
      <c r="Z2392" s="59" t="s">
        <v>17</v>
      </c>
      <c r="AA2392" s="59" t="s">
        <v>17</v>
      </c>
      <c r="AB2392" s="59" t="s">
        <v>17</v>
      </c>
      <c r="AC2392" s="59" t="s">
        <v>17</v>
      </c>
      <c r="AD2392" s="59" t="s">
        <v>17</v>
      </c>
      <c r="AE2392" s="59" t="s">
        <v>17</v>
      </c>
    </row>
    <row r="2393" spans="1:31" s="14" customFormat="1" x14ac:dyDescent="0.35">
      <c r="A2393" s="60" t="s">
        <v>5479</v>
      </c>
      <c r="B2393" s="60" t="s">
        <v>5480</v>
      </c>
      <c r="C2393" s="60"/>
      <c r="D2393" s="60" t="s">
        <v>359</v>
      </c>
      <c r="E2393" s="60" t="s">
        <v>990</v>
      </c>
      <c r="F2393" s="60" t="s">
        <v>5402</v>
      </c>
      <c r="G2393" s="60" t="s">
        <v>2618</v>
      </c>
      <c r="H2393" s="53" t="str">
        <f>_xlfn.XLOOKUP(B2393,'[1]Nur des jours'!$B:$B,'[1]Nur des jours'!$H:$H,"")</f>
        <v>ZTE</v>
      </c>
      <c r="I2393" s="54">
        <v>0</v>
      </c>
      <c r="J2393" s="54">
        <v>0</v>
      </c>
      <c r="K2393" s="54">
        <v>0</v>
      </c>
      <c r="L2393" s="55">
        <v>0</v>
      </c>
      <c r="M2393" s="56" t="s">
        <v>17</v>
      </c>
      <c r="N2393" s="57"/>
      <c r="O2393" s="16" t="str" cm="1">
        <f t="array" ref="O2393">IFERROR(_xlfn.IFS(
Q2393="MPR ISSUE","PDH",
Q2393="BSS Hardware Issue","BSS",
Q2393="Sites strategiques, MLL, Pylone, etc.","ENVTECH",
Q2393="AKTIVCO DEFAUT GE &amp; POWER Cabinet","AKTIVCO",
Q2393="AKTIVCO Coupure ENEO &amp; Baisse de tension","AKTIVCO GRID ONLY",
Q2393="Coupure ENEO &amp; Baisse de tension","IHS GRID ONLY",
Q2393="Defaut GE &amp; POWER Cabinet","IHS",
Q2393="Sharing","Partners",
Q2393="SIte strategiques &amp; DataCenter","SST &amp; DC",
Q2393="Exclu","Exclu",
Q2393="SAT","SAT",
Q2393="SPARE-ISSUE","SPARE-ISSUE",
Q2393="Fiber CAmtel","TRANS_FO_CAMTEL",
Q2393="Fiber AOF","Fiber AOF",
Q2393="Projet OCM (HUAWEI)","TRAVAUX-HUAWEI",
Q2393="Projet OCM (NOKIA)","TRAVAUX-NOKIA",
Q2393="ACCESS-ISSUE","ACCESS-ISSUE",
Q2393="Projet OCM (ZTE, NOKIA, autres projets)","TRAVAUX OCM",
Q2393="No root CAuse","No root cause",
Q2393="ODU HS","PDH",
Q2393="IP &amp; VLAN","PDH",
Q2393="Warehouse HUAWEI","SPARE-ISSUE",
Q2393="SPARE-HS","SPARE-ISSUE",
Q2393="Power Telco","BSS"
),"")</f>
        <v>No root cause</v>
      </c>
      <c r="P2393" s="22" t="str" cm="1">
        <f t="array" ref="P2393">IFERROR(_xlfn.IFS(
Q2393="MPR ISSUE","TX ISSUE",
Q2393="BSS Hardware Issue","RAN ISSUE",
Q2393="Sites strategiques, MLL, Pylone, etc.","ENVTECH",
Q2393="AKTIVCO DEFAUT GE &amp; POWER Cabinet","POWER ISSUE",
Q2393="AKTIVCO Coupure ENEO &amp; Baisse de tension","POWER ISSUE",
Q2393="Coupure ENEO &amp; Baisse de tension","POWER ISSUE",
Q2393="Defaut GE &amp; POWER Cabinet","POWER ISSUE",
Q2393="Sharing","POWER ISSUE",
Q2393="SIte strategiques &amp; DataCenter","POWER ISSUE",
Q2393="Exclu","Exclu",
Q2393="SAT","TX ISSUE",
Q2393="SPARE-ISSUE","SPARE-ISSUE",
Q2393="Fiber CAmtel","TX ISSUE",
Q2393="Fiber AOF","TX ISSUE",
Q2393="Projet OCM (HUAWEI)","TRAVAUX-HUAWEI",
Q2393="Projet OCM (NOKIA)","TRAVAUX -NOKIA",
Q2393="ACCESS-ISSUE","ACCESS-ISSUE",
Q2393="Projet OCM (ZTE, NOKIA, autres projets)","TRAVAUX OCM",
Q2393="No root CAuse","No root cause",
Q2393="ODU HS","TX ISSUE",
Q2393="IP &amp; VLAN","TX ISSUE",
Q2393="Warehouse HUAWEI","SPARE-ISSUE",
Q2393="SPARE-HS","SPARE-ISSUE",
Q2393="Power Telco","RAN ISSUE"
),"")</f>
        <v>No root cause</v>
      </c>
      <c r="Q2393" s="50" t="s">
        <v>5878</v>
      </c>
      <c r="R2393" s="23" t="str" cm="1">
        <f t="array" ref="R2393">IFERROR(_xlfn.IFS(
Q2393="MPR ISSUE","ACTIVE",
Q2393="BSS Hardware Issue","ACTIVE",
Q2393="Sites strategiques, MLL, Pylone, etc.","PASSIVE",
Q2393="AKTIVCO DEFAUT GE &amp; POWER Cabinet","PASSIVE",
Q2393="AKTIVCO Coupure ENEO &amp; Baisse de tension","PASSIVE",
Q2393="Coupure ENEO &amp; Baisse de tension","PASSIVE",
Q2393="Defaut GE &amp; POWER Cabinet","PASSIVE",
Q2393="Sharing","PASSIVE",
Q2393="SIte strategiques &amp; DataCenter","PASSIVE",
Q2393="Exclu","Exclu",
Q2393="SAT","ACTIVE",
Q2393="SPARE-ISSUE","SPARE-ISSUE",
Q2393="Fiber CAmtel","ACTIVE",
Q2393="Fiber AOF","ACTIVE",
Q2393="Projet OCM (HUAWEI)","PLANNED WORKS",
Q2393="Projet OCM (NOKIA)","PLANNED WORKS",
Q2393="ACCESS-ISSUE","ACCESS-ISSUE",
Q2393="Projet OCM (ZTE, NOKIA, autres projets)","PLANNED WORKS",
Q2393="No root CAuse","No root cause",
Q2393="ODU HS","ACTIVE",
Q2393="IP &amp; VLAN","ACTIVE",
Q2393="Warehouse HUAWEI","SPARE-ISSUE",
Q2393="SPARE-HS","SPARE-ISSUE",
Q2393="Power Telco","ACTIVE"
),"")</f>
        <v>No root cause</v>
      </c>
      <c r="S2393" s="58" t="s">
        <v>17</v>
      </c>
      <c r="T2393" s="7" t="s">
        <v>17</v>
      </c>
      <c r="U2393" s="7" t="s">
        <v>17</v>
      </c>
      <c r="V2393" s="59" t="s">
        <v>17</v>
      </c>
      <c r="W2393" s="59" t="s">
        <v>17</v>
      </c>
      <c r="X2393" s="59" t="s">
        <v>17</v>
      </c>
      <c r="Y2393" s="59" t="s">
        <v>17</v>
      </c>
      <c r="Z2393" s="59" t="s">
        <v>17</v>
      </c>
      <c r="AA2393" s="59" t="s">
        <v>17</v>
      </c>
      <c r="AB2393" s="59" t="s">
        <v>17</v>
      </c>
      <c r="AC2393" s="59" t="s">
        <v>17</v>
      </c>
      <c r="AD2393" s="59" t="s">
        <v>17</v>
      </c>
      <c r="AE2393" s="59" t="s">
        <v>17</v>
      </c>
    </row>
    <row r="2394" spans="1:31" s="14" customFormat="1" x14ac:dyDescent="0.35">
      <c r="A2394" s="60" t="s">
        <v>5481</v>
      </c>
      <c r="B2394" s="60" t="s">
        <v>5482</v>
      </c>
      <c r="C2394" s="60"/>
      <c r="D2394" s="60" t="s">
        <v>359</v>
      </c>
      <c r="E2394" s="60" t="s">
        <v>712</v>
      </c>
      <c r="F2394" s="60" t="s">
        <v>228</v>
      </c>
      <c r="G2394" s="60" t="s">
        <v>491</v>
      </c>
      <c r="H2394" s="53" t="str">
        <f>_xlfn.XLOOKUP(B2394,'[1]Nur des jours'!$B:$B,'[1]Nur des jours'!$H:$H,"")</f>
        <v>ZTE</v>
      </c>
      <c r="I2394" s="54">
        <v>0</v>
      </c>
      <c r="J2394" s="54">
        <v>0</v>
      </c>
      <c r="K2394" s="54">
        <v>0</v>
      </c>
      <c r="L2394" s="55">
        <v>0</v>
      </c>
      <c r="M2394" s="56" t="s">
        <v>5375</v>
      </c>
      <c r="N2394" s="57"/>
      <c r="O2394" s="22" t="str" cm="1">
        <f t="array" ref="O2394">IFERROR(_xlfn.IFS(
Q2394="MPR ISSUE","PDH",
Q2394="BSS Hardware Issue","BSS",
Q2394="Sites strategiques, MLL, Pylone, etc.","ENVTECH",
Q2394="AKTIVCO DEFAUT GE &amp; POWER Cabinet","AKTIVCO",
Q2394="AKTIVCO Coupure ENEO &amp; Baisse de tension","AKTIVCO GRID ONLY",
Q2394="Coupure ENEO &amp; Baisse de tension","IHS GRID ONLY",
Q2394="Defaut GE &amp; POWER Cabinet","IHS",
Q2394="Sharing","Partners",
Q2394="SIte strategiques &amp; DataCenter","SST &amp; DC",
Q2394="Exclu","Exclu",
Q2394="SAT","SAT",
Q2394="SPARE-ISSUE","SPARE-ISSUE",
Q2394="Fiber CAmtel","TRANS_FO_CAMTEL",
Q2394="Fiber AOF","Fiber AOF",
Q2394="Projet OCM (HUAWEI)","TRAVAUX-HUAWEI",
Q2394="Projet OCM (NOKIA)","TRAVAUX-NOKIA",
Q2394="ACCESS-ISSUE","ACCESS-ISSUE",
Q2394="Projet OCM (ZTE, NOKIA, autres projets)","TRAVAUX OCM",
Q2394="No root CAuse","No root cause",
Q2394="ODU HS","PDH",
Q2394="IP &amp; VLAN","PDH",
Q2394="Warehouse HUAWEI","SPARE-ISSUE",
Q2394="SPARE-HS","SPARE-ISSUE",
Q2394="Power Telco","BSS"
),"")</f>
        <v>No root cause</v>
      </c>
      <c r="P2394" s="22" t="str" cm="1">
        <f t="array" ref="P2394">IFERROR(_xlfn.IFS(
Q2394="MPR ISSUE","TX ISSUE",
Q2394="BSS Hardware Issue","RAN ISSUE",
Q2394="Sites strategiques, MLL, Pylone, etc.","ENVTECH",
Q2394="AKTIVCO DEFAUT GE &amp; POWER Cabinet","POWER ISSUE",
Q2394="AKTIVCO Coupure ENEO &amp; Baisse de tension","POWER ISSUE",
Q2394="Coupure ENEO &amp; Baisse de tension","POWER ISSUE",
Q2394="Defaut GE &amp; POWER Cabinet","POWER ISSUE",
Q2394="Sharing","POWER ISSUE",
Q2394="SIte strategiques &amp; DataCenter","POWER ISSUE",
Q2394="Exclu","Exclu",
Q2394="SAT","TX ISSUE",
Q2394="SPARE-ISSUE","SPARE-ISSUE",
Q2394="Fiber CAmtel","TX ISSUE",
Q2394="Fiber AOF","TX ISSUE",
Q2394="Projet OCM (HUAWEI)","TRAVAUX-HUAWEI",
Q2394="Projet OCM (NOKIA)","TRAVAUX -NOKIA",
Q2394="ACCESS-ISSUE","ACCESS-ISSUE",
Q2394="Projet OCM (ZTE, NOKIA, autres projets)","TRAVAUX OCM",
Q2394="No root CAuse","No root cause",
Q2394="ODU HS","TX ISSUE",
Q2394="IP &amp; VLAN","TX ISSUE",
Q2394="Warehouse HUAWEI","SPARE-ISSUE",
Q2394="SPARE-HS","SPARE-ISSUE",
Q2394="Power Telco","RAN ISSUE"
),"")</f>
        <v>No root cause</v>
      </c>
      <c r="Q2394" s="50" t="s">
        <v>5878</v>
      </c>
      <c r="R2394" s="23" t="str" cm="1">
        <f t="array" ref="R2394">IFERROR(_xlfn.IFS(
Q2394="MPR ISSUE","ACTIVE",
Q2394="BSS Hardware Issue","ACTIVE",
Q2394="Sites strategiques, MLL, Pylone, etc.","PASSIVE",
Q2394="AKTIVCO DEFAUT GE &amp; POWER Cabinet","PASSIVE",
Q2394="AKTIVCO Coupure ENEO &amp; Baisse de tension","PASSIVE",
Q2394="Coupure ENEO &amp; Baisse de tension","PASSIVE",
Q2394="Defaut GE &amp; POWER Cabinet","PASSIVE",
Q2394="Sharing","PASSIVE",
Q2394="SIte strategiques &amp; DataCenter","PASSIVE",
Q2394="Exclu","Exclu",
Q2394="SAT","ACTIVE",
Q2394="SPARE-ISSUE","SPARE-ISSUE",
Q2394="Fiber CAmtel","ACTIVE",
Q2394="Fiber AOF","ACTIVE",
Q2394="Projet OCM (HUAWEI)","PLANNED WORKS",
Q2394="Projet OCM (NOKIA)","PLANNED WORKS",
Q2394="ACCESS-ISSUE","ACCESS-ISSUE",
Q2394="Projet OCM (ZTE, NOKIA, autres projets)","PLANNED WORKS",
Q2394="No root CAuse","No root cause",
Q2394="ODU HS","ACTIVE",
Q2394="IP &amp; VLAN","ACTIVE",
Q2394="Warehouse HUAWEI","SPARE-ISSUE",
Q2394="SPARE-HS","SPARE-ISSUE",
Q2394="Power Telco","ACTIVE"
),"")</f>
        <v>No root cause</v>
      </c>
      <c r="S2394" s="58" t="s">
        <v>17</v>
      </c>
      <c r="T2394" s="7" t="s">
        <v>17</v>
      </c>
      <c r="U2394" s="7" t="s">
        <v>17</v>
      </c>
      <c r="V2394" s="59" t="s">
        <v>17</v>
      </c>
      <c r="W2394" s="59" t="s">
        <v>17</v>
      </c>
      <c r="X2394" s="59" t="s">
        <v>17</v>
      </c>
      <c r="Y2394" s="59" t="s">
        <v>17</v>
      </c>
      <c r="Z2394" s="59" t="s">
        <v>17</v>
      </c>
      <c r="AA2394" s="59" t="s">
        <v>17</v>
      </c>
      <c r="AB2394" s="59" t="s">
        <v>17</v>
      </c>
      <c r="AC2394" s="59" t="s">
        <v>17</v>
      </c>
      <c r="AD2394" s="59" t="s">
        <v>17</v>
      </c>
      <c r="AE2394" s="59" t="s">
        <v>17</v>
      </c>
    </row>
    <row r="2395" spans="1:31" s="14" customFormat="1" x14ac:dyDescent="0.35">
      <c r="A2395" s="60" t="s">
        <v>5483</v>
      </c>
      <c r="B2395" s="60" t="s">
        <v>5484</v>
      </c>
      <c r="C2395" s="60"/>
      <c r="D2395" s="60" t="s">
        <v>359</v>
      </c>
      <c r="E2395" s="60" t="s">
        <v>990</v>
      </c>
      <c r="F2395" s="60" t="s">
        <v>228</v>
      </c>
      <c r="G2395" s="60" t="s">
        <v>5485</v>
      </c>
      <c r="H2395" s="53" t="str">
        <f>_xlfn.XLOOKUP(B2395,'[1]Nur des jours'!$B:$B,'[1]Nur des jours'!$H:$H,"")</f>
        <v>ZTE</v>
      </c>
      <c r="I2395" s="54">
        <v>0</v>
      </c>
      <c r="J2395" s="54">
        <v>0</v>
      </c>
      <c r="K2395" s="54">
        <v>0</v>
      </c>
      <c r="L2395" s="55">
        <v>0</v>
      </c>
      <c r="M2395" s="56" t="s">
        <v>5375</v>
      </c>
      <c r="N2395" s="57"/>
      <c r="O2395" s="16" t="str" cm="1">
        <f t="array" ref="O2395">IFERROR(_xlfn.IFS(
Q2395="MPR ISSUE","PDH",
Q2395="BSS Hardware Issue","BSS",
Q2395="Sites strategiques, MLL, Pylone, etc.","ENVTECH",
Q2395="AKTIVCO DEFAUT GE &amp; POWER Cabinet","AKTIVCO",
Q2395="AKTIVCO Coupure ENEO &amp; Baisse de tension","AKTIVCO GRID ONLY",
Q2395="Coupure ENEO &amp; Baisse de tension","IHS GRID ONLY",
Q2395="Defaut GE &amp; POWER Cabinet","IHS",
Q2395="Sharing","Partners",
Q2395="SIte strategiques &amp; DataCenter","SST &amp; DC",
Q2395="Exclu","Exclu",
Q2395="SAT","SAT",
Q2395="SPARE-ISSUE","SPARE-ISSUE",
Q2395="Fiber CAmtel","TRANS_FO_CAMTEL",
Q2395="Fiber AOF","Fiber AOF",
Q2395="Projet OCM (HUAWEI)","TRAVAUX-HUAWEI",
Q2395="Projet OCM (NOKIA)","TRAVAUX-NOKIA",
Q2395="ACCESS-ISSUE","ACCESS-ISSUE",
Q2395="Projet OCM (ZTE, NOKIA, autres projets)","TRAVAUX OCM",
Q2395="No root CAuse","No root cause",
Q2395="ODU HS","PDH",
Q2395="IP &amp; VLAN","PDH",
Q2395="Warehouse HUAWEI","SPARE-ISSUE",
Q2395="SPARE-HS","SPARE-ISSUE",
Q2395="Power Telco","BSS"
),"")</f>
        <v>No root cause</v>
      </c>
      <c r="P2395" s="22" t="str" cm="1">
        <f t="array" ref="P2395">IFERROR(_xlfn.IFS(
Q2395="MPR ISSUE","TX ISSUE",
Q2395="BSS Hardware Issue","RAN ISSUE",
Q2395="Sites strategiques, MLL, Pylone, etc.","ENVTECH",
Q2395="AKTIVCO DEFAUT GE &amp; POWER Cabinet","POWER ISSUE",
Q2395="AKTIVCO Coupure ENEO &amp; Baisse de tension","POWER ISSUE",
Q2395="Coupure ENEO &amp; Baisse de tension","POWER ISSUE",
Q2395="Defaut GE &amp; POWER Cabinet","POWER ISSUE",
Q2395="Sharing","POWER ISSUE",
Q2395="SIte strategiques &amp; DataCenter","POWER ISSUE",
Q2395="Exclu","Exclu",
Q2395="SAT","TX ISSUE",
Q2395="SPARE-ISSUE","SPARE-ISSUE",
Q2395="Fiber CAmtel","TX ISSUE",
Q2395="Fiber AOF","TX ISSUE",
Q2395="Projet OCM (HUAWEI)","TRAVAUX-HUAWEI",
Q2395="Projet OCM (NOKIA)","TRAVAUX -NOKIA",
Q2395="ACCESS-ISSUE","ACCESS-ISSUE",
Q2395="Projet OCM (ZTE, NOKIA, autres projets)","TRAVAUX OCM",
Q2395="No root CAuse","No root cause",
Q2395="ODU HS","TX ISSUE",
Q2395="IP &amp; VLAN","TX ISSUE",
Q2395="Warehouse HUAWEI","SPARE-ISSUE",
Q2395="SPARE-HS","SPARE-ISSUE",
Q2395="Power Telco","RAN ISSUE"
),"")</f>
        <v>No root cause</v>
      </c>
      <c r="Q2395" s="50" t="s">
        <v>5878</v>
      </c>
      <c r="R2395" s="23" t="str" cm="1">
        <f t="array" ref="R2395">IFERROR(_xlfn.IFS(
Q2395="MPR ISSUE","ACTIVE",
Q2395="BSS Hardware Issue","ACTIVE",
Q2395="Sites strategiques, MLL, Pylone, etc.","PASSIVE",
Q2395="AKTIVCO DEFAUT GE &amp; POWER Cabinet","PASSIVE",
Q2395="AKTIVCO Coupure ENEO &amp; Baisse de tension","PASSIVE",
Q2395="Coupure ENEO &amp; Baisse de tension","PASSIVE",
Q2395="Defaut GE &amp; POWER Cabinet","PASSIVE",
Q2395="Sharing","PASSIVE",
Q2395="SIte strategiques &amp; DataCenter","PASSIVE",
Q2395="Exclu","Exclu",
Q2395="SAT","ACTIVE",
Q2395="SPARE-ISSUE","SPARE-ISSUE",
Q2395="Fiber CAmtel","ACTIVE",
Q2395="Fiber AOF","ACTIVE",
Q2395="Projet OCM (HUAWEI)","PLANNED WORKS",
Q2395="Projet OCM (NOKIA)","PLANNED WORKS",
Q2395="ACCESS-ISSUE","ACCESS-ISSUE",
Q2395="Projet OCM (ZTE, NOKIA, autres projets)","PLANNED WORKS",
Q2395="No root CAuse","No root cause",
Q2395="ODU HS","ACTIVE",
Q2395="IP &amp; VLAN","ACTIVE",
Q2395="Warehouse HUAWEI","SPARE-ISSUE",
Q2395="SPARE-HS","SPARE-ISSUE",
Q2395="Power Telco","ACTIVE"
),"")</f>
        <v>No root cause</v>
      </c>
      <c r="S2395" s="58" t="s">
        <v>17</v>
      </c>
      <c r="T2395" s="7" t="s">
        <v>17</v>
      </c>
      <c r="U2395" s="7" t="s">
        <v>17</v>
      </c>
      <c r="V2395" s="59" t="s">
        <v>17</v>
      </c>
      <c r="W2395" s="59" t="s">
        <v>17</v>
      </c>
      <c r="X2395" s="59" t="s">
        <v>17</v>
      </c>
      <c r="Y2395" s="59" t="s">
        <v>17</v>
      </c>
      <c r="Z2395" s="59" t="s">
        <v>17</v>
      </c>
      <c r="AA2395" s="59" t="s">
        <v>17</v>
      </c>
      <c r="AB2395" s="59" t="s">
        <v>17</v>
      </c>
      <c r="AC2395" s="59" t="s">
        <v>17</v>
      </c>
      <c r="AD2395" s="59" t="s">
        <v>17</v>
      </c>
      <c r="AE2395" s="59" t="s">
        <v>17</v>
      </c>
    </row>
    <row r="2396" spans="1:31" s="14" customFormat="1" x14ac:dyDescent="0.35">
      <c r="A2396" s="60" t="s">
        <v>5490</v>
      </c>
      <c r="B2396" s="60" t="s">
        <v>5491</v>
      </c>
      <c r="C2396" s="60"/>
      <c r="D2396" s="60" t="s">
        <v>359</v>
      </c>
      <c r="E2396" s="60" t="s">
        <v>990</v>
      </c>
      <c r="F2396" s="60" t="s">
        <v>5390</v>
      </c>
      <c r="G2396" s="60" t="s">
        <v>301</v>
      </c>
      <c r="H2396" s="61" t="str">
        <f>_xlfn.XLOOKUP(B2396,'[1]Nur des jours'!$B:$B,'[1]Nur des jours'!$H:$H,"")</f>
        <v>Huawei</v>
      </c>
      <c r="I2396" s="54">
        <v>0</v>
      </c>
      <c r="J2396" s="54">
        <v>0</v>
      </c>
      <c r="K2396" s="54">
        <v>0</v>
      </c>
      <c r="L2396" s="55">
        <v>0</v>
      </c>
      <c r="M2396" s="56" t="s">
        <v>5375</v>
      </c>
      <c r="N2396" s="57"/>
      <c r="O2396" s="16" t="str" cm="1">
        <f t="array" ref="O2396">IFERROR(_xlfn.IFS(
Q2396="MPR ISSUE","PDH",
Q2396="BSS Hardware Issue","BSS",
Q2396="Sites strategiques, MLL, Pylone, etc.","ENVTECH",
Q2396="AKTIVCO DEFAUT GE &amp; POWER Cabinet","AKTIVCO",
Q2396="AKTIVCO Coupure ENEO &amp; Baisse de tension","AKTIVCO GRID ONLY",
Q2396="Coupure ENEO &amp; Baisse de tension","IHS GRID ONLY",
Q2396="Defaut GE &amp; POWER Cabinet","IHS",
Q2396="Sharing","Partners",
Q2396="SIte strategiques &amp; DataCenter","SST &amp; DC",
Q2396="Exclu","Exclu",
Q2396="SAT","SAT",
Q2396="SPARE-ISSUE","SPARE-ISSUE",
Q2396="Fiber CAmtel","TRANS_FO_CAMTEL",
Q2396="Fiber AOF","Fiber AOF",
Q2396="Projet OCM (HUAWEI)","TRAVAUX-HUAWEI",
Q2396="Projet OCM (NOKIA)","TRAVAUX-NOKIA",
Q2396="ACCESS-ISSUE","ACCESS-ISSUE",
Q2396="Projet OCM (ZTE, NOKIA, autres projets)","TRAVAUX OCM",
Q2396="No root CAuse","No root cause",
Q2396="ODU HS","PDH",
Q2396="IP &amp; VLAN","PDH",
Q2396="Warehouse HUAWEI","SPARE-ISSUE",
Q2396="SPARE-HS","SPARE-ISSUE",
Q2396="Power Telco","BSS"
),"")</f>
        <v>No root cause</v>
      </c>
      <c r="P2396" s="22" t="str" cm="1">
        <f t="array" ref="P2396">IFERROR(_xlfn.IFS(
Q2396="MPR ISSUE","TX ISSUE",
Q2396="BSS Hardware Issue","RAN ISSUE",
Q2396="Sites strategiques, MLL, Pylone, etc.","ENVTECH",
Q2396="AKTIVCO DEFAUT GE &amp; POWER Cabinet","POWER ISSUE",
Q2396="AKTIVCO Coupure ENEO &amp; Baisse de tension","POWER ISSUE",
Q2396="Coupure ENEO &amp; Baisse de tension","POWER ISSUE",
Q2396="Defaut GE &amp; POWER Cabinet","POWER ISSUE",
Q2396="Sharing","POWER ISSUE",
Q2396="SIte strategiques &amp; DataCenter","POWER ISSUE",
Q2396="Exclu","Exclu",
Q2396="SAT","TX ISSUE",
Q2396="SPARE-ISSUE","SPARE-ISSUE",
Q2396="Fiber CAmtel","TX ISSUE",
Q2396="Fiber AOF","TX ISSUE",
Q2396="Projet OCM (HUAWEI)","TRAVAUX-HUAWEI",
Q2396="Projet OCM (NOKIA)","TRAVAUX -NOKIA",
Q2396="ACCESS-ISSUE","ACCESS-ISSUE",
Q2396="Projet OCM (ZTE, NOKIA, autres projets)","TRAVAUX OCM",
Q2396="No root CAuse","No root cause",
Q2396="ODU HS","TX ISSUE",
Q2396="IP &amp; VLAN","TX ISSUE",
Q2396="Warehouse HUAWEI","SPARE-ISSUE",
Q2396="SPARE-HS","SPARE-ISSUE",
Q2396="Power Telco","RAN ISSUE"
),"")</f>
        <v>No root cause</v>
      </c>
      <c r="Q2396" s="50" t="s">
        <v>5878</v>
      </c>
      <c r="R2396" s="23" t="str" cm="1">
        <f t="array" ref="R2396">IFERROR(_xlfn.IFS(
Q2396="MPR ISSUE","ACTIVE",
Q2396="BSS Hardware Issue","ACTIVE",
Q2396="Sites strategiques, MLL, Pylone, etc.","PASSIVE",
Q2396="AKTIVCO DEFAUT GE &amp; POWER Cabinet","PASSIVE",
Q2396="AKTIVCO Coupure ENEO &amp; Baisse de tension","PASSIVE",
Q2396="Coupure ENEO &amp; Baisse de tension","PASSIVE",
Q2396="Defaut GE &amp; POWER Cabinet","PASSIVE",
Q2396="Sharing","PASSIVE",
Q2396="SIte strategiques &amp; DataCenter","PASSIVE",
Q2396="Exclu","Exclu",
Q2396="SAT","ACTIVE",
Q2396="SPARE-ISSUE","SPARE-ISSUE",
Q2396="Fiber CAmtel","ACTIVE",
Q2396="Fiber AOF","ACTIVE",
Q2396="Projet OCM (HUAWEI)","PLANNED WORKS",
Q2396="Projet OCM (NOKIA)","PLANNED WORKS",
Q2396="ACCESS-ISSUE","ACCESS-ISSUE",
Q2396="Projet OCM (ZTE, NOKIA, autres projets)","PLANNED WORKS",
Q2396="No root CAuse","No root cause",
Q2396="ODU HS","ACTIVE",
Q2396="IP &amp; VLAN","ACTIVE",
Q2396="Warehouse HUAWEI","SPARE-ISSUE",
Q2396="SPARE-HS","SPARE-ISSUE",
Q2396="Power Telco","ACTIVE"
),"")</f>
        <v>No root cause</v>
      </c>
      <c r="S2396" s="58" t="s">
        <v>17</v>
      </c>
      <c r="T2396" s="7" t="s">
        <v>17</v>
      </c>
      <c r="U2396" s="7" t="s">
        <v>17</v>
      </c>
      <c r="V2396" s="59" t="s">
        <v>17</v>
      </c>
      <c r="W2396" s="59" t="s">
        <v>17</v>
      </c>
      <c r="X2396" s="59" t="s">
        <v>17</v>
      </c>
      <c r="Y2396" s="59" t="s">
        <v>17</v>
      </c>
      <c r="Z2396" s="59" t="s">
        <v>17</v>
      </c>
      <c r="AA2396" s="59" t="s">
        <v>17</v>
      </c>
      <c r="AB2396" s="59" t="s">
        <v>17</v>
      </c>
      <c r="AC2396" s="59" t="s">
        <v>17</v>
      </c>
      <c r="AD2396" s="59" t="s">
        <v>17</v>
      </c>
      <c r="AE2396" s="59" t="s">
        <v>17</v>
      </c>
    </row>
    <row r="2397" spans="1:31" s="14" customFormat="1" x14ac:dyDescent="0.35">
      <c r="A2397" s="60" t="s">
        <v>5492</v>
      </c>
      <c r="B2397" s="60" t="s">
        <v>5493</v>
      </c>
      <c r="C2397" s="60"/>
      <c r="D2397" s="60" t="s">
        <v>359</v>
      </c>
      <c r="E2397" s="60" t="s">
        <v>990</v>
      </c>
      <c r="F2397" s="60" t="s">
        <v>5390</v>
      </c>
      <c r="G2397" s="60" t="s">
        <v>105</v>
      </c>
      <c r="H2397" s="61" t="str">
        <f>_xlfn.XLOOKUP(B2397,'[1]Nur des jours'!$B:$B,'[1]Nur des jours'!$H:$H,"")</f>
        <v>Huawei</v>
      </c>
      <c r="I2397" s="54">
        <v>0</v>
      </c>
      <c r="J2397" s="54">
        <v>0</v>
      </c>
      <c r="K2397" s="54">
        <v>0</v>
      </c>
      <c r="L2397" s="55">
        <v>0</v>
      </c>
      <c r="M2397" s="56" t="s">
        <v>17</v>
      </c>
      <c r="N2397" s="57"/>
      <c r="O2397" s="16" t="str" cm="1">
        <f t="array" ref="O2397">IFERROR(_xlfn.IFS(
Q2397="MPR ISSUE","PDH",
Q2397="BSS Hardware Issue","BSS",
Q2397="Sites strategiques, MLL, Pylone, etc.","ENVTECH",
Q2397="AKTIVCO DEFAUT GE &amp; POWER Cabinet","AKTIVCO",
Q2397="AKTIVCO Coupure ENEO &amp; Baisse de tension","AKTIVCO GRID ONLY",
Q2397="Coupure ENEO &amp; Baisse de tension","IHS GRID ONLY",
Q2397="Defaut GE &amp; POWER Cabinet","IHS",
Q2397="Sharing","Partners",
Q2397="SIte strategiques &amp; DataCenter","SST &amp; DC",
Q2397="Exclu","Exclu",
Q2397="SAT","SAT",
Q2397="SPARE-ISSUE","SPARE-ISSUE",
Q2397="Fiber CAmtel","TRANS_FO_CAMTEL",
Q2397="Fiber AOF","Fiber AOF",
Q2397="Projet OCM (HUAWEI)","TRAVAUX-HUAWEI",
Q2397="Projet OCM (NOKIA)","TRAVAUX-NOKIA",
Q2397="ACCESS-ISSUE","ACCESS-ISSUE",
Q2397="Projet OCM (ZTE, NOKIA, autres projets)","TRAVAUX OCM",
Q2397="No root CAuse","No root cause",
Q2397="ODU HS","PDH",
Q2397="IP &amp; VLAN","PDH",
Q2397="Warehouse HUAWEI","SPARE-ISSUE",
Q2397="SPARE-HS","SPARE-ISSUE",
Q2397="Power Telco","BSS"
),"")</f>
        <v>No root cause</v>
      </c>
      <c r="P2397" s="22" t="str" cm="1">
        <f t="array" ref="P2397">IFERROR(_xlfn.IFS(
Q2397="MPR ISSUE","TX ISSUE",
Q2397="BSS Hardware Issue","RAN ISSUE",
Q2397="Sites strategiques, MLL, Pylone, etc.","ENVTECH",
Q2397="AKTIVCO DEFAUT GE &amp; POWER Cabinet","POWER ISSUE",
Q2397="AKTIVCO Coupure ENEO &amp; Baisse de tension","POWER ISSUE",
Q2397="Coupure ENEO &amp; Baisse de tension","POWER ISSUE",
Q2397="Defaut GE &amp; POWER Cabinet","POWER ISSUE",
Q2397="Sharing","POWER ISSUE",
Q2397="SIte strategiques &amp; DataCenter","POWER ISSUE",
Q2397="Exclu","Exclu",
Q2397="SAT","TX ISSUE",
Q2397="SPARE-ISSUE","SPARE-ISSUE",
Q2397="Fiber CAmtel","TX ISSUE",
Q2397="Fiber AOF","TX ISSUE",
Q2397="Projet OCM (HUAWEI)","TRAVAUX-HUAWEI",
Q2397="Projet OCM (NOKIA)","TRAVAUX -NOKIA",
Q2397="ACCESS-ISSUE","ACCESS-ISSUE",
Q2397="Projet OCM (ZTE, NOKIA, autres projets)","TRAVAUX OCM",
Q2397="No root CAuse","No root cause",
Q2397="ODU HS","TX ISSUE",
Q2397="IP &amp; VLAN","TX ISSUE",
Q2397="Warehouse HUAWEI","SPARE-ISSUE",
Q2397="SPARE-HS","SPARE-ISSUE",
Q2397="Power Telco","RAN ISSUE"
),"")</f>
        <v>No root cause</v>
      </c>
      <c r="Q2397" s="50" t="s">
        <v>5878</v>
      </c>
      <c r="R2397" s="23" t="str" cm="1">
        <f t="array" ref="R2397">IFERROR(_xlfn.IFS(
Q2397="MPR ISSUE","ACTIVE",
Q2397="BSS Hardware Issue","ACTIVE",
Q2397="Sites strategiques, MLL, Pylone, etc.","PASSIVE",
Q2397="AKTIVCO DEFAUT GE &amp; POWER Cabinet","PASSIVE",
Q2397="AKTIVCO Coupure ENEO &amp; Baisse de tension","PASSIVE",
Q2397="Coupure ENEO &amp; Baisse de tension","PASSIVE",
Q2397="Defaut GE &amp; POWER Cabinet","PASSIVE",
Q2397="Sharing","PASSIVE",
Q2397="SIte strategiques &amp; DataCenter","PASSIVE",
Q2397="Exclu","Exclu",
Q2397="SAT","ACTIVE",
Q2397="SPARE-ISSUE","SPARE-ISSUE",
Q2397="Fiber CAmtel","ACTIVE",
Q2397="Fiber AOF","ACTIVE",
Q2397="Projet OCM (HUAWEI)","PLANNED WORKS",
Q2397="Projet OCM (NOKIA)","PLANNED WORKS",
Q2397="ACCESS-ISSUE","ACCESS-ISSUE",
Q2397="Projet OCM (ZTE, NOKIA, autres projets)","PLANNED WORKS",
Q2397="No root CAuse","No root cause",
Q2397="ODU HS","ACTIVE",
Q2397="IP &amp; VLAN","ACTIVE",
Q2397="Warehouse HUAWEI","SPARE-ISSUE",
Q2397="SPARE-HS","SPARE-ISSUE",
Q2397="Power Telco","ACTIVE"
),"")</f>
        <v>No root cause</v>
      </c>
      <c r="S2397" s="58" t="s">
        <v>17</v>
      </c>
      <c r="T2397" s="7" t="s">
        <v>17</v>
      </c>
      <c r="U2397" s="7" t="s">
        <v>17</v>
      </c>
      <c r="V2397" s="59" t="s">
        <v>17</v>
      </c>
      <c r="W2397" s="59" t="s">
        <v>17</v>
      </c>
      <c r="X2397" s="59" t="s">
        <v>17</v>
      </c>
      <c r="Y2397" s="59" t="s">
        <v>17</v>
      </c>
      <c r="Z2397" s="59" t="s">
        <v>17</v>
      </c>
      <c r="AA2397" s="59" t="s">
        <v>17</v>
      </c>
      <c r="AB2397" s="59" t="s">
        <v>17</v>
      </c>
      <c r="AC2397" s="59" t="s">
        <v>17</v>
      </c>
      <c r="AD2397" s="59" t="s">
        <v>17</v>
      </c>
      <c r="AE2397" s="59" t="s">
        <v>17</v>
      </c>
    </row>
    <row r="2398" spans="1:31" s="14" customFormat="1" x14ac:dyDescent="0.35">
      <c r="A2398" s="3" t="s">
        <v>5494</v>
      </c>
      <c r="B2398" s="3" t="s">
        <v>5495</v>
      </c>
      <c r="C2398" s="3"/>
      <c r="D2398" s="60" t="s">
        <v>359</v>
      </c>
      <c r="E2398" s="60" t="s">
        <v>38</v>
      </c>
      <c r="F2398" s="3" t="s">
        <v>5402</v>
      </c>
      <c r="G2398" s="3" t="s">
        <v>40</v>
      </c>
      <c r="H2398" s="53" t="str">
        <f>_xlfn.XLOOKUP(B2398,'[1]Nur des jours'!$B:$B,'[1]Nur des jours'!$H:$H,"")</f>
        <v>ZTE</v>
      </c>
      <c r="I2398" s="54">
        <v>0</v>
      </c>
      <c r="J2398" s="54">
        <v>0</v>
      </c>
      <c r="K2398" s="54">
        <v>0</v>
      </c>
      <c r="L2398" s="55">
        <v>0</v>
      </c>
      <c r="M2398" s="56" t="s">
        <v>17</v>
      </c>
      <c r="N2398" s="57"/>
      <c r="O2398" s="16" t="str" cm="1">
        <f t="array" ref="O2398">IFERROR(_xlfn.IFS(
Q2398="MPR ISSUE","PDH",
Q2398="BSS Hardware Issue","BSS",
Q2398="Sites strategiques, MLL, Pylone, etc.","ENVTECH",
Q2398="AKTIVCO DEFAUT GE &amp; POWER Cabinet","AKTIVCO",
Q2398="AKTIVCO Coupure ENEO &amp; Baisse de tension","AKTIVCO GRID ONLY",
Q2398="Coupure ENEO &amp; Baisse de tension","IHS GRID ONLY",
Q2398="Defaut GE &amp; POWER Cabinet","IHS",
Q2398="Sharing","Partners",
Q2398="SIte strategiques &amp; DataCenter","SST &amp; DC",
Q2398="Exclu","Exclu",
Q2398="SAT","SAT",
Q2398="SPARE-ISSUE","SPARE-ISSUE",
Q2398="Fiber CAmtel","TRANS_FO_CAMTEL",
Q2398="Fiber AOF","Fiber AOF",
Q2398="Projet OCM (HUAWEI)","TRAVAUX-HUAWEI",
Q2398="Projet OCM (NOKIA)","TRAVAUX-NOKIA",
Q2398="ACCESS-ISSUE","ACCESS-ISSUE",
Q2398="Projet OCM (ZTE, NOKIA, autres projets)","TRAVAUX OCM",
Q2398="No root CAuse","No root cause",
Q2398="ODU HS","PDH",
Q2398="IP &amp; VLAN","PDH",
Q2398="Warehouse HUAWEI","SPARE-ISSUE",
Q2398="SPARE-HS","SPARE-ISSUE",
Q2398="Power Telco","BSS"
),"")</f>
        <v>No root cause</v>
      </c>
      <c r="P2398" s="22" t="str" cm="1">
        <f t="array" ref="P2398">IFERROR(_xlfn.IFS(
Q2398="MPR ISSUE","TX ISSUE",
Q2398="BSS Hardware Issue","RAN ISSUE",
Q2398="Sites strategiques, MLL, Pylone, etc.","ENVTECH",
Q2398="AKTIVCO DEFAUT GE &amp; POWER Cabinet","POWER ISSUE",
Q2398="AKTIVCO Coupure ENEO &amp; Baisse de tension","POWER ISSUE",
Q2398="Coupure ENEO &amp; Baisse de tension","POWER ISSUE",
Q2398="Defaut GE &amp; POWER Cabinet","POWER ISSUE",
Q2398="Sharing","POWER ISSUE",
Q2398="SIte strategiques &amp; DataCenter","POWER ISSUE",
Q2398="Exclu","Exclu",
Q2398="SAT","TX ISSUE",
Q2398="SPARE-ISSUE","SPARE-ISSUE",
Q2398="Fiber CAmtel","TX ISSUE",
Q2398="Fiber AOF","TX ISSUE",
Q2398="Projet OCM (HUAWEI)","TRAVAUX-HUAWEI",
Q2398="Projet OCM (NOKIA)","TRAVAUX -NOKIA",
Q2398="ACCESS-ISSUE","ACCESS-ISSUE",
Q2398="Projet OCM (ZTE, NOKIA, autres projets)","TRAVAUX OCM",
Q2398="No root CAuse","No root cause",
Q2398="ODU HS","TX ISSUE",
Q2398="IP &amp; VLAN","TX ISSUE",
Q2398="Warehouse HUAWEI","SPARE-ISSUE",
Q2398="SPARE-HS","SPARE-ISSUE",
Q2398="Power Telco","RAN ISSUE"
),"")</f>
        <v>No root cause</v>
      </c>
      <c r="Q2398" s="50" t="s">
        <v>5878</v>
      </c>
      <c r="R2398" s="23" t="str" cm="1">
        <f t="array" ref="R2398">IFERROR(_xlfn.IFS(
Q2398="MPR ISSUE","ACTIVE",
Q2398="BSS Hardware Issue","ACTIVE",
Q2398="Sites strategiques, MLL, Pylone, etc.","PASSIVE",
Q2398="AKTIVCO DEFAUT GE &amp; POWER Cabinet","PASSIVE",
Q2398="AKTIVCO Coupure ENEO &amp; Baisse de tension","PASSIVE",
Q2398="Coupure ENEO &amp; Baisse de tension","PASSIVE",
Q2398="Defaut GE &amp; POWER Cabinet","PASSIVE",
Q2398="Sharing","PASSIVE",
Q2398="SIte strategiques &amp; DataCenter","PASSIVE",
Q2398="Exclu","Exclu",
Q2398="SAT","ACTIVE",
Q2398="SPARE-ISSUE","SPARE-ISSUE",
Q2398="Fiber CAmtel","ACTIVE",
Q2398="Fiber AOF","ACTIVE",
Q2398="Projet OCM (HUAWEI)","PLANNED WORKS",
Q2398="Projet OCM (NOKIA)","PLANNED WORKS",
Q2398="ACCESS-ISSUE","ACCESS-ISSUE",
Q2398="Projet OCM (ZTE, NOKIA, autres projets)","PLANNED WORKS",
Q2398="No root CAuse","No root cause",
Q2398="ODU HS","ACTIVE",
Q2398="IP &amp; VLAN","ACTIVE",
Q2398="Warehouse HUAWEI","SPARE-ISSUE",
Q2398="SPARE-HS","SPARE-ISSUE",
Q2398="Power Telco","ACTIVE"
),"")</f>
        <v>No root cause</v>
      </c>
      <c r="S2398" s="58" t="s">
        <v>17</v>
      </c>
      <c r="T2398" s="7" t="s">
        <v>17</v>
      </c>
      <c r="U2398" s="7" t="s">
        <v>17</v>
      </c>
      <c r="V2398" s="59" t="s">
        <v>17</v>
      </c>
      <c r="W2398" s="59" t="s">
        <v>17</v>
      </c>
      <c r="X2398" s="59" t="s">
        <v>17</v>
      </c>
      <c r="Y2398" s="59" t="s">
        <v>17</v>
      </c>
      <c r="Z2398" s="59" t="s">
        <v>17</v>
      </c>
      <c r="AA2398" s="59" t="s">
        <v>17</v>
      </c>
      <c r="AB2398" s="59" t="s">
        <v>17</v>
      </c>
      <c r="AC2398" s="59" t="s">
        <v>17</v>
      </c>
      <c r="AD2398" s="59" t="s">
        <v>17</v>
      </c>
      <c r="AE2398" s="59" t="s">
        <v>17</v>
      </c>
    </row>
    <row r="2399" spans="1:31" s="14" customFormat="1" x14ac:dyDescent="0.35">
      <c r="A2399" s="1" t="s">
        <v>4339</v>
      </c>
      <c r="B2399" s="1" t="s">
        <v>4340</v>
      </c>
      <c r="C2399" s="3"/>
      <c r="D2399" s="1"/>
      <c r="E2399" s="1"/>
      <c r="F2399" s="3" t="s">
        <v>14</v>
      </c>
      <c r="G2399" s="1" t="s">
        <v>54</v>
      </c>
      <c r="H2399" s="61" t="str">
        <f>_xlfn.XLOOKUP(B2399,'[1]Nur des jours'!$B:$B,'[1]Nur des jours'!$H:$H,"")</f>
        <v>HUAWEI</v>
      </c>
      <c r="I2399" s="54">
        <v>0</v>
      </c>
      <c r="J2399" s="54">
        <v>0</v>
      </c>
      <c r="K2399" s="54">
        <v>0</v>
      </c>
      <c r="L2399" s="55">
        <v>0</v>
      </c>
      <c r="M2399" s="56" t="s">
        <v>5342</v>
      </c>
      <c r="N2399" s="57" t="str">
        <f>_xlfn.XLOOKUP(B2399,'[2]daily break down'!$B:$B,'[2]daily break down'!$N:$N,"")</f>
        <v>UE Relay</v>
      </c>
      <c r="O2399" s="16" t="str" cm="1">
        <f t="array" ref="O2399">IFERROR(_xlfn.IFS(
Q2399="MPR ISSUE","PDH",
Q2399="BSS Hardware Issue","BSS",
Q2399="Sites strategiques, MLL, Pylone, etc.","ENVTECH",
Q2399="AKTIVCO DEFAUT GE &amp; POWER Cabinet","AKTIVCO",
Q2399="AKTIVCO Coupure ENEO &amp; Baisse de tension","AKTIVCO GRID ONLY",
Q2399="Coupure ENEO &amp; Baisse de tension","IHS GRID ONLY",
Q2399="Defaut GE &amp; POWER Cabinet","IHS",
Q2399="Sharing","Partners",
Q2399="SIte strategiques &amp; DataCenter","SST &amp; DC",
Q2399="Exclu","Exclu",
Q2399="SAT","SAT",
Q2399="SPARE-ISSUE","SPARE-ISSUE",
Q2399="Fiber CAmtel","TRANS_FO_CAMTEL",
Q2399="Fiber AOF","Fiber AOF",
Q2399="Projet OCM (HUAWEI)","TRAVAUX-HUAWEI",
Q2399="Projet OCM (NOKIA)","TRAVAUX-NOKIA",
Q2399="ACCESS-ISSUE","ACCESS-ISSUE",
Q2399="Projet OCM (ZTE, NOKIA, autres projets)","TRAVAUX OCM",
Q2399="No root CAuse","No root cause",
Q2399="ODU HS","PDH",
Q2399="IP &amp; VLAN","PDH",
Q2399="Warehouse HUAWEI","SPARE-ISSUE",
Q2399="SPARE-HS","SPARE-ISSUE",
Q2399="Power Telco","BSS"
),"")</f>
        <v>Exclu</v>
      </c>
      <c r="P2399" s="22" t="str" cm="1">
        <f t="array" ref="P2399">IFERROR(_xlfn.IFS(
Q2399="MPR ISSUE","TX ISSUE",
Q2399="BSS Hardware Issue","RAN ISSUE",
Q2399="Sites strategiques, MLL, Pylone, etc.","ENVTECH",
Q2399="AKTIVCO DEFAUT GE &amp; POWER Cabinet","POWER ISSUE",
Q2399="AKTIVCO Coupure ENEO &amp; Baisse de tension","POWER ISSUE",
Q2399="Coupure ENEO &amp; Baisse de tension","POWER ISSUE",
Q2399="Defaut GE &amp; POWER Cabinet","POWER ISSUE",
Q2399="Sharing","POWER ISSUE",
Q2399="SIte strategiques &amp; DataCenter","POWER ISSUE",
Q2399="Exclu","Exclu",
Q2399="SAT","TX ISSUE",
Q2399="SPARE-ISSUE","SPARE-ISSUE",
Q2399="Fiber CAmtel","TX ISSUE",
Q2399="Fiber AOF","TX ISSUE",
Q2399="Projet OCM (HUAWEI)","TRAVAUX-HUAWEI",
Q2399="Projet OCM (NOKIA)","TRAVAUX -NOKIA",
Q2399="ACCESS-ISSUE","ACCESS-ISSUE",
Q2399="Projet OCM (ZTE, NOKIA, autres projets)","TRAVAUX OCM",
Q2399="No root CAuse","No root cause",
Q2399="ODU HS","TX ISSUE",
Q2399="IP &amp; VLAN","TX ISSUE",
Q2399="Warehouse HUAWEI","SPARE-ISSUE",
Q2399="SPARE-HS","SPARE-ISSUE",
Q2399="Power Telco","RAN ISSUE"
),"")</f>
        <v>Exclu</v>
      </c>
      <c r="Q2399" s="50" t="s">
        <v>6067</v>
      </c>
      <c r="R2399" s="23" t="str" cm="1">
        <f t="array" ref="R2399">IFERROR(_xlfn.IFS(
Q2399="MPR ISSUE","ACTIVE",
Q2399="BSS Hardware Issue","ACTIVE",
Q2399="Sites strategiques, MLL, Pylone, etc.","PASSIVE",
Q2399="AKTIVCO DEFAUT GE &amp; POWER Cabinet","PASSIVE",
Q2399="AKTIVCO Coupure ENEO &amp; Baisse de tension","PASSIVE",
Q2399="Coupure ENEO &amp; Baisse de tension","PASSIVE",
Q2399="Defaut GE &amp; POWER Cabinet","PASSIVE",
Q2399="Sharing","PASSIVE",
Q2399="SIte strategiques &amp; DataCenter","PASSIVE",
Q2399="Exclu","Exclu",
Q2399="SAT","ACTIVE",
Q2399="SPARE-ISSUE","SPARE-ISSUE",
Q2399="Fiber CAmtel","ACTIVE",
Q2399="Fiber AOF","ACTIVE",
Q2399="Projet OCM (HUAWEI)","PLANNED WORKS",
Q2399="Projet OCM (NOKIA)","PLANNED WORKS",
Q2399="ACCESS-ISSUE","ACCESS-ISSUE",
Q2399="Projet OCM (ZTE, NOKIA, autres projets)","PLANNED WORKS",
Q2399="No root CAuse","No root cause",
Q2399="ODU HS","ACTIVE",
Q2399="IP &amp; VLAN","ACTIVE",
Q2399="Warehouse HUAWEI","SPARE-ISSUE",
Q2399="SPARE-HS","SPARE-ISSUE",
Q2399="Power Telco","ACTIVE"
),"")</f>
        <v>Exclu</v>
      </c>
      <c r="S2399" s="58" t="s">
        <v>17</v>
      </c>
      <c r="T2399" s="7" t="s">
        <v>17</v>
      </c>
      <c r="U2399" s="7" t="s">
        <v>17</v>
      </c>
      <c r="V2399" s="59" t="s">
        <v>17</v>
      </c>
      <c r="W2399" s="59" t="s">
        <v>17</v>
      </c>
      <c r="X2399" s="59" t="s">
        <v>17</v>
      </c>
      <c r="Y2399" s="59" t="s">
        <v>17</v>
      </c>
      <c r="Z2399" s="59" t="s">
        <v>17</v>
      </c>
      <c r="AA2399" s="59" t="s">
        <v>17</v>
      </c>
      <c r="AB2399" s="59" t="s">
        <v>17</v>
      </c>
      <c r="AC2399" s="59" t="s">
        <v>17</v>
      </c>
      <c r="AD2399" s="59" t="s">
        <v>17</v>
      </c>
      <c r="AE2399" s="59" t="s">
        <v>17</v>
      </c>
    </row>
    <row r="2400" spans="1:31" s="14" customFormat="1" x14ac:dyDescent="0.35">
      <c r="A2400" s="1" t="s">
        <v>4230</v>
      </c>
      <c r="B2400" s="1" t="s">
        <v>4231</v>
      </c>
      <c r="C2400" s="3"/>
      <c r="D2400" s="1" t="s">
        <v>12</v>
      </c>
      <c r="E2400" s="1" t="s">
        <v>98</v>
      </c>
      <c r="F2400" s="3" t="s">
        <v>53</v>
      </c>
      <c r="G2400" s="1" t="s">
        <v>4232</v>
      </c>
      <c r="H2400" s="61" t="str">
        <f>_xlfn.XLOOKUP(B2400,'[1]Nur des jours'!$B:$B,'[1]Nur des jours'!$H:$H,"")</f>
        <v>HUAWEI</v>
      </c>
      <c r="I2400" s="54">
        <v>0</v>
      </c>
      <c r="J2400" s="54">
        <v>0</v>
      </c>
      <c r="K2400" s="54">
        <v>0</v>
      </c>
      <c r="L2400" s="55">
        <v>0</v>
      </c>
      <c r="M2400" s="56" t="s">
        <v>5377</v>
      </c>
      <c r="N2400" s="57"/>
      <c r="O2400" s="16" t="str" cm="1">
        <f t="array" ref="O2400">IFERROR(_xlfn.IFS(
Q2400="MPR ISSUE","PDH",
Q2400="BSS Hardware Issue","BSS",
Q2400="Sites strategiques, MLL, Pylone, etc.","ENVTECH",
Q2400="AKTIVCO DEFAUT GE &amp; POWER Cabinet","AKTIVCO",
Q2400="AKTIVCO Coupure ENEO &amp; Baisse de tension","AKTIVCO GRID ONLY",
Q2400="Coupure ENEO &amp; Baisse de tension","IHS GRID ONLY",
Q2400="Defaut GE &amp; POWER Cabinet","IHS",
Q2400="Sharing","Partners",
Q2400="SIte strategiques &amp; DataCenter","SST &amp; DC",
Q2400="Exclu","Exclu",
Q2400="SAT","SAT",
Q2400="SPARE-ISSUE","SPARE-ISSUE",
Q2400="Fiber CAmtel","TRANS_FO_CAMTEL",
Q2400="Fiber AOF","Fiber AOF",
Q2400="Projet OCM (HUAWEI)","TRAVAUX-HUAWEI",
Q2400="Projet OCM (NOKIA)","TRAVAUX-NOKIA",
Q2400="ACCESS-ISSUE","ACCESS-ISSUE",
Q2400="Projet OCM (ZTE, NOKIA, autres projets)","TRAVAUX OCM",
Q2400="No root CAuse","No root cause",
Q2400="ODU HS","PDH",
Q2400="IP &amp; VLAN","PDH",
Q2400="Warehouse HUAWEI","SPARE-ISSUE",
Q2400="SPARE-HS","SPARE-ISSUE",
Q2400="Power Telco","BSS"
),"")</f>
        <v>No root cause</v>
      </c>
      <c r="P2400" s="22" t="str" cm="1">
        <f t="array" ref="P2400">IFERROR(_xlfn.IFS(
Q2400="MPR ISSUE","TX ISSUE",
Q2400="BSS Hardware Issue","RAN ISSUE",
Q2400="Sites strategiques, MLL, Pylone, etc.","ENVTECH",
Q2400="AKTIVCO DEFAUT GE &amp; POWER Cabinet","POWER ISSUE",
Q2400="AKTIVCO Coupure ENEO &amp; Baisse de tension","POWER ISSUE",
Q2400="Coupure ENEO &amp; Baisse de tension","POWER ISSUE",
Q2400="Defaut GE &amp; POWER Cabinet","POWER ISSUE",
Q2400="Sharing","POWER ISSUE",
Q2400="SIte strategiques &amp; DataCenter","POWER ISSUE",
Q2400="Exclu","Exclu",
Q2400="SAT","TX ISSUE",
Q2400="SPARE-ISSUE","SPARE-ISSUE",
Q2400="Fiber CAmtel","TX ISSUE",
Q2400="Fiber AOF","TX ISSUE",
Q2400="Projet OCM (HUAWEI)","TRAVAUX-HUAWEI",
Q2400="Projet OCM (NOKIA)","TRAVAUX -NOKIA",
Q2400="ACCESS-ISSUE","ACCESS-ISSUE",
Q2400="Projet OCM (ZTE, NOKIA, autres projets)","TRAVAUX OCM",
Q2400="No root CAuse","No root cause",
Q2400="ODU HS","TX ISSUE",
Q2400="IP &amp; VLAN","TX ISSUE",
Q2400="Warehouse HUAWEI","SPARE-ISSUE",
Q2400="SPARE-HS","SPARE-ISSUE",
Q2400="Power Telco","RAN ISSUE"
),"")</f>
        <v>No root cause</v>
      </c>
      <c r="Q2400" s="50" t="s">
        <v>5878</v>
      </c>
      <c r="R2400" s="23" t="str" cm="1">
        <f t="array" ref="R2400">IFERROR(_xlfn.IFS(
Q2400="MPR ISSUE","ACTIVE",
Q2400="BSS Hardware Issue","ACTIVE",
Q2400="Sites strategiques, MLL, Pylone, etc.","PASSIVE",
Q2400="AKTIVCO DEFAUT GE &amp; POWER Cabinet","PASSIVE",
Q2400="AKTIVCO Coupure ENEO &amp; Baisse de tension","PASSIVE",
Q2400="Coupure ENEO &amp; Baisse de tension","PASSIVE",
Q2400="Defaut GE &amp; POWER Cabinet","PASSIVE",
Q2400="Sharing","PASSIVE",
Q2400="SIte strategiques &amp; DataCenter","PASSIVE",
Q2400="Exclu","Exclu",
Q2400="SAT","ACTIVE",
Q2400="SPARE-ISSUE","SPARE-ISSUE",
Q2400="Fiber CAmtel","ACTIVE",
Q2400="Fiber AOF","ACTIVE",
Q2400="Projet OCM (HUAWEI)","PLANNED WORKS",
Q2400="Projet OCM (NOKIA)","PLANNED WORKS",
Q2400="ACCESS-ISSUE","ACCESS-ISSUE",
Q2400="Projet OCM (ZTE, NOKIA, autres projets)","PLANNED WORKS",
Q2400="No root CAuse","No root cause",
Q2400="ODU HS","ACTIVE",
Q2400="IP &amp; VLAN","ACTIVE",
Q2400="Warehouse HUAWEI","SPARE-ISSUE",
Q2400="SPARE-HS","SPARE-ISSUE",
Q2400="Power Telco","ACTIVE"
),"")</f>
        <v>No root cause</v>
      </c>
      <c r="S2400" s="58" t="s">
        <v>17</v>
      </c>
      <c r="T2400" s="7" t="s">
        <v>17</v>
      </c>
      <c r="U2400" s="7" t="s">
        <v>17</v>
      </c>
      <c r="V2400" s="59" t="s">
        <v>17</v>
      </c>
      <c r="W2400" s="59" t="s">
        <v>17</v>
      </c>
      <c r="X2400" s="59" t="s">
        <v>17</v>
      </c>
      <c r="Y2400" s="59" t="s">
        <v>17</v>
      </c>
      <c r="Z2400" s="59" t="s">
        <v>17</v>
      </c>
      <c r="AA2400" s="59" t="s">
        <v>17</v>
      </c>
      <c r="AB2400" s="59" t="s">
        <v>17</v>
      </c>
      <c r="AC2400" s="59" t="s">
        <v>17</v>
      </c>
      <c r="AD2400" s="59" t="s">
        <v>17</v>
      </c>
      <c r="AE2400" s="59" t="s">
        <v>17</v>
      </c>
    </row>
    <row r="2401" spans="1:31" s="14" customFormat="1" x14ac:dyDescent="0.35">
      <c r="A2401" s="1" t="s">
        <v>4141</v>
      </c>
      <c r="B2401" s="1" t="s">
        <v>4142</v>
      </c>
      <c r="C2401" s="3"/>
      <c r="D2401" s="1" t="s">
        <v>23</v>
      </c>
      <c r="E2401" s="1" t="s">
        <v>990</v>
      </c>
      <c r="F2401" s="3" t="s">
        <v>39</v>
      </c>
      <c r="G2401" s="1" t="s">
        <v>4143</v>
      </c>
      <c r="H2401" s="53" t="str">
        <f>_xlfn.XLOOKUP(B2401,'[1]Nur des jours'!$B:$B,'[1]Nur des jours'!$H:$H,"")</f>
        <v>ZTE</v>
      </c>
      <c r="I2401" s="54">
        <v>0</v>
      </c>
      <c r="J2401" s="54">
        <v>0</v>
      </c>
      <c r="K2401" s="54">
        <v>0</v>
      </c>
      <c r="L2401" s="55">
        <v>0</v>
      </c>
      <c r="M2401" s="56" t="s">
        <v>5375</v>
      </c>
      <c r="N2401" s="57"/>
      <c r="O2401" s="16" t="str" cm="1">
        <f t="array" ref="O2401">IFERROR(_xlfn.IFS(
Q2401="MPR ISSUE","PDH",
Q2401="BSS Hardware Issue","BSS",
Q2401="Sites strategiques, MLL, Pylone, etc.","ENVTECH",
Q2401="AKTIVCO DEFAUT GE &amp; POWER Cabinet","AKTIVCO",
Q2401="AKTIVCO Coupure ENEO &amp; Baisse de tension","AKTIVCO GRID ONLY",
Q2401="Coupure ENEO &amp; Baisse de tension","IHS GRID ONLY",
Q2401="Defaut GE &amp; POWER Cabinet","IHS",
Q2401="Sharing","Partners",
Q2401="SIte strategiques &amp; DataCenter","SST &amp; DC",
Q2401="Exclu","Exclu",
Q2401="SAT","SAT",
Q2401="SPARE-ISSUE","SPARE-ISSUE",
Q2401="Fiber CAmtel","TRANS_FO_CAMTEL",
Q2401="Fiber AOF","Fiber AOF",
Q2401="Projet OCM (HUAWEI)","TRAVAUX-HUAWEI",
Q2401="Projet OCM (NOKIA)","TRAVAUX-NOKIA",
Q2401="ACCESS-ISSUE","ACCESS-ISSUE",
Q2401="Projet OCM (ZTE, NOKIA, autres projets)","TRAVAUX OCM",
Q2401="No root CAuse","No root cause",
Q2401="ODU HS","PDH",
Q2401="IP &amp; VLAN","PDH",
Q2401="Warehouse HUAWEI","SPARE-ISSUE",
Q2401="SPARE-HS","SPARE-ISSUE",
Q2401="Power Telco","BSS"
),"")</f>
        <v>No root cause</v>
      </c>
      <c r="P2401" s="22" t="str" cm="1">
        <f t="array" ref="P2401">IFERROR(_xlfn.IFS(
Q2401="MPR ISSUE","TX ISSUE",
Q2401="BSS Hardware Issue","RAN ISSUE",
Q2401="Sites strategiques, MLL, Pylone, etc.","ENVTECH",
Q2401="AKTIVCO DEFAUT GE &amp; POWER Cabinet","POWER ISSUE",
Q2401="AKTIVCO Coupure ENEO &amp; Baisse de tension","POWER ISSUE",
Q2401="Coupure ENEO &amp; Baisse de tension","POWER ISSUE",
Q2401="Defaut GE &amp; POWER Cabinet","POWER ISSUE",
Q2401="Sharing","POWER ISSUE",
Q2401="SIte strategiques &amp; DataCenter","POWER ISSUE",
Q2401="Exclu","Exclu",
Q2401="SAT","TX ISSUE",
Q2401="SPARE-ISSUE","SPARE-ISSUE",
Q2401="Fiber CAmtel","TX ISSUE",
Q2401="Fiber AOF","TX ISSUE",
Q2401="Projet OCM (HUAWEI)","TRAVAUX-HUAWEI",
Q2401="Projet OCM (NOKIA)","TRAVAUX -NOKIA",
Q2401="ACCESS-ISSUE","ACCESS-ISSUE",
Q2401="Projet OCM (ZTE, NOKIA, autres projets)","TRAVAUX OCM",
Q2401="No root CAuse","No root cause",
Q2401="ODU HS","TX ISSUE",
Q2401="IP &amp; VLAN","TX ISSUE",
Q2401="Warehouse HUAWEI","SPARE-ISSUE",
Q2401="SPARE-HS","SPARE-ISSUE",
Q2401="Power Telco","RAN ISSUE"
),"")</f>
        <v>No root cause</v>
      </c>
      <c r="Q2401" s="50" t="s">
        <v>5878</v>
      </c>
      <c r="R2401" s="23" t="str" cm="1">
        <f t="array" ref="R2401">IFERROR(_xlfn.IFS(
Q2401="MPR ISSUE","ACTIVE",
Q2401="BSS Hardware Issue","ACTIVE",
Q2401="Sites strategiques, MLL, Pylone, etc.","PASSIVE",
Q2401="AKTIVCO DEFAUT GE &amp; POWER Cabinet","PASSIVE",
Q2401="AKTIVCO Coupure ENEO &amp; Baisse de tension","PASSIVE",
Q2401="Coupure ENEO &amp; Baisse de tension","PASSIVE",
Q2401="Defaut GE &amp; POWER Cabinet","PASSIVE",
Q2401="Sharing","PASSIVE",
Q2401="SIte strategiques &amp; DataCenter","PASSIVE",
Q2401="Exclu","Exclu",
Q2401="SAT","ACTIVE",
Q2401="SPARE-ISSUE","SPARE-ISSUE",
Q2401="Fiber CAmtel","ACTIVE",
Q2401="Fiber AOF","ACTIVE",
Q2401="Projet OCM (HUAWEI)","PLANNED WORKS",
Q2401="Projet OCM (NOKIA)","PLANNED WORKS",
Q2401="ACCESS-ISSUE","ACCESS-ISSUE",
Q2401="Projet OCM (ZTE, NOKIA, autres projets)","PLANNED WORKS",
Q2401="No root CAuse","No root cause",
Q2401="ODU HS","ACTIVE",
Q2401="IP &amp; VLAN","ACTIVE",
Q2401="Warehouse HUAWEI","SPARE-ISSUE",
Q2401="SPARE-HS","SPARE-ISSUE",
Q2401="Power Telco","ACTIVE"
),"")</f>
        <v>No root cause</v>
      </c>
      <c r="S2401" s="58" t="s">
        <v>17</v>
      </c>
      <c r="T2401" s="7" t="s">
        <v>17</v>
      </c>
      <c r="U2401" s="7" t="s">
        <v>17</v>
      </c>
      <c r="V2401" s="59" t="s">
        <v>17</v>
      </c>
      <c r="W2401" s="59" t="s">
        <v>17</v>
      </c>
      <c r="X2401" s="59" t="s">
        <v>17</v>
      </c>
      <c r="Y2401" s="59" t="s">
        <v>17</v>
      </c>
      <c r="Z2401" s="59" t="s">
        <v>17</v>
      </c>
      <c r="AA2401" s="59" t="s">
        <v>17</v>
      </c>
      <c r="AB2401" s="59" t="s">
        <v>17</v>
      </c>
      <c r="AC2401" s="59" t="s">
        <v>17</v>
      </c>
      <c r="AD2401" s="59" t="s">
        <v>17</v>
      </c>
      <c r="AE2401" s="59" t="s">
        <v>17</v>
      </c>
    </row>
    <row r="2402" spans="1:31" s="14" customFormat="1" x14ac:dyDescent="0.35">
      <c r="A2402" s="1" t="s">
        <v>4022</v>
      </c>
      <c r="B2402" s="1" t="s">
        <v>4023</v>
      </c>
      <c r="C2402" s="3"/>
      <c r="D2402" s="1"/>
      <c r="E2402" s="1"/>
      <c r="F2402" s="3" t="s">
        <v>92</v>
      </c>
      <c r="G2402" s="1" t="s">
        <v>4022</v>
      </c>
      <c r="H2402" s="61" t="str">
        <f>_xlfn.XLOOKUP(B2402,'[1]Nur des jours'!$B:$B,'[1]Nur des jours'!$H:$H,"")</f>
        <v>HUAWEI</v>
      </c>
      <c r="I2402" s="54">
        <v>0</v>
      </c>
      <c r="J2402" s="54">
        <v>0</v>
      </c>
      <c r="K2402" s="54">
        <v>0</v>
      </c>
      <c r="L2402" s="55">
        <v>0</v>
      </c>
      <c r="M2402" s="56" t="s">
        <v>5375</v>
      </c>
      <c r="N2402" s="57"/>
      <c r="O2402" s="16" t="str" cm="1">
        <f t="array" ref="O2402">IFERROR(_xlfn.IFS(
Q2402="MPR ISSUE","PDH",
Q2402="BSS Hardware Issue","BSS",
Q2402="Sites strategiques, MLL, Pylone, etc.","ENVTECH",
Q2402="AKTIVCO DEFAUT GE &amp; POWER Cabinet","AKTIVCO",
Q2402="AKTIVCO Coupure ENEO &amp; Baisse de tension","AKTIVCO GRID ONLY",
Q2402="Coupure ENEO &amp; Baisse de tension","IHS GRID ONLY",
Q2402="Defaut GE &amp; POWER Cabinet","IHS",
Q2402="Sharing","Partners",
Q2402="SIte strategiques &amp; DataCenter","SST &amp; DC",
Q2402="Exclu","Exclu",
Q2402="SAT","SAT",
Q2402="SPARE-ISSUE","SPARE-ISSUE",
Q2402="Fiber CAmtel","TRANS_FO_CAMTEL",
Q2402="Fiber AOF","Fiber AOF",
Q2402="Projet OCM (HUAWEI)","TRAVAUX-HUAWEI",
Q2402="Projet OCM (NOKIA)","TRAVAUX-NOKIA",
Q2402="ACCESS-ISSUE","ACCESS-ISSUE",
Q2402="Projet OCM (ZTE, NOKIA, autres projets)","TRAVAUX OCM",
Q2402="No root CAuse","No root cause",
Q2402="ODU HS","PDH",
Q2402="IP &amp; VLAN","PDH",
Q2402="Warehouse HUAWEI","SPARE-ISSUE",
Q2402="SPARE-HS","SPARE-ISSUE",
Q2402="Power Telco","BSS"
),"")</f>
        <v>No root cause</v>
      </c>
      <c r="P2402" s="22" t="str" cm="1">
        <f t="array" ref="P2402">IFERROR(_xlfn.IFS(
Q2402="MPR ISSUE","TX ISSUE",
Q2402="BSS Hardware Issue","RAN ISSUE",
Q2402="Sites strategiques, MLL, Pylone, etc.","ENVTECH",
Q2402="AKTIVCO DEFAUT GE &amp; POWER Cabinet","POWER ISSUE",
Q2402="AKTIVCO Coupure ENEO &amp; Baisse de tension","POWER ISSUE",
Q2402="Coupure ENEO &amp; Baisse de tension","POWER ISSUE",
Q2402="Defaut GE &amp; POWER Cabinet","POWER ISSUE",
Q2402="Sharing","POWER ISSUE",
Q2402="SIte strategiques &amp; DataCenter","POWER ISSUE",
Q2402="Exclu","Exclu",
Q2402="SAT","TX ISSUE",
Q2402="SPARE-ISSUE","SPARE-ISSUE",
Q2402="Fiber CAmtel","TX ISSUE",
Q2402="Fiber AOF","TX ISSUE",
Q2402="Projet OCM (HUAWEI)","TRAVAUX-HUAWEI",
Q2402="Projet OCM (NOKIA)","TRAVAUX -NOKIA",
Q2402="ACCESS-ISSUE","ACCESS-ISSUE",
Q2402="Projet OCM (ZTE, NOKIA, autres projets)","TRAVAUX OCM",
Q2402="No root CAuse","No root cause",
Q2402="ODU HS","TX ISSUE",
Q2402="IP &amp; VLAN","TX ISSUE",
Q2402="Warehouse HUAWEI","SPARE-ISSUE",
Q2402="SPARE-HS","SPARE-ISSUE",
Q2402="Power Telco","RAN ISSUE"
),"")</f>
        <v>No root cause</v>
      </c>
      <c r="Q2402" s="50" t="s">
        <v>5878</v>
      </c>
      <c r="R2402" s="23" t="str" cm="1">
        <f t="array" ref="R2402">IFERROR(_xlfn.IFS(
Q2402="MPR ISSUE","ACTIVE",
Q2402="BSS Hardware Issue","ACTIVE",
Q2402="Sites strategiques, MLL, Pylone, etc.","PASSIVE",
Q2402="AKTIVCO DEFAUT GE &amp; POWER Cabinet","PASSIVE",
Q2402="AKTIVCO Coupure ENEO &amp; Baisse de tension","PASSIVE",
Q2402="Coupure ENEO &amp; Baisse de tension","PASSIVE",
Q2402="Defaut GE &amp; POWER Cabinet","PASSIVE",
Q2402="Sharing","PASSIVE",
Q2402="SIte strategiques &amp; DataCenter","PASSIVE",
Q2402="Exclu","Exclu",
Q2402="SAT","ACTIVE",
Q2402="SPARE-ISSUE","SPARE-ISSUE",
Q2402="Fiber CAmtel","ACTIVE",
Q2402="Fiber AOF","ACTIVE",
Q2402="Projet OCM (HUAWEI)","PLANNED WORKS",
Q2402="Projet OCM (NOKIA)","PLANNED WORKS",
Q2402="ACCESS-ISSUE","ACCESS-ISSUE",
Q2402="Projet OCM (ZTE, NOKIA, autres projets)","PLANNED WORKS",
Q2402="No root CAuse","No root cause",
Q2402="ODU HS","ACTIVE",
Q2402="IP &amp; VLAN","ACTIVE",
Q2402="Warehouse HUAWEI","SPARE-ISSUE",
Q2402="SPARE-HS","SPARE-ISSUE",
Q2402="Power Telco","ACTIVE"
),"")</f>
        <v>No root cause</v>
      </c>
      <c r="S2402" s="58" t="s">
        <v>17</v>
      </c>
      <c r="T2402" s="7" t="s">
        <v>17</v>
      </c>
      <c r="U2402" s="7" t="s">
        <v>17</v>
      </c>
      <c r="V2402" s="59" t="s">
        <v>17</v>
      </c>
      <c r="W2402" s="59" t="s">
        <v>17</v>
      </c>
      <c r="X2402" s="59" t="s">
        <v>17</v>
      </c>
      <c r="Y2402" s="59" t="s">
        <v>17</v>
      </c>
      <c r="Z2402" s="59" t="s">
        <v>17</v>
      </c>
      <c r="AA2402" s="59" t="s">
        <v>17</v>
      </c>
      <c r="AB2402" s="59" t="s">
        <v>17</v>
      </c>
      <c r="AC2402" s="59" t="s">
        <v>17</v>
      </c>
      <c r="AD2402" s="59" t="s">
        <v>17</v>
      </c>
      <c r="AE2402" s="59" t="s">
        <v>17</v>
      </c>
    </row>
    <row r="2403" spans="1:31" s="14" customFormat="1" x14ac:dyDescent="0.35">
      <c r="A2403" s="1" t="s">
        <v>2044</v>
      </c>
      <c r="B2403" s="1" t="s">
        <v>2045</v>
      </c>
      <c r="C2403" s="3"/>
      <c r="D2403" s="1" t="s">
        <v>12</v>
      </c>
      <c r="E2403" s="1" t="s">
        <v>13</v>
      </c>
      <c r="F2403" s="3" t="s">
        <v>104</v>
      </c>
      <c r="G2403" s="1" t="s">
        <v>1179</v>
      </c>
      <c r="H2403" s="61" t="str">
        <f>_xlfn.XLOOKUP(B2403,'[1]Nur des jours'!$B:$B,'[1]Nur des jours'!$H:$H,"")</f>
        <v>HUAWEI</v>
      </c>
      <c r="I2403" s="54">
        <v>0</v>
      </c>
      <c r="J2403" s="54">
        <v>0</v>
      </c>
      <c r="K2403" s="54">
        <v>0</v>
      </c>
      <c r="L2403" s="55">
        <v>0</v>
      </c>
      <c r="M2403" s="56" t="s">
        <v>5376</v>
      </c>
      <c r="N2403" s="57" t="str">
        <f>_xlfn.XLOOKUP(B2403,'[2]daily break down'!$B:$B,'[2]daily break down'!$N:$N,"")</f>
        <v>UE Relay</v>
      </c>
      <c r="O2403" s="16" t="str" cm="1">
        <f t="array" ref="O2403">IFERROR(_xlfn.IFS(
Q2403="MPR ISSUE","PDH",
Q2403="BSS Hardware Issue","BSS",
Q2403="Sites strategiques, MLL, Pylone, etc.","ENVTECH",
Q2403="AKTIVCO DEFAUT GE &amp; POWER Cabinet","AKTIVCO",
Q2403="AKTIVCO Coupure ENEO &amp; Baisse de tension","AKTIVCO GRID ONLY",
Q2403="Coupure ENEO &amp; Baisse de tension","IHS GRID ONLY",
Q2403="Defaut GE &amp; POWER Cabinet","IHS",
Q2403="Sharing","Partners",
Q2403="SIte strategiques &amp; DataCenter","SST &amp; DC",
Q2403="Exclu","Exclu",
Q2403="SAT","SAT",
Q2403="SPARE-ISSUE","SPARE-ISSUE",
Q2403="Fiber CAmtel","TRANS_FO_CAMTEL",
Q2403="Fiber AOF","Fiber AOF",
Q2403="Projet OCM (HUAWEI)","TRAVAUX-HUAWEI",
Q2403="Projet OCM (NOKIA)","TRAVAUX-NOKIA",
Q2403="ACCESS-ISSUE","ACCESS-ISSUE",
Q2403="Projet OCM (ZTE, NOKIA, autres projets)","TRAVAUX OCM",
Q2403="No root CAuse","No root cause",
Q2403="ODU HS","PDH",
Q2403="IP &amp; VLAN","PDH",
Q2403="Warehouse HUAWEI","SPARE-ISSUE",
Q2403="SPARE-HS","SPARE-ISSUE",
Q2403="Power Telco","BSS"
),"")</f>
        <v>Exclu</v>
      </c>
      <c r="P2403" s="22" t="str" cm="1">
        <f t="array" ref="P2403">IFERROR(_xlfn.IFS(
Q2403="MPR ISSUE","TX ISSUE",
Q2403="BSS Hardware Issue","RAN ISSUE",
Q2403="Sites strategiques, MLL, Pylone, etc.","ENVTECH",
Q2403="AKTIVCO DEFAUT GE &amp; POWER Cabinet","POWER ISSUE",
Q2403="AKTIVCO Coupure ENEO &amp; Baisse de tension","POWER ISSUE",
Q2403="Coupure ENEO &amp; Baisse de tension","POWER ISSUE",
Q2403="Defaut GE &amp; POWER Cabinet","POWER ISSUE",
Q2403="Sharing","POWER ISSUE",
Q2403="SIte strategiques &amp; DataCenter","POWER ISSUE",
Q2403="Exclu","Exclu",
Q2403="SAT","TX ISSUE",
Q2403="SPARE-ISSUE","SPARE-ISSUE",
Q2403="Fiber CAmtel","TX ISSUE",
Q2403="Fiber AOF","TX ISSUE",
Q2403="Projet OCM (HUAWEI)","TRAVAUX-HUAWEI",
Q2403="Projet OCM (NOKIA)","TRAVAUX -NOKIA",
Q2403="ACCESS-ISSUE","ACCESS-ISSUE",
Q2403="Projet OCM (ZTE, NOKIA, autres projets)","TRAVAUX OCM",
Q2403="No root CAuse","No root cause",
Q2403="ODU HS","TX ISSUE",
Q2403="IP &amp; VLAN","TX ISSUE",
Q2403="Warehouse HUAWEI","SPARE-ISSUE",
Q2403="SPARE-HS","SPARE-ISSUE",
Q2403="Power Telco","RAN ISSUE"
),"")</f>
        <v>Exclu</v>
      </c>
      <c r="Q2403" s="50" t="s">
        <v>6067</v>
      </c>
      <c r="R2403" s="23" t="str" cm="1">
        <f t="array" ref="R2403">IFERROR(_xlfn.IFS(
Q2403="MPR ISSUE","ACTIVE",
Q2403="BSS Hardware Issue","ACTIVE",
Q2403="Sites strategiques, MLL, Pylone, etc.","PASSIVE",
Q2403="AKTIVCO DEFAUT GE &amp; POWER Cabinet","PASSIVE",
Q2403="AKTIVCO Coupure ENEO &amp; Baisse de tension","PASSIVE",
Q2403="Coupure ENEO &amp; Baisse de tension","PASSIVE",
Q2403="Defaut GE &amp; POWER Cabinet","PASSIVE",
Q2403="Sharing","PASSIVE",
Q2403="SIte strategiques &amp; DataCenter","PASSIVE",
Q2403="Exclu","Exclu",
Q2403="SAT","ACTIVE",
Q2403="SPARE-ISSUE","SPARE-ISSUE",
Q2403="Fiber CAmtel","ACTIVE",
Q2403="Fiber AOF","ACTIVE",
Q2403="Projet OCM (HUAWEI)","PLANNED WORKS",
Q2403="Projet OCM (NOKIA)","PLANNED WORKS",
Q2403="ACCESS-ISSUE","ACCESS-ISSUE",
Q2403="Projet OCM (ZTE, NOKIA, autres projets)","PLANNED WORKS",
Q2403="No root CAuse","No root cause",
Q2403="ODU HS","ACTIVE",
Q2403="IP &amp; VLAN","ACTIVE",
Q2403="Warehouse HUAWEI","SPARE-ISSUE",
Q2403="SPARE-HS","SPARE-ISSUE",
Q2403="Power Telco","ACTIVE"
),"")</f>
        <v>Exclu</v>
      </c>
      <c r="S2403" s="58" t="s">
        <v>17</v>
      </c>
      <c r="T2403" s="7" t="s">
        <v>17</v>
      </c>
      <c r="U2403" s="7" t="s">
        <v>17</v>
      </c>
      <c r="V2403" s="59" t="s">
        <v>17</v>
      </c>
      <c r="W2403" s="59" t="s">
        <v>17</v>
      </c>
      <c r="X2403" s="59" t="s">
        <v>17</v>
      </c>
      <c r="Y2403" s="59" t="s">
        <v>17</v>
      </c>
      <c r="Z2403" s="59" t="s">
        <v>17</v>
      </c>
      <c r="AA2403" s="59" t="s">
        <v>17</v>
      </c>
      <c r="AB2403" s="59" t="s">
        <v>17</v>
      </c>
      <c r="AC2403" s="59" t="s">
        <v>17</v>
      </c>
      <c r="AD2403" s="59" t="s">
        <v>17</v>
      </c>
      <c r="AE2403" s="59" t="s">
        <v>17</v>
      </c>
    </row>
    <row r="2404" spans="1:31" s="14" customFormat="1" x14ac:dyDescent="0.35">
      <c r="A2404" s="1" t="s">
        <v>5055</v>
      </c>
      <c r="B2404" s="1" t="s">
        <v>5056</v>
      </c>
      <c r="C2404" s="3"/>
      <c r="D2404" s="1" t="s">
        <v>23</v>
      </c>
      <c r="E2404" s="1" t="s">
        <v>38</v>
      </c>
      <c r="F2404" s="3" t="s">
        <v>39</v>
      </c>
      <c r="G2404" s="1" t="s">
        <v>40</v>
      </c>
      <c r="H2404" s="53" t="str">
        <f>_xlfn.XLOOKUP(B2404,'[1]Nur des jours'!$B:$B,'[1]Nur des jours'!$H:$H,"")</f>
        <v>ZTE</v>
      </c>
      <c r="I2404" s="54">
        <v>0</v>
      </c>
      <c r="J2404" s="54">
        <v>0</v>
      </c>
      <c r="K2404" s="54">
        <v>0</v>
      </c>
      <c r="L2404" s="55">
        <v>0</v>
      </c>
      <c r="M2404" s="56" t="s">
        <v>5375</v>
      </c>
      <c r="N2404" s="57"/>
      <c r="O2404" s="16" t="str" cm="1">
        <f t="array" ref="O2404">IFERROR(_xlfn.IFS(
Q2404="MPR ISSUE","PDH",
Q2404="BSS Hardware Issue","BSS",
Q2404="Sites strategiques, MLL, Pylone, etc.","ENVTECH",
Q2404="AKTIVCO DEFAUT GE &amp; POWER Cabinet","AKTIVCO",
Q2404="AKTIVCO Coupure ENEO &amp; Baisse de tension","AKTIVCO GRID ONLY",
Q2404="Coupure ENEO &amp; Baisse de tension","IHS GRID ONLY",
Q2404="Defaut GE &amp; POWER Cabinet","IHS",
Q2404="Sharing","Partners",
Q2404="SIte strategiques &amp; DataCenter","SST &amp; DC",
Q2404="Exclu","Exclu",
Q2404="SAT","SAT",
Q2404="SPARE-ISSUE","SPARE-ISSUE",
Q2404="Fiber CAmtel","TRANS_FO_CAMTEL",
Q2404="Fiber AOF","Fiber AOF",
Q2404="Projet OCM (HUAWEI)","TRAVAUX-HUAWEI",
Q2404="Projet OCM (NOKIA)","TRAVAUX-NOKIA",
Q2404="ACCESS-ISSUE","ACCESS-ISSUE",
Q2404="Projet OCM (ZTE, NOKIA, autres projets)","TRAVAUX OCM",
Q2404="No root CAuse","No root cause",
Q2404="ODU HS","PDH",
Q2404="IP &amp; VLAN","PDH",
Q2404="Warehouse HUAWEI","SPARE-ISSUE",
Q2404="SPARE-HS","SPARE-ISSUE",
Q2404="Power Telco","BSS"
),"")</f>
        <v>No root cause</v>
      </c>
      <c r="P2404" s="22" t="str" cm="1">
        <f t="array" ref="P2404">IFERROR(_xlfn.IFS(
Q2404="MPR ISSUE","TX ISSUE",
Q2404="BSS Hardware Issue","RAN ISSUE",
Q2404="Sites strategiques, MLL, Pylone, etc.","ENVTECH",
Q2404="AKTIVCO DEFAUT GE &amp; POWER Cabinet","POWER ISSUE",
Q2404="AKTIVCO Coupure ENEO &amp; Baisse de tension","POWER ISSUE",
Q2404="Coupure ENEO &amp; Baisse de tension","POWER ISSUE",
Q2404="Defaut GE &amp; POWER Cabinet","POWER ISSUE",
Q2404="Sharing","POWER ISSUE",
Q2404="SIte strategiques &amp; DataCenter","POWER ISSUE",
Q2404="Exclu","Exclu",
Q2404="SAT","TX ISSUE",
Q2404="SPARE-ISSUE","SPARE-ISSUE",
Q2404="Fiber CAmtel","TX ISSUE",
Q2404="Fiber AOF","TX ISSUE",
Q2404="Projet OCM (HUAWEI)","TRAVAUX-HUAWEI",
Q2404="Projet OCM (NOKIA)","TRAVAUX -NOKIA",
Q2404="ACCESS-ISSUE","ACCESS-ISSUE",
Q2404="Projet OCM (ZTE, NOKIA, autres projets)","TRAVAUX OCM",
Q2404="No root CAuse","No root cause",
Q2404="ODU HS","TX ISSUE",
Q2404="IP &amp; VLAN","TX ISSUE",
Q2404="Warehouse HUAWEI","SPARE-ISSUE",
Q2404="SPARE-HS","SPARE-ISSUE",
Q2404="Power Telco","RAN ISSUE"
),"")</f>
        <v>No root cause</v>
      </c>
      <c r="Q2404" s="50" t="s">
        <v>5878</v>
      </c>
      <c r="R2404" s="23" t="str" cm="1">
        <f t="array" ref="R2404">IFERROR(_xlfn.IFS(
Q2404="MPR ISSUE","ACTIVE",
Q2404="BSS Hardware Issue","ACTIVE",
Q2404="Sites strategiques, MLL, Pylone, etc.","PASSIVE",
Q2404="AKTIVCO DEFAUT GE &amp; POWER Cabinet","PASSIVE",
Q2404="AKTIVCO Coupure ENEO &amp; Baisse de tension","PASSIVE",
Q2404="Coupure ENEO &amp; Baisse de tension","PASSIVE",
Q2404="Defaut GE &amp; POWER Cabinet","PASSIVE",
Q2404="Sharing","PASSIVE",
Q2404="SIte strategiques &amp; DataCenter","PASSIVE",
Q2404="Exclu","Exclu",
Q2404="SAT","ACTIVE",
Q2404="SPARE-ISSUE","SPARE-ISSUE",
Q2404="Fiber CAmtel","ACTIVE",
Q2404="Fiber AOF","ACTIVE",
Q2404="Projet OCM (HUAWEI)","PLANNED WORKS",
Q2404="Projet OCM (NOKIA)","PLANNED WORKS",
Q2404="ACCESS-ISSUE","ACCESS-ISSUE",
Q2404="Projet OCM (ZTE, NOKIA, autres projets)","PLANNED WORKS",
Q2404="No root CAuse","No root cause",
Q2404="ODU HS","ACTIVE",
Q2404="IP &amp; VLAN","ACTIVE",
Q2404="Warehouse HUAWEI","SPARE-ISSUE",
Q2404="SPARE-HS","SPARE-ISSUE",
Q2404="Power Telco","ACTIVE"
),"")</f>
        <v>No root cause</v>
      </c>
      <c r="S2404" s="58" t="s">
        <v>17</v>
      </c>
      <c r="T2404" s="7" t="s">
        <v>17</v>
      </c>
      <c r="U2404" s="7" t="s">
        <v>17</v>
      </c>
      <c r="V2404" s="59" t="s">
        <v>17</v>
      </c>
      <c r="W2404" s="59" t="s">
        <v>17</v>
      </c>
      <c r="X2404" s="59" t="s">
        <v>17</v>
      </c>
      <c r="Y2404" s="59" t="s">
        <v>17</v>
      </c>
      <c r="Z2404" s="59" t="s">
        <v>17</v>
      </c>
      <c r="AA2404" s="59" t="s">
        <v>17</v>
      </c>
      <c r="AB2404" s="59" t="s">
        <v>17</v>
      </c>
      <c r="AC2404" s="59" t="s">
        <v>17</v>
      </c>
      <c r="AD2404" s="59" t="s">
        <v>17</v>
      </c>
      <c r="AE2404" s="59" t="s">
        <v>17</v>
      </c>
    </row>
    <row r="2405" spans="1:31" s="14" customFormat="1" x14ac:dyDescent="0.35">
      <c r="A2405" s="1" t="s">
        <v>4399</v>
      </c>
      <c r="B2405" s="1" t="s">
        <v>4400</v>
      </c>
      <c r="C2405" s="3"/>
      <c r="D2405" s="1" t="s">
        <v>12</v>
      </c>
      <c r="E2405" s="1" t="s">
        <v>13</v>
      </c>
      <c r="F2405" s="3" t="s">
        <v>33</v>
      </c>
      <c r="G2405" s="1" t="s">
        <v>3692</v>
      </c>
      <c r="H2405" s="53" t="str">
        <f>_xlfn.XLOOKUP(B2405,'[1]Nur des jours'!$B:$B,'[1]Nur des jours'!$H:$H,"")</f>
        <v>ZTE</v>
      </c>
      <c r="I2405" s="54">
        <v>0</v>
      </c>
      <c r="J2405" s="54">
        <v>0</v>
      </c>
      <c r="K2405" s="54">
        <v>0</v>
      </c>
      <c r="L2405" s="55">
        <v>0</v>
      </c>
      <c r="M2405" s="56" t="s">
        <v>5375</v>
      </c>
      <c r="N2405" s="57"/>
      <c r="O2405" s="16" t="str" cm="1">
        <f t="array" ref="O2405">IFERROR(_xlfn.IFS(
Q2405="MPR ISSUE","PDH",
Q2405="BSS Hardware Issue","BSS",
Q2405="Sites strategiques, MLL, Pylone, etc.","ENVTECH",
Q2405="AKTIVCO DEFAUT GE &amp; POWER Cabinet","AKTIVCO",
Q2405="AKTIVCO Coupure ENEO &amp; Baisse de tension","AKTIVCO GRID ONLY",
Q2405="Coupure ENEO &amp; Baisse de tension","IHS GRID ONLY",
Q2405="Defaut GE &amp; POWER Cabinet","IHS",
Q2405="Sharing","Partners",
Q2405="SIte strategiques &amp; DataCenter","SST &amp; DC",
Q2405="Exclu","Exclu",
Q2405="SAT","SAT",
Q2405="SPARE-ISSUE","SPARE-ISSUE",
Q2405="Fiber CAmtel","TRANS_FO_CAMTEL",
Q2405="Fiber AOF","Fiber AOF",
Q2405="Projet OCM (HUAWEI)","TRAVAUX-HUAWEI",
Q2405="Projet OCM (NOKIA)","TRAVAUX-NOKIA",
Q2405="ACCESS-ISSUE","ACCESS-ISSUE",
Q2405="Projet OCM (ZTE, NOKIA, autres projets)","TRAVAUX OCM",
Q2405="No root CAuse","No root cause",
Q2405="ODU HS","PDH",
Q2405="IP &amp; VLAN","PDH",
Q2405="Warehouse HUAWEI","SPARE-ISSUE",
Q2405="SPARE-HS","SPARE-ISSUE",
Q2405="Power Telco","BSS"
),"")</f>
        <v>No root cause</v>
      </c>
      <c r="P2405" s="22" t="str" cm="1">
        <f t="array" ref="P2405">IFERROR(_xlfn.IFS(
Q2405="MPR ISSUE","TX ISSUE",
Q2405="BSS Hardware Issue","RAN ISSUE",
Q2405="Sites strategiques, MLL, Pylone, etc.","ENVTECH",
Q2405="AKTIVCO DEFAUT GE &amp; POWER Cabinet","POWER ISSUE",
Q2405="AKTIVCO Coupure ENEO &amp; Baisse de tension","POWER ISSUE",
Q2405="Coupure ENEO &amp; Baisse de tension","POWER ISSUE",
Q2405="Defaut GE &amp; POWER Cabinet","POWER ISSUE",
Q2405="Sharing","POWER ISSUE",
Q2405="SIte strategiques &amp; DataCenter","POWER ISSUE",
Q2405="Exclu","Exclu",
Q2405="SAT","TX ISSUE",
Q2405="SPARE-ISSUE","SPARE-ISSUE",
Q2405="Fiber CAmtel","TX ISSUE",
Q2405="Fiber AOF","TX ISSUE",
Q2405="Projet OCM (HUAWEI)","TRAVAUX-HUAWEI",
Q2405="Projet OCM (NOKIA)","TRAVAUX -NOKIA",
Q2405="ACCESS-ISSUE","ACCESS-ISSUE",
Q2405="Projet OCM (ZTE, NOKIA, autres projets)","TRAVAUX OCM",
Q2405="No root CAuse","No root cause",
Q2405="ODU HS","TX ISSUE",
Q2405="IP &amp; VLAN","TX ISSUE",
Q2405="Warehouse HUAWEI","SPARE-ISSUE",
Q2405="SPARE-HS","SPARE-ISSUE",
Q2405="Power Telco","RAN ISSUE"
),"")</f>
        <v>No root cause</v>
      </c>
      <c r="Q2405" s="50" t="s">
        <v>5878</v>
      </c>
      <c r="R2405" s="23" t="str" cm="1">
        <f t="array" ref="R2405">IFERROR(_xlfn.IFS(
Q2405="MPR ISSUE","ACTIVE",
Q2405="BSS Hardware Issue","ACTIVE",
Q2405="Sites strategiques, MLL, Pylone, etc.","PASSIVE",
Q2405="AKTIVCO DEFAUT GE &amp; POWER Cabinet","PASSIVE",
Q2405="AKTIVCO Coupure ENEO &amp; Baisse de tension","PASSIVE",
Q2405="Coupure ENEO &amp; Baisse de tension","PASSIVE",
Q2405="Defaut GE &amp; POWER Cabinet","PASSIVE",
Q2405="Sharing","PASSIVE",
Q2405="SIte strategiques &amp; DataCenter","PASSIVE",
Q2405="Exclu","Exclu",
Q2405="SAT","ACTIVE",
Q2405="SPARE-ISSUE","SPARE-ISSUE",
Q2405="Fiber CAmtel","ACTIVE",
Q2405="Fiber AOF","ACTIVE",
Q2405="Projet OCM (HUAWEI)","PLANNED WORKS",
Q2405="Projet OCM (NOKIA)","PLANNED WORKS",
Q2405="ACCESS-ISSUE","ACCESS-ISSUE",
Q2405="Projet OCM (ZTE, NOKIA, autres projets)","PLANNED WORKS",
Q2405="No root CAuse","No root cause",
Q2405="ODU HS","ACTIVE",
Q2405="IP &amp; VLAN","ACTIVE",
Q2405="Warehouse HUAWEI","SPARE-ISSUE",
Q2405="SPARE-HS","SPARE-ISSUE",
Q2405="Power Telco","ACTIVE"
),"")</f>
        <v>No root cause</v>
      </c>
      <c r="S2405" s="58" t="s">
        <v>17</v>
      </c>
      <c r="T2405" s="7" t="s">
        <v>17</v>
      </c>
      <c r="U2405" s="7" t="s">
        <v>17</v>
      </c>
      <c r="V2405" s="59" t="s">
        <v>17</v>
      </c>
      <c r="W2405" s="59" t="s">
        <v>17</v>
      </c>
      <c r="X2405" s="59" t="s">
        <v>17</v>
      </c>
      <c r="Y2405" s="59" t="s">
        <v>17</v>
      </c>
      <c r="Z2405" s="59" t="s">
        <v>17</v>
      </c>
      <c r="AA2405" s="59" t="s">
        <v>17</v>
      </c>
      <c r="AB2405" s="59" t="s">
        <v>17</v>
      </c>
      <c r="AC2405" s="59" t="s">
        <v>17</v>
      </c>
      <c r="AD2405" s="59" t="s">
        <v>17</v>
      </c>
      <c r="AE2405" s="59" t="s">
        <v>17</v>
      </c>
    </row>
    <row r="2406" spans="1:31" s="14" customFormat="1" x14ac:dyDescent="0.35">
      <c r="A2406" s="1" t="s">
        <v>2129</v>
      </c>
      <c r="B2406" s="1" t="s">
        <v>2130</v>
      </c>
      <c r="C2406" s="3"/>
      <c r="D2406" s="1" t="s">
        <v>12</v>
      </c>
      <c r="E2406" s="1" t="s">
        <v>13</v>
      </c>
      <c r="F2406" s="3" t="s">
        <v>53</v>
      </c>
      <c r="G2406" s="1" t="s">
        <v>2131</v>
      </c>
      <c r="H2406" s="61" t="str">
        <f>_xlfn.XLOOKUP(B2406,'[1]Nur des jours'!$B:$B,'[1]Nur des jours'!$H:$H,"")</f>
        <v>HUAWEI</v>
      </c>
      <c r="I2406" s="54">
        <v>0</v>
      </c>
      <c r="J2406" s="54">
        <v>0</v>
      </c>
      <c r="K2406" s="54">
        <v>0</v>
      </c>
      <c r="L2406" s="55">
        <v>0</v>
      </c>
      <c r="M2406" s="56" t="s">
        <v>5377</v>
      </c>
      <c r="N2406" s="57"/>
      <c r="O2406" s="16" t="str" cm="1">
        <f t="array" ref="O2406">IFERROR(_xlfn.IFS(
Q2406="MPR ISSUE","PDH",
Q2406="BSS Hardware Issue","BSS",
Q2406="Sites strategiques, MLL, Pylone, etc.","ENVTECH",
Q2406="AKTIVCO DEFAUT GE &amp; POWER Cabinet","AKTIVCO",
Q2406="AKTIVCO Coupure ENEO &amp; Baisse de tension","AKTIVCO GRID ONLY",
Q2406="Coupure ENEO &amp; Baisse de tension","IHS GRID ONLY",
Q2406="Defaut GE &amp; POWER Cabinet","IHS",
Q2406="Sharing","Partners",
Q2406="SIte strategiques &amp; DataCenter","SST &amp; DC",
Q2406="Exclu","Exclu",
Q2406="SAT","SAT",
Q2406="SPARE-ISSUE","SPARE-ISSUE",
Q2406="Fiber CAmtel","TRANS_FO_CAMTEL",
Q2406="Fiber AOF","Fiber AOF",
Q2406="Projet OCM (HUAWEI)","TRAVAUX-HUAWEI",
Q2406="Projet OCM (NOKIA)","TRAVAUX-NOKIA",
Q2406="ACCESS-ISSUE","ACCESS-ISSUE",
Q2406="Projet OCM (ZTE, NOKIA, autres projets)","TRAVAUX OCM",
Q2406="No root CAuse","No root cause",
Q2406="ODU HS","PDH",
Q2406="IP &amp; VLAN","PDH",
Q2406="Warehouse HUAWEI","SPARE-ISSUE",
Q2406="SPARE-HS","SPARE-ISSUE",
Q2406="Power Telco","BSS"
),"")</f>
        <v>No root cause</v>
      </c>
      <c r="P2406" s="22" t="str" cm="1">
        <f t="array" ref="P2406">IFERROR(_xlfn.IFS(
Q2406="MPR ISSUE","TX ISSUE",
Q2406="BSS Hardware Issue","RAN ISSUE",
Q2406="Sites strategiques, MLL, Pylone, etc.","ENVTECH",
Q2406="AKTIVCO DEFAUT GE &amp; POWER Cabinet","POWER ISSUE",
Q2406="AKTIVCO Coupure ENEO &amp; Baisse de tension","POWER ISSUE",
Q2406="Coupure ENEO &amp; Baisse de tension","POWER ISSUE",
Q2406="Defaut GE &amp; POWER Cabinet","POWER ISSUE",
Q2406="Sharing","POWER ISSUE",
Q2406="SIte strategiques &amp; DataCenter","POWER ISSUE",
Q2406="Exclu","Exclu",
Q2406="SAT","TX ISSUE",
Q2406="SPARE-ISSUE","SPARE-ISSUE",
Q2406="Fiber CAmtel","TX ISSUE",
Q2406="Fiber AOF","TX ISSUE",
Q2406="Projet OCM (HUAWEI)","TRAVAUX-HUAWEI",
Q2406="Projet OCM (NOKIA)","TRAVAUX -NOKIA",
Q2406="ACCESS-ISSUE","ACCESS-ISSUE",
Q2406="Projet OCM (ZTE, NOKIA, autres projets)","TRAVAUX OCM",
Q2406="No root CAuse","No root cause",
Q2406="ODU HS","TX ISSUE",
Q2406="IP &amp; VLAN","TX ISSUE",
Q2406="Warehouse HUAWEI","SPARE-ISSUE",
Q2406="SPARE-HS","SPARE-ISSUE",
Q2406="Power Telco","RAN ISSUE"
),"")</f>
        <v>No root cause</v>
      </c>
      <c r="Q2406" s="50" t="s">
        <v>5878</v>
      </c>
      <c r="R2406" s="23" t="str" cm="1">
        <f t="array" ref="R2406">IFERROR(_xlfn.IFS(
Q2406="MPR ISSUE","ACTIVE",
Q2406="BSS Hardware Issue","ACTIVE",
Q2406="Sites strategiques, MLL, Pylone, etc.","PASSIVE",
Q2406="AKTIVCO DEFAUT GE &amp; POWER Cabinet","PASSIVE",
Q2406="AKTIVCO Coupure ENEO &amp; Baisse de tension","PASSIVE",
Q2406="Coupure ENEO &amp; Baisse de tension","PASSIVE",
Q2406="Defaut GE &amp; POWER Cabinet","PASSIVE",
Q2406="Sharing","PASSIVE",
Q2406="SIte strategiques &amp; DataCenter","PASSIVE",
Q2406="Exclu","Exclu",
Q2406="SAT","ACTIVE",
Q2406="SPARE-ISSUE","SPARE-ISSUE",
Q2406="Fiber CAmtel","ACTIVE",
Q2406="Fiber AOF","ACTIVE",
Q2406="Projet OCM (HUAWEI)","PLANNED WORKS",
Q2406="Projet OCM (NOKIA)","PLANNED WORKS",
Q2406="ACCESS-ISSUE","ACCESS-ISSUE",
Q2406="Projet OCM (ZTE, NOKIA, autres projets)","PLANNED WORKS",
Q2406="No root CAuse","No root cause",
Q2406="ODU HS","ACTIVE",
Q2406="IP &amp; VLAN","ACTIVE",
Q2406="Warehouse HUAWEI","SPARE-ISSUE",
Q2406="SPARE-HS","SPARE-ISSUE",
Q2406="Power Telco","ACTIVE"
),"")</f>
        <v>No root cause</v>
      </c>
      <c r="S2406" s="58" t="s">
        <v>17</v>
      </c>
      <c r="T2406" s="7" t="s">
        <v>17</v>
      </c>
      <c r="U2406" s="7" t="s">
        <v>17</v>
      </c>
      <c r="V2406" s="59" t="s">
        <v>17</v>
      </c>
      <c r="W2406" s="59" t="s">
        <v>17</v>
      </c>
      <c r="X2406" s="59" t="s">
        <v>17</v>
      </c>
      <c r="Y2406" s="59" t="s">
        <v>17</v>
      </c>
      <c r="Z2406" s="59" t="s">
        <v>17</v>
      </c>
      <c r="AA2406" s="59" t="s">
        <v>17</v>
      </c>
      <c r="AB2406" s="59" t="s">
        <v>17</v>
      </c>
      <c r="AC2406" s="59" t="s">
        <v>17</v>
      </c>
      <c r="AD2406" s="59" t="s">
        <v>17</v>
      </c>
      <c r="AE2406" s="59" t="s">
        <v>17</v>
      </c>
    </row>
    <row r="2407" spans="1:31" s="14" customFormat="1" x14ac:dyDescent="0.35">
      <c r="A2407" s="1" t="s">
        <v>3961</v>
      </c>
      <c r="B2407" s="1" t="s">
        <v>3962</v>
      </c>
      <c r="C2407" s="3"/>
      <c r="D2407" s="1"/>
      <c r="E2407" s="1"/>
      <c r="F2407" s="3" t="s">
        <v>39</v>
      </c>
      <c r="G2407" s="1" t="s">
        <v>3963</v>
      </c>
      <c r="H2407" s="53" t="str">
        <f>_xlfn.XLOOKUP(B2407,'[1]Nur des jours'!$B:$B,'[1]Nur des jours'!$H:$H,"")</f>
        <v>ZTE</v>
      </c>
      <c r="I2407" s="54">
        <v>0</v>
      </c>
      <c r="J2407" s="54">
        <v>0</v>
      </c>
      <c r="K2407" s="54">
        <v>0</v>
      </c>
      <c r="L2407" s="55">
        <v>0</v>
      </c>
      <c r="M2407" s="56" t="s">
        <v>5375</v>
      </c>
      <c r="N2407" s="57"/>
      <c r="O2407" s="16" t="str" cm="1">
        <f t="array" ref="O2407">IFERROR(_xlfn.IFS(
Q2407="MPR ISSUE","PDH",
Q2407="BSS Hardware Issue","BSS",
Q2407="Sites strategiques, MLL, Pylone, etc.","ENVTECH",
Q2407="AKTIVCO DEFAUT GE &amp; POWER Cabinet","AKTIVCO",
Q2407="AKTIVCO Coupure ENEO &amp; Baisse de tension","AKTIVCO GRID ONLY",
Q2407="Coupure ENEO &amp; Baisse de tension","IHS GRID ONLY",
Q2407="Defaut GE &amp; POWER Cabinet","IHS",
Q2407="Sharing","Partners",
Q2407="SIte strategiques &amp; DataCenter","SST &amp; DC",
Q2407="Exclu","Exclu",
Q2407="SAT","SAT",
Q2407="SPARE-ISSUE","SPARE-ISSUE",
Q2407="Fiber CAmtel","TRANS_FO_CAMTEL",
Q2407="Fiber AOF","Fiber AOF",
Q2407="Projet OCM (HUAWEI)","TRAVAUX-HUAWEI",
Q2407="Projet OCM (NOKIA)","TRAVAUX-NOKIA",
Q2407="ACCESS-ISSUE","ACCESS-ISSUE",
Q2407="Projet OCM (ZTE, NOKIA, autres projets)","TRAVAUX OCM",
Q2407="No root CAuse","No root cause",
Q2407="ODU HS","PDH",
Q2407="IP &amp; VLAN","PDH",
Q2407="Warehouse HUAWEI","SPARE-ISSUE",
Q2407="SPARE-HS","SPARE-ISSUE",
Q2407="Power Telco","BSS"
),"")</f>
        <v>No root cause</v>
      </c>
      <c r="P2407" s="22" t="str" cm="1">
        <f t="array" ref="P2407">IFERROR(_xlfn.IFS(
Q2407="MPR ISSUE","TX ISSUE",
Q2407="BSS Hardware Issue","RAN ISSUE",
Q2407="Sites strategiques, MLL, Pylone, etc.","ENVTECH",
Q2407="AKTIVCO DEFAUT GE &amp; POWER Cabinet","POWER ISSUE",
Q2407="AKTIVCO Coupure ENEO &amp; Baisse de tension","POWER ISSUE",
Q2407="Coupure ENEO &amp; Baisse de tension","POWER ISSUE",
Q2407="Defaut GE &amp; POWER Cabinet","POWER ISSUE",
Q2407="Sharing","POWER ISSUE",
Q2407="SIte strategiques &amp; DataCenter","POWER ISSUE",
Q2407="Exclu","Exclu",
Q2407="SAT","TX ISSUE",
Q2407="SPARE-ISSUE","SPARE-ISSUE",
Q2407="Fiber CAmtel","TX ISSUE",
Q2407="Fiber AOF","TX ISSUE",
Q2407="Projet OCM (HUAWEI)","TRAVAUX-HUAWEI",
Q2407="Projet OCM (NOKIA)","TRAVAUX -NOKIA",
Q2407="ACCESS-ISSUE","ACCESS-ISSUE",
Q2407="Projet OCM (ZTE, NOKIA, autres projets)","TRAVAUX OCM",
Q2407="No root CAuse","No root cause",
Q2407="ODU HS","TX ISSUE",
Q2407="IP &amp; VLAN","TX ISSUE",
Q2407="Warehouse HUAWEI","SPARE-ISSUE",
Q2407="SPARE-HS","SPARE-ISSUE",
Q2407="Power Telco","RAN ISSUE"
),"")</f>
        <v>No root cause</v>
      </c>
      <c r="Q2407" s="50" t="s">
        <v>5878</v>
      </c>
      <c r="R2407" s="23" t="str" cm="1">
        <f t="array" ref="R2407">IFERROR(_xlfn.IFS(
Q2407="MPR ISSUE","ACTIVE",
Q2407="BSS Hardware Issue","ACTIVE",
Q2407="Sites strategiques, MLL, Pylone, etc.","PASSIVE",
Q2407="AKTIVCO DEFAUT GE &amp; POWER Cabinet","PASSIVE",
Q2407="AKTIVCO Coupure ENEO &amp; Baisse de tension","PASSIVE",
Q2407="Coupure ENEO &amp; Baisse de tension","PASSIVE",
Q2407="Defaut GE &amp; POWER Cabinet","PASSIVE",
Q2407="Sharing","PASSIVE",
Q2407="SIte strategiques &amp; DataCenter","PASSIVE",
Q2407="Exclu","Exclu",
Q2407="SAT","ACTIVE",
Q2407="SPARE-ISSUE","SPARE-ISSUE",
Q2407="Fiber CAmtel","ACTIVE",
Q2407="Fiber AOF","ACTIVE",
Q2407="Projet OCM (HUAWEI)","PLANNED WORKS",
Q2407="Projet OCM (NOKIA)","PLANNED WORKS",
Q2407="ACCESS-ISSUE","ACCESS-ISSUE",
Q2407="Projet OCM (ZTE, NOKIA, autres projets)","PLANNED WORKS",
Q2407="No root CAuse","No root cause",
Q2407="ODU HS","ACTIVE",
Q2407="IP &amp; VLAN","ACTIVE",
Q2407="Warehouse HUAWEI","SPARE-ISSUE",
Q2407="SPARE-HS","SPARE-ISSUE",
Q2407="Power Telco","ACTIVE"
),"")</f>
        <v>No root cause</v>
      </c>
      <c r="S2407" s="58" t="s">
        <v>17</v>
      </c>
      <c r="T2407" s="7" t="s">
        <v>17</v>
      </c>
      <c r="U2407" s="7" t="s">
        <v>17</v>
      </c>
      <c r="V2407" s="59" t="s">
        <v>17</v>
      </c>
      <c r="W2407" s="59" t="s">
        <v>17</v>
      </c>
      <c r="X2407" s="59" t="s">
        <v>17</v>
      </c>
      <c r="Y2407" s="59" t="s">
        <v>17</v>
      </c>
      <c r="Z2407" s="59" t="s">
        <v>17</v>
      </c>
      <c r="AA2407" s="59" t="s">
        <v>17</v>
      </c>
      <c r="AB2407" s="59" t="s">
        <v>17</v>
      </c>
      <c r="AC2407" s="59" t="s">
        <v>17</v>
      </c>
      <c r="AD2407" s="59" t="s">
        <v>17</v>
      </c>
      <c r="AE2407" s="59" t="s">
        <v>17</v>
      </c>
    </row>
    <row r="2408" spans="1:31" x14ac:dyDescent="0.35">
      <c r="A2408" s="1" t="s">
        <v>4423</v>
      </c>
      <c r="B2408" s="1" t="s">
        <v>4424</v>
      </c>
      <c r="C2408" s="3"/>
      <c r="D2408" s="1" t="s">
        <v>23</v>
      </c>
      <c r="E2408" s="1" t="s">
        <v>190</v>
      </c>
      <c r="F2408" s="3" t="s">
        <v>33</v>
      </c>
      <c r="G2408" s="1" t="s">
        <v>3692</v>
      </c>
      <c r="H2408" s="53" t="str">
        <f>_xlfn.XLOOKUP(B2408,'[1]Nur des jours'!$B:$B,'[1]Nur des jours'!$H:$H,"")</f>
        <v>ZTE</v>
      </c>
      <c r="I2408" s="54">
        <v>0</v>
      </c>
      <c r="J2408" s="54">
        <v>0</v>
      </c>
      <c r="K2408" s="54">
        <v>0</v>
      </c>
      <c r="L2408" s="55">
        <v>0</v>
      </c>
      <c r="M2408" s="56" t="s">
        <v>5375</v>
      </c>
      <c r="N2408" s="57"/>
      <c r="O2408" s="16" t="str" cm="1">
        <f t="array" ref="O2408">IFERROR(_xlfn.IFS(
Q2408="MPR ISSUE","PDH",
Q2408="BSS Hardware Issue","BSS",
Q2408="Sites strategiques, MLL, Pylone, etc.","ENVTECH",
Q2408="AKTIVCO DEFAUT GE &amp; POWER Cabinet","AKTIVCO",
Q2408="AKTIVCO Coupure ENEO &amp; Baisse de tension","AKTIVCO GRID ONLY",
Q2408="Coupure ENEO &amp; Baisse de tension","IHS GRID ONLY",
Q2408="Defaut GE &amp; POWER Cabinet","IHS",
Q2408="Sharing","Partners",
Q2408="SIte strategiques &amp; DataCenter","SST &amp; DC",
Q2408="Exclu","Exclu",
Q2408="SAT","SAT",
Q2408="SPARE-ISSUE","SPARE-ISSUE",
Q2408="Fiber CAmtel","TRANS_FO_CAMTEL",
Q2408="Fiber AOF","Fiber AOF",
Q2408="Projet OCM (HUAWEI)","TRAVAUX-HUAWEI",
Q2408="Projet OCM (NOKIA)","TRAVAUX-NOKIA",
Q2408="ACCESS-ISSUE","ACCESS-ISSUE",
Q2408="Projet OCM (ZTE, NOKIA, autres projets)","TRAVAUX OCM",
Q2408="No root CAuse","No root cause",
Q2408="ODU HS","PDH",
Q2408="IP &amp; VLAN","PDH",
Q2408="Warehouse HUAWEI","SPARE-ISSUE",
Q2408="SPARE-HS","SPARE-ISSUE",
Q2408="Power Telco","BSS"
),"")</f>
        <v>No root cause</v>
      </c>
      <c r="P2408" s="22" t="str" cm="1">
        <f t="array" ref="P2408">IFERROR(_xlfn.IFS(
Q2408="MPR ISSUE","TX ISSUE",
Q2408="BSS Hardware Issue","RAN ISSUE",
Q2408="Sites strategiques, MLL, Pylone, etc.","ENVTECH",
Q2408="AKTIVCO DEFAUT GE &amp; POWER Cabinet","POWER ISSUE",
Q2408="AKTIVCO Coupure ENEO &amp; Baisse de tension","POWER ISSUE",
Q2408="Coupure ENEO &amp; Baisse de tension","POWER ISSUE",
Q2408="Defaut GE &amp; POWER Cabinet","POWER ISSUE",
Q2408="Sharing","POWER ISSUE",
Q2408="SIte strategiques &amp; DataCenter","POWER ISSUE",
Q2408="Exclu","Exclu",
Q2408="SAT","TX ISSUE",
Q2408="SPARE-ISSUE","SPARE-ISSUE",
Q2408="Fiber CAmtel","TX ISSUE",
Q2408="Fiber AOF","TX ISSUE",
Q2408="Projet OCM (HUAWEI)","TRAVAUX-HUAWEI",
Q2408="Projet OCM (NOKIA)","TRAVAUX -NOKIA",
Q2408="ACCESS-ISSUE","ACCESS-ISSUE",
Q2408="Projet OCM (ZTE, NOKIA, autres projets)","TRAVAUX OCM",
Q2408="No root CAuse","No root cause",
Q2408="ODU HS","TX ISSUE",
Q2408="IP &amp; VLAN","TX ISSUE",
Q2408="Warehouse HUAWEI","SPARE-ISSUE",
Q2408="SPARE-HS","SPARE-ISSUE",
Q2408="Power Telco","RAN ISSUE"
),"")</f>
        <v>No root cause</v>
      </c>
      <c r="Q2408" s="50" t="s">
        <v>5878</v>
      </c>
      <c r="R2408" s="23" t="str" cm="1">
        <f t="array" ref="R2408">IFERROR(_xlfn.IFS(
Q2408="MPR ISSUE","ACTIVE",
Q2408="BSS Hardware Issue","ACTIVE",
Q2408="Sites strategiques, MLL, Pylone, etc.","PASSIVE",
Q2408="AKTIVCO DEFAUT GE &amp; POWER Cabinet","PASSIVE",
Q2408="AKTIVCO Coupure ENEO &amp; Baisse de tension","PASSIVE",
Q2408="Coupure ENEO &amp; Baisse de tension","PASSIVE",
Q2408="Defaut GE &amp; POWER Cabinet","PASSIVE",
Q2408="Sharing","PASSIVE",
Q2408="SIte strategiques &amp; DataCenter","PASSIVE",
Q2408="Exclu","Exclu",
Q2408="SAT","ACTIVE",
Q2408="SPARE-ISSUE","SPARE-ISSUE",
Q2408="Fiber CAmtel","ACTIVE",
Q2408="Fiber AOF","ACTIVE",
Q2408="Projet OCM (HUAWEI)","PLANNED WORKS",
Q2408="Projet OCM (NOKIA)","PLANNED WORKS",
Q2408="ACCESS-ISSUE","ACCESS-ISSUE",
Q2408="Projet OCM (ZTE, NOKIA, autres projets)","PLANNED WORKS",
Q2408="No root CAuse","No root cause",
Q2408="ODU HS","ACTIVE",
Q2408="IP &amp; VLAN","ACTIVE",
Q2408="Warehouse HUAWEI","SPARE-ISSUE",
Q2408="SPARE-HS","SPARE-ISSUE",
Q2408="Power Telco","ACTIVE"
),"")</f>
        <v>No root cause</v>
      </c>
      <c r="S2408" s="58" t="s">
        <v>17</v>
      </c>
      <c r="T2408" s="7" t="s">
        <v>17</v>
      </c>
      <c r="U2408" s="7" t="s">
        <v>17</v>
      </c>
      <c r="V2408" s="59" t="s">
        <v>17</v>
      </c>
      <c r="W2408" s="59" t="s">
        <v>17</v>
      </c>
      <c r="X2408" s="59" t="s">
        <v>17</v>
      </c>
      <c r="Y2408" s="59" t="s">
        <v>17</v>
      </c>
      <c r="Z2408" s="59" t="s">
        <v>17</v>
      </c>
      <c r="AA2408" s="59" t="s">
        <v>17</v>
      </c>
      <c r="AB2408" s="59" t="s">
        <v>17</v>
      </c>
      <c r="AC2408" s="59" t="s">
        <v>17</v>
      </c>
      <c r="AD2408" s="59" t="s">
        <v>17</v>
      </c>
      <c r="AE2408" s="59" t="s">
        <v>17</v>
      </c>
    </row>
    <row r="2409" spans="1:31" x14ac:dyDescent="0.35">
      <c r="A2409" s="1" t="s">
        <v>2437</v>
      </c>
      <c r="B2409" s="1" t="s">
        <v>2438</v>
      </c>
      <c r="C2409" s="3"/>
      <c r="D2409" s="1"/>
      <c r="E2409" s="1"/>
      <c r="F2409" s="3" t="s">
        <v>33</v>
      </c>
      <c r="G2409" s="1" t="s">
        <v>2437</v>
      </c>
      <c r="H2409" s="62" t="str">
        <f>_xlfn.XLOOKUP(B2409,'[1]Nur des jours'!$B:$B,'[1]Nur des jours'!$H:$H,"")</f>
        <v>NOKIA</v>
      </c>
      <c r="I2409" s="54">
        <v>0</v>
      </c>
      <c r="J2409" s="54">
        <v>0</v>
      </c>
      <c r="K2409" s="54">
        <v>0</v>
      </c>
      <c r="L2409" s="55">
        <v>0</v>
      </c>
      <c r="M2409" s="56" t="s">
        <v>5375</v>
      </c>
      <c r="N2409" s="57"/>
      <c r="O2409" s="16" t="str" cm="1">
        <f t="array" ref="O2409">IFERROR(_xlfn.IFS(
Q2409="MPR ISSUE","PDH",
Q2409="BSS Hardware Issue","BSS",
Q2409="Sites strategiques, MLL, Pylone, etc.","ENVTECH",
Q2409="AKTIVCO DEFAUT GE &amp; POWER Cabinet","AKTIVCO",
Q2409="AKTIVCO Coupure ENEO &amp; Baisse de tension","AKTIVCO GRID ONLY",
Q2409="Coupure ENEO &amp; Baisse de tension","IHS GRID ONLY",
Q2409="Defaut GE &amp; POWER Cabinet","IHS",
Q2409="Sharing","Partners",
Q2409="SIte strategiques &amp; DataCenter","SST &amp; DC",
Q2409="Exclu","Exclu",
Q2409="SAT","SAT",
Q2409="SPARE-ISSUE","SPARE-ISSUE",
Q2409="Fiber CAmtel","TRANS_FO_CAMTEL",
Q2409="Fiber AOF","Fiber AOF",
Q2409="Projet OCM (HUAWEI)","TRAVAUX-HUAWEI",
Q2409="Projet OCM (NOKIA)","TRAVAUX-NOKIA",
Q2409="ACCESS-ISSUE","ACCESS-ISSUE",
Q2409="Projet OCM (ZTE, NOKIA, autres projets)","TRAVAUX OCM",
Q2409="No root CAuse","No root cause",
Q2409="ODU HS","PDH",
Q2409="IP &amp; VLAN","PDH",
Q2409="Warehouse HUAWEI","SPARE-ISSUE",
Q2409="SPARE-HS","SPARE-ISSUE",
Q2409="Power Telco","BSS"
),"")</f>
        <v>No root cause</v>
      </c>
      <c r="P2409" s="22" t="str" cm="1">
        <f t="array" ref="P2409">IFERROR(_xlfn.IFS(
Q2409="MPR ISSUE","TX ISSUE",
Q2409="BSS Hardware Issue","RAN ISSUE",
Q2409="Sites strategiques, MLL, Pylone, etc.","ENVTECH",
Q2409="AKTIVCO DEFAUT GE &amp; POWER Cabinet","POWER ISSUE",
Q2409="AKTIVCO Coupure ENEO &amp; Baisse de tension","POWER ISSUE",
Q2409="Coupure ENEO &amp; Baisse de tension","POWER ISSUE",
Q2409="Defaut GE &amp; POWER Cabinet","POWER ISSUE",
Q2409="Sharing","POWER ISSUE",
Q2409="SIte strategiques &amp; DataCenter","POWER ISSUE",
Q2409="Exclu","Exclu",
Q2409="SAT","TX ISSUE",
Q2409="SPARE-ISSUE","SPARE-ISSUE",
Q2409="Fiber CAmtel","TX ISSUE",
Q2409="Fiber AOF","TX ISSUE",
Q2409="Projet OCM (HUAWEI)","TRAVAUX-HUAWEI",
Q2409="Projet OCM (NOKIA)","TRAVAUX -NOKIA",
Q2409="ACCESS-ISSUE","ACCESS-ISSUE",
Q2409="Projet OCM (ZTE, NOKIA, autres projets)","TRAVAUX OCM",
Q2409="No root CAuse","No root cause",
Q2409="ODU HS","TX ISSUE",
Q2409="IP &amp; VLAN","TX ISSUE",
Q2409="Warehouse HUAWEI","SPARE-ISSUE",
Q2409="SPARE-HS","SPARE-ISSUE",
Q2409="Power Telco","RAN ISSUE"
),"")</f>
        <v>No root cause</v>
      </c>
      <c r="Q2409" s="50" t="s">
        <v>5878</v>
      </c>
      <c r="R2409" s="23" t="str" cm="1">
        <f t="array" ref="R2409">IFERROR(_xlfn.IFS(
Q2409="MPR ISSUE","ACTIVE",
Q2409="BSS Hardware Issue","ACTIVE",
Q2409="Sites strategiques, MLL, Pylone, etc.","PASSIVE",
Q2409="AKTIVCO DEFAUT GE &amp; POWER Cabinet","PASSIVE",
Q2409="AKTIVCO Coupure ENEO &amp; Baisse de tension","PASSIVE",
Q2409="Coupure ENEO &amp; Baisse de tension","PASSIVE",
Q2409="Defaut GE &amp; POWER Cabinet","PASSIVE",
Q2409="Sharing","PASSIVE",
Q2409="SIte strategiques &amp; DataCenter","PASSIVE",
Q2409="Exclu","Exclu",
Q2409="SAT","ACTIVE",
Q2409="SPARE-ISSUE","SPARE-ISSUE",
Q2409="Fiber CAmtel","ACTIVE",
Q2409="Fiber AOF","ACTIVE",
Q2409="Projet OCM (HUAWEI)","PLANNED WORKS",
Q2409="Projet OCM (NOKIA)","PLANNED WORKS",
Q2409="ACCESS-ISSUE","ACCESS-ISSUE",
Q2409="Projet OCM (ZTE, NOKIA, autres projets)","PLANNED WORKS",
Q2409="No root CAuse","No root cause",
Q2409="ODU HS","ACTIVE",
Q2409="IP &amp; VLAN","ACTIVE",
Q2409="Warehouse HUAWEI","SPARE-ISSUE",
Q2409="SPARE-HS","SPARE-ISSUE",
Q2409="Power Telco","ACTIVE"
),"")</f>
        <v>No root cause</v>
      </c>
      <c r="S2409" s="58" t="s">
        <v>17</v>
      </c>
      <c r="T2409" s="7" t="s">
        <v>17</v>
      </c>
      <c r="U2409" s="7" t="s">
        <v>17</v>
      </c>
      <c r="V2409" s="59" t="s">
        <v>17</v>
      </c>
      <c r="W2409" s="59" t="s">
        <v>17</v>
      </c>
      <c r="X2409" s="59" t="s">
        <v>17</v>
      </c>
      <c r="Y2409" s="59" t="s">
        <v>17</v>
      </c>
      <c r="Z2409" s="59" t="s">
        <v>17</v>
      </c>
      <c r="AA2409" s="59" t="s">
        <v>17</v>
      </c>
      <c r="AB2409" s="59" t="s">
        <v>17</v>
      </c>
      <c r="AC2409" s="59" t="s">
        <v>17</v>
      </c>
      <c r="AD2409" s="59" t="s">
        <v>17</v>
      </c>
      <c r="AE2409" s="59" t="s">
        <v>17</v>
      </c>
    </row>
    <row r="2410" spans="1:31" x14ac:dyDescent="0.35">
      <c r="A2410" s="1" t="s">
        <v>328</v>
      </c>
      <c r="B2410" s="1" t="s">
        <v>329</v>
      </c>
      <c r="C2410" s="3"/>
      <c r="D2410" s="1" t="s">
        <v>23</v>
      </c>
      <c r="E2410" s="1" t="s">
        <v>127</v>
      </c>
      <c r="F2410" s="3" t="s">
        <v>33</v>
      </c>
      <c r="G2410" s="1" t="s">
        <v>34</v>
      </c>
      <c r="H2410" s="53" t="str">
        <f>_xlfn.XLOOKUP(B2410,'[1]Nur des jours'!$B:$B,'[1]Nur des jours'!$H:$H,"")</f>
        <v>ZTE</v>
      </c>
      <c r="I2410" s="54">
        <v>0</v>
      </c>
      <c r="J2410" s="54">
        <v>0</v>
      </c>
      <c r="K2410" s="54">
        <v>0</v>
      </c>
      <c r="L2410" s="55">
        <v>0</v>
      </c>
      <c r="M2410" s="56" t="s">
        <v>5375</v>
      </c>
      <c r="N2410" s="57"/>
      <c r="O2410" s="16" t="str" cm="1">
        <f t="array" ref="O2410">IFERROR(_xlfn.IFS(
Q2410="MPR ISSUE","PDH",
Q2410="BSS Hardware Issue","BSS",
Q2410="Sites strategiques, MLL, Pylone, etc.","ENVTECH",
Q2410="AKTIVCO DEFAUT GE &amp; POWER Cabinet","AKTIVCO",
Q2410="AKTIVCO Coupure ENEO &amp; Baisse de tension","AKTIVCO GRID ONLY",
Q2410="Coupure ENEO &amp; Baisse de tension","IHS GRID ONLY",
Q2410="Defaut GE &amp; POWER Cabinet","IHS",
Q2410="Sharing","Partners",
Q2410="SIte strategiques &amp; DataCenter","SST &amp; DC",
Q2410="Exclu","Exclu",
Q2410="SAT","SAT",
Q2410="SPARE-ISSUE","SPARE-ISSUE",
Q2410="Fiber CAmtel","TRANS_FO_CAMTEL",
Q2410="Fiber AOF","Fiber AOF",
Q2410="Projet OCM (HUAWEI)","TRAVAUX-HUAWEI",
Q2410="Projet OCM (NOKIA)","TRAVAUX-NOKIA",
Q2410="ACCESS-ISSUE","ACCESS-ISSUE",
Q2410="Projet OCM (ZTE, NOKIA, autres projets)","TRAVAUX OCM",
Q2410="No root CAuse","No root cause",
Q2410="ODU HS","PDH",
Q2410="IP &amp; VLAN","PDH",
Q2410="Warehouse HUAWEI","SPARE-ISSUE",
Q2410="SPARE-HS","SPARE-ISSUE",
Q2410="Power Telco","BSS"
),"")</f>
        <v>No root cause</v>
      </c>
      <c r="P2410" s="22" t="str" cm="1">
        <f t="array" ref="P2410">IFERROR(_xlfn.IFS(
Q2410="MPR ISSUE","TX ISSUE",
Q2410="BSS Hardware Issue","RAN ISSUE",
Q2410="Sites strategiques, MLL, Pylone, etc.","ENVTECH",
Q2410="AKTIVCO DEFAUT GE &amp; POWER Cabinet","POWER ISSUE",
Q2410="AKTIVCO Coupure ENEO &amp; Baisse de tension","POWER ISSUE",
Q2410="Coupure ENEO &amp; Baisse de tension","POWER ISSUE",
Q2410="Defaut GE &amp; POWER Cabinet","POWER ISSUE",
Q2410="Sharing","POWER ISSUE",
Q2410="SIte strategiques &amp; DataCenter","POWER ISSUE",
Q2410="Exclu","Exclu",
Q2410="SAT","TX ISSUE",
Q2410="SPARE-ISSUE","SPARE-ISSUE",
Q2410="Fiber CAmtel","TX ISSUE",
Q2410="Fiber AOF","TX ISSUE",
Q2410="Projet OCM (HUAWEI)","TRAVAUX-HUAWEI",
Q2410="Projet OCM (NOKIA)","TRAVAUX -NOKIA",
Q2410="ACCESS-ISSUE","ACCESS-ISSUE",
Q2410="Projet OCM (ZTE, NOKIA, autres projets)","TRAVAUX OCM",
Q2410="No root CAuse","No root cause",
Q2410="ODU HS","TX ISSUE",
Q2410="IP &amp; VLAN","TX ISSUE",
Q2410="Warehouse HUAWEI","SPARE-ISSUE",
Q2410="SPARE-HS","SPARE-ISSUE",
Q2410="Power Telco","RAN ISSUE"
),"")</f>
        <v>No root cause</v>
      </c>
      <c r="Q2410" s="50" t="s">
        <v>5878</v>
      </c>
      <c r="R2410" s="23" t="str" cm="1">
        <f t="array" ref="R2410">IFERROR(_xlfn.IFS(
Q2410="MPR ISSUE","ACTIVE",
Q2410="BSS Hardware Issue","ACTIVE",
Q2410="Sites strategiques, MLL, Pylone, etc.","PASSIVE",
Q2410="AKTIVCO DEFAUT GE &amp; POWER Cabinet","PASSIVE",
Q2410="AKTIVCO Coupure ENEO &amp; Baisse de tension","PASSIVE",
Q2410="Coupure ENEO &amp; Baisse de tension","PASSIVE",
Q2410="Defaut GE &amp; POWER Cabinet","PASSIVE",
Q2410="Sharing","PASSIVE",
Q2410="SIte strategiques &amp; DataCenter","PASSIVE",
Q2410="Exclu","Exclu",
Q2410="SAT","ACTIVE",
Q2410="SPARE-ISSUE","SPARE-ISSUE",
Q2410="Fiber CAmtel","ACTIVE",
Q2410="Fiber AOF","ACTIVE",
Q2410="Projet OCM (HUAWEI)","PLANNED WORKS",
Q2410="Projet OCM (NOKIA)","PLANNED WORKS",
Q2410="ACCESS-ISSUE","ACCESS-ISSUE",
Q2410="Projet OCM (ZTE, NOKIA, autres projets)","PLANNED WORKS",
Q2410="No root CAuse","No root cause",
Q2410="ODU HS","ACTIVE",
Q2410="IP &amp; VLAN","ACTIVE",
Q2410="Warehouse HUAWEI","SPARE-ISSUE",
Q2410="SPARE-HS","SPARE-ISSUE",
Q2410="Power Telco","ACTIVE"
),"")</f>
        <v>No root cause</v>
      </c>
      <c r="S2410" s="58" t="s">
        <v>17</v>
      </c>
      <c r="T2410" s="7" t="s">
        <v>17</v>
      </c>
      <c r="U2410" s="7" t="s">
        <v>17</v>
      </c>
      <c r="V2410" s="59" t="s">
        <v>17</v>
      </c>
      <c r="W2410" s="59" t="s">
        <v>17</v>
      </c>
      <c r="X2410" s="59" t="s">
        <v>17</v>
      </c>
      <c r="Y2410" s="59" t="s">
        <v>17</v>
      </c>
      <c r="Z2410" s="59" t="s">
        <v>17</v>
      </c>
      <c r="AA2410" s="59" t="s">
        <v>17</v>
      </c>
      <c r="AB2410" s="59" t="s">
        <v>17</v>
      </c>
      <c r="AC2410" s="59" t="s">
        <v>17</v>
      </c>
      <c r="AD2410" s="59" t="s">
        <v>17</v>
      </c>
      <c r="AE2410" s="59" t="s">
        <v>17</v>
      </c>
    </row>
    <row r="2411" spans="1:31" x14ac:dyDescent="0.35">
      <c r="A2411" s="1" t="s">
        <v>3835</v>
      </c>
      <c r="B2411" s="1" t="s">
        <v>3836</v>
      </c>
      <c r="C2411" s="3"/>
      <c r="D2411" s="1" t="s">
        <v>23</v>
      </c>
      <c r="E2411" s="1" t="s">
        <v>38</v>
      </c>
      <c r="F2411" s="3" t="s">
        <v>57</v>
      </c>
      <c r="G2411" s="1" t="s">
        <v>86</v>
      </c>
      <c r="H2411" s="61" t="str">
        <f>_xlfn.XLOOKUP(B2411,'[1]Nur des jours'!$B:$B,'[1]Nur des jours'!$H:$H,"")</f>
        <v>Huawei</v>
      </c>
      <c r="I2411" s="54">
        <v>0</v>
      </c>
      <c r="J2411" s="54">
        <v>0</v>
      </c>
      <c r="K2411" s="54">
        <v>0</v>
      </c>
      <c r="L2411" s="55">
        <v>0</v>
      </c>
      <c r="M2411" s="56" t="s">
        <v>5375</v>
      </c>
      <c r="N2411" s="57"/>
      <c r="O2411" s="16" t="str" cm="1">
        <f t="array" ref="O2411">IFERROR(_xlfn.IFS(
Q2411="MPR ISSUE","PDH",
Q2411="BSS Hardware Issue","BSS",
Q2411="Sites strategiques, MLL, Pylone, etc.","ENVTECH",
Q2411="AKTIVCO DEFAUT GE &amp; POWER Cabinet","AKTIVCO",
Q2411="AKTIVCO Coupure ENEO &amp; Baisse de tension","AKTIVCO GRID ONLY",
Q2411="Coupure ENEO &amp; Baisse de tension","IHS GRID ONLY",
Q2411="Defaut GE &amp; POWER Cabinet","IHS",
Q2411="Sharing","Partners",
Q2411="SIte strategiques &amp; DataCenter","SST &amp; DC",
Q2411="Exclu","Exclu",
Q2411="SAT","SAT",
Q2411="SPARE-ISSUE","SPARE-ISSUE",
Q2411="Fiber CAmtel","TRANS_FO_CAMTEL",
Q2411="Fiber AOF","Fiber AOF",
Q2411="Projet OCM (HUAWEI)","TRAVAUX-HUAWEI",
Q2411="Projet OCM (NOKIA)","TRAVAUX-NOKIA",
Q2411="ACCESS-ISSUE","ACCESS-ISSUE",
Q2411="Projet OCM (ZTE, NOKIA, autres projets)","TRAVAUX OCM",
Q2411="No root CAuse","No root cause",
Q2411="ODU HS","PDH",
Q2411="IP &amp; VLAN","PDH",
Q2411="Warehouse HUAWEI","SPARE-ISSUE",
Q2411="SPARE-HS","SPARE-ISSUE",
Q2411="Power Telco","BSS"
),"")</f>
        <v>No root cause</v>
      </c>
      <c r="P2411" s="22" t="str" cm="1">
        <f t="array" ref="P2411">IFERROR(_xlfn.IFS(
Q2411="MPR ISSUE","TX ISSUE",
Q2411="BSS Hardware Issue","RAN ISSUE",
Q2411="Sites strategiques, MLL, Pylone, etc.","ENVTECH",
Q2411="AKTIVCO DEFAUT GE &amp; POWER Cabinet","POWER ISSUE",
Q2411="AKTIVCO Coupure ENEO &amp; Baisse de tension","POWER ISSUE",
Q2411="Coupure ENEO &amp; Baisse de tension","POWER ISSUE",
Q2411="Defaut GE &amp; POWER Cabinet","POWER ISSUE",
Q2411="Sharing","POWER ISSUE",
Q2411="SIte strategiques &amp; DataCenter","POWER ISSUE",
Q2411="Exclu","Exclu",
Q2411="SAT","TX ISSUE",
Q2411="SPARE-ISSUE","SPARE-ISSUE",
Q2411="Fiber CAmtel","TX ISSUE",
Q2411="Fiber AOF","TX ISSUE",
Q2411="Projet OCM (HUAWEI)","TRAVAUX-HUAWEI",
Q2411="Projet OCM (NOKIA)","TRAVAUX -NOKIA",
Q2411="ACCESS-ISSUE","ACCESS-ISSUE",
Q2411="Projet OCM (ZTE, NOKIA, autres projets)","TRAVAUX OCM",
Q2411="No root CAuse","No root cause",
Q2411="ODU HS","TX ISSUE",
Q2411="IP &amp; VLAN","TX ISSUE",
Q2411="Warehouse HUAWEI","SPARE-ISSUE",
Q2411="SPARE-HS","SPARE-ISSUE",
Q2411="Power Telco","RAN ISSUE"
),"")</f>
        <v>No root cause</v>
      </c>
      <c r="Q2411" s="50" t="s">
        <v>5878</v>
      </c>
      <c r="R2411" s="23" t="str" cm="1">
        <f t="array" ref="R2411">IFERROR(_xlfn.IFS(
Q2411="MPR ISSUE","ACTIVE",
Q2411="BSS Hardware Issue","ACTIVE",
Q2411="Sites strategiques, MLL, Pylone, etc.","PASSIVE",
Q2411="AKTIVCO DEFAUT GE &amp; POWER Cabinet","PASSIVE",
Q2411="AKTIVCO Coupure ENEO &amp; Baisse de tension","PASSIVE",
Q2411="Coupure ENEO &amp; Baisse de tension","PASSIVE",
Q2411="Defaut GE &amp; POWER Cabinet","PASSIVE",
Q2411="Sharing","PASSIVE",
Q2411="SIte strategiques &amp; DataCenter","PASSIVE",
Q2411="Exclu","Exclu",
Q2411="SAT","ACTIVE",
Q2411="SPARE-ISSUE","SPARE-ISSUE",
Q2411="Fiber CAmtel","ACTIVE",
Q2411="Fiber AOF","ACTIVE",
Q2411="Projet OCM (HUAWEI)","PLANNED WORKS",
Q2411="Projet OCM (NOKIA)","PLANNED WORKS",
Q2411="ACCESS-ISSUE","ACCESS-ISSUE",
Q2411="Projet OCM (ZTE, NOKIA, autres projets)","PLANNED WORKS",
Q2411="No root CAuse","No root cause",
Q2411="ODU HS","ACTIVE",
Q2411="IP &amp; VLAN","ACTIVE",
Q2411="Warehouse HUAWEI","SPARE-ISSUE",
Q2411="SPARE-HS","SPARE-ISSUE",
Q2411="Power Telco","ACTIVE"
),"")</f>
        <v>No root cause</v>
      </c>
      <c r="S2411" s="58" t="s">
        <v>17</v>
      </c>
      <c r="T2411" s="7" t="s">
        <v>17</v>
      </c>
      <c r="U2411" s="7" t="s">
        <v>17</v>
      </c>
      <c r="V2411" s="59" t="s">
        <v>17</v>
      </c>
      <c r="W2411" s="59" t="s">
        <v>17</v>
      </c>
      <c r="X2411" s="59" t="s">
        <v>17</v>
      </c>
      <c r="Y2411" s="59" t="s">
        <v>17</v>
      </c>
      <c r="Z2411" s="59" t="s">
        <v>17</v>
      </c>
      <c r="AA2411" s="59" t="s">
        <v>17</v>
      </c>
      <c r="AB2411" s="59" t="s">
        <v>17</v>
      </c>
      <c r="AC2411" s="59" t="s">
        <v>17</v>
      </c>
      <c r="AD2411" s="59" t="s">
        <v>17</v>
      </c>
      <c r="AE2411" s="59" t="s">
        <v>17</v>
      </c>
    </row>
    <row r="2412" spans="1:31" x14ac:dyDescent="0.35">
      <c r="A2412" s="1" t="s">
        <v>2369</v>
      </c>
      <c r="B2412" s="1" t="s">
        <v>2370</v>
      </c>
      <c r="C2412" s="3"/>
      <c r="D2412" s="1" t="s">
        <v>12</v>
      </c>
      <c r="E2412" s="1" t="s">
        <v>13</v>
      </c>
      <c r="F2412" s="3" t="s">
        <v>33</v>
      </c>
      <c r="G2412" s="1" t="s">
        <v>486</v>
      </c>
      <c r="H2412" s="53" t="str">
        <f>_xlfn.XLOOKUP(B2412,'[1]Nur des jours'!$B:$B,'[1]Nur des jours'!$H:$H,"")</f>
        <v>ZTE</v>
      </c>
      <c r="I2412" s="54">
        <v>0</v>
      </c>
      <c r="J2412" s="54">
        <v>0</v>
      </c>
      <c r="K2412" s="54">
        <v>0</v>
      </c>
      <c r="L2412" s="55">
        <v>0</v>
      </c>
      <c r="M2412" s="56" t="s">
        <v>5375</v>
      </c>
      <c r="N2412" s="57"/>
      <c r="O2412" s="16" t="str" cm="1">
        <f t="array" ref="O2412">IFERROR(_xlfn.IFS(
Q2412="MPR ISSUE","PDH",
Q2412="BSS Hardware Issue","BSS",
Q2412="Sites strategiques, MLL, Pylone, etc.","ENVTECH",
Q2412="AKTIVCO DEFAUT GE &amp; POWER Cabinet","AKTIVCO",
Q2412="AKTIVCO Coupure ENEO &amp; Baisse de tension","AKTIVCO GRID ONLY",
Q2412="Coupure ENEO &amp; Baisse de tension","IHS GRID ONLY",
Q2412="Defaut GE &amp; POWER Cabinet","IHS",
Q2412="Sharing","Partners",
Q2412="SIte strategiques &amp; DataCenter","SST &amp; DC",
Q2412="Exclu","Exclu",
Q2412="SAT","SAT",
Q2412="SPARE-ISSUE","SPARE-ISSUE",
Q2412="Fiber CAmtel","TRANS_FO_CAMTEL",
Q2412="Fiber AOF","Fiber AOF",
Q2412="Projet OCM (HUAWEI)","TRAVAUX-HUAWEI",
Q2412="Projet OCM (NOKIA)","TRAVAUX-NOKIA",
Q2412="ACCESS-ISSUE","ACCESS-ISSUE",
Q2412="Projet OCM (ZTE, NOKIA, autres projets)","TRAVAUX OCM",
Q2412="No root CAuse","No root cause",
Q2412="ODU HS","PDH",
Q2412="IP &amp; VLAN","PDH",
Q2412="Warehouse HUAWEI","SPARE-ISSUE",
Q2412="SPARE-HS","SPARE-ISSUE",
Q2412="Power Telco","BSS"
),"")</f>
        <v>No root cause</v>
      </c>
      <c r="P2412" s="22" t="str" cm="1">
        <f t="array" ref="P2412">IFERROR(_xlfn.IFS(
Q2412="MPR ISSUE","TX ISSUE",
Q2412="BSS Hardware Issue","RAN ISSUE",
Q2412="Sites strategiques, MLL, Pylone, etc.","ENVTECH",
Q2412="AKTIVCO DEFAUT GE &amp; POWER Cabinet","POWER ISSUE",
Q2412="AKTIVCO Coupure ENEO &amp; Baisse de tension","POWER ISSUE",
Q2412="Coupure ENEO &amp; Baisse de tension","POWER ISSUE",
Q2412="Defaut GE &amp; POWER Cabinet","POWER ISSUE",
Q2412="Sharing","POWER ISSUE",
Q2412="SIte strategiques &amp; DataCenter","POWER ISSUE",
Q2412="Exclu","Exclu",
Q2412="SAT","TX ISSUE",
Q2412="SPARE-ISSUE","SPARE-ISSUE",
Q2412="Fiber CAmtel","TX ISSUE",
Q2412="Fiber AOF","TX ISSUE",
Q2412="Projet OCM (HUAWEI)","TRAVAUX-HUAWEI",
Q2412="Projet OCM (NOKIA)","TRAVAUX -NOKIA",
Q2412="ACCESS-ISSUE","ACCESS-ISSUE",
Q2412="Projet OCM (ZTE, NOKIA, autres projets)","TRAVAUX OCM",
Q2412="No root CAuse","No root cause",
Q2412="ODU HS","TX ISSUE",
Q2412="IP &amp; VLAN","TX ISSUE",
Q2412="Warehouse HUAWEI","SPARE-ISSUE",
Q2412="SPARE-HS","SPARE-ISSUE",
Q2412="Power Telco","RAN ISSUE"
),"")</f>
        <v>No root cause</v>
      </c>
      <c r="Q2412" s="50" t="s">
        <v>5878</v>
      </c>
      <c r="R2412" s="23" t="str" cm="1">
        <f t="array" ref="R2412">IFERROR(_xlfn.IFS(
Q2412="MPR ISSUE","ACTIVE",
Q2412="BSS Hardware Issue","ACTIVE",
Q2412="Sites strategiques, MLL, Pylone, etc.","PASSIVE",
Q2412="AKTIVCO DEFAUT GE &amp; POWER Cabinet","PASSIVE",
Q2412="AKTIVCO Coupure ENEO &amp; Baisse de tension","PASSIVE",
Q2412="Coupure ENEO &amp; Baisse de tension","PASSIVE",
Q2412="Defaut GE &amp; POWER Cabinet","PASSIVE",
Q2412="Sharing","PASSIVE",
Q2412="SIte strategiques &amp; DataCenter","PASSIVE",
Q2412="Exclu","Exclu",
Q2412="SAT","ACTIVE",
Q2412="SPARE-ISSUE","SPARE-ISSUE",
Q2412="Fiber CAmtel","ACTIVE",
Q2412="Fiber AOF","ACTIVE",
Q2412="Projet OCM (HUAWEI)","PLANNED WORKS",
Q2412="Projet OCM (NOKIA)","PLANNED WORKS",
Q2412="ACCESS-ISSUE","ACCESS-ISSUE",
Q2412="Projet OCM (ZTE, NOKIA, autres projets)","PLANNED WORKS",
Q2412="No root CAuse","No root cause",
Q2412="ODU HS","ACTIVE",
Q2412="IP &amp; VLAN","ACTIVE",
Q2412="Warehouse HUAWEI","SPARE-ISSUE",
Q2412="SPARE-HS","SPARE-ISSUE",
Q2412="Power Telco","ACTIVE"
),"")</f>
        <v>No root cause</v>
      </c>
      <c r="S2412" s="58" t="s">
        <v>17</v>
      </c>
      <c r="T2412" s="7" t="s">
        <v>17</v>
      </c>
      <c r="U2412" s="7" t="s">
        <v>17</v>
      </c>
      <c r="V2412" s="59" t="s">
        <v>17</v>
      </c>
      <c r="W2412" s="59" t="s">
        <v>17</v>
      </c>
      <c r="X2412" s="59" t="s">
        <v>17</v>
      </c>
      <c r="Y2412" s="59" t="s">
        <v>17</v>
      </c>
      <c r="Z2412" s="59" t="s">
        <v>17</v>
      </c>
      <c r="AA2412" s="59" t="s">
        <v>17</v>
      </c>
      <c r="AB2412" s="59" t="s">
        <v>17</v>
      </c>
      <c r="AC2412" s="59" t="s">
        <v>17</v>
      </c>
      <c r="AD2412" s="59" t="s">
        <v>17</v>
      </c>
      <c r="AE2412" s="59" t="s">
        <v>17</v>
      </c>
    </row>
    <row r="2413" spans="1:31" x14ac:dyDescent="0.35">
      <c r="A2413" s="1" t="s">
        <v>3088</v>
      </c>
      <c r="B2413" s="1" t="s">
        <v>3089</v>
      </c>
      <c r="C2413" s="3"/>
      <c r="D2413" s="1" t="s">
        <v>12</v>
      </c>
      <c r="E2413" s="1" t="s">
        <v>98</v>
      </c>
      <c r="F2413" s="3" t="s">
        <v>57</v>
      </c>
      <c r="G2413" s="1" t="s">
        <v>2565</v>
      </c>
      <c r="H2413" s="61" t="str">
        <f>_xlfn.XLOOKUP(B2413,'[1]Nur des jours'!$B:$B,'[1]Nur des jours'!$H:$H,"")</f>
        <v>HUAWEI</v>
      </c>
      <c r="I2413" s="54">
        <v>0</v>
      </c>
      <c r="J2413" s="54">
        <v>0</v>
      </c>
      <c r="K2413" s="54">
        <v>0</v>
      </c>
      <c r="L2413" s="55">
        <v>0</v>
      </c>
      <c r="M2413" s="56" t="s">
        <v>5377</v>
      </c>
      <c r="N2413" s="57"/>
      <c r="O2413" s="16" t="str" cm="1">
        <f t="array" ref="O2413">IFERROR(_xlfn.IFS(
Q2413="MPR ISSUE","PDH",
Q2413="BSS Hardware Issue","BSS",
Q2413="Sites strategiques, MLL, Pylone, etc.","ENVTECH",
Q2413="AKTIVCO DEFAUT GE &amp; POWER Cabinet","AKTIVCO",
Q2413="AKTIVCO Coupure ENEO &amp; Baisse de tension","AKTIVCO GRID ONLY",
Q2413="Coupure ENEO &amp; Baisse de tension","IHS GRID ONLY",
Q2413="Defaut GE &amp; POWER Cabinet","IHS",
Q2413="Sharing","Partners",
Q2413="SIte strategiques &amp; DataCenter","SST &amp; DC",
Q2413="Exclu","Exclu",
Q2413="SAT","SAT",
Q2413="SPARE-ISSUE","SPARE-ISSUE",
Q2413="Fiber CAmtel","TRANS_FO_CAMTEL",
Q2413="Fiber AOF","Fiber AOF",
Q2413="Projet OCM (HUAWEI)","TRAVAUX-HUAWEI",
Q2413="Projet OCM (NOKIA)","TRAVAUX-NOKIA",
Q2413="ACCESS-ISSUE","ACCESS-ISSUE",
Q2413="Projet OCM (ZTE, NOKIA, autres projets)","TRAVAUX OCM",
Q2413="No root CAuse","No root cause",
Q2413="ODU HS","PDH",
Q2413="IP &amp; VLAN","PDH",
Q2413="Warehouse HUAWEI","SPARE-ISSUE",
Q2413="SPARE-HS","SPARE-ISSUE",
Q2413="Power Telco","BSS"
),"")</f>
        <v>No root cause</v>
      </c>
      <c r="P2413" s="22" t="str" cm="1">
        <f t="array" ref="P2413">IFERROR(_xlfn.IFS(
Q2413="MPR ISSUE","TX ISSUE",
Q2413="BSS Hardware Issue","RAN ISSUE",
Q2413="Sites strategiques, MLL, Pylone, etc.","ENVTECH",
Q2413="AKTIVCO DEFAUT GE &amp; POWER Cabinet","POWER ISSUE",
Q2413="AKTIVCO Coupure ENEO &amp; Baisse de tension","POWER ISSUE",
Q2413="Coupure ENEO &amp; Baisse de tension","POWER ISSUE",
Q2413="Defaut GE &amp; POWER Cabinet","POWER ISSUE",
Q2413="Sharing","POWER ISSUE",
Q2413="SIte strategiques &amp; DataCenter","POWER ISSUE",
Q2413="Exclu","Exclu",
Q2413="SAT","TX ISSUE",
Q2413="SPARE-ISSUE","SPARE-ISSUE",
Q2413="Fiber CAmtel","TX ISSUE",
Q2413="Fiber AOF","TX ISSUE",
Q2413="Projet OCM (HUAWEI)","TRAVAUX-HUAWEI",
Q2413="Projet OCM (NOKIA)","TRAVAUX -NOKIA",
Q2413="ACCESS-ISSUE","ACCESS-ISSUE",
Q2413="Projet OCM (ZTE, NOKIA, autres projets)","TRAVAUX OCM",
Q2413="No root CAuse","No root cause",
Q2413="ODU HS","TX ISSUE",
Q2413="IP &amp; VLAN","TX ISSUE",
Q2413="Warehouse HUAWEI","SPARE-ISSUE",
Q2413="SPARE-HS","SPARE-ISSUE",
Q2413="Power Telco","RAN ISSUE"
),"")</f>
        <v>No root cause</v>
      </c>
      <c r="Q2413" s="50" t="s">
        <v>5878</v>
      </c>
      <c r="R2413" s="23" t="str" cm="1">
        <f t="array" ref="R2413">IFERROR(_xlfn.IFS(
Q2413="MPR ISSUE","ACTIVE",
Q2413="BSS Hardware Issue","ACTIVE",
Q2413="Sites strategiques, MLL, Pylone, etc.","PASSIVE",
Q2413="AKTIVCO DEFAUT GE &amp; POWER Cabinet","PASSIVE",
Q2413="AKTIVCO Coupure ENEO &amp; Baisse de tension","PASSIVE",
Q2413="Coupure ENEO &amp; Baisse de tension","PASSIVE",
Q2413="Defaut GE &amp; POWER Cabinet","PASSIVE",
Q2413="Sharing","PASSIVE",
Q2413="SIte strategiques &amp; DataCenter","PASSIVE",
Q2413="Exclu","Exclu",
Q2413="SAT","ACTIVE",
Q2413="SPARE-ISSUE","SPARE-ISSUE",
Q2413="Fiber CAmtel","ACTIVE",
Q2413="Fiber AOF","ACTIVE",
Q2413="Projet OCM (HUAWEI)","PLANNED WORKS",
Q2413="Projet OCM (NOKIA)","PLANNED WORKS",
Q2413="ACCESS-ISSUE","ACCESS-ISSUE",
Q2413="Projet OCM (ZTE, NOKIA, autres projets)","PLANNED WORKS",
Q2413="No root CAuse","No root cause",
Q2413="ODU HS","ACTIVE",
Q2413="IP &amp; VLAN","ACTIVE",
Q2413="Warehouse HUAWEI","SPARE-ISSUE",
Q2413="SPARE-HS","SPARE-ISSUE",
Q2413="Power Telco","ACTIVE"
),"")</f>
        <v>No root cause</v>
      </c>
      <c r="S2413" s="58" t="s">
        <v>17</v>
      </c>
      <c r="T2413" s="7" t="s">
        <v>17</v>
      </c>
      <c r="U2413" s="7" t="s">
        <v>17</v>
      </c>
      <c r="V2413" s="59" t="s">
        <v>17</v>
      </c>
      <c r="W2413" s="59" t="s">
        <v>17</v>
      </c>
      <c r="X2413" s="59" t="s">
        <v>17</v>
      </c>
      <c r="Y2413" s="59" t="s">
        <v>17</v>
      </c>
      <c r="Z2413" s="59" t="s">
        <v>17</v>
      </c>
      <c r="AA2413" s="59" t="s">
        <v>17</v>
      </c>
      <c r="AB2413" s="59" t="s">
        <v>17</v>
      </c>
      <c r="AC2413" s="59" t="s">
        <v>17</v>
      </c>
      <c r="AD2413" s="59" t="s">
        <v>17</v>
      </c>
      <c r="AE2413" s="59" t="s">
        <v>17</v>
      </c>
    </row>
    <row r="2414" spans="1:31" x14ac:dyDescent="0.35">
      <c r="A2414" s="1" t="s">
        <v>3121</v>
      </c>
      <c r="B2414" s="1" t="s">
        <v>3122</v>
      </c>
      <c r="C2414" s="3"/>
      <c r="D2414" s="1" t="s">
        <v>12</v>
      </c>
      <c r="E2414" s="1"/>
      <c r="F2414" s="3" t="s">
        <v>53</v>
      </c>
      <c r="G2414" s="1" t="s">
        <v>903</v>
      </c>
      <c r="H2414" s="61" t="str">
        <f>_xlfn.XLOOKUP(B2414,'[1]Nur des jours'!$B:$B,'[1]Nur des jours'!$H:$H,"")</f>
        <v>HUAWEI</v>
      </c>
      <c r="I2414" s="54">
        <v>0</v>
      </c>
      <c r="J2414" s="54">
        <v>0</v>
      </c>
      <c r="K2414" s="54">
        <v>0</v>
      </c>
      <c r="L2414" s="55">
        <v>0</v>
      </c>
      <c r="M2414" s="56" t="s">
        <v>5377</v>
      </c>
      <c r="N2414" s="57"/>
      <c r="O2414" s="16" t="str" cm="1">
        <f t="array" ref="O2414">IFERROR(_xlfn.IFS(
Q2414="MPR ISSUE","PDH",
Q2414="BSS Hardware Issue","BSS",
Q2414="Sites strategiques, MLL, Pylone, etc.","ENVTECH",
Q2414="AKTIVCO DEFAUT GE &amp; POWER Cabinet","AKTIVCO",
Q2414="AKTIVCO Coupure ENEO &amp; Baisse de tension","AKTIVCO GRID ONLY",
Q2414="Coupure ENEO &amp; Baisse de tension","IHS GRID ONLY",
Q2414="Defaut GE &amp; POWER Cabinet","IHS",
Q2414="Sharing","Partners",
Q2414="SIte strategiques &amp; DataCenter","SST &amp; DC",
Q2414="Exclu","Exclu",
Q2414="SAT","SAT",
Q2414="SPARE-ISSUE","SPARE-ISSUE",
Q2414="Fiber CAmtel","TRANS_FO_CAMTEL",
Q2414="Fiber AOF","Fiber AOF",
Q2414="Projet OCM (HUAWEI)","TRAVAUX-HUAWEI",
Q2414="Projet OCM (NOKIA)","TRAVAUX-NOKIA",
Q2414="ACCESS-ISSUE","ACCESS-ISSUE",
Q2414="Projet OCM (ZTE, NOKIA, autres projets)","TRAVAUX OCM",
Q2414="No root CAuse","No root cause",
Q2414="ODU HS","PDH",
Q2414="IP &amp; VLAN","PDH",
Q2414="Warehouse HUAWEI","SPARE-ISSUE",
Q2414="SPARE-HS","SPARE-ISSUE",
Q2414="Power Telco","BSS"
),"")</f>
        <v>No root cause</v>
      </c>
      <c r="P2414" s="22" t="str" cm="1">
        <f t="array" ref="P2414">IFERROR(_xlfn.IFS(
Q2414="MPR ISSUE","TX ISSUE",
Q2414="BSS Hardware Issue","RAN ISSUE",
Q2414="Sites strategiques, MLL, Pylone, etc.","ENVTECH",
Q2414="AKTIVCO DEFAUT GE &amp; POWER Cabinet","POWER ISSUE",
Q2414="AKTIVCO Coupure ENEO &amp; Baisse de tension","POWER ISSUE",
Q2414="Coupure ENEO &amp; Baisse de tension","POWER ISSUE",
Q2414="Defaut GE &amp; POWER Cabinet","POWER ISSUE",
Q2414="Sharing","POWER ISSUE",
Q2414="SIte strategiques &amp; DataCenter","POWER ISSUE",
Q2414="Exclu","Exclu",
Q2414="SAT","TX ISSUE",
Q2414="SPARE-ISSUE","SPARE-ISSUE",
Q2414="Fiber CAmtel","TX ISSUE",
Q2414="Fiber AOF","TX ISSUE",
Q2414="Projet OCM (HUAWEI)","TRAVAUX-HUAWEI",
Q2414="Projet OCM (NOKIA)","TRAVAUX -NOKIA",
Q2414="ACCESS-ISSUE","ACCESS-ISSUE",
Q2414="Projet OCM (ZTE, NOKIA, autres projets)","TRAVAUX OCM",
Q2414="No root CAuse","No root cause",
Q2414="ODU HS","TX ISSUE",
Q2414="IP &amp; VLAN","TX ISSUE",
Q2414="Warehouse HUAWEI","SPARE-ISSUE",
Q2414="SPARE-HS","SPARE-ISSUE",
Q2414="Power Telco","RAN ISSUE"
),"")</f>
        <v>No root cause</v>
      </c>
      <c r="Q2414" s="50" t="s">
        <v>5878</v>
      </c>
      <c r="R2414" s="23" t="str" cm="1">
        <f t="array" ref="R2414">IFERROR(_xlfn.IFS(
Q2414="MPR ISSUE","ACTIVE",
Q2414="BSS Hardware Issue","ACTIVE",
Q2414="Sites strategiques, MLL, Pylone, etc.","PASSIVE",
Q2414="AKTIVCO DEFAUT GE &amp; POWER Cabinet","PASSIVE",
Q2414="AKTIVCO Coupure ENEO &amp; Baisse de tension","PASSIVE",
Q2414="Coupure ENEO &amp; Baisse de tension","PASSIVE",
Q2414="Defaut GE &amp; POWER Cabinet","PASSIVE",
Q2414="Sharing","PASSIVE",
Q2414="SIte strategiques &amp; DataCenter","PASSIVE",
Q2414="Exclu","Exclu",
Q2414="SAT","ACTIVE",
Q2414="SPARE-ISSUE","SPARE-ISSUE",
Q2414="Fiber CAmtel","ACTIVE",
Q2414="Fiber AOF","ACTIVE",
Q2414="Projet OCM (HUAWEI)","PLANNED WORKS",
Q2414="Projet OCM (NOKIA)","PLANNED WORKS",
Q2414="ACCESS-ISSUE","ACCESS-ISSUE",
Q2414="Projet OCM (ZTE, NOKIA, autres projets)","PLANNED WORKS",
Q2414="No root CAuse","No root cause",
Q2414="ODU HS","ACTIVE",
Q2414="IP &amp; VLAN","ACTIVE",
Q2414="Warehouse HUAWEI","SPARE-ISSUE",
Q2414="SPARE-HS","SPARE-ISSUE",
Q2414="Power Telco","ACTIVE"
),"")</f>
        <v>No root cause</v>
      </c>
      <c r="S2414" s="58" t="s">
        <v>17</v>
      </c>
      <c r="T2414" s="7" t="s">
        <v>17</v>
      </c>
      <c r="U2414" s="7" t="s">
        <v>17</v>
      </c>
      <c r="V2414" s="59" t="s">
        <v>17</v>
      </c>
      <c r="W2414" s="59" t="s">
        <v>17</v>
      </c>
      <c r="X2414" s="59" t="s">
        <v>17</v>
      </c>
      <c r="Y2414" s="59" t="s">
        <v>17</v>
      </c>
      <c r="Z2414" s="59" t="s">
        <v>17</v>
      </c>
      <c r="AA2414" s="59" t="s">
        <v>17</v>
      </c>
      <c r="AB2414" s="59" t="s">
        <v>17</v>
      </c>
      <c r="AC2414" s="59" t="s">
        <v>17</v>
      </c>
      <c r="AD2414" s="59" t="s">
        <v>17</v>
      </c>
      <c r="AE2414" s="59" t="s">
        <v>17</v>
      </c>
    </row>
    <row r="2415" spans="1:31" x14ac:dyDescent="0.35">
      <c r="A2415" s="1" t="s">
        <v>2344</v>
      </c>
      <c r="B2415" s="1" t="s">
        <v>2345</v>
      </c>
      <c r="C2415" s="3"/>
      <c r="D2415" s="1" t="s">
        <v>12</v>
      </c>
      <c r="E2415" s="1" t="s">
        <v>13</v>
      </c>
      <c r="F2415" s="3" t="s">
        <v>39</v>
      </c>
      <c r="G2415" s="1" t="s">
        <v>40</v>
      </c>
      <c r="H2415" s="53" t="str">
        <f>_xlfn.XLOOKUP(B2415,'[1]Nur des jours'!$B:$B,'[1]Nur des jours'!$H:$H,"")</f>
        <v>ZTE</v>
      </c>
      <c r="I2415" s="54">
        <v>0</v>
      </c>
      <c r="J2415" s="54">
        <v>0</v>
      </c>
      <c r="K2415" s="54">
        <v>0</v>
      </c>
      <c r="L2415" s="55">
        <v>0</v>
      </c>
      <c r="M2415" s="56" t="s">
        <v>5375</v>
      </c>
      <c r="N2415" s="57"/>
      <c r="O2415" s="16" t="str" cm="1">
        <f t="array" ref="O2415">IFERROR(_xlfn.IFS(
Q2415="MPR ISSUE","PDH",
Q2415="BSS Hardware Issue","BSS",
Q2415="Sites strategiques, MLL, Pylone, etc.","ENVTECH",
Q2415="AKTIVCO DEFAUT GE &amp; POWER Cabinet","AKTIVCO",
Q2415="AKTIVCO Coupure ENEO &amp; Baisse de tension","AKTIVCO GRID ONLY",
Q2415="Coupure ENEO &amp; Baisse de tension","IHS GRID ONLY",
Q2415="Defaut GE &amp; POWER Cabinet","IHS",
Q2415="Sharing","Partners",
Q2415="SIte strategiques &amp; DataCenter","SST &amp; DC",
Q2415="Exclu","Exclu",
Q2415="SAT","SAT",
Q2415="SPARE-ISSUE","SPARE-ISSUE",
Q2415="Fiber CAmtel","TRANS_FO_CAMTEL",
Q2415="Fiber AOF","Fiber AOF",
Q2415="Projet OCM (HUAWEI)","TRAVAUX-HUAWEI",
Q2415="Projet OCM (NOKIA)","TRAVAUX-NOKIA",
Q2415="ACCESS-ISSUE","ACCESS-ISSUE",
Q2415="Projet OCM (ZTE, NOKIA, autres projets)","TRAVAUX OCM",
Q2415="No root CAuse","No root cause",
Q2415="ODU HS","PDH",
Q2415="IP &amp; VLAN","PDH",
Q2415="Warehouse HUAWEI","SPARE-ISSUE",
Q2415="SPARE-HS","SPARE-ISSUE",
Q2415="Power Telco","BSS"
),"")</f>
        <v>No root cause</v>
      </c>
      <c r="P2415" s="22" t="str" cm="1">
        <f t="array" ref="P2415">IFERROR(_xlfn.IFS(
Q2415="MPR ISSUE","TX ISSUE",
Q2415="BSS Hardware Issue","RAN ISSUE",
Q2415="Sites strategiques, MLL, Pylone, etc.","ENVTECH",
Q2415="AKTIVCO DEFAUT GE &amp; POWER Cabinet","POWER ISSUE",
Q2415="AKTIVCO Coupure ENEO &amp; Baisse de tension","POWER ISSUE",
Q2415="Coupure ENEO &amp; Baisse de tension","POWER ISSUE",
Q2415="Defaut GE &amp; POWER Cabinet","POWER ISSUE",
Q2415="Sharing","POWER ISSUE",
Q2415="SIte strategiques &amp; DataCenter","POWER ISSUE",
Q2415="Exclu","Exclu",
Q2415="SAT","TX ISSUE",
Q2415="SPARE-ISSUE","SPARE-ISSUE",
Q2415="Fiber CAmtel","TX ISSUE",
Q2415="Fiber AOF","TX ISSUE",
Q2415="Projet OCM (HUAWEI)","TRAVAUX-HUAWEI",
Q2415="Projet OCM (NOKIA)","TRAVAUX -NOKIA",
Q2415="ACCESS-ISSUE","ACCESS-ISSUE",
Q2415="Projet OCM (ZTE, NOKIA, autres projets)","TRAVAUX OCM",
Q2415="No root CAuse","No root cause",
Q2415="ODU HS","TX ISSUE",
Q2415="IP &amp; VLAN","TX ISSUE",
Q2415="Warehouse HUAWEI","SPARE-ISSUE",
Q2415="SPARE-HS","SPARE-ISSUE",
Q2415="Power Telco","RAN ISSUE"
),"")</f>
        <v>No root cause</v>
      </c>
      <c r="Q2415" s="50" t="s">
        <v>5878</v>
      </c>
      <c r="R2415" s="23" t="str" cm="1">
        <f t="array" ref="R2415">IFERROR(_xlfn.IFS(
Q2415="MPR ISSUE","ACTIVE",
Q2415="BSS Hardware Issue","ACTIVE",
Q2415="Sites strategiques, MLL, Pylone, etc.","PASSIVE",
Q2415="AKTIVCO DEFAUT GE &amp; POWER Cabinet","PASSIVE",
Q2415="AKTIVCO Coupure ENEO &amp; Baisse de tension","PASSIVE",
Q2415="Coupure ENEO &amp; Baisse de tension","PASSIVE",
Q2415="Defaut GE &amp; POWER Cabinet","PASSIVE",
Q2415="Sharing","PASSIVE",
Q2415="SIte strategiques &amp; DataCenter","PASSIVE",
Q2415="Exclu","Exclu",
Q2415="SAT","ACTIVE",
Q2415="SPARE-ISSUE","SPARE-ISSUE",
Q2415="Fiber CAmtel","ACTIVE",
Q2415="Fiber AOF","ACTIVE",
Q2415="Projet OCM (HUAWEI)","PLANNED WORKS",
Q2415="Projet OCM (NOKIA)","PLANNED WORKS",
Q2415="ACCESS-ISSUE","ACCESS-ISSUE",
Q2415="Projet OCM (ZTE, NOKIA, autres projets)","PLANNED WORKS",
Q2415="No root CAuse","No root cause",
Q2415="ODU HS","ACTIVE",
Q2415="IP &amp; VLAN","ACTIVE",
Q2415="Warehouse HUAWEI","SPARE-ISSUE",
Q2415="SPARE-HS","SPARE-ISSUE",
Q2415="Power Telco","ACTIVE"
),"")</f>
        <v>No root cause</v>
      </c>
      <c r="S2415" s="58" t="s">
        <v>17</v>
      </c>
      <c r="T2415" s="7" t="s">
        <v>17</v>
      </c>
      <c r="U2415" s="7" t="s">
        <v>17</v>
      </c>
      <c r="V2415" s="59" t="s">
        <v>17</v>
      </c>
      <c r="W2415" s="59" t="s">
        <v>17</v>
      </c>
      <c r="X2415" s="59" t="s">
        <v>17</v>
      </c>
      <c r="Y2415" s="59" t="s">
        <v>17</v>
      </c>
      <c r="Z2415" s="59" t="s">
        <v>17</v>
      </c>
      <c r="AA2415" s="59" t="s">
        <v>17</v>
      </c>
      <c r="AB2415" s="59" t="s">
        <v>17</v>
      </c>
      <c r="AC2415" s="59" t="s">
        <v>17</v>
      </c>
      <c r="AD2415" s="59" t="s">
        <v>17</v>
      </c>
      <c r="AE2415" s="59" t="s">
        <v>17</v>
      </c>
    </row>
    <row r="2416" spans="1:31" x14ac:dyDescent="0.35">
      <c r="A2416" s="1" t="s">
        <v>4494</v>
      </c>
      <c r="B2416" s="1" t="s">
        <v>4495</v>
      </c>
      <c r="C2416" s="3"/>
      <c r="D2416" s="1" t="s">
        <v>12</v>
      </c>
      <c r="E2416" s="1" t="s">
        <v>13</v>
      </c>
      <c r="F2416" s="3" t="s">
        <v>39</v>
      </c>
      <c r="G2416" s="1" t="s">
        <v>40</v>
      </c>
      <c r="H2416" s="53" t="str">
        <f>_xlfn.XLOOKUP(B2416,'[1]Nur des jours'!$B:$B,'[1]Nur des jours'!$H:$H,"")</f>
        <v>ZTE</v>
      </c>
      <c r="I2416" s="54">
        <v>0</v>
      </c>
      <c r="J2416" s="54">
        <v>0</v>
      </c>
      <c r="K2416" s="54">
        <v>0</v>
      </c>
      <c r="L2416" s="55">
        <v>0</v>
      </c>
      <c r="M2416" s="56" t="s">
        <v>5375</v>
      </c>
      <c r="N2416" s="57"/>
      <c r="O2416" s="16" t="str" cm="1">
        <f t="array" ref="O2416">IFERROR(_xlfn.IFS(
Q2416="MPR ISSUE","PDH",
Q2416="BSS Hardware Issue","BSS",
Q2416="Sites strategiques, MLL, Pylone, etc.","ENVTECH",
Q2416="AKTIVCO DEFAUT GE &amp; POWER Cabinet","AKTIVCO",
Q2416="AKTIVCO Coupure ENEO &amp; Baisse de tension","AKTIVCO GRID ONLY",
Q2416="Coupure ENEO &amp; Baisse de tension","IHS GRID ONLY",
Q2416="Defaut GE &amp; POWER Cabinet","IHS",
Q2416="Sharing","Partners",
Q2416="SIte strategiques &amp; DataCenter","SST &amp; DC",
Q2416="Exclu","Exclu",
Q2416="SAT","SAT",
Q2416="SPARE-ISSUE","SPARE-ISSUE",
Q2416="Fiber CAmtel","TRANS_FO_CAMTEL",
Q2416="Fiber AOF","Fiber AOF",
Q2416="Projet OCM (HUAWEI)","TRAVAUX-HUAWEI",
Q2416="Projet OCM (NOKIA)","TRAVAUX-NOKIA",
Q2416="ACCESS-ISSUE","ACCESS-ISSUE",
Q2416="Projet OCM (ZTE, NOKIA, autres projets)","TRAVAUX OCM",
Q2416="No root CAuse","No root cause",
Q2416="ODU HS","PDH",
Q2416="IP &amp; VLAN","PDH",
Q2416="Warehouse HUAWEI","SPARE-ISSUE",
Q2416="SPARE-HS","SPARE-ISSUE",
Q2416="Power Telco","BSS"
),"")</f>
        <v>No root cause</v>
      </c>
      <c r="P2416" s="22" t="str" cm="1">
        <f t="array" ref="P2416">IFERROR(_xlfn.IFS(
Q2416="MPR ISSUE","TX ISSUE",
Q2416="BSS Hardware Issue","RAN ISSUE",
Q2416="Sites strategiques, MLL, Pylone, etc.","ENVTECH",
Q2416="AKTIVCO DEFAUT GE &amp; POWER Cabinet","POWER ISSUE",
Q2416="AKTIVCO Coupure ENEO &amp; Baisse de tension","POWER ISSUE",
Q2416="Coupure ENEO &amp; Baisse de tension","POWER ISSUE",
Q2416="Defaut GE &amp; POWER Cabinet","POWER ISSUE",
Q2416="Sharing","POWER ISSUE",
Q2416="SIte strategiques &amp; DataCenter","POWER ISSUE",
Q2416="Exclu","Exclu",
Q2416="SAT","TX ISSUE",
Q2416="SPARE-ISSUE","SPARE-ISSUE",
Q2416="Fiber CAmtel","TX ISSUE",
Q2416="Fiber AOF","TX ISSUE",
Q2416="Projet OCM (HUAWEI)","TRAVAUX-HUAWEI",
Q2416="Projet OCM (NOKIA)","TRAVAUX -NOKIA",
Q2416="ACCESS-ISSUE","ACCESS-ISSUE",
Q2416="Projet OCM (ZTE, NOKIA, autres projets)","TRAVAUX OCM",
Q2416="No root CAuse","No root cause",
Q2416="ODU HS","TX ISSUE",
Q2416="IP &amp; VLAN","TX ISSUE",
Q2416="Warehouse HUAWEI","SPARE-ISSUE",
Q2416="SPARE-HS","SPARE-ISSUE",
Q2416="Power Telco","RAN ISSUE"
),"")</f>
        <v>No root cause</v>
      </c>
      <c r="Q2416" s="50" t="s">
        <v>5878</v>
      </c>
      <c r="R2416" s="23" t="str" cm="1">
        <f t="array" ref="R2416">IFERROR(_xlfn.IFS(
Q2416="MPR ISSUE","ACTIVE",
Q2416="BSS Hardware Issue","ACTIVE",
Q2416="Sites strategiques, MLL, Pylone, etc.","PASSIVE",
Q2416="AKTIVCO DEFAUT GE &amp; POWER Cabinet","PASSIVE",
Q2416="AKTIVCO Coupure ENEO &amp; Baisse de tension","PASSIVE",
Q2416="Coupure ENEO &amp; Baisse de tension","PASSIVE",
Q2416="Defaut GE &amp; POWER Cabinet","PASSIVE",
Q2416="Sharing","PASSIVE",
Q2416="SIte strategiques &amp; DataCenter","PASSIVE",
Q2416="Exclu","Exclu",
Q2416="SAT","ACTIVE",
Q2416="SPARE-ISSUE","SPARE-ISSUE",
Q2416="Fiber CAmtel","ACTIVE",
Q2416="Fiber AOF","ACTIVE",
Q2416="Projet OCM (HUAWEI)","PLANNED WORKS",
Q2416="Projet OCM (NOKIA)","PLANNED WORKS",
Q2416="ACCESS-ISSUE","ACCESS-ISSUE",
Q2416="Projet OCM (ZTE, NOKIA, autres projets)","PLANNED WORKS",
Q2416="No root CAuse","No root cause",
Q2416="ODU HS","ACTIVE",
Q2416="IP &amp; VLAN","ACTIVE",
Q2416="Warehouse HUAWEI","SPARE-ISSUE",
Q2416="SPARE-HS","SPARE-ISSUE",
Q2416="Power Telco","ACTIVE"
),"")</f>
        <v>No root cause</v>
      </c>
      <c r="S2416" s="58" t="s">
        <v>17</v>
      </c>
      <c r="T2416" s="7" t="s">
        <v>17</v>
      </c>
      <c r="U2416" s="7" t="s">
        <v>17</v>
      </c>
      <c r="V2416" s="59" t="s">
        <v>17</v>
      </c>
      <c r="W2416" s="59" t="s">
        <v>17</v>
      </c>
      <c r="X2416" s="59" t="s">
        <v>17</v>
      </c>
      <c r="Y2416" s="59" t="s">
        <v>17</v>
      </c>
      <c r="Z2416" s="59" t="s">
        <v>17</v>
      </c>
      <c r="AA2416" s="59" t="s">
        <v>17</v>
      </c>
      <c r="AB2416" s="59" t="s">
        <v>17</v>
      </c>
      <c r="AC2416" s="59" t="s">
        <v>17</v>
      </c>
      <c r="AD2416" s="59" t="s">
        <v>17</v>
      </c>
      <c r="AE2416" s="59" t="s">
        <v>17</v>
      </c>
    </row>
    <row r="2417" spans="1:31" x14ac:dyDescent="0.35">
      <c r="A2417" s="1" t="s">
        <v>1923</v>
      </c>
      <c r="B2417" s="1" t="s">
        <v>1924</v>
      </c>
      <c r="C2417" s="3"/>
      <c r="D2417" s="1" t="s">
        <v>23</v>
      </c>
      <c r="E2417" s="1" t="s">
        <v>565</v>
      </c>
      <c r="F2417" s="3" t="s">
        <v>71</v>
      </c>
      <c r="G2417" s="1" t="s">
        <v>504</v>
      </c>
      <c r="H2417" s="53" t="str">
        <f>_xlfn.XLOOKUP(B2417,'[1]Nur des jours'!$B:$B,'[1]Nur des jours'!$H:$H,"")</f>
        <v>ZTE</v>
      </c>
      <c r="I2417" s="54">
        <v>0</v>
      </c>
      <c r="J2417" s="54">
        <v>0</v>
      </c>
      <c r="K2417" s="54">
        <v>0</v>
      </c>
      <c r="L2417" s="55">
        <v>0</v>
      </c>
      <c r="M2417" s="56" t="s">
        <v>5375</v>
      </c>
      <c r="N2417" s="57"/>
      <c r="O2417" s="16" t="str" cm="1">
        <f t="array" ref="O2417">IFERROR(_xlfn.IFS(
Q2417="MPR ISSUE","PDH",
Q2417="BSS Hardware Issue","BSS",
Q2417="Sites strategiques, MLL, Pylone, etc.","ENVTECH",
Q2417="AKTIVCO DEFAUT GE &amp; POWER Cabinet","AKTIVCO",
Q2417="AKTIVCO Coupure ENEO &amp; Baisse de tension","AKTIVCO GRID ONLY",
Q2417="Coupure ENEO &amp; Baisse de tension","IHS GRID ONLY",
Q2417="Defaut GE &amp; POWER Cabinet","IHS",
Q2417="Sharing","Partners",
Q2417="SIte strategiques &amp; DataCenter","SST &amp; DC",
Q2417="Exclu","Exclu",
Q2417="SAT","SAT",
Q2417="SPARE-ISSUE","SPARE-ISSUE",
Q2417="Fiber CAmtel","TRANS_FO_CAMTEL",
Q2417="Fiber AOF","Fiber AOF",
Q2417="Projet OCM (HUAWEI)","TRAVAUX-HUAWEI",
Q2417="Projet OCM (NOKIA)","TRAVAUX-NOKIA",
Q2417="ACCESS-ISSUE","ACCESS-ISSUE",
Q2417="Projet OCM (ZTE, NOKIA, autres projets)","TRAVAUX OCM",
Q2417="No root CAuse","No root cause",
Q2417="ODU HS","PDH",
Q2417="IP &amp; VLAN","PDH",
Q2417="Warehouse HUAWEI","SPARE-ISSUE",
Q2417="SPARE-HS","SPARE-ISSUE",
Q2417="Power Telco","BSS"
),"")</f>
        <v>No root cause</v>
      </c>
      <c r="P2417" s="22" t="str" cm="1">
        <f t="array" ref="P2417">IFERROR(_xlfn.IFS(
Q2417="MPR ISSUE","TX ISSUE",
Q2417="BSS Hardware Issue","RAN ISSUE",
Q2417="Sites strategiques, MLL, Pylone, etc.","ENVTECH",
Q2417="AKTIVCO DEFAUT GE &amp; POWER Cabinet","POWER ISSUE",
Q2417="AKTIVCO Coupure ENEO &amp; Baisse de tension","POWER ISSUE",
Q2417="Coupure ENEO &amp; Baisse de tension","POWER ISSUE",
Q2417="Defaut GE &amp; POWER Cabinet","POWER ISSUE",
Q2417="Sharing","POWER ISSUE",
Q2417="SIte strategiques &amp; DataCenter","POWER ISSUE",
Q2417="Exclu","Exclu",
Q2417="SAT","TX ISSUE",
Q2417="SPARE-ISSUE","SPARE-ISSUE",
Q2417="Fiber CAmtel","TX ISSUE",
Q2417="Fiber AOF","TX ISSUE",
Q2417="Projet OCM (HUAWEI)","TRAVAUX-HUAWEI",
Q2417="Projet OCM (NOKIA)","TRAVAUX -NOKIA",
Q2417="ACCESS-ISSUE","ACCESS-ISSUE",
Q2417="Projet OCM (ZTE, NOKIA, autres projets)","TRAVAUX OCM",
Q2417="No root CAuse","No root cause",
Q2417="ODU HS","TX ISSUE",
Q2417="IP &amp; VLAN","TX ISSUE",
Q2417="Warehouse HUAWEI","SPARE-ISSUE",
Q2417="SPARE-HS","SPARE-ISSUE",
Q2417="Power Telco","RAN ISSUE"
),"")</f>
        <v>No root cause</v>
      </c>
      <c r="Q2417" s="50" t="s">
        <v>5878</v>
      </c>
      <c r="R2417" s="23" t="str" cm="1">
        <f t="array" ref="R2417">IFERROR(_xlfn.IFS(
Q2417="MPR ISSUE","ACTIVE",
Q2417="BSS Hardware Issue","ACTIVE",
Q2417="Sites strategiques, MLL, Pylone, etc.","PASSIVE",
Q2417="AKTIVCO DEFAUT GE &amp; POWER Cabinet","PASSIVE",
Q2417="AKTIVCO Coupure ENEO &amp; Baisse de tension","PASSIVE",
Q2417="Coupure ENEO &amp; Baisse de tension","PASSIVE",
Q2417="Defaut GE &amp; POWER Cabinet","PASSIVE",
Q2417="Sharing","PASSIVE",
Q2417="SIte strategiques &amp; DataCenter","PASSIVE",
Q2417="Exclu","Exclu",
Q2417="SAT","ACTIVE",
Q2417="SPARE-ISSUE","SPARE-ISSUE",
Q2417="Fiber CAmtel","ACTIVE",
Q2417="Fiber AOF","ACTIVE",
Q2417="Projet OCM (HUAWEI)","PLANNED WORKS",
Q2417="Projet OCM (NOKIA)","PLANNED WORKS",
Q2417="ACCESS-ISSUE","ACCESS-ISSUE",
Q2417="Projet OCM (ZTE, NOKIA, autres projets)","PLANNED WORKS",
Q2417="No root CAuse","No root cause",
Q2417="ODU HS","ACTIVE",
Q2417="IP &amp; VLAN","ACTIVE",
Q2417="Warehouse HUAWEI","SPARE-ISSUE",
Q2417="SPARE-HS","SPARE-ISSUE",
Q2417="Power Telco","ACTIVE"
),"")</f>
        <v>No root cause</v>
      </c>
      <c r="S2417" s="58" t="s">
        <v>17</v>
      </c>
      <c r="T2417" s="7" t="s">
        <v>17</v>
      </c>
      <c r="U2417" s="7" t="s">
        <v>17</v>
      </c>
      <c r="V2417" s="59" t="s">
        <v>17</v>
      </c>
      <c r="W2417" s="59" t="s">
        <v>17</v>
      </c>
      <c r="X2417" s="59" t="s">
        <v>17</v>
      </c>
      <c r="Y2417" s="59" t="s">
        <v>17</v>
      </c>
      <c r="Z2417" s="59" t="s">
        <v>17</v>
      </c>
      <c r="AA2417" s="59" t="s">
        <v>17</v>
      </c>
      <c r="AB2417" s="59" t="s">
        <v>17</v>
      </c>
      <c r="AC2417" s="59" t="s">
        <v>17</v>
      </c>
      <c r="AD2417" s="59" t="s">
        <v>17</v>
      </c>
      <c r="AE2417" s="59" t="s">
        <v>17</v>
      </c>
    </row>
    <row r="2418" spans="1:31" x14ac:dyDescent="0.35">
      <c r="A2418" s="1" t="s">
        <v>1017</v>
      </c>
      <c r="B2418" s="1" t="s">
        <v>1018</v>
      </c>
      <c r="C2418" s="3"/>
      <c r="D2418" s="1" t="s">
        <v>12</v>
      </c>
      <c r="E2418" s="1" t="s">
        <v>13</v>
      </c>
      <c r="F2418" s="3" t="s">
        <v>25</v>
      </c>
      <c r="G2418" s="1" t="s">
        <v>26</v>
      </c>
      <c r="H2418" s="61" t="str">
        <f>_xlfn.XLOOKUP(B2418,'[1]Nur des jours'!$B:$B,'[1]Nur des jours'!$H:$H,"")</f>
        <v>Huawei</v>
      </c>
      <c r="I2418" s="54">
        <v>0</v>
      </c>
      <c r="J2418" s="54">
        <v>0</v>
      </c>
      <c r="K2418" s="54">
        <v>0</v>
      </c>
      <c r="L2418" s="55">
        <v>0</v>
      </c>
      <c r="M2418" s="56" t="s">
        <v>5375</v>
      </c>
      <c r="N2418" s="57"/>
      <c r="O2418" s="16" t="str" cm="1">
        <f t="array" ref="O2418">IFERROR(_xlfn.IFS(
Q2418="MPR ISSUE","PDH",
Q2418="BSS Hardware Issue","BSS",
Q2418="Sites strategiques, MLL, Pylone, etc.","ENVTECH",
Q2418="AKTIVCO DEFAUT GE &amp; POWER Cabinet","AKTIVCO",
Q2418="AKTIVCO Coupure ENEO &amp; Baisse de tension","AKTIVCO GRID ONLY",
Q2418="Coupure ENEO &amp; Baisse de tension","IHS GRID ONLY",
Q2418="Defaut GE &amp; POWER Cabinet","IHS",
Q2418="Sharing","Partners",
Q2418="SIte strategiques &amp; DataCenter","SST &amp; DC",
Q2418="Exclu","Exclu",
Q2418="SAT","SAT",
Q2418="SPARE-ISSUE","SPARE-ISSUE",
Q2418="Fiber CAmtel","TRANS_FO_CAMTEL",
Q2418="Fiber AOF","Fiber AOF",
Q2418="Projet OCM (HUAWEI)","TRAVAUX-HUAWEI",
Q2418="Projet OCM (NOKIA)","TRAVAUX-NOKIA",
Q2418="ACCESS-ISSUE","ACCESS-ISSUE",
Q2418="Projet OCM (ZTE, NOKIA, autres projets)","TRAVAUX OCM",
Q2418="No root CAuse","No root cause",
Q2418="ODU HS","PDH",
Q2418="IP &amp; VLAN","PDH",
Q2418="Warehouse HUAWEI","SPARE-ISSUE",
Q2418="SPARE-HS","SPARE-ISSUE",
Q2418="Power Telco","BSS"
),"")</f>
        <v>No root cause</v>
      </c>
      <c r="P2418" s="22" t="str" cm="1">
        <f t="array" ref="P2418">IFERROR(_xlfn.IFS(
Q2418="MPR ISSUE","TX ISSUE",
Q2418="BSS Hardware Issue","RAN ISSUE",
Q2418="Sites strategiques, MLL, Pylone, etc.","ENVTECH",
Q2418="AKTIVCO DEFAUT GE &amp; POWER Cabinet","POWER ISSUE",
Q2418="AKTIVCO Coupure ENEO &amp; Baisse de tension","POWER ISSUE",
Q2418="Coupure ENEO &amp; Baisse de tension","POWER ISSUE",
Q2418="Defaut GE &amp; POWER Cabinet","POWER ISSUE",
Q2418="Sharing","POWER ISSUE",
Q2418="SIte strategiques &amp; DataCenter","POWER ISSUE",
Q2418="Exclu","Exclu",
Q2418="SAT","TX ISSUE",
Q2418="SPARE-ISSUE","SPARE-ISSUE",
Q2418="Fiber CAmtel","TX ISSUE",
Q2418="Fiber AOF","TX ISSUE",
Q2418="Projet OCM (HUAWEI)","TRAVAUX-HUAWEI",
Q2418="Projet OCM (NOKIA)","TRAVAUX -NOKIA",
Q2418="ACCESS-ISSUE","ACCESS-ISSUE",
Q2418="Projet OCM (ZTE, NOKIA, autres projets)","TRAVAUX OCM",
Q2418="No root CAuse","No root cause",
Q2418="ODU HS","TX ISSUE",
Q2418="IP &amp; VLAN","TX ISSUE",
Q2418="Warehouse HUAWEI","SPARE-ISSUE",
Q2418="SPARE-HS","SPARE-ISSUE",
Q2418="Power Telco","RAN ISSUE"
),"")</f>
        <v>No root cause</v>
      </c>
      <c r="Q2418" s="50" t="s">
        <v>5878</v>
      </c>
      <c r="R2418" s="23" t="str" cm="1">
        <f t="array" ref="R2418">IFERROR(_xlfn.IFS(
Q2418="MPR ISSUE","ACTIVE",
Q2418="BSS Hardware Issue","ACTIVE",
Q2418="Sites strategiques, MLL, Pylone, etc.","PASSIVE",
Q2418="AKTIVCO DEFAUT GE &amp; POWER Cabinet","PASSIVE",
Q2418="AKTIVCO Coupure ENEO &amp; Baisse de tension","PASSIVE",
Q2418="Coupure ENEO &amp; Baisse de tension","PASSIVE",
Q2418="Defaut GE &amp; POWER Cabinet","PASSIVE",
Q2418="Sharing","PASSIVE",
Q2418="SIte strategiques &amp; DataCenter","PASSIVE",
Q2418="Exclu","Exclu",
Q2418="SAT","ACTIVE",
Q2418="SPARE-ISSUE","SPARE-ISSUE",
Q2418="Fiber CAmtel","ACTIVE",
Q2418="Fiber AOF","ACTIVE",
Q2418="Projet OCM (HUAWEI)","PLANNED WORKS",
Q2418="Projet OCM (NOKIA)","PLANNED WORKS",
Q2418="ACCESS-ISSUE","ACCESS-ISSUE",
Q2418="Projet OCM (ZTE, NOKIA, autres projets)","PLANNED WORKS",
Q2418="No root CAuse","No root cause",
Q2418="ODU HS","ACTIVE",
Q2418="IP &amp; VLAN","ACTIVE",
Q2418="Warehouse HUAWEI","SPARE-ISSUE",
Q2418="SPARE-HS","SPARE-ISSUE",
Q2418="Power Telco","ACTIVE"
),"")</f>
        <v>No root cause</v>
      </c>
      <c r="S2418" s="58" t="s">
        <v>17</v>
      </c>
      <c r="T2418" s="7" t="s">
        <v>17</v>
      </c>
      <c r="U2418" s="7" t="s">
        <v>17</v>
      </c>
      <c r="V2418" s="59" t="s">
        <v>17</v>
      </c>
      <c r="W2418" s="59" t="s">
        <v>17</v>
      </c>
      <c r="X2418" s="59" t="s">
        <v>17</v>
      </c>
      <c r="Y2418" s="59" t="s">
        <v>17</v>
      </c>
      <c r="Z2418" s="59" t="s">
        <v>17</v>
      </c>
      <c r="AA2418" s="59" t="s">
        <v>17</v>
      </c>
      <c r="AB2418" s="59" t="s">
        <v>17</v>
      </c>
      <c r="AC2418" s="59" t="s">
        <v>17</v>
      </c>
      <c r="AD2418" s="59" t="s">
        <v>17</v>
      </c>
      <c r="AE2418" s="59" t="s">
        <v>17</v>
      </c>
    </row>
    <row r="2419" spans="1:31" x14ac:dyDescent="0.35">
      <c r="A2419" s="1" t="s">
        <v>1954</v>
      </c>
      <c r="B2419" s="1" t="s">
        <v>1955</v>
      </c>
      <c r="C2419" s="3"/>
      <c r="D2419" s="1" t="s">
        <v>12</v>
      </c>
      <c r="E2419" s="1" t="s">
        <v>13</v>
      </c>
      <c r="F2419" s="3" t="s">
        <v>39</v>
      </c>
      <c r="G2419" s="1" t="s">
        <v>40</v>
      </c>
      <c r="H2419" s="53" t="str">
        <f>_xlfn.XLOOKUP(B2419,'[1]Nur des jours'!$B:$B,'[1]Nur des jours'!$H:$H,"")</f>
        <v>ZTE</v>
      </c>
      <c r="I2419" s="54">
        <v>0</v>
      </c>
      <c r="J2419" s="54">
        <v>0</v>
      </c>
      <c r="K2419" s="54">
        <v>0</v>
      </c>
      <c r="L2419" s="55">
        <v>0</v>
      </c>
      <c r="M2419" s="56" t="s">
        <v>5375</v>
      </c>
      <c r="N2419" s="57"/>
      <c r="O2419" s="16" t="str" cm="1">
        <f t="array" ref="O2419">IFERROR(_xlfn.IFS(
Q2419="MPR ISSUE","PDH",
Q2419="BSS Hardware Issue","BSS",
Q2419="Sites strategiques, MLL, Pylone, etc.","ENVTECH",
Q2419="AKTIVCO DEFAUT GE &amp; POWER Cabinet","AKTIVCO",
Q2419="AKTIVCO Coupure ENEO &amp; Baisse de tension","AKTIVCO GRID ONLY",
Q2419="Coupure ENEO &amp; Baisse de tension","IHS GRID ONLY",
Q2419="Defaut GE &amp; POWER Cabinet","IHS",
Q2419="Sharing","Partners",
Q2419="SIte strategiques &amp; DataCenter","SST &amp; DC",
Q2419="Exclu","Exclu",
Q2419="SAT","SAT",
Q2419="SPARE-ISSUE","SPARE-ISSUE",
Q2419="Fiber CAmtel","TRANS_FO_CAMTEL",
Q2419="Fiber AOF","Fiber AOF",
Q2419="Projet OCM (HUAWEI)","TRAVAUX-HUAWEI",
Q2419="Projet OCM (NOKIA)","TRAVAUX-NOKIA",
Q2419="ACCESS-ISSUE","ACCESS-ISSUE",
Q2419="Projet OCM (ZTE, NOKIA, autres projets)","TRAVAUX OCM",
Q2419="No root CAuse","No root cause",
Q2419="ODU HS","PDH",
Q2419="IP &amp; VLAN","PDH",
Q2419="Warehouse HUAWEI","SPARE-ISSUE",
Q2419="SPARE-HS","SPARE-ISSUE",
Q2419="Power Telco","BSS"
),"")</f>
        <v>No root cause</v>
      </c>
      <c r="P2419" s="22" t="str" cm="1">
        <f t="array" ref="P2419">IFERROR(_xlfn.IFS(
Q2419="MPR ISSUE","TX ISSUE",
Q2419="BSS Hardware Issue","RAN ISSUE",
Q2419="Sites strategiques, MLL, Pylone, etc.","ENVTECH",
Q2419="AKTIVCO DEFAUT GE &amp; POWER Cabinet","POWER ISSUE",
Q2419="AKTIVCO Coupure ENEO &amp; Baisse de tension","POWER ISSUE",
Q2419="Coupure ENEO &amp; Baisse de tension","POWER ISSUE",
Q2419="Defaut GE &amp; POWER Cabinet","POWER ISSUE",
Q2419="Sharing","POWER ISSUE",
Q2419="SIte strategiques &amp; DataCenter","POWER ISSUE",
Q2419="Exclu","Exclu",
Q2419="SAT","TX ISSUE",
Q2419="SPARE-ISSUE","SPARE-ISSUE",
Q2419="Fiber CAmtel","TX ISSUE",
Q2419="Fiber AOF","TX ISSUE",
Q2419="Projet OCM (HUAWEI)","TRAVAUX-HUAWEI",
Q2419="Projet OCM (NOKIA)","TRAVAUX -NOKIA",
Q2419="ACCESS-ISSUE","ACCESS-ISSUE",
Q2419="Projet OCM (ZTE, NOKIA, autres projets)","TRAVAUX OCM",
Q2419="No root CAuse","No root cause",
Q2419="ODU HS","TX ISSUE",
Q2419="IP &amp; VLAN","TX ISSUE",
Q2419="Warehouse HUAWEI","SPARE-ISSUE",
Q2419="SPARE-HS","SPARE-ISSUE",
Q2419="Power Telco","RAN ISSUE"
),"")</f>
        <v>No root cause</v>
      </c>
      <c r="Q2419" s="50" t="s">
        <v>5878</v>
      </c>
      <c r="R2419" s="23" t="str" cm="1">
        <f t="array" ref="R2419">IFERROR(_xlfn.IFS(
Q2419="MPR ISSUE","ACTIVE",
Q2419="BSS Hardware Issue","ACTIVE",
Q2419="Sites strategiques, MLL, Pylone, etc.","PASSIVE",
Q2419="AKTIVCO DEFAUT GE &amp; POWER Cabinet","PASSIVE",
Q2419="AKTIVCO Coupure ENEO &amp; Baisse de tension","PASSIVE",
Q2419="Coupure ENEO &amp; Baisse de tension","PASSIVE",
Q2419="Defaut GE &amp; POWER Cabinet","PASSIVE",
Q2419="Sharing","PASSIVE",
Q2419="SIte strategiques &amp; DataCenter","PASSIVE",
Q2419="Exclu","Exclu",
Q2419="SAT","ACTIVE",
Q2419="SPARE-ISSUE","SPARE-ISSUE",
Q2419="Fiber CAmtel","ACTIVE",
Q2419="Fiber AOF","ACTIVE",
Q2419="Projet OCM (HUAWEI)","PLANNED WORKS",
Q2419="Projet OCM (NOKIA)","PLANNED WORKS",
Q2419="ACCESS-ISSUE","ACCESS-ISSUE",
Q2419="Projet OCM (ZTE, NOKIA, autres projets)","PLANNED WORKS",
Q2419="No root CAuse","No root cause",
Q2419="ODU HS","ACTIVE",
Q2419="IP &amp; VLAN","ACTIVE",
Q2419="Warehouse HUAWEI","SPARE-ISSUE",
Q2419="SPARE-HS","SPARE-ISSUE",
Q2419="Power Telco","ACTIVE"
),"")</f>
        <v>No root cause</v>
      </c>
      <c r="S2419" s="58" t="s">
        <v>17</v>
      </c>
      <c r="T2419" s="7" t="s">
        <v>17</v>
      </c>
      <c r="U2419" s="7" t="s">
        <v>17</v>
      </c>
      <c r="V2419" s="59" t="s">
        <v>17</v>
      </c>
      <c r="W2419" s="59" t="s">
        <v>17</v>
      </c>
      <c r="X2419" s="59" t="s">
        <v>17</v>
      </c>
      <c r="Y2419" s="59" t="s">
        <v>17</v>
      </c>
      <c r="Z2419" s="59" t="s">
        <v>17</v>
      </c>
      <c r="AA2419" s="59" t="s">
        <v>17</v>
      </c>
      <c r="AB2419" s="59" t="s">
        <v>17</v>
      </c>
      <c r="AC2419" s="59" t="s">
        <v>17</v>
      </c>
      <c r="AD2419" s="59" t="s">
        <v>17</v>
      </c>
      <c r="AE2419" s="59" t="s">
        <v>17</v>
      </c>
    </row>
    <row r="2420" spans="1:31" x14ac:dyDescent="0.35">
      <c r="A2420" s="1" t="s">
        <v>2201</v>
      </c>
      <c r="B2420" s="1" t="s">
        <v>2202</v>
      </c>
      <c r="C2420" s="3"/>
      <c r="D2420" s="1" t="s">
        <v>12</v>
      </c>
      <c r="E2420" s="1" t="s">
        <v>13</v>
      </c>
      <c r="F2420" s="3" t="s">
        <v>104</v>
      </c>
      <c r="G2420" s="1" t="s">
        <v>105</v>
      </c>
      <c r="H2420" s="61" t="str">
        <f>_xlfn.XLOOKUP(B2420,'[1]Nur des jours'!$B:$B,'[1]Nur des jours'!$H:$H,"")</f>
        <v>Huawei</v>
      </c>
      <c r="I2420" s="54">
        <v>0</v>
      </c>
      <c r="J2420" s="54">
        <v>0</v>
      </c>
      <c r="K2420" s="54">
        <v>0</v>
      </c>
      <c r="L2420" s="55">
        <v>0</v>
      </c>
      <c r="M2420" s="56" t="s">
        <v>5375</v>
      </c>
      <c r="N2420" s="57"/>
      <c r="O2420" s="16" t="str" cm="1">
        <f t="array" ref="O2420">IFERROR(_xlfn.IFS(
Q2420="MPR ISSUE","PDH",
Q2420="BSS Hardware Issue","BSS",
Q2420="Sites strategiques, MLL, Pylone, etc.","ENVTECH",
Q2420="AKTIVCO DEFAUT GE &amp; POWER Cabinet","AKTIVCO",
Q2420="AKTIVCO Coupure ENEO &amp; Baisse de tension","AKTIVCO GRID ONLY",
Q2420="Coupure ENEO &amp; Baisse de tension","IHS GRID ONLY",
Q2420="Defaut GE &amp; POWER Cabinet","IHS",
Q2420="Sharing","Partners",
Q2420="SIte strategiques &amp; DataCenter","SST &amp; DC",
Q2420="Exclu","Exclu",
Q2420="SAT","SAT",
Q2420="SPARE-ISSUE","SPARE-ISSUE",
Q2420="Fiber CAmtel","TRANS_FO_CAMTEL",
Q2420="Fiber AOF","Fiber AOF",
Q2420="Projet OCM (HUAWEI)","TRAVAUX-HUAWEI",
Q2420="Projet OCM (NOKIA)","TRAVAUX-NOKIA",
Q2420="ACCESS-ISSUE","ACCESS-ISSUE",
Q2420="Projet OCM (ZTE, NOKIA, autres projets)","TRAVAUX OCM",
Q2420="No root CAuse","No root cause",
Q2420="ODU HS","PDH",
Q2420="IP &amp; VLAN","PDH",
Q2420="Warehouse HUAWEI","SPARE-ISSUE",
Q2420="SPARE-HS","SPARE-ISSUE",
Q2420="Power Telco","BSS"
),"")</f>
        <v>No root cause</v>
      </c>
      <c r="P2420" s="22" t="str" cm="1">
        <f t="array" ref="P2420">IFERROR(_xlfn.IFS(
Q2420="MPR ISSUE","TX ISSUE",
Q2420="BSS Hardware Issue","RAN ISSUE",
Q2420="Sites strategiques, MLL, Pylone, etc.","ENVTECH",
Q2420="AKTIVCO DEFAUT GE &amp; POWER Cabinet","POWER ISSUE",
Q2420="AKTIVCO Coupure ENEO &amp; Baisse de tension","POWER ISSUE",
Q2420="Coupure ENEO &amp; Baisse de tension","POWER ISSUE",
Q2420="Defaut GE &amp; POWER Cabinet","POWER ISSUE",
Q2420="Sharing","POWER ISSUE",
Q2420="SIte strategiques &amp; DataCenter","POWER ISSUE",
Q2420="Exclu","Exclu",
Q2420="SAT","TX ISSUE",
Q2420="SPARE-ISSUE","SPARE-ISSUE",
Q2420="Fiber CAmtel","TX ISSUE",
Q2420="Fiber AOF","TX ISSUE",
Q2420="Projet OCM (HUAWEI)","TRAVAUX-HUAWEI",
Q2420="Projet OCM (NOKIA)","TRAVAUX -NOKIA",
Q2420="ACCESS-ISSUE","ACCESS-ISSUE",
Q2420="Projet OCM (ZTE, NOKIA, autres projets)","TRAVAUX OCM",
Q2420="No root CAuse","No root cause",
Q2420="ODU HS","TX ISSUE",
Q2420="IP &amp; VLAN","TX ISSUE",
Q2420="Warehouse HUAWEI","SPARE-ISSUE",
Q2420="SPARE-HS","SPARE-ISSUE",
Q2420="Power Telco","RAN ISSUE"
),"")</f>
        <v>No root cause</v>
      </c>
      <c r="Q2420" s="50" t="s">
        <v>5878</v>
      </c>
      <c r="R2420" s="23" t="str" cm="1">
        <f t="array" ref="R2420">IFERROR(_xlfn.IFS(
Q2420="MPR ISSUE","ACTIVE",
Q2420="BSS Hardware Issue","ACTIVE",
Q2420="Sites strategiques, MLL, Pylone, etc.","PASSIVE",
Q2420="AKTIVCO DEFAUT GE &amp; POWER Cabinet","PASSIVE",
Q2420="AKTIVCO Coupure ENEO &amp; Baisse de tension","PASSIVE",
Q2420="Coupure ENEO &amp; Baisse de tension","PASSIVE",
Q2420="Defaut GE &amp; POWER Cabinet","PASSIVE",
Q2420="Sharing","PASSIVE",
Q2420="SIte strategiques &amp; DataCenter","PASSIVE",
Q2420="Exclu","Exclu",
Q2420="SAT","ACTIVE",
Q2420="SPARE-ISSUE","SPARE-ISSUE",
Q2420="Fiber CAmtel","ACTIVE",
Q2420="Fiber AOF","ACTIVE",
Q2420="Projet OCM (HUAWEI)","PLANNED WORKS",
Q2420="Projet OCM (NOKIA)","PLANNED WORKS",
Q2420="ACCESS-ISSUE","ACCESS-ISSUE",
Q2420="Projet OCM (ZTE, NOKIA, autres projets)","PLANNED WORKS",
Q2420="No root CAuse","No root cause",
Q2420="ODU HS","ACTIVE",
Q2420="IP &amp; VLAN","ACTIVE",
Q2420="Warehouse HUAWEI","SPARE-ISSUE",
Q2420="SPARE-HS","SPARE-ISSUE",
Q2420="Power Telco","ACTIVE"
),"")</f>
        <v>No root cause</v>
      </c>
      <c r="S2420" s="58" t="s">
        <v>17</v>
      </c>
      <c r="T2420" s="7" t="s">
        <v>17</v>
      </c>
      <c r="U2420" s="7" t="s">
        <v>17</v>
      </c>
      <c r="V2420" s="59" t="s">
        <v>17</v>
      </c>
      <c r="W2420" s="59" t="s">
        <v>17</v>
      </c>
      <c r="X2420" s="59" t="s">
        <v>17</v>
      </c>
      <c r="Y2420" s="59" t="s">
        <v>17</v>
      </c>
      <c r="Z2420" s="59" t="s">
        <v>17</v>
      </c>
      <c r="AA2420" s="59" t="s">
        <v>17</v>
      </c>
      <c r="AB2420" s="59" t="s">
        <v>17</v>
      </c>
      <c r="AC2420" s="59" t="s">
        <v>17</v>
      </c>
      <c r="AD2420" s="59" t="s">
        <v>17</v>
      </c>
      <c r="AE2420" s="59" t="s">
        <v>17</v>
      </c>
    </row>
    <row r="2421" spans="1:31" x14ac:dyDescent="0.35">
      <c r="A2421" s="1" t="s">
        <v>2483</v>
      </c>
      <c r="B2421" s="1" t="s">
        <v>2484</v>
      </c>
      <c r="C2421" s="3"/>
      <c r="D2421" s="1" t="s">
        <v>12</v>
      </c>
      <c r="E2421" s="1" t="s">
        <v>13</v>
      </c>
      <c r="F2421" s="3" t="s">
        <v>53</v>
      </c>
      <c r="G2421" s="1" t="s">
        <v>54</v>
      </c>
      <c r="H2421" s="61" t="str">
        <f>_xlfn.XLOOKUP(B2421,'[1]Nur des jours'!$B:$B,'[1]Nur des jours'!$H:$H,"")</f>
        <v>Huawei</v>
      </c>
      <c r="I2421" s="54">
        <v>0</v>
      </c>
      <c r="J2421" s="54">
        <v>0</v>
      </c>
      <c r="K2421" s="54">
        <v>0</v>
      </c>
      <c r="L2421" s="55">
        <v>0</v>
      </c>
      <c r="M2421" s="56" t="s">
        <v>5375</v>
      </c>
      <c r="N2421" s="57"/>
      <c r="O2421" s="16" t="str" cm="1">
        <f t="array" ref="O2421">IFERROR(_xlfn.IFS(
Q2421="MPR ISSUE","PDH",
Q2421="BSS Hardware Issue","BSS",
Q2421="Sites strategiques, MLL, Pylone, etc.","ENVTECH",
Q2421="AKTIVCO DEFAUT GE &amp; POWER Cabinet","AKTIVCO",
Q2421="AKTIVCO Coupure ENEO &amp; Baisse de tension","AKTIVCO GRID ONLY",
Q2421="Coupure ENEO &amp; Baisse de tension","IHS GRID ONLY",
Q2421="Defaut GE &amp; POWER Cabinet","IHS",
Q2421="Sharing","Partners",
Q2421="SIte strategiques &amp; DataCenter","SST &amp; DC",
Q2421="Exclu","Exclu",
Q2421="SAT","SAT",
Q2421="SPARE-ISSUE","SPARE-ISSUE",
Q2421="Fiber CAmtel","TRANS_FO_CAMTEL",
Q2421="Fiber AOF","Fiber AOF",
Q2421="Projet OCM (HUAWEI)","TRAVAUX-HUAWEI",
Q2421="Projet OCM (NOKIA)","TRAVAUX-NOKIA",
Q2421="ACCESS-ISSUE","ACCESS-ISSUE",
Q2421="Projet OCM (ZTE, NOKIA, autres projets)","TRAVAUX OCM",
Q2421="No root CAuse","No root cause",
Q2421="ODU HS","PDH",
Q2421="IP &amp; VLAN","PDH",
Q2421="Warehouse HUAWEI","SPARE-ISSUE",
Q2421="SPARE-HS","SPARE-ISSUE",
Q2421="Power Telco","BSS"
),"")</f>
        <v>No root cause</v>
      </c>
      <c r="P2421" s="22" t="str" cm="1">
        <f t="array" ref="P2421">IFERROR(_xlfn.IFS(
Q2421="MPR ISSUE","TX ISSUE",
Q2421="BSS Hardware Issue","RAN ISSUE",
Q2421="Sites strategiques, MLL, Pylone, etc.","ENVTECH",
Q2421="AKTIVCO DEFAUT GE &amp; POWER Cabinet","POWER ISSUE",
Q2421="AKTIVCO Coupure ENEO &amp; Baisse de tension","POWER ISSUE",
Q2421="Coupure ENEO &amp; Baisse de tension","POWER ISSUE",
Q2421="Defaut GE &amp; POWER Cabinet","POWER ISSUE",
Q2421="Sharing","POWER ISSUE",
Q2421="SIte strategiques &amp; DataCenter","POWER ISSUE",
Q2421="Exclu","Exclu",
Q2421="SAT","TX ISSUE",
Q2421="SPARE-ISSUE","SPARE-ISSUE",
Q2421="Fiber CAmtel","TX ISSUE",
Q2421="Fiber AOF","TX ISSUE",
Q2421="Projet OCM (HUAWEI)","TRAVAUX-HUAWEI",
Q2421="Projet OCM (NOKIA)","TRAVAUX -NOKIA",
Q2421="ACCESS-ISSUE","ACCESS-ISSUE",
Q2421="Projet OCM (ZTE, NOKIA, autres projets)","TRAVAUX OCM",
Q2421="No root CAuse","No root cause",
Q2421="ODU HS","TX ISSUE",
Q2421="IP &amp; VLAN","TX ISSUE",
Q2421="Warehouse HUAWEI","SPARE-ISSUE",
Q2421="SPARE-HS","SPARE-ISSUE",
Q2421="Power Telco","RAN ISSUE"
),"")</f>
        <v>No root cause</v>
      </c>
      <c r="Q2421" s="50" t="s">
        <v>5878</v>
      </c>
      <c r="R2421" s="23" t="str" cm="1">
        <f t="array" ref="R2421">IFERROR(_xlfn.IFS(
Q2421="MPR ISSUE","ACTIVE",
Q2421="BSS Hardware Issue","ACTIVE",
Q2421="Sites strategiques, MLL, Pylone, etc.","PASSIVE",
Q2421="AKTIVCO DEFAUT GE &amp; POWER Cabinet","PASSIVE",
Q2421="AKTIVCO Coupure ENEO &amp; Baisse de tension","PASSIVE",
Q2421="Coupure ENEO &amp; Baisse de tension","PASSIVE",
Q2421="Defaut GE &amp; POWER Cabinet","PASSIVE",
Q2421="Sharing","PASSIVE",
Q2421="SIte strategiques &amp; DataCenter","PASSIVE",
Q2421="Exclu","Exclu",
Q2421="SAT","ACTIVE",
Q2421="SPARE-ISSUE","SPARE-ISSUE",
Q2421="Fiber CAmtel","ACTIVE",
Q2421="Fiber AOF","ACTIVE",
Q2421="Projet OCM (HUAWEI)","PLANNED WORKS",
Q2421="Projet OCM (NOKIA)","PLANNED WORKS",
Q2421="ACCESS-ISSUE","ACCESS-ISSUE",
Q2421="Projet OCM (ZTE, NOKIA, autres projets)","PLANNED WORKS",
Q2421="No root CAuse","No root cause",
Q2421="ODU HS","ACTIVE",
Q2421="IP &amp; VLAN","ACTIVE",
Q2421="Warehouse HUAWEI","SPARE-ISSUE",
Q2421="SPARE-HS","SPARE-ISSUE",
Q2421="Power Telco","ACTIVE"
),"")</f>
        <v>No root cause</v>
      </c>
      <c r="S2421" s="58" t="s">
        <v>17</v>
      </c>
      <c r="T2421" s="7" t="s">
        <v>17</v>
      </c>
      <c r="U2421" s="7" t="s">
        <v>17</v>
      </c>
      <c r="V2421" s="59" t="s">
        <v>17</v>
      </c>
      <c r="W2421" s="59" t="s">
        <v>17</v>
      </c>
      <c r="X2421" s="59" t="s">
        <v>17</v>
      </c>
      <c r="Y2421" s="59" t="s">
        <v>17</v>
      </c>
      <c r="Z2421" s="59" t="s">
        <v>17</v>
      </c>
      <c r="AA2421" s="59" t="s">
        <v>17</v>
      </c>
      <c r="AB2421" s="59" t="s">
        <v>17</v>
      </c>
      <c r="AC2421" s="59" t="s">
        <v>17</v>
      </c>
      <c r="AD2421" s="59" t="s">
        <v>17</v>
      </c>
      <c r="AE2421" s="59" t="s">
        <v>17</v>
      </c>
    </row>
    <row r="2422" spans="1:31" x14ac:dyDescent="0.35">
      <c r="A2422" s="1" t="s">
        <v>4166</v>
      </c>
      <c r="B2422" s="1" t="s">
        <v>4167</v>
      </c>
      <c r="C2422" s="3"/>
      <c r="D2422" s="1" t="s">
        <v>12</v>
      </c>
      <c r="E2422" s="1" t="s">
        <v>13</v>
      </c>
      <c r="F2422" s="3" t="s">
        <v>33</v>
      </c>
      <c r="G2422" s="1" t="s">
        <v>34</v>
      </c>
      <c r="H2422" s="53" t="str">
        <f>_xlfn.XLOOKUP(B2422,'[1]Nur des jours'!$B:$B,'[1]Nur des jours'!$H:$H,"")</f>
        <v>ZTE</v>
      </c>
      <c r="I2422" s="54">
        <v>0</v>
      </c>
      <c r="J2422" s="54">
        <v>0</v>
      </c>
      <c r="K2422" s="54">
        <v>0</v>
      </c>
      <c r="L2422" s="55">
        <v>0</v>
      </c>
      <c r="M2422" s="56" t="s">
        <v>5375</v>
      </c>
      <c r="N2422" s="57"/>
      <c r="O2422" s="16" t="str" cm="1">
        <f t="array" ref="O2422">IFERROR(_xlfn.IFS(
Q2422="MPR ISSUE","PDH",
Q2422="BSS Hardware Issue","BSS",
Q2422="Sites strategiques, MLL, Pylone, etc.","ENVTECH",
Q2422="AKTIVCO DEFAUT GE &amp; POWER Cabinet","AKTIVCO",
Q2422="AKTIVCO Coupure ENEO &amp; Baisse de tension","AKTIVCO GRID ONLY",
Q2422="Coupure ENEO &amp; Baisse de tension","IHS GRID ONLY",
Q2422="Defaut GE &amp; POWER Cabinet","IHS",
Q2422="Sharing","Partners",
Q2422="SIte strategiques &amp; DataCenter","SST &amp; DC",
Q2422="Exclu","Exclu",
Q2422="SAT","SAT",
Q2422="SPARE-ISSUE","SPARE-ISSUE",
Q2422="Fiber CAmtel","TRANS_FO_CAMTEL",
Q2422="Fiber AOF","Fiber AOF",
Q2422="Projet OCM (HUAWEI)","TRAVAUX-HUAWEI",
Q2422="Projet OCM (NOKIA)","TRAVAUX-NOKIA",
Q2422="ACCESS-ISSUE","ACCESS-ISSUE",
Q2422="Projet OCM (ZTE, NOKIA, autres projets)","TRAVAUX OCM",
Q2422="No root CAuse","No root cause",
Q2422="ODU HS","PDH",
Q2422="IP &amp; VLAN","PDH",
Q2422="Warehouse HUAWEI","SPARE-ISSUE",
Q2422="SPARE-HS","SPARE-ISSUE",
Q2422="Power Telco","BSS"
),"")</f>
        <v>No root cause</v>
      </c>
      <c r="P2422" s="22" t="str" cm="1">
        <f t="array" ref="P2422">IFERROR(_xlfn.IFS(
Q2422="MPR ISSUE","TX ISSUE",
Q2422="BSS Hardware Issue","RAN ISSUE",
Q2422="Sites strategiques, MLL, Pylone, etc.","ENVTECH",
Q2422="AKTIVCO DEFAUT GE &amp; POWER Cabinet","POWER ISSUE",
Q2422="AKTIVCO Coupure ENEO &amp; Baisse de tension","POWER ISSUE",
Q2422="Coupure ENEO &amp; Baisse de tension","POWER ISSUE",
Q2422="Defaut GE &amp; POWER Cabinet","POWER ISSUE",
Q2422="Sharing","POWER ISSUE",
Q2422="SIte strategiques &amp; DataCenter","POWER ISSUE",
Q2422="Exclu","Exclu",
Q2422="SAT","TX ISSUE",
Q2422="SPARE-ISSUE","SPARE-ISSUE",
Q2422="Fiber CAmtel","TX ISSUE",
Q2422="Fiber AOF","TX ISSUE",
Q2422="Projet OCM (HUAWEI)","TRAVAUX-HUAWEI",
Q2422="Projet OCM (NOKIA)","TRAVAUX -NOKIA",
Q2422="ACCESS-ISSUE","ACCESS-ISSUE",
Q2422="Projet OCM (ZTE, NOKIA, autres projets)","TRAVAUX OCM",
Q2422="No root CAuse","No root cause",
Q2422="ODU HS","TX ISSUE",
Q2422="IP &amp; VLAN","TX ISSUE",
Q2422="Warehouse HUAWEI","SPARE-ISSUE",
Q2422="SPARE-HS","SPARE-ISSUE",
Q2422="Power Telco","RAN ISSUE"
),"")</f>
        <v>No root cause</v>
      </c>
      <c r="Q2422" s="50" t="s">
        <v>5878</v>
      </c>
      <c r="R2422" s="23" t="str" cm="1">
        <f t="array" ref="R2422">IFERROR(_xlfn.IFS(
Q2422="MPR ISSUE","ACTIVE",
Q2422="BSS Hardware Issue","ACTIVE",
Q2422="Sites strategiques, MLL, Pylone, etc.","PASSIVE",
Q2422="AKTIVCO DEFAUT GE &amp; POWER Cabinet","PASSIVE",
Q2422="AKTIVCO Coupure ENEO &amp; Baisse de tension","PASSIVE",
Q2422="Coupure ENEO &amp; Baisse de tension","PASSIVE",
Q2422="Defaut GE &amp; POWER Cabinet","PASSIVE",
Q2422="Sharing","PASSIVE",
Q2422="SIte strategiques &amp; DataCenter","PASSIVE",
Q2422="Exclu","Exclu",
Q2422="SAT","ACTIVE",
Q2422="SPARE-ISSUE","SPARE-ISSUE",
Q2422="Fiber CAmtel","ACTIVE",
Q2422="Fiber AOF","ACTIVE",
Q2422="Projet OCM (HUAWEI)","PLANNED WORKS",
Q2422="Projet OCM (NOKIA)","PLANNED WORKS",
Q2422="ACCESS-ISSUE","ACCESS-ISSUE",
Q2422="Projet OCM (ZTE, NOKIA, autres projets)","PLANNED WORKS",
Q2422="No root CAuse","No root cause",
Q2422="ODU HS","ACTIVE",
Q2422="IP &amp; VLAN","ACTIVE",
Q2422="Warehouse HUAWEI","SPARE-ISSUE",
Q2422="SPARE-HS","SPARE-ISSUE",
Q2422="Power Telco","ACTIVE"
),"")</f>
        <v>No root cause</v>
      </c>
      <c r="S2422" s="58" t="s">
        <v>17</v>
      </c>
      <c r="T2422" s="7" t="s">
        <v>17</v>
      </c>
      <c r="U2422" s="7" t="s">
        <v>17</v>
      </c>
      <c r="V2422" s="59" t="s">
        <v>17</v>
      </c>
      <c r="W2422" s="59" t="s">
        <v>17</v>
      </c>
      <c r="X2422" s="59" t="s">
        <v>17</v>
      </c>
      <c r="Y2422" s="59" t="s">
        <v>17</v>
      </c>
      <c r="Z2422" s="59" t="s">
        <v>17</v>
      </c>
      <c r="AA2422" s="59" t="s">
        <v>17</v>
      </c>
      <c r="AB2422" s="59" t="s">
        <v>17</v>
      </c>
      <c r="AC2422" s="59" t="s">
        <v>17</v>
      </c>
      <c r="AD2422" s="59" t="s">
        <v>17</v>
      </c>
      <c r="AE2422" s="59" t="s">
        <v>17</v>
      </c>
    </row>
    <row r="2423" spans="1:31" x14ac:dyDescent="0.35">
      <c r="A2423" s="1" t="s">
        <v>2317</v>
      </c>
      <c r="B2423" s="1" t="s">
        <v>2318</v>
      </c>
      <c r="C2423" s="3"/>
      <c r="D2423" s="1" t="s">
        <v>12</v>
      </c>
      <c r="E2423" s="1" t="s">
        <v>147</v>
      </c>
      <c r="F2423" s="3" t="s">
        <v>39</v>
      </c>
      <c r="G2423" s="1" t="s">
        <v>40</v>
      </c>
      <c r="H2423" s="53" t="str">
        <f>_xlfn.XLOOKUP(B2423,'[1]Nur des jours'!$B:$B,'[1]Nur des jours'!$H:$H,"")</f>
        <v>ZTE</v>
      </c>
      <c r="I2423" s="54">
        <v>0</v>
      </c>
      <c r="J2423" s="54">
        <v>0</v>
      </c>
      <c r="K2423" s="54">
        <v>0</v>
      </c>
      <c r="L2423" s="55">
        <v>0</v>
      </c>
      <c r="M2423" s="56" t="s">
        <v>5375</v>
      </c>
      <c r="N2423" s="57"/>
      <c r="O2423" s="16" t="str" cm="1">
        <f t="array" ref="O2423">IFERROR(_xlfn.IFS(
Q2423="MPR ISSUE","PDH",
Q2423="BSS Hardware Issue","BSS",
Q2423="Sites strategiques, MLL, Pylone, etc.","ENVTECH",
Q2423="AKTIVCO DEFAUT GE &amp; POWER Cabinet","AKTIVCO",
Q2423="AKTIVCO Coupure ENEO &amp; Baisse de tension","AKTIVCO GRID ONLY",
Q2423="Coupure ENEO &amp; Baisse de tension","IHS GRID ONLY",
Q2423="Defaut GE &amp; POWER Cabinet","IHS",
Q2423="Sharing","Partners",
Q2423="SIte strategiques &amp; DataCenter","SST &amp; DC",
Q2423="Exclu","Exclu",
Q2423="SAT","SAT",
Q2423="SPARE-ISSUE","SPARE-ISSUE",
Q2423="Fiber CAmtel","TRANS_FO_CAMTEL",
Q2423="Fiber AOF","Fiber AOF",
Q2423="Projet OCM (HUAWEI)","TRAVAUX-HUAWEI",
Q2423="Projet OCM (NOKIA)","TRAVAUX-NOKIA",
Q2423="ACCESS-ISSUE","ACCESS-ISSUE",
Q2423="Projet OCM (ZTE, NOKIA, autres projets)","TRAVAUX OCM",
Q2423="No root CAuse","No root cause",
Q2423="ODU HS","PDH",
Q2423="IP &amp; VLAN","PDH",
Q2423="Warehouse HUAWEI","SPARE-ISSUE",
Q2423="SPARE-HS","SPARE-ISSUE",
Q2423="Power Telco","BSS"
),"")</f>
        <v>No root cause</v>
      </c>
      <c r="P2423" s="22" t="str" cm="1">
        <f t="array" ref="P2423">IFERROR(_xlfn.IFS(
Q2423="MPR ISSUE","TX ISSUE",
Q2423="BSS Hardware Issue","RAN ISSUE",
Q2423="Sites strategiques, MLL, Pylone, etc.","ENVTECH",
Q2423="AKTIVCO DEFAUT GE &amp; POWER Cabinet","POWER ISSUE",
Q2423="AKTIVCO Coupure ENEO &amp; Baisse de tension","POWER ISSUE",
Q2423="Coupure ENEO &amp; Baisse de tension","POWER ISSUE",
Q2423="Defaut GE &amp; POWER Cabinet","POWER ISSUE",
Q2423="Sharing","POWER ISSUE",
Q2423="SIte strategiques &amp; DataCenter","POWER ISSUE",
Q2423="Exclu","Exclu",
Q2423="SAT","TX ISSUE",
Q2423="SPARE-ISSUE","SPARE-ISSUE",
Q2423="Fiber CAmtel","TX ISSUE",
Q2423="Fiber AOF","TX ISSUE",
Q2423="Projet OCM (HUAWEI)","TRAVAUX-HUAWEI",
Q2423="Projet OCM (NOKIA)","TRAVAUX -NOKIA",
Q2423="ACCESS-ISSUE","ACCESS-ISSUE",
Q2423="Projet OCM (ZTE, NOKIA, autres projets)","TRAVAUX OCM",
Q2423="No root CAuse","No root cause",
Q2423="ODU HS","TX ISSUE",
Q2423="IP &amp; VLAN","TX ISSUE",
Q2423="Warehouse HUAWEI","SPARE-ISSUE",
Q2423="SPARE-HS","SPARE-ISSUE",
Q2423="Power Telco","RAN ISSUE"
),"")</f>
        <v>No root cause</v>
      </c>
      <c r="Q2423" s="50" t="s">
        <v>5878</v>
      </c>
      <c r="R2423" s="23" t="str" cm="1">
        <f t="array" ref="R2423">IFERROR(_xlfn.IFS(
Q2423="MPR ISSUE","ACTIVE",
Q2423="BSS Hardware Issue","ACTIVE",
Q2423="Sites strategiques, MLL, Pylone, etc.","PASSIVE",
Q2423="AKTIVCO DEFAUT GE &amp; POWER Cabinet","PASSIVE",
Q2423="AKTIVCO Coupure ENEO &amp; Baisse de tension","PASSIVE",
Q2423="Coupure ENEO &amp; Baisse de tension","PASSIVE",
Q2423="Defaut GE &amp; POWER Cabinet","PASSIVE",
Q2423="Sharing","PASSIVE",
Q2423="SIte strategiques &amp; DataCenter","PASSIVE",
Q2423="Exclu","Exclu",
Q2423="SAT","ACTIVE",
Q2423="SPARE-ISSUE","SPARE-ISSUE",
Q2423="Fiber CAmtel","ACTIVE",
Q2423="Fiber AOF","ACTIVE",
Q2423="Projet OCM (HUAWEI)","PLANNED WORKS",
Q2423="Projet OCM (NOKIA)","PLANNED WORKS",
Q2423="ACCESS-ISSUE","ACCESS-ISSUE",
Q2423="Projet OCM (ZTE, NOKIA, autres projets)","PLANNED WORKS",
Q2423="No root CAuse","No root cause",
Q2423="ODU HS","ACTIVE",
Q2423="IP &amp; VLAN","ACTIVE",
Q2423="Warehouse HUAWEI","SPARE-ISSUE",
Q2423="SPARE-HS","SPARE-ISSUE",
Q2423="Power Telco","ACTIVE"
),"")</f>
        <v>No root cause</v>
      </c>
      <c r="S2423" s="58" t="s">
        <v>17</v>
      </c>
      <c r="T2423" s="7" t="s">
        <v>17</v>
      </c>
      <c r="U2423" s="7" t="s">
        <v>17</v>
      </c>
      <c r="V2423" s="59" t="s">
        <v>17</v>
      </c>
      <c r="W2423" s="59" t="s">
        <v>17</v>
      </c>
      <c r="X2423" s="59" t="s">
        <v>17</v>
      </c>
      <c r="Y2423" s="59" t="s">
        <v>17</v>
      </c>
      <c r="Z2423" s="59" t="s">
        <v>17</v>
      </c>
      <c r="AA2423" s="59" t="s">
        <v>17</v>
      </c>
      <c r="AB2423" s="59" t="s">
        <v>17</v>
      </c>
      <c r="AC2423" s="59" t="s">
        <v>17</v>
      </c>
      <c r="AD2423" s="59" t="s">
        <v>17</v>
      </c>
      <c r="AE2423" s="59" t="s">
        <v>17</v>
      </c>
    </row>
    <row r="2424" spans="1:31" x14ac:dyDescent="0.35">
      <c r="A2424" s="1" t="s">
        <v>2479</v>
      </c>
      <c r="B2424" s="1" t="s">
        <v>2480</v>
      </c>
      <c r="C2424" s="3"/>
      <c r="D2424" s="1" t="s">
        <v>12</v>
      </c>
      <c r="E2424" s="1" t="s">
        <v>13</v>
      </c>
      <c r="F2424" s="3" t="s">
        <v>39</v>
      </c>
      <c r="G2424" s="1" t="s">
        <v>40</v>
      </c>
      <c r="H2424" s="53" t="str">
        <f>_xlfn.XLOOKUP(B2424,'[1]Nur des jours'!$B:$B,'[1]Nur des jours'!$H:$H,"")</f>
        <v>ZTE</v>
      </c>
      <c r="I2424" s="54">
        <v>0</v>
      </c>
      <c r="J2424" s="54">
        <v>0</v>
      </c>
      <c r="K2424" s="54">
        <v>0</v>
      </c>
      <c r="L2424" s="55">
        <v>0</v>
      </c>
      <c r="M2424" s="56" t="s">
        <v>5375</v>
      </c>
      <c r="N2424" s="57"/>
      <c r="O2424" s="16" t="str" cm="1">
        <f t="array" ref="O2424">IFERROR(_xlfn.IFS(
Q2424="MPR ISSUE","PDH",
Q2424="BSS Hardware Issue","BSS",
Q2424="Sites strategiques, MLL, Pylone, etc.","ENVTECH",
Q2424="AKTIVCO DEFAUT GE &amp; POWER Cabinet","AKTIVCO",
Q2424="AKTIVCO Coupure ENEO &amp; Baisse de tension","AKTIVCO GRID ONLY",
Q2424="Coupure ENEO &amp; Baisse de tension","IHS GRID ONLY",
Q2424="Defaut GE &amp; POWER Cabinet","IHS",
Q2424="Sharing","Partners",
Q2424="SIte strategiques &amp; DataCenter","SST &amp; DC",
Q2424="Exclu","Exclu",
Q2424="SAT","SAT",
Q2424="SPARE-ISSUE","SPARE-ISSUE",
Q2424="Fiber CAmtel","TRANS_FO_CAMTEL",
Q2424="Fiber AOF","Fiber AOF",
Q2424="Projet OCM (HUAWEI)","TRAVAUX-HUAWEI",
Q2424="Projet OCM (NOKIA)","TRAVAUX-NOKIA",
Q2424="ACCESS-ISSUE","ACCESS-ISSUE",
Q2424="Projet OCM (ZTE, NOKIA, autres projets)","TRAVAUX OCM",
Q2424="No root CAuse","No root cause",
Q2424="ODU HS","PDH",
Q2424="IP &amp; VLAN","PDH",
Q2424="Warehouse HUAWEI","SPARE-ISSUE",
Q2424="SPARE-HS","SPARE-ISSUE",
Q2424="Power Telco","BSS"
),"")</f>
        <v>No root cause</v>
      </c>
      <c r="P2424" s="22" t="str" cm="1">
        <f t="array" ref="P2424">IFERROR(_xlfn.IFS(
Q2424="MPR ISSUE","TX ISSUE",
Q2424="BSS Hardware Issue","RAN ISSUE",
Q2424="Sites strategiques, MLL, Pylone, etc.","ENVTECH",
Q2424="AKTIVCO DEFAUT GE &amp; POWER Cabinet","POWER ISSUE",
Q2424="AKTIVCO Coupure ENEO &amp; Baisse de tension","POWER ISSUE",
Q2424="Coupure ENEO &amp; Baisse de tension","POWER ISSUE",
Q2424="Defaut GE &amp; POWER Cabinet","POWER ISSUE",
Q2424="Sharing","POWER ISSUE",
Q2424="SIte strategiques &amp; DataCenter","POWER ISSUE",
Q2424="Exclu","Exclu",
Q2424="SAT","TX ISSUE",
Q2424="SPARE-ISSUE","SPARE-ISSUE",
Q2424="Fiber CAmtel","TX ISSUE",
Q2424="Fiber AOF","TX ISSUE",
Q2424="Projet OCM (HUAWEI)","TRAVAUX-HUAWEI",
Q2424="Projet OCM (NOKIA)","TRAVAUX -NOKIA",
Q2424="ACCESS-ISSUE","ACCESS-ISSUE",
Q2424="Projet OCM (ZTE, NOKIA, autres projets)","TRAVAUX OCM",
Q2424="No root CAuse","No root cause",
Q2424="ODU HS","TX ISSUE",
Q2424="IP &amp; VLAN","TX ISSUE",
Q2424="Warehouse HUAWEI","SPARE-ISSUE",
Q2424="SPARE-HS","SPARE-ISSUE",
Q2424="Power Telco","RAN ISSUE"
),"")</f>
        <v>No root cause</v>
      </c>
      <c r="Q2424" s="50" t="s">
        <v>5878</v>
      </c>
      <c r="R2424" s="23" t="str" cm="1">
        <f t="array" ref="R2424">IFERROR(_xlfn.IFS(
Q2424="MPR ISSUE","ACTIVE",
Q2424="BSS Hardware Issue","ACTIVE",
Q2424="Sites strategiques, MLL, Pylone, etc.","PASSIVE",
Q2424="AKTIVCO DEFAUT GE &amp; POWER Cabinet","PASSIVE",
Q2424="AKTIVCO Coupure ENEO &amp; Baisse de tension","PASSIVE",
Q2424="Coupure ENEO &amp; Baisse de tension","PASSIVE",
Q2424="Defaut GE &amp; POWER Cabinet","PASSIVE",
Q2424="Sharing","PASSIVE",
Q2424="SIte strategiques &amp; DataCenter","PASSIVE",
Q2424="Exclu","Exclu",
Q2424="SAT","ACTIVE",
Q2424="SPARE-ISSUE","SPARE-ISSUE",
Q2424="Fiber CAmtel","ACTIVE",
Q2424="Fiber AOF","ACTIVE",
Q2424="Projet OCM (HUAWEI)","PLANNED WORKS",
Q2424="Projet OCM (NOKIA)","PLANNED WORKS",
Q2424="ACCESS-ISSUE","ACCESS-ISSUE",
Q2424="Projet OCM (ZTE, NOKIA, autres projets)","PLANNED WORKS",
Q2424="No root CAuse","No root cause",
Q2424="ODU HS","ACTIVE",
Q2424="IP &amp; VLAN","ACTIVE",
Q2424="Warehouse HUAWEI","SPARE-ISSUE",
Q2424="SPARE-HS","SPARE-ISSUE",
Q2424="Power Telco","ACTIVE"
),"")</f>
        <v>No root cause</v>
      </c>
      <c r="S2424" s="58" t="s">
        <v>17</v>
      </c>
      <c r="T2424" s="7" t="s">
        <v>17</v>
      </c>
      <c r="U2424" s="7" t="s">
        <v>17</v>
      </c>
      <c r="V2424" s="59" t="s">
        <v>17</v>
      </c>
      <c r="W2424" s="59" t="s">
        <v>17</v>
      </c>
      <c r="X2424" s="59" t="s">
        <v>17</v>
      </c>
      <c r="Y2424" s="59" t="s">
        <v>17</v>
      </c>
      <c r="Z2424" s="59" t="s">
        <v>17</v>
      </c>
      <c r="AA2424" s="59" t="s">
        <v>17</v>
      </c>
      <c r="AB2424" s="59" t="s">
        <v>17</v>
      </c>
      <c r="AC2424" s="59" t="s">
        <v>17</v>
      </c>
      <c r="AD2424" s="59" t="s">
        <v>17</v>
      </c>
      <c r="AE2424" s="59" t="s">
        <v>17</v>
      </c>
    </row>
    <row r="2425" spans="1:31" x14ac:dyDescent="0.35">
      <c r="A2425" s="1" t="s">
        <v>1736</v>
      </c>
      <c r="B2425" s="1" t="s">
        <v>1737</v>
      </c>
      <c r="C2425" s="3"/>
      <c r="D2425" s="1" t="s">
        <v>23</v>
      </c>
      <c r="E2425" s="1" t="s">
        <v>32</v>
      </c>
      <c r="F2425" s="3" t="s">
        <v>39</v>
      </c>
      <c r="G2425" s="1" t="s">
        <v>40</v>
      </c>
      <c r="H2425" s="61" t="str">
        <f>_xlfn.XLOOKUP(B2425,'[1]Nur des jours'!$B:$B,'[1]Nur des jours'!$H:$H,"")</f>
        <v>Huawei</v>
      </c>
      <c r="I2425" s="54">
        <v>0</v>
      </c>
      <c r="J2425" s="54">
        <v>0</v>
      </c>
      <c r="K2425" s="54">
        <v>0</v>
      </c>
      <c r="L2425" s="55">
        <v>0</v>
      </c>
      <c r="M2425" s="56" t="s">
        <v>5375</v>
      </c>
      <c r="N2425" s="57"/>
      <c r="O2425" s="16" t="str" cm="1">
        <f t="array" ref="O2425">IFERROR(_xlfn.IFS(
Q2425="MPR ISSUE","PDH",
Q2425="BSS Hardware Issue","BSS",
Q2425="Sites strategiques, MLL, Pylone, etc.","ENVTECH",
Q2425="AKTIVCO DEFAUT GE &amp; POWER Cabinet","AKTIVCO",
Q2425="AKTIVCO Coupure ENEO &amp; Baisse de tension","AKTIVCO GRID ONLY",
Q2425="Coupure ENEO &amp; Baisse de tension","IHS GRID ONLY",
Q2425="Defaut GE &amp; POWER Cabinet","IHS",
Q2425="Sharing","Partners",
Q2425="SIte strategiques &amp; DataCenter","SST &amp; DC",
Q2425="Exclu","Exclu",
Q2425="SAT","SAT",
Q2425="SPARE-ISSUE","SPARE-ISSUE",
Q2425="Fiber CAmtel","TRANS_FO_CAMTEL",
Q2425="Fiber AOF","Fiber AOF",
Q2425="Projet OCM (HUAWEI)","TRAVAUX-HUAWEI",
Q2425="Projet OCM (NOKIA)","TRAVAUX-NOKIA",
Q2425="ACCESS-ISSUE","ACCESS-ISSUE",
Q2425="Projet OCM (ZTE, NOKIA, autres projets)","TRAVAUX OCM",
Q2425="No root CAuse","No root cause",
Q2425="ODU HS","PDH",
Q2425="IP &amp; VLAN","PDH",
Q2425="Warehouse HUAWEI","SPARE-ISSUE",
Q2425="SPARE-HS","SPARE-ISSUE",
Q2425="Power Telco","BSS"
),"")</f>
        <v>No root cause</v>
      </c>
      <c r="P2425" s="22" t="str" cm="1">
        <f t="array" ref="P2425">IFERROR(_xlfn.IFS(
Q2425="MPR ISSUE","TX ISSUE",
Q2425="BSS Hardware Issue","RAN ISSUE",
Q2425="Sites strategiques, MLL, Pylone, etc.","ENVTECH",
Q2425="AKTIVCO DEFAUT GE &amp; POWER Cabinet","POWER ISSUE",
Q2425="AKTIVCO Coupure ENEO &amp; Baisse de tension","POWER ISSUE",
Q2425="Coupure ENEO &amp; Baisse de tension","POWER ISSUE",
Q2425="Defaut GE &amp; POWER Cabinet","POWER ISSUE",
Q2425="Sharing","POWER ISSUE",
Q2425="SIte strategiques &amp; DataCenter","POWER ISSUE",
Q2425="Exclu","Exclu",
Q2425="SAT","TX ISSUE",
Q2425="SPARE-ISSUE","SPARE-ISSUE",
Q2425="Fiber CAmtel","TX ISSUE",
Q2425="Fiber AOF","TX ISSUE",
Q2425="Projet OCM (HUAWEI)","TRAVAUX-HUAWEI",
Q2425="Projet OCM (NOKIA)","TRAVAUX -NOKIA",
Q2425="ACCESS-ISSUE","ACCESS-ISSUE",
Q2425="Projet OCM (ZTE, NOKIA, autres projets)","TRAVAUX OCM",
Q2425="No root CAuse","No root cause",
Q2425="ODU HS","TX ISSUE",
Q2425="IP &amp; VLAN","TX ISSUE",
Q2425="Warehouse HUAWEI","SPARE-ISSUE",
Q2425="SPARE-HS","SPARE-ISSUE",
Q2425="Power Telco","RAN ISSUE"
),"")</f>
        <v>No root cause</v>
      </c>
      <c r="Q2425" s="50" t="s">
        <v>5878</v>
      </c>
      <c r="R2425" s="23" t="str" cm="1">
        <f t="array" ref="R2425">IFERROR(_xlfn.IFS(
Q2425="MPR ISSUE","ACTIVE",
Q2425="BSS Hardware Issue","ACTIVE",
Q2425="Sites strategiques, MLL, Pylone, etc.","PASSIVE",
Q2425="AKTIVCO DEFAUT GE &amp; POWER Cabinet","PASSIVE",
Q2425="AKTIVCO Coupure ENEO &amp; Baisse de tension","PASSIVE",
Q2425="Coupure ENEO &amp; Baisse de tension","PASSIVE",
Q2425="Defaut GE &amp; POWER Cabinet","PASSIVE",
Q2425="Sharing","PASSIVE",
Q2425="SIte strategiques &amp; DataCenter","PASSIVE",
Q2425="Exclu","Exclu",
Q2425="SAT","ACTIVE",
Q2425="SPARE-ISSUE","SPARE-ISSUE",
Q2425="Fiber CAmtel","ACTIVE",
Q2425="Fiber AOF","ACTIVE",
Q2425="Projet OCM (HUAWEI)","PLANNED WORKS",
Q2425="Projet OCM (NOKIA)","PLANNED WORKS",
Q2425="ACCESS-ISSUE","ACCESS-ISSUE",
Q2425="Projet OCM (ZTE, NOKIA, autres projets)","PLANNED WORKS",
Q2425="No root CAuse","No root cause",
Q2425="ODU HS","ACTIVE",
Q2425="IP &amp; VLAN","ACTIVE",
Q2425="Warehouse HUAWEI","SPARE-ISSUE",
Q2425="SPARE-HS","SPARE-ISSUE",
Q2425="Power Telco","ACTIVE"
),"")</f>
        <v>No root cause</v>
      </c>
      <c r="S2425" s="58" t="s">
        <v>17</v>
      </c>
      <c r="T2425" s="7" t="s">
        <v>17</v>
      </c>
      <c r="U2425" s="7" t="s">
        <v>17</v>
      </c>
      <c r="V2425" s="59" t="s">
        <v>17</v>
      </c>
      <c r="W2425" s="59" t="s">
        <v>17</v>
      </c>
      <c r="X2425" s="59" t="s">
        <v>17</v>
      </c>
      <c r="Y2425" s="59" t="s">
        <v>17</v>
      </c>
      <c r="Z2425" s="59" t="s">
        <v>17</v>
      </c>
      <c r="AA2425" s="59" t="s">
        <v>17</v>
      </c>
      <c r="AB2425" s="59" t="s">
        <v>17</v>
      </c>
      <c r="AC2425" s="59" t="s">
        <v>17</v>
      </c>
      <c r="AD2425" s="59" t="s">
        <v>17</v>
      </c>
      <c r="AE2425" s="59" t="s">
        <v>17</v>
      </c>
    </row>
    <row r="2426" spans="1:31" x14ac:dyDescent="0.35">
      <c r="A2426" s="1" t="s">
        <v>4476</v>
      </c>
      <c r="B2426" s="1" t="s">
        <v>4477</v>
      </c>
      <c r="C2426" s="3"/>
      <c r="D2426" s="1" t="s">
        <v>12</v>
      </c>
      <c r="E2426" s="1" t="s">
        <v>13</v>
      </c>
      <c r="F2426" s="3" t="s">
        <v>14</v>
      </c>
      <c r="G2426" s="1" t="s">
        <v>65</v>
      </c>
      <c r="H2426" s="61" t="str">
        <f>_xlfn.XLOOKUP(B2426,'[1]Nur des jours'!$B:$B,'[1]Nur des jours'!$H:$H,"")</f>
        <v>Huawei</v>
      </c>
      <c r="I2426" s="54">
        <v>0</v>
      </c>
      <c r="J2426" s="54">
        <v>0</v>
      </c>
      <c r="K2426" s="54">
        <v>0</v>
      </c>
      <c r="L2426" s="55">
        <v>0</v>
      </c>
      <c r="M2426" s="56" t="s">
        <v>5375</v>
      </c>
      <c r="N2426" s="57"/>
      <c r="O2426" s="16" t="str" cm="1">
        <f t="array" ref="O2426">IFERROR(_xlfn.IFS(
Q2426="MPR ISSUE","PDH",
Q2426="BSS Hardware Issue","BSS",
Q2426="Sites strategiques, MLL, Pylone, etc.","ENVTECH",
Q2426="AKTIVCO DEFAUT GE &amp; POWER Cabinet","AKTIVCO",
Q2426="AKTIVCO Coupure ENEO &amp; Baisse de tension","AKTIVCO GRID ONLY",
Q2426="Coupure ENEO &amp; Baisse de tension","IHS GRID ONLY",
Q2426="Defaut GE &amp; POWER Cabinet","IHS",
Q2426="Sharing","Partners",
Q2426="SIte strategiques &amp; DataCenter","SST &amp; DC",
Q2426="Exclu","Exclu",
Q2426="SAT","SAT",
Q2426="SPARE-ISSUE","SPARE-ISSUE",
Q2426="Fiber CAmtel","TRANS_FO_CAMTEL",
Q2426="Fiber AOF","Fiber AOF",
Q2426="Projet OCM (HUAWEI)","TRAVAUX-HUAWEI",
Q2426="Projet OCM (NOKIA)","TRAVAUX-NOKIA",
Q2426="ACCESS-ISSUE","ACCESS-ISSUE",
Q2426="Projet OCM (ZTE, NOKIA, autres projets)","TRAVAUX OCM",
Q2426="No root CAuse","No root cause",
Q2426="ODU HS","PDH",
Q2426="IP &amp; VLAN","PDH",
Q2426="Warehouse HUAWEI","SPARE-ISSUE",
Q2426="SPARE-HS","SPARE-ISSUE",
Q2426="Power Telco","BSS"
),"")</f>
        <v>No root cause</v>
      </c>
      <c r="P2426" s="22" t="str" cm="1">
        <f t="array" ref="P2426">IFERROR(_xlfn.IFS(
Q2426="MPR ISSUE","TX ISSUE",
Q2426="BSS Hardware Issue","RAN ISSUE",
Q2426="Sites strategiques, MLL, Pylone, etc.","ENVTECH",
Q2426="AKTIVCO DEFAUT GE &amp; POWER Cabinet","POWER ISSUE",
Q2426="AKTIVCO Coupure ENEO &amp; Baisse de tension","POWER ISSUE",
Q2426="Coupure ENEO &amp; Baisse de tension","POWER ISSUE",
Q2426="Defaut GE &amp; POWER Cabinet","POWER ISSUE",
Q2426="Sharing","POWER ISSUE",
Q2426="SIte strategiques &amp; DataCenter","POWER ISSUE",
Q2426="Exclu","Exclu",
Q2426="SAT","TX ISSUE",
Q2426="SPARE-ISSUE","SPARE-ISSUE",
Q2426="Fiber CAmtel","TX ISSUE",
Q2426="Fiber AOF","TX ISSUE",
Q2426="Projet OCM (HUAWEI)","TRAVAUX-HUAWEI",
Q2426="Projet OCM (NOKIA)","TRAVAUX -NOKIA",
Q2426="ACCESS-ISSUE","ACCESS-ISSUE",
Q2426="Projet OCM (ZTE, NOKIA, autres projets)","TRAVAUX OCM",
Q2426="No root CAuse","No root cause",
Q2426="ODU HS","TX ISSUE",
Q2426="IP &amp; VLAN","TX ISSUE",
Q2426="Warehouse HUAWEI","SPARE-ISSUE",
Q2426="SPARE-HS","SPARE-ISSUE",
Q2426="Power Telco","RAN ISSUE"
),"")</f>
        <v>No root cause</v>
      </c>
      <c r="Q2426" s="50" t="s">
        <v>5878</v>
      </c>
      <c r="R2426" s="23" t="str" cm="1">
        <f t="array" ref="R2426">IFERROR(_xlfn.IFS(
Q2426="MPR ISSUE","ACTIVE",
Q2426="BSS Hardware Issue","ACTIVE",
Q2426="Sites strategiques, MLL, Pylone, etc.","PASSIVE",
Q2426="AKTIVCO DEFAUT GE &amp; POWER Cabinet","PASSIVE",
Q2426="AKTIVCO Coupure ENEO &amp; Baisse de tension","PASSIVE",
Q2426="Coupure ENEO &amp; Baisse de tension","PASSIVE",
Q2426="Defaut GE &amp; POWER Cabinet","PASSIVE",
Q2426="Sharing","PASSIVE",
Q2426="SIte strategiques &amp; DataCenter","PASSIVE",
Q2426="Exclu","Exclu",
Q2426="SAT","ACTIVE",
Q2426="SPARE-ISSUE","SPARE-ISSUE",
Q2426="Fiber CAmtel","ACTIVE",
Q2426="Fiber AOF","ACTIVE",
Q2426="Projet OCM (HUAWEI)","PLANNED WORKS",
Q2426="Projet OCM (NOKIA)","PLANNED WORKS",
Q2426="ACCESS-ISSUE","ACCESS-ISSUE",
Q2426="Projet OCM (ZTE, NOKIA, autres projets)","PLANNED WORKS",
Q2426="No root CAuse","No root cause",
Q2426="ODU HS","ACTIVE",
Q2426="IP &amp; VLAN","ACTIVE",
Q2426="Warehouse HUAWEI","SPARE-ISSUE",
Q2426="SPARE-HS","SPARE-ISSUE",
Q2426="Power Telco","ACTIVE"
),"")</f>
        <v>No root cause</v>
      </c>
      <c r="S2426" s="58" t="s">
        <v>17</v>
      </c>
      <c r="T2426" s="7" t="s">
        <v>17</v>
      </c>
      <c r="U2426" s="7" t="s">
        <v>17</v>
      </c>
      <c r="V2426" s="59" t="s">
        <v>17</v>
      </c>
      <c r="W2426" s="59" t="s">
        <v>17</v>
      </c>
      <c r="X2426" s="59" t="s">
        <v>17</v>
      </c>
      <c r="Y2426" s="59" t="s">
        <v>17</v>
      </c>
      <c r="Z2426" s="59" t="s">
        <v>17</v>
      </c>
      <c r="AA2426" s="59" t="s">
        <v>17</v>
      </c>
      <c r="AB2426" s="59" t="s">
        <v>17</v>
      </c>
      <c r="AC2426" s="59" t="s">
        <v>17</v>
      </c>
      <c r="AD2426" s="59" t="s">
        <v>17</v>
      </c>
      <c r="AE2426" s="59" t="s">
        <v>17</v>
      </c>
    </row>
    <row r="2427" spans="1:31" x14ac:dyDescent="0.35">
      <c r="A2427" s="1" t="s">
        <v>80</v>
      </c>
      <c r="B2427" s="1" t="s">
        <v>81</v>
      </c>
      <c r="C2427" s="3"/>
      <c r="D2427" s="1" t="s">
        <v>23</v>
      </c>
      <c r="E2427" s="1" t="s">
        <v>82</v>
      </c>
      <c r="F2427" s="3" t="s">
        <v>14</v>
      </c>
      <c r="G2427" s="1" t="s">
        <v>80</v>
      </c>
      <c r="H2427" s="61" t="str">
        <f>_xlfn.XLOOKUP(B2427,'[1]Nur des jours'!$B:$B,'[1]Nur des jours'!$H:$H,"")</f>
        <v>HUAWEI</v>
      </c>
      <c r="I2427" s="54">
        <v>0</v>
      </c>
      <c r="J2427" s="54">
        <v>0</v>
      </c>
      <c r="K2427" s="54">
        <v>0</v>
      </c>
      <c r="L2427" s="55">
        <v>0</v>
      </c>
      <c r="M2427" s="56" t="s">
        <v>5377</v>
      </c>
      <c r="N2427" s="57"/>
      <c r="O2427" s="16" t="str" cm="1">
        <f t="array" ref="O2427">IFERROR(_xlfn.IFS(
P2427="MPR ISSUE","TX ISSUE",
P2427="BSS Hardware Issue","RAN ISSUE",
P2427="Sites strategiques, MLL, Pylone, etc.","ENVTECH",
P2427="AKTIVCO DEFAUT GE &amp; POWER Cabinet","POWER ISSUE",
P2427="AKTIVCO Coupure ENEO &amp; Baisse de tension","POWER ISSUE",
P2427="Coupure ENEO &amp; Baisse de tension","POWER ISSUE",
P2427="Defaut GE &amp; POWER Cabinet","POWER ISSUE",
P2427="Sharing","POWER ISSUE",
P2427="SIte strategiques &amp; DataCenter","POWER ISSUE",
P2427="Exclu","Exclu",
P2427="SAT","TX ISSUE",
P2427="SPARE-ISSUE","SPARE-ISSUE",
P2427="Fiber CAmtel","TX ISSUE",
P2427="Fiber AOF","TX ISSUE",
P2427="Projet OCM (HUAWEI)","TRAVAUX-HUAWEI",
P2427="Projet OCM (NOKIA)","TRAVAUX -NOKIA",
P2427="ACCESS-ISSUE","ACCESS-ISSUE",
P2427="Projet OCM (ZTE, NOKIA, autres projets)","TRAVAUX OCM",
P2427="No root CAuse","No root cause",
P2427="ODU HS","TX ISSUE",
P2427="IP &amp; VLAN","TX ISSUE",
P2427="Warehouse HUAWEI","SPARE-ISSUE",
P2427="SPARE-HS","SPARE-ISSUE",
P2427="Power Telco","RAN ISSUE"
),"")</f>
        <v>No root cause</v>
      </c>
      <c r="P2427" s="22" t="str" cm="1">
        <f t="array" ref="P2427">IFERROR(_xlfn.IFS(
Q2427="MPR ISSUE","TX ISSUE",
Q2427="BSS Hardware Issue","RAN ISSUE",
Q2427="Sites strategiques, MLL, Pylone, etc.","ENVTECH",
Q2427="AKTIVCO DEFAUT GE &amp; POWER Cabinet","POWER ISSUE",
Q2427="AKTIVCO Coupure ENEO &amp; Baisse de tension","POWER ISSUE",
Q2427="Coupure ENEO &amp; Baisse de tension","POWER ISSUE",
Q2427="Defaut GE &amp; POWER Cabinet","POWER ISSUE",
Q2427="Sharing","POWER ISSUE",
Q2427="SIte strategiques &amp; DataCenter","POWER ISSUE",
Q2427="Exclu","Exclu",
Q2427="SAT","TX ISSUE",
Q2427="SPARE-ISSUE","SPARE-ISSUE",
Q2427="Fiber CAmtel","TX ISSUE",
Q2427="Fiber AOF","TX ISSUE",
Q2427="Projet OCM (HUAWEI)","TRAVAUX-HUAWEI",
Q2427="Projet OCM (NOKIA)","TRAVAUX -NOKIA",
Q2427="ACCESS-ISSUE","ACCESS-ISSUE",
Q2427="Projet OCM (ZTE, NOKIA, autres projets)","TRAVAUX OCM",
Q2427="No root CAuse","No root cause",
Q2427="ODU HS","TX ISSUE",
Q2427="IP &amp; VLAN","TX ISSUE",
Q2427="Warehouse HUAWEI","SPARE-ISSUE",
Q2427="SPARE-HS","SPARE-ISSUE",
Q2427="Power Telco","RAN ISSUE"
),"")</f>
        <v>No root cause</v>
      </c>
      <c r="Q2427" s="50" t="s">
        <v>5878</v>
      </c>
      <c r="R2427" s="23" t="str" cm="1">
        <f t="array" ref="R2427">IFERROR(_xlfn.IFS(
Q2427="MPR ISSUE","ACTIVE",
Q2427="BSS Hardware Issue","ACTIVE",
Q2427="Sites strategiques, MLL, Pylone, etc.","PASSIVE",
Q2427="AKTIVCO DEFAUT GE &amp; POWER Cabinet","PASSIVE",
Q2427="AKTIVCO Coupure ENEO &amp; Baisse de tension","PASSIVE",
Q2427="Coupure ENEO &amp; Baisse de tension","PASSIVE",
Q2427="Defaut GE &amp; POWER Cabinet","PASSIVE",
Q2427="Sharing","PASSIVE",
Q2427="SIte strategiques &amp; DataCenter","PASSIVE",
Q2427="Exclu","Exclu",
Q2427="SAT","ACTIVE",
Q2427="SPARE-ISSUE","SPARE-ISSUE",
Q2427="Fiber CAmtel","ACTIVE",
Q2427="Fiber AOF","ACTIVE",
Q2427="Projet OCM (HUAWEI)","PLANNED WORKS",
Q2427="Projet OCM (NOKIA)","PLANNED WORKS",
Q2427="ACCESS-ISSUE","ACCESS-ISSUE",
Q2427="Projet OCM (ZTE, NOKIA, autres projets)","PLANNED WORKS",
Q2427="No root CAuse","No root cause",
Q2427="ODU HS","ACTIVE",
Q2427="IP &amp; VLAN","ACTIVE",
Q2427="Warehouse HUAWEI","SPARE-ISSUE",
Q2427="SPARE-HS","SPARE-ISSUE",
Q2427="Power Telco","ACTIVE"
),"")</f>
        <v>No root cause</v>
      </c>
      <c r="S2427" s="58" t="s">
        <v>17</v>
      </c>
      <c r="T2427" s="7" t="s">
        <v>17</v>
      </c>
      <c r="U2427" s="7" t="s">
        <v>17</v>
      </c>
      <c r="V2427" s="59" t="s">
        <v>17</v>
      </c>
      <c r="W2427" s="59" t="s">
        <v>17</v>
      </c>
      <c r="X2427" s="59" t="s">
        <v>17</v>
      </c>
      <c r="Y2427" s="59" t="s">
        <v>17</v>
      </c>
      <c r="Z2427" s="59" t="s">
        <v>17</v>
      </c>
      <c r="AA2427" s="59" t="s">
        <v>17</v>
      </c>
      <c r="AB2427" s="59" t="s">
        <v>17</v>
      </c>
      <c r="AC2427" s="59" t="s">
        <v>17</v>
      </c>
      <c r="AD2427" s="59" t="s">
        <v>17</v>
      </c>
      <c r="AE2427" s="59" t="s">
        <v>17</v>
      </c>
    </row>
    <row r="2428" spans="1:31" x14ac:dyDescent="0.35">
      <c r="A2428" s="1" t="s">
        <v>4728</v>
      </c>
      <c r="B2428" s="1" t="s">
        <v>4729</v>
      </c>
      <c r="C2428" s="3"/>
      <c r="D2428" s="1" t="s">
        <v>12</v>
      </c>
      <c r="E2428" s="1" t="s">
        <v>13</v>
      </c>
      <c r="F2428" s="3" t="s">
        <v>228</v>
      </c>
      <c r="G2428" s="1" t="s">
        <v>491</v>
      </c>
      <c r="H2428" s="53" t="str">
        <f>_xlfn.XLOOKUP(B2428,'[1]Nur des jours'!$B:$B,'[1]Nur des jours'!$H:$H,"")</f>
        <v>ZTE</v>
      </c>
      <c r="I2428" s="54">
        <v>0</v>
      </c>
      <c r="J2428" s="54">
        <v>0</v>
      </c>
      <c r="K2428" s="54">
        <v>0</v>
      </c>
      <c r="L2428" s="55">
        <v>0</v>
      </c>
      <c r="M2428" s="56" t="s">
        <v>5375</v>
      </c>
      <c r="N2428" s="57"/>
      <c r="O2428" s="16" t="str" cm="1">
        <f t="array" ref="O2428">IFERROR(_xlfn.IFS(
Q2428="MPR ISSUE","PDH",
Q2428="BSS Hardware Issue","BSS",
Q2428="Sites strategiques, MLL, Pylone, etc.","ENVTECH",
Q2428="AKTIVCO DEFAUT GE &amp; POWER Cabinet","AKTIVCO",
Q2428="AKTIVCO Coupure ENEO &amp; Baisse de tension","AKTIVCO GRID ONLY",
Q2428="Coupure ENEO &amp; Baisse de tension","IHS GRID ONLY",
Q2428="Defaut GE &amp; POWER Cabinet","IHS",
Q2428="Sharing","Partners",
Q2428="SIte strategiques &amp; DataCenter","SST &amp; DC",
Q2428="Exclu","Exclu",
Q2428="SAT","SAT",
Q2428="SPARE-ISSUE","SPARE-ISSUE",
Q2428="Fiber CAmtel","TRANS_FO_CAMTEL",
Q2428="Fiber AOF","Fiber AOF",
Q2428="Projet OCM (HUAWEI)","TRAVAUX-HUAWEI",
Q2428="Projet OCM (NOKIA)","TRAVAUX-NOKIA",
Q2428="ACCESS-ISSUE","ACCESS-ISSUE",
Q2428="Projet OCM (ZTE, NOKIA, autres projets)","TRAVAUX OCM",
Q2428="No root CAuse","No root cause",
Q2428="ODU HS","PDH",
Q2428="IP &amp; VLAN","PDH",
Q2428="Warehouse HUAWEI","SPARE-ISSUE",
Q2428="SPARE-HS","SPARE-ISSUE",
Q2428="Power Telco","BSS"
),"")</f>
        <v>No root cause</v>
      </c>
      <c r="P2428" s="22" t="str" cm="1">
        <f t="array" ref="P2428">IFERROR(_xlfn.IFS(
Q2428="MPR ISSUE","TX ISSUE",
Q2428="BSS Hardware Issue","RAN ISSUE",
Q2428="Sites strategiques, MLL, Pylone, etc.","ENVTECH",
Q2428="AKTIVCO DEFAUT GE &amp; POWER Cabinet","POWER ISSUE",
Q2428="AKTIVCO Coupure ENEO &amp; Baisse de tension","POWER ISSUE",
Q2428="Coupure ENEO &amp; Baisse de tension","POWER ISSUE",
Q2428="Defaut GE &amp; POWER Cabinet","POWER ISSUE",
Q2428="Sharing","POWER ISSUE",
Q2428="SIte strategiques &amp; DataCenter","POWER ISSUE",
Q2428="Exclu","Exclu",
Q2428="SAT","TX ISSUE",
Q2428="SPARE-ISSUE","SPARE-ISSUE",
Q2428="Fiber CAmtel","TX ISSUE",
Q2428="Fiber AOF","TX ISSUE",
Q2428="Projet OCM (HUAWEI)","TRAVAUX-HUAWEI",
Q2428="Projet OCM (NOKIA)","TRAVAUX -NOKIA",
Q2428="ACCESS-ISSUE","ACCESS-ISSUE",
Q2428="Projet OCM (ZTE, NOKIA, autres projets)","TRAVAUX OCM",
Q2428="No root CAuse","No root cause",
Q2428="ODU HS","TX ISSUE",
Q2428="IP &amp; VLAN","TX ISSUE",
Q2428="Warehouse HUAWEI","SPARE-ISSUE",
Q2428="SPARE-HS","SPARE-ISSUE",
Q2428="Power Telco","RAN ISSUE"
),"")</f>
        <v>No root cause</v>
      </c>
      <c r="Q2428" s="50" t="s">
        <v>5878</v>
      </c>
      <c r="R2428" s="23" t="str" cm="1">
        <f t="array" ref="R2428">IFERROR(_xlfn.IFS(
Q2428="MPR ISSUE","ACTIVE",
Q2428="BSS Hardware Issue","ACTIVE",
Q2428="Sites strategiques, MLL, Pylone, etc.","PASSIVE",
Q2428="AKTIVCO DEFAUT GE &amp; POWER Cabinet","PASSIVE",
Q2428="AKTIVCO Coupure ENEO &amp; Baisse de tension","PASSIVE",
Q2428="Coupure ENEO &amp; Baisse de tension","PASSIVE",
Q2428="Defaut GE &amp; POWER Cabinet","PASSIVE",
Q2428="Sharing","PASSIVE",
Q2428="SIte strategiques &amp; DataCenter","PASSIVE",
Q2428="Exclu","Exclu",
Q2428="SAT","ACTIVE",
Q2428="SPARE-ISSUE","SPARE-ISSUE",
Q2428="Fiber CAmtel","ACTIVE",
Q2428="Fiber AOF","ACTIVE",
Q2428="Projet OCM (HUAWEI)","PLANNED WORKS",
Q2428="Projet OCM (NOKIA)","PLANNED WORKS",
Q2428="ACCESS-ISSUE","ACCESS-ISSUE",
Q2428="Projet OCM (ZTE, NOKIA, autres projets)","PLANNED WORKS",
Q2428="No root CAuse","No root cause",
Q2428="ODU HS","ACTIVE",
Q2428="IP &amp; VLAN","ACTIVE",
Q2428="Warehouse HUAWEI","SPARE-ISSUE",
Q2428="SPARE-HS","SPARE-ISSUE",
Q2428="Power Telco","ACTIVE"
),"")</f>
        <v>No root cause</v>
      </c>
      <c r="S2428" s="58" t="s">
        <v>17</v>
      </c>
      <c r="T2428" s="7" t="s">
        <v>17</v>
      </c>
      <c r="U2428" s="7" t="s">
        <v>17</v>
      </c>
      <c r="V2428" s="59" t="s">
        <v>17</v>
      </c>
      <c r="W2428" s="59" t="s">
        <v>17</v>
      </c>
      <c r="X2428" s="59" t="s">
        <v>17</v>
      </c>
      <c r="Y2428" s="59" t="s">
        <v>17</v>
      </c>
      <c r="Z2428" s="59" t="s">
        <v>17</v>
      </c>
      <c r="AA2428" s="59" t="s">
        <v>17</v>
      </c>
      <c r="AB2428" s="59" t="s">
        <v>17</v>
      </c>
      <c r="AC2428" s="59" t="s">
        <v>17</v>
      </c>
      <c r="AD2428" s="59" t="s">
        <v>17</v>
      </c>
      <c r="AE2428" s="59" t="s">
        <v>17</v>
      </c>
    </row>
    <row r="2429" spans="1:31" x14ac:dyDescent="0.35">
      <c r="A2429" s="1" t="s">
        <v>2298</v>
      </c>
      <c r="B2429" s="1" t="s">
        <v>2299</v>
      </c>
      <c r="C2429" s="3"/>
      <c r="D2429" s="1" t="s">
        <v>23</v>
      </c>
      <c r="E2429" s="1" t="s">
        <v>24</v>
      </c>
      <c r="F2429" s="3" t="s">
        <v>33</v>
      </c>
      <c r="G2429" s="1" t="s">
        <v>34</v>
      </c>
      <c r="H2429" s="53" t="str">
        <f>_xlfn.XLOOKUP(B2429,'[1]Nur des jours'!$B:$B,'[1]Nur des jours'!$H:$H,"")</f>
        <v>ZTE</v>
      </c>
      <c r="I2429" s="54">
        <v>0</v>
      </c>
      <c r="J2429" s="54">
        <v>0</v>
      </c>
      <c r="K2429" s="54">
        <v>0</v>
      </c>
      <c r="L2429" s="55">
        <v>0</v>
      </c>
      <c r="M2429" s="56" t="s">
        <v>5375</v>
      </c>
      <c r="N2429" s="57"/>
      <c r="O2429" s="16" t="str" cm="1">
        <f t="array" ref="O2429">IFERROR(_xlfn.IFS(
Q2429="MPR ISSUE","PDH",
Q2429="BSS Hardware Issue","BSS",
Q2429="Sites strategiques, MLL, Pylone, etc.","ENVTECH",
Q2429="AKTIVCO DEFAUT GE &amp; POWER Cabinet","AKTIVCO",
Q2429="AKTIVCO Coupure ENEO &amp; Baisse de tension","AKTIVCO GRID ONLY",
Q2429="Coupure ENEO &amp; Baisse de tension","IHS GRID ONLY",
Q2429="Defaut GE &amp; POWER Cabinet","IHS",
Q2429="Sharing","Partners",
Q2429="SIte strategiques &amp; DataCenter","SST &amp; DC",
Q2429="Exclu","Exclu",
Q2429="SAT","SAT",
Q2429="SPARE-ISSUE","SPARE-ISSUE",
Q2429="Fiber CAmtel","TRANS_FO_CAMTEL",
Q2429="Fiber AOF","Fiber AOF",
Q2429="Projet OCM (HUAWEI)","TRAVAUX-HUAWEI",
Q2429="Projet OCM (NOKIA)","TRAVAUX-NOKIA",
Q2429="ACCESS-ISSUE","ACCESS-ISSUE",
Q2429="Projet OCM (ZTE, NOKIA, autres projets)","TRAVAUX OCM",
Q2429="No root CAuse","No root cause",
Q2429="ODU HS","PDH",
Q2429="IP &amp; VLAN","PDH",
Q2429="Warehouse HUAWEI","SPARE-ISSUE",
Q2429="SPARE-HS","SPARE-ISSUE",
Q2429="Power Telco","BSS"
),"")</f>
        <v>No root cause</v>
      </c>
      <c r="P2429" s="22" t="str" cm="1">
        <f t="array" ref="P2429">IFERROR(_xlfn.IFS(
Q2429="MPR ISSUE","TX ISSUE",
Q2429="BSS Hardware Issue","RAN ISSUE",
Q2429="Sites strategiques, MLL, Pylone, etc.","ENVTECH",
Q2429="AKTIVCO DEFAUT GE &amp; POWER Cabinet","POWER ISSUE",
Q2429="AKTIVCO Coupure ENEO &amp; Baisse de tension","POWER ISSUE",
Q2429="Coupure ENEO &amp; Baisse de tension","POWER ISSUE",
Q2429="Defaut GE &amp; POWER Cabinet","POWER ISSUE",
Q2429="Sharing","POWER ISSUE",
Q2429="SIte strategiques &amp; DataCenter","POWER ISSUE",
Q2429="Exclu","Exclu",
Q2429="SAT","TX ISSUE",
Q2429="SPARE-ISSUE","SPARE-ISSUE",
Q2429="Fiber CAmtel","TX ISSUE",
Q2429="Fiber AOF","TX ISSUE",
Q2429="Projet OCM (HUAWEI)","TRAVAUX-HUAWEI",
Q2429="Projet OCM (NOKIA)","TRAVAUX -NOKIA",
Q2429="ACCESS-ISSUE","ACCESS-ISSUE",
Q2429="Projet OCM (ZTE, NOKIA, autres projets)","TRAVAUX OCM",
Q2429="No root CAuse","No root cause",
Q2429="ODU HS","TX ISSUE",
Q2429="IP &amp; VLAN","TX ISSUE",
Q2429="Warehouse HUAWEI","SPARE-ISSUE",
Q2429="SPARE-HS","SPARE-ISSUE",
Q2429="Power Telco","RAN ISSUE"
),"")</f>
        <v>No root cause</v>
      </c>
      <c r="Q2429" s="50" t="s">
        <v>5878</v>
      </c>
      <c r="R2429" s="23" t="str" cm="1">
        <f t="array" ref="R2429">IFERROR(_xlfn.IFS(
Q2429="MPR ISSUE","ACTIVE",
Q2429="BSS Hardware Issue","ACTIVE",
Q2429="Sites strategiques, MLL, Pylone, etc.","PASSIVE",
Q2429="AKTIVCO DEFAUT GE &amp; POWER Cabinet","PASSIVE",
Q2429="AKTIVCO Coupure ENEO &amp; Baisse de tension","PASSIVE",
Q2429="Coupure ENEO &amp; Baisse de tension","PASSIVE",
Q2429="Defaut GE &amp; POWER Cabinet","PASSIVE",
Q2429="Sharing","PASSIVE",
Q2429="SIte strategiques &amp; DataCenter","PASSIVE",
Q2429="Exclu","Exclu",
Q2429="SAT","ACTIVE",
Q2429="SPARE-ISSUE","SPARE-ISSUE",
Q2429="Fiber CAmtel","ACTIVE",
Q2429="Fiber AOF","ACTIVE",
Q2429="Projet OCM (HUAWEI)","PLANNED WORKS",
Q2429="Projet OCM (NOKIA)","PLANNED WORKS",
Q2429="ACCESS-ISSUE","ACCESS-ISSUE",
Q2429="Projet OCM (ZTE, NOKIA, autres projets)","PLANNED WORKS",
Q2429="No root CAuse","No root cause",
Q2429="ODU HS","ACTIVE",
Q2429="IP &amp; VLAN","ACTIVE",
Q2429="Warehouse HUAWEI","SPARE-ISSUE",
Q2429="SPARE-HS","SPARE-ISSUE",
Q2429="Power Telco","ACTIVE"
),"")</f>
        <v>No root cause</v>
      </c>
      <c r="S2429" s="58" t="s">
        <v>17</v>
      </c>
      <c r="T2429" s="7" t="s">
        <v>17</v>
      </c>
      <c r="U2429" s="7" t="s">
        <v>17</v>
      </c>
      <c r="V2429" s="59" t="s">
        <v>17</v>
      </c>
      <c r="W2429" s="59" t="s">
        <v>17</v>
      </c>
      <c r="X2429" s="59" t="s">
        <v>17</v>
      </c>
      <c r="Y2429" s="59" t="s">
        <v>17</v>
      </c>
      <c r="Z2429" s="59" t="s">
        <v>17</v>
      </c>
      <c r="AA2429" s="59" t="s">
        <v>17</v>
      </c>
      <c r="AB2429" s="59" t="s">
        <v>17</v>
      </c>
      <c r="AC2429" s="59" t="s">
        <v>17</v>
      </c>
      <c r="AD2429" s="59" t="s">
        <v>17</v>
      </c>
      <c r="AE2429" s="59" t="s">
        <v>17</v>
      </c>
    </row>
    <row r="2430" spans="1:31" x14ac:dyDescent="0.35">
      <c r="A2430" s="1" t="s">
        <v>2533</v>
      </c>
      <c r="B2430" s="1" t="s">
        <v>2534</v>
      </c>
      <c r="C2430" s="3"/>
      <c r="D2430" s="1" t="s">
        <v>12</v>
      </c>
      <c r="E2430" s="1" t="s">
        <v>13</v>
      </c>
      <c r="F2430" s="3" t="s">
        <v>33</v>
      </c>
      <c r="G2430" s="1" t="s">
        <v>34</v>
      </c>
      <c r="H2430" s="53" t="str">
        <f>_xlfn.XLOOKUP(B2430,'[1]Nur des jours'!$B:$B,'[1]Nur des jours'!$H:$H,"")</f>
        <v>ZTE</v>
      </c>
      <c r="I2430" s="54">
        <v>0</v>
      </c>
      <c r="J2430" s="54">
        <v>0</v>
      </c>
      <c r="K2430" s="54">
        <v>0</v>
      </c>
      <c r="L2430" s="55">
        <v>0</v>
      </c>
      <c r="M2430" s="56" t="s">
        <v>5375</v>
      </c>
      <c r="N2430" s="57"/>
      <c r="O2430" s="16" t="str" cm="1">
        <f t="array" ref="O2430">IFERROR(_xlfn.IFS(
Q2430="MPR ISSUE","PDH",
Q2430="BSS Hardware Issue","BSS",
Q2430="Sites strategiques, MLL, Pylone, etc.","ENVTECH",
Q2430="AKTIVCO DEFAUT GE &amp; POWER Cabinet","AKTIVCO",
Q2430="AKTIVCO Coupure ENEO &amp; Baisse de tension","AKTIVCO GRID ONLY",
Q2430="Coupure ENEO &amp; Baisse de tension","IHS GRID ONLY",
Q2430="Defaut GE &amp; POWER Cabinet","IHS",
Q2430="Sharing","Partners",
Q2430="SIte strategiques &amp; DataCenter","SST &amp; DC",
Q2430="Exclu","Exclu",
Q2430="SAT","SAT",
Q2430="SPARE-ISSUE","SPARE-ISSUE",
Q2430="Fiber CAmtel","TRANS_FO_CAMTEL",
Q2430="Fiber AOF","Fiber AOF",
Q2430="Projet OCM (HUAWEI)","TRAVAUX-HUAWEI",
Q2430="Projet OCM (NOKIA)","TRAVAUX-NOKIA",
Q2430="ACCESS-ISSUE","ACCESS-ISSUE",
Q2430="Projet OCM (ZTE, NOKIA, autres projets)","TRAVAUX OCM",
Q2430="No root CAuse","No root cause",
Q2430="ODU HS","PDH",
Q2430="IP &amp; VLAN","PDH",
Q2430="Warehouse HUAWEI","SPARE-ISSUE",
Q2430="SPARE-HS","SPARE-ISSUE",
Q2430="Power Telco","BSS"
),"")</f>
        <v>No root cause</v>
      </c>
      <c r="P2430" s="22" t="str" cm="1">
        <f t="array" ref="P2430">IFERROR(_xlfn.IFS(
Q2430="MPR ISSUE","TX ISSUE",
Q2430="BSS Hardware Issue","RAN ISSUE",
Q2430="Sites strategiques, MLL, Pylone, etc.","ENVTECH",
Q2430="AKTIVCO DEFAUT GE &amp; POWER Cabinet","POWER ISSUE",
Q2430="AKTIVCO Coupure ENEO &amp; Baisse de tension","POWER ISSUE",
Q2430="Coupure ENEO &amp; Baisse de tension","POWER ISSUE",
Q2430="Defaut GE &amp; POWER Cabinet","POWER ISSUE",
Q2430="Sharing","POWER ISSUE",
Q2430="SIte strategiques &amp; DataCenter","POWER ISSUE",
Q2430="Exclu","Exclu",
Q2430="SAT","TX ISSUE",
Q2430="SPARE-ISSUE","SPARE-ISSUE",
Q2430="Fiber CAmtel","TX ISSUE",
Q2430="Fiber AOF","TX ISSUE",
Q2430="Projet OCM (HUAWEI)","TRAVAUX-HUAWEI",
Q2430="Projet OCM (NOKIA)","TRAVAUX -NOKIA",
Q2430="ACCESS-ISSUE","ACCESS-ISSUE",
Q2430="Projet OCM (ZTE, NOKIA, autres projets)","TRAVAUX OCM",
Q2430="No root CAuse","No root cause",
Q2430="ODU HS","TX ISSUE",
Q2430="IP &amp; VLAN","TX ISSUE",
Q2430="Warehouse HUAWEI","SPARE-ISSUE",
Q2430="SPARE-HS","SPARE-ISSUE",
Q2430="Power Telco","RAN ISSUE"
),"")</f>
        <v>No root cause</v>
      </c>
      <c r="Q2430" s="50" t="s">
        <v>5878</v>
      </c>
      <c r="R2430" s="23" t="str" cm="1">
        <f t="array" ref="R2430">IFERROR(_xlfn.IFS(
Q2430="MPR ISSUE","ACTIVE",
Q2430="BSS Hardware Issue","ACTIVE",
Q2430="Sites strategiques, MLL, Pylone, etc.","PASSIVE",
Q2430="AKTIVCO DEFAUT GE &amp; POWER Cabinet","PASSIVE",
Q2430="AKTIVCO Coupure ENEO &amp; Baisse de tension","PASSIVE",
Q2430="Coupure ENEO &amp; Baisse de tension","PASSIVE",
Q2430="Defaut GE &amp; POWER Cabinet","PASSIVE",
Q2430="Sharing","PASSIVE",
Q2430="SIte strategiques &amp; DataCenter","PASSIVE",
Q2430="Exclu","Exclu",
Q2430="SAT","ACTIVE",
Q2430="SPARE-ISSUE","SPARE-ISSUE",
Q2430="Fiber CAmtel","ACTIVE",
Q2430="Fiber AOF","ACTIVE",
Q2430="Projet OCM (HUAWEI)","PLANNED WORKS",
Q2430="Projet OCM (NOKIA)","PLANNED WORKS",
Q2430="ACCESS-ISSUE","ACCESS-ISSUE",
Q2430="Projet OCM (ZTE, NOKIA, autres projets)","PLANNED WORKS",
Q2430="No root CAuse","No root cause",
Q2430="ODU HS","ACTIVE",
Q2430="IP &amp; VLAN","ACTIVE",
Q2430="Warehouse HUAWEI","SPARE-ISSUE",
Q2430="SPARE-HS","SPARE-ISSUE",
Q2430="Power Telco","ACTIVE"
),"")</f>
        <v>No root cause</v>
      </c>
      <c r="S2430" s="58" t="s">
        <v>17</v>
      </c>
      <c r="T2430" s="7" t="s">
        <v>17</v>
      </c>
      <c r="U2430" s="7" t="s">
        <v>17</v>
      </c>
      <c r="V2430" s="59" t="s">
        <v>17</v>
      </c>
      <c r="W2430" s="59" t="s">
        <v>17</v>
      </c>
      <c r="X2430" s="59" t="s">
        <v>17</v>
      </c>
      <c r="Y2430" s="59" t="s">
        <v>17</v>
      </c>
      <c r="Z2430" s="59" t="s">
        <v>17</v>
      </c>
      <c r="AA2430" s="59" t="s">
        <v>17</v>
      </c>
      <c r="AB2430" s="59" t="s">
        <v>17</v>
      </c>
      <c r="AC2430" s="59" t="s">
        <v>17</v>
      </c>
      <c r="AD2430" s="59" t="s">
        <v>17</v>
      </c>
      <c r="AE2430" s="59" t="s">
        <v>17</v>
      </c>
    </row>
    <row r="2431" spans="1:31" x14ac:dyDescent="0.35">
      <c r="A2431" s="1" t="s">
        <v>3599</v>
      </c>
      <c r="B2431" s="1" t="s">
        <v>3600</v>
      </c>
      <c r="C2431" s="3"/>
      <c r="D2431" s="1" t="s">
        <v>23</v>
      </c>
      <c r="E2431" s="1" t="s">
        <v>565</v>
      </c>
      <c r="F2431" s="3" t="s">
        <v>228</v>
      </c>
      <c r="G2431" s="1" t="s">
        <v>3599</v>
      </c>
      <c r="H2431" s="53" t="str">
        <f>_xlfn.XLOOKUP(B2431,'[1]Nur des jours'!$B:$B,'[1]Nur des jours'!$H:$H,"")</f>
        <v>ZTE</v>
      </c>
      <c r="I2431" s="54">
        <v>0</v>
      </c>
      <c r="J2431" s="54">
        <v>0</v>
      </c>
      <c r="K2431" s="54">
        <v>0</v>
      </c>
      <c r="L2431" s="55">
        <v>0</v>
      </c>
      <c r="M2431" s="56" t="s">
        <v>5375</v>
      </c>
      <c r="N2431" s="57"/>
      <c r="O2431" s="16" t="str" cm="1">
        <f t="array" ref="O2431">IFERROR(_xlfn.IFS(
Q2431="MPR ISSUE","PDH",
Q2431="BSS Hardware Issue","BSS",
Q2431="Sites strategiques, MLL, Pylone, etc.","ENVTECH",
Q2431="AKTIVCO DEFAUT GE &amp; POWER Cabinet","AKTIVCO",
Q2431="AKTIVCO Coupure ENEO &amp; Baisse de tension","AKTIVCO GRID ONLY",
Q2431="Coupure ENEO &amp; Baisse de tension","IHS GRID ONLY",
Q2431="Defaut GE &amp; POWER Cabinet","IHS",
Q2431="Sharing","Partners",
Q2431="SIte strategiques &amp; DataCenter","SST &amp; DC",
Q2431="Exclu","Exclu",
Q2431="SAT","SAT",
Q2431="SPARE-ISSUE","SPARE-ISSUE",
Q2431="Fiber CAmtel","TRANS_FO_CAMTEL",
Q2431="Fiber AOF","Fiber AOF",
Q2431="Projet OCM (HUAWEI)","TRAVAUX-HUAWEI",
Q2431="Projet OCM (NOKIA)","TRAVAUX-NOKIA",
Q2431="ACCESS-ISSUE","ACCESS-ISSUE",
Q2431="Projet OCM (ZTE, NOKIA, autres projets)","TRAVAUX OCM",
Q2431="No root CAuse","No root cause",
Q2431="ODU HS","PDH",
Q2431="IP &amp; VLAN","PDH",
Q2431="Warehouse HUAWEI","SPARE-ISSUE",
Q2431="SPARE-HS","SPARE-ISSUE",
Q2431="Power Telco","BSS"
),"")</f>
        <v>No root cause</v>
      </c>
      <c r="P2431" s="22" t="str" cm="1">
        <f t="array" ref="P2431">IFERROR(_xlfn.IFS(
Q2431="MPR ISSUE","TX ISSUE",
Q2431="BSS Hardware Issue","RAN ISSUE",
Q2431="Sites strategiques, MLL, Pylone, etc.","ENVTECH",
Q2431="AKTIVCO DEFAUT GE &amp; POWER Cabinet","POWER ISSUE",
Q2431="AKTIVCO Coupure ENEO &amp; Baisse de tension","POWER ISSUE",
Q2431="Coupure ENEO &amp; Baisse de tension","POWER ISSUE",
Q2431="Defaut GE &amp; POWER Cabinet","POWER ISSUE",
Q2431="Sharing","POWER ISSUE",
Q2431="SIte strategiques &amp; DataCenter","POWER ISSUE",
Q2431="Exclu","Exclu",
Q2431="SAT","TX ISSUE",
Q2431="SPARE-ISSUE","SPARE-ISSUE",
Q2431="Fiber CAmtel","TX ISSUE",
Q2431="Fiber AOF","TX ISSUE",
Q2431="Projet OCM (HUAWEI)","TRAVAUX-HUAWEI",
Q2431="Projet OCM (NOKIA)","TRAVAUX -NOKIA",
Q2431="ACCESS-ISSUE","ACCESS-ISSUE",
Q2431="Projet OCM (ZTE, NOKIA, autres projets)","TRAVAUX OCM",
Q2431="No root CAuse","No root cause",
Q2431="ODU HS","TX ISSUE",
Q2431="IP &amp; VLAN","TX ISSUE",
Q2431="Warehouse HUAWEI","SPARE-ISSUE",
Q2431="SPARE-HS","SPARE-ISSUE",
Q2431="Power Telco","RAN ISSUE"
),"")</f>
        <v>No root cause</v>
      </c>
      <c r="Q2431" s="50" t="s">
        <v>5878</v>
      </c>
      <c r="R2431" s="23" t="str" cm="1">
        <f t="array" ref="R2431">IFERROR(_xlfn.IFS(
Q2431="MPR ISSUE","ACTIVE",
Q2431="BSS Hardware Issue","ACTIVE",
Q2431="Sites strategiques, MLL, Pylone, etc.","PASSIVE",
Q2431="AKTIVCO DEFAUT GE &amp; POWER Cabinet","PASSIVE",
Q2431="AKTIVCO Coupure ENEO &amp; Baisse de tension","PASSIVE",
Q2431="Coupure ENEO &amp; Baisse de tension","PASSIVE",
Q2431="Defaut GE &amp; POWER Cabinet","PASSIVE",
Q2431="Sharing","PASSIVE",
Q2431="SIte strategiques &amp; DataCenter","PASSIVE",
Q2431="Exclu","Exclu",
Q2431="SAT","ACTIVE",
Q2431="SPARE-ISSUE","SPARE-ISSUE",
Q2431="Fiber CAmtel","ACTIVE",
Q2431="Fiber AOF","ACTIVE",
Q2431="Projet OCM (HUAWEI)","PLANNED WORKS",
Q2431="Projet OCM (NOKIA)","PLANNED WORKS",
Q2431="ACCESS-ISSUE","ACCESS-ISSUE",
Q2431="Projet OCM (ZTE, NOKIA, autres projets)","PLANNED WORKS",
Q2431="No root CAuse","No root cause",
Q2431="ODU HS","ACTIVE",
Q2431="IP &amp; VLAN","ACTIVE",
Q2431="Warehouse HUAWEI","SPARE-ISSUE",
Q2431="SPARE-HS","SPARE-ISSUE",
Q2431="Power Telco","ACTIVE"
),"")</f>
        <v>No root cause</v>
      </c>
      <c r="S2431" s="58" t="s">
        <v>17</v>
      </c>
      <c r="T2431" s="7" t="s">
        <v>17</v>
      </c>
      <c r="U2431" s="7" t="s">
        <v>17</v>
      </c>
      <c r="V2431" s="59" t="s">
        <v>17</v>
      </c>
      <c r="W2431" s="59" t="s">
        <v>17</v>
      </c>
      <c r="X2431" s="59" t="s">
        <v>17</v>
      </c>
      <c r="Y2431" s="59" t="s">
        <v>17</v>
      </c>
      <c r="Z2431" s="59" t="s">
        <v>17</v>
      </c>
      <c r="AA2431" s="59" t="s">
        <v>17</v>
      </c>
      <c r="AB2431" s="59" t="s">
        <v>17</v>
      </c>
      <c r="AC2431" s="59" t="s">
        <v>17</v>
      </c>
      <c r="AD2431" s="59" t="s">
        <v>17</v>
      </c>
      <c r="AE2431" s="59" t="s">
        <v>17</v>
      </c>
    </row>
    <row r="2432" spans="1:31" x14ac:dyDescent="0.35">
      <c r="A2432" s="1" t="s">
        <v>2807</v>
      </c>
      <c r="B2432" s="1" t="s">
        <v>2808</v>
      </c>
      <c r="C2432" s="3"/>
      <c r="D2432" s="1" t="s">
        <v>12</v>
      </c>
      <c r="E2432" s="1" t="s">
        <v>13</v>
      </c>
      <c r="F2432" s="3" t="s">
        <v>39</v>
      </c>
      <c r="G2432" s="1" t="s">
        <v>1621</v>
      </c>
      <c r="H2432" s="53" t="str">
        <f>_xlfn.XLOOKUP(B2432,'[1]Nur des jours'!$B:$B,'[1]Nur des jours'!$H:$H,"")</f>
        <v>ZTE</v>
      </c>
      <c r="I2432" s="54">
        <v>0</v>
      </c>
      <c r="J2432" s="54">
        <v>0</v>
      </c>
      <c r="K2432" s="54">
        <v>0</v>
      </c>
      <c r="L2432" s="55">
        <v>0</v>
      </c>
      <c r="M2432" s="56" t="s">
        <v>5375</v>
      </c>
      <c r="N2432" s="57"/>
      <c r="O2432" s="16" t="str" cm="1">
        <f t="array" ref="O2432">IFERROR(_xlfn.IFS(
Q2432="MPR ISSUE","PDH",
Q2432="BSS Hardware Issue","BSS",
Q2432="Sites strategiques, MLL, Pylone, etc.","ENVTECH",
Q2432="AKTIVCO DEFAUT GE &amp; POWER Cabinet","AKTIVCO",
Q2432="AKTIVCO Coupure ENEO &amp; Baisse de tension","AKTIVCO GRID ONLY",
Q2432="Coupure ENEO &amp; Baisse de tension","IHS GRID ONLY",
Q2432="Defaut GE &amp; POWER Cabinet","IHS",
Q2432="Sharing","Partners",
Q2432="SIte strategiques &amp; DataCenter","SST &amp; DC",
Q2432="Exclu","Exclu",
Q2432="SAT","SAT",
Q2432="SPARE-ISSUE","SPARE-ISSUE",
Q2432="Fiber CAmtel","TRANS_FO_CAMTEL",
Q2432="Fiber AOF","Fiber AOF",
Q2432="Projet OCM (HUAWEI)","TRAVAUX-HUAWEI",
Q2432="Projet OCM (NOKIA)","TRAVAUX-NOKIA",
Q2432="ACCESS-ISSUE","ACCESS-ISSUE",
Q2432="Projet OCM (ZTE, NOKIA, autres projets)","TRAVAUX OCM",
Q2432="No root CAuse","No root cause",
Q2432="ODU HS","PDH",
Q2432="IP &amp; VLAN","PDH",
Q2432="Warehouse HUAWEI","SPARE-ISSUE",
Q2432="SPARE-HS","SPARE-ISSUE",
Q2432="Power Telco","BSS"
),"")</f>
        <v>No root cause</v>
      </c>
      <c r="P2432" s="22" t="str" cm="1">
        <f t="array" ref="P2432">IFERROR(_xlfn.IFS(
Q2432="MPR ISSUE","TX ISSUE",
Q2432="BSS Hardware Issue","RAN ISSUE",
Q2432="Sites strategiques, MLL, Pylone, etc.","ENVTECH",
Q2432="AKTIVCO DEFAUT GE &amp; POWER Cabinet","POWER ISSUE",
Q2432="AKTIVCO Coupure ENEO &amp; Baisse de tension","POWER ISSUE",
Q2432="Coupure ENEO &amp; Baisse de tension","POWER ISSUE",
Q2432="Defaut GE &amp; POWER Cabinet","POWER ISSUE",
Q2432="Sharing","POWER ISSUE",
Q2432="SIte strategiques &amp; DataCenter","POWER ISSUE",
Q2432="Exclu","Exclu",
Q2432="SAT","TX ISSUE",
Q2432="SPARE-ISSUE","SPARE-ISSUE",
Q2432="Fiber CAmtel","TX ISSUE",
Q2432="Fiber AOF","TX ISSUE",
Q2432="Projet OCM (HUAWEI)","TRAVAUX-HUAWEI",
Q2432="Projet OCM (NOKIA)","TRAVAUX -NOKIA",
Q2432="ACCESS-ISSUE","ACCESS-ISSUE",
Q2432="Projet OCM (ZTE, NOKIA, autres projets)","TRAVAUX OCM",
Q2432="No root CAuse","No root cause",
Q2432="ODU HS","TX ISSUE",
Q2432="IP &amp; VLAN","TX ISSUE",
Q2432="Warehouse HUAWEI","SPARE-ISSUE",
Q2432="SPARE-HS","SPARE-ISSUE",
Q2432="Power Telco","RAN ISSUE"
),"")</f>
        <v>No root cause</v>
      </c>
      <c r="Q2432" s="50" t="s">
        <v>5878</v>
      </c>
      <c r="R2432" s="23" t="str" cm="1">
        <f t="array" ref="R2432">IFERROR(_xlfn.IFS(
Q2432="MPR ISSUE","ACTIVE",
Q2432="BSS Hardware Issue","ACTIVE",
Q2432="Sites strategiques, MLL, Pylone, etc.","PASSIVE",
Q2432="AKTIVCO DEFAUT GE &amp; POWER Cabinet","PASSIVE",
Q2432="AKTIVCO Coupure ENEO &amp; Baisse de tension","PASSIVE",
Q2432="Coupure ENEO &amp; Baisse de tension","PASSIVE",
Q2432="Defaut GE &amp; POWER Cabinet","PASSIVE",
Q2432="Sharing","PASSIVE",
Q2432="SIte strategiques &amp; DataCenter","PASSIVE",
Q2432="Exclu","Exclu",
Q2432="SAT","ACTIVE",
Q2432="SPARE-ISSUE","SPARE-ISSUE",
Q2432="Fiber CAmtel","ACTIVE",
Q2432="Fiber AOF","ACTIVE",
Q2432="Projet OCM (HUAWEI)","PLANNED WORKS",
Q2432="Projet OCM (NOKIA)","PLANNED WORKS",
Q2432="ACCESS-ISSUE","ACCESS-ISSUE",
Q2432="Projet OCM (ZTE, NOKIA, autres projets)","PLANNED WORKS",
Q2432="No root CAuse","No root cause",
Q2432="ODU HS","ACTIVE",
Q2432="IP &amp; VLAN","ACTIVE",
Q2432="Warehouse HUAWEI","SPARE-ISSUE",
Q2432="SPARE-HS","SPARE-ISSUE",
Q2432="Power Telco","ACTIVE"
),"")</f>
        <v>No root cause</v>
      </c>
      <c r="S2432" s="58" t="s">
        <v>17</v>
      </c>
      <c r="T2432" s="7" t="s">
        <v>17</v>
      </c>
      <c r="U2432" s="7" t="s">
        <v>17</v>
      </c>
      <c r="V2432" s="59" t="s">
        <v>17</v>
      </c>
      <c r="W2432" s="59" t="s">
        <v>17</v>
      </c>
      <c r="X2432" s="59" t="s">
        <v>17</v>
      </c>
      <c r="Y2432" s="59" t="s">
        <v>17</v>
      </c>
      <c r="Z2432" s="59" t="s">
        <v>17</v>
      </c>
      <c r="AA2432" s="59" t="s">
        <v>17</v>
      </c>
      <c r="AB2432" s="59" t="s">
        <v>17</v>
      </c>
      <c r="AC2432" s="59" t="s">
        <v>17</v>
      </c>
      <c r="AD2432" s="59" t="s">
        <v>17</v>
      </c>
      <c r="AE2432" s="59" t="s">
        <v>17</v>
      </c>
    </row>
    <row r="2433" spans="1:31" x14ac:dyDescent="0.35">
      <c r="A2433" s="1" t="s">
        <v>1846</v>
      </c>
      <c r="B2433" s="1" t="s">
        <v>1847</v>
      </c>
      <c r="C2433" s="3"/>
      <c r="D2433" s="1" t="s">
        <v>23</v>
      </c>
      <c r="E2433" s="1" t="s">
        <v>124</v>
      </c>
      <c r="F2433" s="3" t="s">
        <v>25</v>
      </c>
      <c r="G2433" s="1" t="s">
        <v>1846</v>
      </c>
      <c r="H2433" s="62" t="str">
        <f>_xlfn.XLOOKUP(B2433,'[1]Nur des jours'!$B:$B,'[1]Nur des jours'!$H:$H,"")</f>
        <v>NOKIA</v>
      </c>
      <c r="I2433" s="54">
        <v>0</v>
      </c>
      <c r="J2433" s="54">
        <v>0</v>
      </c>
      <c r="K2433" s="54">
        <v>0</v>
      </c>
      <c r="L2433" s="55">
        <v>0</v>
      </c>
      <c r="M2433" s="56" t="s">
        <v>5375</v>
      </c>
      <c r="N2433" s="57"/>
      <c r="O2433" s="16" t="str" cm="1">
        <f t="array" ref="O2433">IFERROR(_xlfn.IFS(
Q2433="MPR ISSUE","PDH",
Q2433="BSS Hardware Issue","BSS",
Q2433="Sites strategiques, MLL, Pylone, etc.","ENVTECH",
Q2433="AKTIVCO DEFAUT GE &amp; POWER Cabinet","AKTIVCO",
Q2433="AKTIVCO Coupure ENEO &amp; Baisse de tension","AKTIVCO GRID ONLY",
Q2433="Coupure ENEO &amp; Baisse de tension","IHS GRID ONLY",
Q2433="Defaut GE &amp; POWER Cabinet","IHS",
Q2433="Sharing","Partners",
Q2433="SIte strategiques &amp; DataCenter","SST &amp; DC",
Q2433="Exclu","Exclu",
Q2433="SAT","SAT",
Q2433="SPARE-ISSUE","SPARE-ISSUE",
Q2433="Fiber CAmtel","TRANS_FO_CAMTEL",
Q2433="Fiber AOF","Fiber AOF",
Q2433="Projet OCM (HUAWEI)","TRAVAUX-HUAWEI",
Q2433="Projet OCM (NOKIA)","TRAVAUX-NOKIA",
Q2433="ACCESS-ISSUE","ACCESS-ISSUE",
Q2433="Projet OCM (ZTE, NOKIA, autres projets)","TRAVAUX OCM",
Q2433="No root CAuse","No root cause",
Q2433="ODU HS","PDH",
Q2433="IP &amp; VLAN","PDH",
Q2433="Warehouse HUAWEI","SPARE-ISSUE",
Q2433="SPARE-HS","SPARE-ISSUE",
Q2433="Power Telco","BSS"
),"")</f>
        <v>No root cause</v>
      </c>
      <c r="P2433" s="22" t="str" cm="1">
        <f t="array" ref="P2433">IFERROR(_xlfn.IFS(
Q2433="MPR ISSUE","TX ISSUE",
Q2433="BSS Hardware Issue","RAN ISSUE",
Q2433="Sites strategiques, MLL, Pylone, etc.","ENVTECH",
Q2433="AKTIVCO DEFAUT GE &amp; POWER Cabinet","POWER ISSUE",
Q2433="AKTIVCO Coupure ENEO &amp; Baisse de tension","POWER ISSUE",
Q2433="Coupure ENEO &amp; Baisse de tension","POWER ISSUE",
Q2433="Defaut GE &amp; POWER Cabinet","POWER ISSUE",
Q2433="Sharing","POWER ISSUE",
Q2433="SIte strategiques &amp; DataCenter","POWER ISSUE",
Q2433="Exclu","Exclu",
Q2433="SAT","TX ISSUE",
Q2433="SPARE-ISSUE","SPARE-ISSUE",
Q2433="Fiber CAmtel","TX ISSUE",
Q2433="Fiber AOF","TX ISSUE",
Q2433="Projet OCM (HUAWEI)","TRAVAUX-HUAWEI",
Q2433="Projet OCM (NOKIA)","TRAVAUX -NOKIA",
Q2433="ACCESS-ISSUE","ACCESS-ISSUE",
Q2433="Projet OCM (ZTE, NOKIA, autres projets)","TRAVAUX OCM",
Q2433="No root CAuse","No root cause",
Q2433="ODU HS","TX ISSUE",
Q2433="IP &amp; VLAN","TX ISSUE",
Q2433="Warehouse HUAWEI","SPARE-ISSUE",
Q2433="SPARE-HS","SPARE-ISSUE",
Q2433="Power Telco","RAN ISSUE"
),"")</f>
        <v>No root cause</v>
      </c>
      <c r="Q2433" s="50" t="s">
        <v>5878</v>
      </c>
      <c r="R2433" s="23" t="str" cm="1">
        <f t="array" ref="R2433">IFERROR(_xlfn.IFS(
Q2433="MPR ISSUE","ACTIVE",
Q2433="BSS Hardware Issue","ACTIVE",
Q2433="Sites strategiques, MLL, Pylone, etc.","PASSIVE",
Q2433="AKTIVCO DEFAUT GE &amp; POWER Cabinet","PASSIVE",
Q2433="AKTIVCO Coupure ENEO &amp; Baisse de tension","PASSIVE",
Q2433="Coupure ENEO &amp; Baisse de tension","PASSIVE",
Q2433="Defaut GE &amp; POWER Cabinet","PASSIVE",
Q2433="Sharing","PASSIVE",
Q2433="SIte strategiques &amp; DataCenter","PASSIVE",
Q2433="Exclu","Exclu",
Q2433="SAT","ACTIVE",
Q2433="SPARE-ISSUE","SPARE-ISSUE",
Q2433="Fiber CAmtel","ACTIVE",
Q2433="Fiber AOF","ACTIVE",
Q2433="Projet OCM (HUAWEI)","PLANNED WORKS",
Q2433="Projet OCM (NOKIA)","PLANNED WORKS",
Q2433="ACCESS-ISSUE","ACCESS-ISSUE",
Q2433="Projet OCM (ZTE, NOKIA, autres projets)","PLANNED WORKS",
Q2433="No root CAuse","No root cause",
Q2433="ODU HS","ACTIVE",
Q2433="IP &amp; VLAN","ACTIVE",
Q2433="Warehouse HUAWEI","SPARE-ISSUE",
Q2433="SPARE-HS","SPARE-ISSUE",
Q2433="Power Telco","ACTIVE"
),"")</f>
        <v>No root cause</v>
      </c>
      <c r="S2433" s="58" t="s">
        <v>17</v>
      </c>
      <c r="T2433" s="7" t="s">
        <v>17</v>
      </c>
      <c r="U2433" s="7" t="s">
        <v>17</v>
      </c>
      <c r="V2433" s="59" t="s">
        <v>17</v>
      </c>
      <c r="W2433" s="59" t="s">
        <v>17</v>
      </c>
      <c r="X2433" s="59" t="s">
        <v>17</v>
      </c>
      <c r="Y2433" s="59" t="s">
        <v>17</v>
      </c>
      <c r="Z2433" s="59" t="s">
        <v>17</v>
      </c>
      <c r="AA2433" s="59" t="s">
        <v>17</v>
      </c>
      <c r="AB2433" s="59" t="s">
        <v>17</v>
      </c>
      <c r="AC2433" s="59" t="s">
        <v>17</v>
      </c>
      <c r="AD2433" s="59" t="s">
        <v>17</v>
      </c>
      <c r="AE2433" s="59" t="s">
        <v>17</v>
      </c>
    </row>
    <row r="2434" spans="1:31" x14ac:dyDescent="0.35">
      <c r="A2434" s="1" t="s">
        <v>3393</v>
      </c>
      <c r="B2434" s="1" t="s">
        <v>3394</v>
      </c>
      <c r="C2434" s="3"/>
      <c r="D2434" s="1" t="s">
        <v>23</v>
      </c>
      <c r="E2434" s="1" t="s">
        <v>38</v>
      </c>
      <c r="F2434" s="3" t="s">
        <v>39</v>
      </c>
      <c r="G2434" s="1" t="s">
        <v>40</v>
      </c>
      <c r="H2434" s="53" t="str">
        <f>_xlfn.XLOOKUP(B2434,'[1]Nur des jours'!$B:$B,'[1]Nur des jours'!$H:$H,"")</f>
        <v>ZTE</v>
      </c>
      <c r="I2434" s="54">
        <v>0</v>
      </c>
      <c r="J2434" s="54">
        <v>0</v>
      </c>
      <c r="K2434" s="54">
        <v>0</v>
      </c>
      <c r="L2434" s="55">
        <v>0</v>
      </c>
      <c r="M2434" s="56" t="s">
        <v>5375</v>
      </c>
      <c r="N2434" s="57"/>
      <c r="O2434" s="16" t="str" cm="1">
        <f t="array" ref="O2434">IFERROR(_xlfn.IFS(
Q2434="MPR ISSUE","PDH",
Q2434="BSS Hardware Issue","BSS",
Q2434="Sites strategiques, MLL, Pylone, etc.","ENVTECH",
Q2434="AKTIVCO DEFAUT GE &amp; POWER Cabinet","AKTIVCO",
Q2434="AKTIVCO Coupure ENEO &amp; Baisse de tension","AKTIVCO GRID ONLY",
Q2434="Coupure ENEO &amp; Baisse de tension","IHS GRID ONLY",
Q2434="Defaut GE &amp; POWER Cabinet","IHS",
Q2434="Sharing","Partners",
Q2434="SIte strategiques &amp; DataCenter","SST &amp; DC",
Q2434="Exclu","Exclu",
Q2434="SAT","SAT",
Q2434="SPARE-ISSUE","SPARE-ISSUE",
Q2434="Fiber CAmtel","TRANS_FO_CAMTEL",
Q2434="Fiber AOF","Fiber AOF",
Q2434="Projet OCM (HUAWEI)","TRAVAUX-HUAWEI",
Q2434="Projet OCM (NOKIA)","TRAVAUX-NOKIA",
Q2434="ACCESS-ISSUE","ACCESS-ISSUE",
Q2434="Projet OCM (ZTE, NOKIA, autres projets)","TRAVAUX OCM",
Q2434="No root CAuse","No root cause",
Q2434="ODU HS","PDH",
Q2434="IP &amp; VLAN","PDH",
Q2434="Warehouse HUAWEI","SPARE-ISSUE",
Q2434="SPARE-HS","SPARE-ISSUE",
Q2434="Power Telco","BSS"
),"")</f>
        <v>No root cause</v>
      </c>
      <c r="P2434" s="22" t="str" cm="1">
        <f t="array" ref="P2434">IFERROR(_xlfn.IFS(
Q2434="MPR ISSUE","TX ISSUE",
Q2434="BSS Hardware Issue","RAN ISSUE",
Q2434="Sites strategiques, MLL, Pylone, etc.","ENVTECH",
Q2434="AKTIVCO DEFAUT GE &amp; POWER Cabinet","POWER ISSUE",
Q2434="AKTIVCO Coupure ENEO &amp; Baisse de tension","POWER ISSUE",
Q2434="Coupure ENEO &amp; Baisse de tension","POWER ISSUE",
Q2434="Defaut GE &amp; POWER Cabinet","POWER ISSUE",
Q2434="Sharing","POWER ISSUE",
Q2434="SIte strategiques &amp; DataCenter","POWER ISSUE",
Q2434="Exclu","Exclu",
Q2434="SAT","TX ISSUE",
Q2434="SPARE-ISSUE","SPARE-ISSUE",
Q2434="Fiber CAmtel","TX ISSUE",
Q2434="Fiber AOF","TX ISSUE",
Q2434="Projet OCM (HUAWEI)","TRAVAUX-HUAWEI",
Q2434="Projet OCM (NOKIA)","TRAVAUX -NOKIA",
Q2434="ACCESS-ISSUE","ACCESS-ISSUE",
Q2434="Projet OCM (ZTE, NOKIA, autres projets)","TRAVAUX OCM",
Q2434="No root CAuse","No root cause",
Q2434="ODU HS","TX ISSUE",
Q2434="IP &amp; VLAN","TX ISSUE",
Q2434="Warehouse HUAWEI","SPARE-ISSUE",
Q2434="SPARE-HS","SPARE-ISSUE",
Q2434="Power Telco","RAN ISSUE"
),"")</f>
        <v>No root cause</v>
      </c>
      <c r="Q2434" s="50" t="s">
        <v>5878</v>
      </c>
      <c r="R2434" s="23" t="str" cm="1">
        <f t="array" ref="R2434">IFERROR(_xlfn.IFS(
Q2434="MPR ISSUE","ACTIVE",
Q2434="BSS Hardware Issue","ACTIVE",
Q2434="Sites strategiques, MLL, Pylone, etc.","PASSIVE",
Q2434="AKTIVCO DEFAUT GE &amp; POWER Cabinet","PASSIVE",
Q2434="AKTIVCO Coupure ENEO &amp; Baisse de tension","PASSIVE",
Q2434="Coupure ENEO &amp; Baisse de tension","PASSIVE",
Q2434="Defaut GE &amp; POWER Cabinet","PASSIVE",
Q2434="Sharing","PASSIVE",
Q2434="SIte strategiques &amp; DataCenter","PASSIVE",
Q2434="Exclu","Exclu",
Q2434="SAT","ACTIVE",
Q2434="SPARE-ISSUE","SPARE-ISSUE",
Q2434="Fiber CAmtel","ACTIVE",
Q2434="Fiber AOF","ACTIVE",
Q2434="Projet OCM (HUAWEI)","PLANNED WORKS",
Q2434="Projet OCM (NOKIA)","PLANNED WORKS",
Q2434="ACCESS-ISSUE","ACCESS-ISSUE",
Q2434="Projet OCM (ZTE, NOKIA, autres projets)","PLANNED WORKS",
Q2434="No root CAuse","No root cause",
Q2434="ODU HS","ACTIVE",
Q2434="IP &amp; VLAN","ACTIVE",
Q2434="Warehouse HUAWEI","SPARE-ISSUE",
Q2434="SPARE-HS","SPARE-ISSUE",
Q2434="Power Telco","ACTIVE"
),"")</f>
        <v>No root cause</v>
      </c>
      <c r="S2434" s="58" t="s">
        <v>17</v>
      </c>
      <c r="T2434" s="7" t="s">
        <v>17</v>
      </c>
      <c r="U2434" s="7" t="s">
        <v>17</v>
      </c>
      <c r="V2434" s="59" t="s">
        <v>17</v>
      </c>
      <c r="W2434" s="59" t="s">
        <v>17</v>
      </c>
      <c r="X2434" s="59" t="s">
        <v>17</v>
      </c>
      <c r="Y2434" s="59" t="s">
        <v>17</v>
      </c>
      <c r="Z2434" s="59" t="s">
        <v>17</v>
      </c>
      <c r="AA2434" s="59" t="s">
        <v>17</v>
      </c>
      <c r="AB2434" s="59" t="s">
        <v>17</v>
      </c>
      <c r="AC2434" s="59" t="s">
        <v>17</v>
      </c>
      <c r="AD2434" s="59" t="s">
        <v>17</v>
      </c>
      <c r="AE2434" s="59" t="s">
        <v>17</v>
      </c>
    </row>
    <row r="2435" spans="1:31" x14ac:dyDescent="0.35">
      <c r="A2435" s="1" t="s">
        <v>4504</v>
      </c>
      <c r="B2435" s="1" t="s">
        <v>4505</v>
      </c>
      <c r="C2435" s="3"/>
      <c r="D2435" s="1"/>
      <c r="E2435" s="1"/>
      <c r="F2435" s="3" t="s">
        <v>33</v>
      </c>
      <c r="G2435" s="1" t="s">
        <v>4506</v>
      </c>
      <c r="H2435" s="53" t="str">
        <f>_xlfn.XLOOKUP(B2435,'[1]Nur des jours'!$B:$B,'[1]Nur des jours'!$H:$H,"")</f>
        <v>ZTE</v>
      </c>
      <c r="I2435" s="54">
        <v>0</v>
      </c>
      <c r="J2435" s="54">
        <v>0</v>
      </c>
      <c r="K2435" s="54">
        <v>0</v>
      </c>
      <c r="L2435" s="55">
        <v>0</v>
      </c>
      <c r="M2435" s="56" t="s">
        <v>5375</v>
      </c>
      <c r="N2435" s="57"/>
      <c r="O2435" s="16" t="str" cm="1">
        <f t="array" ref="O2435">IFERROR(_xlfn.IFS(
Q2435="MPR ISSUE","PDH",
Q2435="BSS Hardware Issue","BSS",
Q2435="Sites strategiques, MLL, Pylone, etc.","ENVTECH",
Q2435="AKTIVCO DEFAUT GE &amp; POWER Cabinet","AKTIVCO",
Q2435="AKTIVCO Coupure ENEO &amp; Baisse de tension","AKTIVCO GRID ONLY",
Q2435="Coupure ENEO &amp; Baisse de tension","IHS GRID ONLY",
Q2435="Defaut GE &amp; POWER Cabinet","IHS",
Q2435="Sharing","Partners",
Q2435="SIte strategiques &amp; DataCenter","SST &amp; DC",
Q2435="Exclu","Exclu",
Q2435="SAT","SAT",
Q2435="SPARE-ISSUE","SPARE-ISSUE",
Q2435="Fiber CAmtel","TRANS_FO_CAMTEL",
Q2435="Fiber AOF","Fiber AOF",
Q2435="Projet OCM (HUAWEI)","TRAVAUX-HUAWEI",
Q2435="Projet OCM (NOKIA)","TRAVAUX-NOKIA",
Q2435="ACCESS-ISSUE","ACCESS-ISSUE",
Q2435="Projet OCM (ZTE, NOKIA, autres projets)","TRAVAUX OCM",
Q2435="No root CAuse","No root cause",
Q2435="ODU HS","PDH",
Q2435="IP &amp; VLAN","PDH",
Q2435="Warehouse HUAWEI","SPARE-ISSUE",
Q2435="SPARE-HS","SPARE-ISSUE",
Q2435="Power Telco","BSS"
),"")</f>
        <v>No root cause</v>
      </c>
      <c r="P2435" s="22" t="str" cm="1">
        <f t="array" ref="P2435">IFERROR(_xlfn.IFS(
Q2435="MPR ISSUE","TX ISSUE",
Q2435="BSS Hardware Issue","RAN ISSUE",
Q2435="Sites strategiques, MLL, Pylone, etc.","ENVTECH",
Q2435="AKTIVCO DEFAUT GE &amp; POWER Cabinet","POWER ISSUE",
Q2435="AKTIVCO Coupure ENEO &amp; Baisse de tension","POWER ISSUE",
Q2435="Coupure ENEO &amp; Baisse de tension","POWER ISSUE",
Q2435="Defaut GE &amp; POWER Cabinet","POWER ISSUE",
Q2435="Sharing","POWER ISSUE",
Q2435="SIte strategiques &amp; DataCenter","POWER ISSUE",
Q2435="Exclu","Exclu",
Q2435="SAT","TX ISSUE",
Q2435="SPARE-ISSUE","SPARE-ISSUE",
Q2435="Fiber CAmtel","TX ISSUE",
Q2435="Fiber AOF","TX ISSUE",
Q2435="Projet OCM (HUAWEI)","TRAVAUX-HUAWEI",
Q2435="Projet OCM (NOKIA)","TRAVAUX -NOKIA",
Q2435="ACCESS-ISSUE","ACCESS-ISSUE",
Q2435="Projet OCM (ZTE, NOKIA, autres projets)","TRAVAUX OCM",
Q2435="No root CAuse","No root cause",
Q2435="ODU HS","TX ISSUE",
Q2435="IP &amp; VLAN","TX ISSUE",
Q2435="Warehouse HUAWEI","SPARE-ISSUE",
Q2435="SPARE-HS","SPARE-ISSUE",
Q2435="Power Telco","RAN ISSUE"
),"")</f>
        <v>No root cause</v>
      </c>
      <c r="Q2435" s="50" t="s">
        <v>5878</v>
      </c>
      <c r="R2435" s="23" t="str" cm="1">
        <f t="array" ref="R2435">IFERROR(_xlfn.IFS(
Q2435="MPR ISSUE","ACTIVE",
Q2435="BSS Hardware Issue","ACTIVE",
Q2435="Sites strategiques, MLL, Pylone, etc.","PASSIVE",
Q2435="AKTIVCO DEFAUT GE &amp; POWER Cabinet","PASSIVE",
Q2435="AKTIVCO Coupure ENEO &amp; Baisse de tension","PASSIVE",
Q2435="Coupure ENEO &amp; Baisse de tension","PASSIVE",
Q2435="Defaut GE &amp; POWER Cabinet","PASSIVE",
Q2435="Sharing","PASSIVE",
Q2435="SIte strategiques &amp; DataCenter","PASSIVE",
Q2435="Exclu","Exclu",
Q2435="SAT","ACTIVE",
Q2435="SPARE-ISSUE","SPARE-ISSUE",
Q2435="Fiber CAmtel","ACTIVE",
Q2435="Fiber AOF","ACTIVE",
Q2435="Projet OCM (HUAWEI)","PLANNED WORKS",
Q2435="Projet OCM (NOKIA)","PLANNED WORKS",
Q2435="ACCESS-ISSUE","ACCESS-ISSUE",
Q2435="Projet OCM (ZTE, NOKIA, autres projets)","PLANNED WORKS",
Q2435="No root CAuse","No root cause",
Q2435="ODU HS","ACTIVE",
Q2435="IP &amp; VLAN","ACTIVE",
Q2435="Warehouse HUAWEI","SPARE-ISSUE",
Q2435="SPARE-HS","SPARE-ISSUE",
Q2435="Power Telco","ACTIVE"
),"")</f>
        <v>No root cause</v>
      </c>
      <c r="S2435" s="58" t="s">
        <v>17</v>
      </c>
      <c r="T2435" s="7" t="s">
        <v>17</v>
      </c>
      <c r="U2435" s="7" t="s">
        <v>17</v>
      </c>
      <c r="V2435" s="59" t="s">
        <v>17</v>
      </c>
      <c r="W2435" s="59" t="s">
        <v>17</v>
      </c>
      <c r="X2435" s="59" t="s">
        <v>17</v>
      </c>
      <c r="Y2435" s="59" t="s">
        <v>17</v>
      </c>
      <c r="Z2435" s="59" t="s">
        <v>17</v>
      </c>
      <c r="AA2435" s="59" t="s">
        <v>17</v>
      </c>
      <c r="AB2435" s="59" t="s">
        <v>17</v>
      </c>
      <c r="AC2435" s="59" t="s">
        <v>17</v>
      </c>
      <c r="AD2435" s="59" t="s">
        <v>17</v>
      </c>
      <c r="AE2435" s="59" t="s">
        <v>17</v>
      </c>
    </row>
    <row r="2436" spans="1:31" x14ac:dyDescent="0.35">
      <c r="A2436" s="1" t="s">
        <v>4448</v>
      </c>
      <c r="B2436" s="1" t="s">
        <v>4449</v>
      </c>
      <c r="C2436" s="3"/>
      <c r="D2436" s="1" t="s">
        <v>23</v>
      </c>
      <c r="E2436" s="1" t="s">
        <v>38</v>
      </c>
      <c r="F2436" s="3" t="s">
        <v>39</v>
      </c>
      <c r="G2436" s="1" t="s">
        <v>40</v>
      </c>
      <c r="H2436" s="53" t="str">
        <f>_xlfn.XLOOKUP(B2436,'[1]Nur des jours'!$B:$B,'[1]Nur des jours'!$H:$H,"")</f>
        <v>ZTE</v>
      </c>
      <c r="I2436" s="54">
        <v>0</v>
      </c>
      <c r="J2436" s="54">
        <v>0</v>
      </c>
      <c r="K2436" s="54">
        <v>0</v>
      </c>
      <c r="L2436" s="55">
        <v>0</v>
      </c>
      <c r="M2436" s="56" t="s">
        <v>5375</v>
      </c>
      <c r="N2436" s="57"/>
      <c r="O2436" s="16" t="str" cm="1">
        <f t="array" ref="O2436">IFERROR(_xlfn.IFS(
Q2436="MPR ISSUE","PDH",
Q2436="BSS Hardware Issue","BSS",
Q2436="Sites strategiques, MLL, Pylone, etc.","ENVTECH",
Q2436="AKTIVCO DEFAUT GE &amp; POWER Cabinet","AKTIVCO",
Q2436="AKTIVCO Coupure ENEO &amp; Baisse de tension","AKTIVCO GRID ONLY",
Q2436="Coupure ENEO &amp; Baisse de tension","IHS GRID ONLY",
Q2436="Defaut GE &amp; POWER Cabinet","IHS",
Q2436="Sharing","Partners",
Q2436="SIte strategiques &amp; DataCenter","SST &amp; DC",
Q2436="Exclu","Exclu",
Q2436="SAT","SAT",
Q2436="SPARE-ISSUE","SPARE-ISSUE",
Q2436="Fiber CAmtel","TRANS_FO_CAMTEL",
Q2436="Fiber AOF","Fiber AOF",
Q2436="Projet OCM (HUAWEI)","TRAVAUX-HUAWEI",
Q2436="Projet OCM (NOKIA)","TRAVAUX-NOKIA",
Q2436="ACCESS-ISSUE","ACCESS-ISSUE",
Q2436="Projet OCM (ZTE, NOKIA, autres projets)","TRAVAUX OCM",
Q2436="No root CAuse","No root cause",
Q2436="ODU HS","PDH",
Q2436="IP &amp; VLAN","PDH",
Q2436="Warehouse HUAWEI","SPARE-ISSUE",
Q2436="SPARE-HS","SPARE-ISSUE",
Q2436="Power Telco","BSS"
),"")</f>
        <v>No root cause</v>
      </c>
      <c r="P2436" s="22" t="str" cm="1">
        <f t="array" ref="P2436">IFERROR(_xlfn.IFS(
Q2436="MPR ISSUE","TX ISSUE",
Q2436="BSS Hardware Issue","RAN ISSUE",
Q2436="Sites strategiques, MLL, Pylone, etc.","ENVTECH",
Q2436="AKTIVCO DEFAUT GE &amp; POWER Cabinet","POWER ISSUE",
Q2436="AKTIVCO Coupure ENEO &amp; Baisse de tension","POWER ISSUE",
Q2436="Coupure ENEO &amp; Baisse de tension","POWER ISSUE",
Q2436="Defaut GE &amp; POWER Cabinet","POWER ISSUE",
Q2436="Sharing","POWER ISSUE",
Q2436="SIte strategiques &amp; DataCenter","POWER ISSUE",
Q2436="Exclu","Exclu",
Q2436="SAT","TX ISSUE",
Q2436="SPARE-ISSUE","SPARE-ISSUE",
Q2436="Fiber CAmtel","TX ISSUE",
Q2436="Fiber AOF","TX ISSUE",
Q2436="Projet OCM (HUAWEI)","TRAVAUX-HUAWEI",
Q2436="Projet OCM (NOKIA)","TRAVAUX -NOKIA",
Q2436="ACCESS-ISSUE","ACCESS-ISSUE",
Q2436="Projet OCM (ZTE, NOKIA, autres projets)","TRAVAUX OCM",
Q2436="No root CAuse","No root cause",
Q2436="ODU HS","TX ISSUE",
Q2436="IP &amp; VLAN","TX ISSUE",
Q2436="Warehouse HUAWEI","SPARE-ISSUE",
Q2436="SPARE-HS","SPARE-ISSUE",
Q2436="Power Telco","RAN ISSUE"
),"")</f>
        <v>No root cause</v>
      </c>
      <c r="Q2436" s="50" t="s">
        <v>5878</v>
      </c>
      <c r="R2436" s="23" t="str" cm="1">
        <f t="array" ref="R2436">IFERROR(_xlfn.IFS(
Q2436="MPR ISSUE","ACTIVE",
Q2436="BSS Hardware Issue","ACTIVE",
Q2436="Sites strategiques, MLL, Pylone, etc.","PASSIVE",
Q2436="AKTIVCO DEFAUT GE &amp; POWER Cabinet","PASSIVE",
Q2436="AKTIVCO Coupure ENEO &amp; Baisse de tension","PASSIVE",
Q2436="Coupure ENEO &amp; Baisse de tension","PASSIVE",
Q2436="Defaut GE &amp; POWER Cabinet","PASSIVE",
Q2436="Sharing","PASSIVE",
Q2436="SIte strategiques &amp; DataCenter","PASSIVE",
Q2436="Exclu","Exclu",
Q2436="SAT","ACTIVE",
Q2436="SPARE-ISSUE","SPARE-ISSUE",
Q2436="Fiber CAmtel","ACTIVE",
Q2436="Fiber AOF","ACTIVE",
Q2436="Projet OCM (HUAWEI)","PLANNED WORKS",
Q2436="Projet OCM (NOKIA)","PLANNED WORKS",
Q2436="ACCESS-ISSUE","ACCESS-ISSUE",
Q2436="Projet OCM (ZTE, NOKIA, autres projets)","PLANNED WORKS",
Q2436="No root CAuse","No root cause",
Q2436="ODU HS","ACTIVE",
Q2436="IP &amp; VLAN","ACTIVE",
Q2436="Warehouse HUAWEI","SPARE-ISSUE",
Q2436="SPARE-HS","SPARE-ISSUE",
Q2436="Power Telco","ACTIVE"
),"")</f>
        <v>No root cause</v>
      </c>
      <c r="S2436" s="58" t="s">
        <v>17</v>
      </c>
      <c r="T2436" s="7" t="s">
        <v>17</v>
      </c>
      <c r="U2436" s="7" t="s">
        <v>17</v>
      </c>
      <c r="V2436" s="59" t="s">
        <v>17</v>
      </c>
      <c r="W2436" s="59" t="s">
        <v>17</v>
      </c>
      <c r="X2436" s="59" t="s">
        <v>17</v>
      </c>
      <c r="Y2436" s="59" t="s">
        <v>17</v>
      </c>
      <c r="Z2436" s="59" t="s">
        <v>17</v>
      </c>
      <c r="AA2436" s="59" t="s">
        <v>17</v>
      </c>
      <c r="AB2436" s="59" t="s">
        <v>17</v>
      </c>
      <c r="AC2436" s="59" t="s">
        <v>17</v>
      </c>
      <c r="AD2436" s="59" t="s">
        <v>17</v>
      </c>
      <c r="AE2436" s="59" t="s">
        <v>17</v>
      </c>
    </row>
    <row r="2437" spans="1:31" x14ac:dyDescent="0.35">
      <c r="A2437" s="1" t="s">
        <v>2565</v>
      </c>
      <c r="B2437" s="1" t="s">
        <v>2566</v>
      </c>
      <c r="C2437" s="3"/>
      <c r="D2437" s="1" t="s">
        <v>12</v>
      </c>
      <c r="E2437" s="1" t="s">
        <v>68</v>
      </c>
      <c r="F2437" s="3" t="s">
        <v>57</v>
      </c>
      <c r="G2437" s="1" t="s">
        <v>2565</v>
      </c>
      <c r="H2437" s="61" t="str">
        <f>_xlfn.XLOOKUP(B2437,'[1]Nur des jours'!$B:$B,'[1]Nur des jours'!$H:$H,"")</f>
        <v>HUAWEI</v>
      </c>
      <c r="I2437" s="54">
        <v>0</v>
      </c>
      <c r="J2437" s="54">
        <v>0</v>
      </c>
      <c r="K2437" s="54">
        <v>0</v>
      </c>
      <c r="L2437" s="55">
        <v>0</v>
      </c>
      <c r="M2437" s="56" t="s">
        <v>5377</v>
      </c>
      <c r="N2437" s="57"/>
      <c r="O2437" s="16" t="str" cm="1">
        <f t="array" ref="O2437">IFERROR(_xlfn.IFS(
Q2437="MPR ISSUE","PDH",
Q2437="BSS Hardware Issue","BSS",
Q2437="Sites strategiques, MLL, Pylone, etc.","ENVTECH",
Q2437="AKTIVCO DEFAUT GE &amp; POWER Cabinet","AKTIVCO",
Q2437="AKTIVCO Coupure ENEO &amp; Baisse de tension","AKTIVCO GRID ONLY",
Q2437="Coupure ENEO &amp; Baisse de tension","IHS GRID ONLY",
Q2437="Defaut GE &amp; POWER Cabinet","IHS",
Q2437="Sharing","Partners",
Q2437="SIte strategiques &amp; DataCenter","SST &amp; DC",
Q2437="Exclu","Exclu",
Q2437="SAT","SAT",
Q2437="SPARE-ISSUE","SPARE-ISSUE",
Q2437="Fiber CAmtel","TRANS_FO_CAMTEL",
Q2437="Fiber AOF","Fiber AOF",
Q2437="Projet OCM (HUAWEI)","TRAVAUX-HUAWEI",
Q2437="Projet OCM (NOKIA)","TRAVAUX-NOKIA",
Q2437="ACCESS-ISSUE","ACCESS-ISSUE",
Q2437="Projet OCM (ZTE, NOKIA, autres projets)","TRAVAUX OCM",
Q2437="No root CAuse","No root cause",
Q2437="ODU HS","PDH",
Q2437="IP &amp; VLAN","PDH",
Q2437="Warehouse HUAWEI","SPARE-ISSUE",
Q2437="SPARE-HS","SPARE-ISSUE",
Q2437="Power Telco","BSS"
),"")</f>
        <v>No root cause</v>
      </c>
      <c r="P2437" s="22" t="str" cm="1">
        <f t="array" ref="P2437">IFERROR(_xlfn.IFS(
Q2437="MPR ISSUE","TX ISSUE",
Q2437="BSS Hardware Issue","RAN ISSUE",
Q2437="Sites strategiques, MLL, Pylone, etc.","ENVTECH",
Q2437="AKTIVCO DEFAUT GE &amp; POWER Cabinet","POWER ISSUE",
Q2437="AKTIVCO Coupure ENEO &amp; Baisse de tension","POWER ISSUE",
Q2437="Coupure ENEO &amp; Baisse de tension","POWER ISSUE",
Q2437="Defaut GE &amp; POWER Cabinet","POWER ISSUE",
Q2437="Sharing","POWER ISSUE",
Q2437="SIte strategiques &amp; DataCenter","POWER ISSUE",
Q2437="Exclu","Exclu",
Q2437="SAT","TX ISSUE",
Q2437="SPARE-ISSUE","SPARE-ISSUE",
Q2437="Fiber CAmtel","TX ISSUE",
Q2437="Fiber AOF","TX ISSUE",
Q2437="Projet OCM (HUAWEI)","TRAVAUX-HUAWEI",
Q2437="Projet OCM (NOKIA)","TRAVAUX -NOKIA",
Q2437="ACCESS-ISSUE","ACCESS-ISSUE",
Q2437="Projet OCM (ZTE, NOKIA, autres projets)","TRAVAUX OCM",
Q2437="No root CAuse","No root cause",
Q2437="ODU HS","TX ISSUE",
Q2437="IP &amp; VLAN","TX ISSUE",
Q2437="Warehouse HUAWEI","SPARE-ISSUE",
Q2437="SPARE-HS","SPARE-ISSUE",
Q2437="Power Telco","RAN ISSUE"
),"")</f>
        <v>No root cause</v>
      </c>
      <c r="Q2437" s="50" t="s">
        <v>5878</v>
      </c>
      <c r="R2437" s="23" t="str" cm="1">
        <f t="array" ref="R2437">IFERROR(_xlfn.IFS(
Q2437="MPR ISSUE","ACTIVE",
Q2437="BSS Hardware Issue","ACTIVE",
Q2437="Sites strategiques, MLL, Pylone, etc.","PASSIVE",
Q2437="AKTIVCO DEFAUT GE &amp; POWER Cabinet","PASSIVE",
Q2437="AKTIVCO Coupure ENEO &amp; Baisse de tension","PASSIVE",
Q2437="Coupure ENEO &amp; Baisse de tension","PASSIVE",
Q2437="Defaut GE &amp; POWER Cabinet","PASSIVE",
Q2437="Sharing","PASSIVE",
Q2437="SIte strategiques &amp; DataCenter","PASSIVE",
Q2437="Exclu","Exclu",
Q2437="SAT","ACTIVE",
Q2437="SPARE-ISSUE","SPARE-ISSUE",
Q2437="Fiber CAmtel","ACTIVE",
Q2437="Fiber AOF","ACTIVE",
Q2437="Projet OCM (HUAWEI)","PLANNED WORKS",
Q2437="Projet OCM (NOKIA)","PLANNED WORKS",
Q2437="ACCESS-ISSUE","ACCESS-ISSUE",
Q2437="Projet OCM (ZTE, NOKIA, autres projets)","PLANNED WORKS",
Q2437="No root CAuse","No root cause",
Q2437="ODU HS","ACTIVE",
Q2437="IP &amp; VLAN","ACTIVE",
Q2437="Warehouse HUAWEI","SPARE-ISSUE",
Q2437="SPARE-HS","SPARE-ISSUE",
Q2437="Power Telco","ACTIVE"
),"")</f>
        <v>No root cause</v>
      </c>
      <c r="S2437" s="58" t="s">
        <v>17</v>
      </c>
      <c r="T2437" s="7" t="s">
        <v>17</v>
      </c>
      <c r="U2437" s="7" t="s">
        <v>17</v>
      </c>
      <c r="V2437" s="59" t="s">
        <v>17</v>
      </c>
      <c r="W2437" s="59" t="s">
        <v>17</v>
      </c>
      <c r="X2437" s="59" t="s">
        <v>17</v>
      </c>
      <c r="Y2437" s="59" t="s">
        <v>17</v>
      </c>
      <c r="Z2437" s="59" t="s">
        <v>17</v>
      </c>
      <c r="AA2437" s="59" t="s">
        <v>17</v>
      </c>
      <c r="AB2437" s="59" t="s">
        <v>17</v>
      </c>
      <c r="AC2437" s="59" t="s">
        <v>17</v>
      </c>
      <c r="AD2437" s="59" t="s">
        <v>17</v>
      </c>
      <c r="AE2437" s="59" t="s">
        <v>17</v>
      </c>
    </row>
    <row r="2438" spans="1:31" x14ac:dyDescent="0.35">
      <c r="A2438" s="1" t="s">
        <v>4097</v>
      </c>
      <c r="B2438" s="1" t="s">
        <v>4098</v>
      </c>
      <c r="C2438" s="3"/>
      <c r="D2438" s="1" t="s">
        <v>12</v>
      </c>
      <c r="E2438" s="1" t="s">
        <v>13</v>
      </c>
      <c r="F2438" s="3" t="s">
        <v>53</v>
      </c>
      <c r="G2438" s="1" t="s">
        <v>3447</v>
      </c>
      <c r="H2438" s="61" t="str">
        <f>_xlfn.XLOOKUP(B2438,'[1]Nur des jours'!$B:$B,'[1]Nur des jours'!$H:$H,"")</f>
        <v>HUAWEI</v>
      </c>
      <c r="I2438" s="54">
        <v>0</v>
      </c>
      <c r="J2438" s="54">
        <v>0</v>
      </c>
      <c r="K2438" s="54">
        <v>0</v>
      </c>
      <c r="L2438" s="55">
        <v>0</v>
      </c>
      <c r="M2438" s="56" t="s">
        <v>5377</v>
      </c>
      <c r="N2438" s="57"/>
      <c r="O2438" s="16" t="str" cm="1">
        <f t="array" ref="O2438">IFERROR(_xlfn.IFS(
Q2438="MPR ISSUE","PDH",
Q2438="BSS Hardware Issue","BSS",
Q2438="Sites strategiques, MLL, Pylone, etc.","ENVTECH",
Q2438="AKTIVCO DEFAUT GE &amp; POWER Cabinet","AKTIVCO",
Q2438="AKTIVCO Coupure ENEO &amp; Baisse de tension","AKTIVCO GRID ONLY",
Q2438="Coupure ENEO &amp; Baisse de tension","IHS GRID ONLY",
Q2438="Defaut GE &amp; POWER Cabinet","IHS",
Q2438="Sharing","Partners",
Q2438="SIte strategiques &amp; DataCenter","SST &amp; DC",
Q2438="Exclu","Exclu",
Q2438="SAT","SAT",
Q2438="SPARE-ISSUE","SPARE-ISSUE",
Q2438="Fiber CAmtel","TRANS_FO_CAMTEL",
Q2438="Fiber AOF","Fiber AOF",
Q2438="Projet OCM (HUAWEI)","TRAVAUX-HUAWEI",
Q2438="Projet OCM (NOKIA)","TRAVAUX-NOKIA",
Q2438="ACCESS-ISSUE","ACCESS-ISSUE",
Q2438="Projet OCM (ZTE, NOKIA, autres projets)","TRAVAUX OCM",
Q2438="No root CAuse","No root cause",
Q2438="ODU HS","PDH",
Q2438="IP &amp; VLAN","PDH",
Q2438="Warehouse HUAWEI","SPARE-ISSUE",
Q2438="SPARE-HS","SPARE-ISSUE",
Q2438="Power Telco","BSS"
),"")</f>
        <v>No root cause</v>
      </c>
      <c r="P2438" s="22" t="str" cm="1">
        <f t="array" ref="P2438">IFERROR(_xlfn.IFS(
Q2438="MPR ISSUE","TX ISSUE",
Q2438="BSS Hardware Issue","RAN ISSUE",
Q2438="Sites strategiques, MLL, Pylone, etc.","ENVTECH",
Q2438="AKTIVCO DEFAUT GE &amp; POWER Cabinet","POWER ISSUE",
Q2438="AKTIVCO Coupure ENEO &amp; Baisse de tension","POWER ISSUE",
Q2438="Coupure ENEO &amp; Baisse de tension","POWER ISSUE",
Q2438="Defaut GE &amp; POWER Cabinet","POWER ISSUE",
Q2438="Sharing","POWER ISSUE",
Q2438="SIte strategiques &amp; DataCenter","POWER ISSUE",
Q2438="Exclu","Exclu",
Q2438="SAT","TX ISSUE",
Q2438="SPARE-ISSUE","SPARE-ISSUE",
Q2438="Fiber CAmtel","TX ISSUE",
Q2438="Fiber AOF","TX ISSUE",
Q2438="Projet OCM (HUAWEI)","TRAVAUX-HUAWEI",
Q2438="Projet OCM (NOKIA)","TRAVAUX -NOKIA",
Q2438="ACCESS-ISSUE","ACCESS-ISSUE",
Q2438="Projet OCM (ZTE, NOKIA, autres projets)","TRAVAUX OCM",
Q2438="No root CAuse","No root cause",
Q2438="ODU HS","TX ISSUE",
Q2438="IP &amp; VLAN","TX ISSUE",
Q2438="Warehouse HUAWEI","SPARE-ISSUE",
Q2438="SPARE-HS","SPARE-ISSUE",
Q2438="Power Telco","RAN ISSUE"
),"")</f>
        <v>No root cause</v>
      </c>
      <c r="Q2438" s="50" t="s">
        <v>5878</v>
      </c>
      <c r="R2438" s="23" t="str" cm="1">
        <f t="array" ref="R2438">IFERROR(_xlfn.IFS(
Q2438="MPR ISSUE","ACTIVE",
Q2438="BSS Hardware Issue","ACTIVE",
Q2438="Sites strategiques, MLL, Pylone, etc.","PASSIVE",
Q2438="AKTIVCO DEFAUT GE &amp; POWER Cabinet","PASSIVE",
Q2438="AKTIVCO Coupure ENEO &amp; Baisse de tension","PASSIVE",
Q2438="Coupure ENEO &amp; Baisse de tension","PASSIVE",
Q2438="Defaut GE &amp; POWER Cabinet","PASSIVE",
Q2438="Sharing","PASSIVE",
Q2438="SIte strategiques &amp; DataCenter","PASSIVE",
Q2438="Exclu","Exclu",
Q2438="SAT","ACTIVE",
Q2438="SPARE-ISSUE","SPARE-ISSUE",
Q2438="Fiber CAmtel","ACTIVE",
Q2438="Fiber AOF","ACTIVE",
Q2438="Projet OCM (HUAWEI)","PLANNED WORKS",
Q2438="Projet OCM (NOKIA)","PLANNED WORKS",
Q2438="ACCESS-ISSUE","ACCESS-ISSUE",
Q2438="Projet OCM (ZTE, NOKIA, autres projets)","PLANNED WORKS",
Q2438="No root CAuse","No root cause",
Q2438="ODU HS","ACTIVE",
Q2438="IP &amp; VLAN","ACTIVE",
Q2438="Warehouse HUAWEI","SPARE-ISSUE",
Q2438="SPARE-HS","SPARE-ISSUE",
Q2438="Power Telco","ACTIVE"
),"")</f>
        <v>No root cause</v>
      </c>
      <c r="S2438" s="58" t="s">
        <v>17</v>
      </c>
      <c r="T2438" s="7" t="s">
        <v>17</v>
      </c>
      <c r="U2438" s="7" t="s">
        <v>17</v>
      </c>
      <c r="V2438" s="59" t="s">
        <v>17</v>
      </c>
      <c r="W2438" s="59" t="s">
        <v>17</v>
      </c>
      <c r="X2438" s="59" t="s">
        <v>17</v>
      </c>
      <c r="Y2438" s="59" t="s">
        <v>17</v>
      </c>
      <c r="Z2438" s="59" t="s">
        <v>17</v>
      </c>
      <c r="AA2438" s="59" t="s">
        <v>17</v>
      </c>
      <c r="AB2438" s="59" t="s">
        <v>17</v>
      </c>
      <c r="AC2438" s="59" t="s">
        <v>17</v>
      </c>
      <c r="AD2438" s="59" t="s">
        <v>17</v>
      </c>
      <c r="AE2438" s="59" t="s">
        <v>17</v>
      </c>
    </row>
    <row r="2439" spans="1:31" x14ac:dyDescent="0.35">
      <c r="A2439" s="1" t="s">
        <v>3474</v>
      </c>
      <c r="B2439" s="1" t="s">
        <v>3475</v>
      </c>
      <c r="C2439" s="3"/>
      <c r="D2439" s="1" t="s">
        <v>12</v>
      </c>
      <c r="E2439" s="1" t="s">
        <v>13</v>
      </c>
      <c r="F2439" s="3" t="s">
        <v>53</v>
      </c>
      <c r="G2439" s="1" t="s">
        <v>3474</v>
      </c>
      <c r="H2439" s="61" t="str">
        <f>_xlfn.XLOOKUP(B2439,'[1]Nur des jours'!$B:$B,'[1]Nur des jours'!$H:$H,"")</f>
        <v>HUAWEI</v>
      </c>
      <c r="I2439" s="54">
        <v>0</v>
      </c>
      <c r="J2439" s="54">
        <v>0</v>
      </c>
      <c r="K2439" s="54">
        <v>0</v>
      </c>
      <c r="L2439" s="55">
        <v>0</v>
      </c>
      <c r="M2439" s="56" t="s">
        <v>5377</v>
      </c>
      <c r="N2439" s="57"/>
      <c r="O2439" s="22" t="str" cm="1">
        <f t="array" ref="O2439">IFERROR(_xlfn.IFS(
Q2439="MPR ISSUE","PDH",
Q2439="BSS Hardware Issue","BSS",
Q2439="Sites strategiques, MLL, Pylone, etc.","ENVTECH",
Q2439="AKTIVCO DEFAUT GE &amp; POWER Cabinet","AKTIVCO",
Q2439="AKTIVCO Coupure ENEO &amp; Baisse de tension","AKTIVCO GRID ONLY",
Q2439="Coupure ENEO &amp; Baisse de tension","IHS GRID ONLY",
Q2439="Defaut GE &amp; POWER Cabinet","IHS",
Q2439="Sharing","Partners",
Q2439="SIte strategiques &amp; DataCenter","SST &amp; DC",
Q2439="Exclu","Exclu",
Q2439="SAT","SAT",
Q2439="SPARE-ISSUE","SPARE-ISSUE",
Q2439="Fiber CAmtel","TRANS_FO_CAMTEL",
Q2439="Fiber AOF","Fiber AOF",
Q2439="Projet OCM (HUAWEI)","TRAVAUX-HUAWEI",
Q2439="Projet OCM (NOKIA)","TRAVAUX-NOKIA",
Q2439="ACCESS-ISSUE","ACCESS-ISSUE",
Q2439="Projet OCM (ZTE, NOKIA, autres projets)","TRAVAUX OCM",
Q2439="No root CAuse","No root cause",
Q2439="ODU HS","PDH",
Q2439="IP &amp; VLAN","PDH",
Q2439="Warehouse HUAWEI","SPARE-ISSUE",
Q2439="SPARE-HS","SPARE-ISSUE",
Q2439="Power Telco","BSS"
),"")</f>
        <v>No root cause</v>
      </c>
      <c r="P2439" s="22" t="str" cm="1">
        <f t="array" ref="P2439">IFERROR(_xlfn.IFS(
Q2439="MPR ISSUE","TX ISSUE",
Q2439="BSS Hardware Issue","RAN ISSUE",
Q2439="Sites strategiques, MLL, Pylone, etc.","ENVTECH",
Q2439="AKTIVCO DEFAUT GE &amp; POWER Cabinet","POWER ISSUE",
Q2439="AKTIVCO Coupure ENEO &amp; Baisse de tension","POWER ISSUE",
Q2439="Coupure ENEO &amp; Baisse de tension","POWER ISSUE",
Q2439="Defaut GE &amp; POWER Cabinet","POWER ISSUE",
Q2439="Sharing","POWER ISSUE",
Q2439="SIte strategiques &amp; DataCenter","POWER ISSUE",
Q2439="Exclu","Exclu",
Q2439="SAT","TX ISSUE",
Q2439="SPARE-ISSUE","SPARE-ISSUE",
Q2439="Fiber CAmtel","TX ISSUE",
Q2439="Fiber AOF","TX ISSUE",
Q2439="Projet OCM (HUAWEI)","TRAVAUX-HUAWEI",
Q2439="Projet OCM (NOKIA)","TRAVAUX -NOKIA",
Q2439="ACCESS-ISSUE","ACCESS-ISSUE",
Q2439="Projet OCM (ZTE, NOKIA, autres projets)","TRAVAUX OCM",
Q2439="No root CAuse","No root cause",
Q2439="ODU HS","TX ISSUE",
Q2439="IP &amp; VLAN","TX ISSUE",
Q2439="Warehouse HUAWEI","SPARE-ISSUE",
Q2439="SPARE-HS","SPARE-ISSUE",
Q2439="Power Telco","RAN ISSUE"
),"")</f>
        <v>No root cause</v>
      </c>
      <c r="Q2439" s="50" t="s">
        <v>5878</v>
      </c>
      <c r="R2439" s="23" t="str" cm="1">
        <f t="array" ref="R2439">IFERROR(_xlfn.IFS(
Q2439="MPR ISSUE","ACTIVE",
Q2439="BSS Hardware Issue","ACTIVE",
Q2439="Sites strategiques, MLL, Pylone, etc.","PASSIVE",
Q2439="AKTIVCO DEFAUT GE &amp; POWER Cabinet","PASSIVE",
Q2439="AKTIVCO Coupure ENEO &amp; Baisse de tension","PASSIVE",
Q2439="Coupure ENEO &amp; Baisse de tension","PASSIVE",
Q2439="Defaut GE &amp; POWER Cabinet","PASSIVE",
Q2439="Sharing","PASSIVE",
Q2439="SIte strategiques &amp; DataCenter","PASSIVE",
Q2439="Exclu","Exclu",
Q2439="SAT","ACTIVE",
Q2439="SPARE-ISSUE","SPARE-ISSUE",
Q2439="Fiber CAmtel","ACTIVE",
Q2439="Fiber AOF","ACTIVE",
Q2439="Projet OCM (HUAWEI)","PLANNED WORKS",
Q2439="Projet OCM (NOKIA)","PLANNED WORKS",
Q2439="ACCESS-ISSUE","ACCESS-ISSUE",
Q2439="Projet OCM (ZTE, NOKIA, autres projets)","PLANNED WORKS",
Q2439="No root CAuse","No root cause",
Q2439="ODU HS","ACTIVE",
Q2439="IP &amp; VLAN","ACTIVE",
Q2439="Warehouse HUAWEI","SPARE-ISSUE",
Q2439="SPARE-HS","SPARE-ISSUE",
Q2439="Power Telco","ACTIVE"
),"")</f>
        <v>No root cause</v>
      </c>
      <c r="S2439" s="58" t="s">
        <v>17</v>
      </c>
      <c r="T2439" s="7" t="s">
        <v>17</v>
      </c>
      <c r="U2439" s="7" t="s">
        <v>17</v>
      </c>
      <c r="V2439" s="59" t="s">
        <v>17</v>
      </c>
      <c r="W2439" s="59" t="s">
        <v>17</v>
      </c>
      <c r="X2439" s="59" t="s">
        <v>17</v>
      </c>
      <c r="Y2439" s="59" t="s">
        <v>17</v>
      </c>
      <c r="Z2439" s="59" t="s">
        <v>17</v>
      </c>
      <c r="AA2439" s="59" t="s">
        <v>17</v>
      </c>
      <c r="AB2439" s="59" t="s">
        <v>17</v>
      </c>
      <c r="AC2439" s="59" t="s">
        <v>17</v>
      </c>
      <c r="AD2439" s="59" t="s">
        <v>17</v>
      </c>
      <c r="AE2439" s="59" t="s">
        <v>17</v>
      </c>
    </row>
    <row r="2440" spans="1:31" x14ac:dyDescent="0.35">
      <c r="A2440" s="1" t="s">
        <v>4434</v>
      </c>
      <c r="B2440" s="1" t="s">
        <v>4435</v>
      </c>
      <c r="C2440" s="3"/>
      <c r="D2440" s="1"/>
      <c r="E2440" s="1"/>
      <c r="F2440" s="3" t="s">
        <v>53</v>
      </c>
      <c r="G2440" s="1" t="s">
        <v>3474</v>
      </c>
      <c r="H2440" s="61" t="str">
        <f>_xlfn.XLOOKUP(B2440,'[1]Nur des jours'!$B:$B,'[1]Nur des jours'!$H:$H,"")</f>
        <v>HUAWEI</v>
      </c>
      <c r="I2440" s="54">
        <v>0</v>
      </c>
      <c r="J2440" s="54">
        <v>0</v>
      </c>
      <c r="K2440" s="54">
        <v>0</v>
      </c>
      <c r="L2440" s="55">
        <v>0</v>
      </c>
      <c r="M2440" s="56" t="s">
        <v>5377</v>
      </c>
      <c r="N2440" s="57"/>
      <c r="O2440" s="16" t="str" cm="1">
        <f t="array" ref="O2440">IFERROR(_xlfn.IFS(
Q2440="MPR ISSUE","PDH",
Q2440="BSS Hardware Issue","BSS",
Q2440="Sites strategiques, MLL, Pylone, etc.","ENVTECH",
Q2440="AKTIVCO DEFAUT GE &amp; POWER Cabinet","AKTIVCO",
Q2440="AKTIVCO Coupure ENEO &amp; Baisse de tension","AKTIVCO GRID ONLY",
Q2440="Coupure ENEO &amp; Baisse de tension","IHS GRID ONLY",
Q2440="Defaut GE &amp; POWER Cabinet","IHS",
Q2440="Sharing","Partners",
Q2440="SIte strategiques &amp; DataCenter","SST &amp; DC",
Q2440="Exclu","Exclu",
Q2440="SAT","SAT",
Q2440="SPARE-ISSUE","SPARE-ISSUE",
Q2440="Fiber CAmtel","TRANS_FO_CAMTEL",
Q2440="Fiber AOF","Fiber AOF",
Q2440="Projet OCM (HUAWEI)","TRAVAUX-HUAWEI",
Q2440="Projet OCM (NOKIA)","TRAVAUX-NOKIA",
Q2440="ACCESS-ISSUE","ACCESS-ISSUE",
Q2440="Projet OCM (ZTE, NOKIA, autres projets)","TRAVAUX OCM",
Q2440="No root CAuse","No root cause",
Q2440="ODU HS","PDH",
Q2440="IP &amp; VLAN","PDH",
Q2440="Warehouse HUAWEI","SPARE-ISSUE",
Q2440="SPARE-HS","SPARE-ISSUE",
Q2440="Power Telco","BSS"
),"")</f>
        <v>No root cause</v>
      </c>
      <c r="P2440" s="22" t="str" cm="1">
        <f t="array" ref="P2440">IFERROR(_xlfn.IFS(
Q2440="MPR ISSUE","TX ISSUE",
Q2440="BSS Hardware Issue","RAN ISSUE",
Q2440="Sites strategiques, MLL, Pylone, etc.","ENVTECH",
Q2440="AKTIVCO DEFAUT GE &amp; POWER Cabinet","POWER ISSUE",
Q2440="AKTIVCO Coupure ENEO &amp; Baisse de tension","POWER ISSUE",
Q2440="Coupure ENEO &amp; Baisse de tension","POWER ISSUE",
Q2440="Defaut GE &amp; POWER Cabinet","POWER ISSUE",
Q2440="Sharing","POWER ISSUE",
Q2440="SIte strategiques &amp; DataCenter","POWER ISSUE",
Q2440="Exclu","Exclu",
Q2440="SAT","TX ISSUE",
Q2440="SPARE-ISSUE","SPARE-ISSUE",
Q2440="Fiber CAmtel","TX ISSUE",
Q2440="Fiber AOF","TX ISSUE",
Q2440="Projet OCM (HUAWEI)","TRAVAUX-HUAWEI",
Q2440="Projet OCM (NOKIA)","TRAVAUX -NOKIA",
Q2440="ACCESS-ISSUE","ACCESS-ISSUE",
Q2440="Projet OCM (ZTE, NOKIA, autres projets)","TRAVAUX OCM",
Q2440="No root CAuse","No root cause",
Q2440="ODU HS","TX ISSUE",
Q2440="IP &amp; VLAN","TX ISSUE",
Q2440="Warehouse HUAWEI","SPARE-ISSUE",
Q2440="SPARE-HS","SPARE-ISSUE",
Q2440="Power Telco","RAN ISSUE"
),"")</f>
        <v>No root cause</v>
      </c>
      <c r="Q2440" s="50" t="s">
        <v>5878</v>
      </c>
      <c r="R2440" s="23" t="str" cm="1">
        <f t="array" ref="R2440">IFERROR(_xlfn.IFS(
Q2440="MPR ISSUE","ACTIVE",
Q2440="BSS Hardware Issue","ACTIVE",
Q2440="Sites strategiques, MLL, Pylone, etc.","PASSIVE",
Q2440="AKTIVCO DEFAUT GE &amp; POWER Cabinet","PASSIVE",
Q2440="AKTIVCO Coupure ENEO &amp; Baisse de tension","PASSIVE",
Q2440="Coupure ENEO &amp; Baisse de tension","PASSIVE",
Q2440="Defaut GE &amp; POWER Cabinet","PASSIVE",
Q2440="Sharing","PASSIVE",
Q2440="SIte strategiques &amp; DataCenter","PASSIVE",
Q2440="Exclu","Exclu",
Q2440="SAT","ACTIVE",
Q2440="SPARE-ISSUE","SPARE-ISSUE",
Q2440="Fiber CAmtel","ACTIVE",
Q2440="Fiber AOF","ACTIVE",
Q2440="Projet OCM (HUAWEI)","PLANNED WORKS",
Q2440="Projet OCM (NOKIA)","PLANNED WORKS",
Q2440="ACCESS-ISSUE","ACCESS-ISSUE",
Q2440="Projet OCM (ZTE, NOKIA, autres projets)","PLANNED WORKS",
Q2440="No root CAuse","No root cause",
Q2440="ODU HS","ACTIVE",
Q2440="IP &amp; VLAN","ACTIVE",
Q2440="Warehouse HUAWEI","SPARE-ISSUE",
Q2440="SPARE-HS","SPARE-ISSUE",
Q2440="Power Telco","ACTIVE"
),"")</f>
        <v>No root cause</v>
      </c>
      <c r="S2440" s="58" t="s">
        <v>17</v>
      </c>
      <c r="T2440" s="7" t="s">
        <v>17</v>
      </c>
      <c r="U2440" s="7" t="s">
        <v>17</v>
      </c>
      <c r="V2440" s="59" t="s">
        <v>17</v>
      </c>
      <c r="W2440" s="59" t="s">
        <v>17</v>
      </c>
      <c r="X2440" s="59" t="s">
        <v>17</v>
      </c>
      <c r="Y2440" s="59" t="s">
        <v>17</v>
      </c>
      <c r="Z2440" s="59" t="s">
        <v>17</v>
      </c>
      <c r="AA2440" s="59" t="s">
        <v>17</v>
      </c>
      <c r="AB2440" s="59" t="s">
        <v>17</v>
      </c>
      <c r="AC2440" s="59" t="s">
        <v>17</v>
      </c>
      <c r="AD2440" s="59" t="s">
        <v>17</v>
      </c>
      <c r="AE2440" s="59" t="s">
        <v>17</v>
      </c>
    </row>
    <row r="2441" spans="1:31" x14ac:dyDescent="0.35">
      <c r="A2441" s="1" t="s">
        <v>4898</v>
      </c>
      <c r="B2441" s="1" t="s">
        <v>4899</v>
      </c>
      <c r="C2441" s="3"/>
      <c r="D2441" s="1" t="s">
        <v>12</v>
      </c>
      <c r="E2441" s="1" t="s">
        <v>98</v>
      </c>
      <c r="F2441" s="3" t="s">
        <v>25</v>
      </c>
      <c r="G2441" s="1" t="s">
        <v>734</v>
      </c>
      <c r="H2441" s="61" t="str">
        <f>_xlfn.XLOOKUP(B2441,'[1]Nur des jours'!$B:$B,'[1]Nur des jours'!$H:$H,"")</f>
        <v>HUAWEI</v>
      </c>
      <c r="I2441" s="54">
        <v>0</v>
      </c>
      <c r="J2441" s="54">
        <v>0</v>
      </c>
      <c r="K2441" s="54">
        <v>0</v>
      </c>
      <c r="L2441" s="55">
        <v>0</v>
      </c>
      <c r="M2441" s="56" t="s">
        <v>5375</v>
      </c>
      <c r="N2441" s="57"/>
      <c r="O2441" s="16" t="str" cm="1">
        <f t="array" ref="O2441">IFERROR(_xlfn.IFS(
Q2441="MPR ISSUE","PDH",
Q2441="BSS Hardware Issue","BSS",
Q2441="Sites strategiques, MLL, Pylone, etc.","ENVTECH",
Q2441="AKTIVCO DEFAUT GE &amp; POWER Cabinet","AKTIVCO",
Q2441="AKTIVCO Coupure ENEO &amp; Baisse de tension","AKTIVCO GRID ONLY",
Q2441="Coupure ENEO &amp; Baisse de tension","IHS GRID ONLY",
Q2441="Defaut GE &amp; POWER Cabinet","IHS",
Q2441="Sharing","Partners",
Q2441="SIte strategiques &amp; DataCenter","SST &amp; DC",
Q2441="Exclu","Exclu",
Q2441="SAT","SAT",
Q2441="SPARE-ISSUE","SPARE-ISSUE",
Q2441="Fiber CAmtel","TRANS_FO_CAMTEL",
Q2441="Fiber AOF","Fiber AOF",
Q2441="Projet OCM (HUAWEI)","TRAVAUX-HUAWEI",
Q2441="Projet OCM (NOKIA)","TRAVAUX-NOKIA",
Q2441="ACCESS-ISSUE","ACCESS-ISSUE",
Q2441="Projet OCM (ZTE, NOKIA, autres projets)","TRAVAUX OCM",
Q2441="No root CAuse","No root cause",
Q2441="ODU HS","PDH",
Q2441="IP &amp; VLAN","PDH",
Q2441="Warehouse HUAWEI","SPARE-ISSUE",
Q2441="SPARE-HS","SPARE-ISSUE",
Q2441="Power Telco","BSS"
),"")</f>
        <v>No root cause</v>
      </c>
      <c r="P2441" s="22" t="str" cm="1">
        <f t="array" ref="P2441">IFERROR(_xlfn.IFS(
Q2441="MPR ISSUE","TX ISSUE",
Q2441="BSS Hardware Issue","RAN ISSUE",
Q2441="Sites strategiques, MLL, Pylone, etc.","ENVTECH",
Q2441="AKTIVCO DEFAUT GE &amp; POWER Cabinet","POWER ISSUE",
Q2441="AKTIVCO Coupure ENEO &amp; Baisse de tension","POWER ISSUE",
Q2441="Coupure ENEO &amp; Baisse de tension","POWER ISSUE",
Q2441="Defaut GE &amp; POWER Cabinet","POWER ISSUE",
Q2441="Sharing","POWER ISSUE",
Q2441="SIte strategiques &amp; DataCenter","POWER ISSUE",
Q2441="Exclu","Exclu",
Q2441="SAT","TX ISSUE",
Q2441="SPARE-ISSUE","SPARE-ISSUE",
Q2441="Fiber CAmtel","TX ISSUE",
Q2441="Fiber AOF","TX ISSUE",
Q2441="Projet OCM (HUAWEI)","TRAVAUX-HUAWEI",
Q2441="Projet OCM (NOKIA)","TRAVAUX -NOKIA",
Q2441="ACCESS-ISSUE","ACCESS-ISSUE",
Q2441="Projet OCM (ZTE, NOKIA, autres projets)","TRAVAUX OCM",
Q2441="No root CAuse","No root cause",
Q2441="ODU HS","TX ISSUE",
Q2441="IP &amp; VLAN","TX ISSUE",
Q2441="Warehouse HUAWEI","SPARE-ISSUE",
Q2441="SPARE-HS","SPARE-ISSUE",
Q2441="Power Telco","RAN ISSUE"
),"")</f>
        <v>No root cause</v>
      </c>
      <c r="Q2441" s="50" t="s">
        <v>5878</v>
      </c>
      <c r="R2441" s="23" t="str" cm="1">
        <f t="array" ref="R2441">IFERROR(_xlfn.IFS(
Q2441="MPR ISSUE","ACTIVE",
Q2441="BSS Hardware Issue","ACTIVE",
Q2441="Sites strategiques, MLL, Pylone, etc.","PASSIVE",
Q2441="AKTIVCO DEFAUT GE &amp; POWER Cabinet","PASSIVE",
Q2441="AKTIVCO Coupure ENEO &amp; Baisse de tension","PASSIVE",
Q2441="Coupure ENEO &amp; Baisse de tension","PASSIVE",
Q2441="Defaut GE &amp; POWER Cabinet","PASSIVE",
Q2441="Sharing","PASSIVE",
Q2441="SIte strategiques &amp; DataCenter","PASSIVE",
Q2441="Exclu","Exclu",
Q2441="SAT","ACTIVE",
Q2441="SPARE-ISSUE","SPARE-ISSUE",
Q2441="Fiber CAmtel","ACTIVE",
Q2441="Fiber AOF","ACTIVE",
Q2441="Projet OCM (HUAWEI)","PLANNED WORKS",
Q2441="Projet OCM (NOKIA)","PLANNED WORKS",
Q2441="ACCESS-ISSUE","ACCESS-ISSUE",
Q2441="Projet OCM (ZTE, NOKIA, autres projets)","PLANNED WORKS",
Q2441="No root CAuse","No root cause",
Q2441="ODU HS","ACTIVE",
Q2441="IP &amp; VLAN","ACTIVE",
Q2441="Warehouse HUAWEI","SPARE-ISSUE",
Q2441="SPARE-HS","SPARE-ISSUE",
Q2441="Power Telco","ACTIVE"
),"")</f>
        <v>No root cause</v>
      </c>
      <c r="S2441" s="58" t="s">
        <v>17</v>
      </c>
      <c r="T2441" s="7" t="s">
        <v>17</v>
      </c>
      <c r="U2441" s="7" t="s">
        <v>17</v>
      </c>
      <c r="V2441" s="59" t="s">
        <v>17</v>
      </c>
      <c r="W2441" s="59" t="s">
        <v>17</v>
      </c>
      <c r="X2441" s="59" t="s">
        <v>17</v>
      </c>
      <c r="Y2441" s="59" t="s">
        <v>17</v>
      </c>
      <c r="Z2441" s="59" t="s">
        <v>17</v>
      </c>
      <c r="AA2441" s="59" t="s">
        <v>17</v>
      </c>
      <c r="AB2441" s="59" t="s">
        <v>17</v>
      </c>
      <c r="AC2441" s="59" t="s">
        <v>17</v>
      </c>
      <c r="AD2441" s="59" t="s">
        <v>17</v>
      </c>
      <c r="AE2441" s="59" t="s">
        <v>17</v>
      </c>
    </row>
    <row r="2442" spans="1:31" x14ac:dyDescent="0.35">
      <c r="A2442" s="1" t="s">
        <v>2865</v>
      </c>
      <c r="B2442" s="1" t="s">
        <v>2866</v>
      </c>
      <c r="C2442" s="3"/>
      <c r="D2442" s="1" t="s">
        <v>12</v>
      </c>
      <c r="E2442" s="1" t="s">
        <v>13</v>
      </c>
      <c r="F2442" s="3" t="s">
        <v>104</v>
      </c>
      <c r="G2442" s="1" t="s">
        <v>2867</v>
      </c>
      <c r="H2442" s="61" t="str">
        <f>_xlfn.XLOOKUP(B2442,'[1]Nur des jours'!$B:$B,'[1]Nur des jours'!$H:$H,"")</f>
        <v>HUAWEI</v>
      </c>
      <c r="I2442" s="54">
        <v>0</v>
      </c>
      <c r="J2442" s="54">
        <v>0</v>
      </c>
      <c r="K2442" s="54">
        <v>0</v>
      </c>
      <c r="L2442" s="55">
        <v>0</v>
      </c>
      <c r="M2442" s="56" t="s">
        <v>5375</v>
      </c>
      <c r="N2442" s="57"/>
      <c r="O2442" s="16" t="str" cm="1">
        <f t="array" ref="O2442">IFERROR(_xlfn.IFS(
Q2442="MPR ISSUE","PDH",
Q2442="BSS Hardware Issue","BSS",
Q2442="Sites strategiques, MLL, Pylone, etc.","ENVTECH",
Q2442="AKTIVCO DEFAUT GE &amp; POWER Cabinet","AKTIVCO",
Q2442="AKTIVCO Coupure ENEO &amp; Baisse de tension","AKTIVCO GRID ONLY",
Q2442="Coupure ENEO &amp; Baisse de tension","IHS GRID ONLY",
Q2442="Defaut GE &amp; POWER Cabinet","IHS",
Q2442="Sharing","Partners",
Q2442="SIte strategiques &amp; DataCenter","SST &amp; DC",
Q2442="Exclu","Exclu",
Q2442="SAT","SAT",
Q2442="SPARE-ISSUE","SPARE-ISSUE",
Q2442="Fiber CAmtel","TRANS_FO_CAMTEL",
Q2442="Fiber AOF","Fiber AOF",
Q2442="Projet OCM (HUAWEI)","TRAVAUX-HUAWEI",
Q2442="Projet OCM (NOKIA)","TRAVAUX-NOKIA",
Q2442="ACCESS-ISSUE","ACCESS-ISSUE",
Q2442="Projet OCM (ZTE, NOKIA, autres projets)","TRAVAUX OCM",
Q2442="No root CAuse","No root cause",
Q2442="ODU HS","PDH",
Q2442="IP &amp; VLAN","PDH",
Q2442="Warehouse HUAWEI","SPARE-ISSUE",
Q2442="SPARE-HS","SPARE-ISSUE",
Q2442="Power Telco","BSS"
),"")</f>
        <v>No root cause</v>
      </c>
      <c r="P2442" s="22" t="str" cm="1">
        <f t="array" ref="P2442">IFERROR(_xlfn.IFS(
Q2442="MPR ISSUE","TX ISSUE",
Q2442="BSS Hardware Issue","RAN ISSUE",
Q2442="Sites strategiques, MLL, Pylone, etc.","ENVTECH",
Q2442="AKTIVCO DEFAUT GE &amp; POWER Cabinet","POWER ISSUE",
Q2442="AKTIVCO Coupure ENEO &amp; Baisse de tension","POWER ISSUE",
Q2442="Coupure ENEO &amp; Baisse de tension","POWER ISSUE",
Q2442="Defaut GE &amp; POWER Cabinet","POWER ISSUE",
Q2442="Sharing","POWER ISSUE",
Q2442="SIte strategiques &amp; DataCenter","POWER ISSUE",
Q2442="Exclu","Exclu",
Q2442="SAT","TX ISSUE",
Q2442="SPARE-ISSUE","SPARE-ISSUE",
Q2442="Fiber CAmtel","TX ISSUE",
Q2442="Fiber AOF","TX ISSUE",
Q2442="Projet OCM (HUAWEI)","TRAVAUX-HUAWEI",
Q2442="Projet OCM (NOKIA)","TRAVAUX -NOKIA",
Q2442="ACCESS-ISSUE","ACCESS-ISSUE",
Q2442="Projet OCM (ZTE, NOKIA, autres projets)","TRAVAUX OCM",
Q2442="No root CAuse","No root cause",
Q2442="ODU HS","TX ISSUE",
Q2442="IP &amp; VLAN","TX ISSUE",
Q2442="Warehouse HUAWEI","SPARE-ISSUE",
Q2442="SPARE-HS","SPARE-ISSUE",
Q2442="Power Telco","RAN ISSUE"
),"")</f>
        <v>No root cause</v>
      </c>
      <c r="Q2442" s="50" t="s">
        <v>5878</v>
      </c>
      <c r="R2442" s="23" t="str" cm="1">
        <f t="array" ref="R2442">IFERROR(_xlfn.IFS(
Q2442="MPR ISSUE","ACTIVE",
Q2442="BSS Hardware Issue","ACTIVE",
Q2442="Sites strategiques, MLL, Pylone, etc.","PASSIVE",
Q2442="AKTIVCO DEFAUT GE &amp; POWER Cabinet","PASSIVE",
Q2442="AKTIVCO Coupure ENEO &amp; Baisse de tension","PASSIVE",
Q2442="Coupure ENEO &amp; Baisse de tension","PASSIVE",
Q2442="Defaut GE &amp; POWER Cabinet","PASSIVE",
Q2442="Sharing","PASSIVE",
Q2442="SIte strategiques &amp; DataCenter","PASSIVE",
Q2442="Exclu","Exclu",
Q2442="SAT","ACTIVE",
Q2442="SPARE-ISSUE","SPARE-ISSUE",
Q2442="Fiber CAmtel","ACTIVE",
Q2442="Fiber AOF","ACTIVE",
Q2442="Projet OCM (HUAWEI)","PLANNED WORKS",
Q2442="Projet OCM (NOKIA)","PLANNED WORKS",
Q2442="ACCESS-ISSUE","ACCESS-ISSUE",
Q2442="Projet OCM (ZTE, NOKIA, autres projets)","PLANNED WORKS",
Q2442="No root CAuse","No root cause",
Q2442="ODU HS","ACTIVE",
Q2442="IP &amp; VLAN","ACTIVE",
Q2442="Warehouse HUAWEI","SPARE-ISSUE",
Q2442="SPARE-HS","SPARE-ISSUE",
Q2442="Power Telco","ACTIVE"
),"")</f>
        <v>No root cause</v>
      </c>
      <c r="S2442" s="58" t="s">
        <v>17</v>
      </c>
      <c r="T2442" s="7" t="s">
        <v>17</v>
      </c>
      <c r="U2442" s="7" t="s">
        <v>17</v>
      </c>
      <c r="V2442" s="59" t="s">
        <v>17</v>
      </c>
      <c r="W2442" s="59" t="s">
        <v>17</v>
      </c>
      <c r="X2442" s="59" t="s">
        <v>17</v>
      </c>
      <c r="Y2442" s="59" t="s">
        <v>17</v>
      </c>
      <c r="Z2442" s="59" t="s">
        <v>17</v>
      </c>
      <c r="AA2442" s="59" t="s">
        <v>17</v>
      </c>
      <c r="AB2442" s="59" t="s">
        <v>17</v>
      </c>
      <c r="AC2442" s="59" t="s">
        <v>17</v>
      </c>
      <c r="AD2442" s="59" t="s">
        <v>17</v>
      </c>
      <c r="AE2442" s="59" t="s">
        <v>17</v>
      </c>
    </row>
    <row r="2443" spans="1:31" x14ac:dyDescent="0.35">
      <c r="A2443" s="1" t="s">
        <v>3115</v>
      </c>
      <c r="B2443" s="1" t="s">
        <v>3116</v>
      </c>
      <c r="C2443" s="3"/>
      <c r="D2443" s="1" t="s">
        <v>23</v>
      </c>
      <c r="E2443" s="1" t="s">
        <v>124</v>
      </c>
      <c r="F2443" s="3" t="s">
        <v>57</v>
      </c>
      <c r="G2443" s="1" t="s">
        <v>3115</v>
      </c>
      <c r="H2443" s="61" t="str">
        <f>_xlfn.XLOOKUP(B2443,'[1]Nur des jours'!$B:$B,'[1]Nur des jours'!$H:$H,"")</f>
        <v>HUAWEI</v>
      </c>
      <c r="I2443" s="54">
        <v>0</v>
      </c>
      <c r="J2443" s="54">
        <v>0</v>
      </c>
      <c r="K2443" s="54">
        <v>0</v>
      </c>
      <c r="L2443" s="55">
        <v>0</v>
      </c>
      <c r="M2443" s="56" t="s">
        <v>5377</v>
      </c>
      <c r="N2443" s="57"/>
      <c r="O2443" s="16" t="str" cm="1">
        <f t="array" ref="O2443">IFERROR(_xlfn.IFS(
Q2443="MPR ISSUE","PDH",
Q2443="BSS Hardware Issue","BSS",
Q2443="Sites strategiques, MLL, Pylone, etc.","ENVTECH",
Q2443="AKTIVCO DEFAUT GE &amp; POWER Cabinet","AKTIVCO",
Q2443="AKTIVCO Coupure ENEO &amp; Baisse de tension","AKTIVCO GRID ONLY",
Q2443="Coupure ENEO &amp; Baisse de tension","IHS GRID ONLY",
Q2443="Defaut GE &amp; POWER Cabinet","IHS",
Q2443="Sharing","Partners",
Q2443="SIte strategiques &amp; DataCenter","SST &amp; DC",
Q2443="Exclu","Exclu",
Q2443="SAT","SAT",
Q2443="SPARE-ISSUE","SPARE-ISSUE",
Q2443="Fiber CAmtel","TRANS_FO_CAMTEL",
Q2443="Fiber AOF","Fiber AOF",
Q2443="Projet OCM (HUAWEI)","TRAVAUX-HUAWEI",
Q2443="Projet OCM (NOKIA)","TRAVAUX-NOKIA",
Q2443="ACCESS-ISSUE","ACCESS-ISSUE",
Q2443="Projet OCM (ZTE, NOKIA, autres projets)","TRAVAUX OCM",
Q2443="No root CAuse","No root cause",
Q2443="ODU HS","PDH",
Q2443="IP &amp; VLAN","PDH",
Q2443="Warehouse HUAWEI","SPARE-ISSUE",
Q2443="SPARE-HS","SPARE-ISSUE",
Q2443="Power Telco","BSS"
),"")</f>
        <v>No root cause</v>
      </c>
      <c r="P2443" s="22" t="str" cm="1">
        <f t="array" ref="P2443">IFERROR(_xlfn.IFS(
Q2443="MPR ISSUE","TX ISSUE",
Q2443="BSS Hardware Issue","RAN ISSUE",
Q2443="Sites strategiques, MLL, Pylone, etc.","ENVTECH",
Q2443="AKTIVCO DEFAUT GE &amp; POWER Cabinet","POWER ISSUE",
Q2443="AKTIVCO Coupure ENEO &amp; Baisse de tension","POWER ISSUE",
Q2443="Coupure ENEO &amp; Baisse de tension","POWER ISSUE",
Q2443="Defaut GE &amp; POWER Cabinet","POWER ISSUE",
Q2443="Sharing","POWER ISSUE",
Q2443="SIte strategiques &amp; DataCenter","POWER ISSUE",
Q2443="Exclu","Exclu",
Q2443="SAT","TX ISSUE",
Q2443="SPARE-ISSUE","SPARE-ISSUE",
Q2443="Fiber CAmtel","TX ISSUE",
Q2443="Fiber AOF","TX ISSUE",
Q2443="Projet OCM (HUAWEI)","TRAVAUX-HUAWEI",
Q2443="Projet OCM (NOKIA)","TRAVAUX -NOKIA",
Q2443="ACCESS-ISSUE","ACCESS-ISSUE",
Q2443="Projet OCM (ZTE, NOKIA, autres projets)","TRAVAUX OCM",
Q2443="No root CAuse","No root cause",
Q2443="ODU HS","TX ISSUE",
Q2443="IP &amp; VLAN","TX ISSUE",
Q2443="Warehouse HUAWEI","SPARE-ISSUE",
Q2443="SPARE-HS","SPARE-ISSUE",
Q2443="Power Telco","RAN ISSUE"
),"")</f>
        <v>No root cause</v>
      </c>
      <c r="Q2443" s="50" t="s">
        <v>5878</v>
      </c>
      <c r="R2443" s="23" t="str" cm="1">
        <f t="array" ref="R2443">IFERROR(_xlfn.IFS(
Q2443="MPR ISSUE","ACTIVE",
Q2443="BSS Hardware Issue","ACTIVE",
Q2443="Sites strategiques, MLL, Pylone, etc.","PASSIVE",
Q2443="AKTIVCO DEFAUT GE &amp; POWER Cabinet","PASSIVE",
Q2443="AKTIVCO Coupure ENEO &amp; Baisse de tension","PASSIVE",
Q2443="Coupure ENEO &amp; Baisse de tension","PASSIVE",
Q2443="Defaut GE &amp; POWER Cabinet","PASSIVE",
Q2443="Sharing","PASSIVE",
Q2443="SIte strategiques &amp; DataCenter","PASSIVE",
Q2443="Exclu","Exclu",
Q2443="SAT","ACTIVE",
Q2443="SPARE-ISSUE","SPARE-ISSUE",
Q2443="Fiber CAmtel","ACTIVE",
Q2443="Fiber AOF","ACTIVE",
Q2443="Projet OCM (HUAWEI)","PLANNED WORKS",
Q2443="Projet OCM (NOKIA)","PLANNED WORKS",
Q2443="ACCESS-ISSUE","ACCESS-ISSUE",
Q2443="Projet OCM (ZTE, NOKIA, autres projets)","PLANNED WORKS",
Q2443="No root CAuse","No root cause",
Q2443="ODU HS","ACTIVE",
Q2443="IP &amp; VLAN","ACTIVE",
Q2443="Warehouse HUAWEI","SPARE-ISSUE",
Q2443="SPARE-HS","SPARE-ISSUE",
Q2443="Power Telco","ACTIVE"
),"")</f>
        <v>No root cause</v>
      </c>
      <c r="S2443" s="58" t="s">
        <v>17</v>
      </c>
      <c r="T2443" s="7" t="s">
        <v>17</v>
      </c>
      <c r="U2443" s="7" t="s">
        <v>17</v>
      </c>
      <c r="V2443" s="59" t="s">
        <v>17</v>
      </c>
      <c r="W2443" s="59" t="s">
        <v>17</v>
      </c>
      <c r="X2443" s="59" t="s">
        <v>17</v>
      </c>
      <c r="Y2443" s="59" t="s">
        <v>17</v>
      </c>
      <c r="Z2443" s="59" t="s">
        <v>17</v>
      </c>
      <c r="AA2443" s="59" t="s">
        <v>17</v>
      </c>
      <c r="AB2443" s="59" t="s">
        <v>17</v>
      </c>
      <c r="AC2443" s="59" t="s">
        <v>17</v>
      </c>
      <c r="AD2443" s="59" t="s">
        <v>17</v>
      </c>
      <c r="AE2443" s="59" t="s">
        <v>17</v>
      </c>
    </row>
    <row r="2444" spans="1:31" x14ac:dyDescent="0.35">
      <c r="A2444" s="1" t="s">
        <v>1488</v>
      </c>
      <c r="B2444" s="1" t="s">
        <v>2543</v>
      </c>
      <c r="C2444" s="3"/>
      <c r="D2444" s="1" t="s">
        <v>12</v>
      </c>
      <c r="E2444" s="1" t="s">
        <v>68</v>
      </c>
      <c r="F2444" s="3" t="s">
        <v>57</v>
      </c>
      <c r="G2444" s="1" t="s">
        <v>1488</v>
      </c>
      <c r="H2444" s="61" t="str">
        <f>_xlfn.XLOOKUP(B2444,'[1]Nur des jours'!$B:$B,'[1]Nur des jours'!$H:$H,"")</f>
        <v>HUAWEI</v>
      </c>
      <c r="I2444" s="54">
        <v>0</v>
      </c>
      <c r="J2444" s="54">
        <v>0</v>
      </c>
      <c r="K2444" s="54">
        <v>0</v>
      </c>
      <c r="L2444" s="55">
        <v>0</v>
      </c>
      <c r="M2444" s="56" t="s">
        <v>5377</v>
      </c>
      <c r="N2444" s="57"/>
      <c r="O2444" s="16" t="str" cm="1">
        <f t="array" ref="O2444">IFERROR(_xlfn.IFS(
Q2444="MPR ISSUE","PDH",
Q2444="BSS Hardware Issue","BSS",
Q2444="Sites strategiques, MLL, Pylone, etc.","ENVTECH",
Q2444="AKTIVCO DEFAUT GE &amp; POWER Cabinet","AKTIVCO",
Q2444="AKTIVCO Coupure ENEO &amp; Baisse de tension","AKTIVCO GRID ONLY",
Q2444="Coupure ENEO &amp; Baisse de tension","IHS GRID ONLY",
Q2444="Defaut GE &amp; POWER Cabinet","IHS",
Q2444="Sharing","Partners",
Q2444="SIte strategiques &amp; DataCenter","SST &amp; DC",
Q2444="Exclu","Exclu",
Q2444="SAT","SAT",
Q2444="SPARE-ISSUE","SPARE-ISSUE",
Q2444="Fiber CAmtel","TRANS_FO_CAMTEL",
Q2444="Fiber AOF","Fiber AOF",
Q2444="Projet OCM (HUAWEI)","TRAVAUX-HUAWEI",
Q2444="Projet OCM (NOKIA)","TRAVAUX-NOKIA",
Q2444="ACCESS-ISSUE","ACCESS-ISSUE",
Q2444="Projet OCM (ZTE, NOKIA, autres projets)","TRAVAUX OCM",
Q2444="No root CAuse","No root cause",
Q2444="ODU HS","PDH",
Q2444="IP &amp; VLAN","PDH",
Q2444="Warehouse HUAWEI","SPARE-ISSUE",
Q2444="SPARE-HS","SPARE-ISSUE",
Q2444="Power Telco","BSS"
),"")</f>
        <v>No root cause</v>
      </c>
      <c r="P2444" s="22" t="str" cm="1">
        <f t="array" ref="P2444">IFERROR(_xlfn.IFS(
Q2444="MPR ISSUE","TX ISSUE",
Q2444="BSS Hardware Issue","RAN ISSUE",
Q2444="Sites strategiques, MLL, Pylone, etc.","ENVTECH",
Q2444="AKTIVCO DEFAUT GE &amp; POWER Cabinet","POWER ISSUE",
Q2444="AKTIVCO Coupure ENEO &amp; Baisse de tension","POWER ISSUE",
Q2444="Coupure ENEO &amp; Baisse de tension","POWER ISSUE",
Q2444="Defaut GE &amp; POWER Cabinet","POWER ISSUE",
Q2444="Sharing","POWER ISSUE",
Q2444="SIte strategiques &amp; DataCenter","POWER ISSUE",
Q2444="Exclu","Exclu",
Q2444="SAT","TX ISSUE",
Q2444="SPARE-ISSUE","SPARE-ISSUE",
Q2444="Fiber CAmtel","TX ISSUE",
Q2444="Fiber AOF","TX ISSUE",
Q2444="Projet OCM (HUAWEI)","TRAVAUX-HUAWEI",
Q2444="Projet OCM (NOKIA)","TRAVAUX -NOKIA",
Q2444="ACCESS-ISSUE","ACCESS-ISSUE",
Q2444="Projet OCM (ZTE, NOKIA, autres projets)","TRAVAUX OCM",
Q2444="No root CAuse","No root cause",
Q2444="ODU HS","TX ISSUE",
Q2444="IP &amp; VLAN","TX ISSUE",
Q2444="Warehouse HUAWEI","SPARE-ISSUE",
Q2444="SPARE-HS","SPARE-ISSUE",
Q2444="Power Telco","RAN ISSUE"
),"")</f>
        <v>No root cause</v>
      </c>
      <c r="Q2444" s="50" t="s">
        <v>5878</v>
      </c>
      <c r="R2444" s="23" t="str" cm="1">
        <f t="array" ref="R2444">IFERROR(_xlfn.IFS(
Q2444="MPR ISSUE","ACTIVE",
Q2444="BSS Hardware Issue","ACTIVE",
Q2444="Sites strategiques, MLL, Pylone, etc.","PASSIVE",
Q2444="AKTIVCO DEFAUT GE &amp; POWER Cabinet","PASSIVE",
Q2444="AKTIVCO Coupure ENEO &amp; Baisse de tension","PASSIVE",
Q2444="Coupure ENEO &amp; Baisse de tension","PASSIVE",
Q2444="Defaut GE &amp; POWER Cabinet","PASSIVE",
Q2444="Sharing","PASSIVE",
Q2444="SIte strategiques &amp; DataCenter","PASSIVE",
Q2444="Exclu","Exclu",
Q2444="SAT","ACTIVE",
Q2444="SPARE-ISSUE","SPARE-ISSUE",
Q2444="Fiber CAmtel","ACTIVE",
Q2444="Fiber AOF","ACTIVE",
Q2444="Projet OCM (HUAWEI)","PLANNED WORKS",
Q2444="Projet OCM (NOKIA)","PLANNED WORKS",
Q2444="ACCESS-ISSUE","ACCESS-ISSUE",
Q2444="Projet OCM (ZTE, NOKIA, autres projets)","PLANNED WORKS",
Q2444="No root CAuse","No root cause",
Q2444="ODU HS","ACTIVE",
Q2444="IP &amp; VLAN","ACTIVE",
Q2444="Warehouse HUAWEI","SPARE-ISSUE",
Q2444="SPARE-HS","SPARE-ISSUE",
Q2444="Power Telco","ACTIVE"
),"")</f>
        <v>No root cause</v>
      </c>
      <c r="S2444" s="58" t="s">
        <v>17</v>
      </c>
      <c r="T2444" s="7" t="s">
        <v>17</v>
      </c>
      <c r="U2444" s="7" t="s">
        <v>17</v>
      </c>
      <c r="V2444" s="59" t="s">
        <v>17</v>
      </c>
      <c r="W2444" s="59" t="s">
        <v>17</v>
      </c>
      <c r="X2444" s="59" t="s">
        <v>17</v>
      </c>
      <c r="Y2444" s="59" t="s">
        <v>17</v>
      </c>
      <c r="Z2444" s="59" t="s">
        <v>17</v>
      </c>
      <c r="AA2444" s="59" t="s">
        <v>17</v>
      </c>
      <c r="AB2444" s="59" t="s">
        <v>17</v>
      </c>
      <c r="AC2444" s="59" t="s">
        <v>17</v>
      </c>
      <c r="AD2444" s="59" t="s">
        <v>17</v>
      </c>
      <c r="AE2444" s="59" t="s">
        <v>17</v>
      </c>
    </row>
    <row r="2445" spans="1:31" x14ac:dyDescent="0.35">
      <c r="A2445" s="1" t="s">
        <v>3371</v>
      </c>
      <c r="B2445" s="1" t="s">
        <v>3372</v>
      </c>
      <c r="C2445" s="3"/>
      <c r="D2445" s="1" t="s">
        <v>12</v>
      </c>
      <c r="E2445" s="1" t="s">
        <v>239</v>
      </c>
      <c r="F2445" s="3" t="s">
        <v>57</v>
      </c>
      <c r="G2445" s="1" t="s">
        <v>3371</v>
      </c>
      <c r="H2445" s="61" t="str">
        <f>_xlfn.XLOOKUP(B2445,'[1]Nur des jours'!$B:$B,'[1]Nur des jours'!$H:$H,"")</f>
        <v>HUAWEI</v>
      </c>
      <c r="I2445" s="54">
        <v>0</v>
      </c>
      <c r="J2445" s="54">
        <v>0</v>
      </c>
      <c r="K2445" s="54">
        <v>0</v>
      </c>
      <c r="L2445" s="55">
        <v>0</v>
      </c>
      <c r="M2445" s="56" t="s">
        <v>5377</v>
      </c>
      <c r="N2445" s="57"/>
      <c r="O2445" s="16" t="str" cm="1">
        <f t="array" ref="O2445">IFERROR(_xlfn.IFS(
Q2445="MPR ISSUE","PDH",
Q2445="BSS Hardware Issue","BSS",
Q2445="Sites strategiques, MLL, Pylone, etc.","ENVTECH",
Q2445="AKTIVCO DEFAUT GE &amp; POWER Cabinet","AKTIVCO",
Q2445="AKTIVCO Coupure ENEO &amp; Baisse de tension","AKTIVCO GRID ONLY",
Q2445="Coupure ENEO &amp; Baisse de tension","IHS GRID ONLY",
Q2445="Defaut GE &amp; POWER Cabinet","IHS",
Q2445="Sharing","Partners",
Q2445="SIte strategiques &amp; DataCenter","SST &amp; DC",
Q2445="Exclu","Exclu",
Q2445="SAT","SAT",
Q2445="SPARE-ISSUE","SPARE-ISSUE",
Q2445="Fiber CAmtel","TRANS_FO_CAMTEL",
Q2445="Fiber AOF","Fiber AOF",
Q2445="Projet OCM (HUAWEI)","TRAVAUX-HUAWEI",
Q2445="Projet OCM (NOKIA)","TRAVAUX-NOKIA",
Q2445="ACCESS-ISSUE","ACCESS-ISSUE",
Q2445="Projet OCM (ZTE, NOKIA, autres projets)","TRAVAUX OCM",
Q2445="No root CAuse","No root cause",
Q2445="ODU HS","PDH",
Q2445="IP &amp; VLAN","PDH",
Q2445="Warehouse HUAWEI","SPARE-ISSUE",
Q2445="SPARE-HS","SPARE-ISSUE",
Q2445="Power Telco","BSS"
),"")</f>
        <v>No root cause</v>
      </c>
      <c r="P2445" s="22" t="str" cm="1">
        <f t="array" ref="P2445">IFERROR(_xlfn.IFS(
Q2445="MPR ISSUE","TX ISSUE",
Q2445="BSS Hardware Issue","RAN ISSUE",
Q2445="Sites strategiques, MLL, Pylone, etc.","ENVTECH",
Q2445="AKTIVCO DEFAUT GE &amp; POWER Cabinet","POWER ISSUE",
Q2445="AKTIVCO Coupure ENEO &amp; Baisse de tension","POWER ISSUE",
Q2445="Coupure ENEO &amp; Baisse de tension","POWER ISSUE",
Q2445="Defaut GE &amp; POWER Cabinet","POWER ISSUE",
Q2445="Sharing","POWER ISSUE",
Q2445="SIte strategiques &amp; DataCenter","POWER ISSUE",
Q2445="Exclu","Exclu",
Q2445="SAT","TX ISSUE",
Q2445="SPARE-ISSUE","SPARE-ISSUE",
Q2445="Fiber CAmtel","TX ISSUE",
Q2445="Fiber AOF","TX ISSUE",
Q2445="Projet OCM (HUAWEI)","TRAVAUX-HUAWEI",
Q2445="Projet OCM (NOKIA)","TRAVAUX -NOKIA",
Q2445="ACCESS-ISSUE","ACCESS-ISSUE",
Q2445="Projet OCM (ZTE, NOKIA, autres projets)","TRAVAUX OCM",
Q2445="No root CAuse","No root cause",
Q2445="ODU HS","TX ISSUE",
Q2445="IP &amp; VLAN","TX ISSUE",
Q2445="Warehouse HUAWEI","SPARE-ISSUE",
Q2445="SPARE-HS","SPARE-ISSUE",
Q2445="Power Telco","RAN ISSUE"
),"")</f>
        <v>No root cause</v>
      </c>
      <c r="Q2445" s="50" t="s">
        <v>5878</v>
      </c>
      <c r="R2445" s="23" t="str" cm="1">
        <f t="array" ref="R2445">IFERROR(_xlfn.IFS(
Q2445="MPR ISSUE","ACTIVE",
Q2445="BSS Hardware Issue","ACTIVE",
Q2445="Sites strategiques, MLL, Pylone, etc.","PASSIVE",
Q2445="AKTIVCO DEFAUT GE &amp; POWER Cabinet","PASSIVE",
Q2445="AKTIVCO Coupure ENEO &amp; Baisse de tension","PASSIVE",
Q2445="Coupure ENEO &amp; Baisse de tension","PASSIVE",
Q2445="Defaut GE &amp; POWER Cabinet","PASSIVE",
Q2445="Sharing","PASSIVE",
Q2445="SIte strategiques &amp; DataCenter","PASSIVE",
Q2445="Exclu","Exclu",
Q2445="SAT","ACTIVE",
Q2445="SPARE-ISSUE","SPARE-ISSUE",
Q2445="Fiber CAmtel","ACTIVE",
Q2445="Fiber AOF","ACTIVE",
Q2445="Projet OCM (HUAWEI)","PLANNED WORKS",
Q2445="Projet OCM (NOKIA)","PLANNED WORKS",
Q2445="ACCESS-ISSUE","ACCESS-ISSUE",
Q2445="Projet OCM (ZTE, NOKIA, autres projets)","PLANNED WORKS",
Q2445="No root CAuse","No root cause",
Q2445="ODU HS","ACTIVE",
Q2445="IP &amp; VLAN","ACTIVE",
Q2445="Warehouse HUAWEI","SPARE-ISSUE",
Q2445="SPARE-HS","SPARE-ISSUE",
Q2445="Power Telco","ACTIVE"
),"")</f>
        <v>No root cause</v>
      </c>
      <c r="S2445" s="58" t="s">
        <v>17</v>
      </c>
      <c r="T2445" s="7" t="s">
        <v>17</v>
      </c>
      <c r="U2445" s="7" t="s">
        <v>17</v>
      </c>
      <c r="V2445" s="59" t="s">
        <v>17</v>
      </c>
      <c r="W2445" s="59" t="s">
        <v>17</v>
      </c>
      <c r="X2445" s="59" t="s">
        <v>17</v>
      </c>
      <c r="Y2445" s="59" t="s">
        <v>17</v>
      </c>
      <c r="Z2445" s="59" t="s">
        <v>17</v>
      </c>
      <c r="AA2445" s="59" t="s">
        <v>17</v>
      </c>
      <c r="AB2445" s="59" t="s">
        <v>17</v>
      </c>
      <c r="AC2445" s="59" t="s">
        <v>17</v>
      </c>
      <c r="AD2445" s="59" t="s">
        <v>17</v>
      </c>
      <c r="AE2445" s="59" t="s">
        <v>17</v>
      </c>
    </row>
    <row r="2446" spans="1:31" x14ac:dyDescent="0.35">
      <c r="A2446" s="1" t="s">
        <v>3616</v>
      </c>
      <c r="B2446" s="1" t="s">
        <v>3617</v>
      </c>
      <c r="C2446" s="3"/>
      <c r="D2446" s="1" t="s">
        <v>12</v>
      </c>
      <c r="E2446" s="1" t="s">
        <v>13</v>
      </c>
      <c r="F2446" s="3" t="s">
        <v>39</v>
      </c>
      <c r="G2446" s="1" t="s">
        <v>3618</v>
      </c>
      <c r="H2446" s="53" t="str">
        <f>_xlfn.XLOOKUP(B2446,'[1]Nur des jours'!$B:$B,'[1]Nur des jours'!$H:$H,"")</f>
        <v>ZTE</v>
      </c>
      <c r="I2446" s="54">
        <v>0</v>
      </c>
      <c r="J2446" s="54">
        <v>0</v>
      </c>
      <c r="K2446" s="54">
        <v>0</v>
      </c>
      <c r="L2446" s="55">
        <v>0</v>
      </c>
      <c r="M2446" s="56" t="s">
        <v>5375</v>
      </c>
      <c r="N2446" s="57"/>
      <c r="O2446" s="16" t="str" cm="1">
        <f t="array" ref="O2446">IFERROR(_xlfn.IFS(
Q2446="MPR ISSUE","PDH",
Q2446="BSS Hardware Issue","BSS",
Q2446="Sites strategiques, MLL, Pylone, etc.","ENVTECH",
Q2446="AKTIVCO DEFAUT GE &amp; POWER Cabinet","AKTIVCO",
Q2446="AKTIVCO Coupure ENEO &amp; Baisse de tension","AKTIVCO GRID ONLY",
Q2446="Coupure ENEO &amp; Baisse de tension","IHS GRID ONLY",
Q2446="Defaut GE &amp; POWER Cabinet","IHS",
Q2446="Sharing","Partners",
Q2446="SIte strategiques &amp; DataCenter","SST &amp; DC",
Q2446="Exclu","Exclu",
Q2446="SAT","SAT",
Q2446="SPARE-ISSUE","SPARE-ISSUE",
Q2446="Fiber CAmtel","TRANS_FO_CAMTEL",
Q2446="Fiber AOF","Fiber AOF",
Q2446="Projet OCM (HUAWEI)","TRAVAUX-HUAWEI",
Q2446="Projet OCM (NOKIA)","TRAVAUX-NOKIA",
Q2446="ACCESS-ISSUE","ACCESS-ISSUE",
Q2446="Projet OCM (ZTE, NOKIA, autres projets)","TRAVAUX OCM",
Q2446="No root CAuse","No root cause",
Q2446="ODU HS","PDH",
Q2446="IP &amp; VLAN","PDH",
Q2446="Warehouse HUAWEI","SPARE-ISSUE",
Q2446="SPARE-HS","SPARE-ISSUE",
Q2446="Power Telco","BSS"
),"")</f>
        <v>No root cause</v>
      </c>
      <c r="P2446" s="22" t="str" cm="1">
        <f t="array" ref="P2446">IFERROR(_xlfn.IFS(
Q2446="MPR ISSUE","TX ISSUE",
Q2446="BSS Hardware Issue","RAN ISSUE",
Q2446="Sites strategiques, MLL, Pylone, etc.","ENVTECH",
Q2446="AKTIVCO DEFAUT GE &amp; POWER Cabinet","POWER ISSUE",
Q2446="AKTIVCO Coupure ENEO &amp; Baisse de tension","POWER ISSUE",
Q2446="Coupure ENEO &amp; Baisse de tension","POWER ISSUE",
Q2446="Defaut GE &amp; POWER Cabinet","POWER ISSUE",
Q2446="Sharing","POWER ISSUE",
Q2446="SIte strategiques &amp; DataCenter","POWER ISSUE",
Q2446="Exclu","Exclu",
Q2446="SAT","TX ISSUE",
Q2446="SPARE-ISSUE","SPARE-ISSUE",
Q2446="Fiber CAmtel","TX ISSUE",
Q2446="Fiber AOF","TX ISSUE",
Q2446="Projet OCM (HUAWEI)","TRAVAUX-HUAWEI",
Q2446="Projet OCM (NOKIA)","TRAVAUX -NOKIA",
Q2446="ACCESS-ISSUE","ACCESS-ISSUE",
Q2446="Projet OCM (ZTE, NOKIA, autres projets)","TRAVAUX OCM",
Q2446="No root CAuse","No root cause",
Q2446="ODU HS","TX ISSUE",
Q2446="IP &amp; VLAN","TX ISSUE",
Q2446="Warehouse HUAWEI","SPARE-ISSUE",
Q2446="SPARE-HS","SPARE-ISSUE",
Q2446="Power Telco","RAN ISSUE"
),"")</f>
        <v>No root cause</v>
      </c>
      <c r="Q2446" s="50" t="s">
        <v>5878</v>
      </c>
      <c r="R2446" s="23" t="str" cm="1">
        <f t="array" ref="R2446">IFERROR(_xlfn.IFS(
Q2446="MPR ISSUE","ACTIVE",
Q2446="BSS Hardware Issue","ACTIVE",
Q2446="Sites strategiques, MLL, Pylone, etc.","PASSIVE",
Q2446="AKTIVCO DEFAUT GE &amp; POWER Cabinet","PASSIVE",
Q2446="AKTIVCO Coupure ENEO &amp; Baisse de tension","PASSIVE",
Q2446="Coupure ENEO &amp; Baisse de tension","PASSIVE",
Q2446="Defaut GE &amp; POWER Cabinet","PASSIVE",
Q2446="Sharing","PASSIVE",
Q2446="SIte strategiques &amp; DataCenter","PASSIVE",
Q2446="Exclu","Exclu",
Q2446="SAT","ACTIVE",
Q2446="SPARE-ISSUE","SPARE-ISSUE",
Q2446="Fiber CAmtel","ACTIVE",
Q2446="Fiber AOF","ACTIVE",
Q2446="Projet OCM (HUAWEI)","PLANNED WORKS",
Q2446="Projet OCM (NOKIA)","PLANNED WORKS",
Q2446="ACCESS-ISSUE","ACCESS-ISSUE",
Q2446="Projet OCM (ZTE, NOKIA, autres projets)","PLANNED WORKS",
Q2446="No root CAuse","No root cause",
Q2446="ODU HS","ACTIVE",
Q2446="IP &amp; VLAN","ACTIVE",
Q2446="Warehouse HUAWEI","SPARE-ISSUE",
Q2446="SPARE-HS","SPARE-ISSUE",
Q2446="Power Telco","ACTIVE"
),"")</f>
        <v>No root cause</v>
      </c>
      <c r="S2446" s="58" t="s">
        <v>17</v>
      </c>
      <c r="T2446" s="7" t="s">
        <v>17</v>
      </c>
      <c r="U2446" s="7" t="s">
        <v>17</v>
      </c>
      <c r="V2446" s="59" t="s">
        <v>17</v>
      </c>
      <c r="W2446" s="59" t="s">
        <v>17</v>
      </c>
      <c r="X2446" s="59" t="s">
        <v>17</v>
      </c>
      <c r="Y2446" s="59" t="s">
        <v>17</v>
      </c>
      <c r="Z2446" s="59" t="s">
        <v>17</v>
      </c>
      <c r="AA2446" s="59" t="s">
        <v>17</v>
      </c>
      <c r="AB2446" s="59" t="s">
        <v>17</v>
      </c>
      <c r="AC2446" s="59" t="s">
        <v>17</v>
      </c>
      <c r="AD2446" s="59" t="s">
        <v>17</v>
      </c>
      <c r="AE2446" s="59" t="s">
        <v>17</v>
      </c>
    </row>
    <row r="2447" spans="1:31" x14ac:dyDescent="0.35">
      <c r="A2447" s="1" t="s">
        <v>1026</v>
      </c>
      <c r="B2447" s="1" t="s">
        <v>1027</v>
      </c>
      <c r="C2447" s="3"/>
      <c r="D2447" s="1" t="s">
        <v>12</v>
      </c>
      <c r="E2447" s="1" t="s">
        <v>13</v>
      </c>
      <c r="F2447" s="3" t="s">
        <v>104</v>
      </c>
      <c r="G2447" s="1" t="s">
        <v>1021</v>
      </c>
      <c r="H2447" s="62" t="str">
        <f>_xlfn.XLOOKUP(B2447,'[1]Nur des jours'!$B:$B,'[1]Nur des jours'!$H:$H,"")</f>
        <v>NOKIA</v>
      </c>
      <c r="I2447" s="54">
        <v>0</v>
      </c>
      <c r="J2447" s="54">
        <v>0</v>
      </c>
      <c r="K2447" s="54">
        <v>0</v>
      </c>
      <c r="L2447" s="55">
        <v>0</v>
      </c>
      <c r="M2447" s="56" t="s">
        <v>5376</v>
      </c>
      <c r="N2447" s="57" t="str">
        <f>_xlfn.XLOOKUP(B2447,'[2]daily break down'!$B:$B,'[2]daily break down'!$N:$N,"")</f>
        <v>UE Relay</v>
      </c>
      <c r="O2447" s="16" t="str" cm="1">
        <f t="array" ref="O2447">IFERROR(_xlfn.IFS(
Q2447="MPR ISSUE","PDH",
Q2447="BSS Hardware Issue","BSS",
Q2447="Sites strategiques, MLL, Pylone, etc.","ENVTECH",
Q2447="AKTIVCO DEFAUT GE &amp; POWER Cabinet","AKTIVCO",
Q2447="AKTIVCO Coupure ENEO &amp; Baisse de tension","AKTIVCO GRID ONLY",
Q2447="Coupure ENEO &amp; Baisse de tension","IHS GRID ONLY",
Q2447="Defaut GE &amp; POWER Cabinet","IHS",
Q2447="Sharing","Partners",
Q2447="SIte strategiques &amp; DataCenter","SST &amp; DC",
Q2447="Exclu","Exclu",
Q2447="SAT","SAT",
Q2447="SPARE-ISSUE","SPARE-ISSUE",
Q2447="Fiber CAmtel","TRANS_FO_CAMTEL",
Q2447="Fiber AOF","Fiber AOF",
Q2447="Projet OCM (HUAWEI)","TRAVAUX-HUAWEI",
Q2447="Projet OCM (NOKIA)","TRAVAUX-NOKIA",
Q2447="ACCESS-ISSUE","ACCESS-ISSUE",
Q2447="Projet OCM (ZTE, NOKIA, autres projets)","TRAVAUX OCM",
Q2447="No root CAuse","No root cause",
Q2447="ODU HS","PDH",
Q2447="IP &amp; VLAN","PDH",
Q2447="Warehouse HUAWEI","SPARE-ISSUE",
Q2447="SPARE-HS","SPARE-ISSUE",
Q2447="Power Telco","BSS"
),"")</f>
        <v>Exclu</v>
      </c>
      <c r="P2447" s="22" t="str" cm="1">
        <f t="array" ref="P2447">IFERROR(_xlfn.IFS(
Q2447="MPR ISSUE","TX ISSUE",
Q2447="BSS Hardware Issue","RAN ISSUE",
Q2447="Sites strategiques, MLL, Pylone, etc.","ENVTECH",
Q2447="AKTIVCO DEFAUT GE &amp; POWER Cabinet","POWER ISSUE",
Q2447="AKTIVCO Coupure ENEO &amp; Baisse de tension","POWER ISSUE",
Q2447="Coupure ENEO &amp; Baisse de tension","POWER ISSUE",
Q2447="Defaut GE &amp; POWER Cabinet","POWER ISSUE",
Q2447="Sharing","POWER ISSUE",
Q2447="SIte strategiques &amp; DataCenter","POWER ISSUE",
Q2447="Exclu","Exclu",
Q2447="SAT","TX ISSUE",
Q2447="SPARE-ISSUE","SPARE-ISSUE",
Q2447="Fiber CAmtel","TX ISSUE",
Q2447="Fiber AOF","TX ISSUE",
Q2447="Projet OCM (HUAWEI)","TRAVAUX-HUAWEI",
Q2447="Projet OCM (NOKIA)","TRAVAUX -NOKIA",
Q2447="ACCESS-ISSUE","ACCESS-ISSUE",
Q2447="Projet OCM (ZTE, NOKIA, autres projets)","TRAVAUX OCM",
Q2447="No root CAuse","No root cause",
Q2447="ODU HS","TX ISSUE",
Q2447="IP &amp; VLAN","TX ISSUE",
Q2447="Warehouse HUAWEI","SPARE-ISSUE",
Q2447="SPARE-HS","SPARE-ISSUE",
Q2447="Power Telco","RAN ISSUE"
),"")</f>
        <v>Exclu</v>
      </c>
      <c r="Q2447" s="50" t="s">
        <v>6067</v>
      </c>
      <c r="R2447" s="23" t="str" cm="1">
        <f t="array" ref="R2447">IFERROR(_xlfn.IFS(
Q2447="MPR ISSUE","ACTIVE",
Q2447="BSS Hardware Issue","ACTIVE",
Q2447="Sites strategiques, MLL, Pylone, etc.","PASSIVE",
Q2447="AKTIVCO DEFAUT GE &amp; POWER Cabinet","PASSIVE",
Q2447="AKTIVCO Coupure ENEO &amp; Baisse de tension","PASSIVE",
Q2447="Coupure ENEO &amp; Baisse de tension","PASSIVE",
Q2447="Defaut GE &amp; POWER Cabinet","PASSIVE",
Q2447="Sharing","PASSIVE",
Q2447="SIte strategiques &amp; DataCenter","PASSIVE",
Q2447="Exclu","Exclu",
Q2447="SAT","ACTIVE",
Q2447="SPARE-ISSUE","SPARE-ISSUE",
Q2447="Fiber CAmtel","ACTIVE",
Q2447="Fiber AOF","ACTIVE",
Q2447="Projet OCM (HUAWEI)","PLANNED WORKS",
Q2447="Projet OCM (NOKIA)","PLANNED WORKS",
Q2447="ACCESS-ISSUE","ACCESS-ISSUE",
Q2447="Projet OCM (ZTE, NOKIA, autres projets)","PLANNED WORKS",
Q2447="No root CAuse","No root cause",
Q2447="ODU HS","ACTIVE",
Q2447="IP &amp; VLAN","ACTIVE",
Q2447="Warehouse HUAWEI","SPARE-ISSUE",
Q2447="SPARE-HS","SPARE-ISSUE",
Q2447="Power Telco","ACTIVE"
),"")</f>
        <v>Exclu</v>
      </c>
      <c r="S2447" s="58" t="s">
        <v>17</v>
      </c>
      <c r="T2447" s="7" t="s">
        <v>17</v>
      </c>
      <c r="U2447" s="7" t="s">
        <v>17</v>
      </c>
      <c r="V2447" s="59" t="s">
        <v>17</v>
      </c>
      <c r="W2447" s="59" t="s">
        <v>17</v>
      </c>
      <c r="X2447" s="59" t="s">
        <v>17</v>
      </c>
      <c r="Y2447" s="59" t="s">
        <v>17</v>
      </c>
      <c r="Z2447" s="59" t="s">
        <v>17</v>
      </c>
      <c r="AA2447" s="59" t="s">
        <v>17</v>
      </c>
      <c r="AB2447" s="59" t="s">
        <v>17</v>
      </c>
      <c r="AC2447" s="59" t="s">
        <v>17</v>
      </c>
      <c r="AD2447" s="59" t="s">
        <v>17</v>
      </c>
      <c r="AE2447" s="59" t="s">
        <v>17</v>
      </c>
    </row>
    <row r="2448" spans="1:31" x14ac:dyDescent="0.35">
      <c r="A2448" s="1" t="s">
        <v>2103</v>
      </c>
      <c r="B2448" s="1" t="s">
        <v>2104</v>
      </c>
      <c r="C2448" s="3"/>
      <c r="D2448" s="1" t="s">
        <v>23</v>
      </c>
      <c r="E2448" s="1" t="s">
        <v>32</v>
      </c>
      <c r="F2448" s="3" t="s">
        <v>39</v>
      </c>
      <c r="G2448" s="1" t="s">
        <v>40</v>
      </c>
      <c r="H2448" s="53" t="str">
        <f>_xlfn.XLOOKUP(B2448,'[1]Nur des jours'!$B:$B,'[1]Nur des jours'!$H:$H,"")</f>
        <v>ZTE</v>
      </c>
      <c r="I2448" s="54">
        <v>0</v>
      </c>
      <c r="J2448" s="54">
        <v>0</v>
      </c>
      <c r="K2448" s="54">
        <v>0</v>
      </c>
      <c r="L2448" s="55">
        <v>0</v>
      </c>
      <c r="M2448" s="56" t="s">
        <v>5376</v>
      </c>
      <c r="N2448" s="57" t="str">
        <f>_xlfn.XLOOKUP(B2448,'[2]daily break down'!$B:$B,'[2]daily break down'!$N:$N,"")</f>
        <v>UE Relay</v>
      </c>
      <c r="O2448" s="16" t="str" cm="1">
        <f t="array" ref="O2448">IFERROR(_xlfn.IFS(
Q2448="MPR ISSUE","PDH",
Q2448="BSS Hardware Issue","BSS",
Q2448="Sites strategiques, MLL, Pylone, etc.","ENVTECH",
Q2448="AKTIVCO DEFAUT GE &amp; POWER Cabinet","AKTIVCO",
Q2448="AKTIVCO Coupure ENEO &amp; Baisse de tension","AKTIVCO GRID ONLY",
Q2448="Coupure ENEO &amp; Baisse de tension","IHS GRID ONLY",
Q2448="Defaut GE &amp; POWER Cabinet","IHS",
Q2448="Sharing","Partners",
Q2448="SIte strategiques &amp; DataCenter","SST &amp; DC",
Q2448="Exclu","Exclu",
Q2448="SAT","SAT",
Q2448="SPARE-ISSUE","SPARE-ISSUE",
Q2448="Fiber CAmtel","TRANS_FO_CAMTEL",
Q2448="Fiber AOF","Fiber AOF",
Q2448="Projet OCM (HUAWEI)","TRAVAUX-HUAWEI",
Q2448="Projet OCM (NOKIA)","TRAVAUX-NOKIA",
Q2448="ACCESS-ISSUE","ACCESS-ISSUE",
Q2448="Projet OCM (ZTE, NOKIA, autres projets)","TRAVAUX OCM",
Q2448="No root CAuse","No root cause",
Q2448="ODU HS","PDH",
Q2448="IP &amp; VLAN","PDH",
Q2448="Warehouse HUAWEI","SPARE-ISSUE",
Q2448="SPARE-HS","SPARE-ISSUE",
Q2448="Power Telco","BSS"
),"")</f>
        <v>Exclu</v>
      </c>
      <c r="P2448" s="22" t="str" cm="1">
        <f t="array" ref="P2448">IFERROR(_xlfn.IFS(
Q2448="MPR ISSUE","TX ISSUE",
Q2448="BSS Hardware Issue","RAN ISSUE",
Q2448="Sites strategiques, MLL, Pylone, etc.","ENVTECH",
Q2448="AKTIVCO DEFAUT GE &amp; POWER Cabinet","POWER ISSUE",
Q2448="AKTIVCO Coupure ENEO &amp; Baisse de tension","POWER ISSUE",
Q2448="Coupure ENEO &amp; Baisse de tension","POWER ISSUE",
Q2448="Defaut GE &amp; POWER Cabinet","POWER ISSUE",
Q2448="Sharing","POWER ISSUE",
Q2448="SIte strategiques &amp; DataCenter","POWER ISSUE",
Q2448="Exclu","Exclu",
Q2448="SAT","TX ISSUE",
Q2448="SPARE-ISSUE","SPARE-ISSUE",
Q2448="Fiber CAmtel","TX ISSUE",
Q2448="Fiber AOF","TX ISSUE",
Q2448="Projet OCM (HUAWEI)","TRAVAUX-HUAWEI",
Q2448="Projet OCM (NOKIA)","TRAVAUX -NOKIA",
Q2448="ACCESS-ISSUE","ACCESS-ISSUE",
Q2448="Projet OCM (ZTE, NOKIA, autres projets)","TRAVAUX OCM",
Q2448="No root CAuse","No root cause",
Q2448="ODU HS","TX ISSUE",
Q2448="IP &amp; VLAN","TX ISSUE",
Q2448="Warehouse HUAWEI","SPARE-ISSUE",
Q2448="SPARE-HS","SPARE-ISSUE",
Q2448="Power Telco","RAN ISSUE"
),"")</f>
        <v>Exclu</v>
      </c>
      <c r="Q2448" s="50" t="s">
        <v>6067</v>
      </c>
      <c r="R2448" s="23" t="str" cm="1">
        <f t="array" ref="R2448">IFERROR(_xlfn.IFS(
Q2448="MPR ISSUE","ACTIVE",
Q2448="BSS Hardware Issue","ACTIVE",
Q2448="Sites strategiques, MLL, Pylone, etc.","PASSIVE",
Q2448="AKTIVCO DEFAUT GE &amp; POWER Cabinet","PASSIVE",
Q2448="AKTIVCO Coupure ENEO &amp; Baisse de tension","PASSIVE",
Q2448="Coupure ENEO &amp; Baisse de tension","PASSIVE",
Q2448="Defaut GE &amp; POWER Cabinet","PASSIVE",
Q2448="Sharing","PASSIVE",
Q2448="SIte strategiques &amp; DataCenter","PASSIVE",
Q2448="Exclu","Exclu",
Q2448="SAT","ACTIVE",
Q2448="SPARE-ISSUE","SPARE-ISSUE",
Q2448="Fiber CAmtel","ACTIVE",
Q2448="Fiber AOF","ACTIVE",
Q2448="Projet OCM (HUAWEI)","PLANNED WORKS",
Q2448="Projet OCM (NOKIA)","PLANNED WORKS",
Q2448="ACCESS-ISSUE","ACCESS-ISSUE",
Q2448="Projet OCM (ZTE, NOKIA, autres projets)","PLANNED WORKS",
Q2448="No root CAuse","No root cause",
Q2448="ODU HS","ACTIVE",
Q2448="IP &amp; VLAN","ACTIVE",
Q2448="Warehouse HUAWEI","SPARE-ISSUE",
Q2448="SPARE-HS","SPARE-ISSUE",
Q2448="Power Telco","ACTIVE"
),"")</f>
        <v>Exclu</v>
      </c>
      <c r="S2448" s="58" t="s">
        <v>17</v>
      </c>
      <c r="T2448" s="7" t="s">
        <v>17</v>
      </c>
      <c r="U2448" s="7" t="s">
        <v>17</v>
      </c>
      <c r="V2448" s="59" t="s">
        <v>17</v>
      </c>
      <c r="W2448" s="59" t="s">
        <v>17</v>
      </c>
      <c r="X2448" s="59" t="s">
        <v>17</v>
      </c>
      <c r="Y2448" s="59" t="s">
        <v>17</v>
      </c>
      <c r="Z2448" s="59" t="s">
        <v>17</v>
      </c>
      <c r="AA2448" s="59" t="s">
        <v>17</v>
      </c>
      <c r="AB2448" s="59" t="s">
        <v>17</v>
      </c>
      <c r="AC2448" s="59" t="s">
        <v>17</v>
      </c>
      <c r="AD2448" s="59" t="s">
        <v>17</v>
      </c>
      <c r="AE2448" s="59" t="s">
        <v>17</v>
      </c>
    </row>
    <row r="2449" spans="1:31" x14ac:dyDescent="0.35">
      <c r="A2449" s="1" t="s">
        <v>2518</v>
      </c>
      <c r="B2449" s="1" t="s">
        <v>2519</v>
      </c>
      <c r="C2449" s="3"/>
      <c r="D2449" s="1" t="s">
        <v>12</v>
      </c>
      <c r="E2449" s="1" t="s">
        <v>13</v>
      </c>
      <c r="F2449" s="3" t="s">
        <v>39</v>
      </c>
      <c r="G2449" s="1" t="s">
        <v>40</v>
      </c>
      <c r="H2449" s="53" t="str">
        <f>_xlfn.XLOOKUP(B2449,'[1]Nur des jours'!$B:$B,'[1]Nur des jours'!$H:$H,"")</f>
        <v>ZTE</v>
      </c>
      <c r="I2449" s="54">
        <v>0</v>
      </c>
      <c r="J2449" s="54">
        <v>0</v>
      </c>
      <c r="K2449" s="54">
        <v>0</v>
      </c>
      <c r="L2449" s="55">
        <v>0</v>
      </c>
      <c r="M2449" s="56" t="s">
        <v>5376</v>
      </c>
      <c r="N2449" s="57" t="str">
        <f>_xlfn.XLOOKUP(B2449,'[2]daily break down'!$B:$B,'[2]daily break down'!$N:$N,"")</f>
        <v>UE Relay</v>
      </c>
      <c r="O2449" s="16" t="str" cm="1">
        <f t="array" ref="O2449">IFERROR(_xlfn.IFS(
Q2449="MPR ISSUE","PDH",
Q2449="BSS Hardware Issue","BSS",
Q2449="Sites strategiques, MLL, Pylone, etc.","ENVTECH",
Q2449="AKTIVCO DEFAUT GE &amp; POWER Cabinet","AKTIVCO",
Q2449="AKTIVCO Coupure ENEO &amp; Baisse de tension","AKTIVCO GRID ONLY",
Q2449="Coupure ENEO &amp; Baisse de tension","IHS GRID ONLY",
Q2449="Defaut GE &amp; POWER Cabinet","IHS",
Q2449="Sharing","Partners",
Q2449="SIte strategiques &amp; DataCenter","SST &amp; DC",
Q2449="Exclu","Exclu",
Q2449="SAT","SAT",
Q2449="SPARE-ISSUE","SPARE-ISSUE",
Q2449="Fiber CAmtel","TRANS_FO_CAMTEL",
Q2449="Fiber AOF","Fiber AOF",
Q2449="Projet OCM (HUAWEI)","TRAVAUX-HUAWEI",
Q2449="Projet OCM (NOKIA)","TRAVAUX-NOKIA",
Q2449="ACCESS-ISSUE","ACCESS-ISSUE",
Q2449="Projet OCM (ZTE, NOKIA, autres projets)","TRAVAUX OCM",
Q2449="No root CAuse","No root cause",
Q2449="ODU HS","PDH",
Q2449="IP &amp; VLAN","PDH",
Q2449="Warehouse HUAWEI","SPARE-ISSUE",
Q2449="SPARE-HS","SPARE-ISSUE",
Q2449="Power Telco","BSS"
),"")</f>
        <v>Exclu</v>
      </c>
      <c r="P2449" s="22" t="str" cm="1">
        <f t="array" ref="P2449">IFERROR(_xlfn.IFS(
Q2449="MPR ISSUE","TX ISSUE",
Q2449="BSS Hardware Issue","RAN ISSUE",
Q2449="Sites strategiques, MLL, Pylone, etc.","ENVTECH",
Q2449="AKTIVCO DEFAUT GE &amp; POWER Cabinet","POWER ISSUE",
Q2449="AKTIVCO Coupure ENEO &amp; Baisse de tension","POWER ISSUE",
Q2449="Coupure ENEO &amp; Baisse de tension","POWER ISSUE",
Q2449="Defaut GE &amp; POWER Cabinet","POWER ISSUE",
Q2449="Sharing","POWER ISSUE",
Q2449="SIte strategiques &amp; DataCenter","POWER ISSUE",
Q2449="Exclu","Exclu",
Q2449="SAT","TX ISSUE",
Q2449="SPARE-ISSUE","SPARE-ISSUE",
Q2449="Fiber CAmtel","TX ISSUE",
Q2449="Fiber AOF","TX ISSUE",
Q2449="Projet OCM (HUAWEI)","TRAVAUX-HUAWEI",
Q2449="Projet OCM (NOKIA)","TRAVAUX -NOKIA",
Q2449="ACCESS-ISSUE","ACCESS-ISSUE",
Q2449="Projet OCM (ZTE, NOKIA, autres projets)","TRAVAUX OCM",
Q2449="No root CAuse","No root cause",
Q2449="ODU HS","TX ISSUE",
Q2449="IP &amp; VLAN","TX ISSUE",
Q2449="Warehouse HUAWEI","SPARE-ISSUE",
Q2449="SPARE-HS","SPARE-ISSUE",
Q2449="Power Telco","RAN ISSUE"
),"")</f>
        <v>Exclu</v>
      </c>
      <c r="Q2449" s="50" t="s">
        <v>6067</v>
      </c>
      <c r="R2449" s="23" t="str" cm="1">
        <f t="array" ref="R2449">IFERROR(_xlfn.IFS(
Q2449="MPR ISSUE","ACTIVE",
Q2449="BSS Hardware Issue","ACTIVE",
Q2449="Sites strategiques, MLL, Pylone, etc.","PASSIVE",
Q2449="AKTIVCO DEFAUT GE &amp; POWER Cabinet","PASSIVE",
Q2449="AKTIVCO Coupure ENEO &amp; Baisse de tension","PASSIVE",
Q2449="Coupure ENEO &amp; Baisse de tension","PASSIVE",
Q2449="Defaut GE &amp; POWER Cabinet","PASSIVE",
Q2449="Sharing","PASSIVE",
Q2449="SIte strategiques &amp; DataCenter","PASSIVE",
Q2449="Exclu","Exclu",
Q2449="SAT","ACTIVE",
Q2449="SPARE-ISSUE","SPARE-ISSUE",
Q2449="Fiber CAmtel","ACTIVE",
Q2449="Fiber AOF","ACTIVE",
Q2449="Projet OCM (HUAWEI)","PLANNED WORKS",
Q2449="Projet OCM (NOKIA)","PLANNED WORKS",
Q2449="ACCESS-ISSUE","ACCESS-ISSUE",
Q2449="Projet OCM (ZTE, NOKIA, autres projets)","PLANNED WORKS",
Q2449="No root CAuse","No root cause",
Q2449="ODU HS","ACTIVE",
Q2449="IP &amp; VLAN","ACTIVE",
Q2449="Warehouse HUAWEI","SPARE-ISSUE",
Q2449="SPARE-HS","SPARE-ISSUE",
Q2449="Power Telco","ACTIVE"
),"")</f>
        <v>Exclu</v>
      </c>
      <c r="S2449" s="58" t="s">
        <v>17</v>
      </c>
      <c r="T2449" s="7" t="s">
        <v>17</v>
      </c>
      <c r="U2449" s="7" t="s">
        <v>17</v>
      </c>
      <c r="V2449" s="59" t="s">
        <v>17</v>
      </c>
      <c r="W2449" s="59" t="s">
        <v>17</v>
      </c>
      <c r="X2449" s="59" t="s">
        <v>17</v>
      </c>
      <c r="Y2449" s="59" t="s">
        <v>17</v>
      </c>
      <c r="Z2449" s="59" t="s">
        <v>17</v>
      </c>
      <c r="AA2449" s="59" t="s">
        <v>17</v>
      </c>
      <c r="AB2449" s="59" t="s">
        <v>17</v>
      </c>
      <c r="AC2449" s="59" t="s">
        <v>17</v>
      </c>
      <c r="AD2449" s="59" t="s">
        <v>17</v>
      </c>
      <c r="AE2449" s="59" t="s">
        <v>17</v>
      </c>
    </row>
    <row r="2450" spans="1:31" x14ac:dyDescent="0.35">
      <c r="A2450" s="1" t="s">
        <v>1293</v>
      </c>
      <c r="B2450" s="1" t="s">
        <v>1294</v>
      </c>
      <c r="C2450" s="3"/>
      <c r="D2450" s="1" t="s">
        <v>12</v>
      </c>
      <c r="E2450" s="1" t="s">
        <v>98</v>
      </c>
      <c r="F2450" s="3" t="s">
        <v>104</v>
      </c>
      <c r="G2450" s="1" t="s">
        <v>1295</v>
      </c>
      <c r="H2450" s="62" t="str">
        <f>_xlfn.XLOOKUP(B2450,'[1]Nur des jours'!$B:$B,'[1]Nur des jours'!$H:$H,"")</f>
        <v>NOKIA</v>
      </c>
      <c r="I2450" s="54">
        <v>0</v>
      </c>
      <c r="J2450" s="54">
        <v>0</v>
      </c>
      <c r="K2450" s="54">
        <v>0</v>
      </c>
      <c r="L2450" s="55">
        <v>0</v>
      </c>
      <c r="M2450" s="56" t="s">
        <v>5376</v>
      </c>
      <c r="N2450" s="57" t="str">
        <f>_xlfn.XLOOKUP(B2450,'[2]daily break down'!$B:$B,'[2]daily break down'!$N:$N,"")</f>
        <v>UE Relay</v>
      </c>
      <c r="O2450" s="16" t="str" cm="1">
        <f t="array" ref="O2450">IFERROR(_xlfn.IFS(
Q2450="MPR ISSUE","PDH",
Q2450="BSS Hardware Issue","BSS",
Q2450="Sites strategiques, MLL, Pylone, etc.","ENVTECH",
Q2450="AKTIVCO DEFAUT GE &amp; POWER Cabinet","AKTIVCO",
Q2450="AKTIVCO Coupure ENEO &amp; Baisse de tension","AKTIVCO GRID ONLY",
Q2450="Coupure ENEO &amp; Baisse de tension","IHS GRID ONLY",
Q2450="Defaut GE &amp; POWER Cabinet","IHS",
Q2450="Sharing","Partners",
Q2450="SIte strategiques &amp; DataCenter","SST &amp; DC",
Q2450="Exclu","Exclu",
Q2450="SAT","SAT",
Q2450="SPARE-ISSUE","SPARE-ISSUE",
Q2450="Fiber CAmtel","TRANS_FO_CAMTEL",
Q2450="Fiber AOF","Fiber AOF",
Q2450="Projet OCM (HUAWEI)","TRAVAUX-HUAWEI",
Q2450="Projet OCM (NOKIA)","TRAVAUX-NOKIA",
Q2450="ACCESS-ISSUE","ACCESS-ISSUE",
Q2450="Projet OCM (ZTE, NOKIA, autres projets)","TRAVAUX OCM",
Q2450="No root CAuse","No root cause",
Q2450="ODU HS","PDH",
Q2450="IP &amp; VLAN","PDH",
Q2450="Warehouse HUAWEI","SPARE-ISSUE",
Q2450="SPARE-HS","SPARE-ISSUE",
Q2450="Power Telco","BSS"
),"")</f>
        <v>Exclu</v>
      </c>
      <c r="P2450" s="22" t="str" cm="1">
        <f t="array" ref="P2450">IFERROR(_xlfn.IFS(
Q2450="MPR ISSUE","TX ISSUE",
Q2450="BSS Hardware Issue","RAN ISSUE",
Q2450="Sites strategiques, MLL, Pylone, etc.","ENVTECH",
Q2450="AKTIVCO DEFAUT GE &amp; POWER Cabinet","POWER ISSUE",
Q2450="AKTIVCO Coupure ENEO &amp; Baisse de tension","POWER ISSUE",
Q2450="Coupure ENEO &amp; Baisse de tension","POWER ISSUE",
Q2450="Defaut GE &amp; POWER Cabinet","POWER ISSUE",
Q2450="Sharing","POWER ISSUE",
Q2450="SIte strategiques &amp; DataCenter","POWER ISSUE",
Q2450="Exclu","Exclu",
Q2450="SAT","TX ISSUE",
Q2450="SPARE-ISSUE","SPARE-ISSUE",
Q2450="Fiber CAmtel","TX ISSUE",
Q2450="Fiber AOF","TX ISSUE",
Q2450="Projet OCM (HUAWEI)","TRAVAUX-HUAWEI",
Q2450="Projet OCM (NOKIA)","TRAVAUX -NOKIA",
Q2450="ACCESS-ISSUE","ACCESS-ISSUE",
Q2450="Projet OCM (ZTE, NOKIA, autres projets)","TRAVAUX OCM",
Q2450="No root CAuse","No root cause",
Q2450="ODU HS","TX ISSUE",
Q2450="IP &amp; VLAN","TX ISSUE",
Q2450="Warehouse HUAWEI","SPARE-ISSUE",
Q2450="SPARE-HS","SPARE-ISSUE",
Q2450="Power Telco","RAN ISSUE"
),"")</f>
        <v>Exclu</v>
      </c>
      <c r="Q2450" s="50" t="s">
        <v>6067</v>
      </c>
      <c r="R2450" s="23" t="str" cm="1">
        <f t="array" ref="R2450">IFERROR(_xlfn.IFS(
Q2450="MPR ISSUE","ACTIVE",
Q2450="BSS Hardware Issue","ACTIVE",
Q2450="Sites strategiques, MLL, Pylone, etc.","PASSIVE",
Q2450="AKTIVCO DEFAUT GE &amp; POWER Cabinet","PASSIVE",
Q2450="AKTIVCO Coupure ENEO &amp; Baisse de tension","PASSIVE",
Q2450="Coupure ENEO &amp; Baisse de tension","PASSIVE",
Q2450="Defaut GE &amp; POWER Cabinet","PASSIVE",
Q2450="Sharing","PASSIVE",
Q2450="SIte strategiques &amp; DataCenter","PASSIVE",
Q2450="Exclu","Exclu",
Q2450="SAT","ACTIVE",
Q2450="SPARE-ISSUE","SPARE-ISSUE",
Q2450="Fiber CAmtel","ACTIVE",
Q2450="Fiber AOF","ACTIVE",
Q2450="Projet OCM (HUAWEI)","PLANNED WORKS",
Q2450="Projet OCM (NOKIA)","PLANNED WORKS",
Q2450="ACCESS-ISSUE","ACCESS-ISSUE",
Q2450="Projet OCM (ZTE, NOKIA, autres projets)","PLANNED WORKS",
Q2450="No root CAuse","No root cause",
Q2450="ODU HS","ACTIVE",
Q2450="IP &amp; VLAN","ACTIVE",
Q2450="Warehouse HUAWEI","SPARE-ISSUE",
Q2450="SPARE-HS","SPARE-ISSUE",
Q2450="Power Telco","ACTIVE"
),"")</f>
        <v>Exclu</v>
      </c>
      <c r="S2450" s="58" t="s">
        <v>17</v>
      </c>
      <c r="T2450" s="7" t="s">
        <v>17</v>
      </c>
      <c r="U2450" s="7" t="s">
        <v>17</v>
      </c>
      <c r="V2450" s="59" t="s">
        <v>17</v>
      </c>
      <c r="W2450" s="59" t="s">
        <v>17</v>
      </c>
      <c r="X2450" s="59" t="s">
        <v>17</v>
      </c>
      <c r="Y2450" s="59" t="s">
        <v>17</v>
      </c>
      <c r="Z2450" s="59" t="s">
        <v>17</v>
      </c>
      <c r="AA2450" s="59" t="s">
        <v>17</v>
      </c>
      <c r="AB2450" s="59" t="s">
        <v>17</v>
      </c>
      <c r="AC2450" s="59" t="s">
        <v>17</v>
      </c>
      <c r="AD2450" s="59" t="s">
        <v>17</v>
      </c>
      <c r="AE2450" s="59" t="s">
        <v>17</v>
      </c>
    </row>
    <row r="2451" spans="1:31" x14ac:dyDescent="0.35">
      <c r="A2451" s="1" t="s">
        <v>4558</v>
      </c>
      <c r="B2451" s="1" t="s">
        <v>4559</v>
      </c>
      <c r="C2451" s="3"/>
      <c r="D2451" s="1" t="s">
        <v>12</v>
      </c>
      <c r="E2451" s="1" t="s">
        <v>116</v>
      </c>
      <c r="F2451" s="3" t="s">
        <v>39</v>
      </c>
      <c r="G2451" s="1" t="s">
        <v>40</v>
      </c>
      <c r="H2451" s="62" t="str">
        <f>_xlfn.XLOOKUP(B2451,'[1]Nur des jours'!$B:$B,'[1]Nur des jours'!$H:$H,"")</f>
        <v>NOKIA</v>
      </c>
      <c r="I2451" s="54">
        <v>0</v>
      </c>
      <c r="J2451" s="54">
        <v>0</v>
      </c>
      <c r="K2451" s="54">
        <v>0</v>
      </c>
      <c r="L2451" s="55">
        <v>0</v>
      </c>
      <c r="M2451" s="56" t="s">
        <v>5376</v>
      </c>
      <c r="N2451" s="57" t="str">
        <f>_xlfn.XLOOKUP(B2451,'[2]daily break down'!$B:$B,'[2]daily break down'!$N:$N,"")</f>
        <v>UE Relay</v>
      </c>
      <c r="O2451" s="16" t="str" cm="1">
        <f t="array" ref="O2451">IFERROR(_xlfn.IFS(
Q2451="MPR ISSUE","PDH",
Q2451="BSS Hardware Issue","BSS",
Q2451="Sites strategiques, MLL, Pylone, etc.","ENVTECH",
Q2451="AKTIVCO DEFAUT GE &amp; POWER Cabinet","AKTIVCO",
Q2451="AKTIVCO Coupure ENEO &amp; Baisse de tension","AKTIVCO GRID ONLY",
Q2451="Coupure ENEO &amp; Baisse de tension","IHS GRID ONLY",
Q2451="Defaut GE &amp; POWER Cabinet","IHS",
Q2451="Sharing","Partners",
Q2451="SIte strategiques &amp; DataCenter","SST &amp; DC",
Q2451="Exclu","Exclu",
Q2451="SAT","SAT",
Q2451="SPARE-ISSUE","SPARE-ISSUE",
Q2451="Fiber CAmtel","TRANS_FO_CAMTEL",
Q2451="Fiber AOF","Fiber AOF",
Q2451="Projet OCM (HUAWEI)","TRAVAUX-HUAWEI",
Q2451="Projet OCM (NOKIA)","TRAVAUX-NOKIA",
Q2451="ACCESS-ISSUE","ACCESS-ISSUE",
Q2451="Projet OCM (ZTE, NOKIA, autres projets)","TRAVAUX OCM",
Q2451="No root CAuse","No root cause",
Q2451="ODU HS","PDH",
Q2451="IP &amp; VLAN","PDH",
Q2451="Warehouse HUAWEI","SPARE-ISSUE",
Q2451="SPARE-HS","SPARE-ISSUE",
Q2451="Power Telco","BSS"
),"")</f>
        <v>Exclu</v>
      </c>
      <c r="P2451" s="22" t="str" cm="1">
        <f t="array" ref="P2451">IFERROR(_xlfn.IFS(
Q2451="MPR ISSUE","TX ISSUE",
Q2451="BSS Hardware Issue","RAN ISSUE",
Q2451="Sites strategiques, MLL, Pylone, etc.","ENVTECH",
Q2451="AKTIVCO DEFAUT GE &amp; POWER Cabinet","POWER ISSUE",
Q2451="AKTIVCO Coupure ENEO &amp; Baisse de tension","POWER ISSUE",
Q2451="Coupure ENEO &amp; Baisse de tension","POWER ISSUE",
Q2451="Defaut GE &amp; POWER Cabinet","POWER ISSUE",
Q2451="Sharing","POWER ISSUE",
Q2451="SIte strategiques &amp; DataCenter","POWER ISSUE",
Q2451="Exclu","Exclu",
Q2451="SAT","TX ISSUE",
Q2451="SPARE-ISSUE","SPARE-ISSUE",
Q2451="Fiber CAmtel","TX ISSUE",
Q2451="Fiber AOF","TX ISSUE",
Q2451="Projet OCM (HUAWEI)","TRAVAUX-HUAWEI",
Q2451="Projet OCM (NOKIA)","TRAVAUX -NOKIA",
Q2451="ACCESS-ISSUE","ACCESS-ISSUE",
Q2451="Projet OCM (ZTE, NOKIA, autres projets)","TRAVAUX OCM",
Q2451="No root CAuse","No root cause",
Q2451="ODU HS","TX ISSUE",
Q2451="IP &amp; VLAN","TX ISSUE",
Q2451="Warehouse HUAWEI","SPARE-ISSUE",
Q2451="SPARE-HS","SPARE-ISSUE",
Q2451="Power Telco","RAN ISSUE"
),"")</f>
        <v>Exclu</v>
      </c>
      <c r="Q2451" s="50" t="s">
        <v>6067</v>
      </c>
      <c r="R2451" s="23" t="str" cm="1">
        <f t="array" ref="R2451">IFERROR(_xlfn.IFS(
Q2451="MPR ISSUE","ACTIVE",
Q2451="BSS Hardware Issue","ACTIVE",
Q2451="Sites strategiques, MLL, Pylone, etc.","PASSIVE",
Q2451="AKTIVCO DEFAUT GE &amp; POWER Cabinet","PASSIVE",
Q2451="AKTIVCO Coupure ENEO &amp; Baisse de tension","PASSIVE",
Q2451="Coupure ENEO &amp; Baisse de tension","PASSIVE",
Q2451="Defaut GE &amp; POWER Cabinet","PASSIVE",
Q2451="Sharing","PASSIVE",
Q2451="SIte strategiques &amp; DataCenter","PASSIVE",
Q2451="Exclu","Exclu",
Q2451="SAT","ACTIVE",
Q2451="SPARE-ISSUE","SPARE-ISSUE",
Q2451="Fiber CAmtel","ACTIVE",
Q2451="Fiber AOF","ACTIVE",
Q2451="Projet OCM (HUAWEI)","PLANNED WORKS",
Q2451="Projet OCM (NOKIA)","PLANNED WORKS",
Q2451="ACCESS-ISSUE","ACCESS-ISSUE",
Q2451="Projet OCM (ZTE, NOKIA, autres projets)","PLANNED WORKS",
Q2451="No root CAuse","No root cause",
Q2451="ODU HS","ACTIVE",
Q2451="IP &amp; VLAN","ACTIVE",
Q2451="Warehouse HUAWEI","SPARE-ISSUE",
Q2451="SPARE-HS","SPARE-ISSUE",
Q2451="Power Telco","ACTIVE"
),"")</f>
        <v>Exclu</v>
      </c>
      <c r="S2451" s="58" t="s">
        <v>17</v>
      </c>
      <c r="T2451" s="7" t="s">
        <v>17</v>
      </c>
      <c r="U2451" s="7" t="s">
        <v>17</v>
      </c>
      <c r="V2451" s="59" t="s">
        <v>17</v>
      </c>
      <c r="W2451" s="59" t="s">
        <v>17</v>
      </c>
      <c r="X2451" s="59" t="s">
        <v>17</v>
      </c>
      <c r="Y2451" s="59" t="s">
        <v>17</v>
      </c>
      <c r="Z2451" s="59" t="s">
        <v>17</v>
      </c>
      <c r="AA2451" s="59" t="s">
        <v>17</v>
      </c>
      <c r="AB2451" s="59" t="s">
        <v>17</v>
      </c>
      <c r="AC2451" s="59" t="s">
        <v>17</v>
      </c>
      <c r="AD2451" s="59" t="s">
        <v>17</v>
      </c>
      <c r="AE2451" s="59" t="s">
        <v>17</v>
      </c>
    </row>
    <row r="2452" spans="1:31" x14ac:dyDescent="0.35">
      <c r="A2452" s="1" t="s">
        <v>4843</v>
      </c>
      <c r="B2452" s="1" t="s">
        <v>4844</v>
      </c>
      <c r="C2452" s="3"/>
      <c r="D2452" s="1" t="s">
        <v>23</v>
      </c>
      <c r="E2452" s="1" t="s">
        <v>32</v>
      </c>
      <c r="F2452" s="3" t="s">
        <v>33</v>
      </c>
      <c r="G2452" s="1" t="s">
        <v>34</v>
      </c>
      <c r="H2452" s="53" t="str">
        <f>_xlfn.XLOOKUP(B2452,'[1]Nur des jours'!$B:$B,'[1]Nur des jours'!$H:$H,"")</f>
        <v>ZTE</v>
      </c>
      <c r="I2452" s="54">
        <v>0</v>
      </c>
      <c r="J2452" s="54">
        <v>0</v>
      </c>
      <c r="K2452" s="54">
        <v>0</v>
      </c>
      <c r="L2452" s="55">
        <v>0</v>
      </c>
      <c r="M2452" s="56" t="s">
        <v>5376</v>
      </c>
      <c r="N2452" s="57" t="str">
        <f>_xlfn.XLOOKUP(B2452,'[2]daily break down'!$B:$B,'[2]daily break down'!$N:$N,"")</f>
        <v>UE Relay</v>
      </c>
      <c r="O2452" s="16" t="str" cm="1">
        <f t="array" ref="O2452">IFERROR(_xlfn.IFS(
Q2452="MPR ISSUE","PDH",
Q2452="BSS Hardware Issue","BSS",
Q2452="Sites strategiques, MLL, Pylone, etc.","ENVTECH",
Q2452="AKTIVCO DEFAUT GE &amp; POWER Cabinet","AKTIVCO",
Q2452="AKTIVCO Coupure ENEO &amp; Baisse de tension","AKTIVCO GRID ONLY",
Q2452="Coupure ENEO &amp; Baisse de tension","IHS GRID ONLY",
Q2452="Defaut GE &amp; POWER Cabinet","IHS",
Q2452="Sharing","Partners",
Q2452="SIte strategiques &amp; DataCenter","SST &amp; DC",
Q2452="Exclu","Exclu",
Q2452="SAT","SAT",
Q2452="SPARE-ISSUE","SPARE-ISSUE",
Q2452="Fiber CAmtel","TRANS_FO_CAMTEL",
Q2452="Fiber AOF","Fiber AOF",
Q2452="Projet OCM (HUAWEI)","TRAVAUX-HUAWEI",
Q2452="Projet OCM (NOKIA)","TRAVAUX-NOKIA",
Q2452="ACCESS-ISSUE","ACCESS-ISSUE",
Q2452="Projet OCM (ZTE, NOKIA, autres projets)","TRAVAUX OCM",
Q2452="No root CAuse","No root cause",
Q2452="ODU HS","PDH",
Q2452="IP &amp; VLAN","PDH",
Q2452="Warehouse HUAWEI","SPARE-ISSUE",
Q2452="SPARE-HS","SPARE-ISSUE",
Q2452="Power Telco","BSS"
),"")</f>
        <v>Exclu</v>
      </c>
      <c r="P2452" s="22" t="str" cm="1">
        <f t="array" ref="P2452">IFERROR(_xlfn.IFS(
Q2452="MPR ISSUE","TX ISSUE",
Q2452="BSS Hardware Issue","RAN ISSUE",
Q2452="Sites strategiques, MLL, Pylone, etc.","ENVTECH",
Q2452="AKTIVCO DEFAUT GE &amp; POWER Cabinet","POWER ISSUE",
Q2452="AKTIVCO Coupure ENEO &amp; Baisse de tension","POWER ISSUE",
Q2452="Coupure ENEO &amp; Baisse de tension","POWER ISSUE",
Q2452="Defaut GE &amp; POWER Cabinet","POWER ISSUE",
Q2452="Sharing","POWER ISSUE",
Q2452="SIte strategiques &amp; DataCenter","POWER ISSUE",
Q2452="Exclu","Exclu",
Q2452="SAT","TX ISSUE",
Q2452="SPARE-ISSUE","SPARE-ISSUE",
Q2452="Fiber CAmtel","TX ISSUE",
Q2452="Fiber AOF","TX ISSUE",
Q2452="Projet OCM (HUAWEI)","TRAVAUX-HUAWEI",
Q2452="Projet OCM (NOKIA)","TRAVAUX -NOKIA",
Q2452="ACCESS-ISSUE","ACCESS-ISSUE",
Q2452="Projet OCM (ZTE, NOKIA, autres projets)","TRAVAUX OCM",
Q2452="No root CAuse","No root cause",
Q2452="ODU HS","TX ISSUE",
Q2452="IP &amp; VLAN","TX ISSUE",
Q2452="Warehouse HUAWEI","SPARE-ISSUE",
Q2452="SPARE-HS","SPARE-ISSUE",
Q2452="Power Telco","RAN ISSUE"
),"")</f>
        <v>Exclu</v>
      </c>
      <c r="Q2452" s="50" t="s">
        <v>6067</v>
      </c>
      <c r="R2452" s="23" t="str" cm="1">
        <f t="array" ref="R2452">IFERROR(_xlfn.IFS(
Q2452="MPR ISSUE","ACTIVE",
Q2452="BSS Hardware Issue","ACTIVE",
Q2452="Sites strategiques, MLL, Pylone, etc.","PASSIVE",
Q2452="AKTIVCO DEFAUT GE &amp; POWER Cabinet","PASSIVE",
Q2452="AKTIVCO Coupure ENEO &amp; Baisse de tension","PASSIVE",
Q2452="Coupure ENEO &amp; Baisse de tension","PASSIVE",
Q2452="Defaut GE &amp; POWER Cabinet","PASSIVE",
Q2452="Sharing","PASSIVE",
Q2452="SIte strategiques &amp; DataCenter","PASSIVE",
Q2452="Exclu","Exclu",
Q2452="SAT","ACTIVE",
Q2452="SPARE-ISSUE","SPARE-ISSUE",
Q2452="Fiber CAmtel","ACTIVE",
Q2452="Fiber AOF","ACTIVE",
Q2452="Projet OCM (HUAWEI)","PLANNED WORKS",
Q2452="Projet OCM (NOKIA)","PLANNED WORKS",
Q2452="ACCESS-ISSUE","ACCESS-ISSUE",
Q2452="Projet OCM (ZTE, NOKIA, autres projets)","PLANNED WORKS",
Q2452="No root CAuse","No root cause",
Q2452="ODU HS","ACTIVE",
Q2452="IP &amp; VLAN","ACTIVE",
Q2452="Warehouse HUAWEI","SPARE-ISSUE",
Q2452="SPARE-HS","SPARE-ISSUE",
Q2452="Power Telco","ACTIVE"
),"")</f>
        <v>Exclu</v>
      </c>
      <c r="S2452" s="58" t="s">
        <v>17</v>
      </c>
      <c r="T2452" s="7" t="s">
        <v>17</v>
      </c>
      <c r="U2452" s="7" t="s">
        <v>17</v>
      </c>
      <c r="V2452" s="59" t="s">
        <v>17</v>
      </c>
      <c r="W2452" s="59" t="s">
        <v>17</v>
      </c>
      <c r="X2452" s="59" t="s">
        <v>17</v>
      </c>
      <c r="Y2452" s="59" t="s">
        <v>17</v>
      </c>
      <c r="Z2452" s="59" t="s">
        <v>17</v>
      </c>
      <c r="AA2452" s="59" t="s">
        <v>17</v>
      </c>
      <c r="AB2452" s="59" t="s">
        <v>17</v>
      </c>
      <c r="AC2452" s="59" t="s">
        <v>17</v>
      </c>
      <c r="AD2452" s="59" t="s">
        <v>17</v>
      </c>
      <c r="AE2452" s="59" t="s">
        <v>17</v>
      </c>
    </row>
    <row r="2453" spans="1:31" x14ac:dyDescent="0.35">
      <c r="A2453" s="1" t="s">
        <v>4940</v>
      </c>
      <c r="B2453" s="1" t="s">
        <v>4941</v>
      </c>
      <c r="C2453" s="3"/>
      <c r="D2453" s="1"/>
      <c r="E2453" s="1"/>
      <c r="F2453" s="3" t="s">
        <v>33</v>
      </c>
      <c r="G2453" s="1"/>
      <c r="H2453" s="53" t="str">
        <f>_xlfn.XLOOKUP(B2453,'[1]Nur des jours'!$B:$B,'[1]Nur des jours'!$H:$H,"")</f>
        <v>ZTE</v>
      </c>
      <c r="I2453" s="54">
        <v>0</v>
      </c>
      <c r="J2453" s="54">
        <v>0</v>
      </c>
      <c r="K2453" s="54">
        <v>0</v>
      </c>
      <c r="L2453" s="55">
        <v>0</v>
      </c>
      <c r="M2453" s="56" t="s">
        <v>5342</v>
      </c>
      <c r="N2453" s="57" t="str">
        <f>_xlfn.XLOOKUP(B2453,'[2]daily break down'!$B:$B,'[2]daily break down'!$N:$N,"")</f>
        <v>UE Relay</v>
      </c>
      <c r="O2453" s="16" t="str" cm="1">
        <f t="array" ref="O2453">IFERROR(_xlfn.IFS(
Q2453="MPR ISSUE","PDH",
Q2453="BSS Hardware Issue","BSS",
Q2453="Sites strategiques, MLL, Pylone, etc.","ENVTECH",
Q2453="AKTIVCO DEFAUT GE &amp; POWER Cabinet","AKTIVCO",
Q2453="AKTIVCO Coupure ENEO &amp; Baisse de tension","AKTIVCO GRID ONLY",
Q2453="Coupure ENEO &amp; Baisse de tension","IHS GRID ONLY",
Q2453="Defaut GE &amp; POWER Cabinet","IHS",
Q2453="Sharing","Partners",
Q2453="SIte strategiques &amp; DataCenter","SST &amp; DC",
Q2453="Exclu","Exclu",
Q2453="SAT","SAT",
Q2453="SPARE-ISSUE","SPARE-ISSUE",
Q2453="Fiber CAmtel","TRANS_FO_CAMTEL",
Q2453="Fiber AOF","Fiber AOF",
Q2453="Projet OCM (HUAWEI)","TRAVAUX-HUAWEI",
Q2453="Projet OCM (NOKIA)","TRAVAUX-NOKIA",
Q2453="ACCESS-ISSUE","ACCESS-ISSUE",
Q2453="Projet OCM (ZTE, NOKIA, autres projets)","TRAVAUX OCM",
Q2453="No root CAuse","No root cause",
Q2453="ODU HS","PDH",
Q2453="IP &amp; VLAN","PDH",
Q2453="Warehouse HUAWEI","SPARE-ISSUE",
Q2453="SPARE-HS","SPARE-ISSUE",
Q2453="Power Telco","BSS"
),"")</f>
        <v>Exclu</v>
      </c>
      <c r="P2453" s="22" t="str" cm="1">
        <f t="array" ref="P2453">IFERROR(_xlfn.IFS(
Q2453="MPR ISSUE","TX ISSUE",
Q2453="BSS Hardware Issue","RAN ISSUE",
Q2453="Sites strategiques, MLL, Pylone, etc.","ENVTECH",
Q2453="AKTIVCO DEFAUT GE &amp; POWER Cabinet","POWER ISSUE",
Q2453="AKTIVCO Coupure ENEO &amp; Baisse de tension","POWER ISSUE",
Q2453="Coupure ENEO &amp; Baisse de tension","POWER ISSUE",
Q2453="Defaut GE &amp; POWER Cabinet","POWER ISSUE",
Q2453="Sharing","POWER ISSUE",
Q2453="SIte strategiques &amp; DataCenter","POWER ISSUE",
Q2453="Exclu","Exclu",
Q2453="SAT","TX ISSUE",
Q2453="SPARE-ISSUE","SPARE-ISSUE",
Q2453="Fiber CAmtel","TX ISSUE",
Q2453="Fiber AOF","TX ISSUE",
Q2453="Projet OCM (HUAWEI)","TRAVAUX-HUAWEI",
Q2453="Projet OCM (NOKIA)","TRAVAUX -NOKIA",
Q2453="ACCESS-ISSUE","ACCESS-ISSUE",
Q2453="Projet OCM (ZTE, NOKIA, autres projets)","TRAVAUX OCM",
Q2453="No root CAuse","No root cause",
Q2453="ODU HS","TX ISSUE",
Q2453="IP &amp; VLAN","TX ISSUE",
Q2453="Warehouse HUAWEI","SPARE-ISSUE",
Q2453="SPARE-HS","SPARE-ISSUE",
Q2453="Power Telco","RAN ISSUE"
),"")</f>
        <v>Exclu</v>
      </c>
      <c r="Q2453" s="50" t="s">
        <v>6067</v>
      </c>
      <c r="R2453" s="23" t="str" cm="1">
        <f t="array" ref="R2453">IFERROR(_xlfn.IFS(
Q2453="MPR ISSUE","ACTIVE",
Q2453="BSS Hardware Issue","ACTIVE",
Q2453="Sites strategiques, MLL, Pylone, etc.","PASSIVE",
Q2453="AKTIVCO DEFAUT GE &amp; POWER Cabinet","PASSIVE",
Q2453="AKTIVCO Coupure ENEO &amp; Baisse de tension","PASSIVE",
Q2453="Coupure ENEO &amp; Baisse de tension","PASSIVE",
Q2453="Defaut GE &amp; POWER Cabinet","PASSIVE",
Q2453="Sharing","PASSIVE",
Q2453="SIte strategiques &amp; DataCenter","PASSIVE",
Q2453="Exclu","Exclu",
Q2453="SAT","ACTIVE",
Q2453="SPARE-ISSUE","SPARE-ISSUE",
Q2453="Fiber CAmtel","ACTIVE",
Q2453="Fiber AOF","ACTIVE",
Q2453="Projet OCM (HUAWEI)","PLANNED WORKS",
Q2453="Projet OCM (NOKIA)","PLANNED WORKS",
Q2453="ACCESS-ISSUE","ACCESS-ISSUE",
Q2453="Projet OCM (ZTE, NOKIA, autres projets)","PLANNED WORKS",
Q2453="No root CAuse","No root cause",
Q2453="ODU HS","ACTIVE",
Q2453="IP &amp; VLAN","ACTIVE",
Q2453="Warehouse HUAWEI","SPARE-ISSUE",
Q2453="SPARE-HS","SPARE-ISSUE",
Q2453="Power Telco","ACTIVE"
),"")</f>
        <v>Exclu</v>
      </c>
      <c r="S2453" s="58" t="s">
        <v>17</v>
      </c>
      <c r="T2453" s="7" t="s">
        <v>17</v>
      </c>
      <c r="U2453" s="7" t="s">
        <v>17</v>
      </c>
      <c r="V2453" s="59" t="s">
        <v>17</v>
      </c>
      <c r="W2453" s="59" t="s">
        <v>17</v>
      </c>
      <c r="X2453" s="59" t="s">
        <v>17</v>
      </c>
      <c r="Y2453" s="59" t="s">
        <v>17</v>
      </c>
      <c r="Z2453" s="59" t="s">
        <v>17</v>
      </c>
      <c r="AA2453" s="59" t="s">
        <v>17</v>
      </c>
      <c r="AB2453" s="59" t="s">
        <v>17</v>
      </c>
      <c r="AC2453" s="59" t="s">
        <v>17</v>
      </c>
      <c r="AD2453" s="59" t="s">
        <v>17</v>
      </c>
      <c r="AE2453" s="59" t="s">
        <v>17</v>
      </c>
    </row>
    <row r="2454" spans="1:31" x14ac:dyDescent="0.35">
      <c r="A2454" s="1" t="s">
        <v>168</v>
      </c>
      <c r="B2454" s="1" t="s">
        <v>169</v>
      </c>
      <c r="C2454" s="3"/>
      <c r="D2454" s="1" t="s">
        <v>12</v>
      </c>
      <c r="E2454" s="1" t="s">
        <v>13</v>
      </c>
      <c r="F2454" s="3" t="s">
        <v>33</v>
      </c>
      <c r="G2454" s="1" t="s">
        <v>34</v>
      </c>
      <c r="H2454" s="53" t="str">
        <f>_xlfn.XLOOKUP(B2454,'[1]Nur des jours'!$B:$B,'[1]Nur des jours'!$H:$H,"")</f>
        <v>ZTE</v>
      </c>
      <c r="I2454" s="54">
        <v>0</v>
      </c>
      <c r="J2454" s="54">
        <v>0</v>
      </c>
      <c r="K2454" s="54">
        <v>0</v>
      </c>
      <c r="L2454" s="55">
        <v>0</v>
      </c>
      <c r="M2454" s="56" t="s">
        <v>5376</v>
      </c>
      <c r="N2454" s="57" t="str">
        <f>_xlfn.XLOOKUP(B2454,'[2]daily break down'!$B:$B,'[2]daily break down'!$N:$N,"")</f>
        <v>UE Relay</v>
      </c>
      <c r="O2454" s="16" t="str" cm="1">
        <f t="array" ref="O2454">IFERROR(_xlfn.IFS(
Q2454="MPR ISSUE","PDH",
Q2454="BSS Hardware Issue","BSS",
Q2454="Sites strategiques, MLL, Pylone, etc.","ENVTECH",
Q2454="AKTIVCO DEFAUT GE &amp; POWER Cabinet","AKTIVCO",
Q2454="AKTIVCO Coupure ENEO &amp; Baisse de tension","AKTIVCO GRID ONLY",
Q2454="Coupure ENEO &amp; Baisse de tension","IHS GRID ONLY",
Q2454="Defaut GE &amp; POWER Cabinet","IHS",
Q2454="Sharing","Partners",
Q2454="SIte strategiques &amp; DataCenter","SST &amp; DC",
Q2454="Exclu","Exclu",
Q2454="SAT","SAT",
Q2454="SPARE-ISSUE","SPARE-ISSUE",
Q2454="Fiber CAmtel","TRANS_FO_CAMTEL",
Q2454="Fiber AOF","Fiber AOF",
Q2454="Projet OCM (HUAWEI)","TRAVAUX-HUAWEI",
Q2454="Projet OCM (NOKIA)","TRAVAUX-NOKIA",
Q2454="ACCESS-ISSUE","ACCESS-ISSUE",
Q2454="Projet OCM (ZTE, NOKIA, autres projets)","TRAVAUX OCM",
Q2454="No root CAuse","No root cause",
Q2454="ODU HS","PDH",
Q2454="IP &amp; VLAN","PDH",
Q2454="Warehouse HUAWEI","SPARE-ISSUE",
Q2454="SPARE-HS","SPARE-ISSUE",
Q2454="Power Telco","BSS"
),"")</f>
        <v>Exclu</v>
      </c>
      <c r="P2454" s="22" t="str" cm="1">
        <f t="array" ref="P2454">IFERROR(_xlfn.IFS(
Q2454="MPR ISSUE","TX ISSUE",
Q2454="BSS Hardware Issue","RAN ISSUE",
Q2454="Sites strategiques, MLL, Pylone, etc.","ENVTECH",
Q2454="AKTIVCO DEFAUT GE &amp; POWER Cabinet","POWER ISSUE",
Q2454="AKTIVCO Coupure ENEO &amp; Baisse de tension","POWER ISSUE",
Q2454="Coupure ENEO &amp; Baisse de tension","POWER ISSUE",
Q2454="Defaut GE &amp; POWER Cabinet","POWER ISSUE",
Q2454="Sharing","POWER ISSUE",
Q2454="SIte strategiques &amp; DataCenter","POWER ISSUE",
Q2454="Exclu","Exclu",
Q2454="SAT","TX ISSUE",
Q2454="SPARE-ISSUE","SPARE-ISSUE",
Q2454="Fiber CAmtel","TX ISSUE",
Q2454="Fiber AOF","TX ISSUE",
Q2454="Projet OCM (HUAWEI)","TRAVAUX-HUAWEI",
Q2454="Projet OCM (NOKIA)","TRAVAUX -NOKIA",
Q2454="ACCESS-ISSUE","ACCESS-ISSUE",
Q2454="Projet OCM (ZTE, NOKIA, autres projets)","TRAVAUX OCM",
Q2454="No root CAuse","No root cause",
Q2454="ODU HS","TX ISSUE",
Q2454="IP &amp; VLAN","TX ISSUE",
Q2454="Warehouse HUAWEI","SPARE-ISSUE",
Q2454="SPARE-HS","SPARE-ISSUE",
Q2454="Power Telco","RAN ISSUE"
),"")</f>
        <v>Exclu</v>
      </c>
      <c r="Q2454" s="50" t="s">
        <v>6067</v>
      </c>
      <c r="R2454" s="23" t="str" cm="1">
        <f t="array" ref="R2454">IFERROR(_xlfn.IFS(
Q2454="MPR ISSUE","ACTIVE",
Q2454="BSS Hardware Issue","ACTIVE",
Q2454="Sites strategiques, MLL, Pylone, etc.","PASSIVE",
Q2454="AKTIVCO DEFAUT GE &amp; POWER Cabinet","PASSIVE",
Q2454="AKTIVCO Coupure ENEO &amp; Baisse de tension","PASSIVE",
Q2454="Coupure ENEO &amp; Baisse de tension","PASSIVE",
Q2454="Defaut GE &amp; POWER Cabinet","PASSIVE",
Q2454="Sharing","PASSIVE",
Q2454="SIte strategiques &amp; DataCenter","PASSIVE",
Q2454="Exclu","Exclu",
Q2454="SAT","ACTIVE",
Q2454="SPARE-ISSUE","SPARE-ISSUE",
Q2454="Fiber CAmtel","ACTIVE",
Q2454="Fiber AOF","ACTIVE",
Q2454="Projet OCM (HUAWEI)","PLANNED WORKS",
Q2454="Projet OCM (NOKIA)","PLANNED WORKS",
Q2454="ACCESS-ISSUE","ACCESS-ISSUE",
Q2454="Projet OCM (ZTE, NOKIA, autres projets)","PLANNED WORKS",
Q2454="No root CAuse","No root cause",
Q2454="ODU HS","ACTIVE",
Q2454="IP &amp; VLAN","ACTIVE",
Q2454="Warehouse HUAWEI","SPARE-ISSUE",
Q2454="SPARE-HS","SPARE-ISSUE",
Q2454="Power Telco","ACTIVE"
),"")</f>
        <v>Exclu</v>
      </c>
      <c r="S2454" s="58" t="s">
        <v>17</v>
      </c>
      <c r="T2454" s="7" t="s">
        <v>17</v>
      </c>
      <c r="U2454" s="7" t="s">
        <v>17</v>
      </c>
      <c r="V2454" s="59" t="s">
        <v>17</v>
      </c>
      <c r="W2454" s="59" t="s">
        <v>17</v>
      </c>
      <c r="X2454" s="59" t="s">
        <v>17</v>
      </c>
      <c r="Y2454" s="59" t="s">
        <v>17</v>
      </c>
      <c r="Z2454" s="59" t="s">
        <v>17</v>
      </c>
      <c r="AA2454" s="59" t="s">
        <v>17</v>
      </c>
      <c r="AB2454" s="59" t="s">
        <v>17</v>
      </c>
      <c r="AC2454" s="59" t="s">
        <v>17</v>
      </c>
      <c r="AD2454" s="59" t="s">
        <v>17</v>
      </c>
      <c r="AE2454" s="59" t="s">
        <v>17</v>
      </c>
    </row>
    <row r="2455" spans="1:31" x14ac:dyDescent="0.35">
      <c r="A2455" s="1" t="s">
        <v>2889</v>
      </c>
      <c r="B2455" s="1" t="s">
        <v>2890</v>
      </c>
      <c r="C2455" s="3"/>
      <c r="D2455" s="1" t="s">
        <v>12</v>
      </c>
      <c r="E2455" s="1" t="s">
        <v>13</v>
      </c>
      <c r="F2455" s="3" t="s">
        <v>25</v>
      </c>
      <c r="G2455" s="1" t="s">
        <v>26</v>
      </c>
      <c r="H2455" s="61" t="str">
        <f>_xlfn.XLOOKUP(B2455,'[1]Nur des jours'!$B:$B,'[1]Nur des jours'!$H:$H,"")</f>
        <v>Huawei</v>
      </c>
      <c r="I2455" s="54">
        <v>0</v>
      </c>
      <c r="J2455" s="54">
        <v>0</v>
      </c>
      <c r="K2455" s="54">
        <v>0</v>
      </c>
      <c r="L2455" s="55">
        <v>0</v>
      </c>
      <c r="M2455" s="56" t="s">
        <v>5376</v>
      </c>
      <c r="N2455" s="57" t="str">
        <f>_xlfn.XLOOKUP(B2455,'[2]daily break down'!$B:$B,'[2]daily break down'!$N:$N,"")</f>
        <v>UE Relay</v>
      </c>
      <c r="O2455" s="16" t="str" cm="1">
        <f t="array" ref="O2455">IFERROR(_xlfn.IFS(
Q2455="MPR ISSUE","PDH",
Q2455="BSS Hardware Issue","BSS",
Q2455="Sites strategiques, MLL, Pylone, etc.","ENVTECH",
Q2455="AKTIVCO DEFAUT GE &amp; POWER Cabinet","AKTIVCO",
Q2455="AKTIVCO Coupure ENEO &amp; Baisse de tension","AKTIVCO GRID ONLY",
Q2455="Coupure ENEO &amp; Baisse de tension","IHS GRID ONLY",
Q2455="Defaut GE &amp; POWER Cabinet","IHS",
Q2455="Sharing","Partners",
Q2455="SIte strategiques &amp; DataCenter","SST &amp; DC",
Q2455="Exclu","Exclu",
Q2455="SAT","SAT",
Q2455="SPARE-ISSUE","SPARE-ISSUE",
Q2455="Fiber CAmtel","TRANS_FO_CAMTEL",
Q2455="Fiber AOF","Fiber AOF",
Q2455="Projet OCM (HUAWEI)","TRAVAUX-HUAWEI",
Q2455="Projet OCM (NOKIA)","TRAVAUX-NOKIA",
Q2455="ACCESS-ISSUE","ACCESS-ISSUE",
Q2455="Projet OCM (ZTE, NOKIA, autres projets)","TRAVAUX OCM",
Q2455="No root CAuse","No root cause",
Q2455="ODU HS","PDH",
Q2455="IP &amp; VLAN","PDH",
Q2455="Warehouse HUAWEI","SPARE-ISSUE",
Q2455="SPARE-HS","SPARE-ISSUE",
Q2455="Power Telco","BSS"
),"")</f>
        <v>Exclu</v>
      </c>
      <c r="P2455" s="22" t="str" cm="1">
        <f t="array" ref="P2455">IFERROR(_xlfn.IFS(
Q2455="MPR ISSUE","TX ISSUE",
Q2455="BSS Hardware Issue","RAN ISSUE",
Q2455="Sites strategiques, MLL, Pylone, etc.","ENVTECH",
Q2455="AKTIVCO DEFAUT GE &amp; POWER Cabinet","POWER ISSUE",
Q2455="AKTIVCO Coupure ENEO &amp; Baisse de tension","POWER ISSUE",
Q2455="Coupure ENEO &amp; Baisse de tension","POWER ISSUE",
Q2455="Defaut GE &amp; POWER Cabinet","POWER ISSUE",
Q2455="Sharing","POWER ISSUE",
Q2455="SIte strategiques &amp; DataCenter","POWER ISSUE",
Q2455="Exclu","Exclu",
Q2455="SAT","TX ISSUE",
Q2455="SPARE-ISSUE","SPARE-ISSUE",
Q2455="Fiber CAmtel","TX ISSUE",
Q2455="Fiber AOF","TX ISSUE",
Q2455="Projet OCM (HUAWEI)","TRAVAUX-HUAWEI",
Q2455="Projet OCM (NOKIA)","TRAVAUX -NOKIA",
Q2455="ACCESS-ISSUE","ACCESS-ISSUE",
Q2455="Projet OCM (ZTE, NOKIA, autres projets)","TRAVAUX OCM",
Q2455="No root CAuse","No root cause",
Q2455="ODU HS","TX ISSUE",
Q2455="IP &amp; VLAN","TX ISSUE",
Q2455="Warehouse HUAWEI","SPARE-ISSUE",
Q2455="SPARE-HS","SPARE-ISSUE",
Q2455="Power Telco","RAN ISSUE"
),"")</f>
        <v>Exclu</v>
      </c>
      <c r="Q2455" s="50" t="s">
        <v>6067</v>
      </c>
      <c r="R2455" s="23" t="str" cm="1">
        <f t="array" ref="R2455">IFERROR(_xlfn.IFS(
Q2455="MPR ISSUE","ACTIVE",
Q2455="BSS Hardware Issue","ACTIVE",
Q2455="Sites strategiques, MLL, Pylone, etc.","PASSIVE",
Q2455="AKTIVCO DEFAUT GE &amp; POWER Cabinet","PASSIVE",
Q2455="AKTIVCO Coupure ENEO &amp; Baisse de tension","PASSIVE",
Q2455="Coupure ENEO &amp; Baisse de tension","PASSIVE",
Q2455="Defaut GE &amp; POWER Cabinet","PASSIVE",
Q2455="Sharing","PASSIVE",
Q2455="SIte strategiques &amp; DataCenter","PASSIVE",
Q2455="Exclu","Exclu",
Q2455="SAT","ACTIVE",
Q2455="SPARE-ISSUE","SPARE-ISSUE",
Q2455="Fiber CAmtel","ACTIVE",
Q2455="Fiber AOF","ACTIVE",
Q2455="Projet OCM (HUAWEI)","PLANNED WORKS",
Q2455="Projet OCM (NOKIA)","PLANNED WORKS",
Q2455="ACCESS-ISSUE","ACCESS-ISSUE",
Q2455="Projet OCM (ZTE, NOKIA, autres projets)","PLANNED WORKS",
Q2455="No root CAuse","No root cause",
Q2455="ODU HS","ACTIVE",
Q2455="IP &amp; VLAN","ACTIVE",
Q2455="Warehouse HUAWEI","SPARE-ISSUE",
Q2455="SPARE-HS","SPARE-ISSUE",
Q2455="Power Telco","ACTIVE"
),"")</f>
        <v>Exclu</v>
      </c>
      <c r="S2455" s="58" t="s">
        <v>17</v>
      </c>
      <c r="T2455" s="7" t="s">
        <v>17</v>
      </c>
      <c r="U2455" s="7" t="s">
        <v>17</v>
      </c>
      <c r="V2455" s="59" t="s">
        <v>17</v>
      </c>
      <c r="W2455" s="59" t="s">
        <v>17</v>
      </c>
      <c r="X2455" s="59" t="s">
        <v>17</v>
      </c>
      <c r="Y2455" s="59" t="s">
        <v>17</v>
      </c>
      <c r="Z2455" s="59" t="s">
        <v>17</v>
      </c>
      <c r="AA2455" s="59" t="s">
        <v>17</v>
      </c>
      <c r="AB2455" s="59" t="s">
        <v>17</v>
      </c>
      <c r="AC2455" s="59" t="s">
        <v>17</v>
      </c>
      <c r="AD2455" s="59" t="s">
        <v>17</v>
      </c>
      <c r="AE2455" s="59" t="s">
        <v>17</v>
      </c>
    </row>
    <row r="2456" spans="1:31" x14ac:dyDescent="0.35">
      <c r="A2456" s="1" t="s">
        <v>1366</v>
      </c>
      <c r="B2456" s="1" t="s">
        <v>1367</v>
      </c>
      <c r="C2456" s="3"/>
      <c r="D2456" s="1"/>
      <c r="E2456" s="1"/>
      <c r="F2456" s="3" t="s">
        <v>104</v>
      </c>
      <c r="G2456" s="1" t="s">
        <v>1368</v>
      </c>
      <c r="H2456" s="61" t="str">
        <f>_xlfn.XLOOKUP(B2456,'[1]Nur des jours'!$B:$B,'[1]Nur des jours'!$H:$H,"")</f>
        <v>HUAWEI</v>
      </c>
      <c r="I2456" s="54">
        <v>0</v>
      </c>
      <c r="J2456" s="54">
        <v>0</v>
      </c>
      <c r="K2456" s="54">
        <v>0</v>
      </c>
      <c r="L2456" s="55">
        <v>0</v>
      </c>
      <c r="M2456" s="56" t="s">
        <v>5376</v>
      </c>
      <c r="N2456" s="57" t="str">
        <f>_xlfn.XLOOKUP(B2456,'[2]daily break down'!$B:$B,'[2]daily break down'!$N:$N,"")</f>
        <v>UE Relay</v>
      </c>
      <c r="O2456" s="16" t="str" cm="1">
        <f t="array" ref="O2456">IFERROR(_xlfn.IFS(
Q2456="MPR ISSUE","PDH",
Q2456="BSS Hardware Issue","BSS",
Q2456="Sites strategiques, MLL, Pylone, etc.","ENVTECH",
Q2456="AKTIVCO DEFAUT GE &amp; POWER Cabinet","AKTIVCO",
Q2456="AKTIVCO Coupure ENEO &amp; Baisse de tension","AKTIVCO GRID ONLY",
Q2456="Coupure ENEO &amp; Baisse de tension","IHS GRID ONLY",
Q2456="Defaut GE &amp; POWER Cabinet","IHS",
Q2456="Sharing","Partners",
Q2456="SIte strategiques &amp; DataCenter","SST &amp; DC",
Q2456="Exclu","Exclu",
Q2456="SAT","SAT",
Q2456="SPARE-ISSUE","SPARE-ISSUE",
Q2456="Fiber CAmtel","TRANS_FO_CAMTEL",
Q2456="Fiber AOF","Fiber AOF",
Q2456="Projet OCM (HUAWEI)","TRAVAUX-HUAWEI",
Q2456="Projet OCM (NOKIA)","TRAVAUX-NOKIA",
Q2456="ACCESS-ISSUE","ACCESS-ISSUE",
Q2456="Projet OCM (ZTE, NOKIA, autres projets)","TRAVAUX OCM",
Q2456="No root CAuse","No root cause",
Q2456="ODU HS","PDH",
Q2456="IP &amp; VLAN","PDH",
Q2456="Warehouse HUAWEI","SPARE-ISSUE",
Q2456="SPARE-HS","SPARE-ISSUE",
Q2456="Power Telco","BSS"
),"")</f>
        <v>Exclu</v>
      </c>
      <c r="P2456" s="22" t="str" cm="1">
        <f t="array" ref="P2456">IFERROR(_xlfn.IFS(
Q2456="MPR ISSUE","TX ISSUE",
Q2456="BSS Hardware Issue","RAN ISSUE",
Q2456="Sites strategiques, MLL, Pylone, etc.","ENVTECH",
Q2456="AKTIVCO DEFAUT GE &amp; POWER Cabinet","POWER ISSUE",
Q2456="AKTIVCO Coupure ENEO &amp; Baisse de tension","POWER ISSUE",
Q2456="Coupure ENEO &amp; Baisse de tension","POWER ISSUE",
Q2456="Defaut GE &amp; POWER Cabinet","POWER ISSUE",
Q2456="Sharing","POWER ISSUE",
Q2456="SIte strategiques &amp; DataCenter","POWER ISSUE",
Q2456="Exclu","Exclu",
Q2456="SAT","TX ISSUE",
Q2456="SPARE-ISSUE","SPARE-ISSUE",
Q2456="Fiber CAmtel","TX ISSUE",
Q2456="Fiber AOF","TX ISSUE",
Q2456="Projet OCM (HUAWEI)","TRAVAUX-HUAWEI",
Q2456="Projet OCM (NOKIA)","TRAVAUX -NOKIA",
Q2456="ACCESS-ISSUE","ACCESS-ISSUE",
Q2456="Projet OCM (ZTE, NOKIA, autres projets)","TRAVAUX OCM",
Q2456="No root CAuse","No root cause",
Q2456="ODU HS","TX ISSUE",
Q2456="IP &amp; VLAN","TX ISSUE",
Q2456="Warehouse HUAWEI","SPARE-ISSUE",
Q2456="SPARE-HS","SPARE-ISSUE",
Q2456="Power Telco","RAN ISSUE"
),"")</f>
        <v>Exclu</v>
      </c>
      <c r="Q2456" s="50" t="s">
        <v>6067</v>
      </c>
      <c r="R2456" s="23" t="str" cm="1">
        <f t="array" ref="R2456">IFERROR(_xlfn.IFS(
Q2456="MPR ISSUE","ACTIVE",
Q2456="BSS Hardware Issue","ACTIVE",
Q2456="Sites strategiques, MLL, Pylone, etc.","PASSIVE",
Q2456="AKTIVCO DEFAUT GE &amp; POWER Cabinet","PASSIVE",
Q2456="AKTIVCO Coupure ENEO &amp; Baisse de tension","PASSIVE",
Q2456="Coupure ENEO &amp; Baisse de tension","PASSIVE",
Q2456="Defaut GE &amp; POWER Cabinet","PASSIVE",
Q2456="Sharing","PASSIVE",
Q2456="SIte strategiques &amp; DataCenter","PASSIVE",
Q2456="Exclu","Exclu",
Q2456="SAT","ACTIVE",
Q2456="SPARE-ISSUE","SPARE-ISSUE",
Q2456="Fiber CAmtel","ACTIVE",
Q2456="Fiber AOF","ACTIVE",
Q2456="Projet OCM (HUAWEI)","PLANNED WORKS",
Q2456="Projet OCM (NOKIA)","PLANNED WORKS",
Q2456="ACCESS-ISSUE","ACCESS-ISSUE",
Q2456="Projet OCM (ZTE, NOKIA, autres projets)","PLANNED WORKS",
Q2456="No root CAuse","No root cause",
Q2456="ODU HS","ACTIVE",
Q2456="IP &amp; VLAN","ACTIVE",
Q2456="Warehouse HUAWEI","SPARE-ISSUE",
Q2456="SPARE-HS","SPARE-ISSUE",
Q2456="Power Telco","ACTIVE"
),"")</f>
        <v>Exclu</v>
      </c>
      <c r="S2456" s="58" t="s">
        <v>17</v>
      </c>
      <c r="T2456" s="7" t="s">
        <v>17</v>
      </c>
      <c r="U2456" s="7" t="s">
        <v>17</v>
      </c>
      <c r="V2456" s="59" t="s">
        <v>17</v>
      </c>
      <c r="W2456" s="59" t="s">
        <v>17</v>
      </c>
      <c r="X2456" s="59" t="s">
        <v>17</v>
      </c>
      <c r="Y2456" s="59" t="s">
        <v>17</v>
      </c>
      <c r="Z2456" s="59" t="s">
        <v>17</v>
      </c>
      <c r="AA2456" s="59" t="s">
        <v>17</v>
      </c>
      <c r="AB2456" s="59" t="s">
        <v>17</v>
      </c>
      <c r="AC2456" s="59" t="s">
        <v>17</v>
      </c>
      <c r="AD2456" s="59" t="s">
        <v>17</v>
      </c>
      <c r="AE2456" s="59" t="s">
        <v>17</v>
      </c>
    </row>
    <row r="2457" spans="1:31" x14ac:dyDescent="0.35">
      <c r="A2457" s="1" t="s">
        <v>3135</v>
      </c>
      <c r="B2457" s="1" t="s">
        <v>4516</v>
      </c>
      <c r="C2457" s="3"/>
      <c r="D2457" s="1" t="s">
        <v>12</v>
      </c>
      <c r="E2457" s="1" t="s">
        <v>239</v>
      </c>
      <c r="F2457" s="3" t="s">
        <v>53</v>
      </c>
      <c r="G2457" s="1" t="s">
        <v>3135</v>
      </c>
      <c r="H2457" s="61" t="str">
        <f>_xlfn.XLOOKUP(B2457,'[1]Nur des jours'!$B:$B,'[1]Nur des jours'!$H:$H,"")</f>
        <v>HUAWEI</v>
      </c>
      <c r="I2457" s="54">
        <v>0</v>
      </c>
      <c r="J2457" s="54">
        <v>0</v>
      </c>
      <c r="K2457" s="54">
        <v>0</v>
      </c>
      <c r="L2457" s="55">
        <v>0</v>
      </c>
      <c r="M2457" s="56" t="s">
        <v>5376</v>
      </c>
      <c r="N2457" s="57" t="str">
        <f>_xlfn.XLOOKUP(B2457,'[2]daily break down'!$B:$B,'[2]daily break down'!$N:$N,"")</f>
        <v>UE Relay</v>
      </c>
      <c r="O2457" s="16" t="str" cm="1">
        <f t="array" ref="O2457">IFERROR(_xlfn.IFS(
Q2457="MPR ISSUE","PDH",
Q2457="BSS Hardware Issue","BSS",
Q2457="Sites strategiques, MLL, Pylone, etc.","ENVTECH",
Q2457="AKTIVCO DEFAUT GE &amp; POWER Cabinet","AKTIVCO",
Q2457="AKTIVCO Coupure ENEO &amp; Baisse de tension","AKTIVCO GRID ONLY",
Q2457="Coupure ENEO &amp; Baisse de tension","IHS GRID ONLY",
Q2457="Defaut GE &amp; POWER Cabinet","IHS",
Q2457="Sharing","Partners",
Q2457="SIte strategiques &amp; DataCenter","SST &amp; DC",
Q2457="Exclu","Exclu",
Q2457="SAT","SAT",
Q2457="SPARE-ISSUE","SPARE-ISSUE",
Q2457="Fiber CAmtel","TRANS_FO_CAMTEL",
Q2457="Fiber AOF","Fiber AOF",
Q2457="Projet OCM (HUAWEI)","TRAVAUX-HUAWEI",
Q2457="Projet OCM (NOKIA)","TRAVAUX-NOKIA",
Q2457="ACCESS-ISSUE","ACCESS-ISSUE",
Q2457="Projet OCM (ZTE, NOKIA, autres projets)","TRAVAUX OCM",
Q2457="No root CAuse","No root cause",
Q2457="ODU HS","PDH",
Q2457="IP &amp; VLAN","PDH",
Q2457="Warehouse HUAWEI","SPARE-ISSUE",
Q2457="SPARE-HS","SPARE-ISSUE",
Q2457="Power Telco","BSS"
),"")</f>
        <v>Exclu</v>
      </c>
      <c r="P2457" s="22" t="str" cm="1">
        <f t="array" ref="P2457">IFERROR(_xlfn.IFS(
Q2457="MPR ISSUE","TX ISSUE",
Q2457="BSS Hardware Issue","RAN ISSUE",
Q2457="Sites strategiques, MLL, Pylone, etc.","ENVTECH",
Q2457="AKTIVCO DEFAUT GE &amp; POWER Cabinet","POWER ISSUE",
Q2457="AKTIVCO Coupure ENEO &amp; Baisse de tension","POWER ISSUE",
Q2457="Coupure ENEO &amp; Baisse de tension","POWER ISSUE",
Q2457="Defaut GE &amp; POWER Cabinet","POWER ISSUE",
Q2457="Sharing","POWER ISSUE",
Q2457="SIte strategiques &amp; DataCenter","POWER ISSUE",
Q2457="Exclu","Exclu",
Q2457="SAT","TX ISSUE",
Q2457="SPARE-ISSUE","SPARE-ISSUE",
Q2457="Fiber CAmtel","TX ISSUE",
Q2457="Fiber AOF","TX ISSUE",
Q2457="Projet OCM (HUAWEI)","TRAVAUX-HUAWEI",
Q2457="Projet OCM (NOKIA)","TRAVAUX -NOKIA",
Q2457="ACCESS-ISSUE","ACCESS-ISSUE",
Q2457="Projet OCM (ZTE, NOKIA, autres projets)","TRAVAUX OCM",
Q2457="No root CAuse","No root cause",
Q2457="ODU HS","TX ISSUE",
Q2457="IP &amp; VLAN","TX ISSUE",
Q2457="Warehouse HUAWEI","SPARE-ISSUE",
Q2457="SPARE-HS","SPARE-ISSUE",
Q2457="Power Telco","RAN ISSUE"
),"")</f>
        <v>Exclu</v>
      </c>
      <c r="Q2457" s="50" t="s">
        <v>6067</v>
      </c>
      <c r="R2457" s="23" t="str" cm="1">
        <f t="array" ref="R2457">IFERROR(_xlfn.IFS(
Q2457="MPR ISSUE","ACTIVE",
Q2457="BSS Hardware Issue","ACTIVE",
Q2457="Sites strategiques, MLL, Pylone, etc.","PASSIVE",
Q2457="AKTIVCO DEFAUT GE &amp; POWER Cabinet","PASSIVE",
Q2457="AKTIVCO Coupure ENEO &amp; Baisse de tension","PASSIVE",
Q2457="Coupure ENEO &amp; Baisse de tension","PASSIVE",
Q2457="Defaut GE &amp; POWER Cabinet","PASSIVE",
Q2457="Sharing","PASSIVE",
Q2457="SIte strategiques &amp; DataCenter","PASSIVE",
Q2457="Exclu","Exclu",
Q2457="SAT","ACTIVE",
Q2457="SPARE-ISSUE","SPARE-ISSUE",
Q2457="Fiber CAmtel","ACTIVE",
Q2457="Fiber AOF","ACTIVE",
Q2457="Projet OCM (HUAWEI)","PLANNED WORKS",
Q2457="Projet OCM (NOKIA)","PLANNED WORKS",
Q2457="ACCESS-ISSUE","ACCESS-ISSUE",
Q2457="Projet OCM (ZTE, NOKIA, autres projets)","PLANNED WORKS",
Q2457="No root CAuse","No root cause",
Q2457="ODU HS","ACTIVE",
Q2457="IP &amp; VLAN","ACTIVE",
Q2457="Warehouse HUAWEI","SPARE-ISSUE",
Q2457="SPARE-HS","SPARE-ISSUE",
Q2457="Power Telco","ACTIVE"
),"")</f>
        <v>Exclu</v>
      </c>
      <c r="S2457" s="58" t="s">
        <v>17</v>
      </c>
      <c r="T2457" s="7" t="s">
        <v>17</v>
      </c>
      <c r="U2457" s="7" t="s">
        <v>17</v>
      </c>
      <c r="V2457" s="59" t="s">
        <v>17</v>
      </c>
      <c r="W2457" s="59" t="s">
        <v>17</v>
      </c>
      <c r="X2457" s="59" t="s">
        <v>17</v>
      </c>
      <c r="Y2457" s="59" t="s">
        <v>17</v>
      </c>
      <c r="Z2457" s="59" t="s">
        <v>17</v>
      </c>
      <c r="AA2457" s="59" t="s">
        <v>17</v>
      </c>
      <c r="AB2457" s="59" t="s">
        <v>17</v>
      </c>
      <c r="AC2457" s="59" t="s">
        <v>17</v>
      </c>
      <c r="AD2457" s="59" t="s">
        <v>17</v>
      </c>
      <c r="AE2457" s="59" t="s">
        <v>17</v>
      </c>
    </row>
    <row r="2458" spans="1:31" x14ac:dyDescent="0.35">
      <c r="A2458" s="1" t="s">
        <v>96</v>
      </c>
      <c r="B2458" s="1" t="s">
        <v>97</v>
      </c>
      <c r="C2458" s="3"/>
      <c r="D2458" s="1" t="s">
        <v>12</v>
      </c>
      <c r="E2458" s="1" t="s">
        <v>98</v>
      </c>
      <c r="F2458" s="3" t="s">
        <v>57</v>
      </c>
      <c r="G2458" s="1" t="s">
        <v>96</v>
      </c>
      <c r="H2458" s="61" t="str">
        <f>_xlfn.XLOOKUP(B2458,'[1]Nur des jours'!$B:$B,'[1]Nur des jours'!$H:$H,"")</f>
        <v>HUAWEI</v>
      </c>
      <c r="I2458" s="54">
        <v>0</v>
      </c>
      <c r="J2458" s="54">
        <v>0</v>
      </c>
      <c r="K2458" s="54">
        <v>0</v>
      </c>
      <c r="L2458" s="55">
        <v>0</v>
      </c>
      <c r="M2458" s="56" t="s">
        <v>5376</v>
      </c>
      <c r="N2458" s="57" t="str">
        <f>_xlfn.XLOOKUP(B2458,'[2]daily break down'!$B:$B,'[2]daily break down'!$N:$N,"")</f>
        <v>UE Relay</v>
      </c>
      <c r="O2458" s="16" t="str" cm="1">
        <f t="array" ref="O2458">IFERROR(_xlfn.IFS(
Q2458="MPR ISSUE","PDH",
Q2458="BSS Hardware Issue","BSS",
Q2458="Sites strategiques, MLL, Pylone, etc.","ENVTECH",
Q2458="AKTIVCO DEFAUT GE &amp; POWER Cabinet","AKTIVCO",
Q2458="AKTIVCO Coupure ENEO &amp; Baisse de tension","AKTIVCO GRID ONLY",
Q2458="Coupure ENEO &amp; Baisse de tension","IHS GRID ONLY",
Q2458="Defaut GE &amp; POWER Cabinet","IHS",
Q2458="Sharing","Partners",
Q2458="SIte strategiques &amp; DataCenter","SST &amp; DC",
Q2458="Exclu","Exclu",
Q2458="SAT","SAT",
Q2458="SPARE-ISSUE","SPARE-ISSUE",
Q2458="Fiber CAmtel","TRANS_FO_CAMTEL",
Q2458="Fiber AOF","Fiber AOF",
Q2458="Projet OCM (HUAWEI)","TRAVAUX-HUAWEI",
Q2458="Projet OCM (NOKIA)","TRAVAUX-NOKIA",
Q2458="ACCESS-ISSUE","ACCESS-ISSUE",
Q2458="Projet OCM (ZTE, NOKIA, autres projets)","TRAVAUX OCM",
Q2458="No root CAuse","No root cause",
Q2458="ODU HS","PDH",
Q2458="IP &amp; VLAN","PDH",
Q2458="Warehouse HUAWEI","SPARE-ISSUE",
Q2458="SPARE-HS","SPARE-ISSUE",
Q2458="Power Telco","BSS"
),"")</f>
        <v>Exclu</v>
      </c>
      <c r="P2458" s="22" t="str" cm="1">
        <f t="array" ref="P2458">IFERROR(_xlfn.IFS(
Q2458="MPR ISSUE","TX ISSUE",
Q2458="BSS Hardware Issue","RAN ISSUE",
Q2458="Sites strategiques, MLL, Pylone, etc.","ENVTECH",
Q2458="AKTIVCO DEFAUT GE &amp; POWER Cabinet","POWER ISSUE",
Q2458="AKTIVCO Coupure ENEO &amp; Baisse de tension","POWER ISSUE",
Q2458="Coupure ENEO &amp; Baisse de tension","POWER ISSUE",
Q2458="Defaut GE &amp; POWER Cabinet","POWER ISSUE",
Q2458="Sharing","POWER ISSUE",
Q2458="SIte strategiques &amp; DataCenter","POWER ISSUE",
Q2458="Exclu","Exclu",
Q2458="SAT","TX ISSUE",
Q2458="SPARE-ISSUE","SPARE-ISSUE",
Q2458="Fiber CAmtel","TX ISSUE",
Q2458="Fiber AOF","TX ISSUE",
Q2458="Projet OCM (HUAWEI)","TRAVAUX-HUAWEI",
Q2458="Projet OCM (NOKIA)","TRAVAUX -NOKIA",
Q2458="ACCESS-ISSUE","ACCESS-ISSUE",
Q2458="Projet OCM (ZTE, NOKIA, autres projets)","TRAVAUX OCM",
Q2458="No root CAuse","No root cause",
Q2458="ODU HS","TX ISSUE",
Q2458="IP &amp; VLAN","TX ISSUE",
Q2458="Warehouse HUAWEI","SPARE-ISSUE",
Q2458="SPARE-HS","SPARE-ISSUE",
Q2458="Power Telco","RAN ISSUE"
),"")</f>
        <v>Exclu</v>
      </c>
      <c r="Q2458" s="50" t="s">
        <v>6067</v>
      </c>
      <c r="R2458" s="23" t="str" cm="1">
        <f t="array" ref="R2458">IFERROR(_xlfn.IFS(
Q2458="MPR ISSUE","ACTIVE",
Q2458="BSS Hardware Issue","ACTIVE",
Q2458="Sites strategiques, MLL, Pylone, etc.","PASSIVE",
Q2458="AKTIVCO DEFAUT GE &amp; POWER Cabinet","PASSIVE",
Q2458="AKTIVCO Coupure ENEO &amp; Baisse de tension","PASSIVE",
Q2458="Coupure ENEO &amp; Baisse de tension","PASSIVE",
Q2458="Defaut GE &amp; POWER Cabinet","PASSIVE",
Q2458="Sharing","PASSIVE",
Q2458="SIte strategiques &amp; DataCenter","PASSIVE",
Q2458="Exclu","Exclu",
Q2458="SAT","ACTIVE",
Q2458="SPARE-ISSUE","SPARE-ISSUE",
Q2458="Fiber CAmtel","ACTIVE",
Q2458="Fiber AOF","ACTIVE",
Q2458="Projet OCM (HUAWEI)","PLANNED WORKS",
Q2458="Projet OCM (NOKIA)","PLANNED WORKS",
Q2458="ACCESS-ISSUE","ACCESS-ISSUE",
Q2458="Projet OCM (ZTE, NOKIA, autres projets)","PLANNED WORKS",
Q2458="No root CAuse","No root cause",
Q2458="ODU HS","ACTIVE",
Q2458="IP &amp; VLAN","ACTIVE",
Q2458="Warehouse HUAWEI","SPARE-ISSUE",
Q2458="SPARE-HS","SPARE-ISSUE",
Q2458="Power Telco","ACTIVE"
),"")</f>
        <v>Exclu</v>
      </c>
      <c r="S2458" s="58" t="s">
        <v>17</v>
      </c>
      <c r="T2458" s="7" t="s">
        <v>17</v>
      </c>
      <c r="U2458" s="7" t="s">
        <v>17</v>
      </c>
      <c r="V2458" s="59" t="s">
        <v>17</v>
      </c>
      <c r="W2458" s="59" t="s">
        <v>17</v>
      </c>
      <c r="X2458" s="59" t="s">
        <v>17</v>
      </c>
      <c r="Y2458" s="59" t="s">
        <v>17</v>
      </c>
      <c r="Z2458" s="59" t="s">
        <v>17</v>
      </c>
      <c r="AA2458" s="59" t="s">
        <v>17</v>
      </c>
      <c r="AB2458" s="59" t="s">
        <v>17</v>
      </c>
      <c r="AC2458" s="59" t="s">
        <v>17</v>
      </c>
      <c r="AD2458" s="59" t="s">
        <v>17</v>
      </c>
      <c r="AE2458" s="59" t="s">
        <v>17</v>
      </c>
    </row>
    <row r="2459" spans="1:31" x14ac:dyDescent="0.35">
      <c r="A2459" s="1"/>
      <c r="B2459" s="1" t="s">
        <v>5232</v>
      </c>
      <c r="C2459" s="3"/>
      <c r="D2459" s="1"/>
      <c r="E2459" s="1"/>
      <c r="F2459" s="3" t="s">
        <v>14</v>
      </c>
      <c r="G2459" s="1"/>
      <c r="H2459" s="1" t="e">
        <f>_xlfn.XLOOKUP(B2459,'[1]Nur des jours'!$B:$B,'[1]Nur des jours'!$H:$H,"")</f>
        <v>#N/A</v>
      </c>
      <c r="I2459" s="54" t="e">
        <v>#N/A</v>
      </c>
      <c r="J2459" s="54" t="e">
        <v>#N/A</v>
      </c>
      <c r="K2459" s="54" t="e">
        <v>#N/A</v>
      </c>
      <c r="L2459" s="55"/>
      <c r="M2459" s="56" t="s">
        <v>17</v>
      </c>
      <c r="N2459" s="57"/>
      <c r="O2459" s="16" t="str" cm="1">
        <f t="array" ref="O2459">IFERROR(_xlfn.IFS(
Q2459="MPR ISSUE","PDH",
Q2459="BSS Hardware Issue","BSS",
Q2459="Sites strategiques, MLL, Pylone, etc.","ENVTECH",
Q2459="AKTIVCO DEFAUT GE &amp; POWER Cabinet","AKTIVCO",
Q2459="AKTIVCO Coupure ENEO &amp; Baisse de tension","AKTIVCO GRID ONLY",
Q2459="Coupure ENEO &amp; Baisse de tension","IHS GRID ONLY",
Q2459="Defaut GE &amp; POWER Cabinet","IHS",
Q2459="Sharing","Partners",
Q2459="SIte strategiques &amp; DataCenter","SST &amp; DC",
Q2459="Exclu","Exclu",
Q2459="SAT","SAT",
Q2459="SPARE-ISSUE","SPARE-ISSUE",
Q2459="Fiber CAmtel","TRANS_FO_CAMTEL",
Q2459="Fiber AOF","Fiber AOF",
Q2459="Projet OCM (HUAWEI)","TRAVAUX-HUAWEI",
Q2459="Projet OCM (NOKIA)","TRAVAUX-NOKIA",
Q2459="ACCESS-ISSUE","ACCESS-ISSUE",
Q2459="Projet OCM (ZTE, NOKIA, autres projets)","TRAVAUX OCM",
Q2459="No root CAuse","No root cause",
Q2459="ODU HS","PDH",
Q2459="IP &amp; VLAN","PDH",
Q2459="Warehouse HUAWEI","SPARE-ISSUE",
Q2459="SPARE-HS","SPARE-ISSUE",
Q2459="Power Telco","BSS"
),"")</f>
        <v>No root cause</v>
      </c>
      <c r="P2459" s="22" t="str" cm="1">
        <f t="array" ref="P2459">IFERROR(_xlfn.IFS(
Q2459="MPR ISSUE","TX ISSUE",
Q2459="BSS Hardware Issue","RAN ISSUE",
Q2459="Sites strategiques, MLL, Pylone, etc.","ENVTECH",
Q2459="AKTIVCO DEFAUT GE &amp; POWER Cabinet","POWER ISSUE",
Q2459="AKTIVCO Coupure ENEO &amp; Baisse de tension","POWER ISSUE",
Q2459="Coupure ENEO &amp; Baisse de tension","POWER ISSUE",
Q2459="Defaut GE &amp; POWER Cabinet","POWER ISSUE",
Q2459="Sharing","POWER ISSUE",
Q2459="SIte strategiques &amp; DataCenter","POWER ISSUE",
Q2459="Exclu","Exclu",
Q2459="SAT","TX ISSUE",
Q2459="SPARE-ISSUE","SPARE-ISSUE",
Q2459="Fiber CAmtel","TX ISSUE",
Q2459="Fiber AOF","TX ISSUE",
Q2459="Projet OCM (HUAWEI)","TRAVAUX-HUAWEI",
Q2459="Projet OCM (NOKIA)","TRAVAUX -NOKIA",
Q2459="ACCESS-ISSUE","ACCESS-ISSUE",
Q2459="Projet OCM (ZTE, NOKIA, autres projets)","TRAVAUX OCM",
Q2459="No root CAuse","No root cause",
Q2459="ODU HS","TX ISSUE",
Q2459="IP &amp; VLAN","TX ISSUE",
Q2459="Warehouse HUAWEI","SPARE-ISSUE",
Q2459="SPARE-HS","SPARE-ISSUE",
Q2459="Power Telco","RAN ISSUE"
),"")</f>
        <v>No root cause</v>
      </c>
      <c r="Q2459" s="50" t="s">
        <v>5878</v>
      </c>
      <c r="R2459" s="23" t="str" cm="1">
        <f t="array" ref="R2459">IFERROR(_xlfn.IFS(
Q2459="MPR ISSUE","ACTIVE",
Q2459="BSS Hardware Issue","ACTIVE",
Q2459="Sites strategiques, MLL, Pylone, etc.","PASSIVE",
Q2459="AKTIVCO DEFAUT GE &amp; POWER Cabinet","PASSIVE",
Q2459="AKTIVCO Coupure ENEO &amp; Baisse de tension","PASSIVE",
Q2459="Coupure ENEO &amp; Baisse de tension","PASSIVE",
Q2459="Defaut GE &amp; POWER Cabinet","PASSIVE",
Q2459="Sharing","PASSIVE",
Q2459="SIte strategiques &amp; DataCenter","PASSIVE",
Q2459="Exclu","Exclu",
Q2459="SAT","ACTIVE",
Q2459="SPARE-ISSUE","SPARE-ISSUE",
Q2459="Fiber CAmtel","ACTIVE",
Q2459="Fiber AOF","ACTIVE",
Q2459="Projet OCM (HUAWEI)","PLANNED WORKS",
Q2459="Projet OCM (NOKIA)","PLANNED WORKS",
Q2459="ACCESS-ISSUE","ACCESS-ISSUE",
Q2459="Projet OCM (ZTE, NOKIA, autres projets)","PLANNED WORKS",
Q2459="No root CAuse","No root cause",
Q2459="ODU HS","ACTIVE",
Q2459="IP &amp; VLAN","ACTIVE",
Q2459="Warehouse HUAWEI","SPARE-ISSUE",
Q2459="SPARE-HS","SPARE-ISSUE",
Q2459="Power Telco","ACTIVE"
),"")</f>
        <v>No root cause</v>
      </c>
      <c r="S2459" s="58" t="s">
        <v>17</v>
      </c>
      <c r="T2459" s="7" t="s">
        <v>17</v>
      </c>
      <c r="U2459" s="7" t="s">
        <v>17</v>
      </c>
      <c r="V2459" s="59" t="s">
        <v>17</v>
      </c>
      <c r="W2459" s="59" t="s">
        <v>17</v>
      </c>
      <c r="X2459" s="59" t="s">
        <v>17</v>
      </c>
      <c r="Y2459" s="59" t="s">
        <v>17</v>
      </c>
      <c r="Z2459" s="59" t="s">
        <v>17</v>
      </c>
      <c r="AA2459" s="59" t="s">
        <v>17</v>
      </c>
      <c r="AB2459" s="59" t="s">
        <v>17</v>
      </c>
      <c r="AC2459" s="59" t="s">
        <v>17</v>
      </c>
      <c r="AD2459" s="59" t="s">
        <v>17</v>
      </c>
      <c r="AE2459" s="59" t="s">
        <v>17</v>
      </c>
    </row>
    <row r="2460" spans="1:31" x14ac:dyDescent="0.35">
      <c r="Q2460" s="43"/>
      <c r="R2460" s="20"/>
      <c r="T2460" s="20"/>
      <c r="U2460" s="20"/>
      <c r="V2460" s="20"/>
    </row>
    <row r="2461" spans="1:31" x14ac:dyDescent="0.35">
      <c r="Q2461" s="43"/>
      <c r="R2461" s="20"/>
      <c r="T2461" s="20"/>
      <c r="U2461" s="20"/>
      <c r="V2461" s="20"/>
    </row>
    <row r="2462" spans="1:31" x14ac:dyDescent="0.35">
      <c r="Q2462" s="43"/>
      <c r="R2462" s="20"/>
      <c r="T2462" s="20"/>
      <c r="U2462" s="20"/>
      <c r="V2462" s="20"/>
    </row>
    <row r="2463" spans="1:31" x14ac:dyDescent="0.35">
      <c r="Q2463" s="43"/>
      <c r="R2463" s="20"/>
      <c r="T2463" s="20"/>
      <c r="U2463" s="20"/>
      <c r="V2463" s="20"/>
    </row>
    <row r="2464" spans="1:31" x14ac:dyDescent="0.35">
      <c r="Q2464" s="43"/>
      <c r="R2464" s="20"/>
      <c r="T2464" s="20"/>
      <c r="U2464" s="20"/>
      <c r="V2464" s="20"/>
    </row>
    <row r="2465" spans="17:22" x14ac:dyDescent="0.35">
      <c r="Q2465" s="43"/>
      <c r="R2465" s="20"/>
      <c r="T2465" s="20"/>
      <c r="U2465" s="20"/>
      <c r="V2465" s="20"/>
    </row>
    <row r="2466" spans="17:22" x14ac:dyDescent="0.35">
      <c r="Q2466" s="43"/>
      <c r="R2466" s="20"/>
      <c r="T2466" s="20"/>
      <c r="U2466" s="20"/>
      <c r="V2466" s="20"/>
    </row>
    <row r="2467" spans="17:22" x14ac:dyDescent="0.35">
      <c r="Q2467" s="43"/>
      <c r="R2467" s="20"/>
      <c r="T2467" s="20"/>
      <c r="U2467" s="20"/>
      <c r="V2467" s="20"/>
    </row>
    <row r="2468" spans="17:22" x14ac:dyDescent="0.35">
      <c r="Q2468" s="43"/>
      <c r="R2468" s="20"/>
      <c r="T2468" s="20"/>
      <c r="U2468" s="20"/>
      <c r="V2468" s="20"/>
    </row>
    <row r="2469" spans="17:22" x14ac:dyDescent="0.35">
      <c r="Q2469" s="43"/>
      <c r="R2469" s="20"/>
      <c r="T2469" s="20"/>
      <c r="U2469" s="20"/>
      <c r="V2469" s="20"/>
    </row>
    <row r="2470" spans="17:22" x14ac:dyDescent="0.35">
      <c r="Q2470" s="43"/>
      <c r="R2470" s="20"/>
      <c r="T2470" s="20"/>
      <c r="U2470" s="20"/>
      <c r="V2470" s="20"/>
    </row>
    <row r="2471" spans="17:22" x14ac:dyDescent="0.35">
      <c r="Q2471" s="43"/>
      <c r="R2471" s="20"/>
      <c r="T2471" s="20"/>
      <c r="U2471" s="20"/>
      <c r="V2471" s="20"/>
    </row>
    <row r="2472" spans="17:22" x14ac:dyDescent="0.35">
      <c r="Q2472" s="43"/>
      <c r="R2472" s="20"/>
      <c r="T2472" s="20"/>
      <c r="U2472" s="20"/>
      <c r="V2472" s="20"/>
    </row>
    <row r="2473" spans="17:22" x14ac:dyDescent="0.35">
      <c r="Q2473" s="43"/>
      <c r="R2473" s="20"/>
      <c r="T2473" s="20"/>
      <c r="U2473" s="20"/>
      <c r="V2473" s="20"/>
    </row>
    <row r="2474" spans="17:22" x14ac:dyDescent="0.35">
      <c r="Q2474" s="43"/>
      <c r="R2474" s="20"/>
      <c r="T2474" s="20"/>
      <c r="U2474" s="20"/>
      <c r="V2474" s="20"/>
    </row>
    <row r="2475" spans="17:22" x14ac:dyDescent="0.35">
      <c r="Q2475" s="43"/>
      <c r="R2475" s="20"/>
      <c r="T2475" s="20"/>
      <c r="U2475" s="20"/>
      <c r="V2475" s="20"/>
    </row>
    <row r="2476" spans="17:22" x14ac:dyDescent="0.35">
      <c r="Q2476" s="43"/>
      <c r="R2476" s="20"/>
      <c r="T2476" s="20"/>
      <c r="U2476" s="20"/>
      <c r="V2476" s="20"/>
    </row>
    <row r="2477" spans="17:22" x14ac:dyDescent="0.35">
      <c r="Q2477" s="43"/>
      <c r="R2477" s="20"/>
      <c r="T2477" s="20"/>
      <c r="U2477" s="20"/>
      <c r="V2477" s="20"/>
    </row>
    <row r="2478" spans="17:22" x14ac:dyDescent="0.35">
      <c r="Q2478" s="43"/>
      <c r="R2478" s="20"/>
      <c r="T2478" s="20"/>
      <c r="U2478" s="20"/>
      <c r="V2478" s="20"/>
    </row>
    <row r="2479" spans="17:22" x14ac:dyDescent="0.35">
      <c r="Q2479" s="43"/>
      <c r="R2479" s="20"/>
      <c r="T2479" s="20"/>
      <c r="U2479" s="20"/>
      <c r="V2479" s="20"/>
    </row>
    <row r="2480" spans="17:22" x14ac:dyDescent="0.35">
      <c r="Q2480" s="43"/>
      <c r="R2480" s="20"/>
      <c r="T2480" s="20"/>
      <c r="U2480" s="20"/>
      <c r="V2480" s="20"/>
    </row>
    <row r="2481" spans="17:22" x14ac:dyDescent="0.35">
      <c r="Q2481" s="43"/>
      <c r="R2481" s="20"/>
      <c r="T2481" s="20"/>
      <c r="U2481" s="20"/>
      <c r="V2481" s="20"/>
    </row>
    <row r="2482" spans="17:22" x14ac:dyDescent="0.35">
      <c r="Q2482" s="43"/>
      <c r="R2482" s="20"/>
      <c r="T2482" s="20"/>
      <c r="U2482" s="20"/>
      <c r="V2482" s="20"/>
    </row>
    <row r="2483" spans="17:22" x14ac:dyDescent="0.35">
      <c r="Q2483" s="43"/>
      <c r="R2483" s="20"/>
      <c r="T2483" s="20"/>
      <c r="U2483" s="20"/>
      <c r="V2483" s="20"/>
    </row>
    <row r="2484" spans="17:22" x14ac:dyDescent="0.35">
      <c r="Q2484" s="43"/>
      <c r="R2484" s="20"/>
      <c r="T2484" s="20"/>
      <c r="U2484" s="20"/>
      <c r="V2484" s="20"/>
    </row>
    <row r="2485" spans="17:22" x14ac:dyDescent="0.35">
      <c r="Q2485" s="43"/>
      <c r="R2485" s="20"/>
      <c r="T2485" s="20"/>
      <c r="U2485" s="20"/>
      <c r="V2485" s="20"/>
    </row>
    <row r="2486" spans="17:22" x14ac:dyDescent="0.35">
      <c r="Q2486" s="43"/>
      <c r="R2486" s="20"/>
      <c r="T2486" s="20"/>
      <c r="U2486" s="20"/>
      <c r="V2486" s="20"/>
    </row>
    <row r="2487" spans="17:22" x14ac:dyDescent="0.35">
      <c r="Q2487" s="43"/>
      <c r="R2487" s="20"/>
      <c r="T2487" s="20"/>
      <c r="U2487" s="20"/>
      <c r="V2487" s="20"/>
    </row>
    <row r="2488" spans="17:22" x14ac:dyDescent="0.35">
      <c r="Q2488" s="43"/>
      <c r="R2488" s="20"/>
      <c r="T2488" s="20"/>
      <c r="U2488" s="20"/>
      <c r="V2488" s="20"/>
    </row>
    <row r="2489" spans="17:22" x14ac:dyDescent="0.35">
      <c r="Q2489" s="43"/>
      <c r="R2489" s="20"/>
      <c r="T2489" s="20"/>
      <c r="U2489" s="20"/>
      <c r="V2489" s="20"/>
    </row>
    <row r="2490" spans="17:22" x14ac:dyDescent="0.35">
      <c r="Q2490" s="43"/>
      <c r="R2490" s="20"/>
      <c r="T2490" s="20"/>
      <c r="U2490" s="20"/>
      <c r="V2490" s="20"/>
    </row>
    <row r="2491" spans="17:22" x14ac:dyDescent="0.35">
      <c r="Q2491" s="43"/>
      <c r="R2491" s="20"/>
      <c r="T2491" s="20"/>
      <c r="U2491" s="20"/>
      <c r="V2491" s="20"/>
    </row>
    <row r="2492" spans="17:22" x14ac:dyDescent="0.35">
      <c r="Q2492" s="43"/>
      <c r="R2492" s="20"/>
      <c r="T2492" s="20"/>
      <c r="U2492" s="20"/>
      <c r="V2492" s="20"/>
    </row>
    <row r="2493" spans="17:22" x14ac:dyDescent="0.35">
      <c r="Q2493" s="43"/>
      <c r="R2493" s="20"/>
      <c r="T2493" s="20"/>
      <c r="U2493" s="20"/>
      <c r="V2493" s="20"/>
    </row>
    <row r="2494" spans="17:22" x14ac:dyDescent="0.35">
      <c r="Q2494" s="43"/>
      <c r="R2494" s="20"/>
      <c r="T2494" s="20"/>
      <c r="U2494" s="20"/>
      <c r="V2494" s="20"/>
    </row>
    <row r="2495" spans="17:22" x14ac:dyDescent="0.35">
      <c r="Q2495" s="43"/>
      <c r="R2495" s="20"/>
      <c r="T2495" s="20"/>
      <c r="U2495" s="20"/>
      <c r="V2495" s="20"/>
    </row>
    <row r="2496" spans="17:22" x14ac:dyDescent="0.35">
      <c r="Q2496" s="43"/>
      <c r="R2496" s="20"/>
      <c r="T2496" s="20"/>
      <c r="U2496" s="20"/>
      <c r="V2496" s="20"/>
    </row>
  </sheetData>
  <autoFilter ref="A2:AE2459" xr:uid="{A7FFD657-C093-4DDA-AB1B-DF003FDEFD5C}"/>
  <phoneticPr fontId="14" type="noConversion"/>
  <conditionalFormatting sqref="A3:A2407">
    <cfRule type="duplicateValues" dxfId="5" priority="93"/>
  </conditionalFormatting>
  <conditionalFormatting sqref="A2408:A2459">
    <cfRule type="duplicateValues" dxfId="4" priority="176"/>
  </conditionalFormatting>
  <conditionalFormatting sqref="B1337">
    <cfRule type="duplicateValues" dxfId="3" priority="94"/>
    <cfRule type="duplicateValues" dxfId="2" priority="95"/>
    <cfRule type="duplicateValues" dxfId="1" priority="96"/>
  </conditionalFormatting>
  <conditionalFormatting sqref="B2408:C2459">
    <cfRule type="duplicateValues" dxfId="0" priority="183"/>
  </conditionalFormatting>
  <conditionalFormatting sqref="O2">
    <cfRule type="colorScale" priority="87">
      <colorScale>
        <cfvo type="min"/>
        <cfvo type="percentile" val="50"/>
        <cfvo type="max"/>
        <color rgb="FF63BE7B"/>
        <color rgb="FFFFEB84"/>
        <color rgb="FFF8696B"/>
      </colorScale>
    </cfRule>
    <cfRule type="colorScale" priority="88">
      <colorScale>
        <cfvo type="min"/>
        <cfvo type="max"/>
        <color rgb="FFFFEF9C"/>
        <color rgb="FF63BE7B"/>
      </colorScale>
    </cfRule>
  </conditionalFormatting>
  <conditionalFormatting sqref="P2">
    <cfRule type="colorScale" priority="91">
      <colorScale>
        <cfvo type="min"/>
        <cfvo type="percentile" val="50"/>
        <cfvo type="max"/>
        <color rgb="FF63BE7B"/>
        <color rgb="FFFFEB84"/>
        <color rgb="FFF8696B"/>
      </colorScale>
    </cfRule>
    <cfRule type="colorScale" priority="92">
      <colorScale>
        <cfvo type="min"/>
        <cfvo type="max"/>
        <color rgb="FFFFEF9C"/>
        <color rgb="FF63BE7B"/>
      </colorScale>
    </cfRule>
  </conditionalFormatting>
  <conditionalFormatting sqref="R2">
    <cfRule type="colorScale" priority="204">
      <colorScale>
        <cfvo type="min"/>
        <cfvo type="percentile" val="50"/>
        <cfvo type="max"/>
        <color rgb="FF63BE7B"/>
        <color rgb="FFFFEB84"/>
        <color rgb="FFF8696B"/>
      </colorScale>
    </cfRule>
    <cfRule type="colorScale" priority="205">
      <colorScale>
        <cfvo type="min"/>
        <cfvo type="max"/>
        <color rgb="FFFFEF9C"/>
        <color rgb="FF63BE7B"/>
      </colorScale>
    </cfRule>
  </conditionalFormatting>
  <conditionalFormatting sqref="AF16:AI2123">
    <cfRule type="colorScale" priority="194">
      <colorScale>
        <cfvo type="min"/>
        <cfvo type="percentile" val="50"/>
        <cfvo type="max"/>
        <color rgb="FF63BE7B"/>
        <color rgb="FFFFEB84"/>
        <color rgb="FFF8696B"/>
      </colorScale>
    </cfRule>
    <cfRule type="colorScale" priority="195">
      <colorScale>
        <cfvo type="min"/>
        <cfvo type="max"/>
        <color rgb="FF63BE7B"/>
        <color rgb="FFFFEF9C"/>
      </colorScale>
    </cfRule>
    <cfRule type="colorScale" priority="196">
      <colorScale>
        <cfvo type="min"/>
        <cfvo type="percentile" val="50"/>
        <cfvo type="max"/>
        <color rgb="FFF8696B"/>
        <color rgb="FFFFEB84"/>
        <color rgb="FF63BE7B"/>
      </colorScale>
    </cfRule>
    <cfRule type="colorScale" priority="197">
      <colorScale>
        <cfvo type="min"/>
        <cfvo type="percentile" val="50"/>
        <cfvo type="max"/>
        <color rgb="FFF8696B"/>
        <color rgb="FFFFEB84"/>
        <color rgb="FF63BE7B"/>
      </colorScale>
    </cfRule>
    <cfRule type="colorScale" priority="198">
      <colorScale>
        <cfvo type="min"/>
        <cfvo type="percentile" val="50"/>
        <cfvo type="max"/>
        <color rgb="FF63BE7B"/>
        <color rgb="FFFFEB84"/>
        <color rgb="FFF8696B"/>
      </colorScale>
    </cfRule>
    <cfRule type="colorScale" priority="199">
      <colorScale>
        <cfvo type="min"/>
        <cfvo type="percentile" val="50"/>
        <cfvo type="max"/>
        <color rgb="FF63BE7B"/>
        <color rgb="FFFFEB84"/>
        <color rgb="FFF8696B"/>
      </colorScale>
    </cfRule>
    <cfRule type="colorScale" priority="200">
      <colorScale>
        <cfvo type="min"/>
        <cfvo type="percentile" val="50"/>
        <cfvo type="max"/>
        <color rgb="FF63BE7B"/>
        <color rgb="FFFCFCFF"/>
        <color rgb="FFF8696B"/>
      </colorScale>
    </cfRule>
    <cfRule type="colorScale" priority="201">
      <colorScale>
        <cfvo type="min"/>
        <cfvo type="max"/>
        <color rgb="FF63BE7B"/>
        <color rgb="FFFFEF9C"/>
      </colorScale>
    </cfRule>
    <cfRule type="colorScale" priority="202">
      <colorScale>
        <cfvo type="min"/>
        <cfvo type="percentile" val="50"/>
        <cfvo type="max"/>
        <color rgb="FF63BE7B"/>
        <color rgb="FFFCFCFF"/>
        <color rgb="FFF8696B"/>
      </colorScale>
    </cfRule>
    <cfRule type="colorScale" priority="203">
      <colorScale>
        <cfvo type="min"/>
        <cfvo type="max"/>
        <color rgb="FFF8696B"/>
        <color rgb="FFFCFCFF"/>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M26"/>
  <sheetViews>
    <sheetView zoomScale="85" zoomScaleNormal="85" workbookViewId="0">
      <selection activeCell="D20" sqref="D20"/>
    </sheetView>
  </sheetViews>
  <sheetFormatPr defaultRowHeight="14.5" x14ac:dyDescent="0.35"/>
  <cols>
    <col min="1" max="1" width="23.81640625" customWidth="1"/>
    <col min="2" max="2" width="36.36328125" customWidth="1"/>
    <col min="3" max="3" width="25.36328125" customWidth="1"/>
    <col min="4" max="4" width="42.1796875" customWidth="1"/>
  </cols>
  <sheetData>
    <row r="1" spans="1:13" x14ac:dyDescent="0.35">
      <c r="A1" t="s">
        <v>6106</v>
      </c>
      <c r="B1" t="s">
        <v>6105</v>
      </c>
      <c r="C1" t="s">
        <v>6104</v>
      </c>
      <c r="D1" t="s">
        <v>6103</v>
      </c>
    </row>
    <row r="2" spans="1:13" x14ac:dyDescent="0.35">
      <c r="A2" s="10" t="s">
        <v>5318</v>
      </c>
      <c r="B2" s="10" t="s">
        <v>5319</v>
      </c>
      <c r="C2" s="10" t="s">
        <v>5320</v>
      </c>
      <c r="D2" s="10" t="s">
        <v>5321</v>
      </c>
    </row>
    <row r="3" spans="1:13" x14ac:dyDescent="0.35">
      <c r="A3" s="11" t="s">
        <v>5322</v>
      </c>
      <c r="B3" s="11" t="s">
        <v>5323</v>
      </c>
      <c r="C3" s="11" t="s">
        <v>5324</v>
      </c>
      <c r="D3" s="11" t="s">
        <v>5325</v>
      </c>
      <c r="E3" s="11" t="s">
        <v>5353</v>
      </c>
      <c r="F3" s="11" t="s">
        <v>5354</v>
      </c>
      <c r="G3" s="11" t="s">
        <v>5500</v>
      </c>
    </row>
    <row r="4" spans="1:13" x14ac:dyDescent="0.35">
      <c r="A4" s="11" t="s">
        <v>5326</v>
      </c>
      <c r="B4" s="11" t="s">
        <v>5327</v>
      </c>
      <c r="C4" s="11" t="s">
        <v>5324</v>
      </c>
      <c r="D4" s="11" t="s">
        <v>5328</v>
      </c>
      <c r="E4" s="11" t="s">
        <v>5355</v>
      </c>
      <c r="G4" s="11" t="s">
        <v>5356</v>
      </c>
      <c r="H4" s="11" t="s">
        <v>5369</v>
      </c>
      <c r="I4" s="11" t="s">
        <v>5370</v>
      </c>
      <c r="J4" t="s">
        <v>5367</v>
      </c>
      <c r="K4" s="11" t="s">
        <v>5368</v>
      </c>
      <c r="L4" t="s">
        <v>5366</v>
      </c>
      <c r="M4" s="11" t="s">
        <v>5374</v>
      </c>
    </row>
    <row r="5" spans="1:13" x14ac:dyDescent="0.35">
      <c r="A5" s="11" t="s">
        <v>5329</v>
      </c>
      <c r="B5" s="11" t="s">
        <v>5329</v>
      </c>
      <c r="C5" s="11" t="s">
        <v>5330</v>
      </c>
      <c r="D5" s="11" t="s">
        <v>5331</v>
      </c>
    </row>
    <row r="6" spans="1:13" x14ac:dyDescent="0.35">
      <c r="A6" s="12" t="s">
        <v>35</v>
      </c>
      <c r="B6" s="11" t="s">
        <v>5332</v>
      </c>
      <c r="C6" s="11" t="s">
        <v>5330</v>
      </c>
      <c r="D6" s="12" t="s">
        <v>5333</v>
      </c>
    </row>
    <row r="7" spans="1:13" x14ac:dyDescent="0.35">
      <c r="A7" s="12" t="s">
        <v>5334</v>
      </c>
      <c r="B7" s="11" t="s">
        <v>5332</v>
      </c>
      <c r="C7" s="11" t="s">
        <v>5330</v>
      </c>
      <c r="D7" s="12" t="s">
        <v>5335</v>
      </c>
      <c r="F7" t="s">
        <v>5371</v>
      </c>
    </row>
    <row r="8" spans="1:13" x14ac:dyDescent="0.35">
      <c r="A8" s="13" t="s">
        <v>5336</v>
      </c>
      <c r="B8" s="11" t="s">
        <v>5332</v>
      </c>
      <c r="C8" s="11" t="s">
        <v>5330</v>
      </c>
      <c r="D8" s="13" t="s">
        <v>5337</v>
      </c>
    </row>
    <row r="9" spans="1:13" x14ac:dyDescent="0.35">
      <c r="A9" s="13" t="s">
        <v>12</v>
      </c>
      <c r="B9" s="11" t="s">
        <v>5332</v>
      </c>
      <c r="C9" s="11" t="s">
        <v>5330</v>
      </c>
      <c r="D9" s="13" t="s">
        <v>5338</v>
      </c>
    </row>
    <row r="10" spans="1:13" x14ac:dyDescent="0.35">
      <c r="A10" s="11" t="s">
        <v>16</v>
      </c>
      <c r="B10" s="11" t="s">
        <v>5332</v>
      </c>
      <c r="C10" s="11" t="s">
        <v>5330</v>
      </c>
      <c r="D10" s="11" t="s">
        <v>5339</v>
      </c>
    </row>
    <row r="11" spans="1:13" x14ac:dyDescent="0.35">
      <c r="A11" s="11" t="s">
        <v>5340</v>
      </c>
      <c r="B11" s="11" t="s">
        <v>5332</v>
      </c>
      <c r="C11" s="11" t="s">
        <v>5330</v>
      </c>
      <c r="D11" s="11" t="s">
        <v>5341</v>
      </c>
    </row>
    <row r="12" spans="1:13" x14ac:dyDescent="0.35">
      <c r="A12" s="11" t="s">
        <v>5342</v>
      </c>
      <c r="B12" s="11" t="s">
        <v>5342</v>
      </c>
      <c r="C12" s="11" t="s">
        <v>5342</v>
      </c>
      <c r="D12" s="11" t="s">
        <v>5342</v>
      </c>
    </row>
    <row r="13" spans="1:13" x14ac:dyDescent="0.35">
      <c r="A13" s="7" t="s">
        <v>5343</v>
      </c>
      <c r="B13" s="11" t="s">
        <v>5323</v>
      </c>
      <c r="C13" s="11" t="s">
        <v>5324</v>
      </c>
      <c r="D13" s="11" t="s">
        <v>5343</v>
      </c>
    </row>
    <row r="14" spans="1:13" x14ac:dyDescent="0.35">
      <c r="A14" s="11" t="s">
        <v>5344</v>
      </c>
      <c r="B14" s="11" t="s">
        <v>5344</v>
      </c>
      <c r="C14" s="11" t="s">
        <v>5344</v>
      </c>
      <c r="D14" s="11" t="s">
        <v>5344</v>
      </c>
    </row>
    <row r="15" spans="1:13" x14ac:dyDescent="0.35">
      <c r="A15" s="11" t="s">
        <v>5345</v>
      </c>
      <c r="B15" s="11" t="s">
        <v>5323</v>
      </c>
      <c r="C15" s="11" t="s">
        <v>5324</v>
      </c>
      <c r="D15" s="11" t="s">
        <v>5346</v>
      </c>
    </row>
    <row r="16" spans="1:13" x14ac:dyDescent="0.35">
      <c r="A16" s="11" t="s">
        <v>5347</v>
      </c>
      <c r="B16" s="11" t="s">
        <v>5323</v>
      </c>
      <c r="C16" s="11" t="s">
        <v>5324</v>
      </c>
      <c r="D16" s="11" t="s">
        <v>5347</v>
      </c>
      <c r="E16" s="11" t="s">
        <v>5357</v>
      </c>
    </row>
    <row r="17" spans="1:8" x14ac:dyDescent="0.35">
      <c r="A17" s="11" t="s">
        <v>5348</v>
      </c>
      <c r="B17" s="11" t="s">
        <v>5348</v>
      </c>
      <c r="C17" s="11" t="s">
        <v>5348</v>
      </c>
      <c r="D17" s="11" t="s">
        <v>5358</v>
      </c>
    </row>
    <row r="18" spans="1:8" x14ac:dyDescent="0.35">
      <c r="A18" s="11" t="s">
        <v>5359</v>
      </c>
      <c r="B18" s="11" t="s">
        <v>5350</v>
      </c>
      <c r="C18" s="11" t="s">
        <v>5350</v>
      </c>
      <c r="D18" s="11" t="s">
        <v>5360</v>
      </c>
      <c r="H18" t="s">
        <v>5372</v>
      </c>
    </row>
    <row r="19" spans="1:8" x14ac:dyDescent="0.35">
      <c r="A19" s="11" t="s">
        <v>27</v>
      </c>
      <c r="B19" s="11" t="s">
        <v>27</v>
      </c>
      <c r="C19" s="11" t="s">
        <v>27</v>
      </c>
      <c r="D19" s="11" t="s">
        <v>27</v>
      </c>
    </row>
    <row r="20" spans="1:8" x14ac:dyDescent="0.35">
      <c r="A20" s="11" t="s">
        <v>5351</v>
      </c>
      <c r="B20" s="11" t="s">
        <v>5351</v>
      </c>
      <c r="C20" s="11" t="s">
        <v>5351</v>
      </c>
      <c r="D20" s="11" t="s">
        <v>5349</v>
      </c>
      <c r="E20" t="s">
        <v>5373</v>
      </c>
    </row>
    <row r="21" spans="1:8" x14ac:dyDescent="0.35">
      <c r="A21" s="11" t="s">
        <v>5352</v>
      </c>
      <c r="B21" s="11" t="s">
        <v>5352</v>
      </c>
      <c r="C21" s="11" t="s">
        <v>5352</v>
      </c>
      <c r="D21" s="11" t="s">
        <v>5352</v>
      </c>
    </row>
    <row r="22" spans="1:8" x14ac:dyDescent="0.35">
      <c r="A22" s="11" t="s">
        <v>5322</v>
      </c>
      <c r="B22" s="11" t="s">
        <v>5323</v>
      </c>
      <c r="C22" s="11" t="s">
        <v>5324</v>
      </c>
      <c r="D22" s="11" t="s">
        <v>5361</v>
      </c>
    </row>
    <row r="23" spans="1:8" x14ac:dyDescent="0.35">
      <c r="A23" s="11" t="s">
        <v>5322</v>
      </c>
      <c r="B23" s="11" t="s">
        <v>5323</v>
      </c>
      <c r="C23" s="11" t="s">
        <v>5324</v>
      </c>
      <c r="D23" s="11" t="s">
        <v>5362</v>
      </c>
    </row>
    <row r="24" spans="1:8" x14ac:dyDescent="0.35">
      <c r="A24" s="11" t="s">
        <v>5344</v>
      </c>
      <c r="B24" s="11" t="s">
        <v>5344</v>
      </c>
      <c r="C24" s="11" t="s">
        <v>5344</v>
      </c>
      <c r="D24" s="11" t="s">
        <v>5363</v>
      </c>
    </row>
    <row r="25" spans="1:8" x14ac:dyDescent="0.35">
      <c r="A25" s="11" t="s">
        <v>5344</v>
      </c>
      <c r="B25" s="11" t="s">
        <v>5344</v>
      </c>
      <c r="C25" s="11" t="s">
        <v>5344</v>
      </c>
      <c r="D25" s="11" t="s">
        <v>5364</v>
      </c>
    </row>
    <row r="26" spans="1:8" x14ac:dyDescent="0.35">
      <c r="A26" s="11" t="s">
        <v>5326</v>
      </c>
      <c r="B26" s="11" t="s">
        <v>5327</v>
      </c>
      <c r="C26" s="11" t="s">
        <v>5324</v>
      </c>
      <c r="D26" s="11" t="s">
        <v>5365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daily break down</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2026-04-05T11:24:41Z</dcterms:modified>
</cp:coreProperties>
</file>